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.daos/Downloads/"/>
    </mc:Choice>
  </mc:AlternateContent>
  <xr:revisionPtr revIDLastSave="0" documentId="13_ncr:1_{475B50ED-C90F-C740-ABE7-5534736928B9}" xr6:coauthVersionLast="47" xr6:coauthVersionMax="47" xr10:uidLastSave="{00000000-0000-0000-0000-000000000000}"/>
  <bookViews>
    <workbookView xWindow="31420" yWindow="1420" windowWidth="28800" windowHeight="15640" activeTab="3" xr2:uid="{00000000-000D-0000-FFFF-FFFF00000000}"/>
  </bookViews>
  <sheets>
    <sheet name="eBay Report" sheetId="12" r:id="rId1"/>
    <sheet name="Calculation" sheetId="2" r:id="rId2"/>
    <sheet name="Reconciliation Layer" sheetId="7" r:id="rId3"/>
    <sheet name="Output" sheetId="6" r:id="rId4"/>
  </sheets>
  <definedNames>
    <definedName name="_xlnm._FilterDatabase" localSheetId="0" hidden="1">'eBay Report'!$A$1:$AK$340</definedName>
    <definedName name="_xlnm._FilterDatabase" localSheetId="2" hidden="1">'Reconciliation Layer'!$A$1:$E$1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71" i="7" l="1"/>
  <c r="A5572" i="7"/>
  <c r="A5573" i="7"/>
  <c r="A5574" i="7"/>
  <c r="A5575" i="7"/>
  <c r="A5576" i="7"/>
  <c r="A5577" i="7"/>
  <c r="A5578" i="7"/>
  <c r="A5579" i="7"/>
  <c r="A5580" i="7"/>
  <c r="A5581" i="7"/>
  <c r="A5582" i="7"/>
  <c r="A5583" i="7"/>
  <c r="A5584" i="7"/>
  <c r="A5585" i="7"/>
  <c r="A5586" i="7"/>
  <c r="A5587" i="7"/>
  <c r="A5588" i="7"/>
  <c r="A5589" i="7"/>
  <c r="A5590" i="7"/>
  <c r="A5591" i="7"/>
  <c r="A5592" i="7"/>
  <c r="A5593" i="7"/>
  <c r="A5594" i="7"/>
  <c r="A5595" i="7"/>
  <c r="A5596" i="7"/>
  <c r="A5597" i="7"/>
  <c r="A5598" i="7"/>
  <c r="A5599" i="7"/>
  <c r="A5600" i="7"/>
  <c r="A5601" i="7"/>
  <c r="A5602" i="7"/>
  <c r="A5603" i="7"/>
  <c r="A5604" i="7"/>
  <c r="A5605" i="7"/>
  <c r="A5606" i="7"/>
  <c r="A5607" i="7"/>
  <c r="A5608" i="7"/>
  <c r="A5609" i="7"/>
  <c r="A5610" i="7"/>
  <c r="A5611" i="7"/>
  <c r="A5612" i="7"/>
  <c r="A5613" i="7"/>
  <c r="A5614" i="7"/>
  <c r="A5615" i="7"/>
  <c r="A5616" i="7"/>
  <c r="A5617" i="7"/>
  <c r="A5618" i="7"/>
  <c r="A5619" i="7"/>
  <c r="A5620" i="7"/>
  <c r="A5621" i="7"/>
  <c r="A5622" i="7"/>
  <c r="A5623" i="7"/>
  <c r="A5624" i="7"/>
  <c r="A5625" i="7"/>
  <c r="A5626" i="7"/>
  <c r="A5627" i="7"/>
  <c r="A5628" i="7"/>
  <c r="A5629" i="7"/>
  <c r="A5630" i="7"/>
  <c r="A5631" i="7"/>
  <c r="A5632" i="7"/>
  <c r="A5633" i="7"/>
  <c r="A5634" i="7"/>
  <c r="A5635" i="7"/>
  <c r="A5636" i="7"/>
  <c r="A5637" i="7"/>
  <c r="A5638" i="7"/>
  <c r="A5639" i="7"/>
  <c r="A5640" i="7"/>
  <c r="A5641" i="7"/>
  <c r="A5642" i="7"/>
  <c r="A5643" i="7"/>
  <c r="A5644" i="7"/>
  <c r="A5645" i="7"/>
  <c r="A5646" i="7"/>
  <c r="A5647" i="7"/>
  <c r="A5648" i="7"/>
  <c r="A5649" i="7"/>
  <c r="A5650" i="7"/>
  <c r="A5651" i="7"/>
  <c r="A5652" i="7"/>
  <c r="A5653" i="7"/>
  <c r="A5654" i="7"/>
  <c r="A5655" i="7"/>
  <c r="A5656" i="7"/>
  <c r="A5657" i="7"/>
  <c r="A5658" i="7"/>
  <c r="A5659" i="7"/>
  <c r="A5660" i="7"/>
  <c r="A5661" i="7"/>
  <c r="A5662" i="7"/>
  <c r="A5663" i="7"/>
  <c r="A5664" i="7"/>
  <c r="A5665" i="7"/>
  <c r="A5666" i="7"/>
  <c r="A5667" i="7"/>
  <c r="A5668" i="7"/>
  <c r="A5669" i="7"/>
  <c r="A5670" i="7"/>
  <c r="A5671" i="7"/>
  <c r="A5672" i="7"/>
  <c r="A5673" i="7"/>
  <c r="A5674" i="7"/>
  <c r="A5675" i="7"/>
  <c r="A5676" i="7"/>
  <c r="A5677" i="7"/>
  <c r="A5678" i="7"/>
  <c r="A5679" i="7"/>
  <c r="A5680" i="7"/>
  <c r="A5681" i="7"/>
  <c r="A5682" i="7"/>
  <c r="A5683" i="7"/>
  <c r="A5684" i="7"/>
  <c r="A5685" i="7"/>
  <c r="A5686" i="7"/>
  <c r="A5687" i="7"/>
  <c r="A5688" i="7"/>
  <c r="A5689" i="7"/>
  <c r="A5690" i="7"/>
  <c r="A5691" i="7"/>
  <c r="A5692" i="7"/>
  <c r="A5693" i="7"/>
  <c r="A5694" i="7"/>
  <c r="A5695" i="7"/>
  <c r="A5696" i="7"/>
  <c r="A5697" i="7"/>
  <c r="A5698" i="7"/>
  <c r="A5699" i="7"/>
  <c r="A5700" i="7"/>
  <c r="A5701" i="7"/>
  <c r="A5702" i="7"/>
  <c r="A5703" i="7"/>
  <c r="A5704" i="7"/>
  <c r="A5705" i="7"/>
  <c r="A5706" i="7"/>
  <c r="A5707" i="7"/>
  <c r="A5708" i="7"/>
  <c r="A5709" i="7"/>
  <c r="A5710" i="7"/>
  <c r="A5711" i="7"/>
  <c r="A5712" i="7"/>
  <c r="A5713" i="7"/>
  <c r="A5714" i="7"/>
  <c r="A5715" i="7"/>
  <c r="A5716" i="7"/>
  <c r="A5717" i="7"/>
  <c r="A5718" i="7"/>
  <c r="A5719" i="7"/>
  <c r="A5720" i="7"/>
  <c r="A5721" i="7"/>
  <c r="A5722" i="7"/>
  <c r="A5723" i="7"/>
  <c r="A5724" i="7"/>
  <c r="A5725" i="7"/>
  <c r="A5726" i="7"/>
  <c r="A5727" i="7"/>
  <c r="A5728" i="7"/>
  <c r="A5729" i="7"/>
  <c r="A5730" i="7"/>
  <c r="A5731" i="7"/>
  <c r="A5732" i="7"/>
  <c r="A5733" i="7"/>
  <c r="A5734" i="7"/>
  <c r="A5735" i="7"/>
  <c r="A5736" i="7"/>
  <c r="A5737" i="7"/>
  <c r="A5738" i="7"/>
  <c r="A5739" i="7"/>
  <c r="A5740" i="7"/>
  <c r="A5741" i="7"/>
  <c r="A5742" i="7"/>
  <c r="A5743" i="7"/>
  <c r="A5744" i="7"/>
  <c r="A5745" i="7"/>
  <c r="A5746" i="7"/>
  <c r="A5747" i="7"/>
  <c r="A5748" i="7"/>
  <c r="A5749" i="7"/>
  <c r="A5750" i="7"/>
  <c r="A5751" i="7"/>
  <c r="A5752" i="7"/>
  <c r="A5753" i="7"/>
  <c r="A5754" i="7"/>
  <c r="A5755" i="7"/>
  <c r="A5756" i="7"/>
  <c r="A5757" i="7"/>
  <c r="A5758" i="7"/>
  <c r="A5759" i="7"/>
  <c r="A5760" i="7"/>
  <c r="A5761" i="7"/>
  <c r="A5762" i="7"/>
  <c r="A5763" i="7"/>
  <c r="A5764" i="7"/>
  <c r="A5765" i="7"/>
  <c r="A5766" i="7"/>
  <c r="A5767" i="7"/>
  <c r="A5768" i="7"/>
  <c r="A5769" i="7"/>
  <c r="A5770" i="7"/>
  <c r="A5771" i="7"/>
  <c r="A5772" i="7"/>
  <c r="A5773" i="7"/>
  <c r="A5774" i="7"/>
  <c r="A5775" i="7"/>
  <c r="A5776" i="7"/>
  <c r="A5777" i="7"/>
  <c r="A5778" i="7"/>
  <c r="A5779" i="7"/>
  <c r="A5780" i="7"/>
  <c r="A5781" i="7"/>
  <c r="A5782" i="7"/>
  <c r="A5783" i="7"/>
  <c r="A5784" i="7"/>
  <c r="A5785" i="7"/>
  <c r="A5786" i="7"/>
  <c r="A5787" i="7"/>
  <c r="A5788" i="7"/>
  <c r="A5789" i="7"/>
  <c r="A5790" i="7"/>
  <c r="A5791" i="7"/>
  <c r="A5792" i="7"/>
  <c r="A5793" i="7"/>
  <c r="A5794" i="7"/>
  <c r="A5795" i="7"/>
  <c r="A5796" i="7"/>
  <c r="A5797" i="7"/>
  <c r="A5798" i="7"/>
  <c r="A5799" i="7"/>
  <c r="A5800" i="7"/>
  <c r="A5801" i="7"/>
  <c r="A5802" i="7"/>
  <c r="A5803" i="7"/>
  <c r="A5804" i="7"/>
  <c r="A5805" i="7"/>
  <c r="A5806" i="7"/>
  <c r="A5807" i="7"/>
  <c r="A5808" i="7"/>
  <c r="A5809" i="7"/>
  <c r="A5810" i="7"/>
  <c r="A5811" i="7"/>
  <c r="A5812" i="7"/>
  <c r="A5813" i="7"/>
  <c r="A5814" i="7"/>
  <c r="A5815" i="7"/>
  <c r="A5816" i="7"/>
  <c r="A5817" i="7"/>
  <c r="A5818" i="7"/>
  <c r="A5819" i="7"/>
  <c r="A5820" i="7"/>
  <c r="A5821" i="7"/>
  <c r="A5822" i="7"/>
  <c r="A5823" i="7"/>
  <c r="A5824" i="7"/>
  <c r="A5825" i="7"/>
  <c r="A5826" i="7"/>
  <c r="A5827" i="7"/>
  <c r="A5828" i="7"/>
  <c r="A5829" i="7"/>
  <c r="A5830" i="7"/>
  <c r="A5831" i="7"/>
  <c r="A5832" i="7"/>
  <c r="A5833" i="7"/>
  <c r="A5834" i="7"/>
  <c r="A5835" i="7"/>
  <c r="A5836" i="7"/>
  <c r="A5837" i="7"/>
  <c r="A5838" i="7"/>
  <c r="A5839" i="7"/>
  <c r="A5840" i="7"/>
  <c r="A5841" i="7"/>
  <c r="A5842" i="7"/>
  <c r="A5843" i="7"/>
  <c r="A5844" i="7"/>
  <c r="A5845" i="7"/>
  <c r="A5846" i="7"/>
  <c r="A5847" i="7"/>
  <c r="A5848" i="7"/>
  <c r="A5849" i="7"/>
  <c r="A5850" i="7"/>
  <c r="A5851" i="7"/>
  <c r="A5852" i="7"/>
  <c r="A5853" i="7"/>
  <c r="A5854" i="7"/>
  <c r="A5855" i="7"/>
  <c r="A5856" i="7"/>
  <c r="A5857" i="7"/>
  <c r="A5858" i="7"/>
  <c r="A5859" i="7"/>
  <c r="A5860" i="7"/>
  <c r="A5861" i="7"/>
  <c r="A5862" i="7"/>
  <c r="A5863" i="7"/>
  <c r="A5864" i="7"/>
  <c r="A5865" i="7"/>
  <c r="A5866" i="7"/>
  <c r="A5867" i="7"/>
  <c r="A5868" i="7"/>
  <c r="A5869" i="7"/>
  <c r="A5870" i="7"/>
  <c r="A5871" i="7"/>
  <c r="A5872" i="7"/>
  <c r="A5873" i="7"/>
  <c r="A5874" i="7"/>
  <c r="A5875" i="7"/>
  <c r="A5876" i="7"/>
  <c r="A5877" i="7"/>
  <c r="A5878" i="7"/>
  <c r="A5879" i="7"/>
  <c r="A5880" i="7"/>
  <c r="A5881" i="7"/>
  <c r="A5882" i="7"/>
  <c r="A5883" i="7"/>
  <c r="A5884" i="7"/>
  <c r="A5885" i="7"/>
  <c r="A5886" i="7"/>
  <c r="A5887" i="7"/>
  <c r="A5888" i="7"/>
  <c r="A5889" i="7"/>
  <c r="A5890" i="7"/>
  <c r="A5891" i="7"/>
  <c r="A5892" i="7"/>
  <c r="A5893" i="7"/>
  <c r="A5894" i="7"/>
  <c r="A5895" i="7"/>
  <c r="A5896" i="7"/>
  <c r="A5897" i="7"/>
  <c r="A5898" i="7"/>
  <c r="A5899" i="7"/>
  <c r="A5900" i="7"/>
  <c r="A5901" i="7"/>
  <c r="A5902" i="7"/>
  <c r="A5903" i="7"/>
  <c r="A5904" i="7"/>
  <c r="A5905" i="7"/>
  <c r="A5906" i="7"/>
  <c r="A5907" i="7"/>
  <c r="A5908" i="7"/>
  <c r="A5909" i="7"/>
  <c r="A5910" i="7"/>
  <c r="A5911" i="7"/>
  <c r="A5912" i="7"/>
  <c r="A5913" i="7"/>
  <c r="A5914" i="7"/>
  <c r="A5915" i="7"/>
  <c r="A5916" i="7"/>
  <c r="A5917" i="7"/>
  <c r="A5918" i="7"/>
  <c r="A5919" i="7"/>
  <c r="A5920" i="7"/>
  <c r="A5921" i="7"/>
  <c r="A5922" i="7"/>
  <c r="A5923" i="7"/>
  <c r="A5924" i="7"/>
  <c r="A5925" i="7"/>
  <c r="A5926" i="7"/>
  <c r="A5927" i="7"/>
  <c r="A5928" i="7"/>
  <c r="A5929" i="7"/>
  <c r="A5930" i="7"/>
  <c r="A5931" i="7"/>
  <c r="A5932" i="7"/>
  <c r="A5933" i="7"/>
  <c r="A5934" i="7"/>
  <c r="A5935" i="7"/>
  <c r="A5936" i="7"/>
  <c r="A5937" i="7"/>
  <c r="A5938" i="7"/>
  <c r="A5939" i="7"/>
  <c r="A5940" i="7"/>
  <c r="A5941" i="7"/>
  <c r="A5942" i="7"/>
  <c r="A5943" i="7"/>
  <c r="A5944" i="7"/>
  <c r="A5945" i="7"/>
  <c r="A5946" i="7"/>
  <c r="A5947" i="7"/>
  <c r="A5948" i="7"/>
  <c r="A5949" i="7"/>
  <c r="A5950" i="7"/>
  <c r="A5951" i="7"/>
  <c r="A5952" i="7"/>
  <c r="A5953" i="7"/>
  <c r="A5954" i="7"/>
  <c r="A5955" i="7"/>
  <c r="A5956" i="7"/>
  <c r="A5957" i="7"/>
  <c r="A5958" i="7"/>
  <c r="A5959" i="7"/>
  <c r="A5960" i="7"/>
  <c r="A5961" i="7"/>
  <c r="A5962" i="7"/>
  <c r="A5963" i="7"/>
  <c r="A5964" i="7"/>
  <c r="A5965" i="7"/>
  <c r="A5966" i="7"/>
  <c r="A5967" i="7"/>
  <c r="A5968" i="7"/>
  <c r="A5969" i="7"/>
  <c r="B5583" i="7"/>
  <c r="B5584" i="7"/>
  <c r="B5585" i="7"/>
  <c r="B5586" i="7"/>
  <c r="B5587" i="7"/>
  <c r="B5588" i="7"/>
  <c r="B5589" i="7"/>
  <c r="B5590" i="7"/>
  <c r="B5591" i="7"/>
  <c r="B5592" i="7"/>
  <c r="B5593" i="7"/>
  <c r="B5594" i="7"/>
  <c r="B5595" i="7"/>
  <c r="B5596" i="7"/>
  <c r="B5597" i="7"/>
  <c r="B5598" i="7"/>
  <c r="B5599" i="7"/>
  <c r="B5600" i="7"/>
  <c r="B5601" i="7"/>
  <c r="B5602" i="7"/>
  <c r="B5603" i="7"/>
  <c r="B5604" i="7"/>
  <c r="B5605" i="7"/>
  <c r="B5606" i="7"/>
  <c r="B5607" i="7"/>
  <c r="B5608" i="7"/>
  <c r="B5609" i="7"/>
  <c r="B5610" i="7"/>
  <c r="B5611" i="7"/>
  <c r="B5612" i="7"/>
  <c r="B5613" i="7"/>
  <c r="B5614" i="7"/>
  <c r="B5615" i="7"/>
  <c r="B5616" i="7"/>
  <c r="B5617" i="7"/>
  <c r="B5618" i="7"/>
  <c r="B5619" i="7"/>
  <c r="B5620" i="7"/>
  <c r="B5621" i="7"/>
  <c r="B5622" i="7"/>
  <c r="B5623" i="7"/>
  <c r="B5624" i="7"/>
  <c r="B5625" i="7"/>
  <c r="B5626" i="7"/>
  <c r="B5627" i="7"/>
  <c r="B5628" i="7"/>
  <c r="B5629" i="7"/>
  <c r="B5630" i="7"/>
  <c r="B5631" i="7"/>
  <c r="B5632" i="7"/>
  <c r="B5633" i="7"/>
  <c r="B5634" i="7"/>
  <c r="B5635" i="7"/>
  <c r="B5636" i="7"/>
  <c r="B5637" i="7"/>
  <c r="B5638" i="7"/>
  <c r="B5639" i="7"/>
  <c r="B5640" i="7"/>
  <c r="B5641" i="7"/>
  <c r="B5642" i="7"/>
  <c r="B5643" i="7"/>
  <c r="B5644" i="7"/>
  <c r="B5645" i="7"/>
  <c r="B5646" i="7"/>
  <c r="B5647" i="7"/>
  <c r="B5648" i="7"/>
  <c r="B5649" i="7"/>
  <c r="B5650" i="7"/>
  <c r="B5651" i="7"/>
  <c r="B5652" i="7"/>
  <c r="B5653" i="7"/>
  <c r="B5654" i="7"/>
  <c r="B5655" i="7"/>
  <c r="B5656" i="7"/>
  <c r="B5657" i="7"/>
  <c r="B5658" i="7"/>
  <c r="B5659" i="7"/>
  <c r="B5660" i="7"/>
  <c r="B5661" i="7"/>
  <c r="B5662" i="7"/>
  <c r="B5663" i="7"/>
  <c r="B5664" i="7"/>
  <c r="B5665" i="7"/>
  <c r="B5666" i="7"/>
  <c r="B5667" i="7"/>
  <c r="B5668" i="7"/>
  <c r="B5669" i="7"/>
  <c r="B5670" i="7"/>
  <c r="B5671" i="7"/>
  <c r="B5672" i="7"/>
  <c r="B5673" i="7"/>
  <c r="B5674" i="7"/>
  <c r="B5675" i="7"/>
  <c r="B5676" i="7"/>
  <c r="B5677" i="7"/>
  <c r="B5678" i="7"/>
  <c r="B5679" i="7"/>
  <c r="B5680" i="7"/>
  <c r="B5681" i="7"/>
  <c r="B5682" i="7"/>
  <c r="B5683" i="7"/>
  <c r="B5684" i="7"/>
  <c r="B5685" i="7"/>
  <c r="B5686" i="7"/>
  <c r="B5687" i="7"/>
  <c r="B5688" i="7"/>
  <c r="B5689" i="7"/>
  <c r="B5690" i="7"/>
  <c r="B5691" i="7"/>
  <c r="B5692" i="7"/>
  <c r="B5693" i="7"/>
  <c r="B5694" i="7"/>
  <c r="B5695" i="7"/>
  <c r="B5696" i="7"/>
  <c r="B5697" i="7"/>
  <c r="B5698" i="7"/>
  <c r="B5699" i="7"/>
  <c r="B5700" i="7"/>
  <c r="B5701" i="7"/>
  <c r="B5702" i="7"/>
  <c r="B5703" i="7"/>
  <c r="B5704" i="7"/>
  <c r="B5705" i="7"/>
  <c r="B5706" i="7"/>
  <c r="B5707" i="7"/>
  <c r="B5708" i="7"/>
  <c r="B5709" i="7"/>
  <c r="B5710" i="7"/>
  <c r="B5711" i="7"/>
  <c r="B5712" i="7"/>
  <c r="B5713" i="7"/>
  <c r="B5714" i="7"/>
  <c r="B5715" i="7"/>
  <c r="B5716" i="7"/>
  <c r="B5717" i="7"/>
  <c r="B5718" i="7"/>
  <c r="B5719" i="7"/>
  <c r="B5720" i="7"/>
  <c r="B5721" i="7"/>
  <c r="B5722" i="7"/>
  <c r="B5723" i="7"/>
  <c r="B5724" i="7"/>
  <c r="B5725" i="7"/>
  <c r="B5726" i="7"/>
  <c r="B5727" i="7"/>
  <c r="B5728" i="7"/>
  <c r="B5729" i="7"/>
  <c r="B5730" i="7"/>
  <c r="B5731" i="7"/>
  <c r="B5732" i="7"/>
  <c r="B5733" i="7"/>
  <c r="B5734" i="7"/>
  <c r="B5735" i="7"/>
  <c r="B5736" i="7"/>
  <c r="B5737" i="7"/>
  <c r="B5738" i="7"/>
  <c r="B5739" i="7"/>
  <c r="B5740" i="7"/>
  <c r="B5741" i="7"/>
  <c r="B5742" i="7"/>
  <c r="B5743" i="7"/>
  <c r="B5744" i="7"/>
  <c r="B5745" i="7"/>
  <c r="B5746" i="7"/>
  <c r="B5747" i="7"/>
  <c r="B5748" i="7"/>
  <c r="B5749" i="7"/>
  <c r="B5750" i="7"/>
  <c r="B5751" i="7"/>
  <c r="B5752" i="7"/>
  <c r="B5753" i="7"/>
  <c r="B5754" i="7"/>
  <c r="B5755" i="7"/>
  <c r="B5756" i="7"/>
  <c r="B5757" i="7"/>
  <c r="B5758" i="7"/>
  <c r="B5759" i="7"/>
  <c r="B5760" i="7"/>
  <c r="B5761" i="7"/>
  <c r="B5762" i="7"/>
  <c r="B5763" i="7"/>
  <c r="B5764" i="7"/>
  <c r="B5765" i="7"/>
  <c r="B5766" i="7"/>
  <c r="B5767" i="7"/>
  <c r="B5768" i="7"/>
  <c r="B5769" i="7"/>
  <c r="B5770" i="7"/>
  <c r="B5771" i="7"/>
  <c r="B5772" i="7"/>
  <c r="B5773" i="7"/>
  <c r="B5774" i="7"/>
  <c r="B5775" i="7"/>
  <c r="B5776" i="7"/>
  <c r="B5777" i="7"/>
  <c r="B5778" i="7"/>
  <c r="B5779" i="7"/>
  <c r="B5780" i="7"/>
  <c r="B5781" i="7"/>
  <c r="B5782" i="7"/>
  <c r="B5783" i="7"/>
  <c r="B5784" i="7"/>
  <c r="B5785" i="7"/>
  <c r="B5786" i="7"/>
  <c r="B5787" i="7"/>
  <c r="B5788" i="7"/>
  <c r="B5789" i="7"/>
  <c r="B5790" i="7"/>
  <c r="B5791" i="7"/>
  <c r="B5792" i="7"/>
  <c r="B5793" i="7"/>
  <c r="B5794" i="7"/>
  <c r="B5795" i="7"/>
  <c r="B5796" i="7"/>
  <c r="B5797" i="7"/>
  <c r="B5798" i="7"/>
  <c r="B5799" i="7"/>
  <c r="B5800" i="7"/>
  <c r="B5801" i="7"/>
  <c r="B5802" i="7"/>
  <c r="B5803" i="7"/>
  <c r="B5804" i="7"/>
  <c r="B5805" i="7"/>
  <c r="B5806" i="7"/>
  <c r="B5807" i="7"/>
  <c r="B5808" i="7"/>
  <c r="B5809" i="7"/>
  <c r="B5810" i="7"/>
  <c r="B5811" i="7"/>
  <c r="B5812" i="7"/>
  <c r="B5813" i="7"/>
  <c r="B5814" i="7"/>
  <c r="B5815" i="7"/>
  <c r="B5816" i="7"/>
  <c r="B5817" i="7"/>
  <c r="B5818" i="7"/>
  <c r="B5819" i="7"/>
  <c r="B5820" i="7"/>
  <c r="B5821" i="7"/>
  <c r="B5822" i="7"/>
  <c r="B5823" i="7"/>
  <c r="B5824" i="7"/>
  <c r="B5825" i="7"/>
  <c r="B5826" i="7"/>
  <c r="B5827" i="7"/>
  <c r="B5828" i="7"/>
  <c r="B5829" i="7"/>
  <c r="B5830" i="7"/>
  <c r="B5831" i="7"/>
  <c r="B5832" i="7"/>
  <c r="B5833" i="7"/>
  <c r="B5834" i="7"/>
  <c r="B5835" i="7"/>
  <c r="B5836" i="7"/>
  <c r="B5837" i="7"/>
  <c r="B5838" i="7"/>
  <c r="B5839" i="7"/>
  <c r="B5840" i="7"/>
  <c r="B5841" i="7"/>
  <c r="B5842" i="7"/>
  <c r="B5843" i="7"/>
  <c r="B5844" i="7"/>
  <c r="B5845" i="7"/>
  <c r="B5846" i="7"/>
  <c r="B5847" i="7"/>
  <c r="B5848" i="7"/>
  <c r="B5849" i="7"/>
  <c r="B5850" i="7"/>
  <c r="B5851" i="7"/>
  <c r="B5852" i="7"/>
  <c r="B5853" i="7"/>
  <c r="B5854" i="7"/>
  <c r="B5855" i="7"/>
  <c r="B5856" i="7"/>
  <c r="B5857" i="7"/>
  <c r="B5858" i="7"/>
  <c r="B5859" i="7"/>
  <c r="B5860" i="7"/>
  <c r="B5861" i="7"/>
  <c r="B5862" i="7"/>
  <c r="B5863" i="7"/>
  <c r="B5864" i="7"/>
  <c r="B5865" i="7"/>
  <c r="B5866" i="7"/>
  <c r="B5867" i="7"/>
  <c r="B5868" i="7"/>
  <c r="B5869" i="7"/>
  <c r="B5870" i="7"/>
  <c r="B5871" i="7"/>
  <c r="B5872" i="7"/>
  <c r="B5873" i="7"/>
  <c r="B5874" i="7"/>
  <c r="B5875" i="7"/>
  <c r="B5876" i="7"/>
  <c r="B5877" i="7"/>
  <c r="B5878" i="7"/>
  <c r="B5879" i="7"/>
  <c r="B5880" i="7"/>
  <c r="B5881" i="7"/>
  <c r="B5882" i="7"/>
  <c r="B5883" i="7"/>
  <c r="B5884" i="7"/>
  <c r="B5885" i="7"/>
  <c r="B5886" i="7"/>
  <c r="B5887" i="7"/>
  <c r="B5888" i="7"/>
  <c r="B5889" i="7"/>
  <c r="B5890" i="7"/>
  <c r="B5891" i="7"/>
  <c r="B5892" i="7"/>
  <c r="B5893" i="7"/>
  <c r="B5894" i="7"/>
  <c r="B5895" i="7"/>
  <c r="B5896" i="7"/>
  <c r="B5897" i="7"/>
  <c r="B5898" i="7"/>
  <c r="B5899" i="7"/>
  <c r="B5900" i="7"/>
  <c r="B5901" i="7"/>
  <c r="B5902" i="7"/>
  <c r="B5903" i="7"/>
  <c r="B5904" i="7"/>
  <c r="B5905" i="7"/>
  <c r="B5906" i="7"/>
  <c r="B5907" i="7"/>
  <c r="B5908" i="7"/>
  <c r="B5909" i="7"/>
  <c r="B5910" i="7"/>
  <c r="B5911" i="7"/>
  <c r="B5912" i="7"/>
  <c r="B5913" i="7"/>
  <c r="B5914" i="7"/>
  <c r="B5915" i="7"/>
  <c r="B5916" i="7"/>
  <c r="B5917" i="7"/>
  <c r="B5918" i="7"/>
  <c r="B5919" i="7"/>
  <c r="B5920" i="7"/>
  <c r="B5921" i="7"/>
  <c r="B5922" i="7"/>
  <c r="B5923" i="7"/>
  <c r="B5924" i="7"/>
  <c r="B5925" i="7"/>
  <c r="B5926" i="7"/>
  <c r="B5927" i="7"/>
  <c r="B5928" i="7"/>
  <c r="B5929" i="7"/>
  <c r="B5930" i="7"/>
  <c r="B5931" i="7"/>
  <c r="B5932" i="7"/>
  <c r="B5933" i="7"/>
  <c r="B5934" i="7"/>
  <c r="B5935" i="7"/>
  <c r="B5936" i="7"/>
  <c r="B5937" i="7"/>
  <c r="B5938" i="7"/>
  <c r="B5939" i="7"/>
  <c r="B5940" i="7"/>
  <c r="B5941" i="7"/>
  <c r="B5942" i="7"/>
  <c r="B5943" i="7"/>
  <c r="B5944" i="7"/>
  <c r="B5945" i="7"/>
  <c r="B5946" i="7"/>
  <c r="B5947" i="7"/>
  <c r="B5948" i="7"/>
  <c r="B5949" i="7"/>
  <c r="B5950" i="7"/>
  <c r="B5951" i="7"/>
  <c r="B5952" i="7"/>
  <c r="B5953" i="7"/>
  <c r="B5954" i="7"/>
  <c r="B5955" i="7"/>
  <c r="B5956" i="7"/>
  <c r="B5957" i="7"/>
  <c r="B5958" i="7"/>
  <c r="B5959" i="7"/>
  <c r="B5960" i="7"/>
  <c r="B5961" i="7"/>
  <c r="B5962" i="7"/>
  <c r="B5963" i="7"/>
  <c r="B5964" i="7"/>
  <c r="B5965" i="7"/>
  <c r="B5966" i="7"/>
  <c r="B5967" i="7"/>
  <c r="B5968" i="7"/>
  <c r="B5969" i="7"/>
  <c r="A5570" i="7"/>
  <c r="C5961" i="7"/>
  <c r="C5962" i="7"/>
  <c r="C5963" i="7"/>
  <c r="C5964" i="7"/>
  <c r="C5965" i="7"/>
  <c r="C5966" i="7"/>
  <c r="C5967" i="7"/>
  <c r="C5968" i="7"/>
  <c r="C5969" i="7"/>
  <c r="A5199" i="7"/>
  <c r="A5200" i="7"/>
  <c r="A5201" i="7"/>
  <c r="A5202" i="7"/>
  <c r="A5203" i="7"/>
  <c r="A5204" i="7"/>
  <c r="A5205" i="7"/>
  <c r="A5206" i="7"/>
  <c r="A5207" i="7"/>
  <c r="A5208" i="7"/>
  <c r="A5209" i="7"/>
  <c r="A5210" i="7"/>
  <c r="A5211" i="7"/>
  <c r="A5212" i="7"/>
  <c r="A5213" i="7"/>
  <c r="A5214" i="7"/>
  <c r="A5215" i="7"/>
  <c r="A5216" i="7"/>
  <c r="A5217" i="7"/>
  <c r="A5218" i="7"/>
  <c r="A5219" i="7"/>
  <c r="A5220" i="7"/>
  <c r="A5221" i="7"/>
  <c r="A5222" i="7"/>
  <c r="A5223" i="7"/>
  <c r="A5224" i="7"/>
  <c r="A5225" i="7"/>
  <c r="A5226" i="7"/>
  <c r="A5227" i="7"/>
  <c r="A5228" i="7"/>
  <c r="A5229" i="7"/>
  <c r="A5230" i="7"/>
  <c r="A5231" i="7"/>
  <c r="A5232" i="7"/>
  <c r="A5233" i="7"/>
  <c r="A5234" i="7"/>
  <c r="A5235" i="7"/>
  <c r="A5236" i="7"/>
  <c r="A5237" i="7"/>
  <c r="A5238" i="7"/>
  <c r="A5239" i="7"/>
  <c r="A5240" i="7"/>
  <c r="A5241" i="7"/>
  <c r="A5242" i="7"/>
  <c r="A5243" i="7"/>
  <c r="A5244" i="7"/>
  <c r="A5245" i="7"/>
  <c r="A5246" i="7"/>
  <c r="A5247" i="7"/>
  <c r="A5248" i="7"/>
  <c r="A5249" i="7"/>
  <c r="A5250" i="7"/>
  <c r="A5251" i="7"/>
  <c r="A5252" i="7"/>
  <c r="A5253" i="7"/>
  <c r="A5254" i="7"/>
  <c r="A5255" i="7"/>
  <c r="A5256" i="7"/>
  <c r="A5257" i="7"/>
  <c r="A5258" i="7"/>
  <c r="A5259" i="7"/>
  <c r="A5260" i="7"/>
  <c r="A5261" i="7"/>
  <c r="A5262" i="7"/>
  <c r="A5263" i="7"/>
  <c r="A5264" i="7"/>
  <c r="A5265" i="7"/>
  <c r="A5266" i="7"/>
  <c r="A5267" i="7"/>
  <c r="A5268" i="7"/>
  <c r="A5269" i="7"/>
  <c r="A5270" i="7"/>
  <c r="A5271" i="7"/>
  <c r="A5272" i="7"/>
  <c r="A5273" i="7"/>
  <c r="A5274" i="7"/>
  <c r="A5275" i="7"/>
  <c r="A5276" i="7"/>
  <c r="A5277" i="7"/>
  <c r="A5278" i="7"/>
  <c r="A5279" i="7"/>
  <c r="A5280" i="7"/>
  <c r="A5281" i="7"/>
  <c r="A5282" i="7"/>
  <c r="A5283" i="7"/>
  <c r="A5284" i="7"/>
  <c r="A5285" i="7"/>
  <c r="A5286" i="7"/>
  <c r="A5287" i="7"/>
  <c r="A5288" i="7"/>
  <c r="A5289" i="7"/>
  <c r="A5290" i="7"/>
  <c r="A5291" i="7"/>
  <c r="A5292" i="7"/>
  <c r="A5293" i="7"/>
  <c r="A5294" i="7"/>
  <c r="A5295" i="7"/>
  <c r="A5296" i="7"/>
  <c r="A5297" i="7"/>
  <c r="A5298" i="7"/>
  <c r="A5299" i="7"/>
  <c r="A5300" i="7"/>
  <c r="A5301" i="7"/>
  <c r="A5302" i="7"/>
  <c r="A5303" i="7"/>
  <c r="A5304" i="7"/>
  <c r="A5305" i="7"/>
  <c r="A5306" i="7"/>
  <c r="A5307" i="7"/>
  <c r="A5308" i="7"/>
  <c r="A5309" i="7"/>
  <c r="A5310" i="7"/>
  <c r="A5311" i="7"/>
  <c r="A5312" i="7"/>
  <c r="A5313" i="7"/>
  <c r="A5314" i="7"/>
  <c r="A5315" i="7"/>
  <c r="A5316" i="7"/>
  <c r="A5317" i="7"/>
  <c r="A5318" i="7"/>
  <c r="A5319" i="7"/>
  <c r="A5320" i="7"/>
  <c r="A5321" i="7"/>
  <c r="A5322" i="7"/>
  <c r="A5323" i="7"/>
  <c r="A5324" i="7"/>
  <c r="A5325" i="7"/>
  <c r="A5326" i="7"/>
  <c r="A5327" i="7"/>
  <c r="A5328" i="7"/>
  <c r="A5329" i="7"/>
  <c r="A5330" i="7"/>
  <c r="A5331" i="7"/>
  <c r="A5332" i="7"/>
  <c r="A5333" i="7"/>
  <c r="A5334" i="7"/>
  <c r="A5335" i="7"/>
  <c r="A5336" i="7"/>
  <c r="A5337" i="7"/>
  <c r="A5338" i="7"/>
  <c r="A5339" i="7"/>
  <c r="A5340" i="7"/>
  <c r="A5341" i="7"/>
  <c r="A5342" i="7"/>
  <c r="A5343" i="7"/>
  <c r="A5344" i="7"/>
  <c r="A5345" i="7"/>
  <c r="A5346" i="7"/>
  <c r="A5347" i="7"/>
  <c r="A5348" i="7"/>
  <c r="A5349" i="7"/>
  <c r="A5350" i="7"/>
  <c r="A5351" i="7"/>
  <c r="A5352" i="7"/>
  <c r="A5353" i="7"/>
  <c r="A5354" i="7"/>
  <c r="A5355" i="7"/>
  <c r="A5356" i="7"/>
  <c r="A5357" i="7"/>
  <c r="A5358" i="7"/>
  <c r="A5359" i="7"/>
  <c r="A5360" i="7"/>
  <c r="A5361" i="7"/>
  <c r="A5362" i="7"/>
  <c r="A5363" i="7"/>
  <c r="A5364" i="7"/>
  <c r="A5365" i="7"/>
  <c r="A5366" i="7"/>
  <c r="A5367" i="7"/>
  <c r="A5368" i="7"/>
  <c r="A5369" i="7"/>
  <c r="A5370" i="7"/>
  <c r="A5371" i="7"/>
  <c r="A5372" i="7"/>
  <c r="A5373" i="7"/>
  <c r="A5374" i="7"/>
  <c r="A5375" i="7"/>
  <c r="A5376" i="7"/>
  <c r="A5377" i="7"/>
  <c r="A5378" i="7"/>
  <c r="A5379" i="7"/>
  <c r="A5380" i="7"/>
  <c r="A5381" i="7"/>
  <c r="A5382" i="7"/>
  <c r="A5383" i="7"/>
  <c r="A5384" i="7"/>
  <c r="A5385" i="7"/>
  <c r="A5386" i="7"/>
  <c r="A5387" i="7"/>
  <c r="A5388" i="7"/>
  <c r="A5389" i="7"/>
  <c r="A5390" i="7"/>
  <c r="A5391" i="7"/>
  <c r="A5392" i="7"/>
  <c r="A5393" i="7"/>
  <c r="A5394" i="7"/>
  <c r="A5395" i="7"/>
  <c r="A5396" i="7"/>
  <c r="A5397" i="7"/>
  <c r="A5398" i="7"/>
  <c r="A5399" i="7"/>
  <c r="A5400" i="7"/>
  <c r="A5401" i="7"/>
  <c r="A5402" i="7"/>
  <c r="A5403" i="7"/>
  <c r="A5404" i="7"/>
  <c r="A5405" i="7"/>
  <c r="A5406" i="7"/>
  <c r="A5407" i="7"/>
  <c r="A5408" i="7"/>
  <c r="A5409" i="7"/>
  <c r="A5410" i="7"/>
  <c r="A5411" i="7"/>
  <c r="A5412" i="7"/>
  <c r="A5413" i="7"/>
  <c r="A5414" i="7"/>
  <c r="A5415" i="7"/>
  <c r="A5416" i="7"/>
  <c r="A5417" i="7"/>
  <c r="A5418" i="7"/>
  <c r="A5419" i="7"/>
  <c r="A5420" i="7"/>
  <c r="A5421" i="7"/>
  <c r="A5422" i="7"/>
  <c r="A5423" i="7"/>
  <c r="A5424" i="7"/>
  <c r="A5425" i="7"/>
  <c r="A5426" i="7"/>
  <c r="A5427" i="7"/>
  <c r="A5428" i="7"/>
  <c r="A5429" i="7"/>
  <c r="A5430" i="7"/>
  <c r="A5431" i="7"/>
  <c r="A5432" i="7"/>
  <c r="A5433" i="7"/>
  <c r="A5434" i="7"/>
  <c r="A5435" i="7"/>
  <c r="A5436" i="7"/>
  <c r="A5437" i="7"/>
  <c r="A5438" i="7"/>
  <c r="A5439" i="7"/>
  <c r="A5440" i="7"/>
  <c r="A5441" i="7"/>
  <c r="A5442" i="7"/>
  <c r="A5443" i="7"/>
  <c r="A5444" i="7"/>
  <c r="A5445" i="7"/>
  <c r="A5446" i="7"/>
  <c r="A5447" i="7"/>
  <c r="A5448" i="7"/>
  <c r="A5449" i="7"/>
  <c r="A5450" i="7"/>
  <c r="A5451" i="7"/>
  <c r="A5452" i="7"/>
  <c r="A5453" i="7"/>
  <c r="A5454" i="7"/>
  <c r="A5455" i="7"/>
  <c r="A5456" i="7"/>
  <c r="A5457" i="7"/>
  <c r="A5458" i="7"/>
  <c r="A5459" i="7"/>
  <c r="A5460" i="7"/>
  <c r="A5461" i="7"/>
  <c r="A5462" i="7"/>
  <c r="A5463" i="7"/>
  <c r="A5464" i="7"/>
  <c r="A5465" i="7"/>
  <c r="A5466" i="7"/>
  <c r="A5467" i="7"/>
  <c r="A5468" i="7"/>
  <c r="A5469" i="7"/>
  <c r="A5470" i="7"/>
  <c r="A5471" i="7"/>
  <c r="A5472" i="7"/>
  <c r="A5473" i="7"/>
  <c r="A5474" i="7"/>
  <c r="A5475" i="7"/>
  <c r="A5476" i="7"/>
  <c r="A5477" i="7"/>
  <c r="A5478" i="7"/>
  <c r="A5479" i="7"/>
  <c r="A5480" i="7"/>
  <c r="A5481" i="7"/>
  <c r="A5482" i="7"/>
  <c r="A5483" i="7"/>
  <c r="A5484" i="7"/>
  <c r="A5485" i="7"/>
  <c r="A5486" i="7"/>
  <c r="A5487" i="7"/>
  <c r="A5488" i="7"/>
  <c r="A5489" i="7"/>
  <c r="A5490" i="7"/>
  <c r="A5491" i="7"/>
  <c r="A5492" i="7"/>
  <c r="A5493" i="7"/>
  <c r="A5494" i="7"/>
  <c r="A5495" i="7"/>
  <c r="A5496" i="7"/>
  <c r="A5497" i="7"/>
  <c r="A5498" i="7"/>
  <c r="A5499" i="7"/>
  <c r="A5500" i="7"/>
  <c r="A5501" i="7"/>
  <c r="A5502" i="7"/>
  <c r="A5503" i="7"/>
  <c r="A5504" i="7"/>
  <c r="A5505" i="7"/>
  <c r="A5506" i="7"/>
  <c r="A5507" i="7"/>
  <c r="A5508" i="7"/>
  <c r="A5509" i="7"/>
  <c r="A5510" i="7"/>
  <c r="A5511" i="7"/>
  <c r="A5512" i="7"/>
  <c r="A5513" i="7"/>
  <c r="A5514" i="7"/>
  <c r="A5515" i="7"/>
  <c r="A5516" i="7"/>
  <c r="A5517" i="7"/>
  <c r="A5518" i="7"/>
  <c r="A5519" i="7"/>
  <c r="A5520" i="7"/>
  <c r="A5521" i="7"/>
  <c r="A5522" i="7"/>
  <c r="A5523" i="7"/>
  <c r="A5524" i="7"/>
  <c r="A5525" i="7"/>
  <c r="A5526" i="7"/>
  <c r="A5527" i="7"/>
  <c r="A5528" i="7"/>
  <c r="A5529" i="7"/>
  <c r="A5530" i="7"/>
  <c r="A5531" i="7"/>
  <c r="A5532" i="7"/>
  <c r="A5533" i="7"/>
  <c r="A5534" i="7"/>
  <c r="A5535" i="7"/>
  <c r="A5536" i="7"/>
  <c r="A5537" i="7"/>
  <c r="A5538" i="7"/>
  <c r="A5539" i="7"/>
  <c r="A5540" i="7"/>
  <c r="A5541" i="7"/>
  <c r="A5542" i="7"/>
  <c r="A5543" i="7"/>
  <c r="A5544" i="7"/>
  <c r="A5545" i="7"/>
  <c r="A5546" i="7"/>
  <c r="A5547" i="7"/>
  <c r="A5548" i="7"/>
  <c r="A5549" i="7"/>
  <c r="A5550" i="7"/>
  <c r="A5551" i="7"/>
  <c r="A5552" i="7"/>
  <c r="A5553" i="7"/>
  <c r="A5554" i="7"/>
  <c r="A5555" i="7"/>
  <c r="A5556" i="7"/>
  <c r="A5557" i="7"/>
  <c r="A5558" i="7"/>
  <c r="A5559" i="7"/>
  <c r="A5560" i="7"/>
  <c r="A5561" i="7"/>
  <c r="A5562" i="7"/>
  <c r="A5563" i="7"/>
  <c r="A5564" i="7"/>
  <c r="A5565" i="7"/>
  <c r="A5566" i="7"/>
  <c r="A5567" i="7"/>
  <c r="A5568" i="7"/>
  <c r="C5411" i="7"/>
  <c r="B5568" i="7"/>
  <c r="C5952" i="7"/>
  <c r="C5953" i="7"/>
  <c r="C5954" i="7"/>
  <c r="C5955" i="7"/>
  <c r="C5956" i="7"/>
  <c r="C5957" i="7"/>
  <c r="C5958" i="7"/>
  <c r="C5959" i="7"/>
  <c r="C5960" i="7"/>
  <c r="C5943" i="7"/>
  <c r="C5944" i="7"/>
  <c r="C5945" i="7"/>
  <c r="C5946" i="7"/>
  <c r="C5947" i="7"/>
  <c r="C5948" i="7"/>
  <c r="C5949" i="7"/>
  <c r="C5950" i="7"/>
  <c r="C5951" i="7"/>
  <c r="C5939" i="7"/>
  <c r="C5940" i="7"/>
  <c r="C5941" i="7"/>
  <c r="C5942" i="7"/>
  <c r="C5923" i="7"/>
  <c r="C5924" i="7"/>
  <c r="C5925" i="7"/>
  <c r="C5926" i="7"/>
  <c r="C5927" i="7"/>
  <c r="C5928" i="7"/>
  <c r="C5929" i="7"/>
  <c r="C5930" i="7"/>
  <c r="C5931" i="7"/>
  <c r="C5932" i="7"/>
  <c r="C5933" i="7"/>
  <c r="C5934" i="7"/>
  <c r="C5935" i="7"/>
  <c r="C5936" i="7"/>
  <c r="C5937" i="7"/>
  <c r="C5938" i="7"/>
  <c r="C5886" i="7"/>
  <c r="C5887" i="7"/>
  <c r="C5888" i="7"/>
  <c r="C5889" i="7"/>
  <c r="C5890" i="7"/>
  <c r="C5891" i="7"/>
  <c r="C5892" i="7"/>
  <c r="C5893" i="7"/>
  <c r="C5894" i="7"/>
  <c r="C5895" i="7"/>
  <c r="C5896" i="7"/>
  <c r="C5897" i="7"/>
  <c r="C5898" i="7"/>
  <c r="C5899" i="7"/>
  <c r="C5900" i="7"/>
  <c r="C5901" i="7"/>
  <c r="C5902" i="7"/>
  <c r="C5903" i="7"/>
  <c r="C5904" i="7"/>
  <c r="C5905" i="7"/>
  <c r="C5906" i="7"/>
  <c r="C5907" i="7"/>
  <c r="C5908" i="7"/>
  <c r="C5909" i="7"/>
  <c r="C5910" i="7"/>
  <c r="C5911" i="7"/>
  <c r="C5912" i="7"/>
  <c r="C5913" i="7"/>
  <c r="C5914" i="7"/>
  <c r="C5915" i="7"/>
  <c r="C5916" i="7"/>
  <c r="C5917" i="7"/>
  <c r="C5918" i="7"/>
  <c r="C5919" i="7"/>
  <c r="C5920" i="7"/>
  <c r="C5921" i="7"/>
  <c r="C5922" i="7"/>
  <c r="C5583" i="7"/>
  <c r="C5584" i="7"/>
  <c r="C5585" i="7"/>
  <c r="C5586" i="7"/>
  <c r="C5587" i="7"/>
  <c r="C5588" i="7"/>
  <c r="C5589" i="7"/>
  <c r="C5590" i="7"/>
  <c r="C5591" i="7"/>
  <c r="C5592" i="7"/>
  <c r="C5593" i="7"/>
  <c r="C5594" i="7"/>
  <c r="C5595" i="7"/>
  <c r="C5596" i="7"/>
  <c r="C5597" i="7"/>
  <c r="C5598" i="7"/>
  <c r="C5599" i="7"/>
  <c r="C5600" i="7"/>
  <c r="C5601" i="7"/>
  <c r="C5602" i="7"/>
  <c r="C5603" i="7"/>
  <c r="C5604" i="7"/>
  <c r="C5605" i="7"/>
  <c r="C5606" i="7"/>
  <c r="C5607" i="7"/>
  <c r="C5608" i="7"/>
  <c r="C5609" i="7"/>
  <c r="C5610" i="7"/>
  <c r="C5611" i="7"/>
  <c r="C5612" i="7"/>
  <c r="C5613" i="7"/>
  <c r="C5614" i="7"/>
  <c r="C5615" i="7"/>
  <c r="C5616" i="7"/>
  <c r="C5617" i="7"/>
  <c r="C5618" i="7"/>
  <c r="C5619" i="7"/>
  <c r="C5620" i="7"/>
  <c r="C5621" i="7"/>
  <c r="C5622" i="7"/>
  <c r="C5623" i="7"/>
  <c r="C5624" i="7"/>
  <c r="C5625" i="7"/>
  <c r="C5626" i="7"/>
  <c r="C5627" i="7"/>
  <c r="C5628" i="7"/>
  <c r="C5629" i="7"/>
  <c r="C5630" i="7"/>
  <c r="C5631" i="7"/>
  <c r="C5632" i="7"/>
  <c r="C5633" i="7"/>
  <c r="C5634" i="7"/>
  <c r="C5635" i="7"/>
  <c r="C5636" i="7"/>
  <c r="C5637" i="7"/>
  <c r="C5638" i="7"/>
  <c r="C5639" i="7"/>
  <c r="C5640" i="7"/>
  <c r="C5641" i="7"/>
  <c r="C5642" i="7"/>
  <c r="C5643" i="7"/>
  <c r="C5644" i="7"/>
  <c r="C5645" i="7"/>
  <c r="C5646" i="7"/>
  <c r="C5647" i="7"/>
  <c r="C5648" i="7"/>
  <c r="C5649" i="7"/>
  <c r="C5650" i="7"/>
  <c r="C5651" i="7"/>
  <c r="C5652" i="7"/>
  <c r="C5653" i="7"/>
  <c r="C5654" i="7"/>
  <c r="C5655" i="7"/>
  <c r="C5656" i="7"/>
  <c r="C5657" i="7"/>
  <c r="C5658" i="7"/>
  <c r="C5659" i="7"/>
  <c r="C5660" i="7"/>
  <c r="C5661" i="7"/>
  <c r="C5662" i="7"/>
  <c r="C5663" i="7"/>
  <c r="C5664" i="7"/>
  <c r="C5665" i="7"/>
  <c r="C5666" i="7"/>
  <c r="C5667" i="7"/>
  <c r="C5668" i="7"/>
  <c r="C5669" i="7"/>
  <c r="C5670" i="7"/>
  <c r="C5671" i="7"/>
  <c r="C5672" i="7"/>
  <c r="C5673" i="7"/>
  <c r="C5674" i="7"/>
  <c r="C5675" i="7"/>
  <c r="C5676" i="7"/>
  <c r="C5677" i="7"/>
  <c r="C5678" i="7"/>
  <c r="C5679" i="7"/>
  <c r="C5680" i="7"/>
  <c r="C5681" i="7"/>
  <c r="C5682" i="7"/>
  <c r="C5683" i="7"/>
  <c r="C5684" i="7"/>
  <c r="C5685" i="7"/>
  <c r="C5686" i="7"/>
  <c r="C5687" i="7"/>
  <c r="C5688" i="7"/>
  <c r="C5689" i="7"/>
  <c r="C5690" i="7"/>
  <c r="C5691" i="7"/>
  <c r="C5692" i="7"/>
  <c r="C5693" i="7"/>
  <c r="C5694" i="7"/>
  <c r="C5695" i="7"/>
  <c r="C5696" i="7"/>
  <c r="C5697" i="7"/>
  <c r="C5698" i="7"/>
  <c r="C5699" i="7"/>
  <c r="C5700" i="7"/>
  <c r="C5701" i="7"/>
  <c r="C5702" i="7"/>
  <c r="C5703" i="7"/>
  <c r="C5704" i="7"/>
  <c r="C5705" i="7"/>
  <c r="C5706" i="7"/>
  <c r="C5707" i="7"/>
  <c r="C5708" i="7"/>
  <c r="C5709" i="7"/>
  <c r="C5710" i="7"/>
  <c r="C5711" i="7"/>
  <c r="C5712" i="7"/>
  <c r="C5713" i="7"/>
  <c r="C5714" i="7"/>
  <c r="C5715" i="7"/>
  <c r="C5716" i="7"/>
  <c r="C5717" i="7"/>
  <c r="C5718" i="7"/>
  <c r="C5719" i="7"/>
  <c r="C5720" i="7"/>
  <c r="C5721" i="7"/>
  <c r="C5722" i="7"/>
  <c r="C5723" i="7"/>
  <c r="C5724" i="7"/>
  <c r="C5725" i="7"/>
  <c r="C5726" i="7"/>
  <c r="C5727" i="7"/>
  <c r="C5728" i="7"/>
  <c r="C5729" i="7"/>
  <c r="C5730" i="7"/>
  <c r="C5731" i="7"/>
  <c r="C5732" i="7"/>
  <c r="C5733" i="7"/>
  <c r="C5734" i="7"/>
  <c r="C5735" i="7"/>
  <c r="C5736" i="7"/>
  <c r="C5737" i="7"/>
  <c r="C5738" i="7"/>
  <c r="C5739" i="7"/>
  <c r="C5740" i="7"/>
  <c r="C5741" i="7"/>
  <c r="C5742" i="7"/>
  <c r="C5743" i="7"/>
  <c r="C5744" i="7"/>
  <c r="C5745" i="7"/>
  <c r="C5746" i="7"/>
  <c r="C5747" i="7"/>
  <c r="C5748" i="7"/>
  <c r="C5749" i="7"/>
  <c r="C5750" i="7"/>
  <c r="C5751" i="7"/>
  <c r="C5752" i="7"/>
  <c r="C5753" i="7"/>
  <c r="C5754" i="7"/>
  <c r="C5755" i="7"/>
  <c r="C5756" i="7"/>
  <c r="C5757" i="7"/>
  <c r="C5758" i="7"/>
  <c r="C5759" i="7"/>
  <c r="C5760" i="7"/>
  <c r="C5761" i="7"/>
  <c r="C5762" i="7"/>
  <c r="C5763" i="7"/>
  <c r="C5764" i="7"/>
  <c r="C5765" i="7"/>
  <c r="C5766" i="7"/>
  <c r="C5767" i="7"/>
  <c r="C5768" i="7"/>
  <c r="C5769" i="7"/>
  <c r="C5770" i="7"/>
  <c r="C5771" i="7"/>
  <c r="C5772" i="7"/>
  <c r="C5773" i="7"/>
  <c r="C5774" i="7"/>
  <c r="C5775" i="7"/>
  <c r="C5776" i="7"/>
  <c r="C5777" i="7"/>
  <c r="C5778" i="7"/>
  <c r="C5779" i="7"/>
  <c r="C5780" i="7"/>
  <c r="C5781" i="7"/>
  <c r="C5782" i="7"/>
  <c r="C5783" i="7"/>
  <c r="C5784" i="7"/>
  <c r="C5785" i="7"/>
  <c r="C5786" i="7"/>
  <c r="C5787" i="7"/>
  <c r="C5788" i="7"/>
  <c r="C5789" i="7"/>
  <c r="C5790" i="7"/>
  <c r="C5791" i="7"/>
  <c r="C5792" i="7"/>
  <c r="C5793" i="7"/>
  <c r="C5794" i="7"/>
  <c r="C5795" i="7"/>
  <c r="C5796" i="7"/>
  <c r="C5797" i="7"/>
  <c r="C5798" i="7"/>
  <c r="C5799" i="7"/>
  <c r="C5800" i="7"/>
  <c r="C5801" i="7"/>
  <c r="C5802" i="7"/>
  <c r="C5803" i="7"/>
  <c r="C5804" i="7"/>
  <c r="C5805" i="7"/>
  <c r="C5806" i="7"/>
  <c r="C5807" i="7"/>
  <c r="C5808" i="7"/>
  <c r="C5809" i="7"/>
  <c r="C5810" i="7"/>
  <c r="C5811" i="7"/>
  <c r="C5812" i="7"/>
  <c r="C5813" i="7"/>
  <c r="C5814" i="7"/>
  <c r="C5815" i="7"/>
  <c r="C5816" i="7"/>
  <c r="C5817" i="7"/>
  <c r="C5818" i="7"/>
  <c r="C5819" i="7"/>
  <c r="C5820" i="7"/>
  <c r="C5821" i="7"/>
  <c r="C5822" i="7"/>
  <c r="C5823" i="7"/>
  <c r="C5824" i="7"/>
  <c r="C5825" i="7"/>
  <c r="C5826" i="7"/>
  <c r="C5827" i="7"/>
  <c r="C5828" i="7"/>
  <c r="C5829" i="7"/>
  <c r="C5830" i="7"/>
  <c r="C5831" i="7"/>
  <c r="C5832" i="7"/>
  <c r="C5833" i="7"/>
  <c r="C5834" i="7"/>
  <c r="C5835" i="7"/>
  <c r="C5836" i="7"/>
  <c r="C5837" i="7"/>
  <c r="C5838" i="7"/>
  <c r="C5839" i="7"/>
  <c r="C5840" i="7"/>
  <c r="C5841" i="7"/>
  <c r="C5842" i="7"/>
  <c r="C5843" i="7"/>
  <c r="C5844" i="7"/>
  <c r="C5845" i="7"/>
  <c r="C5846" i="7"/>
  <c r="C5847" i="7"/>
  <c r="C5848" i="7"/>
  <c r="C5849" i="7"/>
  <c r="C5850" i="7"/>
  <c r="C5851" i="7"/>
  <c r="C5852" i="7"/>
  <c r="C5853" i="7"/>
  <c r="C5854" i="7"/>
  <c r="C5855" i="7"/>
  <c r="C5856" i="7"/>
  <c r="C5857" i="7"/>
  <c r="C5858" i="7"/>
  <c r="C5859" i="7"/>
  <c r="C5860" i="7"/>
  <c r="C5861" i="7"/>
  <c r="C5862" i="7"/>
  <c r="C5863" i="7"/>
  <c r="C5864" i="7"/>
  <c r="C5865" i="7"/>
  <c r="C5866" i="7"/>
  <c r="C5867" i="7"/>
  <c r="C5868" i="7"/>
  <c r="C5869" i="7"/>
  <c r="C5870" i="7"/>
  <c r="C5871" i="7"/>
  <c r="C5872" i="7"/>
  <c r="C5873" i="7"/>
  <c r="C5874" i="7"/>
  <c r="C5875" i="7"/>
  <c r="C5876" i="7"/>
  <c r="C5877" i="7"/>
  <c r="C5878" i="7"/>
  <c r="C5879" i="7"/>
  <c r="C5880" i="7"/>
  <c r="C5881" i="7"/>
  <c r="C5882" i="7"/>
  <c r="C5883" i="7"/>
  <c r="C5884" i="7"/>
  <c r="C5885" i="7"/>
  <c r="C5234" i="7"/>
  <c r="C5235" i="7"/>
  <c r="B5235" i="7" s="1"/>
  <c r="C5236" i="7"/>
  <c r="C5237" i="7"/>
  <c r="B5237" i="7" s="1"/>
  <c r="C5238" i="7"/>
  <c r="B5238" i="7" s="1"/>
  <c r="C5239" i="7"/>
  <c r="B5239" i="7" s="1"/>
  <c r="C5240" i="7"/>
  <c r="B5240" i="7" s="1"/>
  <c r="C5241" i="7"/>
  <c r="B5241" i="7" s="1"/>
  <c r="C5242" i="7"/>
  <c r="C5243" i="7"/>
  <c r="B5243" i="7" s="1"/>
  <c r="C5244" i="7"/>
  <c r="C5245" i="7"/>
  <c r="C5246" i="7"/>
  <c r="C5247" i="7"/>
  <c r="B5247" i="7" s="1"/>
  <c r="C5248" i="7"/>
  <c r="B5248" i="7" s="1"/>
  <c r="B5249" i="7"/>
  <c r="C5249" i="7"/>
  <c r="C5250" i="7"/>
  <c r="C5251" i="7"/>
  <c r="B5251" i="7" s="1"/>
  <c r="C5252" i="7"/>
  <c r="C5253" i="7"/>
  <c r="B5253" i="7" s="1"/>
  <c r="C5254" i="7"/>
  <c r="C5255" i="7"/>
  <c r="B5255" i="7" s="1"/>
  <c r="C5256" i="7"/>
  <c r="B5256" i="7" s="1"/>
  <c r="C5257" i="7"/>
  <c r="C5258" i="7"/>
  <c r="C5259" i="7"/>
  <c r="B5259" i="7" s="1"/>
  <c r="C5260" i="7"/>
  <c r="B5260" i="7" s="1"/>
  <c r="C5261" i="7"/>
  <c r="B5261" i="7" s="1"/>
  <c r="C5262" i="7"/>
  <c r="C5263" i="7"/>
  <c r="B5263" i="7" s="1"/>
  <c r="C5264" i="7"/>
  <c r="B5264" i="7" s="1"/>
  <c r="C5265" i="7"/>
  <c r="B5265" i="7" s="1"/>
  <c r="C5266" i="7"/>
  <c r="C5267" i="7"/>
  <c r="B5267" i="7" s="1"/>
  <c r="C5268" i="7"/>
  <c r="C5269" i="7"/>
  <c r="B5269" i="7" s="1"/>
  <c r="C5270" i="7"/>
  <c r="C5271" i="7"/>
  <c r="B5271" i="7" s="1"/>
  <c r="C5272" i="7"/>
  <c r="B5272" i="7" s="1"/>
  <c r="C5273" i="7"/>
  <c r="C5274" i="7"/>
  <c r="C5275" i="7"/>
  <c r="B5275" i="7" s="1"/>
  <c r="C5276" i="7"/>
  <c r="B5276" i="7" s="1"/>
  <c r="C5277" i="7"/>
  <c r="B5277" i="7" s="1"/>
  <c r="C5278" i="7"/>
  <c r="C5279" i="7"/>
  <c r="B5279" i="7" s="1"/>
  <c r="C5280" i="7"/>
  <c r="C5281" i="7"/>
  <c r="B5281" i="7" s="1"/>
  <c r="C5282" i="7"/>
  <c r="C5283" i="7"/>
  <c r="B5283" i="7" s="1"/>
  <c r="C5284" i="7"/>
  <c r="C5285" i="7"/>
  <c r="B5285" i="7" s="1"/>
  <c r="C5286" i="7"/>
  <c r="C5287" i="7"/>
  <c r="C5288" i="7"/>
  <c r="C5289" i="7"/>
  <c r="B5289" i="7" s="1"/>
  <c r="C5290" i="7"/>
  <c r="C5291" i="7"/>
  <c r="B5291" i="7" s="1"/>
  <c r="C5292" i="7"/>
  <c r="B5292" i="7" s="1"/>
  <c r="C5293" i="7"/>
  <c r="B5293" i="7" s="1"/>
  <c r="C5294" i="7"/>
  <c r="C5295" i="7"/>
  <c r="B5295" i="7" s="1"/>
  <c r="C5296" i="7"/>
  <c r="C5297" i="7"/>
  <c r="B5297" i="7" s="1"/>
  <c r="C5298" i="7"/>
  <c r="C5299" i="7"/>
  <c r="B5299" i="7" s="1"/>
  <c r="C5300" i="7"/>
  <c r="C5301" i="7"/>
  <c r="B5301" i="7" s="1"/>
  <c r="C5302" i="7"/>
  <c r="C5303" i="7"/>
  <c r="C5304" i="7"/>
  <c r="B5304" i="7" s="1"/>
  <c r="C5305" i="7"/>
  <c r="B5305" i="7" s="1"/>
  <c r="C5306" i="7"/>
  <c r="B5306" i="7" s="1"/>
  <c r="C5307" i="7"/>
  <c r="C5308" i="7"/>
  <c r="B5308" i="7" s="1"/>
  <c r="C5309" i="7"/>
  <c r="B5309" i="7" s="1"/>
  <c r="C5310" i="7"/>
  <c r="C5311" i="7"/>
  <c r="C5312" i="7"/>
  <c r="B5312" i="7" s="1"/>
  <c r="C5313" i="7"/>
  <c r="B5313" i="7" s="1"/>
  <c r="C5314" i="7"/>
  <c r="B5314" i="7" s="1"/>
  <c r="C5315" i="7"/>
  <c r="C5316" i="7"/>
  <c r="C5317" i="7"/>
  <c r="B5317" i="7" s="1"/>
  <c r="C5318" i="7"/>
  <c r="C5319" i="7"/>
  <c r="C5320" i="7"/>
  <c r="B5320" i="7" s="1"/>
  <c r="C5321" i="7"/>
  <c r="B5321" i="7" s="1"/>
  <c r="B5322" i="7"/>
  <c r="C5322" i="7"/>
  <c r="C5323" i="7"/>
  <c r="C5324" i="7"/>
  <c r="B5324" i="7" s="1"/>
  <c r="C5325" i="7"/>
  <c r="B5325" i="7" s="1"/>
  <c r="C5326" i="7"/>
  <c r="C5327" i="7"/>
  <c r="C5328" i="7"/>
  <c r="B5328" i="7" s="1"/>
  <c r="C5329" i="7"/>
  <c r="C5330" i="7"/>
  <c r="B5330" i="7" s="1"/>
  <c r="C5331" i="7"/>
  <c r="C5332" i="7"/>
  <c r="C5333" i="7"/>
  <c r="C5334" i="7"/>
  <c r="C5335" i="7"/>
  <c r="C5336" i="7"/>
  <c r="B5336" i="7" s="1"/>
  <c r="C5337" i="7"/>
  <c r="C5338" i="7"/>
  <c r="B5338" i="7" s="1"/>
  <c r="C5339" i="7"/>
  <c r="C5340" i="7"/>
  <c r="B5340" i="7" s="1"/>
  <c r="C5341" i="7"/>
  <c r="C5342" i="7"/>
  <c r="C5343" i="7"/>
  <c r="C5344" i="7"/>
  <c r="B5344" i="7" s="1"/>
  <c r="C5345" i="7"/>
  <c r="C5346" i="7"/>
  <c r="B5346" i="7" s="1"/>
  <c r="C5347" i="7"/>
  <c r="C5348" i="7"/>
  <c r="C5349" i="7"/>
  <c r="C5350" i="7"/>
  <c r="C5351" i="7"/>
  <c r="C5352" i="7"/>
  <c r="B5352" i="7" s="1"/>
  <c r="C5353" i="7"/>
  <c r="C5354" i="7"/>
  <c r="B5354" i="7" s="1"/>
  <c r="C5355" i="7"/>
  <c r="B5355" i="7" s="1"/>
  <c r="C5356" i="7"/>
  <c r="B5356" i="7" s="1"/>
  <c r="C5357" i="7"/>
  <c r="B5357" i="7" s="1"/>
  <c r="C5358" i="7"/>
  <c r="C5359" i="7"/>
  <c r="C5360" i="7"/>
  <c r="B5360" i="7" s="1"/>
  <c r="C5361" i="7"/>
  <c r="B5361" i="7" s="1"/>
  <c r="C5362" i="7"/>
  <c r="C5363" i="7"/>
  <c r="C5364" i="7"/>
  <c r="B5364" i="7" s="1"/>
  <c r="C5365" i="7"/>
  <c r="B5365" i="7" s="1"/>
  <c r="C5366" i="7"/>
  <c r="B5366" i="7" s="1"/>
  <c r="C5367" i="7"/>
  <c r="B5367" i="7" s="1"/>
  <c r="C5368" i="7"/>
  <c r="B5368" i="7" s="1"/>
  <c r="C5369" i="7"/>
  <c r="C5370" i="7"/>
  <c r="B5370" i="7" s="1"/>
  <c r="C5371" i="7"/>
  <c r="B5371" i="7" s="1"/>
  <c r="C5372" i="7"/>
  <c r="B5372" i="7" s="1"/>
  <c r="C5373" i="7"/>
  <c r="B5373" i="7" s="1"/>
  <c r="C5374" i="7"/>
  <c r="C5375" i="7"/>
  <c r="C5376" i="7"/>
  <c r="B5376" i="7" s="1"/>
  <c r="C5377" i="7"/>
  <c r="B5377" i="7" s="1"/>
  <c r="C5378" i="7"/>
  <c r="C5379" i="7"/>
  <c r="C5380" i="7"/>
  <c r="B5380" i="7" s="1"/>
  <c r="C5381" i="7"/>
  <c r="B5381" i="7" s="1"/>
  <c r="C5382" i="7"/>
  <c r="B5382" i="7" s="1"/>
  <c r="C5383" i="7"/>
  <c r="B5383" i="7" s="1"/>
  <c r="C5384" i="7"/>
  <c r="B5384" i="7" s="1"/>
  <c r="C5385" i="7"/>
  <c r="C5386" i="7"/>
  <c r="B5386" i="7" s="1"/>
  <c r="C5387" i="7"/>
  <c r="B5387" i="7" s="1"/>
  <c r="C5388" i="7"/>
  <c r="B5388" i="7" s="1"/>
  <c r="C5389" i="7"/>
  <c r="B5389" i="7" s="1"/>
  <c r="C5390" i="7"/>
  <c r="C5391" i="7"/>
  <c r="C5392" i="7"/>
  <c r="B5392" i="7" s="1"/>
  <c r="C5393" i="7"/>
  <c r="B5393" i="7" s="1"/>
  <c r="C5394" i="7"/>
  <c r="C5395" i="7"/>
  <c r="C5396" i="7"/>
  <c r="B5396" i="7" s="1"/>
  <c r="C5397" i="7"/>
  <c r="B5397" i="7" s="1"/>
  <c r="C5398" i="7"/>
  <c r="B5398" i="7" s="1"/>
  <c r="C5399" i="7"/>
  <c r="B5399" i="7" s="1"/>
  <c r="B5400" i="7"/>
  <c r="C5400" i="7"/>
  <c r="C5401" i="7"/>
  <c r="C5402" i="7"/>
  <c r="B5402" i="7" s="1"/>
  <c r="C5403" i="7"/>
  <c r="B5403" i="7" s="1"/>
  <c r="C5404" i="7"/>
  <c r="B5404" i="7" s="1"/>
  <c r="C5405" i="7"/>
  <c r="B5405" i="7" s="1"/>
  <c r="C5406" i="7"/>
  <c r="C5407" i="7"/>
  <c r="B5407" i="7" s="1"/>
  <c r="C5408" i="7"/>
  <c r="B5408" i="7" s="1"/>
  <c r="C5409" i="7"/>
  <c r="B5409" i="7" s="1"/>
  <c r="C5410" i="7"/>
  <c r="C5412" i="7"/>
  <c r="C5413" i="7"/>
  <c r="B5413" i="7" s="1"/>
  <c r="C5414" i="7"/>
  <c r="C5415" i="7"/>
  <c r="B5415" i="7" s="1"/>
  <c r="C5416" i="7"/>
  <c r="B5416" i="7" s="1"/>
  <c r="C5417" i="7"/>
  <c r="B5417" i="7" s="1"/>
  <c r="C5418" i="7"/>
  <c r="C5419" i="7"/>
  <c r="B5419" i="7" s="1"/>
  <c r="C5420" i="7"/>
  <c r="C5421" i="7"/>
  <c r="C5422" i="7"/>
  <c r="C5423" i="7"/>
  <c r="B5423" i="7" s="1"/>
  <c r="C5424" i="7"/>
  <c r="B5424" i="7" s="1"/>
  <c r="C5425" i="7"/>
  <c r="B5425" i="7" s="1"/>
  <c r="C5426" i="7"/>
  <c r="C5427" i="7"/>
  <c r="B5427" i="7" s="1"/>
  <c r="C5428" i="7"/>
  <c r="B5428" i="7" s="1"/>
  <c r="C5429" i="7"/>
  <c r="B5429" i="7" s="1"/>
  <c r="C5430" i="7"/>
  <c r="C5431" i="7"/>
  <c r="B5431" i="7" s="1"/>
  <c r="C5432" i="7"/>
  <c r="C5433" i="7"/>
  <c r="B5433" i="7" s="1"/>
  <c r="C5434" i="7"/>
  <c r="C5435" i="7"/>
  <c r="C5436" i="7"/>
  <c r="C5437" i="7"/>
  <c r="B5437" i="7" s="1"/>
  <c r="C5438" i="7"/>
  <c r="C5439" i="7"/>
  <c r="B5439" i="7" s="1"/>
  <c r="C5440" i="7"/>
  <c r="B5440" i="7" s="1"/>
  <c r="C5441" i="7"/>
  <c r="B5441" i="7" s="1"/>
  <c r="C5442" i="7"/>
  <c r="C5443" i="7"/>
  <c r="C5444" i="7"/>
  <c r="B5444" i="7" s="1"/>
  <c r="C5445" i="7"/>
  <c r="B5445" i="7" s="1"/>
  <c r="C5446" i="7"/>
  <c r="C5447" i="7"/>
  <c r="B5447" i="7" s="1"/>
  <c r="C5448" i="7"/>
  <c r="B5449" i="7"/>
  <c r="C5449" i="7"/>
  <c r="C5450" i="7"/>
  <c r="C5451" i="7"/>
  <c r="C5452" i="7"/>
  <c r="C5453" i="7"/>
  <c r="B5453" i="7" s="1"/>
  <c r="C5454" i="7"/>
  <c r="C5455" i="7"/>
  <c r="B5455" i="7" s="1"/>
  <c r="C5456" i="7"/>
  <c r="B5456" i="7" s="1"/>
  <c r="C5457" i="7"/>
  <c r="C5458" i="7"/>
  <c r="B5458" i="7" s="1"/>
  <c r="C5459" i="7"/>
  <c r="C5460" i="7"/>
  <c r="B5460" i="7" s="1"/>
  <c r="C5461" i="7"/>
  <c r="C5462" i="7"/>
  <c r="C5463" i="7"/>
  <c r="B5463" i="7" s="1"/>
  <c r="C5464" i="7"/>
  <c r="B5464" i="7" s="1"/>
  <c r="C5465" i="7"/>
  <c r="C5466" i="7"/>
  <c r="B5466" i="7" s="1"/>
  <c r="C5467" i="7"/>
  <c r="B5467" i="7" s="1"/>
  <c r="C5468" i="7"/>
  <c r="B5468" i="7" s="1"/>
  <c r="C5469" i="7"/>
  <c r="C5470" i="7"/>
  <c r="C5471" i="7"/>
  <c r="B5471" i="7" s="1"/>
  <c r="C5472" i="7"/>
  <c r="B5472" i="7" s="1"/>
  <c r="C5473" i="7"/>
  <c r="C5474" i="7"/>
  <c r="B5474" i="7" s="1"/>
  <c r="C5475" i="7"/>
  <c r="C5476" i="7"/>
  <c r="B5476" i="7" s="1"/>
  <c r="C5477" i="7"/>
  <c r="C5478" i="7"/>
  <c r="C5479" i="7"/>
  <c r="B5479" i="7" s="1"/>
  <c r="C5480" i="7"/>
  <c r="B5480" i="7" s="1"/>
  <c r="C5481" i="7"/>
  <c r="C5482" i="7"/>
  <c r="B5482" i="7" s="1"/>
  <c r="C5483" i="7"/>
  <c r="B5483" i="7" s="1"/>
  <c r="C5484" i="7"/>
  <c r="B5484" i="7" s="1"/>
  <c r="C5485" i="7"/>
  <c r="C5486" i="7"/>
  <c r="C5487" i="7"/>
  <c r="B5487" i="7" s="1"/>
  <c r="C5488" i="7"/>
  <c r="B5488" i="7" s="1"/>
  <c r="C5489" i="7"/>
  <c r="C5490" i="7"/>
  <c r="B5490" i="7" s="1"/>
  <c r="C5491" i="7"/>
  <c r="C5492" i="7"/>
  <c r="B5492" i="7" s="1"/>
  <c r="C5493" i="7"/>
  <c r="C5494" i="7"/>
  <c r="C5495" i="7"/>
  <c r="B5495" i="7" s="1"/>
  <c r="C5496" i="7"/>
  <c r="B5496" i="7" s="1"/>
  <c r="C5497" i="7"/>
  <c r="B5497" i="7" s="1"/>
  <c r="C5498" i="7"/>
  <c r="C5499" i="7"/>
  <c r="B5499" i="7" s="1"/>
  <c r="C5500" i="7"/>
  <c r="B5500" i="7" s="1"/>
  <c r="C5501" i="7"/>
  <c r="B5501" i="7" s="1"/>
  <c r="C5502" i="7"/>
  <c r="B5502" i="7" s="1"/>
  <c r="C5503" i="7"/>
  <c r="B5503" i="7" s="1"/>
  <c r="C5504" i="7"/>
  <c r="B5504" i="7" s="1"/>
  <c r="C5505" i="7"/>
  <c r="C5506" i="7"/>
  <c r="C5507" i="7"/>
  <c r="B5507" i="7" s="1"/>
  <c r="C5508" i="7"/>
  <c r="B5508" i="7" s="1"/>
  <c r="C5509" i="7"/>
  <c r="C5510" i="7"/>
  <c r="B5510" i="7" s="1"/>
  <c r="C5511" i="7"/>
  <c r="B5511" i="7" s="1"/>
  <c r="C5512" i="7"/>
  <c r="B5512" i="7" s="1"/>
  <c r="C5513" i="7"/>
  <c r="B5513" i="7" s="1"/>
  <c r="C5514" i="7"/>
  <c r="C5515" i="7"/>
  <c r="B5515" i="7" s="1"/>
  <c r="C5516" i="7"/>
  <c r="B5516" i="7" s="1"/>
  <c r="C5517" i="7"/>
  <c r="C5518" i="7"/>
  <c r="B5518" i="7" s="1"/>
  <c r="C5519" i="7"/>
  <c r="C5520" i="7"/>
  <c r="B5520" i="7" s="1"/>
  <c r="C5521" i="7"/>
  <c r="B5521" i="7" s="1"/>
  <c r="C5522" i="7"/>
  <c r="C5523" i="7"/>
  <c r="B5523" i="7" s="1"/>
  <c r="C5524" i="7"/>
  <c r="B5524" i="7" s="1"/>
  <c r="C5525" i="7"/>
  <c r="C5526" i="7"/>
  <c r="B5526" i="7" s="1"/>
  <c r="C5527" i="7"/>
  <c r="B5527" i="7" s="1"/>
  <c r="C5528" i="7"/>
  <c r="B5528" i="7" s="1"/>
  <c r="C5529" i="7"/>
  <c r="B5529" i="7" s="1"/>
  <c r="C5530" i="7"/>
  <c r="C5531" i="7"/>
  <c r="B5531" i="7" s="1"/>
  <c r="C5532" i="7"/>
  <c r="B5532" i="7" s="1"/>
  <c r="C5533" i="7"/>
  <c r="C5534" i="7"/>
  <c r="C5535" i="7"/>
  <c r="C5536" i="7"/>
  <c r="B5536" i="7" s="1"/>
  <c r="C5537" i="7"/>
  <c r="C5538" i="7"/>
  <c r="C5539" i="7"/>
  <c r="C5540" i="7"/>
  <c r="B5540" i="7" s="1"/>
  <c r="C5541" i="7"/>
  <c r="C5542" i="7"/>
  <c r="C5543" i="7"/>
  <c r="B5543" i="7" s="1"/>
  <c r="C5544" i="7"/>
  <c r="B5544" i="7" s="1"/>
  <c r="C5545" i="7"/>
  <c r="C5546" i="7"/>
  <c r="B5546" i="7" s="1"/>
  <c r="C5547" i="7"/>
  <c r="B5547" i="7" s="1"/>
  <c r="C5548" i="7"/>
  <c r="B5548" i="7" s="1"/>
  <c r="C5549" i="7"/>
  <c r="C5550" i="7"/>
  <c r="C5551" i="7"/>
  <c r="B5551" i="7" s="1"/>
  <c r="C5552" i="7"/>
  <c r="B5552" i="7" s="1"/>
  <c r="C5553" i="7"/>
  <c r="B5553" i="7" s="1"/>
  <c r="C5554" i="7"/>
  <c r="B5554" i="7" s="1"/>
  <c r="C5555" i="7"/>
  <c r="C5556" i="7"/>
  <c r="B5556" i="7" s="1"/>
  <c r="C5557" i="7"/>
  <c r="C5558" i="7"/>
  <c r="B5559" i="7"/>
  <c r="C5559" i="7"/>
  <c r="C5560" i="7"/>
  <c r="B5560" i="7" s="1"/>
  <c r="C5561" i="7"/>
  <c r="C5562" i="7"/>
  <c r="C5563" i="7"/>
  <c r="B5563" i="7" s="1"/>
  <c r="C5564" i="7"/>
  <c r="B5564" i="7" s="1"/>
  <c r="C5565" i="7"/>
  <c r="C5566" i="7"/>
  <c r="C5567" i="7"/>
  <c r="B5567" i="7" s="1"/>
  <c r="C5568" i="7"/>
  <c r="A5198" i="7"/>
  <c r="L24" i="6"/>
  <c r="B5446" i="7" l="1"/>
  <c r="B5422" i="7"/>
  <c r="B5410" i="7"/>
  <c r="B5274" i="7"/>
  <c r="B5266" i="7"/>
  <c r="B5258" i="7"/>
  <c r="B5234" i="7"/>
  <c r="B5566" i="7"/>
  <c r="B5561" i="7"/>
  <c r="B5535" i="7"/>
  <c r="B5418" i="7"/>
  <c r="B5298" i="7"/>
  <c r="B5282" i="7"/>
  <c r="B5246" i="7"/>
  <c r="B5545" i="7"/>
  <c r="B5522" i="7"/>
  <c r="B5519" i="7"/>
  <c r="B5514" i="7"/>
  <c r="B5494" i="7"/>
  <c r="B5491" i="7"/>
  <c r="B5478" i="7"/>
  <c r="B5475" i="7"/>
  <c r="B5470" i="7"/>
  <c r="B5462" i="7"/>
  <c r="B5459" i="7"/>
  <c r="B5454" i="7"/>
  <c r="B5443" i="7"/>
  <c r="B5421" i="7"/>
  <c r="B5348" i="7"/>
  <c r="B5316" i="7"/>
  <c r="B5302" i="7"/>
  <c r="B5284" i="7"/>
  <c r="B5278" i="7"/>
  <c r="B5273" i="7"/>
  <c r="B5268" i="7"/>
  <c r="B5262" i="7"/>
  <c r="B5257" i="7"/>
  <c r="B5254" i="7"/>
  <c r="B5538" i="7"/>
  <c r="B5530" i="7"/>
  <c r="B5430" i="7"/>
  <c r="B5558" i="7"/>
  <c r="B5555" i="7"/>
  <c r="B5550" i="7"/>
  <c r="B5486" i="7"/>
  <c r="B5426" i="7"/>
  <c r="B5406" i="7"/>
  <c r="B5390" i="7"/>
  <c r="B5374" i="7"/>
  <c r="B5358" i="7"/>
  <c r="B5332" i="7"/>
  <c r="B5300" i="7"/>
  <c r="B5294" i="7"/>
  <c r="B5286" i="7"/>
  <c r="B5270" i="7"/>
  <c r="B5242" i="7"/>
  <c r="B5562" i="7"/>
  <c r="B5542" i="7"/>
  <c r="B5539" i="7"/>
  <c r="B5534" i="7"/>
  <c r="B5506" i="7"/>
  <c r="B5498" i="7"/>
  <c r="B5450" i="7"/>
  <c r="B5442" i="7"/>
  <c r="B5434" i="7"/>
  <c r="B5432" i="7"/>
  <c r="B5414" i="7"/>
  <c r="B5350" i="7"/>
  <c r="B5342" i="7"/>
  <c r="B5334" i="7"/>
  <c r="B5326" i="7"/>
  <c r="B5318" i="7"/>
  <c r="B5310" i="7"/>
  <c r="B5250" i="7"/>
  <c r="B5245" i="7"/>
  <c r="B5411" i="7"/>
  <c r="B5533" i="7"/>
  <c r="B5517" i="7"/>
  <c r="B5452" i="7"/>
  <c r="B5435" i="7"/>
  <c r="B5537" i="7"/>
  <c r="B5505" i="7"/>
  <c r="B5493" i="7"/>
  <c r="B5489" i="7"/>
  <c r="B5485" i="7"/>
  <c r="B5481" i="7"/>
  <c r="B5477" i="7"/>
  <c r="B5473" i="7"/>
  <c r="B5469" i="7"/>
  <c r="B5465" i="7"/>
  <c r="B5461" i="7"/>
  <c r="B5457" i="7"/>
  <c r="B5438" i="7"/>
  <c r="B5378" i="7"/>
  <c r="B5565" i="7"/>
  <c r="B5549" i="7"/>
  <c r="B5362" i="7"/>
  <c r="B5557" i="7"/>
  <c r="B5541" i="7"/>
  <c r="B5525" i="7"/>
  <c r="B5509" i="7"/>
  <c r="B5451" i="7"/>
  <c r="B5436" i="7"/>
  <c r="B5394" i="7"/>
  <c r="B5395" i="7"/>
  <c r="B5363" i="7"/>
  <c r="B5315" i="7"/>
  <c r="B5307" i="7"/>
  <c r="B5448" i="7"/>
  <c r="B5420" i="7"/>
  <c r="B5412" i="7"/>
  <c r="B5401" i="7"/>
  <c r="B5385" i="7"/>
  <c r="B5369" i="7"/>
  <c r="B5353" i="7"/>
  <c r="B5345" i="7"/>
  <c r="B5337" i="7"/>
  <c r="B5329" i="7"/>
  <c r="B5288" i="7"/>
  <c r="B5379" i="7"/>
  <c r="B5323" i="7"/>
  <c r="B5351" i="7"/>
  <c r="B5343" i="7"/>
  <c r="B5335" i="7"/>
  <c r="B5327" i="7"/>
  <c r="B5319" i="7"/>
  <c r="B5311" i="7"/>
  <c r="B5303" i="7"/>
  <c r="B5347" i="7"/>
  <c r="B5339" i="7"/>
  <c r="B5331" i="7"/>
  <c r="B5287" i="7"/>
  <c r="B5391" i="7"/>
  <c r="B5375" i="7"/>
  <c r="B5359" i="7"/>
  <c r="B5349" i="7"/>
  <c r="B5341" i="7"/>
  <c r="B5333" i="7"/>
  <c r="B5290" i="7"/>
  <c r="B5252" i="7"/>
  <c r="B5244" i="7"/>
  <c r="B5236" i="7"/>
  <c r="B5296" i="7"/>
  <c r="B5280" i="7"/>
  <c r="A375" i="7"/>
  <c r="A1" i="7"/>
  <c r="C4863" i="7"/>
  <c r="C4864" i="7"/>
  <c r="C4865" i="7"/>
  <c r="C4866" i="7"/>
  <c r="C4867" i="7"/>
  <c r="C4868" i="7"/>
  <c r="C4869" i="7"/>
  <c r="C4870" i="7"/>
  <c r="C4871" i="7"/>
  <c r="C4872" i="7"/>
  <c r="C4873" i="7"/>
  <c r="C4874" i="7"/>
  <c r="C4875" i="7"/>
  <c r="C4876" i="7"/>
  <c r="C4877" i="7"/>
  <c r="C4878" i="7"/>
  <c r="C4879" i="7"/>
  <c r="C4880" i="7"/>
  <c r="C4881" i="7"/>
  <c r="C4882" i="7"/>
  <c r="C4883" i="7"/>
  <c r="C4884" i="7"/>
  <c r="C4885" i="7"/>
  <c r="C4886" i="7"/>
  <c r="C4887" i="7"/>
  <c r="C4888" i="7"/>
  <c r="C4889" i="7"/>
  <c r="C4890" i="7"/>
  <c r="C4891" i="7"/>
  <c r="C4892" i="7"/>
  <c r="B4892" i="7" s="1"/>
  <c r="C4893" i="7"/>
  <c r="C4894" i="7"/>
  <c r="C4895" i="7"/>
  <c r="C4896" i="7"/>
  <c r="C4897" i="7"/>
  <c r="C4898" i="7"/>
  <c r="C4899" i="7"/>
  <c r="C4900" i="7"/>
  <c r="C4901" i="7"/>
  <c r="C4902" i="7"/>
  <c r="C4903" i="7"/>
  <c r="C4904" i="7"/>
  <c r="C4905" i="7"/>
  <c r="C4906" i="7"/>
  <c r="C4907" i="7"/>
  <c r="C4908" i="7"/>
  <c r="C4909" i="7"/>
  <c r="C4910" i="7"/>
  <c r="C4911" i="7"/>
  <c r="C4912" i="7"/>
  <c r="C4913" i="7"/>
  <c r="C4914" i="7"/>
  <c r="C4915" i="7"/>
  <c r="C4916" i="7"/>
  <c r="C4917" i="7"/>
  <c r="C4918" i="7"/>
  <c r="C4919" i="7"/>
  <c r="C4920" i="7"/>
  <c r="C4921" i="7"/>
  <c r="C4922" i="7"/>
  <c r="C4923" i="7"/>
  <c r="C4924" i="7"/>
  <c r="B4924" i="7" s="1"/>
  <c r="C4925" i="7"/>
  <c r="C4926" i="7"/>
  <c r="C4927" i="7"/>
  <c r="C4928" i="7"/>
  <c r="C4929" i="7"/>
  <c r="C4930" i="7"/>
  <c r="C4931" i="7"/>
  <c r="C4932" i="7"/>
  <c r="C4933" i="7"/>
  <c r="C4934" i="7"/>
  <c r="C4935" i="7"/>
  <c r="C4936" i="7"/>
  <c r="C4937" i="7"/>
  <c r="C4938" i="7"/>
  <c r="C4939" i="7"/>
  <c r="C4940" i="7"/>
  <c r="C4941" i="7"/>
  <c r="C4942" i="7"/>
  <c r="C4943" i="7"/>
  <c r="C4944" i="7"/>
  <c r="C4945" i="7"/>
  <c r="C4946" i="7"/>
  <c r="C4947" i="7"/>
  <c r="C4948" i="7"/>
  <c r="C4949" i="7"/>
  <c r="C4950" i="7"/>
  <c r="C4951" i="7"/>
  <c r="C4952" i="7"/>
  <c r="C4953" i="7"/>
  <c r="C4954" i="7"/>
  <c r="C4955" i="7"/>
  <c r="C4956" i="7"/>
  <c r="C4957" i="7"/>
  <c r="C4958" i="7"/>
  <c r="C4959" i="7"/>
  <c r="C4960" i="7"/>
  <c r="C4961" i="7"/>
  <c r="C4962" i="7"/>
  <c r="C4963" i="7"/>
  <c r="C4964" i="7"/>
  <c r="C4965" i="7"/>
  <c r="C4966" i="7"/>
  <c r="C4967" i="7"/>
  <c r="C4968" i="7"/>
  <c r="C4969" i="7"/>
  <c r="C4970" i="7"/>
  <c r="C4971" i="7"/>
  <c r="C4972" i="7"/>
  <c r="C4973" i="7"/>
  <c r="C4974" i="7"/>
  <c r="C4975" i="7"/>
  <c r="C4976" i="7"/>
  <c r="C4977" i="7"/>
  <c r="C4978" i="7"/>
  <c r="C4979" i="7"/>
  <c r="C4980" i="7"/>
  <c r="C4981" i="7"/>
  <c r="C4982" i="7"/>
  <c r="C4983" i="7"/>
  <c r="C4984" i="7"/>
  <c r="C4985" i="7"/>
  <c r="C4986" i="7"/>
  <c r="C4987" i="7"/>
  <c r="C4988" i="7"/>
  <c r="C4989" i="7"/>
  <c r="C4990" i="7"/>
  <c r="C4991" i="7"/>
  <c r="C4992" i="7"/>
  <c r="C4993" i="7"/>
  <c r="C4994" i="7"/>
  <c r="C4995" i="7"/>
  <c r="C4996" i="7"/>
  <c r="C4997" i="7"/>
  <c r="C4998" i="7"/>
  <c r="C4999" i="7"/>
  <c r="C5000" i="7"/>
  <c r="C5001" i="7"/>
  <c r="C5002" i="7"/>
  <c r="C5003" i="7"/>
  <c r="C5004" i="7"/>
  <c r="C5005" i="7"/>
  <c r="C5006" i="7"/>
  <c r="C5007" i="7"/>
  <c r="C5008" i="7"/>
  <c r="C5009" i="7"/>
  <c r="C5010" i="7"/>
  <c r="C5011" i="7"/>
  <c r="C5012" i="7"/>
  <c r="C5013" i="7"/>
  <c r="C5014" i="7"/>
  <c r="C5015" i="7"/>
  <c r="C5016" i="7"/>
  <c r="C5017" i="7"/>
  <c r="C5018" i="7"/>
  <c r="C5019" i="7"/>
  <c r="C5020" i="7"/>
  <c r="C5021" i="7"/>
  <c r="C5022" i="7"/>
  <c r="C5023" i="7"/>
  <c r="C5024" i="7"/>
  <c r="C5025" i="7"/>
  <c r="C5026" i="7"/>
  <c r="C5027" i="7"/>
  <c r="C5028" i="7"/>
  <c r="C5029" i="7"/>
  <c r="C5030" i="7"/>
  <c r="C5031" i="7"/>
  <c r="C5032" i="7"/>
  <c r="C5033" i="7"/>
  <c r="C5034" i="7"/>
  <c r="C5035" i="7"/>
  <c r="C5036" i="7"/>
  <c r="C5037" i="7"/>
  <c r="C5038" i="7"/>
  <c r="C5039" i="7"/>
  <c r="C5040" i="7"/>
  <c r="C5041" i="7"/>
  <c r="C5042" i="7"/>
  <c r="C5043" i="7"/>
  <c r="C5044" i="7"/>
  <c r="C5045" i="7"/>
  <c r="C5046" i="7"/>
  <c r="C5047" i="7"/>
  <c r="C5048" i="7"/>
  <c r="C5049" i="7"/>
  <c r="C5050" i="7"/>
  <c r="C5051" i="7"/>
  <c r="C5052" i="7"/>
  <c r="C5053" i="7"/>
  <c r="C5054" i="7"/>
  <c r="C5055" i="7"/>
  <c r="C5056" i="7"/>
  <c r="C5057" i="7"/>
  <c r="C5058" i="7"/>
  <c r="C5059" i="7"/>
  <c r="C5060" i="7"/>
  <c r="C5061" i="7"/>
  <c r="C5062" i="7"/>
  <c r="C5063" i="7"/>
  <c r="C5064" i="7"/>
  <c r="C5065" i="7"/>
  <c r="C5066" i="7"/>
  <c r="C5067" i="7"/>
  <c r="C5068" i="7"/>
  <c r="C5069" i="7"/>
  <c r="C5070" i="7"/>
  <c r="C5071" i="7"/>
  <c r="C5072" i="7"/>
  <c r="C5073" i="7"/>
  <c r="C5074" i="7"/>
  <c r="C5075" i="7"/>
  <c r="C5076" i="7"/>
  <c r="C5077" i="7"/>
  <c r="C5078" i="7"/>
  <c r="C5079" i="7"/>
  <c r="C5080" i="7"/>
  <c r="C5081" i="7"/>
  <c r="B5081" i="7" s="1"/>
  <c r="C5082" i="7"/>
  <c r="C5083" i="7"/>
  <c r="C5084" i="7"/>
  <c r="C5085" i="7"/>
  <c r="C5086" i="7"/>
  <c r="C5087" i="7"/>
  <c r="C5088" i="7"/>
  <c r="C5089" i="7"/>
  <c r="C5090" i="7"/>
  <c r="C5091" i="7"/>
  <c r="C5092" i="7"/>
  <c r="C5093" i="7"/>
  <c r="C5094" i="7"/>
  <c r="C5095" i="7"/>
  <c r="C5096" i="7"/>
  <c r="C5097" i="7"/>
  <c r="B5097" i="7" s="1"/>
  <c r="C5098" i="7"/>
  <c r="C5099" i="7"/>
  <c r="C5100" i="7"/>
  <c r="C5101" i="7"/>
  <c r="C5102" i="7"/>
  <c r="C5103" i="7"/>
  <c r="C5104" i="7"/>
  <c r="C5105" i="7"/>
  <c r="C5106" i="7"/>
  <c r="C5107" i="7"/>
  <c r="C5108" i="7"/>
  <c r="C5109" i="7"/>
  <c r="C5110" i="7"/>
  <c r="C5111" i="7"/>
  <c r="C5112" i="7"/>
  <c r="C5113" i="7"/>
  <c r="C5114" i="7"/>
  <c r="C5115" i="7"/>
  <c r="C5116" i="7"/>
  <c r="C5117" i="7"/>
  <c r="C5118" i="7"/>
  <c r="C5119" i="7"/>
  <c r="C5120" i="7"/>
  <c r="C5121" i="7"/>
  <c r="C5122" i="7"/>
  <c r="C5123" i="7"/>
  <c r="C5124" i="7"/>
  <c r="C5125" i="7"/>
  <c r="C5126" i="7"/>
  <c r="C5127" i="7"/>
  <c r="C5128" i="7"/>
  <c r="C5129" i="7"/>
  <c r="C5130" i="7"/>
  <c r="C5131" i="7"/>
  <c r="C5132" i="7"/>
  <c r="C5133" i="7"/>
  <c r="C5134" i="7"/>
  <c r="C5135" i="7"/>
  <c r="C5136" i="7"/>
  <c r="C5137" i="7"/>
  <c r="C5138" i="7"/>
  <c r="C5139" i="7"/>
  <c r="C5140" i="7"/>
  <c r="C5141" i="7"/>
  <c r="C5142" i="7"/>
  <c r="C5143" i="7"/>
  <c r="C5144" i="7"/>
  <c r="C5145" i="7"/>
  <c r="C5146" i="7"/>
  <c r="C5147" i="7"/>
  <c r="C5148" i="7"/>
  <c r="C5149" i="7"/>
  <c r="C5150" i="7"/>
  <c r="C5151" i="7"/>
  <c r="C5152" i="7"/>
  <c r="C5153" i="7"/>
  <c r="C5154" i="7"/>
  <c r="C5155" i="7"/>
  <c r="C5156" i="7"/>
  <c r="C5157" i="7"/>
  <c r="C5158" i="7"/>
  <c r="C5159" i="7"/>
  <c r="C5160" i="7"/>
  <c r="C5161" i="7"/>
  <c r="C5162" i="7"/>
  <c r="C5163" i="7"/>
  <c r="C5164" i="7"/>
  <c r="C5165" i="7"/>
  <c r="C5166" i="7"/>
  <c r="C5167" i="7"/>
  <c r="C5168" i="7"/>
  <c r="C5169" i="7"/>
  <c r="C5170" i="7"/>
  <c r="C5171" i="7"/>
  <c r="C5172" i="7"/>
  <c r="C5173" i="7"/>
  <c r="C5174" i="7"/>
  <c r="C5175" i="7"/>
  <c r="C5176" i="7"/>
  <c r="C5177" i="7"/>
  <c r="C5178" i="7"/>
  <c r="C5179" i="7"/>
  <c r="C5180" i="7"/>
  <c r="C5181" i="7"/>
  <c r="C5182" i="7"/>
  <c r="C5183" i="7"/>
  <c r="C5184" i="7"/>
  <c r="C5185" i="7"/>
  <c r="C5186" i="7"/>
  <c r="C5187" i="7"/>
  <c r="C5188" i="7"/>
  <c r="C5189" i="7"/>
  <c r="C5190" i="7"/>
  <c r="C5191" i="7"/>
  <c r="C5192" i="7"/>
  <c r="C5193" i="7"/>
  <c r="C5194" i="7"/>
  <c r="C5195" i="7"/>
  <c r="C5196" i="7"/>
  <c r="C5197" i="7"/>
  <c r="A4827" i="7"/>
  <c r="C4492" i="7"/>
  <c r="C4493" i="7"/>
  <c r="C4494" i="7"/>
  <c r="C4495" i="7"/>
  <c r="B4495" i="7" s="1"/>
  <c r="C4496" i="7"/>
  <c r="C4497" i="7"/>
  <c r="C4498" i="7"/>
  <c r="A4498" i="7" s="1"/>
  <c r="C4499" i="7"/>
  <c r="B4499" i="7" s="1"/>
  <c r="C4500" i="7"/>
  <c r="B4500" i="7" s="1"/>
  <c r="C4501" i="7"/>
  <c r="C4502" i="7"/>
  <c r="C4503" i="7"/>
  <c r="A4503" i="7" s="1"/>
  <c r="C4504" i="7"/>
  <c r="B4504" i="7" s="1"/>
  <c r="C4505" i="7"/>
  <c r="C4506" i="7"/>
  <c r="C4507" i="7"/>
  <c r="A4507" i="7" s="1"/>
  <c r="C4508" i="7"/>
  <c r="C4509" i="7"/>
  <c r="A4509" i="7" s="1"/>
  <c r="C4510" i="7"/>
  <c r="C4511" i="7"/>
  <c r="B4511" i="7" s="1"/>
  <c r="C4512" i="7"/>
  <c r="C4513" i="7"/>
  <c r="C4514" i="7"/>
  <c r="C4515" i="7"/>
  <c r="B4515" i="7" s="1"/>
  <c r="C4516" i="7"/>
  <c r="B4516" i="7" s="1"/>
  <c r="C4517" i="7"/>
  <c r="C4518" i="7"/>
  <c r="C4519" i="7"/>
  <c r="A4519" i="7" s="1"/>
  <c r="C4520" i="7"/>
  <c r="C4521" i="7"/>
  <c r="C4522" i="7"/>
  <c r="C4523" i="7"/>
  <c r="A4523" i="7" s="1"/>
  <c r="C4524" i="7"/>
  <c r="C4525" i="7"/>
  <c r="C4526" i="7"/>
  <c r="C4527" i="7"/>
  <c r="B4527" i="7" s="1"/>
  <c r="C4528" i="7"/>
  <c r="C4529" i="7"/>
  <c r="C4530" i="7"/>
  <c r="C4531" i="7"/>
  <c r="B4531" i="7" s="1"/>
  <c r="C4532" i="7"/>
  <c r="C4533" i="7"/>
  <c r="C4534" i="7"/>
  <c r="C4535" i="7"/>
  <c r="B4535" i="7" s="1"/>
  <c r="C4536" i="7"/>
  <c r="C4537" i="7"/>
  <c r="C4538" i="7"/>
  <c r="C4539" i="7"/>
  <c r="B4539" i="7" s="1"/>
  <c r="C4540" i="7"/>
  <c r="C4541" i="7"/>
  <c r="A4541" i="7" s="1"/>
  <c r="C4542" i="7"/>
  <c r="C4543" i="7"/>
  <c r="B4543" i="7" s="1"/>
  <c r="C4544" i="7"/>
  <c r="C4545" i="7"/>
  <c r="C4546" i="7"/>
  <c r="C4547" i="7"/>
  <c r="B4547" i="7" s="1"/>
  <c r="C4548" i="7"/>
  <c r="C4549" i="7"/>
  <c r="C4550" i="7"/>
  <c r="C4551" i="7"/>
  <c r="B4551" i="7" s="1"/>
  <c r="C4552" i="7"/>
  <c r="C4553" i="7"/>
  <c r="C4554" i="7"/>
  <c r="C4555" i="7"/>
  <c r="B4555" i="7" s="1"/>
  <c r="C4556" i="7"/>
  <c r="C4557" i="7"/>
  <c r="C4558" i="7"/>
  <c r="C4559" i="7"/>
  <c r="B4559" i="7" s="1"/>
  <c r="C4560" i="7"/>
  <c r="C4561" i="7"/>
  <c r="C4562" i="7"/>
  <c r="C4563" i="7"/>
  <c r="B4563" i="7" s="1"/>
  <c r="C4564" i="7"/>
  <c r="B4564" i="7" s="1"/>
  <c r="C4565" i="7"/>
  <c r="C4566" i="7"/>
  <c r="C4567" i="7"/>
  <c r="B4567" i="7" s="1"/>
  <c r="C4568" i="7"/>
  <c r="C4569" i="7"/>
  <c r="C4570" i="7"/>
  <c r="C4571" i="7"/>
  <c r="B4571" i="7" s="1"/>
  <c r="C4572" i="7"/>
  <c r="C4573" i="7"/>
  <c r="A4573" i="7" s="1"/>
  <c r="C4574" i="7"/>
  <c r="C4575" i="7"/>
  <c r="B4575" i="7" s="1"/>
  <c r="C4576" i="7"/>
  <c r="C4577" i="7"/>
  <c r="C4578" i="7"/>
  <c r="C4579" i="7"/>
  <c r="B4579" i="7" s="1"/>
  <c r="C4580" i="7"/>
  <c r="B4580" i="7" s="1"/>
  <c r="C4581" i="7"/>
  <c r="C4582" i="7"/>
  <c r="C4583" i="7"/>
  <c r="B4583" i="7" s="1"/>
  <c r="C4584" i="7"/>
  <c r="B4584" i="7" s="1"/>
  <c r="C4585" i="7"/>
  <c r="C4586" i="7"/>
  <c r="C4587" i="7"/>
  <c r="B4587" i="7" s="1"/>
  <c r="C4588" i="7"/>
  <c r="C4589" i="7"/>
  <c r="C4590" i="7"/>
  <c r="C4591" i="7"/>
  <c r="B4591" i="7" s="1"/>
  <c r="C4592" i="7"/>
  <c r="C4593" i="7"/>
  <c r="C4594" i="7"/>
  <c r="C4595" i="7"/>
  <c r="B4595" i="7" s="1"/>
  <c r="C4596" i="7"/>
  <c r="B4596" i="7" s="1"/>
  <c r="C4597" i="7"/>
  <c r="C4598" i="7"/>
  <c r="C4599" i="7"/>
  <c r="B4599" i="7" s="1"/>
  <c r="C4600" i="7"/>
  <c r="C4601" i="7"/>
  <c r="C4602" i="7"/>
  <c r="C4603" i="7"/>
  <c r="B4603" i="7" s="1"/>
  <c r="C4604" i="7"/>
  <c r="C4605" i="7"/>
  <c r="C4606" i="7"/>
  <c r="C4607" i="7"/>
  <c r="B4607" i="7" s="1"/>
  <c r="C4608" i="7"/>
  <c r="C4609" i="7"/>
  <c r="C4610" i="7"/>
  <c r="C4611" i="7"/>
  <c r="B4611" i="7" s="1"/>
  <c r="C4612" i="7"/>
  <c r="B4612" i="7" s="1"/>
  <c r="C4613" i="7"/>
  <c r="C4614" i="7"/>
  <c r="C4615" i="7"/>
  <c r="B4615" i="7" s="1"/>
  <c r="C4616" i="7"/>
  <c r="C4617" i="7"/>
  <c r="C4618" i="7"/>
  <c r="C4619" i="7"/>
  <c r="B4619" i="7" s="1"/>
  <c r="C4620" i="7"/>
  <c r="C4621" i="7"/>
  <c r="C4622" i="7"/>
  <c r="C4623" i="7"/>
  <c r="B4623" i="7" s="1"/>
  <c r="C4624" i="7"/>
  <c r="C4625" i="7"/>
  <c r="C4626" i="7"/>
  <c r="C4627" i="7"/>
  <c r="B4627" i="7" s="1"/>
  <c r="C4628" i="7"/>
  <c r="B4628" i="7" s="1"/>
  <c r="C4629" i="7"/>
  <c r="C4630" i="7"/>
  <c r="C4631" i="7"/>
  <c r="B4631" i="7" s="1"/>
  <c r="C4632" i="7"/>
  <c r="C4633" i="7"/>
  <c r="C4634" i="7"/>
  <c r="C4635" i="7"/>
  <c r="B4635" i="7" s="1"/>
  <c r="C4636" i="7"/>
  <c r="C4637" i="7"/>
  <c r="A4637" i="7" s="1"/>
  <c r="C4638" i="7"/>
  <c r="C4639" i="7"/>
  <c r="B4639" i="7" s="1"/>
  <c r="C4640" i="7"/>
  <c r="C4641" i="7"/>
  <c r="C4642" i="7"/>
  <c r="C4643" i="7"/>
  <c r="B4643" i="7" s="1"/>
  <c r="C4644" i="7"/>
  <c r="B4644" i="7" s="1"/>
  <c r="C4645" i="7"/>
  <c r="C4646" i="7"/>
  <c r="C4647" i="7"/>
  <c r="B4647" i="7" s="1"/>
  <c r="C4648" i="7"/>
  <c r="C4649" i="7"/>
  <c r="C4650" i="7"/>
  <c r="C4651" i="7"/>
  <c r="B4651" i="7" s="1"/>
  <c r="C4652" i="7"/>
  <c r="C4653" i="7"/>
  <c r="C4654" i="7"/>
  <c r="C4655" i="7"/>
  <c r="B4655" i="7" s="1"/>
  <c r="C4656" i="7"/>
  <c r="C4657" i="7"/>
  <c r="C4658" i="7"/>
  <c r="C4659" i="7"/>
  <c r="B4659" i="7" s="1"/>
  <c r="C4660" i="7"/>
  <c r="B4660" i="7" s="1"/>
  <c r="C4661" i="7"/>
  <c r="C4662" i="7"/>
  <c r="C4663" i="7"/>
  <c r="B4663" i="7" s="1"/>
  <c r="C4664" i="7"/>
  <c r="C4665" i="7"/>
  <c r="C4666" i="7"/>
  <c r="C4667" i="7"/>
  <c r="B4667" i="7" s="1"/>
  <c r="C4668" i="7"/>
  <c r="C4669" i="7"/>
  <c r="A4669" i="7" s="1"/>
  <c r="C4670" i="7"/>
  <c r="C4671" i="7"/>
  <c r="B4671" i="7" s="1"/>
  <c r="C4672" i="7"/>
  <c r="C4673" i="7"/>
  <c r="C4674" i="7"/>
  <c r="C4675" i="7"/>
  <c r="B4675" i="7" s="1"/>
  <c r="C4676" i="7"/>
  <c r="B4676" i="7" s="1"/>
  <c r="C4677" i="7"/>
  <c r="C4678" i="7"/>
  <c r="C4679" i="7"/>
  <c r="B4679" i="7" s="1"/>
  <c r="C4680" i="7"/>
  <c r="C4681" i="7"/>
  <c r="C4682" i="7"/>
  <c r="C4683" i="7"/>
  <c r="B4683" i="7" s="1"/>
  <c r="C4684" i="7"/>
  <c r="C4685" i="7"/>
  <c r="C4686" i="7"/>
  <c r="C4687" i="7"/>
  <c r="B4687" i="7" s="1"/>
  <c r="C4688" i="7"/>
  <c r="C4689" i="7"/>
  <c r="C4690" i="7"/>
  <c r="C4691" i="7"/>
  <c r="B4691" i="7" s="1"/>
  <c r="C4692" i="7"/>
  <c r="B4692" i="7" s="1"/>
  <c r="C4693" i="7"/>
  <c r="C4694" i="7"/>
  <c r="C4695" i="7"/>
  <c r="B4695" i="7" s="1"/>
  <c r="C4696" i="7"/>
  <c r="C4697" i="7"/>
  <c r="C4698" i="7"/>
  <c r="C4699" i="7"/>
  <c r="A4699" i="7" s="1"/>
  <c r="C4700" i="7"/>
  <c r="C4701" i="7"/>
  <c r="A4701" i="7" s="1"/>
  <c r="C4702" i="7"/>
  <c r="C4703" i="7"/>
  <c r="A4703" i="7" s="1"/>
  <c r="C4704" i="7"/>
  <c r="C4705" i="7"/>
  <c r="C4706" i="7"/>
  <c r="C4707" i="7"/>
  <c r="A4707" i="7" s="1"/>
  <c r="C4708" i="7"/>
  <c r="C4709" i="7"/>
  <c r="C4710" i="7"/>
  <c r="C4711" i="7"/>
  <c r="A4711" i="7" s="1"/>
  <c r="C4712" i="7"/>
  <c r="C4713" i="7"/>
  <c r="C4714" i="7"/>
  <c r="C4715" i="7"/>
  <c r="A4715" i="7" s="1"/>
  <c r="C4716" i="7"/>
  <c r="C4717" i="7"/>
  <c r="C4718" i="7"/>
  <c r="C4719" i="7"/>
  <c r="A4719" i="7" s="1"/>
  <c r="C4720" i="7"/>
  <c r="C4721" i="7"/>
  <c r="C4722" i="7"/>
  <c r="C4723" i="7"/>
  <c r="A4723" i="7" s="1"/>
  <c r="C4724" i="7"/>
  <c r="C4725" i="7"/>
  <c r="C4726" i="7"/>
  <c r="C4727" i="7"/>
  <c r="A4727" i="7" s="1"/>
  <c r="C4728" i="7"/>
  <c r="C4729" i="7"/>
  <c r="C4730" i="7"/>
  <c r="C4731" i="7"/>
  <c r="A4731" i="7" s="1"/>
  <c r="C4732" i="7"/>
  <c r="C4733" i="7"/>
  <c r="C4734" i="7"/>
  <c r="C4735" i="7"/>
  <c r="A4735" i="7" s="1"/>
  <c r="C4736" i="7"/>
  <c r="C4737" i="7"/>
  <c r="C4738" i="7"/>
  <c r="C4739" i="7"/>
  <c r="A4739" i="7" s="1"/>
  <c r="C4740" i="7"/>
  <c r="C4741" i="7"/>
  <c r="C4742" i="7"/>
  <c r="C4743" i="7"/>
  <c r="A4743" i="7" s="1"/>
  <c r="C4744" i="7"/>
  <c r="C4745" i="7"/>
  <c r="C4746" i="7"/>
  <c r="C4747" i="7"/>
  <c r="A4747" i="7" s="1"/>
  <c r="C4748" i="7"/>
  <c r="C4749" i="7"/>
  <c r="C4750" i="7"/>
  <c r="C4751" i="7"/>
  <c r="A4751" i="7" s="1"/>
  <c r="C4752" i="7"/>
  <c r="C4753" i="7"/>
  <c r="C4754" i="7"/>
  <c r="C4755" i="7"/>
  <c r="A4755" i="7" s="1"/>
  <c r="C4756" i="7"/>
  <c r="C4757" i="7"/>
  <c r="C4758" i="7"/>
  <c r="C4759" i="7"/>
  <c r="A4759" i="7" s="1"/>
  <c r="C4760" i="7"/>
  <c r="C4761" i="7"/>
  <c r="C4762" i="7"/>
  <c r="C4763" i="7"/>
  <c r="A4763" i="7" s="1"/>
  <c r="C4764" i="7"/>
  <c r="C4765" i="7"/>
  <c r="A4765" i="7" s="1"/>
  <c r="C4766" i="7"/>
  <c r="C4767" i="7"/>
  <c r="A4767" i="7" s="1"/>
  <c r="C4768" i="7"/>
  <c r="C4769" i="7"/>
  <c r="C4770" i="7"/>
  <c r="C4771" i="7"/>
  <c r="A4771" i="7" s="1"/>
  <c r="C4772" i="7"/>
  <c r="C4773" i="7"/>
  <c r="C4774" i="7"/>
  <c r="C4775" i="7"/>
  <c r="A4775" i="7" s="1"/>
  <c r="C4776" i="7"/>
  <c r="C4777" i="7"/>
  <c r="C4778" i="7"/>
  <c r="C4779" i="7"/>
  <c r="A4779" i="7" s="1"/>
  <c r="C4780" i="7"/>
  <c r="C4781" i="7"/>
  <c r="C4782" i="7"/>
  <c r="C4783" i="7"/>
  <c r="A4783" i="7" s="1"/>
  <c r="C4784" i="7"/>
  <c r="C4785" i="7"/>
  <c r="C4786" i="7"/>
  <c r="C4787" i="7"/>
  <c r="A4787" i="7" s="1"/>
  <c r="C4788" i="7"/>
  <c r="C4789" i="7"/>
  <c r="C4790" i="7"/>
  <c r="C4791" i="7"/>
  <c r="A4791" i="7" s="1"/>
  <c r="C4792" i="7"/>
  <c r="C4793" i="7"/>
  <c r="C4794" i="7"/>
  <c r="C4795" i="7"/>
  <c r="A4795" i="7" s="1"/>
  <c r="C4796" i="7"/>
  <c r="C4797" i="7"/>
  <c r="A4797" i="7" s="1"/>
  <c r="C4798" i="7"/>
  <c r="C4799" i="7"/>
  <c r="A4799" i="7" s="1"/>
  <c r="C4800" i="7"/>
  <c r="C4801" i="7"/>
  <c r="C4802" i="7"/>
  <c r="C4803" i="7"/>
  <c r="A4803" i="7" s="1"/>
  <c r="C4804" i="7"/>
  <c r="C4805" i="7"/>
  <c r="C4806" i="7"/>
  <c r="C4807" i="7"/>
  <c r="A4807" i="7" s="1"/>
  <c r="C4808" i="7"/>
  <c r="B4808" i="7" s="1"/>
  <c r="C4809" i="7"/>
  <c r="C4810" i="7"/>
  <c r="C4811" i="7"/>
  <c r="A4811" i="7" s="1"/>
  <c r="C4812" i="7"/>
  <c r="C4813" i="7"/>
  <c r="C4814" i="7"/>
  <c r="C4815" i="7"/>
  <c r="A4815" i="7" s="1"/>
  <c r="C4816" i="7"/>
  <c r="C4817" i="7"/>
  <c r="C4818" i="7"/>
  <c r="C4819" i="7"/>
  <c r="A4819" i="7" s="1"/>
  <c r="C4820" i="7"/>
  <c r="C4821" i="7"/>
  <c r="C4822" i="7"/>
  <c r="C4823" i="7"/>
  <c r="A4823" i="7" s="1"/>
  <c r="C4824" i="7"/>
  <c r="C4825" i="7"/>
  <c r="C4826" i="7"/>
  <c r="A4456" i="7"/>
  <c r="C4121" i="7"/>
  <c r="C4122" i="7"/>
  <c r="C4123" i="7"/>
  <c r="C4124" i="7"/>
  <c r="C4125" i="7"/>
  <c r="C4126" i="7"/>
  <c r="C4127" i="7"/>
  <c r="A4127" i="7" s="1"/>
  <c r="C4128" i="7"/>
  <c r="B4128" i="7" s="1"/>
  <c r="C4129" i="7"/>
  <c r="C4130" i="7"/>
  <c r="C4131" i="7"/>
  <c r="C4132" i="7"/>
  <c r="C4133" i="7"/>
  <c r="C4134" i="7"/>
  <c r="C4135" i="7"/>
  <c r="A4135" i="7" s="1"/>
  <c r="C4136" i="7"/>
  <c r="C4137" i="7"/>
  <c r="C4138" i="7"/>
  <c r="C4139" i="7"/>
  <c r="C4140" i="7"/>
  <c r="C4141" i="7"/>
  <c r="C4142" i="7"/>
  <c r="C4143" i="7"/>
  <c r="A4143" i="7" s="1"/>
  <c r="C4144" i="7"/>
  <c r="C4145" i="7"/>
  <c r="C4146" i="7"/>
  <c r="C4147" i="7"/>
  <c r="C4148" i="7"/>
  <c r="C4149" i="7"/>
  <c r="C4150" i="7"/>
  <c r="C4151" i="7"/>
  <c r="A4151" i="7" s="1"/>
  <c r="C4152" i="7"/>
  <c r="C4153" i="7"/>
  <c r="C4154" i="7"/>
  <c r="C4155" i="7"/>
  <c r="C4156" i="7"/>
  <c r="C4157" i="7"/>
  <c r="C4158" i="7"/>
  <c r="C4159" i="7"/>
  <c r="A4159" i="7" s="1"/>
  <c r="C4160" i="7"/>
  <c r="A4160" i="7" s="1"/>
  <c r="C4161" i="7"/>
  <c r="C4162" i="7"/>
  <c r="C4163" i="7"/>
  <c r="C4164" i="7"/>
  <c r="C4165" i="7"/>
  <c r="C4166" i="7"/>
  <c r="C4167" i="7"/>
  <c r="A4167" i="7" s="1"/>
  <c r="C4168" i="7"/>
  <c r="C4169" i="7"/>
  <c r="C4170" i="7"/>
  <c r="C4171" i="7"/>
  <c r="C4172" i="7"/>
  <c r="C4173" i="7"/>
  <c r="C4174" i="7"/>
  <c r="C4175" i="7"/>
  <c r="A4175" i="7" s="1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B4189" i="7" s="1"/>
  <c r="C4190" i="7"/>
  <c r="C4191" i="7"/>
  <c r="C4192" i="7"/>
  <c r="C4193" i="7"/>
  <c r="C4194" i="7"/>
  <c r="C4195" i="7"/>
  <c r="C4196" i="7"/>
  <c r="C4197" i="7"/>
  <c r="B4197" i="7" s="1"/>
  <c r="C4198" i="7"/>
  <c r="C4199" i="7"/>
  <c r="C4200" i="7"/>
  <c r="C4201" i="7"/>
  <c r="C4202" i="7"/>
  <c r="C4203" i="7"/>
  <c r="C4204" i="7"/>
  <c r="C4205" i="7"/>
  <c r="B4205" i="7" s="1"/>
  <c r="C4206" i="7"/>
  <c r="C4207" i="7"/>
  <c r="C4208" i="7"/>
  <c r="C4209" i="7"/>
  <c r="C4210" i="7"/>
  <c r="C4211" i="7"/>
  <c r="C4212" i="7"/>
  <c r="C4213" i="7"/>
  <c r="B4213" i="7" s="1"/>
  <c r="C4214" i="7"/>
  <c r="C4215" i="7"/>
  <c r="C4216" i="7"/>
  <c r="C4217" i="7"/>
  <c r="C4218" i="7"/>
  <c r="C4219" i="7"/>
  <c r="C4220" i="7"/>
  <c r="C4221" i="7"/>
  <c r="B4221" i="7" s="1"/>
  <c r="C4222" i="7"/>
  <c r="C4223" i="7"/>
  <c r="C4224" i="7"/>
  <c r="C4225" i="7"/>
  <c r="C4226" i="7"/>
  <c r="C4227" i="7"/>
  <c r="C4228" i="7"/>
  <c r="C4229" i="7"/>
  <c r="A4229" i="7" s="1"/>
  <c r="C4230" i="7"/>
  <c r="C4231" i="7"/>
  <c r="C4232" i="7"/>
  <c r="C4233" i="7"/>
  <c r="A4233" i="7" s="1"/>
  <c r="C4234" i="7"/>
  <c r="C4235" i="7"/>
  <c r="C4236" i="7"/>
  <c r="C4237" i="7"/>
  <c r="A4237" i="7" s="1"/>
  <c r="C4238" i="7"/>
  <c r="C4239" i="7"/>
  <c r="C4240" i="7"/>
  <c r="C4241" i="7"/>
  <c r="A4241" i="7" s="1"/>
  <c r="C4242" i="7"/>
  <c r="C4243" i="7"/>
  <c r="C4244" i="7"/>
  <c r="C4245" i="7"/>
  <c r="A4245" i="7" s="1"/>
  <c r="C4246" i="7"/>
  <c r="C4247" i="7"/>
  <c r="B4247" i="7" s="1"/>
  <c r="C4248" i="7"/>
  <c r="B4248" i="7" s="1"/>
  <c r="C4249" i="7"/>
  <c r="A4249" i="7" s="1"/>
  <c r="C4250" i="7"/>
  <c r="C4251" i="7"/>
  <c r="C4252" i="7"/>
  <c r="C4253" i="7"/>
  <c r="A4253" i="7" s="1"/>
  <c r="C4254" i="7"/>
  <c r="C4255" i="7"/>
  <c r="B4255" i="7" s="1"/>
  <c r="C4256" i="7"/>
  <c r="C4257" i="7"/>
  <c r="A4257" i="7" s="1"/>
  <c r="C4258" i="7"/>
  <c r="C4259" i="7"/>
  <c r="C4260" i="7"/>
  <c r="C4261" i="7"/>
  <c r="A4261" i="7" s="1"/>
  <c r="C4262" i="7"/>
  <c r="C4263" i="7"/>
  <c r="B4263" i="7" s="1"/>
  <c r="C4264" i="7"/>
  <c r="A4264" i="7" s="1"/>
  <c r="C4265" i="7"/>
  <c r="A4265" i="7" s="1"/>
  <c r="C4266" i="7"/>
  <c r="C4267" i="7"/>
  <c r="C4268" i="7"/>
  <c r="C4269" i="7"/>
  <c r="A4269" i="7" s="1"/>
  <c r="C4270" i="7"/>
  <c r="C4271" i="7"/>
  <c r="B4271" i="7" s="1"/>
  <c r="C4272" i="7"/>
  <c r="C4273" i="7"/>
  <c r="A4273" i="7" s="1"/>
  <c r="C4274" i="7"/>
  <c r="C4275" i="7"/>
  <c r="C4276" i="7"/>
  <c r="C4277" i="7"/>
  <c r="A4277" i="7" s="1"/>
  <c r="C4278" i="7"/>
  <c r="C4279" i="7"/>
  <c r="B4279" i="7" s="1"/>
  <c r="C4280" i="7"/>
  <c r="C4281" i="7"/>
  <c r="A4281" i="7" s="1"/>
  <c r="C4282" i="7"/>
  <c r="C4283" i="7"/>
  <c r="C4284" i="7"/>
  <c r="C4285" i="7"/>
  <c r="A4285" i="7" s="1"/>
  <c r="C4286" i="7"/>
  <c r="C4287" i="7"/>
  <c r="B4287" i="7" s="1"/>
  <c r="C4288" i="7"/>
  <c r="C4289" i="7"/>
  <c r="A4289" i="7" s="1"/>
  <c r="C4290" i="7"/>
  <c r="C4291" i="7"/>
  <c r="C4292" i="7"/>
  <c r="C4293" i="7"/>
  <c r="A4293" i="7" s="1"/>
  <c r="C4294" i="7"/>
  <c r="C4295" i="7"/>
  <c r="B4295" i="7" s="1"/>
  <c r="C4296" i="7"/>
  <c r="C4297" i="7"/>
  <c r="A4297" i="7" s="1"/>
  <c r="C4298" i="7"/>
  <c r="C4299" i="7"/>
  <c r="C4300" i="7"/>
  <c r="C4301" i="7"/>
  <c r="A4301" i="7" s="1"/>
  <c r="C4302" i="7"/>
  <c r="C4303" i="7"/>
  <c r="B4303" i="7" s="1"/>
  <c r="C4304" i="7"/>
  <c r="C4305" i="7"/>
  <c r="A4305" i="7" s="1"/>
  <c r="C4306" i="7"/>
  <c r="C4307" i="7"/>
  <c r="C4308" i="7"/>
  <c r="C4309" i="7"/>
  <c r="A4309" i="7" s="1"/>
  <c r="C4310" i="7"/>
  <c r="C4311" i="7"/>
  <c r="B4311" i="7" s="1"/>
  <c r="C4312" i="7"/>
  <c r="C4313" i="7"/>
  <c r="A4313" i="7" s="1"/>
  <c r="C4314" i="7"/>
  <c r="C4315" i="7"/>
  <c r="C4316" i="7"/>
  <c r="C4317" i="7"/>
  <c r="A4317" i="7" s="1"/>
  <c r="C4318" i="7"/>
  <c r="C4319" i="7"/>
  <c r="B4319" i="7" s="1"/>
  <c r="C4320" i="7"/>
  <c r="C4321" i="7"/>
  <c r="A4321" i="7" s="1"/>
  <c r="C4322" i="7"/>
  <c r="C4323" i="7"/>
  <c r="C4324" i="7"/>
  <c r="C4325" i="7"/>
  <c r="A4325" i="7" s="1"/>
  <c r="C4326" i="7"/>
  <c r="C4327" i="7"/>
  <c r="B4327" i="7" s="1"/>
  <c r="C4328" i="7"/>
  <c r="A4328" i="7" s="1"/>
  <c r="C4329" i="7"/>
  <c r="A4329" i="7" s="1"/>
  <c r="C4330" i="7"/>
  <c r="C4331" i="7"/>
  <c r="C4332" i="7"/>
  <c r="C4333" i="7"/>
  <c r="A4333" i="7" s="1"/>
  <c r="C4334" i="7"/>
  <c r="C4335" i="7"/>
  <c r="B4335" i="7" s="1"/>
  <c r="C4336" i="7"/>
  <c r="C4337" i="7"/>
  <c r="A4337" i="7" s="1"/>
  <c r="C4338" i="7"/>
  <c r="C4339" i="7"/>
  <c r="C4340" i="7"/>
  <c r="C4341" i="7"/>
  <c r="A4341" i="7" s="1"/>
  <c r="C4342" i="7"/>
  <c r="C4343" i="7"/>
  <c r="B4343" i="7" s="1"/>
  <c r="C4344" i="7"/>
  <c r="C4345" i="7"/>
  <c r="A4345" i="7" s="1"/>
  <c r="C4346" i="7"/>
  <c r="C4347" i="7"/>
  <c r="C4348" i="7"/>
  <c r="C4349" i="7"/>
  <c r="A4349" i="7" s="1"/>
  <c r="C4350" i="7"/>
  <c r="C4351" i="7"/>
  <c r="B4351" i="7" s="1"/>
  <c r="C4352" i="7"/>
  <c r="C4353" i="7"/>
  <c r="A4353" i="7" s="1"/>
  <c r="C4354" i="7"/>
  <c r="C4355" i="7"/>
  <c r="C4356" i="7"/>
  <c r="C4357" i="7"/>
  <c r="A4357" i="7" s="1"/>
  <c r="C4358" i="7"/>
  <c r="C4359" i="7"/>
  <c r="B4359" i="7" s="1"/>
  <c r="C4360" i="7"/>
  <c r="B4360" i="7" s="1"/>
  <c r="C4361" i="7"/>
  <c r="A4361" i="7" s="1"/>
  <c r="C4362" i="7"/>
  <c r="C4363" i="7"/>
  <c r="C4364" i="7"/>
  <c r="C4365" i="7"/>
  <c r="A4365" i="7" s="1"/>
  <c r="C4366" i="7"/>
  <c r="C4367" i="7"/>
  <c r="B4367" i="7" s="1"/>
  <c r="C4368" i="7"/>
  <c r="C4369" i="7"/>
  <c r="A4369" i="7" s="1"/>
  <c r="C4370" i="7"/>
  <c r="C4371" i="7"/>
  <c r="C4372" i="7"/>
  <c r="C4373" i="7"/>
  <c r="A4373" i="7" s="1"/>
  <c r="C4374" i="7"/>
  <c r="C4375" i="7"/>
  <c r="B4375" i="7" s="1"/>
  <c r="C4376" i="7"/>
  <c r="B4376" i="7" s="1"/>
  <c r="C4377" i="7"/>
  <c r="A4377" i="7" s="1"/>
  <c r="C4378" i="7"/>
  <c r="C4379" i="7"/>
  <c r="C4380" i="7"/>
  <c r="C4381" i="7"/>
  <c r="A4381" i="7" s="1"/>
  <c r="C4382" i="7"/>
  <c r="C4383" i="7"/>
  <c r="B4383" i="7" s="1"/>
  <c r="C4384" i="7"/>
  <c r="C4385" i="7"/>
  <c r="A4385" i="7" s="1"/>
  <c r="C4386" i="7"/>
  <c r="C4387" i="7"/>
  <c r="C4388" i="7"/>
  <c r="C4389" i="7"/>
  <c r="A4389" i="7" s="1"/>
  <c r="C4390" i="7"/>
  <c r="C4391" i="7"/>
  <c r="B4391" i="7" s="1"/>
  <c r="C4392" i="7"/>
  <c r="A4392" i="7" s="1"/>
  <c r="C4393" i="7"/>
  <c r="A4393" i="7" s="1"/>
  <c r="C4394" i="7"/>
  <c r="C4395" i="7"/>
  <c r="C4396" i="7"/>
  <c r="C4397" i="7"/>
  <c r="A4397" i="7" s="1"/>
  <c r="C4398" i="7"/>
  <c r="C4399" i="7"/>
  <c r="B4399" i="7" s="1"/>
  <c r="C4400" i="7"/>
  <c r="C4401" i="7"/>
  <c r="A4401" i="7" s="1"/>
  <c r="C4402" i="7"/>
  <c r="C4403" i="7"/>
  <c r="C4404" i="7"/>
  <c r="C4405" i="7"/>
  <c r="A4405" i="7" s="1"/>
  <c r="C4406" i="7"/>
  <c r="C4407" i="7"/>
  <c r="B4407" i="7" s="1"/>
  <c r="C4408" i="7"/>
  <c r="C4409" i="7"/>
  <c r="A4409" i="7" s="1"/>
  <c r="C4410" i="7"/>
  <c r="C4411" i="7"/>
  <c r="C4412" i="7"/>
  <c r="C4413" i="7"/>
  <c r="A4413" i="7" s="1"/>
  <c r="C4414" i="7"/>
  <c r="C4415" i="7"/>
  <c r="B4415" i="7" s="1"/>
  <c r="C4416" i="7"/>
  <c r="C4417" i="7"/>
  <c r="A4417" i="7" s="1"/>
  <c r="C4418" i="7"/>
  <c r="C4419" i="7"/>
  <c r="C4420" i="7"/>
  <c r="C4421" i="7"/>
  <c r="A4421" i="7" s="1"/>
  <c r="C4422" i="7"/>
  <c r="C4423" i="7"/>
  <c r="B4423" i="7" s="1"/>
  <c r="C4424" i="7"/>
  <c r="B4424" i="7" s="1"/>
  <c r="C4425" i="7"/>
  <c r="A4425" i="7" s="1"/>
  <c r="C4426" i="7"/>
  <c r="C4427" i="7"/>
  <c r="C4428" i="7"/>
  <c r="C4429" i="7"/>
  <c r="A4429" i="7" s="1"/>
  <c r="C4430" i="7"/>
  <c r="C4431" i="7"/>
  <c r="B4431" i="7" s="1"/>
  <c r="C4432" i="7"/>
  <c r="C4433" i="7"/>
  <c r="A4433" i="7" s="1"/>
  <c r="C4434" i="7"/>
  <c r="C4435" i="7"/>
  <c r="C4436" i="7"/>
  <c r="C4437" i="7"/>
  <c r="A4437" i="7" s="1"/>
  <c r="C4438" i="7"/>
  <c r="C4439" i="7"/>
  <c r="B4439" i="7" s="1"/>
  <c r="C4440" i="7"/>
  <c r="B4440" i="7" s="1"/>
  <c r="C4441" i="7"/>
  <c r="A4441" i="7" s="1"/>
  <c r="C4442" i="7"/>
  <c r="C4443" i="7"/>
  <c r="C4444" i="7"/>
  <c r="C4445" i="7"/>
  <c r="A4445" i="7" s="1"/>
  <c r="C4446" i="7"/>
  <c r="C4447" i="7"/>
  <c r="B4447" i="7" s="1"/>
  <c r="C4448" i="7"/>
  <c r="C4449" i="7"/>
  <c r="A4449" i="7" s="1"/>
  <c r="C4450" i="7"/>
  <c r="C4451" i="7"/>
  <c r="C4452" i="7"/>
  <c r="C4453" i="7"/>
  <c r="A4453" i="7" s="1"/>
  <c r="C4454" i="7"/>
  <c r="C4455" i="7"/>
  <c r="B4455" i="7" s="1"/>
  <c r="A4085" i="7"/>
  <c r="C3750" i="7"/>
  <c r="A3750" i="7" s="1"/>
  <c r="C3751" i="7"/>
  <c r="C3752" i="7"/>
  <c r="C3753" i="7"/>
  <c r="C3754" i="7"/>
  <c r="A3754" i="7" s="1"/>
  <c r="C3755" i="7"/>
  <c r="C3756" i="7"/>
  <c r="A3756" i="7" s="1"/>
  <c r="C3757" i="7"/>
  <c r="C3758" i="7"/>
  <c r="A3758" i="7" s="1"/>
  <c r="C3759" i="7"/>
  <c r="C3760" i="7"/>
  <c r="C3761" i="7"/>
  <c r="C3762" i="7"/>
  <c r="A3762" i="7" s="1"/>
  <c r="C3763" i="7"/>
  <c r="C3764" i="7"/>
  <c r="C3765" i="7"/>
  <c r="C3766" i="7"/>
  <c r="A3766" i="7" s="1"/>
  <c r="C3767" i="7"/>
  <c r="C3768" i="7"/>
  <c r="C3769" i="7"/>
  <c r="C3770" i="7"/>
  <c r="A3770" i="7" s="1"/>
  <c r="C3771" i="7"/>
  <c r="C3772" i="7"/>
  <c r="A3772" i="7" s="1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A3786" i="7" s="1"/>
  <c r="C3787" i="7"/>
  <c r="C3788" i="7"/>
  <c r="A3788" i="7" s="1"/>
  <c r="C3789" i="7"/>
  <c r="C3790" i="7"/>
  <c r="C3791" i="7"/>
  <c r="C3792" i="7"/>
  <c r="C3793" i="7"/>
  <c r="C3794" i="7"/>
  <c r="A3794" i="7" s="1"/>
  <c r="C3795" i="7"/>
  <c r="C3796" i="7"/>
  <c r="C3797" i="7"/>
  <c r="C3798" i="7"/>
  <c r="C3799" i="7"/>
  <c r="C3800" i="7"/>
  <c r="C3801" i="7"/>
  <c r="C3802" i="7"/>
  <c r="A3802" i="7" s="1"/>
  <c r="C3803" i="7"/>
  <c r="C3804" i="7"/>
  <c r="A3804" i="7" s="1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A3818" i="7" s="1"/>
  <c r="C3819" i="7"/>
  <c r="C3820" i="7"/>
  <c r="A3820" i="7" s="1"/>
  <c r="C3821" i="7"/>
  <c r="C3822" i="7"/>
  <c r="C3823" i="7"/>
  <c r="C3824" i="7"/>
  <c r="C3825" i="7"/>
  <c r="C3826" i="7"/>
  <c r="A3826" i="7" s="1"/>
  <c r="C3827" i="7"/>
  <c r="C3828" i="7"/>
  <c r="C3829" i="7"/>
  <c r="C3830" i="7"/>
  <c r="C3831" i="7"/>
  <c r="C3832" i="7"/>
  <c r="C3833" i="7"/>
  <c r="C3834" i="7"/>
  <c r="A3834" i="7" s="1"/>
  <c r="C3835" i="7"/>
  <c r="C3836" i="7"/>
  <c r="A3836" i="7" s="1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A3850" i="7" s="1"/>
  <c r="C3851" i="7"/>
  <c r="C3852" i="7"/>
  <c r="A3852" i="7" s="1"/>
  <c r="C3853" i="7"/>
  <c r="C3854" i="7"/>
  <c r="C3855" i="7"/>
  <c r="C3856" i="7"/>
  <c r="C3857" i="7"/>
  <c r="C3858" i="7"/>
  <c r="A3858" i="7" s="1"/>
  <c r="C3859" i="7"/>
  <c r="C3860" i="7"/>
  <c r="C3861" i="7"/>
  <c r="C3862" i="7"/>
  <c r="C3863" i="7"/>
  <c r="C3864" i="7"/>
  <c r="C3865" i="7"/>
  <c r="C3866" i="7"/>
  <c r="A3866" i="7" s="1"/>
  <c r="C3867" i="7"/>
  <c r="C3868" i="7"/>
  <c r="A3868" i="7" s="1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A3882" i="7" s="1"/>
  <c r="C3883" i="7"/>
  <c r="C3884" i="7"/>
  <c r="A3884" i="7" s="1"/>
  <c r="C3885" i="7"/>
  <c r="C3886" i="7"/>
  <c r="C3887" i="7"/>
  <c r="C3888" i="7"/>
  <c r="C3889" i="7"/>
  <c r="C3890" i="7"/>
  <c r="A3890" i="7" s="1"/>
  <c r="C3891" i="7"/>
  <c r="C3892" i="7"/>
  <c r="C3893" i="7"/>
  <c r="C3894" i="7"/>
  <c r="C3895" i="7"/>
  <c r="C3896" i="7"/>
  <c r="C3897" i="7"/>
  <c r="C3898" i="7"/>
  <c r="A3898" i="7" s="1"/>
  <c r="C3899" i="7"/>
  <c r="C3900" i="7"/>
  <c r="A3900" i="7" s="1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A3916" i="7" s="1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A3932" i="7" s="1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A3948" i="7" s="1"/>
  <c r="C3949" i="7"/>
  <c r="C3950" i="7"/>
  <c r="C3951" i="7"/>
  <c r="C3952" i="7"/>
  <c r="C3953" i="7"/>
  <c r="C3954" i="7"/>
  <c r="C3955" i="7"/>
  <c r="C3956" i="7"/>
  <c r="C3957" i="7"/>
  <c r="A3957" i="7" s="1"/>
  <c r="C3958" i="7"/>
  <c r="B3958" i="7" s="1"/>
  <c r="C3959" i="7"/>
  <c r="C3960" i="7"/>
  <c r="B3960" i="7" s="1"/>
  <c r="C3961" i="7"/>
  <c r="A3961" i="7" s="1"/>
  <c r="C3962" i="7"/>
  <c r="A3962" i="7" s="1"/>
  <c r="C3963" i="7"/>
  <c r="C3964" i="7"/>
  <c r="A3964" i="7" s="1"/>
  <c r="C3965" i="7"/>
  <c r="A3965" i="7" s="1"/>
  <c r="C3966" i="7"/>
  <c r="A3966" i="7" s="1"/>
  <c r="C3967" i="7"/>
  <c r="C3968" i="7"/>
  <c r="C3969" i="7"/>
  <c r="A3969" i="7" s="1"/>
  <c r="C3970" i="7"/>
  <c r="C3971" i="7"/>
  <c r="C3972" i="7"/>
  <c r="B3972" i="7" s="1"/>
  <c r="C3973" i="7"/>
  <c r="A3973" i="7" s="1"/>
  <c r="C3974" i="7"/>
  <c r="B3974" i="7" s="1"/>
  <c r="C3975" i="7"/>
  <c r="C3976" i="7"/>
  <c r="C3977" i="7"/>
  <c r="A3977" i="7" s="1"/>
  <c r="C3978" i="7"/>
  <c r="A3978" i="7" s="1"/>
  <c r="C3979" i="7"/>
  <c r="C3980" i="7"/>
  <c r="A3980" i="7" s="1"/>
  <c r="C3981" i="7"/>
  <c r="A3981" i="7" s="1"/>
  <c r="C3982" i="7"/>
  <c r="C3983" i="7"/>
  <c r="C3984" i="7"/>
  <c r="C3985" i="7"/>
  <c r="A3985" i="7" s="1"/>
  <c r="C3986" i="7"/>
  <c r="C3987" i="7"/>
  <c r="C3988" i="7"/>
  <c r="C3989" i="7"/>
  <c r="A3989" i="7" s="1"/>
  <c r="C3990" i="7"/>
  <c r="B3990" i="7" s="1"/>
  <c r="C3991" i="7"/>
  <c r="C3992" i="7"/>
  <c r="B3992" i="7" s="1"/>
  <c r="C3993" i="7"/>
  <c r="A3993" i="7" s="1"/>
  <c r="C3994" i="7"/>
  <c r="A3994" i="7" s="1"/>
  <c r="C3995" i="7"/>
  <c r="C3996" i="7"/>
  <c r="A3996" i="7" s="1"/>
  <c r="C3997" i="7"/>
  <c r="A3997" i="7" s="1"/>
  <c r="C3998" i="7"/>
  <c r="A3998" i="7" s="1"/>
  <c r="C3999" i="7"/>
  <c r="C4000" i="7"/>
  <c r="C4001" i="7"/>
  <c r="A4001" i="7" s="1"/>
  <c r="C4002" i="7"/>
  <c r="C4003" i="7"/>
  <c r="C4004" i="7"/>
  <c r="B4004" i="7" s="1"/>
  <c r="C4005" i="7"/>
  <c r="A4005" i="7" s="1"/>
  <c r="C4006" i="7"/>
  <c r="B4006" i="7" s="1"/>
  <c r="C4007" i="7"/>
  <c r="C4008" i="7"/>
  <c r="C4009" i="7"/>
  <c r="A4009" i="7" s="1"/>
  <c r="C4010" i="7"/>
  <c r="A4010" i="7" s="1"/>
  <c r="C4011" i="7"/>
  <c r="C4012" i="7"/>
  <c r="A4012" i="7" s="1"/>
  <c r="C4013" i="7"/>
  <c r="A4013" i="7" s="1"/>
  <c r="C4014" i="7"/>
  <c r="C4015" i="7"/>
  <c r="C4016" i="7"/>
  <c r="C4017" i="7"/>
  <c r="A4017" i="7" s="1"/>
  <c r="C4018" i="7"/>
  <c r="C4019" i="7"/>
  <c r="C4020" i="7"/>
  <c r="C4021" i="7"/>
  <c r="A4021" i="7" s="1"/>
  <c r="C4022" i="7"/>
  <c r="B4022" i="7" s="1"/>
  <c r="C4023" i="7"/>
  <c r="C4024" i="7"/>
  <c r="B4024" i="7" s="1"/>
  <c r="C4025" i="7"/>
  <c r="A4025" i="7" s="1"/>
  <c r="C4026" i="7"/>
  <c r="A4026" i="7" s="1"/>
  <c r="C4027" i="7"/>
  <c r="C4028" i="7"/>
  <c r="A4028" i="7" s="1"/>
  <c r="C4029" i="7"/>
  <c r="A4029" i="7" s="1"/>
  <c r="C4030" i="7"/>
  <c r="A4030" i="7" s="1"/>
  <c r="C4031" i="7"/>
  <c r="C4032" i="7"/>
  <c r="C4033" i="7"/>
  <c r="A4033" i="7" s="1"/>
  <c r="C4034" i="7"/>
  <c r="C4035" i="7"/>
  <c r="C4036" i="7"/>
  <c r="B4036" i="7" s="1"/>
  <c r="C4037" i="7"/>
  <c r="A4037" i="7" s="1"/>
  <c r="C4038" i="7"/>
  <c r="B4038" i="7" s="1"/>
  <c r="C4039" i="7"/>
  <c r="C4040" i="7"/>
  <c r="C4041" i="7"/>
  <c r="A4041" i="7" s="1"/>
  <c r="C4042" i="7"/>
  <c r="A4042" i="7" s="1"/>
  <c r="C4043" i="7"/>
  <c r="C4044" i="7"/>
  <c r="A4044" i="7" s="1"/>
  <c r="C4045" i="7"/>
  <c r="A4045" i="7" s="1"/>
  <c r="C4046" i="7"/>
  <c r="C4047" i="7"/>
  <c r="C4048" i="7"/>
  <c r="C4049" i="7"/>
  <c r="A4049" i="7" s="1"/>
  <c r="C4050" i="7"/>
  <c r="C4051" i="7"/>
  <c r="C4052" i="7"/>
  <c r="C4053" i="7"/>
  <c r="A4053" i="7" s="1"/>
  <c r="C4054" i="7"/>
  <c r="B4054" i="7" s="1"/>
  <c r="C4055" i="7"/>
  <c r="C4056" i="7"/>
  <c r="B4056" i="7" s="1"/>
  <c r="C4057" i="7"/>
  <c r="A4057" i="7" s="1"/>
  <c r="C4058" i="7"/>
  <c r="A4058" i="7" s="1"/>
  <c r="C4059" i="7"/>
  <c r="C4060" i="7"/>
  <c r="A4060" i="7" s="1"/>
  <c r="C4061" i="7"/>
  <c r="A4061" i="7" s="1"/>
  <c r="C4062" i="7"/>
  <c r="A4062" i="7" s="1"/>
  <c r="C4063" i="7"/>
  <c r="C4064" i="7"/>
  <c r="C4065" i="7"/>
  <c r="A4065" i="7" s="1"/>
  <c r="C4066" i="7"/>
  <c r="C4067" i="7"/>
  <c r="C4068" i="7"/>
  <c r="B4068" i="7" s="1"/>
  <c r="C4069" i="7"/>
  <c r="A4069" i="7" s="1"/>
  <c r="C4070" i="7"/>
  <c r="B4070" i="7" s="1"/>
  <c r="C4071" i="7"/>
  <c r="C4072" i="7"/>
  <c r="C4073" i="7"/>
  <c r="A4073" i="7" s="1"/>
  <c r="C4074" i="7"/>
  <c r="A4074" i="7" s="1"/>
  <c r="C4075" i="7"/>
  <c r="C4076" i="7"/>
  <c r="A4076" i="7" s="1"/>
  <c r="C4077" i="7"/>
  <c r="A4077" i="7" s="1"/>
  <c r="C4078" i="7"/>
  <c r="C4079" i="7"/>
  <c r="C4080" i="7"/>
  <c r="C4081" i="7"/>
  <c r="A4081" i="7" s="1"/>
  <c r="C4082" i="7"/>
  <c r="C4083" i="7"/>
  <c r="C4084" i="7"/>
  <c r="A3714" i="7"/>
  <c r="C3379" i="7"/>
  <c r="C3380" i="7"/>
  <c r="A3380" i="7" s="1"/>
  <c r="C3381" i="7"/>
  <c r="A3381" i="7" s="1"/>
  <c r="C3382" i="7"/>
  <c r="A3382" i="7" s="1"/>
  <c r="C3383" i="7"/>
  <c r="C3384" i="7"/>
  <c r="A3384" i="7" s="1"/>
  <c r="C3385" i="7"/>
  <c r="A3385" i="7" s="1"/>
  <c r="C3386" i="7"/>
  <c r="C3387" i="7"/>
  <c r="C3388" i="7"/>
  <c r="A3388" i="7" s="1"/>
  <c r="C3389" i="7"/>
  <c r="B3389" i="7" s="1"/>
  <c r="C3390" i="7"/>
  <c r="B3390" i="7" s="1"/>
  <c r="C3391" i="7"/>
  <c r="C3392" i="7"/>
  <c r="C3393" i="7"/>
  <c r="B3393" i="7" s="1"/>
  <c r="C3394" i="7"/>
  <c r="B3394" i="7" s="1"/>
  <c r="C3395" i="7"/>
  <c r="C3396" i="7"/>
  <c r="C3397" i="7"/>
  <c r="B3397" i="7" s="1"/>
  <c r="C3398" i="7"/>
  <c r="B3398" i="7" s="1"/>
  <c r="C3399" i="7"/>
  <c r="C3400" i="7"/>
  <c r="B3400" i="7" s="1"/>
  <c r="C3401" i="7"/>
  <c r="B3401" i="7" s="1"/>
  <c r="C3402" i="7"/>
  <c r="B3402" i="7" s="1"/>
  <c r="C3403" i="7"/>
  <c r="C3404" i="7"/>
  <c r="C3405" i="7"/>
  <c r="A3405" i="7" s="1"/>
  <c r="C3406" i="7"/>
  <c r="C3407" i="7"/>
  <c r="C3408" i="7"/>
  <c r="A3408" i="7" s="1"/>
  <c r="C3409" i="7"/>
  <c r="A3409" i="7" s="1"/>
  <c r="C3410" i="7"/>
  <c r="C3411" i="7"/>
  <c r="C3412" i="7"/>
  <c r="A3412" i="7" s="1"/>
  <c r="C3413" i="7"/>
  <c r="A3413" i="7" s="1"/>
  <c r="C3414" i="7"/>
  <c r="C3415" i="7"/>
  <c r="C3416" i="7"/>
  <c r="A3416" i="7" s="1"/>
  <c r="C3417" i="7"/>
  <c r="A3417" i="7" s="1"/>
  <c r="C3418" i="7"/>
  <c r="C3419" i="7"/>
  <c r="C3420" i="7"/>
  <c r="A3420" i="7" s="1"/>
  <c r="C3421" i="7"/>
  <c r="A3421" i="7" s="1"/>
  <c r="C3422" i="7"/>
  <c r="B3422" i="7" s="1"/>
  <c r="C3423" i="7"/>
  <c r="C3424" i="7"/>
  <c r="C3425" i="7"/>
  <c r="A3425" i="7" s="1"/>
  <c r="C3426" i="7"/>
  <c r="B3426" i="7" s="1"/>
  <c r="C3427" i="7"/>
  <c r="C3428" i="7"/>
  <c r="C3429" i="7"/>
  <c r="A3429" i="7" s="1"/>
  <c r="C3430" i="7"/>
  <c r="B3430" i="7" s="1"/>
  <c r="C3431" i="7"/>
  <c r="C3432" i="7"/>
  <c r="B3432" i="7" s="1"/>
  <c r="C3433" i="7"/>
  <c r="A3433" i="7" s="1"/>
  <c r="C3434" i="7"/>
  <c r="B3434" i="7" s="1"/>
  <c r="C3435" i="7"/>
  <c r="C3436" i="7"/>
  <c r="C3437" i="7"/>
  <c r="A3437" i="7" s="1"/>
  <c r="C3438" i="7"/>
  <c r="B3438" i="7" s="1"/>
  <c r="C3439" i="7"/>
  <c r="C3440" i="7"/>
  <c r="B3440" i="7" s="1"/>
  <c r="C3441" i="7"/>
  <c r="A3441" i="7" s="1"/>
  <c r="C3442" i="7"/>
  <c r="B3442" i="7" s="1"/>
  <c r="C3443" i="7"/>
  <c r="C3444" i="7"/>
  <c r="C3445" i="7"/>
  <c r="A3445" i="7" s="1"/>
  <c r="C3446" i="7"/>
  <c r="B3446" i="7" s="1"/>
  <c r="C3447" i="7"/>
  <c r="C3448" i="7"/>
  <c r="C3449" i="7"/>
  <c r="A3449" i="7" s="1"/>
  <c r="C3450" i="7"/>
  <c r="A3450" i="7" s="1"/>
  <c r="C3451" i="7"/>
  <c r="C3452" i="7"/>
  <c r="A3452" i="7" s="1"/>
  <c r="C3453" i="7"/>
  <c r="A3453" i="7" s="1"/>
  <c r="C3454" i="7"/>
  <c r="C3455" i="7"/>
  <c r="C3456" i="7"/>
  <c r="C3457" i="7"/>
  <c r="B3457" i="7" s="1"/>
  <c r="C3458" i="7"/>
  <c r="B3458" i="7" s="1"/>
  <c r="C3459" i="7"/>
  <c r="C3460" i="7"/>
  <c r="C3461" i="7"/>
  <c r="A3461" i="7" s="1"/>
  <c r="C3462" i="7"/>
  <c r="A3462" i="7" s="1"/>
  <c r="C3463" i="7"/>
  <c r="C3464" i="7"/>
  <c r="A3464" i="7" s="1"/>
  <c r="C3465" i="7"/>
  <c r="A3465" i="7" s="1"/>
  <c r="C3466" i="7"/>
  <c r="C3467" i="7"/>
  <c r="C3468" i="7"/>
  <c r="A3468" i="7" s="1"/>
  <c r="C3469" i="7"/>
  <c r="A3469" i="7" s="1"/>
  <c r="C3470" i="7"/>
  <c r="A3470" i="7" s="1"/>
  <c r="C3471" i="7"/>
  <c r="C3472" i="7"/>
  <c r="B3472" i="7" s="1"/>
  <c r="C3473" i="7"/>
  <c r="A3473" i="7" s="1"/>
  <c r="C3474" i="7"/>
  <c r="B3474" i="7" s="1"/>
  <c r="C3475" i="7"/>
  <c r="C3476" i="7"/>
  <c r="C3477" i="7"/>
  <c r="A3477" i="7" s="1"/>
  <c r="C3478" i="7"/>
  <c r="A3478" i="7" s="1"/>
  <c r="C3479" i="7"/>
  <c r="C3480" i="7"/>
  <c r="A3480" i="7" s="1"/>
  <c r="C3481" i="7"/>
  <c r="A3481" i="7" s="1"/>
  <c r="C3482" i="7"/>
  <c r="C3483" i="7"/>
  <c r="C3484" i="7"/>
  <c r="A3484" i="7" s="1"/>
  <c r="C3485" i="7"/>
  <c r="A3485" i="7" s="1"/>
  <c r="C3486" i="7"/>
  <c r="A3486" i="7" s="1"/>
  <c r="C3487" i="7"/>
  <c r="C3488" i="7"/>
  <c r="A3488" i="7" s="1"/>
  <c r="C3489" i="7"/>
  <c r="A3489" i="7" s="1"/>
  <c r="C3490" i="7"/>
  <c r="C3491" i="7"/>
  <c r="C3492" i="7"/>
  <c r="A3492" i="7" s="1"/>
  <c r="C3493" i="7"/>
  <c r="A3493" i="7" s="1"/>
  <c r="C3494" i="7"/>
  <c r="C3495" i="7"/>
  <c r="C3496" i="7"/>
  <c r="A3496" i="7" s="1"/>
  <c r="C3497" i="7"/>
  <c r="A3497" i="7" s="1"/>
  <c r="C3498" i="7"/>
  <c r="C3499" i="7"/>
  <c r="C3500" i="7"/>
  <c r="A3500" i="7" s="1"/>
  <c r="C3501" i="7"/>
  <c r="A3501" i="7" s="1"/>
  <c r="C3502" i="7"/>
  <c r="C3503" i="7"/>
  <c r="C3504" i="7"/>
  <c r="A3504" i="7" s="1"/>
  <c r="C3505" i="7"/>
  <c r="A3505" i="7" s="1"/>
  <c r="C3506" i="7"/>
  <c r="C3507" i="7"/>
  <c r="C3508" i="7"/>
  <c r="A3508" i="7" s="1"/>
  <c r="C3509" i="7"/>
  <c r="A3509" i="7" s="1"/>
  <c r="C3510" i="7"/>
  <c r="A3510" i="7" s="1"/>
  <c r="C3511" i="7"/>
  <c r="C3512" i="7"/>
  <c r="A3512" i="7" s="1"/>
  <c r="C3513" i="7"/>
  <c r="B3513" i="7" s="1"/>
  <c r="C3514" i="7"/>
  <c r="B3514" i="7" s="1"/>
  <c r="C3515" i="7"/>
  <c r="C3516" i="7"/>
  <c r="A3516" i="7" s="1"/>
  <c r="C3517" i="7"/>
  <c r="A3517" i="7" s="1"/>
  <c r="C3518" i="7"/>
  <c r="C3519" i="7"/>
  <c r="C3520" i="7"/>
  <c r="A3520" i="7" s="1"/>
  <c r="C3521" i="7"/>
  <c r="A3521" i="7" s="1"/>
  <c r="C3522" i="7"/>
  <c r="B3522" i="7" s="1"/>
  <c r="C3523" i="7"/>
  <c r="C3524" i="7"/>
  <c r="C3525" i="7"/>
  <c r="A3525" i="7" s="1"/>
  <c r="C3526" i="7"/>
  <c r="B3526" i="7" s="1"/>
  <c r="C3527" i="7"/>
  <c r="C3528" i="7"/>
  <c r="A3528" i="7" s="1"/>
  <c r="C3529" i="7"/>
  <c r="A3529" i="7" s="1"/>
  <c r="C3530" i="7"/>
  <c r="C3531" i="7"/>
  <c r="C3532" i="7"/>
  <c r="A3532" i="7" s="1"/>
  <c r="C3533" i="7"/>
  <c r="A3533" i="7" s="1"/>
  <c r="C3534" i="7"/>
  <c r="A3534" i="7" s="1"/>
  <c r="C3535" i="7"/>
  <c r="C3536" i="7"/>
  <c r="A3536" i="7" s="1"/>
  <c r="C3537" i="7"/>
  <c r="A3537" i="7" s="1"/>
  <c r="C3538" i="7"/>
  <c r="A3538" i="7" s="1"/>
  <c r="C3539" i="7"/>
  <c r="C3540" i="7"/>
  <c r="A3540" i="7" s="1"/>
  <c r="C3541" i="7"/>
  <c r="A3541" i="7" s="1"/>
  <c r="C3542" i="7"/>
  <c r="C3543" i="7"/>
  <c r="C3544" i="7"/>
  <c r="A3544" i="7" s="1"/>
  <c r="C3545" i="7"/>
  <c r="A3545" i="7" s="1"/>
  <c r="C3546" i="7"/>
  <c r="C3547" i="7"/>
  <c r="C3548" i="7"/>
  <c r="B3548" i="7" s="1"/>
  <c r="C3549" i="7"/>
  <c r="B3549" i="7" s="1"/>
  <c r="C3550" i="7"/>
  <c r="B3550" i="7" s="1"/>
  <c r="C3551" i="7"/>
  <c r="C3552" i="7"/>
  <c r="C3553" i="7"/>
  <c r="B3553" i="7" s="1"/>
  <c r="C3554" i="7"/>
  <c r="C3555" i="7"/>
  <c r="C3556" i="7"/>
  <c r="A3556" i="7" s="1"/>
  <c r="C3557" i="7"/>
  <c r="A3557" i="7" s="1"/>
  <c r="C3558" i="7"/>
  <c r="A3558" i="7" s="1"/>
  <c r="C3559" i="7"/>
  <c r="C3560" i="7"/>
  <c r="B3560" i="7" s="1"/>
  <c r="C3561" i="7"/>
  <c r="A3561" i="7" s="1"/>
  <c r="C3562" i="7"/>
  <c r="B3562" i="7" s="1"/>
  <c r="C3563" i="7"/>
  <c r="C3564" i="7"/>
  <c r="C3565" i="7"/>
  <c r="A3565" i="7" s="1"/>
  <c r="C3566" i="7"/>
  <c r="B3566" i="7" s="1"/>
  <c r="C3567" i="7"/>
  <c r="C3568" i="7"/>
  <c r="B3568" i="7" s="1"/>
  <c r="C3569" i="7"/>
  <c r="A3569" i="7" s="1"/>
  <c r="C3570" i="7"/>
  <c r="B3570" i="7" s="1"/>
  <c r="C3571" i="7"/>
  <c r="C3572" i="7"/>
  <c r="C3573" i="7"/>
  <c r="A3573" i="7" s="1"/>
  <c r="C3574" i="7"/>
  <c r="B3574" i="7" s="1"/>
  <c r="C3575" i="7"/>
  <c r="C3576" i="7"/>
  <c r="C3577" i="7"/>
  <c r="A3577" i="7" s="1"/>
  <c r="C3578" i="7"/>
  <c r="B3578" i="7" s="1"/>
  <c r="C3579" i="7"/>
  <c r="C3580" i="7"/>
  <c r="A3580" i="7" s="1"/>
  <c r="C3581" i="7"/>
  <c r="A3581" i="7" s="1"/>
  <c r="C3582" i="7"/>
  <c r="C3583" i="7"/>
  <c r="C3584" i="7"/>
  <c r="A3584" i="7" s="1"/>
  <c r="C3585" i="7"/>
  <c r="A3585" i="7" s="1"/>
  <c r="C3586" i="7"/>
  <c r="B3586" i="7" s="1"/>
  <c r="C3587" i="7"/>
  <c r="C3588" i="7"/>
  <c r="C3589" i="7"/>
  <c r="B3589" i="7" s="1"/>
  <c r="C3590" i="7"/>
  <c r="B3590" i="7" s="1"/>
  <c r="C3591" i="7"/>
  <c r="C3592" i="7"/>
  <c r="A3592" i="7" s="1"/>
  <c r="C3593" i="7"/>
  <c r="A3593" i="7" s="1"/>
  <c r="C3594" i="7"/>
  <c r="A3594" i="7" s="1"/>
  <c r="C3595" i="7"/>
  <c r="C3596" i="7"/>
  <c r="A3596" i="7" s="1"/>
  <c r="C3597" i="7"/>
  <c r="A3597" i="7" s="1"/>
  <c r="C3598" i="7"/>
  <c r="C3599" i="7"/>
  <c r="C3600" i="7"/>
  <c r="A3600" i="7" s="1"/>
  <c r="C3601" i="7"/>
  <c r="A3601" i="7" s="1"/>
  <c r="C3602" i="7"/>
  <c r="C3603" i="7"/>
  <c r="C3604" i="7"/>
  <c r="A3604" i="7" s="1"/>
  <c r="C3605" i="7"/>
  <c r="A3605" i="7" s="1"/>
  <c r="C3606" i="7"/>
  <c r="C3607" i="7"/>
  <c r="C3608" i="7"/>
  <c r="A3608" i="7" s="1"/>
  <c r="C3609" i="7"/>
  <c r="A3609" i="7" s="1"/>
  <c r="C3610" i="7"/>
  <c r="C3611" i="7"/>
  <c r="A3611" i="7" s="1"/>
  <c r="C3612" i="7"/>
  <c r="B3612" i="7" s="1"/>
  <c r="C3613" i="7"/>
  <c r="A3613" i="7" s="1"/>
  <c r="C3614" i="7"/>
  <c r="B3614" i="7" s="1"/>
  <c r="C3615" i="7"/>
  <c r="C3616" i="7"/>
  <c r="C3617" i="7"/>
  <c r="A3617" i="7" s="1"/>
  <c r="C3618" i="7"/>
  <c r="C3619" i="7"/>
  <c r="A3619" i="7" s="1"/>
  <c r="C3620" i="7"/>
  <c r="A3620" i="7" s="1"/>
  <c r="C3621" i="7"/>
  <c r="A3621" i="7" s="1"/>
  <c r="C3622" i="7"/>
  <c r="C3623" i="7"/>
  <c r="C3624" i="7"/>
  <c r="C3625" i="7"/>
  <c r="B3625" i="7" s="1"/>
  <c r="C3626" i="7"/>
  <c r="B3626" i="7" s="1"/>
  <c r="C3627" i="7"/>
  <c r="A3627" i="7" s="1"/>
  <c r="C3628" i="7"/>
  <c r="B3628" i="7" s="1"/>
  <c r="C3629" i="7"/>
  <c r="B3629" i="7" s="1"/>
  <c r="C3630" i="7"/>
  <c r="B3630" i="7" s="1"/>
  <c r="C3631" i="7"/>
  <c r="C3632" i="7"/>
  <c r="C3633" i="7"/>
  <c r="B3633" i="7" s="1"/>
  <c r="C3634" i="7"/>
  <c r="B3634" i="7" s="1"/>
  <c r="C3635" i="7"/>
  <c r="A3635" i="7" s="1"/>
  <c r="C3636" i="7"/>
  <c r="B3636" i="7" s="1"/>
  <c r="C3637" i="7"/>
  <c r="B3637" i="7" s="1"/>
  <c r="C3638" i="7"/>
  <c r="B3638" i="7" s="1"/>
  <c r="C3639" i="7"/>
  <c r="C3640" i="7"/>
  <c r="C3641" i="7"/>
  <c r="B3641" i="7" s="1"/>
  <c r="C3642" i="7"/>
  <c r="B3642" i="7" s="1"/>
  <c r="C3643" i="7"/>
  <c r="A3643" i="7" s="1"/>
  <c r="C3644" i="7"/>
  <c r="A3644" i="7" s="1"/>
  <c r="C3645" i="7"/>
  <c r="A3645" i="7" s="1"/>
  <c r="C3646" i="7"/>
  <c r="C3647" i="7"/>
  <c r="C3648" i="7"/>
  <c r="A3648" i="7" s="1"/>
  <c r="C3649" i="7"/>
  <c r="A3649" i="7" s="1"/>
  <c r="C3650" i="7"/>
  <c r="A3650" i="7" s="1"/>
  <c r="C3651" i="7"/>
  <c r="A3651" i="7" s="1"/>
  <c r="C3652" i="7"/>
  <c r="B3652" i="7" s="1"/>
  <c r="C3653" i="7"/>
  <c r="A3653" i="7" s="1"/>
  <c r="C3654" i="7"/>
  <c r="B3654" i="7" s="1"/>
  <c r="C3655" i="7"/>
  <c r="C3656" i="7"/>
  <c r="C3657" i="7"/>
  <c r="A3657" i="7" s="1"/>
  <c r="C3658" i="7"/>
  <c r="B3658" i="7" s="1"/>
  <c r="C3659" i="7"/>
  <c r="A3659" i="7" s="1"/>
  <c r="C3660" i="7"/>
  <c r="B3660" i="7" s="1"/>
  <c r="C3661" i="7"/>
  <c r="A3661" i="7" s="1"/>
  <c r="C3662" i="7"/>
  <c r="B3662" i="7" s="1"/>
  <c r="C3663" i="7"/>
  <c r="C3664" i="7"/>
  <c r="B3664" i="7" s="1"/>
  <c r="C3665" i="7"/>
  <c r="A3665" i="7" s="1"/>
  <c r="C3666" i="7"/>
  <c r="B3666" i="7" s="1"/>
  <c r="C3667" i="7"/>
  <c r="A3667" i="7" s="1"/>
  <c r="C3668" i="7"/>
  <c r="B3668" i="7" s="1"/>
  <c r="C3669" i="7"/>
  <c r="A3669" i="7" s="1"/>
  <c r="C3670" i="7"/>
  <c r="B3670" i="7" s="1"/>
  <c r="C3671" i="7"/>
  <c r="C3672" i="7"/>
  <c r="C3673" i="7"/>
  <c r="A3673" i="7" s="1"/>
  <c r="C3674" i="7"/>
  <c r="B3674" i="7" s="1"/>
  <c r="C3675" i="7"/>
  <c r="A3675" i="7" s="1"/>
  <c r="C3676" i="7"/>
  <c r="B3676" i="7" s="1"/>
  <c r="C3677" i="7"/>
  <c r="A3677" i="7" s="1"/>
  <c r="C3678" i="7"/>
  <c r="B3678" i="7" s="1"/>
  <c r="C3679" i="7"/>
  <c r="C3680" i="7"/>
  <c r="B3680" i="7" s="1"/>
  <c r="C3681" i="7"/>
  <c r="A3681" i="7" s="1"/>
  <c r="C3682" i="7"/>
  <c r="B3682" i="7" s="1"/>
  <c r="C3683" i="7"/>
  <c r="A3683" i="7" s="1"/>
  <c r="C3684" i="7"/>
  <c r="B3684" i="7" s="1"/>
  <c r="C3685" i="7"/>
  <c r="A3685" i="7" s="1"/>
  <c r="C3686" i="7"/>
  <c r="B3686" i="7" s="1"/>
  <c r="C3687" i="7"/>
  <c r="C3688" i="7"/>
  <c r="C3689" i="7"/>
  <c r="A3689" i="7" s="1"/>
  <c r="C3690" i="7"/>
  <c r="B3690" i="7" s="1"/>
  <c r="C3691" i="7"/>
  <c r="A3691" i="7" s="1"/>
  <c r="C3692" i="7"/>
  <c r="B3692" i="7" s="1"/>
  <c r="C3693" i="7"/>
  <c r="A3693" i="7" s="1"/>
  <c r="C3694" i="7"/>
  <c r="B3694" i="7" s="1"/>
  <c r="C3695" i="7"/>
  <c r="C3696" i="7"/>
  <c r="B3696" i="7" s="1"/>
  <c r="C3697" i="7"/>
  <c r="A3697" i="7" s="1"/>
  <c r="C3698" i="7"/>
  <c r="B3698" i="7" s="1"/>
  <c r="C3699" i="7"/>
  <c r="A3699" i="7" s="1"/>
  <c r="C3700" i="7"/>
  <c r="B3700" i="7" s="1"/>
  <c r="C3701" i="7"/>
  <c r="A3701" i="7" s="1"/>
  <c r="C3702" i="7"/>
  <c r="B3702" i="7" s="1"/>
  <c r="C3703" i="7"/>
  <c r="C3704" i="7"/>
  <c r="C3705" i="7"/>
  <c r="A3705" i="7" s="1"/>
  <c r="C3706" i="7"/>
  <c r="B3706" i="7" s="1"/>
  <c r="C3707" i="7"/>
  <c r="A3707" i="7" s="1"/>
  <c r="C3708" i="7"/>
  <c r="B3708" i="7" s="1"/>
  <c r="C3709" i="7"/>
  <c r="A3709" i="7" s="1"/>
  <c r="C3710" i="7"/>
  <c r="B3710" i="7" s="1"/>
  <c r="C3711" i="7"/>
  <c r="C3712" i="7"/>
  <c r="B3712" i="7" s="1"/>
  <c r="C3713" i="7"/>
  <c r="A3713" i="7" s="1"/>
  <c r="A3343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B3021" i="7" s="1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A3250" i="7" s="1"/>
  <c r="C3251" i="7"/>
  <c r="C3252" i="7"/>
  <c r="C3253" i="7"/>
  <c r="C3254" i="7"/>
  <c r="B3254" i="7" s="1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B3270" i="7" s="1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B3302" i="7" s="1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B3318" i="7" s="1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B3334" i="7" s="1"/>
  <c r="C3335" i="7"/>
  <c r="C3336" i="7"/>
  <c r="C3337" i="7"/>
  <c r="C3338" i="7"/>
  <c r="C3339" i="7"/>
  <c r="C3340" i="7"/>
  <c r="C3341" i="7"/>
  <c r="C3342" i="7"/>
  <c r="A2972" i="7"/>
  <c r="C2637" i="7"/>
  <c r="C2638" i="7"/>
  <c r="C2639" i="7"/>
  <c r="C2640" i="7"/>
  <c r="A2640" i="7" s="1"/>
  <c r="C2641" i="7"/>
  <c r="C2642" i="7"/>
  <c r="C2643" i="7"/>
  <c r="C2644" i="7"/>
  <c r="C2645" i="7"/>
  <c r="C2646" i="7"/>
  <c r="C2647" i="7"/>
  <c r="C2648" i="7"/>
  <c r="B2648" i="7" s="1"/>
  <c r="C2649" i="7"/>
  <c r="C2650" i="7"/>
  <c r="C2651" i="7"/>
  <c r="C2652" i="7"/>
  <c r="C2653" i="7"/>
  <c r="C2654" i="7"/>
  <c r="C2655" i="7"/>
  <c r="C2656" i="7"/>
  <c r="A2656" i="7" s="1"/>
  <c r="C2657" i="7"/>
  <c r="C2658" i="7"/>
  <c r="C2659" i="7"/>
  <c r="C2660" i="7"/>
  <c r="C2661" i="7"/>
  <c r="C2662" i="7"/>
  <c r="C2663" i="7"/>
  <c r="C2664" i="7"/>
  <c r="A2664" i="7" s="1"/>
  <c r="C2665" i="7"/>
  <c r="C2666" i="7"/>
  <c r="C2667" i="7"/>
  <c r="C2668" i="7"/>
  <c r="C2669" i="7"/>
  <c r="C2670" i="7"/>
  <c r="C2671" i="7"/>
  <c r="C2672" i="7"/>
  <c r="A2672" i="7" s="1"/>
  <c r="C2673" i="7"/>
  <c r="C2674" i="7"/>
  <c r="C2675" i="7"/>
  <c r="C2676" i="7"/>
  <c r="C2677" i="7"/>
  <c r="C2678" i="7"/>
  <c r="C2679" i="7"/>
  <c r="C2680" i="7"/>
  <c r="A2680" i="7" s="1"/>
  <c r="C2681" i="7"/>
  <c r="C2682" i="7"/>
  <c r="C2683" i="7"/>
  <c r="C2684" i="7"/>
  <c r="C2685" i="7"/>
  <c r="C2686" i="7"/>
  <c r="C2687" i="7"/>
  <c r="C2688" i="7"/>
  <c r="A2688" i="7" s="1"/>
  <c r="C2689" i="7"/>
  <c r="C2690" i="7"/>
  <c r="C2691" i="7"/>
  <c r="C2692" i="7"/>
  <c r="C2693" i="7"/>
  <c r="C2694" i="7"/>
  <c r="C2695" i="7"/>
  <c r="C2696" i="7"/>
  <c r="B2696" i="7" s="1"/>
  <c r="C2697" i="7"/>
  <c r="C2698" i="7"/>
  <c r="C2699" i="7"/>
  <c r="C2700" i="7"/>
  <c r="C2701" i="7"/>
  <c r="C2702" i="7"/>
  <c r="C2703" i="7"/>
  <c r="C2704" i="7"/>
  <c r="A2704" i="7" s="1"/>
  <c r="C2705" i="7"/>
  <c r="C2706" i="7"/>
  <c r="C2707" i="7"/>
  <c r="C2708" i="7"/>
  <c r="C2709" i="7"/>
  <c r="C2710" i="7"/>
  <c r="C2711" i="7"/>
  <c r="C2712" i="7"/>
  <c r="B2712" i="7" s="1"/>
  <c r="C2713" i="7"/>
  <c r="C2714" i="7"/>
  <c r="C2715" i="7"/>
  <c r="C2716" i="7"/>
  <c r="C2717" i="7"/>
  <c r="C2718" i="7"/>
  <c r="C2719" i="7"/>
  <c r="C2720" i="7"/>
  <c r="A2720" i="7" s="1"/>
  <c r="C2721" i="7"/>
  <c r="C2722" i="7"/>
  <c r="C2723" i="7"/>
  <c r="C2724" i="7"/>
  <c r="C2725" i="7"/>
  <c r="C2726" i="7"/>
  <c r="C2727" i="7"/>
  <c r="C2728" i="7"/>
  <c r="A2728" i="7" s="1"/>
  <c r="C2729" i="7"/>
  <c r="C2730" i="7"/>
  <c r="C2731" i="7"/>
  <c r="C2732" i="7"/>
  <c r="C2733" i="7"/>
  <c r="C2734" i="7"/>
  <c r="C2735" i="7"/>
  <c r="C2736" i="7"/>
  <c r="A2736" i="7" s="1"/>
  <c r="C2737" i="7"/>
  <c r="C2738" i="7"/>
  <c r="C2739" i="7"/>
  <c r="C2740" i="7"/>
  <c r="C2741" i="7"/>
  <c r="C2742" i="7"/>
  <c r="C2743" i="7"/>
  <c r="C2744" i="7"/>
  <c r="A2744" i="7" s="1"/>
  <c r="C2745" i="7"/>
  <c r="C2746" i="7"/>
  <c r="C2747" i="7"/>
  <c r="C2748" i="7"/>
  <c r="C2749" i="7"/>
  <c r="C2750" i="7"/>
  <c r="C2751" i="7"/>
  <c r="C2752" i="7"/>
  <c r="A2752" i="7" s="1"/>
  <c r="C2753" i="7"/>
  <c r="C2754" i="7"/>
  <c r="C2755" i="7"/>
  <c r="C2756" i="7"/>
  <c r="C2757" i="7"/>
  <c r="C2758" i="7"/>
  <c r="C2759" i="7"/>
  <c r="C2760" i="7"/>
  <c r="B2760" i="7" s="1"/>
  <c r="C2761" i="7"/>
  <c r="C2762" i="7"/>
  <c r="C2763" i="7"/>
  <c r="C2764" i="7"/>
  <c r="C2765" i="7"/>
  <c r="C2766" i="7"/>
  <c r="C2767" i="7"/>
  <c r="C2768" i="7"/>
  <c r="C2769" i="7"/>
  <c r="C2770" i="7"/>
  <c r="A2770" i="7" s="1"/>
  <c r="C2771" i="7"/>
  <c r="A2771" i="7" s="1"/>
  <c r="C2772" i="7"/>
  <c r="C2773" i="7"/>
  <c r="C2774" i="7"/>
  <c r="A2774" i="7" s="1"/>
  <c r="C2775" i="7"/>
  <c r="A2775" i="7" s="1"/>
  <c r="C2776" i="7"/>
  <c r="B2776" i="7" s="1"/>
  <c r="C2777" i="7"/>
  <c r="C2778" i="7"/>
  <c r="A2778" i="7" s="1"/>
  <c r="C2779" i="7"/>
  <c r="A2779" i="7" s="1"/>
  <c r="C2780" i="7"/>
  <c r="C2781" i="7"/>
  <c r="C2782" i="7"/>
  <c r="A2782" i="7" s="1"/>
  <c r="C2783" i="7"/>
  <c r="A2783" i="7" s="1"/>
  <c r="C2784" i="7"/>
  <c r="C2785" i="7"/>
  <c r="C2786" i="7"/>
  <c r="A2786" i="7" s="1"/>
  <c r="C2787" i="7"/>
  <c r="A2787" i="7" s="1"/>
  <c r="C2788" i="7"/>
  <c r="C2789" i="7"/>
  <c r="C2790" i="7"/>
  <c r="A2790" i="7" s="1"/>
  <c r="C2791" i="7"/>
  <c r="A2791" i="7" s="1"/>
  <c r="C2792" i="7"/>
  <c r="B2792" i="7" s="1"/>
  <c r="C2793" i="7"/>
  <c r="C2794" i="7"/>
  <c r="A2794" i="7" s="1"/>
  <c r="C2795" i="7"/>
  <c r="A2795" i="7" s="1"/>
  <c r="C2796" i="7"/>
  <c r="C2797" i="7"/>
  <c r="C2798" i="7"/>
  <c r="A2798" i="7" s="1"/>
  <c r="C2799" i="7"/>
  <c r="A2799" i="7" s="1"/>
  <c r="C2800" i="7"/>
  <c r="C2801" i="7"/>
  <c r="C2802" i="7"/>
  <c r="A2802" i="7" s="1"/>
  <c r="C2803" i="7"/>
  <c r="A2803" i="7" s="1"/>
  <c r="C2804" i="7"/>
  <c r="C2805" i="7"/>
  <c r="C2806" i="7"/>
  <c r="A2806" i="7" s="1"/>
  <c r="C2807" i="7"/>
  <c r="A2807" i="7" s="1"/>
  <c r="C2808" i="7"/>
  <c r="B2808" i="7" s="1"/>
  <c r="C2809" i="7"/>
  <c r="C2810" i="7"/>
  <c r="A2810" i="7" s="1"/>
  <c r="C2811" i="7"/>
  <c r="A2811" i="7" s="1"/>
  <c r="C2812" i="7"/>
  <c r="C2813" i="7"/>
  <c r="C2814" i="7"/>
  <c r="A2814" i="7" s="1"/>
  <c r="C2815" i="7"/>
  <c r="A2815" i="7" s="1"/>
  <c r="C2816" i="7"/>
  <c r="C2817" i="7"/>
  <c r="C2818" i="7"/>
  <c r="A2818" i="7" s="1"/>
  <c r="C2819" i="7"/>
  <c r="A2819" i="7" s="1"/>
  <c r="C2820" i="7"/>
  <c r="C2821" i="7"/>
  <c r="C2822" i="7"/>
  <c r="A2822" i="7" s="1"/>
  <c r="C2823" i="7"/>
  <c r="A2823" i="7" s="1"/>
  <c r="C2824" i="7"/>
  <c r="B2824" i="7" s="1"/>
  <c r="C2825" i="7"/>
  <c r="C2826" i="7"/>
  <c r="A2826" i="7" s="1"/>
  <c r="C2827" i="7"/>
  <c r="A2827" i="7" s="1"/>
  <c r="C2828" i="7"/>
  <c r="C2829" i="7"/>
  <c r="C2830" i="7"/>
  <c r="A2830" i="7" s="1"/>
  <c r="C2831" i="7"/>
  <c r="A2831" i="7" s="1"/>
  <c r="C2832" i="7"/>
  <c r="C2833" i="7"/>
  <c r="C2834" i="7"/>
  <c r="A2834" i="7" s="1"/>
  <c r="C2835" i="7"/>
  <c r="A2835" i="7" s="1"/>
  <c r="C2836" i="7"/>
  <c r="C2837" i="7"/>
  <c r="C2838" i="7"/>
  <c r="A2838" i="7" s="1"/>
  <c r="C2839" i="7"/>
  <c r="B2839" i="7" s="1"/>
  <c r="C2840" i="7"/>
  <c r="C2841" i="7"/>
  <c r="C2842" i="7"/>
  <c r="A2842" i="7" s="1"/>
  <c r="C2843" i="7"/>
  <c r="A2843" i="7" s="1"/>
  <c r="C2844" i="7"/>
  <c r="C2845" i="7"/>
  <c r="C2846" i="7"/>
  <c r="A2846" i="7" s="1"/>
  <c r="C2847" i="7"/>
  <c r="A2847" i="7" s="1"/>
  <c r="C2848" i="7"/>
  <c r="C2849" i="7"/>
  <c r="C2850" i="7"/>
  <c r="A2850" i="7" s="1"/>
  <c r="C2851" i="7"/>
  <c r="A2851" i="7" s="1"/>
  <c r="C2852" i="7"/>
  <c r="C2853" i="7"/>
  <c r="C2854" i="7"/>
  <c r="A2854" i="7" s="1"/>
  <c r="C2855" i="7"/>
  <c r="B2855" i="7" s="1"/>
  <c r="C2856" i="7"/>
  <c r="C2857" i="7"/>
  <c r="C2858" i="7"/>
  <c r="A2858" i="7" s="1"/>
  <c r="C2859" i="7"/>
  <c r="A2859" i="7" s="1"/>
  <c r="C2860" i="7"/>
  <c r="C2861" i="7"/>
  <c r="C2862" i="7"/>
  <c r="A2862" i="7" s="1"/>
  <c r="C2863" i="7"/>
  <c r="B2863" i="7" s="1"/>
  <c r="C2864" i="7"/>
  <c r="C2865" i="7"/>
  <c r="C2866" i="7"/>
  <c r="A2866" i="7" s="1"/>
  <c r="C2867" i="7"/>
  <c r="A2867" i="7" s="1"/>
  <c r="C2868" i="7"/>
  <c r="C2869" i="7"/>
  <c r="C2870" i="7"/>
  <c r="A2870" i="7" s="1"/>
  <c r="C2871" i="7"/>
  <c r="B2871" i="7" s="1"/>
  <c r="C2872" i="7"/>
  <c r="C2873" i="7"/>
  <c r="C2874" i="7"/>
  <c r="A2874" i="7" s="1"/>
  <c r="C2875" i="7"/>
  <c r="A2875" i="7" s="1"/>
  <c r="C2876" i="7"/>
  <c r="C2877" i="7"/>
  <c r="C2878" i="7"/>
  <c r="A2878" i="7" s="1"/>
  <c r="C2879" i="7"/>
  <c r="A2879" i="7" s="1"/>
  <c r="C2880" i="7"/>
  <c r="C2881" i="7"/>
  <c r="C2882" i="7"/>
  <c r="A2882" i="7" s="1"/>
  <c r="C2883" i="7"/>
  <c r="A2883" i="7" s="1"/>
  <c r="C2884" i="7"/>
  <c r="C2885" i="7"/>
  <c r="C2886" i="7"/>
  <c r="A2886" i="7" s="1"/>
  <c r="C2887" i="7"/>
  <c r="B2887" i="7" s="1"/>
  <c r="C2888" i="7"/>
  <c r="C2889" i="7"/>
  <c r="C2890" i="7"/>
  <c r="A2890" i="7" s="1"/>
  <c r="C2891" i="7"/>
  <c r="A2891" i="7" s="1"/>
  <c r="C2892" i="7"/>
  <c r="C2893" i="7"/>
  <c r="C2894" i="7"/>
  <c r="A2894" i="7" s="1"/>
  <c r="C2895" i="7"/>
  <c r="B2895" i="7" s="1"/>
  <c r="C2896" i="7"/>
  <c r="C2897" i="7"/>
  <c r="C2898" i="7"/>
  <c r="A2898" i="7" s="1"/>
  <c r="C2899" i="7"/>
  <c r="A2899" i="7" s="1"/>
  <c r="C2900" i="7"/>
  <c r="C2901" i="7"/>
  <c r="C2902" i="7"/>
  <c r="A2902" i="7" s="1"/>
  <c r="C2903" i="7"/>
  <c r="B2903" i="7" s="1"/>
  <c r="C2904" i="7"/>
  <c r="C2905" i="7"/>
  <c r="C2906" i="7"/>
  <c r="A2906" i="7" s="1"/>
  <c r="C2907" i="7"/>
  <c r="A2907" i="7" s="1"/>
  <c r="C2908" i="7"/>
  <c r="C2909" i="7"/>
  <c r="C2910" i="7"/>
  <c r="A2910" i="7" s="1"/>
  <c r="C2911" i="7"/>
  <c r="A2911" i="7" s="1"/>
  <c r="C2912" i="7"/>
  <c r="C2913" i="7"/>
  <c r="C2914" i="7"/>
  <c r="A2914" i="7" s="1"/>
  <c r="C2915" i="7"/>
  <c r="A2915" i="7" s="1"/>
  <c r="C2916" i="7"/>
  <c r="C2917" i="7"/>
  <c r="C2918" i="7"/>
  <c r="A2918" i="7" s="1"/>
  <c r="C2919" i="7"/>
  <c r="B2919" i="7" s="1"/>
  <c r="C2920" i="7"/>
  <c r="C2921" i="7"/>
  <c r="C2922" i="7"/>
  <c r="A2922" i="7" s="1"/>
  <c r="C2923" i="7"/>
  <c r="A2923" i="7" s="1"/>
  <c r="C2924" i="7"/>
  <c r="C2925" i="7"/>
  <c r="C2926" i="7"/>
  <c r="A2926" i="7" s="1"/>
  <c r="C2927" i="7"/>
  <c r="B2927" i="7" s="1"/>
  <c r="C2928" i="7"/>
  <c r="C2929" i="7"/>
  <c r="C2930" i="7"/>
  <c r="A2930" i="7" s="1"/>
  <c r="C2931" i="7"/>
  <c r="A2931" i="7" s="1"/>
  <c r="C2932" i="7"/>
  <c r="C2933" i="7"/>
  <c r="C2934" i="7"/>
  <c r="A2934" i="7" s="1"/>
  <c r="C2935" i="7"/>
  <c r="B2935" i="7" s="1"/>
  <c r="C2936" i="7"/>
  <c r="C2937" i="7"/>
  <c r="C2938" i="7"/>
  <c r="A2938" i="7" s="1"/>
  <c r="C2939" i="7"/>
  <c r="A2939" i="7" s="1"/>
  <c r="C2940" i="7"/>
  <c r="C2941" i="7"/>
  <c r="C2942" i="7"/>
  <c r="A2942" i="7" s="1"/>
  <c r="C2943" i="7"/>
  <c r="A2943" i="7" s="1"/>
  <c r="C2944" i="7"/>
  <c r="C2945" i="7"/>
  <c r="C2946" i="7"/>
  <c r="A2946" i="7" s="1"/>
  <c r="C2947" i="7"/>
  <c r="A2947" i="7" s="1"/>
  <c r="C2948" i="7"/>
  <c r="C2949" i="7"/>
  <c r="C2950" i="7"/>
  <c r="A2950" i="7" s="1"/>
  <c r="C2951" i="7"/>
  <c r="B2951" i="7" s="1"/>
  <c r="C2952" i="7"/>
  <c r="C2953" i="7"/>
  <c r="C2954" i="7"/>
  <c r="A2954" i="7" s="1"/>
  <c r="C2955" i="7"/>
  <c r="A2955" i="7" s="1"/>
  <c r="C2956" i="7"/>
  <c r="C2957" i="7"/>
  <c r="C2958" i="7"/>
  <c r="A2958" i="7" s="1"/>
  <c r="C2959" i="7"/>
  <c r="B2959" i="7" s="1"/>
  <c r="C2960" i="7"/>
  <c r="C2961" i="7"/>
  <c r="C2962" i="7"/>
  <c r="A2962" i="7" s="1"/>
  <c r="C2963" i="7"/>
  <c r="A2963" i="7" s="1"/>
  <c r="C2964" i="7"/>
  <c r="C2965" i="7"/>
  <c r="C2966" i="7"/>
  <c r="A2966" i="7" s="1"/>
  <c r="C2967" i="7"/>
  <c r="B2967" i="7" s="1"/>
  <c r="C2968" i="7"/>
  <c r="A2968" i="7" s="1"/>
  <c r="C2969" i="7"/>
  <c r="C2970" i="7"/>
  <c r="A2970" i="7" s="1"/>
  <c r="C2971" i="7"/>
  <c r="A2971" i="7" s="1"/>
  <c r="A2601" i="7"/>
  <c r="C2266" i="7"/>
  <c r="A2266" i="7" s="1"/>
  <c r="C2267" i="7"/>
  <c r="A2267" i="7" s="1"/>
  <c r="C2268" i="7"/>
  <c r="B2268" i="7" s="1"/>
  <c r="C2269" i="7"/>
  <c r="A2269" i="7" s="1"/>
  <c r="C2270" i="7"/>
  <c r="C2271" i="7"/>
  <c r="A2271" i="7" s="1"/>
  <c r="C2272" i="7"/>
  <c r="B2272" i="7" s="1"/>
  <c r="C2273" i="7"/>
  <c r="C2274" i="7"/>
  <c r="C2275" i="7"/>
  <c r="C2276" i="7"/>
  <c r="B2276" i="7" s="1"/>
  <c r="C2277" i="7"/>
  <c r="A2277" i="7" s="1"/>
  <c r="C2278" i="7"/>
  <c r="C2279" i="7"/>
  <c r="C2280" i="7"/>
  <c r="B2280" i="7" s="1"/>
  <c r="C2281" i="7"/>
  <c r="B2281" i="7" s="1"/>
  <c r="C2282" i="7"/>
  <c r="A2282" i="7" s="1"/>
  <c r="C2283" i="7"/>
  <c r="C2284" i="7"/>
  <c r="B2284" i="7" s="1"/>
  <c r="C2285" i="7"/>
  <c r="A2285" i="7" s="1"/>
  <c r="C2286" i="7"/>
  <c r="C2287" i="7"/>
  <c r="A2287" i="7" s="1"/>
  <c r="C2288" i="7"/>
  <c r="B2288" i="7" s="1"/>
  <c r="C2289" i="7"/>
  <c r="C2290" i="7"/>
  <c r="C2291" i="7"/>
  <c r="C2292" i="7"/>
  <c r="B2292" i="7" s="1"/>
  <c r="C2293" i="7"/>
  <c r="A2293" i="7" s="1"/>
  <c r="C2294" i="7"/>
  <c r="C2295" i="7"/>
  <c r="C2296" i="7"/>
  <c r="B2296" i="7" s="1"/>
  <c r="C2297" i="7"/>
  <c r="B2297" i="7" s="1"/>
  <c r="C2298" i="7"/>
  <c r="A2298" i="7" s="1"/>
  <c r="C2299" i="7"/>
  <c r="C2300" i="7"/>
  <c r="B2300" i="7" s="1"/>
  <c r="C2301" i="7"/>
  <c r="A2301" i="7" s="1"/>
  <c r="C2302" i="7"/>
  <c r="C2303" i="7"/>
  <c r="A2303" i="7" s="1"/>
  <c r="C2304" i="7"/>
  <c r="B2304" i="7" s="1"/>
  <c r="C2305" i="7"/>
  <c r="C2306" i="7"/>
  <c r="C2307" i="7"/>
  <c r="C2308" i="7"/>
  <c r="B2308" i="7" s="1"/>
  <c r="C2309" i="7"/>
  <c r="A2309" i="7" s="1"/>
  <c r="C2310" i="7"/>
  <c r="C2311" i="7"/>
  <c r="C2312" i="7"/>
  <c r="B2312" i="7" s="1"/>
  <c r="C2313" i="7"/>
  <c r="B2313" i="7" s="1"/>
  <c r="C2314" i="7"/>
  <c r="A2314" i="7" s="1"/>
  <c r="C2315" i="7"/>
  <c r="C2316" i="7"/>
  <c r="B2316" i="7" s="1"/>
  <c r="C2317" i="7"/>
  <c r="A2317" i="7" s="1"/>
  <c r="C2318" i="7"/>
  <c r="C2319" i="7"/>
  <c r="A2319" i="7" s="1"/>
  <c r="C2320" i="7"/>
  <c r="B2320" i="7" s="1"/>
  <c r="C2321" i="7"/>
  <c r="C2322" i="7"/>
  <c r="C2323" i="7"/>
  <c r="C2324" i="7"/>
  <c r="B2324" i="7" s="1"/>
  <c r="C2325" i="7"/>
  <c r="A2325" i="7" s="1"/>
  <c r="C2326" i="7"/>
  <c r="C2327" i="7"/>
  <c r="C2328" i="7"/>
  <c r="B2328" i="7" s="1"/>
  <c r="C2329" i="7"/>
  <c r="B2329" i="7" s="1"/>
  <c r="C2330" i="7"/>
  <c r="A2330" i="7" s="1"/>
  <c r="C2331" i="7"/>
  <c r="C2332" i="7"/>
  <c r="B2332" i="7" s="1"/>
  <c r="C2333" i="7"/>
  <c r="A2333" i="7" s="1"/>
  <c r="C2334" i="7"/>
  <c r="C2335" i="7"/>
  <c r="A2335" i="7" s="1"/>
  <c r="C2336" i="7"/>
  <c r="B2336" i="7" s="1"/>
  <c r="C2337" i="7"/>
  <c r="C2338" i="7"/>
  <c r="C2339" i="7"/>
  <c r="C2340" i="7"/>
  <c r="B2340" i="7" s="1"/>
  <c r="C2341" i="7"/>
  <c r="A2341" i="7" s="1"/>
  <c r="C2342" i="7"/>
  <c r="C2343" i="7"/>
  <c r="C2344" i="7"/>
  <c r="B2344" i="7" s="1"/>
  <c r="C2345" i="7"/>
  <c r="B2345" i="7" s="1"/>
  <c r="C2346" i="7"/>
  <c r="A2346" i="7" s="1"/>
  <c r="C2347" i="7"/>
  <c r="C2348" i="7"/>
  <c r="B2348" i="7" s="1"/>
  <c r="C2349" i="7"/>
  <c r="A2349" i="7" s="1"/>
  <c r="C2350" i="7"/>
  <c r="C2351" i="7"/>
  <c r="A2351" i="7" s="1"/>
  <c r="C2352" i="7"/>
  <c r="B2352" i="7" s="1"/>
  <c r="C2353" i="7"/>
  <c r="C2354" i="7"/>
  <c r="C2355" i="7"/>
  <c r="C2356" i="7"/>
  <c r="B2356" i="7" s="1"/>
  <c r="C2357" i="7"/>
  <c r="A2357" i="7" s="1"/>
  <c r="C2358" i="7"/>
  <c r="C2359" i="7"/>
  <c r="C2360" i="7"/>
  <c r="B2360" i="7" s="1"/>
  <c r="C2361" i="7"/>
  <c r="B2361" i="7" s="1"/>
  <c r="C2362" i="7"/>
  <c r="A2362" i="7" s="1"/>
  <c r="C2363" i="7"/>
  <c r="C2364" i="7"/>
  <c r="B2364" i="7" s="1"/>
  <c r="C2365" i="7"/>
  <c r="A2365" i="7" s="1"/>
  <c r="C2366" i="7"/>
  <c r="C2367" i="7"/>
  <c r="A2367" i="7" s="1"/>
  <c r="C2368" i="7"/>
  <c r="B2368" i="7" s="1"/>
  <c r="C2369" i="7"/>
  <c r="C2370" i="7"/>
  <c r="C2371" i="7"/>
  <c r="C2372" i="7"/>
  <c r="B2372" i="7" s="1"/>
  <c r="C2373" i="7"/>
  <c r="A2373" i="7" s="1"/>
  <c r="C2374" i="7"/>
  <c r="C2375" i="7"/>
  <c r="C2376" i="7"/>
  <c r="B2376" i="7" s="1"/>
  <c r="C2377" i="7"/>
  <c r="B2377" i="7" s="1"/>
  <c r="C2378" i="7"/>
  <c r="A2378" i="7" s="1"/>
  <c r="C2379" i="7"/>
  <c r="C2380" i="7"/>
  <c r="B2380" i="7" s="1"/>
  <c r="C2381" i="7"/>
  <c r="A2381" i="7" s="1"/>
  <c r="C2382" i="7"/>
  <c r="C2383" i="7"/>
  <c r="A2383" i="7" s="1"/>
  <c r="C2384" i="7"/>
  <c r="B2384" i="7" s="1"/>
  <c r="C2385" i="7"/>
  <c r="C2386" i="7"/>
  <c r="C2387" i="7"/>
  <c r="C2388" i="7"/>
  <c r="B2388" i="7" s="1"/>
  <c r="C2389" i="7"/>
  <c r="A2389" i="7" s="1"/>
  <c r="C2390" i="7"/>
  <c r="C2391" i="7"/>
  <c r="C2392" i="7"/>
  <c r="B2392" i="7" s="1"/>
  <c r="C2393" i="7"/>
  <c r="B2393" i="7" s="1"/>
  <c r="C2394" i="7"/>
  <c r="A2394" i="7" s="1"/>
  <c r="C2395" i="7"/>
  <c r="C2396" i="7"/>
  <c r="B2396" i="7" s="1"/>
  <c r="C2397" i="7"/>
  <c r="A2397" i="7" s="1"/>
  <c r="C2398" i="7"/>
  <c r="C2399" i="7"/>
  <c r="A2399" i="7" s="1"/>
  <c r="C2400" i="7"/>
  <c r="B2400" i="7" s="1"/>
  <c r="C2401" i="7"/>
  <c r="C2402" i="7"/>
  <c r="C2403" i="7"/>
  <c r="C2404" i="7"/>
  <c r="B2404" i="7" s="1"/>
  <c r="C2405" i="7"/>
  <c r="A2405" i="7" s="1"/>
  <c r="C2406" i="7"/>
  <c r="C2407" i="7"/>
  <c r="C2408" i="7"/>
  <c r="B2408" i="7" s="1"/>
  <c r="C2409" i="7"/>
  <c r="B2409" i="7" s="1"/>
  <c r="C2410" i="7"/>
  <c r="A2410" i="7" s="1"/>
  <c r="C2411" i="7"/>
  <c r="C2412" i="7"/>
  <c r="B2412" i="7" s="1"/>
  <c r="C2413" i="7"/>
  <c r="A2413" i="7" s="1"/>
  <c r="C2414" i="7"/>
  <c r="C2415" i="7"/>
  <c r="A2415" i="7" s="1"/>
  <c r="C2416" i="7"/>
  <c r="B2416" i="7" s="1"/>
  <c r="C2417" i="7"/>
  <c r="C2418" i="7"/>
  <c r="C2419" i="7"/>
  <c r="C2420" i="7"/>
  <c r="B2420" i="7" s="1"/>
  <c r="C2421" i="7"/>
  <c r="A2421" i="7" s="1"/>
  <c r="C2422" i="7"/>
  <c r="C2423" i="7"/>
  <c r="C2424" i="7"/>
  <c r="B2424" i="7" s="1"/>
  <c r="C2425" i="7"/>
  <c r="B2425" i="7" s="1"/>
  <c r="C2426" i="7"/>
  <c r="A2426" i="7" s="1"/>
  <c r="C2427" i="7"/>
  <c r="C2428" i="7"/>
  <c r="B2428" i="7" s="1"/>
  <c r="C2429" i="7"/>
  <c r="A2429" i="7" s="1"/>
  <c r="C2430" i="7"/>
  <c r="C2431" i="7"/>
  <c r="A2431" i="7" s="1"/>
  <c r="C2432" i="7"/>
  <c r="B2432" i="7" s="1"/>
  <c r="C2433" i="7"/>
  <c r="C2434" i="7"/>
  <c r="C2435" i="7"/>
  <c r="C2436" i="7"/>
  <c r="B2436" i="7" s="1"/>
  <c r="C2437" i="7"/>
  <c r="A2437" i="7" s="1"/>
  <c r="C2438" i="7"/>
  <c r="C2439" i="7"/>
  <c r="C2440" i="7"/>
  <c r="B2440" i="7" s="1"/>
  <c r="C2441" i="7"/>
  <c r="B2441" i="7" s="1"/>
  <c r="C2442" i="7"/>
  <c r="A2442" i="7" s="1"/>
  <c r="C2443" i="7"/>
  <c r="C2444" i="7"/>
  <c r="B2444" i="7" s="1"/>
  <c r="C2445" i="7"/>
  <c r="A2445" i="7" s="1"/>
  <c r="C2446" i="7"/>
  <c r="C2447" i="7"/>
  <c r="A2447" i="7" s="1"/>
  <c r="C2448" i="7"/>
  <c r="B2448" i="7" s="1"/>
  <c r="C2449" i="7"/>
  <c r="C2450" i="7"/>
  <c r="C2451" i="7"/>
  <c r="C2452" i="7"/>
  <c r="B2452" i="7" s="1"/>
  <c r="C2453" i="7"/>
  <c r="A2453" i="7" s="1"/>
  <c r="C2454" i="7"/>
  <c r="C2455" i="7"/>
  <c r="C2456" i="7"/>
  <c r="B2456" i="7" s="1"/>
  <c r="C2457" i="7"/>
  <c r="B2457" i="7" s="1"/>
  <c r="C2458" i="7"/>
  <c r="A2458" i="7" s="1"/>
  <c r="C2459" i="7"/>
  <c r="C2460" i="7"/>
  <c r="C2461" i="7"/>
  <c r="A2461" i="7" s="1"/>
  <c r="C2462" i="7"/>
  <c r="C2463" i="7"/>
  <c r="A2463" i="7" s="1"/>
  <c r="C2464" i="7"/>
  <c r="C2465" i="7"/>
  <c r="C2466" i="7"/>
  <c r="C2467" i="7"/>
  <c r="C2468" i="7"/>
  <c r="C2469" i="7"/>
  <c r="A2469" i="7" s="1"/>
  <c r="C2470" i="7"/>
  <c r="C2471" i="7"/>
  <c r="C2472" i="7"/>
  <c r="C2473" i="7"/>
  <c r="B2473" i="7" s="1"/>
  <c r="C2474" i="7"/>
  <c r="A2474" i="7" s="1"/>
  <c r="C2475" i="7"/>
  <c r="C2476" i="7"/>
  <c r="C2477" i="7"/>
  <c r="A2477" i="7" s="1"/>
  <c r="C2478" i="7"/>
  <c r="C2479" i="7"/>
  <c r="A2479" i="7" s="1"/>
  <c r="C2480" i="7"/>
  <c r="C2481" i="7"/>
  <c r="C2482" i="7"/>
  <c r="C2483" i="7"/>
  <c r="C2484" i="7"/>
  <c r="C2485" i="7"/>
  <c r="A2485" i="7" s="1"/>
  <c r="C2486" i="7"/>
  <c r="C2487" i="7"/>
  <c r="C2488" i="7"/>
  <c r="C2489" i="7"/>
  <c r="B2489" i="7" s="1"/>
  <c r="C2490" i="7"/>
  <c r="A2490" i="7" s="1"/>
  <c r="C2491" i="7"/>
  <c r="C2492" i="7"/>
  <c r="C2493" i="7"/>
  <c r="A2493" i="7" s="1"/>
  <c r="C2494" i="7"/>
  <c r="C2495" i="7"/>
  <c r="A2495" i="7" s="1"/>
  <c r="C2496" i="7"/>
  <c r="C2497" i="7"/>
  <c r="C2498" i="7"/>
  <c r="C2499" i="7"/>
  <c r="C2500" i="7"/>
  <c r="C2501" i="7"/>
  <c r="A2501" i="7" s="1"/>
  <c r="C2502" i="7"/>
  <c r="C2503" i="7"/>
  <c r="C2504" i="7"/>
  <c r="C2505" i="7"/>
  <c r="B2505" i="7" s="1"/>
  <c r="C2506" i="7"/>
  <c r="A2506" i="7" s="1"/>
  <c r="C2507" i="7"/>
  <c r="C2508" i="7"/>
  <c r="C2509" i="7"/>
  <c r="A2509" i="7" s="1"/>
  <c r="C2510" i="7"/>
  <c r="C2511" i="7"/>
  <c r="A2511" i="7" s="1"/>
  <c r="C2512" i="7"/>
  <c r="C2513" i="7"/>
  <c r="C2514" i="7"/>
  <c r="C2515" i="7"/>
  <c r="C2516" i="7"/>
  <c r="C2517" i="7"/>
  <c r="A2517" i="7" s="1"/>
  <c r="C2518" i="7"/>
  <c r="C2519" i="7"/>
  <c r="C2520" i="7"/>
  <c r="C2521" i="7"/>
  <c r="C2522" i="7"/>
  <c r="C2523" i="7"/>
  <c r="C2524" i="7"/>
  <c r="C2525" i="7"/>
  <c r="A2525" i="7" s="1"/>
  <c r="C2526" i="7"/>
  <c r="C2527" i="7"/>
  <c r="C2528" i="7"/>
  <c r="C2529" i="7"/>
  <c r="B2529" i="7" s="1"/>
  <c r="C2530" i="7"/>
  <c r="C2531" i="7"/>
  <c r="C2532" i="7"/>
  <c r="C2533" i="7"/>
  <c r="A2533" i="7" s="1"/>
  <c r="C2534" i="7"/>
  <c r="C2535" i="7"/>
  <c r="C2536" i="7"/>
  <c r="C2537" i="7"/>
  <c r="C2538" i="7"/>
  <c r="C2539" i="7"/>
  <c r="C2540" i="7"/>
  <c r="C2541" i="7"/>
  <c r="A2541" i="7" s="1"/>
  <c r="C2542" i="7"/>
  <c r="C2543" i="7"/>
  <c r="C2544" i="7"/>
  <c r="C2545" i="7"/>
  <c r="C2546" i="7"/>
  <c r="C2547" i="7"/>
  <c r="C2548" i="7"/>
  <c r="C2549" i="7"/>
  <c r="A2549" i="7" s="1"/>
  <c r="C2550" i="7"/>
  <c r="C2551" i="7"/>
  <c r="C2552" i="7"/>
  <c r="C2553" i="7"/>
  <c r="C2554" i="7"/>
  <c r="C2555" i="7"/>
  <c r="C2556" i="7"/>
  <c r="C2557" i="7"/>
  <c r="A2557" i="7" s="1"/>
  <c r="C2558" i="7"/>
  <c r="C2559" i="7"/>
  <c r="C2560" i="7"/>
  <c r="C2561" i="7"/>
  <c r="B2561" i="7" s="1"/>
  <c r="C2562" i="7"/>
  <c r="C2563" i="7"/>
  <c r="C2564" i="7"/>
  <c r="C2565" i="7"/>
  <c r="A2565" i="7" s="1"/>
  <c r="C2566" i="7"/>
  <c r="C2567" i="7"/>
  <c r="C2568" i="7"/>
  <c r="C2569" i="7"/>
  <c r="C2570" i="7"/>
  <c r="C2571" i="7"/>
  <c r="C2572" i="7"/>
  <c r="C2573" i="7"/>
  <c r="A2573" i="7" s="1"/>
  <c r="C2574" i="7"/>
  <c r="C2575" i="7"/>
  <c r="C2576" i="7"/>
  <c r="C2577" i="7"/>
  <c r="C2578" i="7"/>
  <c r="C2579" i="7"/>
  <c r="C2580" i="7"/>
  <c r="C2581" i="7"/>
  <c r="A2581" i="7" s="1"/>
  <c r="C2582" i="7"/>
  <c r="C2583" i="7"/>
  <c r="C2584" i="7"/>
  <c r="C2585" i="7"/>
  <c r="C2586" i="7"/>
  <c r="C2587" i="7"/>
  <c r="C2588" i="7"/>
  <c r="C2589" i="7"/>
  <c r="A2589" i="7" s="1"/>
  <c r="C2590" i="7"/>
  <c r="C2591" i="7"/>
  <c r="C2592" i="7"/>
  <c r="C2593" i="7"/>
  <c r="B2593" i="7" s="1"/>
  <c r="C2594" i="7"/>
  <c r="C2595" i="7"/>
  <c r="C2596" i="7"/>
  <c r="C2597" i="7"/>
  <c r="A2597" i="7" s="1"/>
  <c r="C2598" i="7"/>
  <c r="C2599" i="7"/>
  <c r="C2600" i="7"/>
  <c r="A2230" i="7"/>
  <c r="C1895" i="7"/>
  <c r="B1895" i="7" s="1"/>
  <c r="C1896" i="7"/>
  <c r="B1896" i="7" s="1"/>
  <c r="C1897" i="7"/>
  <c r="A1897" i="7" s="1"/>
  <c r="C1898" i="7"/>
  <c r="C1899" i="7"/>
  <c r="A1899" i="7" s="1"/>
  <c r="C1900" i="7"/>
  <c r="A1900" i="7" s="1"/>
  <c r="C1901" i="7"/>
  <c r="B1901" i="7" s="1"/>
  <c r="C1902" i="7"/>
  <c r="C1903" i="7"/>
  <c r="A1903" i="7" s="1"/>
  <c r="C1904" i="7"/>
  <c r="A1904" i="7" s="1"/>
  <c r="C1905" i="7"/>
  <c r="A1905" i="7" s="1"/>
  <c r="C1906" i="7"/>
  <c r="C1907" i="7"/>
  <c r="C1908" i="7"/>
  <c r="A1908" i="7" s="1"/>
  <c r="C1909" i="7"/>
  <c r="C1910" i="7"/>
  <c r="C1911" i="7"/>
  <c r="B1911" i="7" s="1"/>
  <c r="C1912" i="7"/>
  <c r="B1912" i="7" s="1"/>
  <c r="C1913" i="7"/>
  <c r="A1913" i="7" s="1"/>
  <c r="C1914" i="7"/>
  <c r="C1915" i="7"/>
  <c r="A1915" i="7" s="1"/>
  <c r="C1916" i="7"/>
  <c r="A1916" i="7" s="1"/>
  <c r="C1917" i="7"/>
  <c r="B1917" i="7" s="1"/>
  <c r="C1918" i="7"/>
  <c r="C1919" i="7"/>
  <c r="A1919" i="7" s="1"/>
  <c r="C1920" i="7"/>
  <c r="A1920" i="7" s="1"/>
  <c r="C1921" i="7"/>
  <c r="A1921" i="7" s="1"/>
  <c r="C1922" i="7"/>
  <c r="C1923" i="7"/>
  <c r="C1924" i="7"/>
  <c r="A1924" i="7" s="1"/>
  <c r="C1925" i="7"/>
  <c r="C1926" i="7"/>
  <c r="C1927" i="7"/>
  <c r="B1927" i="7" s="1"/>
  <c r="C1928" i="7"/>
  <c r="B1928" i="7" s="1"/>
  <c r="C1929" i="7"/>
  <c r="A1929" i="7" s="1"/>
  <c r="C1930" i="7"/>
  <c r="C1931" i="7"/>
  <c r="A1931" i="7" s="1"/>
  <c r="C1932" i="7"/>
  <c r="A1932" i="7" s="1"/>
  <c r="C1933" i="7"/>
  <c r="B1933" i="7" s="1"/>
  <c r="C1934" i="7"/>
  <c r="C1935" i="7"/>
  <c r="A1935" i="7" s="1"/>
  <c r="C1936" i="7"/>
  <c r="A1936" i="7" s="1"/>
  <c r="C1937" i="7"/>
  <c r="A1937" i="7" s="1"/>
  <c r="C1938" i="7"/>
  <c r="C1939" i="7"/>
  <c r="C1940" i="7"/>
  <c r="A1940" i="7" s="1"/>
  <c r="C1941" i="7"/>
  <c r="C1942" i="7"/>
  <c r="C1943" i="7"/>
  <c r="B1943" i="7" s="1"/>
  <c r="C1944" i="7"/>
  <c r="B1944" i="7" s="1"/>
  <c r="C1945" i="7"/>
  <c r="A1945" i="7" s="1"/>
  <c r="C1946" i="7"/>
  <c r="C1947" i="7"/>
  <c r="A1947" i="7" s="1"/>
  <c r="C1948" i="7"/>
  <c r="A1948" i="7" s="1"/>
  <c r="C1949" i="7"/>
  <c r="B1949" i="7" s="1"/>
  <c r="C1950" i="7"/>
  <c r="C1951" i="7"/>
  <c r="A1951" i="7" s="1"/>
  <c r="C1952" i="7"/>
  <c r="A1952" i="7" s="1"/>
  <c r="C1953" i="7"/>
  <c r="A1953" i="7" s="1"/>
  <c r="C1954" i="7"/>
  <c r="C1955" i="7"/>
  <c r="C1956" i="7"/>
  <c r="A1956" i="7" s="1"/>
  <c r="C1957" i="7"/>
  <c r="C1958" i="7"/>
  <c r="C1959" i="7"/>
  <c r="B1959" i="7" s="1"/>
  <c r="C1960" i="7"/>
  <c r="B1960" i="7" s="1"/>
  <c r="C1961" i="7"/>
  <c r="A1961" i="7" s="1"/>
  <c r="C1962" i="7"/>
  <c r="C1963" i="7"/>
  <c r="A1963" i="7" s="1"/>
  <c r="C1964" i="7"/>
  <c r="A1964" i="7" s="1"/>
  <c r="C1965" i="7"/>
  <c r="B1965" i="7" s="1"/>
  <c r="C1966" i="7"/>
  <c r="C1967" i="7"/>
  <c r="A1967" i="7" s="1"/>
  <c r="C1968" i="7"/>
  <c r="A1968" i="7" s="1"/>
  <c r="C1969" i="7"/>
  <c r="A1969" i="7" s="1"/>
  <c r="C1970" i="7"/>
  <c r="C1971" i="7"/>
  <c r="C1972" i="7"/>
  <c r="A1972" i="7" s="1"/>
  <c r="C1973" i="7"/>
  <c r="C1974" i="7"/>
  <c r="C1975" i="7"/>
  <c r="B1975" i="7" s="1"/>
  <c r="C1976" i="7"/>
  <c r="B1976" i="7" s="1"/>
  <c r="C1977" i="7"/>
  <c r="A1977" i="7" s="1"/>
  <c r="C1978" i="7"/>
  <c r="C1979" i="7"/>
  <c r="A1979" i="7" s="1"/>
  <c r="C1980" i="7"/>
  <c r="A1980" i="7" s="1"/>
  <c r="C1981" i="7"/>
  <c r="B1981" i="7" s="1"/>
  <c r="C1982" i="7"/>
  <c r="C1983" i="7"/>
  <c r="A1983" i="7" s="1"/>
  <c r="C1984" i="7"/>
  <c r="A1984" i="7" s="1"/>
  <c r="C1985" i="7"/>
  <c r="A1985" i="7" s="1"/>
  <c r="C1986" i="7"/>
  <c r="C1987" i="7"/>
  <c r="C1988" i="7"/>
  <c r="A1988" i="7" s="1"/>
  <c r="C1989" i="7"/>
  <c r="C1990" i="7"/>
  <c r="C1991" i="7"/>
  <c r="B1991" i="7" s="1"/>
  <c r="C1992" i="7"/>
  <c r="B1992" i="7" s="1"/>
  <c r="C1993" i="7"/>
  <c r="A1993" i="7" s="1"/>
  <c r="C1994" i="7"/>
  <c r="C1995" i="7"/>
  <c r="A1995" i="7" s="1"/>
  <c r="C1996" i="7"/>
  <c r="A1996" i="7" s="1"/>
  <c r="C1997" i="7"/>
  <c r="B1997" i="7" s="1"/>
  <c r="C1998" i="7"/>
  <c r="C1999" i="7"/>
  <c r="A1999" i="7" s="1"/>
  <c r="C2000" i="7"/>
  <c r="A2000" i="7" s="1"/>
  <c r="C2001" i="7"/>
  <c r="A2001" i="7" s="1"/>
  <c r="C2002" i="7"/>
  <c r="C2003" i="7"/>
  <c r="B2003" i="7" s="1"/>
  <c r="C2004" i="7"/>
  <c r="A2004" i="7" s="1"/>
  <c r="C2005" i="7"/>
  <c r="C2006" i="7"/>
  <c r="C2007" i="7"/>
  <c r="B2007" i="7" s="1"/>
  <c r="C2008" i="7"/>
  <c r="B2008" i="7" s="1"/>
  <c r="C2009" i="7"/>
  <c r="A2009" i="7" s="1"/>
  <c r="C2010" i="7"/>
  <c r="C2011" i="7"/>
  <c r="A2011" i="7" s="1"/>
  <c r="C2012" i="7"/>
  <c r="A2012" i="7" s="1"/>
  <c r="C2013" i="7"/>
  <c r="C2014" i="7"/>
  <c r="C2015" i="7"/>
  <c r="A2015" i="7" s="1"/>
  <c r="C2016" i="7"/>
  <c r="A2016" i="7" s="1"/>
  <c r="C2017" i="7"/>
  <c r="A2017" i="7" s="1"/>
  <c r="C2018" i="7"/>
  <c r="C2019" i="7"/>
  <c r="B2019" i="7" s="1"/>
  <c r="C2020" i="7"/>
  <c r="A2020" i="7" s="1"/>
  <c r="C2021" i="7"/>
  <c r="C2022" i="7"/>
  <c r="C2023" i="7"/>
  <c r="B2023" i="7" s="1"/>
  <c r="C2024" i="7"/>
  <c r="B2024" i="7" s="1"/>
  <c r="C2025" i="7"/>
  <c r="A2025" i="7" s="1"/>
  <c r="C2026" i="7"/>
  <c r="C2027" i="7"/>
  <c r="A2027" i="7" s="1"/>
  <c r="C2028" i="7"/>
  <c r="A2028" i="7" s="1"/>
  <c r="C2029" i="7"/>
  <c r="C2030" i="7"/>
  <c r="C2031" i="7"/>
  <c r="A2031" i="7" s="1"/>
  <c r="C2032" i="7"/>
  <c r="A2032" i="7" s="1"/>
  <c r="C2033" i="7"/>
  <c r="A2033" i="7" s="1"/>
  <c r="C2034" i="7"/>
  <c r="C2035" i="7"/>
  <c r="B2035" i="7" s="1"/>
  <c r="C2036" i="7"/>
  <c r="A2036" i="7" s="1"/>
  <c r="C2037" i="7"/>
  <c r="C2038" i="7"/>
  <c r="C2039" i="7"/>
  <c r="B2039" i="7" s="1"/>
  <c r="C2040" i="7"/>
  <c r="B2040" i="7" s="1"/>
  <c r="C2041" i="7"/>
  <c r="A2041" i="7" s="1"/>
  <c r="C2042" i="7"/>
  <c r="C2043" i="7"/>
  <c r="A2043" i="7" s="1"/>
  <c r="C2044" i="7"/>
  <c r="A2044" i="7" s="1"/>
  <c r="C2045" i="7"/>
  <c r="B2045" i="7" s="1"/>
  <c r="C2046" i="7"/>
  <c r="C2047" i="7"/>
  <c r="A2047" i="7" s="1"/>
  <c r="C2048" i="7"/>
  <c r="A2048" i="7" s="1"/>
  <c r="C2049" i="7"/>
  <c r="A2049" i="7" s="1"/>
  <c r="C2050" i="7"/>
  <c r="C2051" i="7"/>
  <c r="C2052" i="7"/>
  <c r="A2052" i="7" s="1"/>
  <c r="C2053" i="7"/>
  <c r="C2054" i="7"/>
  <c r="C2055" i="7"/>
  <c r="B2055" i="7" s="1"/>
  <c r="C2056" i="7"/>
  <c r="B2056" i="7" s="1"/>
  <c r="C2057" i="7"/>
  <c r="A2057" i="7" s="1"/>
  <c r="C2058" i="7"/>
  <c r="C2059" i="7"/>
  <c r="B2059" i="7" s="1"/>
  <c r="C2060" i="7"/>
  <c r="B2060" i="7" s="1"/>
  <c r="C2061" i="7"/>
  <c r="C2062" i="7"/>
  <c r="C2063" i="7"/>
  <c r="B2063" i="7" s="1"/>
  <c r="C2064" i="7"/>
  <c r="B2064" i="7" s="1"/>
  <c r="C2065" i="7"/>
  <c r="A2065" i="7" s="1"/>
  <c r="C2066" i="7"/>
  <c r="C2067" i="7"/>
  <c r="B2067" i="7" s="1"/>
  <c r="C2068" i="7"/>
  <c r="B2068" i="7" s="1"/>
  <c r="C2069" i="7"/>
  <c r="C2070" i="7"/>
  <c r="C2071" i="7"/>
  <c r="B2071" i="7" s="1"/>
  <c r="C2072" i="7"/>
  <c r="B2072" i="7" s="1"/>
  <c r="C2073" i="7"/>
  <c r="A2073" i="7" s="1"/>
  <c r="C2074" i="7"/>
  <c r="C2075" i="7"/>
  <c r="B2075" i="7" s="1"/>
  <c r="C2076" i="7"/>
  <c r="B2076" i="7" s="1"/>
  <c r="C2077" i="7"/>
  <c r="C2078" i="7"/>
  <c r="C2079" i="7"/>
  <c r="B2079" i="7" s="1"/>
  <c r="C2080" i="7"/>
  <c r="B2080" i="7" s="1"/>
  <c r="C2081" i="7"/>
  <c r="A2081" i="7" s="1"/>
  <c r="C2082" i="7"/>
  <c r="C2083" i="7"/>
  <c r="B2083" i="7" s="1"/>
  <c r="C2084" i="7"/>
  <c r="B2084" i="7" s="1"/>
  <c r="C2085" i="7"/>
  <c r="C2086" i="7"/>
  <c r="C2087" i="7"/>
  <c r="B2087" i="7" s="1"/>
  <c r="C2088" i="7"/>
  <c r="B2088" i="7" s="1"/>
  <c r="C2089" i="7"/>
  <c r="A2089" i="7" s="1"/>
  <c r="C2090" i="7"/>
  <c r="C2091" i="7"/>
  <c r="B2091" i="7" s="1"/>
  <c r="C2092" i="7"/>
  <c r="B2092" i="7" s="1"/>
  <c r="C2093" i="7"/>
  <c r="C2094" i="7"/>
  <c r="C2095" i="7"/>
  <c r="B2095" i="7" s="1"/>
  <c r="C2096" i="7"/>
  <c r="B2096" i="7" s="1"/>
  <c r="C2097" i="7"/>
  <c r="A2097" i="7" s="1"/>
  <c r="C2098" i="7"/>
  <c r="C2099" i="7"/>
  <c r="B2099" i="7" s="1"/>
  <c r="C2100" i="7"/>
  <c r="B2100" i="7" s="1"/>
  <c r="C2101" i="7"/>
  <c r="C2102" i="7"/>
  <c r="C2103" i="7"/>
  <c r="B2103" i="7" s="1"/>
  <c r="C2104" i="7"/>
  <c r="B2104" i="7" s="1"/>
  <c r="C2105" i="7"/>
  <c r="A2105" i="7" s="1"/>
  <c r="C2106" i="7"/>
  <c r="C2107" i="7"/>
  <c r="B2107" i="7" s="1"/>
  <c r="C2108" i="7"/>
  <c r="B2108" i="7" s="1"/>
  <c r="C2109" i="7"/>
  <c r="C2110" i="7"/>
  <c r="C2111" i="7"/>
  <c r="B2111" i="7" s="1"/>
  <c r="C2112" i="7"/>
  <c r="B2112" i="7" s="1"/>
  <c r="C2113" i="7"/>
  <c r="A2113" i="7" s="1"/>
  <c r="C2114" i="7"/>
  <c r="C2115" i="7"/>
  <c r="B2115" i="7" s="1"/>
  <c r="C2116" i="7"/>
  <c r="B2116" i="7" s="1"/>
  <c r="C2117" i="7"/>
  <c r="C2118" i="7"/>
  <c r="C2119" i="7"/>
  <c r="B2119" i="7" s="1"/>
  <c r="C2120" i="7"/>
  <c r="B2120" i="7" s="1"/>
  <c r="C2121" i="7"/>
  <c r="A2121" i="7" s="1"/>
  <c r="C2122" i="7"/>
  <c r="C2123" i="7"/>
  <c r="B2123" i="7" s="1"/>
  <c r="C2124" i="7"/>
  <c r="B2124" i="7" s="1"/>
  <c r="C2125" i="7"/>
  <c r="C2126" i="7"/>
  <c r="C2127" i="7"/>
  <c r="B2127" i="7" s="1"/>
  <c r="C2128" i="7"/>
  <c r="B2128" i="7" s="1"/>
  <c r="C2129" i="7"/>
  <c r="A2129" i="7" s="1"/>
  <c r="C2130" i="7"/>
  <c r="C2131" i="7"/>
  <c r="B2131" i="7" s="1"/>
  <c r="C2132" i="7"/>
  <c r="B2132" i="7" s="1"/>
  <c r="C2133" i="7"/>
  <c r="C2134" i="7"/>
  <c r="C2135" i="7"/>
  <c r="B2135" i="7" s="1"/>
  <c r="C2136" i="7"/>
  <c r="B2136" i="7" s="1"/>
  <c r="C2137" i="7"/>
  <c r="A2137" i="7" s="1"/>
  <c r="C2138" i="7"/>
  <c r="C2139" i="7"/>
  <c r="B2139" i="7" s="1"/>
  <c r="C2140" i="7"/>
  <c r="B2140" i="7" s="1"/>
  <c r="C2141" i="7"/>
  <c r="C2142" i="7"/>
  <c r="C2143" i="7"/>
  <c r="B2143" i="7" s="1"/>
  <c r="C2144" i="7"/>
  <c r="B2144" i="7" s="1"/>
  <c r="C2145" i="7"/>
  <c r="A2145" i="7" s="1"/>
  <c r="C2146" i="7"/>
  <c r="C2147" i="7"/>
  <c r="B2147" i="7" s="1"/>
  <c r="C2148" i="7"/>
  <c r="B2148" i="7" s="1"/>
  <c r="C2149" i="7"/>
  <c r="C2150" i="7"/>
  <c r="C2151" i="7"/>
  <c r="B2151" i="7" s="1"/>
  <c r="C2152" i="7"/>
  <c r="B2152" i="7" s="1"/>
  <c r="C2153" i="7"/>
  <c r="A2153" i="7" s="1"/>
  <c r="C2154" i="7"/>
  <c r="C2155" i="7"/>
  <c r="B2155" i="7" s="1"/>
  <c r="C2156" i="7"/>
  <c r="B2156" i="7" s="1"/>
  <c r="C2157" i="7"/>
  <c r="C2158" i="7"/>
  <c r="C2159" i="7"/>
  <c r="B2159" i="7" s="1"/>
  <c r="C2160" i="7"/>
  <c r="B2160" i="7" s="1"/>
  <c r="C2161" i="7"/>
  <c r="A2161" i="7" s="1"/>
  <c r="C2162" i="7"/>
  <c r="C2163" i="7"/>
  <c r="B2163" i="7" s="1"/>
  <c r="C2164" i="7"/>
  <c r="B2164" i="7" s="1"/>
  <c r="C2165" i="7"/>
  <c r="C2166" i="7"/>
  <c r="C2167" i="7"/>
  <c r="B2167" i="7" s="1"/>
  <c r="C2168" i="7"/>
  <c r="B2168" i="7" s="1"/>
  <c r="C2169" i="7"/>
  <c r="A2169" i="7" s="1"/>
  <c r="C2170" i="7"/>
  <c r="C2171" i="7"/>
  <c r="B2171" i="7" s="1"/>
  <c r="C2172" i="7"/>
  <c r="B2172" i="7" s="1"/>
  <c r="C2173" i="7"/>
  <c r="C2174" i="7"/>
  <c r="C2175" i="7"/>
  <c r="B2175" i="7" s="1"/>
  <c r="C2176" i="7"/>
  <c r="B2176" i="7" s="1"/>
  <c r="C2177" i="7"/>
  <c r="A2177" i="7" s="1"/>
  <c r="C2178" i="7"/>
  <c r="C2179" i="7"/>
  <c r="B2179" i="7" s="1"/>
  <c r="C2180" i="7"/>
  <c r="B2180" i="7" s="1"/>
  <c r="C2181" i="7"/>
  <c r="C2182" i="7"/>
  <c r="C2183" i="7"/>
  <c r="B2183" i="7" s="1"/>
  <c r="C2184" i="7"/>
  <c r="B2184" i="7" s="1"/>
  <c r="C2185" i="7"/>
  <c r="A2185" i="7" s="1"/>
  <c r="C2186" i="7"/>
  <c r="C2187" i="7"/>
  <c r="B2187" i="7" s="1"/>
  <c r="C2188" i="7"/>
  <c r="B2188" i="7" s="1"/>
  <c r="C2189" i="7"/>
  <c r="C2190" i="7"/>
  <c r="C2191" i="7"/>
  <c r="B2191" i="7" s="1"/>
  <c r="C2192" i="7"/>
  <c r="B2192" i="7" s="1"/>
  <c r="C2193" i="7"/>
  <c r="A2193" i="7" s="1"/>
  <c r="C2194" i="7"/>
  <c r="C2195" i="7"/>
  <c r="B2195" i="7" s="1"/>
  <c r="C2196" i="7"/>
  <c r="B2196" i="7" s="1"/>
  <c r="C2197" i="7"/>
  <c r="C2198" i="7"/>
  <c r="C2199" i="7"/>
  <c r="B2199" i="7" s="1"/>
  <c r="C2200" i="7"/>
  <c r="B2200" i="7" s="1"/>
  <c r="C2201" i="7"/>
  <c r="A2201" i="7" s="1"/>
  <c r="C2202" i="7"/>
  <c r="C2203" i="7"/>
  <c r="B2203" i="7" s="1"/>
  <c r="C2204" i="7"/>
  <c r="B2204" i="7" s="1"/>
  <c r="C2205" i="7"/>
  <c r="C2206" i="7"/>
  <c r="C2207" i="7"/>
  <c r="B2207" i="7" s="1"/>
  <c r="C2208" i="7"/>
  <c r="B2208" i="7" s="1"/>
  <c r="C2209" i="7"/>
  <c r="A2209" i="7" s="1"/>
  <c r="C2210" i="7"/>
  <c r="C2211" i="7"/>
  <c r="B2211" i="7" s="1"/>
  <c r="C2212" i="7"/>
  <c r="B2212" i="7" s="1"/>
  <c r="C2213" i="7"/>
  <c r="A2213" i="7" s="1"/>
  <c r="C2214" i="7"/>
  <c r="C2215" i="7"/>
  <c r="B2215" i="7" s="1"/>
  <c r="C2216" i="7"/>
  <c r="B2216" i="7" s="1"/>
  <c r="C2217" i="7"/>
  <c r="C2218" i="7"/>
  <c r="C2219" i="7"/>
  <c r="B2219" i="7" s="1"/>
  <c r="C2220" i="7"/>
  <c r="B2220" i="7" s="1"/>
  <c r="C2221" i="7"/>
  <c r="A2221" i="7" s="1"/>
  <c r="C2222" i="7"/>
  <c r="C2223" i="7"/>
  <c r="B2223" i="7" s="1"/>
  <c r="C2224" i="7"/>
  <c r="B2224" i="7" s="1"/>
  <c r="C2225" i="7"/>
  <c r="A2225" i="7" s="1"/>
  <c r="C2226" i="7"/>
  <c r="C2227" i="7"/>
  <c r="B2227" i="7" s="1"/>
  <c r="C2228" i="7"/>
  <c r="B2228" i="7" s="1"/>
  <c r="C2229" i="7"/>
  <c r="A1859" i="7"/>
  <c r="C1524" i="7"/>
  <c r="A1524" i="7" s="1"/>
  <c r="C1525" i="7"/>
  <c r="C1526" i="7"/>
  <c r="C1527" i="7"/>
  <c r="C1528" i="7"/>
  <c r="A1528" i="7" s="1"/>
  <c r="C1529" i="7"/>
  <c r="C1530" i="7"/>
  <c r="C1531" i="7"/>
  <c r="C1532" i="7"/>
  <c r="A1532" i="7" s="1"/>
  <c r="C1533" i="7"/>
  <c r="C1534" i="7"/>
  <c r="A1534" i="7" s="1"/>
  <c r="C1535" i="7"/>
  <c r="C1536" i="7"/>
  <c r="A1536" i="7" s="1"/>
  <c r="C1537" i="7"/>
  <c r="C1538" i="7"/>
  <c r="C1539" i="7"/>
  <c r="C1540" i="7"/>
  <c r="A1540" i="7" s="1"/>
  <c r="C1541" i="7"/>
  <c r="C1542" i="7"/>
  <c r="C1543" i="7"/>
  <c r="C1544" i="7"/>
  <c r="A1544" i="7" s="1"/>
  <c r="C1545" i="7"/>
  <c r="C1546" i="7"/>
  <c r="A1546" i="7" s="1"/>
  <c r="C1547" i="7"/>
  <c r="C1548" i="7"/>
  <c r="A1548" i="7" s="1"/>
  <c r="C1549" i="7"/>
  <c r="C1550" i="7"/>
  <c r="A1550" i="7" s="1"/>
  <c r="C1551" i="7"/>
  <c r="C1552" i="7"/>
  <c r="A1552" i="7" s="1"/>
  <c r="C1553" i="7"/>
  <c r="C1554" i="7"/>
  <c r="C1555" i="7"/>
  <c r="C1556" i="7"/>
  <c r="A1556" i="7" s="1"/>
  <c r="C1557" i="7"/>
  <c r="C1558" i="7"/>
  <c r="C1559" i="7"/>
  <c r="C1560" i="7"/>
  <c r="A1560" i="7" s="1"/>
  <c r="C1561" i="7"/>
  <c r="C1562" i="7"/>
  <c r="A1562" i="7" s="1"/>
  <c r="C1563" i="7"/>
  <c r="C1564" i="7"/>
  <c r="A1564" i="7" s="1"/>
  <c r="C1565" i="7"/>
  <c r="C1566" i="7"/>
  <c r="A1566" i="7" s="1"/>
  <c r="C1567" i="7"/>
  <c r="C1568" i="7"/>
  <c r="A1568" i="7" s="1"/>
  <c r="C1569" i="7"/>
  <c r="C1570" i="7"/>
  <c r="A1570" i="7" s="1"/>
  <c r="C1571" i="7"/>
  <c r="C1572" i="7"/>
  <c r="A1572" i="7" s="1"/>
  <c r="C1573" i="7"/>
  <c r="C1574" i="7"/>
  <c r="C1575" i="7"/>
  <c r="C1576" i="7"/>
  <c r="A1576" i="7" s="1"/>
  <c r="C1577" i="7"/>
  <c r="C1578" i="7"/>
  <c r="C1579" i="7"/>
  <c r="C1580" i="7"/>
  <c r="A1580" i="7" s="1"/>
  <c r="C1581" i="7"/>
  <c r="C1582" i="7"/>
  <c r="A1582" i="7" s="1"/>
  <c r="C1583" i="7"/>
  <c r="C1584" i="7"/>
  <c r="A1584" i="7" s="1"/>
  <c r="C1585" i="7"/>
  <c r="C1586" i="7"/>
  <c r="A1586" i="7" s="1"/>
  <c r="C1587" i="7"/>
  <c r="C1588" i="7"/>
  <c r="A1588" i="7" s="1"/>
  <c r="C1589" i="7"/>
  <c r="C1590" i="7"/>
  <c r="A1590" i="7" s="1"/>
  <c r="C1591" i="7"/>
  <c r="C1592" i="7"/>
  <c r="A1592" i="7" s="1"/>
  <c r="C1593" i="7"/>
  <c r="C1594" i="7"/>
  <c r="C1595" i="7"/>
  <c r="C1596" i="7"/>
  <c r="A1596" i="7" s="1"/>
  <c r="C1597" i="7"/>
  <c r="C1598" i="7"/>
  <c r="A1598" i="7" s="1"/>
  <c r="C1599" i="7"/>
  <c r="C1600" i="7"/>
  <c r="A1600" i="7" s="1"/>
  <c r="C1601" i="7"/>
  <c r="C1602" i="7"/>
  <c r="A1602" i="7" s="1"/>
  <c r="C1603" i="7"/>
  <c r="C1604" i="7"/>
  <c r="A1604" i="7" s="1"/>
  <c r="C1605" i="7"/>
  <c r="C1606" i="7"/>
  <c r="A1606" i="7" s="1"/>
  <c r="C1607" i="7"/>
  <c r="C1608" i="7"/>
  <c r="A1608" i="7" s="1"/>
  <c r="C1609" i="7"/>
  <c r="C1610" i="7"/>
  <c r="C1611" i="7"/>
  <c r="C1612" i="7"/>
  <c r="A1612" i="7" s="1"/>
  <c r="C1613" i="7"/>
  <c r="C1614" i="7"/>
  <c r="A1614" i="7" s="1"/>
  <c r="C1615" i="7"/>
  <c r="C1616" i="7"/>
  <c r="A1616" i="7" s="1"/>
  <c r="C1617" i="7"/>
  <c r="C1618" i="7"/>
  <c r="A1618" i="7" s="1"/>
  <c r="C1619" i="7"/>
  <c r="C1620" i="7"/>
  <c r="A1620" i="7" s="1"/>
  <c r="C1621" i="7"/>
  <c r="C1622" i="7"/>
  <c r="A1622" i="7" s="1"/>
  <c r="C1623" i="7"/>
  <c r="C1624" i="7"/>
  <c r="A1624" i="7" s="1"/>
  <c r="C1625" i="7"/>
  <c r="C1626" i="7"/>
  <c r="C1627" i="7"/>
  <c r="C1628" i="7"/>
  <c r="A1628" i="7" s="1"/>
  <c r="C1629" i="7"/>
  <c r="C1630" i="7"/>
  <c r="A1630" i="7" s="1"/>
  <c r="C1631" i="7"/>
  <c r="C1632" i="7"/>
  <c r="A1632" i="7" s="1"/>
  <c r="C1633" i="7"/>
  <c r="C1634" i="7"/>
  <c r="A1634" i="7" s="1"/>
  <c r="C1635" i="7"/>
  <c r="C1636" i="7"/>
  <c r="A1636" i="7" s="1"/>
  <c r="C1637" i="7"/>
  <c r="C1638" i="7"/>
  <c r="A1638" i="7" s="1"/>
  <c r="C1639" i="7"/>
  <c r="C1640" i="7"/>
  <c r="A1640" i="7" s="1"/>
  <c r="C1641" i="7"/>
  <c r="C1642" i="7"/>
  <c r="A1642" i="7" s="1"/>
  <c r="C1643" i="7"/>
  <c r="C1644" i="7"/>
  <c r="A1644" i="7" s="1"/>
  <c r="C1645" i="7"/>
  <c r="C1646" i="7"/>
  <c r="A1646" i="7" s="1"/>
  <c r="C1647" i="7"/>
  <c r="C1648" i="7"/>
  <c r="A1648" i="7" s="1"/>
  <c r="C1649" i="7"/>
  <c r="C1650" i="7"/>
  <c r="C1651" i="7"/>
  <c r="C1652" i="7"/>
  <c r="A1652" i="7" s="1"/>
  <c r="C1653" i="7"/>
  <c r="C1654" i="7"/>
  <c r="A1654" i="7" s="1"/>
  <c r="C1655" i="7"/>
  <c r="C1656" i="7"/>
  <c r="A1656" i="7" s="1"/>
  <c r="C1657" i="7"/>
  <c r="C1658" i="7"/>
  <c r="C1659" i="7"/>
  <c r="C1660" i="7"/>
  <c r="A1660" i="7" s="1"/>
  <c r="C1661" i="7"/>
  <c r="C1662" i="7"/>
  <c r="A1662" i="7" s="1"/>
  <c r="C1663" i="7"/>
  <c r="C1664" i="7"/>
  <c r="C1665" i="7"/>
  <c r="C1666" i="7"/>
  <c r="A1666" i="7" s="1"/>
  <c r="C1667" i="7"/>
  <c r="C1668" i="7"/>
  <c r="C1669" i="7"/>
  <c r="C1670" i="7"/>
  <c r="A1670" i="7" s="1"/>
  <c r="C1671" i="7"/>
  <c r="C1672" i="7"/>
  <c r="C1673" i="7"/>
  <c r="C1674" i="7"/>
  <c r="A1674" i="7" s="1"/>
  <c r="C1675" i="7"/>
  <c r="C1676" i="7"/>
  <c r="C1677" i="7"/>
  <c r="C1678" i="7"/>
  <c r="A1678" i="7" s="1"/>
  <c r="C1679" i="7"/>
  <c r="C1680" i="7"/>
  <c r="C1681" i="7"/>
  <c r="C1682" i="7"/>
  <c r="A1682" i="7" s="1"/>
  <c r="C1683" i="7"/>
  <c r="C1684" i="7"/>
  <c r="C1685" i="7"/>
  <c r="C1686" i="7"/>
  <c r="A1686" i="7" s="1"/>
  <c r="C1687" i="7"/>
  <c r="C1688" i="7"/>
  <c r="C1689" i="7"/>
  <c r="C1690" i="7"/>
  <c r="C1691" i="7"/>
  <c r="C1692" i="7"/>
  <c r="C1693" i="7"/>
  <c r="C1694" i="7"/>
  <c r="A1694" i="7" s="1"/>
  <c r="C1695" i="7"/>
  <c r="C1696" i="7"/>
  <c r="C1697" i="7"/>
  <c r="C1698" i="7"/>
  <c r="C1699" i="7"/>
  <c r="C1700" i="7"/>
  <c r="C1701" i="7"/>
  <c r="C1702" i="7"/>
  <c r="A1702" i="7" s="1"/>
  <c r="C1703" i="7"/>
  <c r="C1704" i="7"/>
  <c r="C1705" i="7"/>
  <c r="C1706" i="7"/>
  <c r="A1706" i="7" s="1"/>
  <c r="C1707" i="7"/>
  <c r="C1708" i="7"/>
  <c r="C1709" i="7"/>
  <c r="C1710" i="7"/>
  <c r="A1710" i="7" s="1"/>
  <c r="C1711" i="7"/>
  <c r="C1712" i="7"/>
  <c r="C1713" i="7"/>
  <c r="C1714" i="7"/>
  <c r="A1714" i="7" s="1"/>
  <c r="C1715" i="7"/>
  <c r="C1716" i="7"/>
  <c r="C1717" i="7"/>
  <c r="C1718" i="7"/>
  <c r="A1718" i="7" s="1"/>
  <c r="C1719" i="7"/>
  <c r="C1720" i="7"/>
  <c r="C1721" i="7"/>
  <c r="C1722" i="7"/>
  <c r="C1723" i="7"/>
  <c r="C1724" i="7"/>
  <c r="C1725" i="7"/>
  <c r="C1726" i="7"/>
  <c r="A1726" i="7" s="1"/>
  <c r="C1727" i="7"/>
  <c r="C1728" i="7"/>
  <c r="C1729" i="7"/>
  <c r="C1730" i="7"/>
  <c r="A1730" i="7" s="1"/>
  <c r="C1731" i="7"/>
  <c r="C1732" i="7"/>
  <c r="C1733" i="7"/>
  <c r="C1734" i="7"/>
  <c r="A1734" i="7" s="1"/>
  <c r="C1735" i="7"/>
  <c r="C1736" i="7"/>
  <c r="C1737" i="7"/>
  <c r="A1737" i="7" s="1"/>
  <c r="C1738" i="7"/>
  <c r="A1738" i="7" s="1"/>
  <c r="C1739" i="7"/>
  <c r="C1740" i="7"/>
  <c r="C1741" i="7"/>
  <c r="A1741" i="7" s="1"/>
  <c r="C1742" i="7"/>
  <c r="A1742" i="7" s="1"/>
  <c r="C1743" i="7"/>
  <c r="C1744" i="7"/>
  <c r="C1745" i="7"/>
  <c r="A1745" i="7" s="1"/>
  <c r="C1746" i="7"/>
  <c r="A1746" i="7" s="1"/>
  <c r="C1747" i="7"/>
  <c r="C1748" i="7"/>
  <c r="C1749" i="7"/>
  <c r="A1749" i="7" s="1"/>
  <c r="C1750" i="7"/>
  <c r="A1750" i="7" s="1"/>
  <c r="C1751" i="7"/>
  <c r="C1752" i="7"/>
  <c r="C1753" i="7"/>
  <c r="C1754" i="7"/>
  <c r="A1754" i="7" s="1"/>
  <c r="C1755" i="7"/>
  <c r="C1756" i="7"/>
  <c r="C1757" i="7"/>
  <c r="A1757" i="7" s="1"/>
  <c r="C1758" i="7"/>
  <c r="A1758" i="7" s="1"/>
  <c r="C1759" i="7"/>
  <c r="C1760" i="7"/>
  <c r="C1761" i="7"/>
  <c r="A1761" i="7" s="1"/>
  <c r="C1762" i="7"/>
  <c r="A1762" i="7" s="1"/>
  <c r="C1763" i="7"/>
  <c r="C1764" i="7"/>
  <c r="C1765" i="7"/>
  <c r="B1765" i="7" s="1"/>
  <c r="C1766" i="7"/>
  <c r="A1766" i="7" s="1"/>
  <c r="C1767" i="7"/>
  <c r="C1768" i="7"/>
  <c r="C1769" i="7"/>
  <c r="A1769" i="7" s="1"/>
  <c r="C1770" i="7"/>
  <c r="A1770" i="7" s="1"/>
  <c r="C1771" i="7"/>
  <c r="C1772" i="7"/>
  <c r="C1773" i="7"/>
  <c r="A1773" i="7" s="1"/>
  <c r="C1774" i="7"/>
  <c r="C1775" i="7"/>
  <c r="C1776" i="7"/>
  <c r="C1777" i="7"/>
  <c r="A1777" i="7" s="1"/>
  <c r="C1778" i="7"/>
  <c r="C1779" i="7"/>
  <c r="C1780" i="7"/>
  <c r="C1781" i="7"/>
  <c r="A1781" i="7" s="1"/>
  <c r="C1782" i="7"/>
  <c r="A1782" i="7" s="1"/>
  <c r="C1783" i="7"/>
  <c r="C1784" i="7"/>
  <c r="C1785" i="7"/>
  <c r="A1785" i="7" s="1"/>
  <c r="C1786" i="7"/>
  <c r="A1786" i="7" s="1"/>
  <c r="C1787" i="7"/>
  <c r="C1788" i="7"/>
  <c r="C1789" i="7"/>
  <c r="A1789" i="7" s="1"/>
  <c r="C1790" i="7"/>
  <c r="A1790" i="7" s="1"/>
  <c r="C1791" i="7"/>
  <c r="C1792" i="7"/>
  <c r="C1793" i="7"/>
  <c r="A1793" i="7" s="1"/>
  <c r="C1794" i="7"/>
  <c r="C1795" i="7"/>
  <c r="C1796" i="7"/>
  <c r="C1797" i="7"/>
  <c r="A1797" i="7" s="1"/>
  <c r="C1798" i="7"/>
  <c r="C1799" i="7"/>
  <c r="C1800" i="7"/>
  <c r="C1801" i="7"/>
  <c r="A1801" i="7" s="1"/>
  <c r="C1802" i="7"/>
  <c r="A1802" i="7" s="1"/>
  <c r="C1803" i="7"/>
  <c r="C1804" i="7"/>
  <c r="C1805" i="7"/>
  <c r="A1805" i="7" s="1"/>
  <c r="C1806" i="7"/>
  <c r="A1806" i="7" s="1"/>
  <c r="C1807" i="7"/>
  <c r="C1808" i="7"/>
  <c r="C1809" i="7"/>
  <c r="A1809" i="7" s="1"/>
  <c r="C1810" i="7"/>
  <c r="C1811" i="7"/>
  <c r="C1812" i="7"/>
  <c r="C1813" i="7"/>
  <c r="A1813" i="7" s="1"/>
  <c r="C1814" i="7"/>
  <c r="A1814" i="7" s="1"/>
  <c r="C1815" i="7"/>
  <c r="C1816" i="7"/>
  <c r="C1817" i="7"/>
  <c r="A1817" i="7" s="1"/>
  <c r="C1818" i="7"/>
  <c r="C1819" i="7"/>
  <c r="C1820" i="7"/>
  <c r="C1821" i="7"/>
  <c r="A1821" i="7" s="1"/>
  <c r="C1822" i="7"/>
  <c r="A1822" i="7" s="1"/>
  <c r="C1823" i="7"/>
  <c r="C1824" i="7"/>
  <c r="C1825" i="7"/>
  <c r="A1825" i="7" s="1"/>
  <c r="C1826" i="7"/>
  <c r="C1827" i="7"/>
  <c r="C1828" i="7"/>
  <c r="C1829" i="7"/>
  <c r="A1829" i="7" s="1"/>
  <c r="C1830" i="7"/>
  <c r="A1830" i="7" s="1"/>
  <c r="C1831" i="7"/>
  <c r="C1832" i="7"/>
  <c r="C1833" i="7"/>
  <c r="A1833" i="7" s="1"/>
  <c r="C1834" i="7"/>
  <c r="A1834" i="7" s="1"/>
  <c r="C1835" i="7"/>
  <c r="C1836" i="7"/>
  <c r="C1837" i="7"/>
  <c r="A1837" i="7" s="1"/>
  <c r="C1838" i="7"/>
  <c r="C1839" i="7"/>
  <c r="C1840" i="7"/>
  <c r="C1841" i="7"/>
  <c r="A1841" i="7" s="1"/>
  <c r="C1842" i="7"/>
  <c r="C1843" i="7"/>
  <c r="C1844" i="7"/>
  <c r="C1845" i="7"/>
  <c r="A1845" i="7" s="1"/>
  <c r="C1846" i="7"/>
  <c r="A1846" i="7" s="1"/>
  <c r="C1847" i="7"/>
  <c r="C1848" i="7"/>
  <c r="C1849" i="7"/>
  <c r="A1849" i="7" s="1"/>
  <c r="C1850" i="7"/>
  <c r="A1850" i="7" s="1"/>
  <c r="C1851" i="7"/>
  <c r="C1852" i="7"/>
  <c r="C1853" i="7"/>
  <c r="A1853" i="7" s="1"/>
  <c r="C1854" i="7"/>
  <c r="A1854" i="7" s="1"/>
  <c r="C1855" i="7"/>
  <c r="C1856" i="7"/>
  <c r="C1857" i="7"/>
  <c r="A1857" i="7" s="1"/>
  <c r="C1858" i="7"/>
  <c r="A1488" i="7"/>
  <c r="C1153" i="7"/>
  <c r="C1154" i="7"/>
  <c r="C1155" i="7"/>
  <c r="A1155" i="7" s="1"/>
  <c r="C1156" i="7"/>
  <c r="C1157" i="7"/>
  <c r="A1157" i="7" s="1"/>
  <c r="C1158" i="7"/>
  <c r="C1159" i="7"/>
  <c r="A1159" i="7" s="1"/>
  <c r="C1160" i="7"/>
  <c r="A1160" i="7" s="1"/>
  <c r="C1161" i="7"/>
  <c r="C1162" i="7"/>
  <c r="C1163" i="7"/>
  <c r="A1163" i="7" s="1"/>
  <c r="C1164" i="7"/>
  <c r="C1165" i="7"/>
  <c r="A1165" i="7" s="1"/>
  <c r="C1166" i="7"/>
  <c r="C1167" i="7"/>
  <c r="A1167" i="7" s="1"/>
  <c r="C1168" i="7"/>
  <c r="B1168" i="7" s="1"/>
  <c r="C1169" i="7"/>
  <c r="C1170" i="7"/>
  <c r="C1171" i="7"/>
  <c r="A1171" i="7" s="1"/>
  <c r="C1172" i="7"/>
  <c r="C1173" i="7"/>
  <c r="A1173" i="7" s="1"/>
  <c r="C1174" i="7"/>
  <c r="C1175" i="7"/>
  <c r="A1175" i="7" s="1"/>
  <c r="C1176" i="7"/>
  <c r="A1176" i="7" s="1"/>
  <c r="C1177" i="7"/>
  <c r="C1178" i="7"/>
  <c r="C1179" i="7"/>
  <c r="A1179" i="7" s="1"/>
  <c r="C1180" i="7"/>
  <c r="C1181" i="7"/>
  <c r="A1181" i="7" s="1"/>
  <c r="C1182" i="7"/>
  <c r="C1183" i="7"/>
  <c r="A1183" i="7" s="1"/>
  <c r="C1184" i="7"/>
  <c r="C1185" i="7"/>
  <c r="B1185" i="7" s="1"/>
  <c r="C1186" i="7"/>
  <c r="C1187" i="7"/>
  <c r="A1187" i="7" s="1"/>
  <c r="C1188" i="7"/>
  <c r="C1189" i="7"/>
  <c r="A1189" i="7" s="1"/>
  <c r="C1190" i="7"/>
  <c r="C1191" i="7"/>
  <c r="A1191" i="7" s="1"/>
  <c r="C1192" i="7"/>
  <c r="A1192" i="7" s="1"/>
  <c r="C1193" i="7"/>
  <c r="C1194" i="7"/>
  <c r="C1195" i="7"/>
  <c r="A1195" i="7" s="1"/>
  <c r="C1196" i="7"/>
  <c r="C1197" i="7"/>
  <c r="A1197" i="7" s="1"/>
  <c r="C1198" i="7"/>
  <c r="C1199" i="7"/>
  <c r="A1199" i="7" s="1"/>
  <c r="C1200" i="7"/>
  <c r="C1201" i="7"/>
  <c r="C1202" i="7"/>
  <c r="C1203" i="7"/>
  <c r="A1203" i="7" s="1"/>
  <c r="C1204" i="7"/>
  <c r="C1205" i="7"/>
  <c r="A1205" i="7" s="1"/>
  <c r="C1206" i="7"/>
  <c r="C1207" i="7"/>
  <c r="A1207" i="7" s="1"/>
  <c r="C1208" i="7"/>
  <c r="C1209" i="7"/>
  <c r="B1209" i="7" s="1"/>
  <c r="C1210" i="7"/>
  <c r="C1211" i="7"/>
  <c r="A1211" i="7" s="1"/>
  <c r="C1212" i="7"/>
  <c r="C1213" i="7"/>
  <c r="A1213" i="7" s="1"/>
  <c r="C1214" i="7"/>
  <c r="C1215" i="7"/>
  <c r="A1215" i="7" s="1"/>
  <c r="C1216" i="7"/>
  <c r="A1216" i="7" s="1"/>
  <c r="C1217" i="7"/>
  <c r="C1218" i="7"/>
  <c r="C1219" i="7"/>
  <c r="A1219" i="7" s="1"/>
  <c r="C1220" i="7"/>
  <c r="C1221" i="7"/>
  <c r="A1221" i="7" s="1"/>
  <c r="C1222" i="7"/>
  <c r="C1223" i="7"/>
  <c r="A1223" i="7" s="1"/>
  <c r="C1224" i="7"/>
  <c r="C1225" i="7"/>
  <c r="C1226" i="7"/>
  <c r="C1227" i="7"/>
  <c r="A1227" i="7" s="1"/>
  <c r="C1228" i="7"/>
  <c r="C1229" i="7"/>
  <c r="A1229" i="7" s="1"/>
  <c r="C1230" i="7"/>
  <c r="C1231" i="7"/>
  <c r="A1231" i="7" s="1"/>
  <c r="C1232" i="7"/>
  <c r="C1233" i="7"/>
  <c r="C1234" i="7"/>
  <c r="C1235" i="7"/>
  <c r="A1235" i="7" s="1"/>
  <c r="C1236" i="7"/>
  <c r="C1237" i="7"/>
  <c r="A1237" i="7" s="1"/>
  <c r="C1238" i="7"/>
  <c r="A1238" i="7" s="1"/>
  <c r="C1239" i="7"/>
  <c r="A1239" i="7" s="1"/>
  <c r="C1240" i="7"/>
  <c r="A1240" i="7" s="1"/>
  <c r="C1241" i="7"/>
  <c r="C1242" i="7"/>
  <c r="C1243" i="7"/>
  <c r="A1243" i="7" s="1"/>
  <c r="C1244" i="7"/>
  <c r="C1245" i="7"/>
  <c r="A1245" i="7" s="1"/>
  <c r="C1246" i="7"/>
  <c r="C1247" i="7"/>
  <c r="A1247" i="7" s="1"/>
  <c r="C1248" i="7"/>
  <c r="B1248" i="7" s="1"/>
  <c r="C1249" i="7"/>
  <c r="B1249" i="7" s="1"/>
  <c r="C1250" i="7"/>
  <c r="A1250" i="7" s="1"/>
  <c r="C1251" i="7"/>
  <c r="A1251" i="7" s="1"/>
  <c r="C1252" i="7"/>
  <c r="C1253" i="7"/>
  <c r="A1253" i="7" s="1"/>
  <c r="C1254" i="7"/>
  <c r="C1255" i="7"/>
  <c r="A1255" i="7" s="1"/>
  <c r="C1256" i="7"/>
  <c r="C1257" i="7"/>
  <c r="C1258" i="7"/>
  <c r="C1259" i="7"/>
  <c r="A1259" i="7" s="1"/>
  <c r="C1260" i="7"/>
  <c r="C1261" i="7"/>
  <c r="A1261" i="7" s="1"/>
  <c r="C1262" i="7"/>
  <c r="C1263" i="7"/>
  <c r="A1263" i="7" s="1"/>
  <c r="C1264" i="7"/>
  <c r="C1265" i="7"/>
  <c r="C1266" i="7"/>
  <c r="A1266" i="7" s="1"/>
  <c r="C1267" i="7"/>
  <c r="A1267" i="7" s="1"/>
  <c r="C1268" i="7"/>
  <c r="C1269" i="7"/>
  <c r="A1269" i="7" s="1"/>
  <c r="C1270" i="7"/>
  <c r="C1271" i="7"/>
  <c r="A1271" i="7" s="1"/>
  <c r="C1272" i="7"/>
  <c r="C1273" i="7"/>
  <c r="B1273" i="7" s="1"/>
  <c r="C1274" i="7"/>
  <c r="C1275" i="7"/>
  <c r="A1275" i="7" s="1"/>
  <c r="C1276" i="7"/>
  <c r="C1277" i="7"/>
  <c r="A1277" i="7" s="1"/>
  <c r="C1278" i="7"/>
  <c r="C1279" i="7"/>
  <c r="A1279" i="7" s="1"/>
  <c r="C1280" i="7"/>
  <c r="A1280" i="7" s="1"/>
  <c r="C1281" i="7"/>
  <c r="C1282" i="7"/>
  <c r="C1283" i="7"/>
  <c r="A1283" i="7" s="1"/>
  <c r="C1284" i="7"/>
  <c r="C1285" i="7"/>
  <c r="A1285" i="7" s="1"/>
  <c r="C1286" i="7"/>
  <c r="C1287" i="7"/>
  <c r="A1287" i="7" s="1"/>
  <c r="C1288" i="7"/>
  <c r="C1289" i="7"/>
  <c r="C1290" i="7"/>
  <c r="C1291" i="7"/>
  <c r="A1291" i="7" s="1"/>
  <c r="C1292" i="7"/>
  <c r="C1293" i="7"/>
  <c r="A1293" i="7" s="1"/>
  <c r="C1294" i="7"/>
  <c r="A1294" i="7" s="1"/>
  <c r="C1295" i="7"/>
  <c r="A1295" i="7" s="1"/>
  <c r="C1296" i="7"/>
  <c r="B1296" i="7" s="1"/>
  <c r="C1297" i="7"/>
  <c r="C1298" i="7"/>
  <c r="C1299" i="7"/>
  <c r="A1299" i="7" s="1"/>
  <c r="C1300" i="7"/>
  <c r="C1301" i="7"/>
  <c r="A1301" i="7" s="1"/>
  <c r="C1302" i="7"/>
  <c r="C1303" i="7"/>
  <c r="A1303" i="7" s="1"/>
  <c r="C1304" i="7"/>
  <c r="C1305" i="7"/>
  <c r="C1306" i="7"/>
  <c r="C1307" i="7"/>
  <c r="A1307" i="7" s="1"/>
  <c r="C1308" i="7"/>
  <c r="C1309" i="7"/>
  <c r="A1309" i="7" s="1"/>
  <c r="C1310" i="7"/>
  <c r="A1310" i="7" s="1"/>
  <c r="C1311" i="7"/>
  <c r="A1311" i="7" s="1"/>
  <c r="C1312" i="7"/>
  <c r="C1313" i="7"/>
  <c r="B1313" i="7" s="1"/>
  <c r="C1314" i="7"/>
  <c r="C1315" i="7"/>
  <c r="A1315" i="7" s="1"/>
  <c r="C1316" i="7"/>
  <c r="C1317" i="7"/>
  <c r="A1317" i="7" s="1"/>
  <c r="C1318" i="7"/>
  <c r="C1319" i="7"/>
  <c r="A1319" i="7" s="1"/>
  <c r="C1320" i="7"/>
  <c r="A1320" i="7" s="1"/>
  <c r="C1321" i="7"/>
  <c r="C1322" i="7"/>
  <c r="A1322" i="7" s="1"/>
  <c r="C1323" i="7"/>
  <c r="A1323" i="7" s="1"/>
  <c r="C1324" i="7"/>
  <c r="C1325" i="7"/>
  <c r="A1325" i="7" s="1"/>
  <c r="C1326" i="7"/>
  <c r="C1327" i="7"/>
  <c r="A1327" i="7" s="1"/>
  <c r="C1328" i="7"/>
  <c r="C1329" i="7"/>
  <c r="C1330" i="7"/>
  <c r="C1331" i="7"/>
  <c r="A1331" i="7" s="1"/>
  <c r="C1332" i="7"/>
  <c r="C1333" i="7"/>
  <c r="A1333" i="7" s="1"/>
  <c r="C1334" i="7"/>
  <c r="C1335" i="7"/>
  <c r="A1335" i="7" s="1"/>
  <c r="C1336" i="7"/>
  <c r="C1337" i="7"/>
  <c r="B1337" i="7" s="1"/>
  <c r="C1338" i="7"/>
  <c r="C1339" i="7"/>
  <c r="A1339" i="7" s="1"/>
  <c r="C1340" i="7"/>
  <c r="C1341" i="7"/>
  <c r="A1341" i="7" s="1"/>
  <c r="C1342" i="7"/>
  <c r="C1343" i="7"/>
  <c r="A1343" i="7" s="1"/>
  <c r="C1344" i="7"/>
  <c r="A1344" i="7" s="1"/>
  <c r="C1345" i="7"/>
  <c r="C1346" i="7"/>
  <c r="C1347" i="7"/>
  <c r="A1347" i="7" s="1"/>
  <c r="C1348" i="7"/>
  <c r="C1349" i="7"/>
  <c r="A1349" i="7" s="1"/>
  <c r="C1350" i="7"/>
  <c r="C1351" i="7"/>
  <c r="A1351" i="7" s="1"/>
  <c r="C1352" i="7"/>
  <c r="C1353" i="7"/>
  <c r="C1354" i="7"/>
  <c r="C1355" i="7"/>
  <c r="A1355" i="7" s="1"/>
  <c r="C1356" i="7"/>
  <c r="C1357" i="7"/>
  <c r="A1357" i="7" s="1"/>
  <c r="C1358" i="7"/>
  <c r="C1359" i="7"/>
  <c r="A1359" i="7" s="1"/>
  <c r="C1360" i="7"/>
  <c r="B1360" i="7" s="1"/>
  <c r="C1361" i="7"/>
  <c r="C1362" i="7"/>
  <c r="C1363" i="7"/>
  <c r="A1363" i="7" s="1"/>
  <c r="C1364" i="7"/>
  <c r="C1365" i="7"/>
  <c r="A1365" i="7" s="1"/>
  <c r="C1366" i="7"/>
  <c r="A1366" i="7" s="1"/>
  <c r="C1367" i="7"/>
  <c r="A1367" i="7" s="1"/>
  <c r="C1368" i="7"/>
  <c r="A1368" i="7" s="1"/>
  <c r="C1369" i="7"/>
  <c r="C1370" i="7"/>
  <c r="C1371" i="7"/>
  <c r="A1371" i="7" s="1"/>
  <c r="C1372" i="7"/>
  <c r="C1373" i="7"/>
  <c r="A1373" i="7" s="1"/>
  <c r="C1374" i="7"/>
  <c r="C1375" i="7"/>
  <c r="A1375" i="7" s="1"/>
  <c r="C1376" i="7"/>
  <c r="C1377" i="7"/>
  <c r="B1377" i="7" s="1"/>
  <c r="C1378" i="7"/>
  <c r="A1378" i="7" s="1"/>
  <c r="C1379" i="7"/>
  <c r="A1379" i="7" s="1"/>
  <c r="C1380" i="7"/>
  <c r="C1381" i="7"/>
  <c r="A1381" i="7" s="1"/>
  <c r="C1382" i="7"/>
  <c r="C1383" i="7"/>
  <c r="B1383" i="7" s="1"/>
  <c r="C1384" i="7"/>
  <c r="C1385" i="7"/>
  <c r="A1385" i="7" s="1"/>
  <c r="C1386" i="7"/>
  <c r="C1387" i="7"/>
  <c r="B1387" i="7" s="1"/>
  <c r="C1388" i="7"/>
  <c r="B1388" i="7" s="1"/>
  <c r="C1389" i="7"/>
  <c r="C1390" i="7"/>
  <c r="C1391" i="7"/>
  <c r="A1391" i="7" s="1"/>
  <c r="C1392" i="7"/>
  <c r="B1392" i="7" s="1"/>
  <c r="C1393" i="7"/>
  <c r="A1393" i="7" s="1"/>
  <c r="C1394" i="7"/>
  <c r="A1394" i="7" s="1"/>
  <c r="C1395" i="7"/>
  <c r="B1395" i="7" s="1"/>
  <c r="C1396" i="7"/>
  <c r="C1397" i="7"/>
  <c r="A1397" i="7" s="1"/>
  <c r="C1398" i="7"/>
  <c r="C1399" i="7"/>
  <c r="B1399" i="7" s="1"/>
  <c r="C1400" i="7"/>
  <c r="C1401" i="7"/>
  <c r="A1401" i="7" s="1"/>
  <c r="C1402" i="7"/>
  <c r="C1403" i="7"/>
  <c r="B1403" i="7" s="1"/>
  <c r="C1404" i="7"/>
  <c r="C1405" i="7"/>
  <c r="C1406" i="7"/>
  <c r="C1407" i="7"/>
  <c r="A1407" i="7" s="1"/>
  <c r="C1408" i="7"/>
  <c r="B1408" i="7" s="1"/>
  <c r="C1409" i="7"/>
  <c r="A1409" i="7" s="1"/>
  <c r="C1410" i="7"/>
  <c r="C1411" i="7"/>
  <c r="B1411" i="7" s="1"/>
  <c r="C1412" i="7"/>
  <c r="C1413" i="7"/>
  <c r="A1413" i="7" s="1"/>
  <c r="C1414" i="7"/>
  <c r="C1415" i="7"/>
  <c r="B1415" i="7" s="1"/>
  <c r="C1416" i="7"/>
  <c r="C1417" i="7"/>
  <c r="A1417" i="7" s="1"/>
  <c r="C1418" i="7"/>
  <c r="C1419" i="7"/>
  <c r="B1419" i="7" s="1"/>
  <c r="C1420" i="7"/>
  <c r="C1421" i="7"/>
  <c r="B1421" i="7" s="1"/>
  <c r="C1422" i="7"/>
  <c r="A1422" i="7" s="1"/>
  <c r="C1423" i="7"/>
  <c r="B1423" i="7" s="1"/>
  <c r="C1424" i="7"/>
  <c r="A1424" i="7" s="1"/>
  <c r="C1425" i="7"/>
  <c r="C1426" i="7"/>
  <c r="C1427" i="7"/>
  <c r="B1427" i="7" s="1"/>
  <c r="C1428" i="7"/>
  <c r="B1428" i="7" s="1"/>
  <c r="C1429" i="7"/>
  <c r="C1430" i="7"/>
  <c r="C1431" i="7"/>
  <c r="B1431" i="7" s="1"/>
  <c r="C1432" i="7"/>
  <c r="C1433" i="7"/>
  <c r="C1434" i="7"/>
  <c r="C1435" i="7"/>
  <c r="B1435" i="7" s="1"/>
  <c r="C1436" i="7"/>
  <c r="B1436" i="7" s="1"/>
  <c r="C1437" i="7"/>
  <c r="C1438" i="7"/>
  <c r="A1438" i="7" s="1"/>
  <c r="C1439" i="7"/>
  <c r="B1439" i="7" s="1"/>
  <c r="C1440" i="7"/>
  <c r="B1440" i="7" s="1"/>
  <c r="C1441" i="7"/>
  <c r="C1442" i="7"/>
  <c r="C1443" i="7"/>
  <c r="B1443" i="7" s="1"/>
  <c r="C1444" i="7"/>
  <c r="C1445" i="7"/>
  <c r="C1446" i="7"/>
  <c r="C1447" i="7"/>
  <c r="B1447" i="7" s="1"/>
  <c r="C1448" i="7"/>
  <c r="B1448" i="7" s="1"/>
  <c r="C1449" i="7"/>
  <c r="C1450" i="7"/>
  <c r="A1450" i="7" s="1"/>
  <c r="C1451" i="7"/>
  <c r="B1451" i="7" s="1"/>
  <c r="C1452" i="7"/>
  <c r="C1453" i="7"/>
  <c r="B1453" i="7" s="1"/>
  <c r="C1454" i="7"/>
  <c r="C1455" i="7"/>
  <c r="B1455" i="7" s="1"/>
  <c r="C1456" i="7"/>
  <c r="A1456" i="7" s="1"/>
  <c r="C1457" i="7"/>
  <c r="C1458" i="7"/>
  <c r="C1459" i="7"/>
  <c r="B1459" i="7" s="1"/>
  <c r="C1460" i="7"/>
  <c r="B1460" i="7" s="1"/>
  <c r="C1461" i="7"/>
  <c r="C1462" i="7"/>
  <c r="C1463" i="7"/>
  <c r="B1463" i="7" s="1"/>
  <c r="C1464" i="7"/>
  <c r="C1465" i="7"/>
  <c r="C1466" i="7"/>
  <c r="C1467" i="7"/>
  <c r="B1467" i="7" s="1"/>
  <c r="C1468" i="7"/>
  <c r="B1468" i="7" s="1"/>
  <c r="C1469" i="7"/>
  <c r="C1470" i="7"/>
  <c r="C1471" i="7"/>
  <c r="B1471" i="7" s="1"/>
  <c r="C1472" i="7"/>
  <c r="B1472" i="7" s="1"/>
  <c r="C1473" i="7"/>
  <c r="C1474" i="7"/>
  <c r="C1475" i="7"/>
  <c r="B1475" i="7" s="1"/>
  <c r="C1476" i="7"/>
  <c r="C1477" i="7"/>
  <c r="C1478" i="7"/>
  <c r="C1479" i="7"/>
  <c r="B1479" i="7" s="1"/>
  <c r="C1480" i="7"/>
  <c r="B1480" i="7" s="1"/>
  <c r="C1481" i="7"/>
  <c r="C1482" i="7"/>
  <c r="C1483" i="7"/>
  <c r="B1483" i="7" s="1"/>
  <c r="C1484" i="7"/>
  <c r="A1484" i="7" s="1"/>
  <c r="C1485" i="7"/>
  <c r="B1485" i="7" s="1"/>
  <c r="C1486" i="7"/>
  <c r="C1487" i="7"/>
  <c r="B1487" i="7" s="1"/>
  <c r="A1117" i="7"/>
  <c r="C782" i="7"/>
  <c r="B782" i="7" s="1"/>
  <c r="C783" i="7"/>
  <c r="A783" i="7" s="1"/>
  <c r="C784" i="7"/>
  <c r="C785" i="7"/>
  <c r="C786" i="7"/>
  <c r="B786" i="7" s="1"/>
  <c r="C787" i="7"/>
  <c r="B787" i="7" s="1"/>
  <c r="C788" i="7"/>
  <c r="A788" i="7" s="1"/>
  <c r="C789" i="7"/>
  <c r="C790" i="7"/>
  <c r="B790" i="7" s="1"/>
  <c r="C791" i="7"/>
  <c r="B791" i="7" s="1"/>
  <c r="C792" i="7"/>
  <c r="C793" i="7"/>
  <c r="C794" i="7"/>
  <c r="B794" i="7" s="1"/>
  <c r="C795" i="7"/>
  <c r="C796" i="7"/>
  <c r="A796" i="7" s="1"/>
  <c r="C797" i="7"/>
  <c r="C798" i="7"/>
  <c r="B798" i="7" s="1"/>
  <c r="C799" i="7"/>
  <c r="B799" i="7" s="1"/>
  <c r="C800" i="7"/>
  <c r="B800" i="7" s="1"/>
  <c r="C801" i="7"/>
  <c r="C802" i="7"/>
  <c r="B802" i="7" s="1"/>
  <c r="C803" i="7"/>
  <c r="A803" i="7" s="1"/>
  <c r="C804" i="7"/>
  <c r="A804" i="7" s="1"/>
  <c r="C805" i="7"/>
  <c r="C806" i="7"/>
  <c r="B806" i="7" s="1"/>
  <c r="C807" i="7"/>
  <c r="C808" i="7"/>
  <c r="B808" i="7" s="1"/>
  <c r="C809" i="7"/>
  <c r="A809" i="7" s="1"/>
  <c r="C810" i="7"/>
  <c r="B810" i="7" s="1"/>
  <c r="C811" i="7"/>
  <c r="B811" i="7" s="1"/>
  <c r="C812" i="7"/>
  <c r="A812" i="7" s="1"/>
  <c r="C813" i="7"/>
  <c r="C814" i="7"/>
  <c r="B814" i="7" s="1"/>
  <c r="C815" i="7"/>
  <c r="C816" i="7"/>
  <c r="C817" i="7"/>
  <c r="C818" i="7"/>
  <c r="B818" i="7" s="1"/>
  <c r="C819" i="7"/>
  <c r="B819" i="7" s="1"/>
  <c r="C820" i="7"/>
  <c r="C821" i="7"/>
  <c r="C822" i="7"/>
  <c r="B822" i="7" s="1"/>
  <c r="C823" i="7"/>
  <c r="B823" i="7" s="1"/>
  <c r="C824" i="7"/>
  <c r="A824" i="7" s="1"/>
  <c r="C825" i="7"/>
  <c r="C826" i="7"/>
  <c r="B826" i="7" s="1"/>
  <c r="C827" i="7"/>
  <c r="C828" i="7"/>
  <c r="C829" i="7"/>
  <c r="C830" i="7"/>
  <c r="B830" i="7" s="1"/>
  <c r="C831" i="7"/>
  <c r="B831" i="7" s="1"/>
  <c r="C832" i="7"/>
  <c r="B832" i="7" s="1"/>
  <c r="C833" i="7"/>
  <c r="C834" i="7"/>
  <c r="B834" i="7" s="1"/>
  <c r="C835" i="7"/>
  <c r="C836" i="7"/>
  <c r="C837" i="7"/>
  <c r="C838" i="7"/>
  <c r="B838" i="7" s="1"/>
  <c r="C839" i="7"/>
  <c r="A839" i="7" s="1"/>
  <c r="C840" i="7"/>
  <c r="B840" i="7" s="1"/>
  <c r="C841" i="7"/>
  <c r="C842" i="7"/>
  <c r="B842" i="7" s="1"/>
  <c r="C843" i="7"/>
  <c r="B843" i="7" s="1"/>
  <c r="C844" i="7"/>
  <c r="C845" i="7"/>
  <c r="C846" i="7"/>
  <c r="B846" i="7" s="1"/>
  <c r="C847" i="7"/>
  <c r="A847" i="7" s="1"/>
  <c r="C848" i="7"/>
  <c r="C849" i="7"/>
  <c r="C850" i="7"/>
  <c r="B850" i="7" s="1"/>
  <c r="C851" i="7"/>
  <c r="B851" i="7" s="1"/>
  <c r="C852" i="7"/>
  <c r="A852" i="7" s="1"/>
  <c r="C853" i="7"/>
  <c r="C854" i="7"/>
  <c r="B854" i="7" s="1"/>
  <c r="C855" i="7"/>
  <c r="A855" i="7" s="1"/>
  <c r="C856" i="7"/>
  <c r="C857" i="7"/>
  <c r="C858" i="7"/>
  <c r="B858" i="7" s="1"/>
  <c r="C859" i="7"/>
  <c r="C860" i="7"/>
  <c r="A860" i="7" s="1"/>
  <c r="C861" i="7"/>
  <c r="C862" i="7"/>
  <c r="B862" i="7" s="1"/>
  <c r="C863" i="7"/>
  <c r="B863" i="7" s="1"/>
  <c r="C864" i="7"/>
  <c r="B864" i="7" s="1"/>
  <c r="C865" i="7"/>
  <c r="C866" i="7"/>
  <c r="B866" i="7" s="1"/>
  <c r="C867" i="7"/>
  <c r="A867" i="7" s="1"/>
  <c r="C868" i="7"/>
  <c r="A868" i="7" s="1"/>
  <c r="C869" i="7"/>
  <c r="C870" i="7"/>
  <c r="B870" i="7" s="1"/>
  <c r="C871" i="7"/>
  <c r="C872" i="7"/>
  <c r="B872" i="7" s="1"/>
  <c r="C873" i="7"/>
  <c r="C874" i="7"/>
  <c r="B874" i="7" s="1"/>
  <c r="C875" i="7"/>
  <c r="B875" i="7" s="1"/>
  <c r="C876" i="7"/>
  <c r="A876" i="7" s="1"/>
  <c r="C877" i="7"/>
  <c r="C878" i="7"/>
  <c r="B878" i="7" s="1"/>
  <c r="C879" i="7"/>
  <c r="C880" i="7"/>
  <c r="C881" i="7"/>
  <c r="A881" i="7" s="1"/>
  <c r="C882" i="7"/>
  <c r="B882" i="7" s="1"/>
  <c r="C883" i="7"/>
  <c r="B883" i="7" s="1"/>
  <c r="C884" i="7"/>
  <c r="C885" i="7"/>
  <c r="C886" i="7"/>
  <c r="B886" i="7" s="1"/>
  <c r="C887" i="7"/>
  <c r="B887" i="7" s="1"/>
  <c r="C888" i="7"/>
  <c r="A888" i="7" s="1"/>
  <c r="C889" i="7"/>
  <c r="C890" i="7"/>
  <c r="B890" i="7" s="1"/>
  <c r="C891" i="7"/>
  <c r="C892" i="7"/>
  <c r="C893" i="7"/>
  <c r="C894" i="7"/>
  <c r="B894" i="7" s="1"/>
  <c r="C895" i="7"/>
  <c r="A895" i="7" s="1"/>
  <c r="C896" i="7"/>
  <c r="B896" i="7" s="1"/>
  <c r="C897" i="7"/>
  <c r="C898" i="7"/>
  <c r="B898" i="7" s="1"/>
  <c r="C899" i="7"/>
  <c r="C900" i="7"/>
  <c r="C901" i="7"/>
  <c r="C902" i="7"/>
  <c r="B902" i="7" s="1"/>
  <c r="C903" i="7"/>
  <c r="A903" i="7" s="1"/>
  <c r="C904" i="7"/>
  <c r="B904" i="7" s="1"/>
  <c r="C905" i="7"/>
  <c r="C906" i="7"/>
  <c r="B906" i="7" s="1"/>
  <c r="C907" i="7"/>
  <c r="B907" i="7" s="1"/>
  <c r="C908" i="7"/>
  <c r="C909" i="7"/>
  <c r="A909" i="7" s="1"/>
  <c r="C910" i="7"/>
  <c r="B910" i="7" s="1"/>
  <c r="C911" i="7"/>
  <c r="A911" i="7" s="1"/>
  <c r="C912" i="7"/>
  <c r="C913" i="7"/>
  <c r="C914" i="7"/>
  <c r="B914" i="7" s="1"/>
  <c r="C915" i="7"/>
  <c r="B915" i="7" s="1"/>
  <c r="C916" i="7"/>
  <c r="A916" i="7" s="1"/>
  <c r="C917" i="7"/>
  <c r="C918" i="7"/>
  <c r="B918" i="7" s="1"/>
  <c r="C919" i="7"/>
  <c r="B919" i="7" s="1"/>
  <c r="C920" i="7"/>
  <c r="C921" i="7"/>
  <c r="C922" i="7"/>
  <c r="B922" i="7" s="1"/>
  <c r="C923" i="7"/>
  <c r="C924" i="7"/>
  <c r="A924" i="7" s="1"/>
  <c r="C925" i="7"/>
  <c r="C926" i="7"/>
  <c r="B926" i="7" s="1"/>
  <c r="C927" i="7"/>
  <c r="B927" i="7" s="1"/>
  <c r="C928" i="7"/>
  <c r="B928" i="7" s="1"/>
  <c r="C929" i="7"/>
  <c r="C930" i="7"/>
  <c r="B930" i="7" s="1"/>
  <c r="C931" i="7"/>
  <c r="A931" i="7" s="1"/>
  <c r="C932" i="7"/>
  <c r="A932" i="7" s="1"/>
  <c r="C933" i="7"/>
  <c r="C934" i="7"/>
  <c r="B934" i="7" s="1"/>
  <c r="C935" i="7"/>
  <c r="A935" i="7" s="1"/>
  <c r="C936" i="7"/>
  <c r="B936" i="7" s="1"/>
  <c r="C937" i="7"/>
  <c r="C938" i="7"/>
  <c r="B938" i="7" s="1"/>
  <c r="C939" i="7"/>
  <c r="B939" i="7" s="1"/>
  <c r="C940" i="7"/>
  <c r="A940" i="7" s="1"/>
  <c r="C941" i="7"/>
  <c r="A941" i="7" s="1"/>
  <c r="C942" i="7"/>
  <c r="B942" i="7" s="1"/>
  <c r="C943" i="7"/>
  <c r="A943" i="7" s="1"/>
  <c r="C944" i="7"/>
  <c r="C945" i="7"/>
  <c r="C946" i="7"/>
  <c r="B946" i="7" s="1"/>
  <c r="C947" i="7"/>
  <c r="B947" i="7" s="1"/>
  <c r="C948" i="7"/>
  <c r="A948" i="7" s="1"/>
  <c r="C949" i="7"/>
  <c r="C950" i="7"/>
  <c r="B950" i="7" s="1"/>
  <c r="C951" i="7"/>
  <c r="A951" i="7" s="1"/>
  <c r="C952" i="7"/>
  <c r="A952" i="7" s="1"/>
  <c r="C953" i="7"/>
  <c r="C954" i="7"/>
  <c r="B954" i="7" s="1"/>
  <c r="C955" i="7"/>
  <c r="C956" i="7"/>
  <c r="A956" i="7" s="1"/>
  <c r="C957" i="7"/>
  <c r="C958" i="7"/>
  <c r="B958" i="7" s="1"/>
  <c r="C959" i="7"/>
  <c r="B959" i="7" s="1"/>
  <c r="C960" i="7"/>
  <c r="B960" i="7" s="1"/>
  <c r="C961" i="7"/>
  <c r="C962" i="7"/>
  <c r="B962" i="7" s="1"/>
  <c r="C963" i="7"/>
  <c r="A963" i="7" s="1"/>
  <c r="C964" i="7"/>
  <c r="A964" i="7" s="1"/>
  <c r="C965" i="7"/>
  <c r="C966" i="7"/>
  <c r="B966" i="7" s="1"/>
  <c r="C967" i="7"/>
  <c r="A967" i="7" s="1"/>
  <c r="C968" i="7"/>
  <c r="B968" i="7" s="1"/>
  <c r="C969" i="7"/>
  <c r="A969" i="7" s="1"/>
  <c r="C970" i="7"/>
  <c r="B970" i="7" s="1"/>
  <c r="C971" i="7"/>
  <c r="B971" i="7" s="1"/>
  <c r="C972" i="7"/>
  <c r="A972" i="7" s="1"/>
  <c r="C973" i="7"/>
  <c r="C974" i="7"/>
  <c r="B974" i="7" s="1"/>
  <c r="C975" i="7"/>
  <c r="A975" i="7" s="1"/>
  <c r="C976" i="7"/>
  <c r="C977" i="7"/>
  <c r="A977" i="7" s="1"/>
  <c r="C978" i="7"/>
  <c r="B978" i="7" s="1"/>
  <c r="C979" i="7"/>
  <c r="B979" i="7" s="1"/>
  <c r="C980" i="7"/>
  <c r="A980" i="7" s="1"/>
  <c r="C981" i="7"/>
  <c r="C982" i="7"/>
  <c r="B982" i="7" s="1"/>
  <c r="C983" i="7"/>
  <c r="B983" i="7" s="1"/>
  <c r="C984" i="7"/>
  <c r="A984" i="7" s="1"/>
  <c r="C985" i="7"/>
  <c r="C986" i="7"/>
  <c r="B986" i="7" s="1"/>
  <c r="C987" i="7"/>
  <c r="C988" i="7"/>
  <c r="A988" i="7" s="1"/>
  <c r="C989" i="7"/>
  <c r="C990" i="7"/>
  <c r="B990" i="7" s="1"/>
  <c r="C991" i="7"/>
  <c r="A991" i="7" s="1"/>
  <c r="C992" i="7"/>
  <c r="B992" i="7" s="1"/>
  <c r="C993" i="7"/>
  <c r="C994" i="7"/>
  <c r="B994" i="7" s="1"/>
  <c r="C995" i="7"/>
  <c r="A995" i="7" s="1"/>
  <c r="C996" i="7"/>
  <c r="A996" i="7" s="1"/>
  <c r="C997" i="7"/>
  <c r="C998" i="7"/>
  <c r="B998" i="7" s="1"/>
  <c r="C999" i="7"/>
  <c r="A999" i="7" s="1"/>
  <c r="C1000" i="7"/>
  <c r="B1000" i="7" s="1"/>
  <c r="C1001" i="7"/>
  <c r="C1002" i="7"/>
  <c r="B1002" i="7" s="1"/>
  <c r="C1003" i="7"/>
  <c r="B1003" i="7" s="1"/>
  <c r="C1004" i="7"/>
  <c r="A1004" i="7" s="1"/>
  <c r="C1005" i="7"/>
  <c r="A1005" i="7" s="1"/>
  <c r="C1006" i="7"/>
  <c r="B1006" i="7" s="1"/>
  <c r="C1007" i="7"/>
  <c r="A1007" i="7" s="1"/>
  <c r="C1008" i="7"/>
  <c r="C1009" i="7"/>
  <c r="C1010" i="7"/>
  <c r="B1010" i="7" s="1"/>
  <c r="C1011" i="7"/>
  <c r="B1011" i="7" s="1"/>
  <c r="C1012" i="7"/>
  <c r="A1012" i="7" s="1"/>
  <c r="C1013" i="7"/>
  <c r="C1014" i="7"/>
  <c r="B1014" i="7" s="1"/>
  <c r="C1015" i="7"/>
  <c r="A1015" i="7" s="1"/>
  <c r="C1016" i="7"/>
  <c r="A1016" i="7" s="1"/>
  <c r="C1017" i="7"/>
  <c r="C1018" i="7"/>
  <c r="B1018" i="7" s="1"/>
  <c r="C1019" i="7"/>
  <c r="C1020" i="7"/>
  <c r="A1020" i="7" s="1"/>
  <c r="C1021" i="7"/>
  <c r="C1022" i="7"/>
  <c r="B1022" i="7" s="1"/>
  <c r="C1023" i="7"/>
  <c r="B1023" i="7" s="1"/>
  <c r="C1024" i="7"/>
  <c r="B1024" i="7" s="1"/>
  <c r="C1025" i="7"/>
  <c r="C1026" i="7"/>
  <c r="B1026" i="7" s="1"/>
  <c r="C1027" i="7"/>
  <c r="A1027" i="7" s="1"/>
  <c r="C1028" i="7"/>
  <c r="A1028" i="7" s="1"/>
  <c r="C1029" i="7"/>
  <c r="C1030" i="7"/>
  <c r="B1030" i="7" s="1"/>
  <c r="C1031" i="7"/>
  <c r="A1031" i="7" s="1"/>
  <c r="C1032" i="7"/>
  <c r="B1032" i="7" s="1"/>
  <c r="C1033" i="7"/>
  <c r="A1033" i="7" s="1"/>
  <c r="C1034" i="7"/>
  <c r="B1034" i="7" s="1"/>
  <c r="C1035" i="7"/>
  <c r="B1035" i="7" s="1"/>
  <c r="C1036" i="7"/>
  <c r="A1036" i="7" s="1"/>
  <c r="C1037" i="7"/>
  <c r="C1038" i="7"/>
  <c r="B1038" i="7" s="1"/>
  <c r="C1039" i="7"/>
  <c r="A1039" i="7" s="1"/>
  <c r="C1040" i="7"/>
  <c r="C1041" i="7"/>
  <c r="A1041" i="7" s="1"/>
  <c r="C1042" i="7"/>
  <c r="B1042" i="7" s="1"/>
  <c r="C1043" i="7"/>
  <c r="B1043" i="7" s="1"/>
  <c r="C1044" i="7"/>
  <c r="A1044" i="7" s="1"/>
  <c r="C1045" i="7"/>
  <c r="C1046" i="7"/>
  <c r="B1046" i="7" s="1"/>
  <c r="C1047" i="7"/>
  <c r="B1047" i="7" s="1"/>
  <c r="C1048" i="7"/>
  <c r="A1048" i="7" s="1"/>
  <c r="C1049" i="7"/>
  <c r="C1050" i="7"/>
  <c r="B1050" i="7" s="1"/>
  <c r="C1051" i="7"/>
  <c r="C1052" i="7"/>
  <c r="A1052" i="7" s="1"/>
  <c r="C1053" i="7"/>
  <c r="C1054" i="7"/>
  <c r="B1054" i="7" s="1"/>
  <c r="C1055" i="7"/>
  <c r="A1055" i="7" s="1"/>
  <c r="C1056" i="7"/>
  <c r="B1056" i="7" s="1"/>
  <c r="C1057" i="7"/>
  <c r="C1058" i="7"/>
  <c r="B1058" i="7" s="1"/>
  <c r="C1059" i="7"/>
  <c r="A1059" i="7" s="1"/>
  <c r="C1060" i="7"/>
  <c r="A1060" i="7" s="1"/>
  <c r="C1061" i="7"/>
  <c r="C1062" i="7"/>
  <c r="B1062" i="7" s="1"/>
  <c r="C1063" i="7"/>
  <c r="A1063" i="7" s="1"/>
  <c r="C1064" i="7"/>
  <c r="B1064" i="7" s="1"/>
  <c r="C1065" i="7"/>
  <c r="C1066" i="7"/>
  <c r="B1066" i="7" s="1"/>
  <c r="C1067" i="7"/>
  <c r="B1067" i="7" s="1"/>
  <c r="C1068" i="7"/>
  <c r="A1068" i="7" s="1"/>
  <c r="C1069" i="7"/>
  <c r="C1070" i="7"/>
  <c r="B1070" i="7" s="1"/>
  <c r="C1071" i="7"/>
  <c r="A1071" i="7" s="1"/>
  <c r="C1072" i="7"/>
  <c r="A1072" i="7" s="1"/>
  <c r="C1073" i="7"/>
  <c r="A1073" i="7" s="1"/>
  <c r="C1074" i="7"/>
  <c r="B1074" i="7" s="1"/>
  <c r="C1075" i="7"/>
  <c r="B1075" i="7" s="1"/>
  <c r="C1076" i="7"/>
  <c r="A1076" i="7" s="1"/>
  <c r="C1077" i="7"/>
  <c r="C1078" i="7"/>
  <c r="B1078" i="7" s="1"/>
  <c r="C1079" i="7"/>
  <c r="A1079" i="7" s="1"/>
  <c r="C1080" i="7"/>
  <c r="A1080" i="7" s="1"/>
  <c r="C1081" i="7"/>
  <c r="C1082" i="7"/>
  <c r="B1082" i="7" s="1"/>
  <c r="C1083" i="7"/>
  <c r="A1083" i="7" s="1"/>
  <c r="C1084" i="7"/>
  <c r="A1084" i="7" s="1"/>
  <c r="C1085" i="7"/>
  <c r="C1086" i="7"/>
  <c r="B1086" i="7" s="1"/>
  <c r="C1087" i="7"/>
  <c r="B1087" i="7" s="1"/>
  <c r="C1088" i="7"/>
  <c r="B1088" i="7" s="1"/>
  <c r="C1089" i="7"/>
  <c r="A1089" i="7" s="1"/>
  <c r="C1090" i="7"/>
  <c r="B1090" i="7" s="1"/>
  <c r="C1091" i="7"/>
  <c r="A1091" i="7" s="1"/>
  <c r="C1092" i="7"/>
  <c r="A1092" i="7" s="1"/>
  <c r="C1093" i="7"/>
  <c r="C1094" i="7"/>
  <c r="B1094" i="7" s="1"/>
  <c r="C1095" i="7"/>
  <c r="A1095" i="7" s="1"/>
  <c r="C1096" i="7"/>
  <c r="B1096" i="7" s="1"/>
  <c r="C1097" i="7"/>
  <c r="C1098" i="7"/>
  <c r="B1098" i="7" s="1"/>
  <c r="C1099" i="7"/>
  <c r="A1099" i="7" s="1"/>
  <c r="C1100" i="7"/>
  <c r="A1100" i="7" s="1"/>
  <c r="C1101" i="7"/>
  <c r="C1102" i="7"/>
  <c r="B1102" i="7" s="1"/>
  <c r="C1103" i="7"/>
  <c r="A1103" i="7" s="1"/>
  <c r="C1104" i="7"/>
  <c r="A1104" i="7" s="1"/>
  <c r="C1105" i="7"/>
  <c r="A1105" i="7" s="1"/>
  <c r="C1106" i="7"/>
  <c r="B1106" i="7" s="1"/>
  <c r="C1107" i="7"/>
  <c r="B1107" i="7" s="1"/>
  <c r="C1108" i="7"/>
  <c r="A1108" i="7" s="1"/>
  <c r="C1109" i="7"/>
  <c r="C1110" i="7"/>
  <c r="B1110" i="7" s="1"/>
  <c r="C1111" i="7"/>
  <c r="A1111" i="7" s="1"/>
  <c r="C1112" i="7"/>
  <c r="A1112" i="7" s="1"/>
  <c r="C1113" i="7"/>
  <c r="C1114" i="7"/>
  <c r="B1114" i="7" s="1"/>
  <c r="C1115" i="7"/>
  <c r="A1115" i="7" s="1"/>
  <c r="C1116" i="7"/>
  <c r="A1116" i="7" s="1"/>
  <c r="A746" i="7"/>
  <c r="C411" i="7"/>
  <c r="A411" i="7" s="1"/>
  <c r="C412" i="7"/>
  <c r="A412" i="7" s="1"/>
  <c r="C413" i="7"/>
  <c r="B413" i="7" s="1"/>
  <c r="C414" i="7"/>
  <c r="A414" i="7" s="1"/>
  <c r="C415" i="7"/>
  <c r="A415" i="7" s="1"/>
  <c r="C416" i="7"/>
  <c r="A416" i="7" s="1"/>
  <c r="C417" i="7"/>
  <c r="B417" i="7" s="1"/>
  <c r="C418" i="7"/>
  <c r="B418" i="7" s="1"/>
  <c r="C419" i="7"/>
  <c r="A419" i="7" s="1"/>
  <c r="C420" i="7"/>
  <c r="C421" i="7"/>
  <c r="B421" i="7" s="1"/>
  <c r="C422" i="7"/>
  <c r="A422" i="7" s="1"/>
  <c r="C423" i="7"/>
  <c r="A423" i="7" s="1"/>
  <c r="C424" i="7"/>
  <c r="A424" i="7" s="1"/>
  <c r="C425" i="7"/>
  <c r="B425" i="7" s="1"/>
  <c r="C426" i="7"/>
  <c r="B426" i="7" s="1"/>
  <c r="C427" i="7"/>
  <c r="A427" i="7" s="1"/>
  <c r="C428" i="7"/>
  <c r="A428" i="7" s="1"/>
  <c r="C429" i="7"/>
  <c r="B429" i="7" s="1"/>
  <c r="C430" i="7"/>
  <c r="A430" i="7" s="1"/>
  <c r="C431" i="7"/>
  <c r="C432" i="7"/>
  <c r="A432" i="7" s="1"/>
  <c r="C433" i="7"/>
  <c r="B433" i="7" s="1"/>
  <c r="C434" i="7"/>
  <c r="A434" i="7" s="1"/>
  <c r="C435" i="7"/>
  <c r="A435" i="7" s="1"/>
  <c r="C436" i="7"/>
  <c r="C437" i="7"/>
  <c r="B437" i="7" s="1"/>
  <c r="C438" i="7"/>
  <c r="A438" i="7" s="1"/>
  <c r="C439" i="7"/>
  <c r="A439" i="7" s="1"/>
  <c r="C440" i="7"/>
  <c r="A440" i="7" s="1"/>
  <c r="C441" i="7"/>
  <c r="B441" i="7" s="1"/>
  <c r="C442" i="7"/>
  <c r="B442" i="7" s="1"/>
  <c r="C443" i="7"/>
  <c r="A443" i="7" s="1"/>
  <c r="C444" i="7"/>
  <c r="A444" i="7" s="1"/>
  <c r="C445" i="7"/>
  <c r="B445" i="7" s="1"/>
  <c r="C446" i="7"/>
  <c r="A446" i="7" s="1"/>
  <c r="C447" i="7"/>
  <c r="C448" i="7"/>
  <c r="A448" i="7" s="1"/>
  <c r="C449" i="7"/>
  <c r="B449" i="7" s="1"/>
  <c r="C450" i="7"/>
  <c r="A450" i="7" s="1"/>
  <c r="C451" i="7"/>
  <c r="A451" i="7" s="1"/>
  <c r="C452" i="7"/>
  <c r="C453" i="7"/>
  <c r="B453" i="7" s="1"/>
  <c r="C454" i="7"/>
  <c r="A454" i="7" s="1"/>
  <c r="C455" i="7"/>
  <c r="A455" i="7" s="1"/>
  <c r="C456" i="7"/>
  <c r="A456" i="7" s="1"/>
  <c r="C457" i="7"/>
  <c r="B457" i="7" s="1"/>
  <c r="C458" i="7"/>
  <c r="B458" i="7" s="1"/>
  <c r="C459" i="7"/>
  <c r="A459" i="7" s="1"/>
  <c r="C460" i="7"/>
  <c r="A460" i="7" s="1"/>
  <c r="C461" i="7"/>
  <c r="B461" i="7" s="1"/>
  <c r="C462" i="7"/>
  <c r="A462" i="7" s="1"/>
  <c r="C463" i="7"/>
  <c r="C464" i="7"/>
  <c r="A464" i="7" s="1"/>
  <c r="C465" i="7"/>
  <c r="B465" i="7" s="1"/>
  <c r="C466" i="7"/>
  <c r="A466" i="7" s="1"/>
  <c r="C467" i="7"/>
  <c r="A467" i="7" s="1"/>
  <c r="C468" i="7"/>
  <c r="C469" i="7"/>
  <c r="B469" i="7" s="1"/>
  <c r="C470" i="7"/>
  <c r="A470" i="7" s="1"/>
  <c r="C471" i="7"/>
  <c r="A471" i="7" s="1"/>
  <c r="C472" i="7"/>
  <c r="A472" i="7" s="1"/>
  <c r="C473" i="7"/>
  <c r="B473" i="7" s="1"/>
  <c r="C474" i="7"/>
  <c r="B474" i="7" s="1"/>
  <c r="C475" i="7"/>
  <c r="A475" i="7" s="1"/>
  <c r="C476" i="7"/>
  <c r="A476" i="7" s="1"/>
  <c r="C477" i="7"/>
  <c r="B477" i="7" s="1"/>
  <c r="C478" i="7"/>
  <c r="A478" i="7" s="1"/>
  <c r="C479" i="7"/>
  <c r="C480" i="7"/>
  <c r="A480" i="7" s="1"/>
  <c r="C481" i="7"/>
  <c r="B481" i="7" s="1"/>
  <c r="C482" i="7"/>
  <c r="B482" i="7" s="1"/>
  <c r="C483" i="7"/>
  <c r="A483" i="7" s="1"/>
  <c r="C484" i="7"/>
  <c r="C485" i="7"/>
  <c r="B485" i="7" s="1"/>
  <c r="C486" i="7"/>
  <c r="A486" i="7" s="1"/>
  <c r="C487" i="7"/>
  <c r="A487" i="7" s="1"/>
  <c r="C488" i="7"/>
  <c r="A488" i="7" s="1"/>
  <c r="C489" i="7"/>
  <c r="B489" i="7" s="1"/>
  <c r="C490" i="7"/>
  <c r="B490" i="7" s="1"/>
  <c r="C491" i="7"/>
  <c r="A491" i="7" s="1"/>
  <c r="C492" i="7"/>
  <c r="A492" i="7" s="1"/>
  <c r="C493" i="7"/>
  <c r="B493" i="7" s="1"/>
  <c r="C494" i="7"/>
  <c r="A494" i="7" s="1"/>
  <c r="C495" i="7"/>
  <c r="C496" i="7"/>
  <c r="A496" i="7" s="1"/>
  <c r="C497" i="7"/>
  <c r="B497" i="7" s="1"/>
  <c r="C498" i="7"/>
  <c r="A498" i="7" s="1"/>
  <c r="C499" i="7"/>
  <c r="A499" i="7" s="1"/>
  <c r="C500" i="7"/>
  <c r="C501" i="7"/>
  <c r="B501" i="7" s="1"/>
  <c r="C502" i="7"/>
  <c r="A502" i="7" s="1"/>
  <c r="C503" i="7"/>
  <c r="A503" i="7" s="1"/>
  <c r="C504" i="7"/>
  <c r="A504" i="7" s="1"/>
  <c r="C505" i="7"/>
  <c r="B505" i="7" s="1"/>
  <c r="C506" i="7"/>
  <c r="B506" i="7" s="1"/>
  <c r="C507" i="7"/>
  <c r="A507" i="7" s="1"/>
  <c r="C508" i="7"/>
  <c r="A508" i="7" s="1"/>
  <c r="C509" i="7"/>
  <c r="B509" i="7" s="1"/>
  <c r="C510" i="7"/>
  <c r="A510" i="7" s="1"/>
  <c r="C511" i="7"/>
  <c r="C512" i="7"/>
  <c r="A512" i="7" s="1"/>
  <c r="C513" i="7"/>
  <c r="B513" i="7" s="1"/>
  <c r="C514" i="7"/>
  <c r="A514" i="7" s="1"/>
  <c r="C515" i="7"/>
  <c r="A515" i="7" s="1"/>
  <c r="C516" i="7"/>
  <c r="C517" i="7"/>
  <c r="B517" i="7" s="1"/>
  <c r="C518" i="7"/>
  <c r="A518" i="7" s="1"/>
  <c r="C519" i="7"/>
  <c r="A519" i="7" s="1"/>
  <c r="C520" i="7"/>
  <c r="A520" i="7" s="1"/>
  <c r="C521" i="7"/>
  <c r="B521" i="7" s="1"/>
  <c r="C522" i="7"/>
  <c r="B522" i="7" s="1"/>
  <c r="C523" i="7"/>
  <c r="A523" i="7" s="1"/>
  <c r="C524" i="7"/>
  <c r="A524" i="7" s="1"/>
  <c r="C525" i="7"/>
  <c r="B525" i="7" s="1"/>
  <c r="C526" i="7"/>
  <c r="A526" i="7" s="1"/>
  <c r="C527" i="7"/>
  <c r="C528" i="7"/>
  <c r="A528" i="7" s="1"/>
  <c r="C529" i="7"/>
  <c r="B529" i="7" s="1"/>
  <c r="C530" i="7"/>
  <c r="A530" i="7" s="1"/>
  <c r="C531" i="7"/>
  <c r="A531" i="7" s="1"/>
  <c r="C532" i="7"/>
  <c r="C533" i="7"/>
  <c r="B533" i="7" s="1"/>
  <c r="C534" i="7"/>
  <c r="A534" i="7" s="1"/>
  <c r="C535" i="7"/>
  <c r="A535" i="7" s="1"/>
  <c r="C536" i="7"/>
  <c r="A536" i="7" s="1"/>
  <c r="C537" i="7"/>
  <c r="B537" i="7" s="1"/>
  <c r="C538" i="7"/>
  <c r="B538" i="7" s="1"/>
  <c r="C539" i="7"/>
  <c r="A539" i="7" s="1"/>
  <c r="C540" i="7"/>
  <c r="A540" i="7" s="1"/>
  <c r="C541" i="7"/>
  <c r="B541" i="7" s="1"/>
  <c r="C542" i="7"/>
  <c r="A542" i="7" s="1"/>
  <c r="C543" i="7"/>
  <c r="C544" i="7"/>
  <c r="A544" i="7" s="1"/>
  <c r="C545" i="7"/>
  <c r="B545" i="7" s="1"/>
  <c r="C546" i="7"/>
  <c r="B546" i="7" s="1"/>
  <c r="C547" i="7"/>
  <c r="A547" i="7" s="1"/>
  <c r="C548" i="7"/>
  <c r="C549" i="7"/>
  <c r="B549" i="7" s="1"/>
  <c r="C550" i="7"/>
  <c r="A550" i="7" s="1"/>
  <c r="C551" i="7"/>
  <c r="A551" i="7" s="1"/>
  <c r="C552" i="7"/>
  <c r="A552" i="7" s="1"/>
  <c r="C553" i="7"/>
  <c r="B553" i="7" s="1"/>
  <c r="C554" i="7"/>
  <c r="B554" i="7" s="1"/>
  <c r="C555" i="7"/>
  <c r="A555" i="7" s="1"/>
  <c r="C556" i="7"/>
  <c r="A556" i="7" s="1"/>
  <c r="C557" i="7"/>
  <c r="B557" i="7" s="1"/>
  <c r="C558" i="7"/>
  <c r="A558" i="7" s="1"/>
  <c r="C559" i="7"/>
  <c r="C560" i="7"/>
  <c r="A560" i="7" s="1"/>
  <c r="C561" i="7"/>
  <c r="B561" i="7" s="1"/>
  <c r="C562" i="7"/>
  <c r="A562" i="7" s="1"/>
  <c r="C563" i="7"/>
  <c r="A563" i="7" s="1"/>
  <c r="C564" i="7"/>
  <c r="C565" i="7"/>
  <c r="B565" i="7" s="1"/>
  <c r="C566" i="7"/>
  <c r="A566" i="7" s="1"/>
  <c r="C567" i="7"/>
  <c r="A567" i="7" s="1"/>
  <c r="C568" i="7"/>
  <c r="A568" i="7" s="1"/>
  <c r="C569" i="7"/>
  <c r="B569" i="7" s="1"/>
  <c r="C570" i="7"/>
  <c r="B570" i="7" s="1"/>
  <c r="C571" i="7"/>
  <c r="A571" i="7" s="1"/>
  <c r="C572" i="7"/>
  <c r="A572" i="7" s="1"/>
  <c r="C573" i="7"/>
  <c r="B573" i="7" s="1"/>
  <c r="C574" i="7"/>
  <c r="A574" i="7" s="1"/>
  <c r="C575" i="7"/>
  <c r="C576" i="7"/>
  <c r="A576" i="7" s="1"/>
  <c r="C577" i="7"/>
  <c r="B577" i="7" s="1"/>
  <c r="C578" i="7"/>
  <c r="A578" i="7" s="1"/>
  <c r="C579" i="7"/>
  <c r="A579" i="7" s="1"/>
  <c r="C580" i="7"/>
  <c r="C581" i="7"/>
  <c r="B581" i="7" s="1"/>
  <c r="C582" i="7"/>
  <c r="A582" i="7" s="1"/>
  <c r="C583" i="7"/>
  <c r="A583" i="7" s="1"/>
  <c r="C584" i="7"/>
  <c r="A584" i="7" s="1"/>
  <c r="C585" i="7"/>
  <c r="B585" i="7" s="1"/>
  <c r="C586" i="7"/>
  <c r="B586" i="7" s="1"/>
  <c r="C587" i="7"/>
  <c r="A587" i="7" s="1"/>
  <c r="C588" i="7"/>
  <c r="A588" i="7" s="1"/>
  <c r="C589" i="7"/>
  <c r="B589" i="7" s="1"/>
  <c r="C590" i="7"/>
  <c r="A590" i="7" s="1"/>
  <c r="C591" i="7"/>
  <c r="C592" i="7"/>
  <c r="A592" i="7" s="1"/>
  <c r="C593" i="7"/>
  <c r="B593" i="7" s="1"/>
  <c r="C594" i="7"/>
  <c r="A594" i="7" s="1"/>
  <c r="C595" i="7"/>
  <c r="A595" i="7" s="1"/>
  <c r="C596" i="7"/>
  <c r="C597" i="7"/>
  <c r="B597" i="7" s="1"/>
  <c r="C598" i="7"/>
  <c r="A598" i="7" s="1"/>
  <c r="C599" i="7"/>
  <c r="A599" i="7" s="1"/>
  <c r="C600" i="7"/>
  <c r="A600" i="7" s="1"/>
  <c r="C601" i="7"/>
  <c r="B601" i="7" s="1"/>
  <c r="C602" i="7"/>
  <c r="B602" i="7" s="1"/>
  <c r="C603" i="7"/>
  <c r="A603" i="7" s="1"/>
  <c r="C604" i="7"/>
  <c r="A604" i="7" s="1"/>
  <c r="C605" i="7"/>
  <c r="B605" i="7" s="1"/>
  <c r="C606" i="7"/>
  <c r="A606" i="7" s="1"/>
  <c r="C607" i="7"/>
  <c r="C608" i="7"/>
  <c r="A608" i="7" s="1"/>
  <c r="C609" i="7"/>
  <c r="B609" i="7" s="1"/>
  <c r="C610" i="7"/>
  <c r="B610" i="7" s="1"/>
  <c r="C611" i="7"/>
  <c r="A611" i="7" s="1"/>
  <c r="C612" i="7"/>
  <c r="C613" i="7"/>
  <c r="B613" i="7" s="1"/>
  <c r="C614" i="7"/>
  <c r="A614" i="7" s="1"/>
  <c r="C615" i="7"/>
  <c r="A615" i="7" s="1"/>
  <c r="C616" i="7"/>
  <c r="A616" i="7" s="1"/>
  <c r="C617" i="7"/>
  <c r="B617" i="7" s="1"/>
  <c r="C618" i="7"/>
  <c r="B618" i="7" s="1"/>
  <c r="C619" i="7"/>
  <c r="A619" i="7" s="1"/>
  <c r="C620" i="7"/>
  <c r="A620" i="7" s="1"/>
  <c r="C621" i="7"/>
  <c r="B621" i="7" s="1"/>
  <c r="C622" i="7"/>
  <c r="A622" i="7" s="1"/>
  <c r="C623" i="7"/>
  <c r="C624" i="7"/>
  <c r="A624" i="7" s="1"/>
  <c r="C625" i="7"/>
  <c r="B625" i="7" s="1"/>
  <c r="C626" i="7"/>
  <c r="A626" i="7" s="1"/>
  <c r="C627" i="7"/>
  <c r="A627" i="7" s="1"/>
  <c r="C628" i="7"/>
  <c r="C629" i="7"/>
  <c r="B629" i="7" s="1"/>
  <c r="C630" i="7"/>
  <c r="A630" i="7" s="1"/>
  <c r="C631" i="7"/>
  <c r="A631" i="7" s="1"/>
  <c r="C632" i="7"/>
  <c r="A632" i="7" s="1"/>
  <c r="C633" i="7"/>
  <c r="B633" i="7" s="1"/>
  <c r="C634" i="7"/>
  <c r="B634" i="7" s="1"/>
  <c r="C635" i="7"/>
  <c r="A635" i="7" s="1"/>
  <c r="C636" i="7"/>
  <c r="A636" i="7" s="1"/>
  <c r="C637" i="7"/>
  <c r="B637" i="7" s="1"/>
  <c r="C638" i="7"/>
  <c r="A638" i="7" s="1"/>
  <c r="C639" i="7"/>
  <c r="C640" i="7"/>
  <c r="A640" i="7" s="1"/>
  <c r="C641" i="7"/>
  <c r="B641" i="7" s="1"/>
  <c r="C642" i="7"/>
  <c r="A642" i="7" s="1"/>
  <c r="C643" i="7"/>
  <c r="A643" i="7" s="1"/>
  <c r="C644" i="7"/>
  <c r="C645" i="7"/>
  <c r="B645" i="7" s="1"/>
  <c r="C646" i="7"/>
  <c r="B646" i="7" s="1"/>
  <c r="C647" i="7"/>
  <c r="A647" i="7" s="1"/>
  <c r="C648" i="7"/>
  <c r="A648" i="7" s="1"/>
  <c r="C649" i="7"/>
  <c r="B649" i="7" s="1"/>
  <c r="C650" i="7"/>
  <c r="B650" i="7" s="1"/>
  <c r="C651" i="7"/>
  <c r="A651" i="7" s="1"/>
  <c r="C652" i="7"/>
  <c r="A652" i="7" s="1"/>
  <c r="C653" i="7"/>
  <c r="B653" i="7" s="1"/>
  <c r="C654" i="7"/>
  <c r="A654" i="7" s="1"/>
  <c r="C655" i="7"/>
  <c r="C656" i="7"/>
  <c r="A656" i="7" s="1"/>
  <c r="C657" i="7"/>
  <c r="B657" i="7" s="1"/>
  <c r="C658" i="7"/>
  <c r="A658" i="7" s="1"/>
  <c r="C659" i="7"/>
  <c r="A659" i="7" s="1"/>
  <c r="C660" i="7"/>
  <c r="C661" i="7"/>
  <c r="B661" i="7" s="1"/>
  <c r="C662" i="7"/>
  <c r="B662" i="7" s="1"/>
  <c r="C663" i="7"/>
  <c r="A663" i="7" s="1"/>
  <c r="C664" i="7"/>
  <c r="A664" i="7" s="1"/>
  <c r="C665" i="7"/>
  <c r="B665" i="7" s="1"/>
  <c r="C666" i="7"/>
  <c r="B666" i="7" s="1"/>
  <c r="C667" i="7"/>
  <c r="A667" i="7" s="1"/>
  <c r="C668" i="7"/>
  <c r="A668" i="7" s="1"/>
  <c r="C669" i="7"/>
  <c r="B669" i="7" s="1"/>
  <c r="C670" i="7"/>
  <c r="A670" i="7" s="1"/>
  <c r="C671" i="7"/>
  <c r="C672" i="7"/>
  <c r="A672" i="7" s="1"/>
  <c r="C673" i="7"/>
  <c r="B673" i="7" s="1"/>
  <c r="C674" i="7"/>
  <c r="B674" i="7" s="1"/>
  <c r="C675" i="7"/>
  <c r="A675" i="7" s="1"/>
  <c r="C676" i="7"/>
  <c r="C677" i="7"/>
  <c r="B677" i="7" s="1"/>
  <c r="C678" i="7"/>
  <c r="A678" i="7" s="1"/>
  <c r="C679" i="7"/>
  <c r="A679" i="7" s="1"/>
  <c r="C680" i="7"/>
  <c r="A680" i="7" s="1"/>
  <c r="C681" i="7"/>
  <c r="B681" i="7" s="1"/>
  <c r="C682" i="7"/>
  <c r="B682" i="7" s="1"/>
  <c r="C683" i="7"/>
  <c r="A683" i="7" s="1"/>
  <c r="C684" i="7"/>
  <c r="A684" i="7" s="1"/>
  <c r="C685" i="7"/>
  <c r="B685" i="7" s="1"/>
  <c r="C686" i="7"/>
  <c r="A686" i="7" s="1"/>
  <c r="C687" i="7"/>
  <c r="C688" i="7"/>
  <c r="A688" i="7" s="1"/>
  <c r="C689" i="7"/>
  <c r="B689" i="7" s="1"/>
  <c r="C690" i="7"/>
  <c r="A690" i="7" s="1"/>
  <c r="C691" i="7"/>
  <c r="A691" i="7" s="1"/>
  <c r="C692" i="7"/>
  <c r="C693" i="7"/>
  <c r="B693" i="7" s="1"/>
  <c r="C694" i="7"/>
  <c r="A694" i="7" s="1"/>
  <c r="C695" i="7"/>
  <c r="A695" i="7" s="1"/>
  <c r="C696" i="7"/>
  <c r="A696" i="7" s="1"/>
  <c r="C697" i="7"/>
  <c r="B697" i="7" s="1"/>
  <c r="C698" i="7"/>
  <c r="B698" i="7" s="1"/>
  <c r="C699" i="7"/>
  <c r="A699" i="7" s="1"/>
  <c r="C700" i="7"/>
  <c r="A700" i="7" s="1"/>
  <c r="C701" i="7"/>
  <c r="B701" i="7" s="1"/>
  <c r="C702" i="7"/>
  <c r="A702" i="7" s="1"/>
  <c r="C703" i="7"/>
  <c r="C704" i="7"/>
  <c r="A704" i="7" s="1"/>
  <c r="C705" i="7"/>
  <c r="B705" i="7" s="1"/>
  <c r="C706" i="7"/>
  <c r="A706" i="7" s="1"/>
  <c r="C707" i="7"/>
  <c r="A707" i="7" s="1"/>
  <c r="C708" i="7"/>
  <c r="C709" i="7"/>
  <c r="B709" i="7" s="1"/>
  <c r="C710" i="7"/>
  <c r="B710" i="7" s="1"/>
  <c r="C711" i="7"/>
  <c r="A711" i="7" s="1"/>
  <c r="C712" i="7"/>
  <c r="A712" i="7" s="1"/>
  <c r="C713" i="7"/>
  <c r="B713" i="7" s="1"/>
  <c r="C714" i="7"/>
  <c r="B714" i="7" s="1"/>
  <c r="C715" i="7"/>
  <c r="A715" i="7" s="1"/>
  <c r="C716" i="7"/>
  <c r="A716" i="7" s="1"/>
  <c r="C717" i="7"/>
  <c r="B717" i="7" s="1"/>
  <c r="C718" i="7"/>
  <c r="A718" i="7" s="1"/>
  <c r="C719" i="7"/>
  <c r="C720" i="7"/>
  <c r="A720" i="7" s="1"/>
  <c r="C721" i="7"/>
  <c r="B721" i="7" s="1"/>
  <c r="C722" i="7"/>
  <c r="A722" i="7" s="1"/>
  <c r="C723" i="7"/>
  <c r="A723" i="7" s="1"/>
  <c r="C724" i="7"/>
  <c r="C725" i="7"/>
  <c r="B725" i="7" s="1"/>
  <c r="C726" i="7"/>
  <c r="B726" i="7" s="1"/>
  <c r="C727" i="7"/>
  <c r="A727" i="7" s="1"/>
  <c r="C728" i="7"/>
  <c r="A728" i="7" s="1"/>
  <c r="C729" i="7"/>
  <c r="B729" i="7" s="1"/>
  <c r="C730" i="7"/>
  <c r="B730" i="7" s="1"/>
  <c r="C731" i="7"/>
  <c r="A731" i="7" s="1"/>
  <c r="C732" i="7"/>
  <c r="A732" i="7" s="1"/>
  <c r="C733" i="7"/>
  <c r="B733" i="7" s="1"/>
  <c r="C734" i="7"/>
  <c r="A734" i="7" s="1"/>
  <c r="C735" i="7"/>
  <c r="C736" i="7"/>
  <c r="A736" i="7" s="1"/>
  <c r="C737" i="7"/>
  <c r="B737" i="7" s="1"/>
  <c r="C738" i="7"/>
  <c r="B738" i="7" s="1"/>
  <c r="C739" i="7"/>
  <c r="A739" i="7" s="1"/>
  <c r="C740" i="7"/>
  <c r="C741" i="7"/>
  <c r="B741" i="7" s="1"/>
  <c r="C742" i="7"/>
  <c r="A742" i="7" s="1"/>
  <c r="C743" i="7"/>
  <c r="A743" i="7" s="1"/>
  <c r="C744" i="7"/>
  <c r="A744" i="7" s="1"/>
  <c r="C745" i="7"/>
  <c r="B745" i="7" s="1"/>
  <c r="C37" i="7"/>
  <c r="B37" i="7" s="1"/>
  <c r="C38" i="7"/>
  <c r="B38" i="7" s="1"/>
  <c r="C39" i="7"/>
  <c r="B39" i="7" s="1"/>
  <c r="C40" i="7"/>
  <c r="B40" i="7" s="1"/>
  <c r="C41" i="7"/>
  <c r="B41" i="7" s="1"/>
  <c r="C42" i="7"/>
  <c r="B42" i="7" s="1"/>
  <c r="C43" i="7"/>
  <c r="B43" i="7" s="1"/>
  <c r="C44" i="7"/>
  <c r="B44" i="7" s="1"/>
  <c r="C45" i="7"/>
  <c r="B45" i="7" s="1"/>
  <c r="C46" i="7"/>
  <c r="B46" i="7" s="1"/>
  <c r="C47" i="7"/>
  <c r="B47" i="7" s="1"/>
  <c r="C48" i="7"/>
  <c r="B48" i="7" s="1"/>
  <c r="C49" i="7"/>
  <c r="B49" i="7" s="1"/>
  <c r="C50" i="7"/>
  <c r="B50" i="7" s="1"/>
  <c r="C51" i="7"/>
  <c r="B51" i="7" s="1"/>
  <c r="C52" i="7"/>
  <c r="B52" i="7" s="1"/>
  <c r="C53" i="7"/>
  <c r="B53" i="7" s="1"/>
  <c r="C54" i="7"/>
  <c r="B54" i="7" s="1"/>
  <c r="C55" i="7"/>
  <c r="B55" i="7" s="1"/>
  <c r="C56" i="7"/>
  <c r="B56" i="7" s="1"/>
  <c r="C57" i="7"/>
  <c r="B57" i="7" s="1"/>
  <c r="C58" i="7"/>
  <c r="B58" i="7" s="1"/>
  <c r="C59" i="7"/>
  <c r="B59" i="7" s="1"/>
  <c r="C60" i="7"/>
  <c r="B60" i="7" s="1"/>
  <c r="C61" i="7"/>
  <c r="B61" i="7" s="1"/>
  <c r="C62" i="7"/>
  <c r="B62" i="7" s="1"/>
  <c r="C63" i="7"/>
  <c r="B63" i="7" s="1"/>
  <c r="C64" i="7"/>
  <c r="B64" i="7" s="1"/>
  <c r="C65" i="7"/>
  <c r="B65" i="7" s="1"/>
  <c r="C66" i="7"/>
  <c r="B66" i="7" s="1"/>
  <c r="C67" i="7"/>
  <c r="B67" i="7" s="1"/>
  <c r="C68" i="7"/>
  <c r="B68" i="7" s="1"/>
  <c r="C69" i="7"/>
  <c r="B69" i="7" s="1"/>
  <c r="C70" i="7"/>
  <c r="B70" i="7" s="1"/>
  <c r="C71" i="7"/>
  <c r="B71" i="7" s="1"/>
  <c r="C72" i="7"/>
  <c r="B72" i="7" s="1"/>
  <c r="C73" i="7"/>
  <c r="A73" i="7" s="1"/>
  <c r="C74" i="7"/>
  <c r="B74" i="7" s="1"/>
  <c r="C75" i="7"/>
  <c r="B75" i="7" s="1"/>
  <c r="C76" i="7"/>
  <c r="B76" i="7" s="1"/>
  <c r="C77" i="7"/>
  <c r="B77" i="7" s="1"/>
  <c r="C78" i="7"/>
  <c r="B78" i="7" s="1"/>
  <c r="C79" i="7"/>
  <c r="B79" i="7" s="1"/>
  <c r="C80" i="7"/>
  <c r="B80" i="7" s="1"/>
  <c r="C81" i="7"/>
  <c r="B81" i="7" s="1"/>
  <c r="C82" i="7"/>
  <c r="B82" i="7" s="1"/>
  <c r="C83" i="7"/>
  <c r="B83" i="7" s="1"/>
  <c r="C84" i="7"/>
  <c r="B84" i="7" s="1"/>
  <c r="C85" i="7"/>
  <c r="B85" i="7" s="1"/>
  <c r="C86" i="7"/>
  <c r="B86" i="7" s="1"/>
  <c r="C87" i="7"/>
  <c r="A87" i="7" s="1"/>
  <c r="C88" i="7"/>
  <c r="B88" i="7" s="1"/>
  <c r="C89" i="7"/>
  <c r="B89" i="7" s="1"/>
  <c r="C90" i="7"/>
  <c r="B90" i="7" s="1"/>
  <c r="C91" i="7"/>
  <c r="B91" i="7" s="1"/>
  <c r="C92" i="7"/>
  <c r="B92" i="7" s="1"/>
  <c r="C93" i="7"/>
  <c r="B93" i="7" s="1"/>
  <c r="C94" i="7"/>
  <c r="B94" i="7" s="1"/>
  <c r="C95" i="7"/>
  <c r="A95" i="7" s="1"/>
  <c r="C96" i="7"/>
  <c r="B96" i="7" s="1"/>
  <c r="C97" i="7"/>
  <c r="B97" i="7" s="1"/>
  <c r="C98" i="7"/>
  <c r="B98" i="7" s="1"/>
  <c r="C99" i="7"/>
  <c r="B99" i="7" s="1"/>
  <c r="C100" i="7"/>
  <c r="B100" i="7" s="1"/>
  <c r="C101" i="7"/>
  <c r="B101" i="7" s="1"/>
  <c r="C102" i="7"/>
  <c r="B102" i="7" s="1"/>
  <c r="C103" i="7"/>
  <c r="B103" i="7" s="1"/>
  <c r="C104" i="7"/>
  <c r="B104" i="7" s="1"/>
  <c r="C105" i="7"/>
  <c r="B105" i="7" s="1"/>
  <c r="C106" i="7"/>
  <c r="A106" i="7" s="1"/>
  <c r="C107" i="7"/>
  <c r="B107" i="7" s="1"/>
  <c r="C108" i="7"/>
  <c r="B108" i="7" s="1"/>
  <c r="C109" i="7"/>
  <c r="B109" i="7" s="1"/>
  <c r="C110" i="7"/>
  <c r="B110" i="7" s="1"/>
  <c r="C111" i="7"/>
  <c r="B111" i="7" s="1"/>
  <c r="C112" i="7"/>
  <c r="B112" i="7" s="1"/>
  <c r="C113" i="7"/>
  <c r="B113" i="7" s="1"/>
  <c r="C114" i="7"/>
  <c r="A114" i="7" s="1"/>
  <c r="C115" i="7"/>
  <c r="B115" i="7" s="1"/>
  <c r="C116" i="7"/>
  <c r="B116" i="7" s="1"/>
  <c r="C117" i="7"/>
  <c r="B117" i="7" s="1"/>
  <c r="C118" i="7"/>
  <c r="B118" i="7" s="1"/>
  <c r="C119" i="7"/>
  <c r="B119" i="7" s="1"/>
  <c r="C120" i="7"/>
  <c r="B120" i="7" s="1"/>
  <c r="C121" i="7"/>
  <c r="B121" i="7" s="1"/>
  <c r="C122" i="7"/>
  <c r="A122" i="7" s="1"/>
  <c r="C123" i="7"/>
  <c r="B123" i="7" s="1"/>
  <c r="C124" i="7"/>
  <c r="B124" i="7" s="1"/>
  <c r="C125" i="7"/>
  <c r="B125" i="7" s="1"/>
  <c r="C126" i="7"/>
  <c r="B126" i="7" s="1"/>
  <c r="C127" i="7"/>
  <c r="B127" i="7" s="1"/>
  <c r="C128" i="7"/>
  <c r="B128" i="7" s="1"/>
  <c r="C129" i="7"/>
  <c r="B129" i="7" s="1"/>
  <c r="C130" i="7"/>
  <c r="B130" i="7" s="1"/>
  <c r="C131" i="7"/>
  <c r="B131" i="7" s="1"/>
  <c r="C132" i="7"/>
  <c r="B132" i="7" s="1"/>
  <c r="C133" i="7"/>
  <c r="B133" i="7" s="1"/>
  <c r="C134" i="7"/>
  <c r="A134" i="7" s="1"/>
  <c r="C135" i="7"/>
  <c r="B135" i="7" s="1"/>
  <c r="C136" i="7"/>
  <c r="B136" i="7" s="1"/>
  <c r="C137" i="7"/>
  <c r="B137" i="7" s="1"/>
  <c r="C138" i="7"/>
  <c r="A138" i="7" s="1"/>
  <c r="C139" i="7"/>
  <c r="B139" i="7" s="1"/>
  <c r="C140" i="7"/>
  <c r="B140" i="7" s="1"/>
  <c r="C141" i="7"/>
  <c r="B141" i="7" s="1"/>
  <c r="C142" i="7"/>
  <c r="B142" i="7" s="1"/>
  <c r="C143" i="7"/>
  <c r="B143" i="7" s="1"/>
  <c r="C144" i="7"/>
  <c r="B144" i="7" s="1"/>
  <c r="C145" i="7"/>
  <c r="B145" i="7" s="1"/>
  <c r="C146" i="7"/>
  <c r="B146" i="7" s="1"/>
  <c r="C147" i="7"/>
  <c r="B147" i="7" s="1"/>
  <c r="C148" i="7"/>
  <c r="B148" i="7" s="1"/>
  <c r="C149" i="7"/>
  <c r="B149" i="7" s="1"/>
  <c r="C150" i="7"/>
  <c r="A150" i="7" s="1"/>
  <c r="C151" i="7"/>
  <c r="B151" i="7" s="1"/>
  <c r="C152" i="7"/>
  <c r="B152" i="7" s="1"/>
  <c r="C153" i="7"/>
  <c r="B153" i="7" s="1"/>
  <c r="C154" i="7"/>
  <c r="A154" i="7" s="1"/>
  <c r="C155" i="7"/>
  <c r="B155" i="7" s="1"/>
  <c r="C156" i="7"/>
  <c r="B156" i="7" s="1"/>
  <c r="C157" i="7"/>
  <c r="B157" i="7" s="1"/>
  <c r="C158" i="7"/>
  <c r="A158" i="7" s="1"/>
  <c r="C159" i="7"/>
  <c r="B159" i="7" s="1"/>
  <c r="C160" i="7"/>
  <c r="B160" i="7" s="1"/>
  <c r="C161" i="7"/>
  <c r="B161" i="7" s="1"/>
  <c r="C162" i="7"/>
  <c r="A162" i="7" s="1"/>
  <c r="C163" i="7"/>
  <c r="B163" i="7" s="1"/>
  <c r="C164" i="7"/>
  <c r="B164" i="7" s="1"/>
  <c r="C165" i="7"/>
  <c r="B165" i="7" s="1"/>
  <c r="C166" i="7"/>
  <c r="B166" i="7" s="1"/>
  <c r="C167" i="7"/>
  <c r="B167" i="7" s="1"/>
  <c r="C168" i="7"/>
  <c r="B168" i="7" s="1"/>
  <c r="C169" i="7"/>
  <c r="B169" i="7" s="1"/>
  <c r="C170" i="7"/>
  <c r="A170" i="7" s="1"/>
  <c r="C171" i="7"/>
  <c r="B171" i="7" s="1"/>
  <c r="C172" i="7"/>
  <c r="B172" i="7" s="1"/>
  <c r="C173" i="7"/>
  <c r="B173" i="7" s="1"/>
  <c r="C174" i="7"/>
  <c r="B174" i="7" s="1"/>
  <c r="C175" i="7"/>
  <c r="B175" i="7" s="1"/>
  <c r="C176" i="7"/>
  <c r="B176" i="7" s="1"/>
  <c r="C177" i="7"/>
  <c r="B177" i="7" s="1"/>
  <c r="C178" i="7"/>
  <c r="A178" i="7" s="1"/>
  <c r="C179" i="7"/>
  <c r="B179" i="7" s="1"/>
  <c r="C180" i="7"/>
  <c r="B180" i="7" s="1"/>
  <c r="C181" i="7"/>
  <c r="B181" i="7" s="1"/>
  <c r="C182" i="7"/>
  <c r="B182" i="7" s="1"/>
  <c r="C183" i="7"/>
  <c r="B183" i="7" s="1"/>
  <c r="C184" i="7"/>
  <c r="B184" i="7" s="1"/>
  <c r="C185" i="7"/>
  <c r="B185" i="7" s="1"/>
  <c r="C186" i="7"/>
  <c r="A186" i="7" s="1"/>
  <c r="C187" i="7"/>
  <c r="B187" i="7" s="1"/>
  <c r="C188" i="7"/>
  <c r="B188" i="7" s="1"/>
  <c r="C189" i="7"/>
  <c r="B189" i="7" s="1"/>
  <c r="C190" i="7"/>
  <c r="B190" i="7" s="1"/>
  <c r="C191" i="7"/>
  <c r="B191" i="7" s="1"/>
  <c r="C192" i="7"/>
  <c r="B192" i="7" s="1"/>
  <c r="C193" i="7"/>
  <c r="B193" i="7" s="1"/>
  <c r="C194" i="7"/>
  <c r="B194" i="7" s="1"/>
  <c r="C195" i="7"/>
  <c r="B195" i="7" s="1"/>
  <c r="C196" i="7"/>
  <c r="B196" i="7" s="1"/>
  <c r="C197" i="7"/>
  <c r="B197" i="7" s="1"/>
  <c r="C198" i="7"/>
  <c r="A198" i="7" s="1"/>
  <c r="C199" i="7"/>
  <c r="B199" i="7" s="1"/>
  <c r="C200" i="7"/>
  <c r="B200" i="7" s="1"/>
  <c r="C201" i="7"/>
  <c r="B201" i="7" s="1"/>
  <c r="C202" i="7"/>
  <c r="A202" i="7" s="1"/>
  <c r="C203" i="7"/>
  <c r="B203" i="7" s="1"/>
  <c r="C204" i="7"/>
  <c r="B204" i="7" s="1"/>
  <c r="C205" i="7"/>
  <c r="B205" i="7" s="1"/>
  <c r="C206" i="7"/>
  <c r="B206" i="7" s="1"/>
  <c r="C207" i="7"/>
  <c r="B207" i="7" s="1"/>
  <c r="C208" i="7"/>
  <c r="B208" i="7" s="1"/>
  <c r="C209" i="7"/>
  <c r="B209" i="7" s="1"/>
  <c r="C210" i="7"/>
  <c r="A210" i="7" s="1"/>
  <c r="C211" i="7"/>
  <c r="B211" i="7" s="1"/>
  <c r="C212" i="7"/>
  <c r="B212" i="7" s="1"/>
  <c r="C213" i="7"/>
  <c r="B213" i="7" s="1"/>
  <c r="C214" i="7"/>
  <c r="B214" i="7" s="1"/>
  <c r="C215" i="7"/>
  <c r="B215" i="7" s="1"/>
  <c r="C216" i="7"/>
  <c r="B216" i="7" s="1"/>
  <c r="C217" i="7"/>
  <c r="B217" i="7" s="1"/>
  <c r="C218" i="7"/>
  <c r="A218" i="7" s="1"/>
  <c r="C219" i="7"/>
  <c r="B219" i="7" s="1"/>
  <c r="C220" i="7"/>
  <c r="B220" i="7" s="1"/>
  <c r="C221" i="7"/>
  <c r="B221" i="7" s="1"/>
  <c r="C222" i="7"/>
  <c r="A222" i="7" s="1"/>
  <c r="C223" i="7"/>
  <c r="B223" i="7" s="1"/>
  <c r="C224" i="7"/>
  <c r="B224" i="7" s="1"/>
  <c r="C225" i="7"/>
  <c r="B225" i="7" s="1"/>
  <c r="C226" i="7"/>
  <c r="B226" i="7" s="1"/>
  <c r="C227" i="7"/>
  <c r="B227" i="7" s="1"/>
  <c r="C228" i="7"/>
  <c r="B228" i="7" s="1"/>
  <c r="C229" i="7"/>
  <c r="B229" i="7" s="1"/>
  <c r="C230" i="7"/>
  <c r="B230" i="7" s="1"/>
  <c r="C231" i="7"/>
  <c r="B231" i="7" s="1"/>
  <c r="C232" i="7"/>
  <c r="B232" i="7" s="1"/>
  <c r="C233" i="7"/>
  <c r="B233" i="7" s="1"/>
  <c r="C234" i="7"/>
  <c r="B234" i="7" s="1"/>
  <c r="C235" i="7"/>
  <c r="B235" i="7" s="1"/>
  <c r="C236" i="7"/>
  <c r="B236" i="7" s="1"/>
  <c r="C237" i="7"/>
  <c r="B237" i="7" s="1"/>
  <c r="C238" i="7"/>
  <c r="B238" i="7" s="1"/>
  <c r="C239" i="7"/>
  <c r="B239" i="7" s="1"/>
  <c r="C240" i="7"/>
  <c r="B240" i="7" s="1"/>
  <c r="C241" i="7"/>
  <c r="B241" i="7" s="1"/>
  <c r="C242" i="7"/>
  <c r="B242" i="7" s="1"/>
  <c r="C243" i="7"/>
  <c r="B243" i="7" s="1"/>
  <c r="C244" i="7"/>
  <c r="B244" i="7" s="1"/>
  <c r="C245" i="7"/>
  <c r="B245" i="7" s="1"/>
  <c r="C246" i="7"/>
  <c r="B246" i="7" s="1"/>
  <c r="C247" i="7"/>
  <c r="B247" i="7" s="1"/>
  <c r="C248" i="7"/>
  <c r="B248" i="7" s="1"/>
  <c r="C249" i="7"/>
  <c r="B249" i="7" s="1"/>
  <c r="C250" i="7"/>
  <c r="B250" i="7" s="1"/>
  <c r="C251" i="7"/>
  <c r="B251" i="7" s="1"/>
  <c r="C252" i="7"/>
  <c r="B252" i="7" s="1"/>
  <c r="C253" i="7"/>
  <c r="B253" i="7" s="1"/>
  <c r="C254" i="7"/>
  <c r="B254" i="7" s="1"/>
  <c r="C255" i="7"/>
  <c r="B255" i="7" s="1"/>
  <c r="C256" i="7"/>
  <c r="B256" i="7" s="1"/>
  <c r="C257" i="7"/>
  <c r="B257" i="7" s="1"/>
  <c r="C258" i="7"/>
  <c r="B258" i="7" s="1"/>
  <c r="C259" i="7"/>
  <c r="B259" i="7" s="1"/>
  <c r="C260" i="7"/>
  <c r="B260" i="7" s="1"/>
  <c r="C261" i="7"/>
  <c r="B261" i="7" s="1"/>
  <c r="C262" i="7"/>
  <c r="B262" i="7" s="1"/>
  <c r="C263" i="7"/>
  <c r="B263" i="7" s="1"/>
  <c r="C264" i="7"/>
  <c r="B264" i="7" s="1"/>
  <c r="C265" i="7"/>
  <c r="B265" i="7" s="1"/>
  <c r="C266" i="7"/>
  <c r="B266" i="7" s="1"/>
  <c r="C267" i="7"/>
  <c r="B267" i="7" s="1"/>
  <c r="C268" i="7"/>
  <c r="B268" i="7" s="1"/>
  <c r="C269" i="7"/>
  <c r="B269" i="7" s="1"/>
  <c r="C270" i="7"/>
  <c r="B270" i="7" s="1"/>
  <c r="C271" i="7"/>
  <c r="B271" i="7" s="1"/>
  <c r="C272" i="7"/>
  <c r="B272" i="7" s="1"/>
  <c r="C273" i="7"/>
  <c r="B273" i="7" s="1"/>
  <c r="C274" i="7"/>
  <c r="B274" i="7" s="1"/>
  <c r="C275" i="7"/>
  <c r="B275" i="7" s="1"/>
  <c r="C276" i="7"/>
  <c r="B276" i="7" s="1"/>
  <c r="C277" i="7"/>
  <c r="B277" i="7" s="1"/>
  <c r="C278" i="7"/>
  <c r="B278" i="7" s="1"/>
  <c r="C279" i="7"/>
  <c r="B279" i="7" s="1"/>
  <c r="C280" i="7"/>
  <c r="B280" i="7" s="1"/>
  <c r="C281" i="7"/>
  <c r="B281" i="7" s="1"/>
  <c r="C282" i="7"/>
  <c r="B282" i="7" s="1"/>
  <c r="C283" i="7"/>
  <c r="B283" i="7" s="1"/>
  <c r="C284" i="7"/>
  <c r="B284" i="7" s="1"/>
  <c r="C285" i="7"/>
  <c r="B285" i="7" s="1"/>
  <c r="C286" i="7"/>
  <c r="B286" i="7" s="1"/>
  <c r="C287" i="7"/>
  <c r="B287" i="7" s="1"/>
  <c r="C288" i="7"/>
  <c r="B288" i="7" s="1"/>
  <c r="C289" i="7"/>
  <c r="B289" i="7" s="1"/>
  <c r="C290" i="7"/>
  <c r="B290" i="7" s="1"/>
  <c r="C291" i="7"/>
  <c r="B291" i="7" s="1"/>
  <c r="C292" i="7"/>
  <c r="B292" i="7" s="1"/>
  <c r="C293" i="7"/>
  <c r="B293" i="7" s="1"/>
  <c r="C294" i="7"/>
  <c r="B294" i="7" s="1"/>
  <c r="C295" i="7"/>
  <c r="B295" i="7" s="1"/>
  <c r="C296" i="7"/>
  <c r="B296" i="7" s="1"/>
  <c r="C297" i="7"/>
  <c r="B297" i="7" s="1"/>
  <c r="C298" i="7"/>
  <c r="B298" i="7" s="1"/>
  <c r="C299" i="7"/>
  <c r="B299" i="7" s="1"/>
  <c r="C300" i="7"/>
  <c r="B300" i="7" s="1"/>
  <c r="C301" i="7"/>
  <c r="B301" i="7" s="1"/>
  <c r="C302" i="7"/>
  <c r="B302" i="7" s="1"/>
  <c r="C303" i="7"/>
  <c r="B303" i="7" s="1"/>
  <c r="C304" i="7"/>
  <c r="B304" i="7" s="1"/>
  <c r="C305" i="7"/>
  <c r="B305" i="7" s="1"/>
  <c r="C306" i="7"/>
  <c r="B306" i="7" s="1"/>
  <c r="C307" i="7"/>
  <c r="B307" i="7" s="1"/>
  <c r="C308" i="7"/>
  <c r="B308" i="7" s="1"/>
  <c r="C309" i="7"/>
  <c r="B309" i="7" s="1"/>
  <c r="C310" i="7"/>
  <c r="B310" i="7" s="1"/>
  <c r="C311" i="7"/>
  <c r="B311" i="7" s="1"/>
  <c r="C312" i="7"/>
  <c r="B312" i="7" s="1"/>
  <c r="C313" i="7"/>
  <c r="B313" i="7" s="1"/>
  <c r="C314" i="7"/>
  <c r="B314" i="7" s="1"/>
  <c r="C315" i="7"/>
  <c r="B315" i="7" s="1"/>
  <c r="C316" i="7"/>
  <c r="B316" i="7" s="1"/>
  <c r="C317" i="7"/>
  <c r="B317" i="7" s="1"/>
  <c r="C318" i="7"/>
  <c r="B318" i="7" s="1"/>
  <c r="C319" i="7"/>
  <c r="B319" i="7" s="1"/>
  <c r="C320" i="7"/>
  <c r="B320" i="7" s="1"/>
  <c r="C321" i="7"/>
  <c r="B321" i="7" s="1"/>
  <c r="C322" i="7"/>
  <c r="B322" i="7" s="1"/>
  <c r="C323" i="7"/>
  <c r="B323" i="7" s="1"/>
  <c r="C324" i="7"/>
  <c r="A324" i="7" s="1"/>
  <c r="C325" i="7"/>
  <c r="B325" i="7" s="1"/>
  <c r="C326" i="7"/>
  <c r="B326" i="7" s="1"/>
  <c r="C327" i="7"/>
  <c r="A327" i="7" s="1"/>
  <c r="C328" i="7"/>
  <c r="B328" i="7" s="1"/>
  <c r="C329" i="7"/>
  <c r="B329" i="7" s="1"/>
  <c r="C330" i="7"/>
  <c r="A330" i="7" s="1"/>
  <c r="C331" i="7"/>
  <c r="B331" i="7" s="1"/>
  <c r="C332" i="7"/>
  <c r="B332" i="7" s="1"/>
  <c r="C333" i="7"/>
  <c r="B333" i="7" s="1"/>
  <c r="C334" i="7"/>
  <c r="B334" i="7" s="1"/>
  <c r="C335" i="7"/>
  <c r="A335" i="7" s="1"/>
  <c r="C336" i="7"/>
  <c r="B336" i="7" s="1"/>
  <c r="C337" i="7"/>
  <c r="B337" i="7" s="1"/>
  <c r="C338" i="7"/>
  <c r="A338" i="7" s="1"/>
  <c r="C339" i="7"/>
  <c r="B339" i="7" s="1"/>
  <c r="C340" i="7"/>
  <c r="B340" i="7" s="1"/>
  <c r="C341" i="7"/>
  <c r="B341" i="7" s="1"/>
  <c r="C342" i="7"/>
  <c r="B342" i="7" s="1"/>
  <c r="C343" i="7"/>
  <c r="A343" i="7" s="1"/>
  <c r="C344" i="7"/>
  <c r="B344" i="7" s="1"/>
  <c r="C345" i="7"/>
  <c r="B345" i="7" s="1"/>
  <c r="C346" i="7"/>
  <c r="A346" i="7" s="1"/>
  <c r="C347" i="7"/>
  <c r="B347" i="7" s="1"/>
  <c r="C348" i="7"/>
  <c r="B348" i="7" s="1"/>
  <c r="C349" i="7"/>
  <c r="B349" i="7" s="1"/>
  <c r="C350" i="7"/>
  <c r="B350" i="7" s="1"/>
  <c r="C351" i="7"/>
  <c r="A351" i="7" s="1"/>
  <c r="C352" i="7"/>
  <c r="B352" i="7" s="1"/>
  <c r="C353" i="7"/>
  <c r="B353" i="7" s="1"/>
  <c r="C354" i="7"/>
  <c r="A354" i="7" s="1"/>
  <c r="C355" i="7"/>
  <c r="B355" i="7" s="1"/>
  <c r="C356" i="7"/>
  <c r="B356" i="7" s="1"/>
  <c r="C357" i="7"/>
  <c r="B357" i="7" s="1"/>
  <c r="C358" i="7"/>
  <c r="B358" i="7" s="1"/>
  <c r="C359" i="7"/>
  <c r="A359" i="7" s="1"/>
  <c r="C360" i="7"/>
  <c r="B360" i="7" s="1"/>
  <c r="C361" i="7"/>
  <c r="B361" i="7" s="1"/>
  <c r="C362" i="7"/>
  <c r="A362" i="7" s="1"/>
  <c r="C363" i="7"/>
  <c r="B363" i="7" s="1"/>
  <c r="C364" i="7"/>
  <c r="B364" i="7" s="1"/>
  <c r="C365" i="7"/>
  <c r="B365" i="7" s="1"/>
  <c r="C366" i="7"/>
  <c r="B366" i="7" s="1"/>
  <c r="C367" i="7"/>
  <c r="A367" i="7" s="1"/>
  <c r="C368" i="7"/>
  <c r="B368" i="7" s="1"/>
  <c r="C369" i="7"/>
  <c r="B369" i="7" s="1"/>
  <c r="C370" i="7"/>
  <c r="A370" i="7" s="1"/>
  <c r="C371" i="7"/>
  <c r="B371" i="7" s="1"/>
  <c r="C372" i="7"/>
  <c r="B372" i="7" s="1"/>
  <c r="C373" i="7"/>
  <c r="B373" i="7" s="1"/>
  <c r="C374" i="7"/>
  <c r="B374" i="7" s="1"/>
  <c r="F21" i="2"/>
  <c r="F53" i="2"/>
  <c r="F85" i="2"/>
  <c r="F117" i="2"/>
  <c r="F149" i="2"/>
  <c r="F181" i="2"/>
  <c r="F213" i="2"/>
  <c r="F245" i="2"/>
  <c r="F277" i="2"/>
  <c r="F309" i="2"/>
  <c r="F341" i="2"/>
  <c r="F373" i="2"/>
  <c r="F405" i="2"/>
  <c r="F437" i="2"/>
  <c r="F469" i="2"/>
  <c r="F501" i="2"/>
  <c r="F42" i="2"/>
  <c r="F74" i="2"/>
  <c r="F106" i="2"/>
  <c r="F138" i="2"/>
  <c r="F170" i="2"/>
  <c r="F202" i="2"/>
  <c r="F234" i="2"/>
  <c r="F266" i="2"/>
  <c r="F298" i="2"/>
  <c r="F330" i="2"/>
  <c r="F362" i="2"/>
  <c r="F40" i="2"/>
  <c r="F104" i="2"/>
  <c r="F168" i="2"/>
  <c r="F232" i="2"/>
  <c r="F296" i="2"/>
  <c r="F360" i="2"/>
  <c r="F411" i="2"/>
  <c r="F454" i="2"/>
  <c r="F496" i="2"/>
  <c r="F531" i="2"/>
  <c r="F563" i="2"/>
  <c r="F595" i="2"/>
  <c r="F627" i="2"/>
  <c r="F659" i="2"/>
  <c r="F691" i="2"/>
  <c r="F723" i="2"/>
  <c r="F67" i="2"/>
  <c r="F131" i="2"/>
  <c r="F195" i="2"/>
  <c r="F259" i="2"/>
  <c r="F323" i="2"/>
  <c r="F386" i="2"/>
  <c r="F428" i="2"/>
  <c r="F471" i="2"/>
  <c r="F512" i="2"/>
  <c r="F544" i="2"/>
  <c r="F576" i="2"/>
  <c r="F608" i="2"/>
  <c r="F640" i="2"/>
  <c r="F672" i="2"/>
  <c r="F103" i="2"/>
  <c r="F231" i="2"/>
  <c r="F359" i="2"/>
  <c r="F452" i="2"/>
  <c r="F530" i="2"/>
  <c r="F594" i="2"/>
  <c r="F658" i="2"/>
  <c r="F709" i="2"/>
  <c r="F746" i="2"/>
  <c r="F778" i="2"/>
  <c r="F810" i="2"/>
  <c r="F842" i="2"/>
  <c r="F874" i="2"/>
  <c r="F906" i="2"/>
  <c r="F938" i="2"/>
  <c r="F970" i="2"/>
  <c r="F47" i="2"/>
  <c r="F175" i="2"/>
  <c r="F319" i="2"/>
  <c r="F468" i="2"/>
  <c r="F598" i="2"/>
  <c r="F712" i="2"/>
  <c r="F780" i="2"/>
  <c r="F840" i="2"/>
  <c r="F904" i="2"/>
  <c r="F968" i="2"/>
  <c r="F84" i="2"/>
  <c r="F324" i="2"/>
  <c r="F513" i="2"/>
  <c r="F641" i="2"/>
  <c r="F733" i="2"/>
  <c r="F44" i="2"/>
  <c r="F172" i="2"/>
  <c r="F300" i="2"/>
  <c r="F414" i="2"/>
  <c r="F499" i="2"/>
  <c r="F565" i="2"/>
  <c r="F629" i="2"/>
  <c r="F689" i="2"/>
  <c r="F731" i="2"/>
  <c r="F763" i="2"/>
  <c r="F795" i="2"/>
  <c r="F827" i="2"/>
  <c r="F859" i="2"/>
  <c r="F891" i="2"/>
  <c r="F923" i="2"/>
  <c r="F955" i="2"/>
  <c r="F987" i="2"/>
  <c r="F436" i="2"/>
  <c r="F590" i="2"/>
  <c r="F706" i="2"/>
  <c r="F776" i="2"/>
  <c r="F844" i="2"/>
  <c r="F908" i="2"/>
  <c r="F972" i="2"/>
  <c r="F228" i="2"/>
  <c r="F440" i="2"/>
  <c r="F593" i="2"/>
  <c r="F708" i="2"/>
  <c r="F777" i="2"/>
  <c r="F873" i="2"/>
  <c r="F833" i="2"/>
  <c r="F813" i="2"/>
  <c r="F941" i="2"/>
  <c r="F881" i="2"/>
  <c r="F821" i="2"/>
  <c r="F97" i="2"/>
  <c r="F25" i="2"/>
  <c r="F57" i="2"/>
  <c r="F89" i="2"/>
  <c r="F121" i="2"/>
  <c r="F153" i="2"/>
  <c r="F185" i="2"/>
  <c r="F217" i="2"/>
  <c r="F249" i="2"/>
  <c r="F281" i="2"/>
  <c r="F313" i="2"/>
  <c r="F345" i="2"/>
  <c r="F377" i="2"/>
  <c r="F409" i="2"/>
  <c r="F441" i="2"/>
  <c r="F473" i="2"/>
  <c r="F505" i="2"/>
  <c r="F46" i="2"/>
  <c r="F78" i="2"/>
  <c r="F110" i="2"/>
  <c r="F142" i="2"/>
  <c r="F174" i="2"/>
  <c r="F206" i="2"/>
  <c r="F238" i="2"/>
  <c r="F270" i="2"/>
  <c r="F302" i="2"/>
  <c r="F334" i="2"/>
  <c r="F366" i="2"/>
  <c r="F48" i="2"/>
  <c r="F112" i="2"/>
  <c r="F176" i="2"/>
  <c r="F240" i="2"/>
  <c r="F304" i="2"/>
  <c r="F368" i="2"/>
  <c r="F416" i="2"/>
  <c r="F459" i="2"/>
  <c r="F502" i="2"/>
  <c r="F535" i="2"/>
  <c r="F567" i="2"/>
  <c r="F599" i="2"/>
  <c r="F631" i="2"/>
  <c r="F663" i="2"/>
  <c r="F695" i="2"/>
  <c r="F727" i="2"/>
  <c r="F75" i="2"/>
  <c r="F139" i="2"/>
  <c r="F203" i="2"/>
  <c r="F267" i="2"/>
  <c r="F331" i="2"/>
  <c r="F391" i="2"/>
  <c r="F434" i="2"/>
  <c r="F476" i="2"/>
  <c r="F516" i="2"/>
  <c r="F548" i="2"/>
  <c r="F580" i="2"/>
  <c r="F612" i="2"/>
  <c r="F644" i="2"/>
  <c r="F676" i="2"/>
  <c r="F119" i="2"/>
  <c r="F247" i="2"/>
  <c r="F375" i="2"/>
  <c r="F463" i="2"/>
  <c r="F538" i="2"/>
  <c r="F602" i="2"/>
  <c r="F666" i="2"/>
  <c r="F714" i="2"/>
  <c r="F750" i="2"/>
  <c r="F782" i="2"/>
  <c r="F814" i="2"/>
  <c r="F846" i="2"/>
  <c r="F878" i="2"/>
  <c r="F910" i="2"/>
  <c r="F942" i="2"/>
  <c r="F974" i="2"/>
  <c r="F63" i="2"/>
  <c r="F191" i="2"/>
  <c r="F335" i="2"/>
  <c r="F490" i="2"/>
  <c r="F614" i="2"/>
  <c r="F722" i="2"/>
  <c r="F788" i="2"/>
  <c r="F848" i="2"/>
  <c r="F912" i="2"/>
  <c r="F976" i="2"/>
  <c r="F100" i="2"/>
  <c r="F356" i="2"/>
  <c r="F521" i="2"/>
  <c r="F649" i="2"/>
  <c r="F741" i="2"/>
  <c r="F60" i="2"/>
  <c r="F188" i="2"/>
  <c r="F316" i="2"/>
  <c r="F424" i="2"/>
  <c r="F509" i="2"/>
  <c r="F573" i="2"/>
  <c r="F637" i="2"/>
  <c r="F694" i="2"/>
  <c r="F735" i="2"/>
  <c r="F767" i="2"/>
  <c r="F799" i="2"/>
  <c r="F831" i="2"/>
  <c r="F863" i="2"/>
  <c r="F895" i="2"/>
  <c r="F927" i="2"/>
  <c r="F959" i="2"/>
  <c r="F991" i="2"/>
  <c r="F458" i="2"/>
  <c r="F606" i="2"/>
  <c r="F717" i="2"/>
  <c r="F784" i="2"/>
  <c r="F852" i="2"/>
  <c r="F916" i="2"/>
  <c r="F980" i="2"/>
  <c r="F260" i="2"/>
  <c r="F462" i="2"/>
  <c r="F609" i="2"/>
  <c r="F718" i="2"/>
  <c r="F785" i="2"/>
  <c r="F889" i="2"/>
  <c r="F805" i="2"/>
  <c r="F829" i="2"/>
  <c r="F957" i="2"/>
  <c r="F897" i="2"/>
  <c r="F837" i="2"/>
  <c r="F129" i="2"/>
  <c r="F161" i="2"/>
  <c r="F193" i="2"/>
  <c r="F225" i="2"/>
  <c r="F29" i="2"/>
  <c r="F61" i="2"/>
  <c r="F93" i="2"/>
  <c r="F125" i="2"/>
  <c r="F157" i="2"/>
  <c r="F189" i="2"/>
  <c r="F221" i="2"/>
  <c r="F253" i="2"/>
  <c r="F285" i="2"/>
  <c r="F317" i="2"/>
  <c r="F349" i="2"/>
  <c r="F381" i="2"/>
  <c r="F413" i="2"/>
  <c r="F445" i="2"/>
  <c r="F477" i="2"/>
  <c r="F18" i="2"/>
  <c r="F50" i="2"/>
  <c r="F82" i="2"/>
  <c r="F114" i="2"/>
  <c r="F146" i="2"/>
  <c r="F178" i="2"/>
  <c r="F210" i="2"/>
  <c r="F242" i="2"/>
  <c r="F274" i="2"/>
  <c r="F306" i="2"/>
  <c r="F338" i="2"/>
  <c r="F370" i="2"/>
  <c r="F56" i="2"/>
  <c r="F120" i="2"/>
  <c r="F184" i="2"/>
  <c r="F248" i="2"/>
  <c r="F312" i="2"/>
  <c r="F376" i="2"/>
  <c r="F422" i="2"/>
  <c r="F464" i="2"/>
  <c r="F507" i="2"/>
  <c r="F539" i="2"/>
  <c r="F571" i="2"/>
  <c r="F603" i="2"/>
  <c r="F635" i="2"/>
  <c r="F667" i="2"/>
  <c r="F699" i="2"/>
  <c r="F19" i="2"/>
  <c r="F83" i="2"/>
  <c r="F147" i="2"/>
  <c r="F211" i="2"/>
  <c r="F275" i="2"/>
  <c r="F339" i="2"/>
  <c r="F396" i="2"/>
  <c r="F439" i="2"/>
  <c r="F482" i="2"/>
  <c r="F520" i="2"/>
  <c r="F552" i="2"/>
  <c r="F584" i="2"/>
  <c r="F616" i="2"/>
  <c r="F648" i="2"/>
  <c r="F680" i="2"/>
  <c r="F135" i="2"/>
  <c r="F263" i="2"/>
  <c r="F388" i="2"/>
  <c r="F474" i="2"/>
  <c r="F546" i="2"/>
  <c r="F610" i="2"/>
  <c r="F674" i="2"/>
  <c r="F720" i="2"/>
  <c r="F754" i="2"/>
  <c r="F786" i="2"/>
  <c r="F818" i="2"/>
  <c r="F850" i="2"/>
  <c r="F882" i="2"/>
  <c r="F914" i="2"/>
  <c r="F946" i="2"/>
  <c r="F978" i="2"/>
  <c r="F79" i="2"/>
  <c r="F207" i="2"/>
  <c r="F351" i="2"/>
  <c r="F510" i="2"/>
  <c r="F630" i="2"/>
  <c r="F728" i="2"/>
  <c r="F796" i="2"/>
  <c r="F856" i="2"/>
  <c r="F920" i="2"/>
  <c r="F984" i="2"/>
  <c r="F132" i="2"/>
  <c r="F387" i="2"/>
  <c r="F537" i="2"/>
  <c r="F665" i="2"/>
  <c r="F749" i="2"/>
  <c r="F76" i="2"/>
  <c r="F204" i="2"/>
  <c r="F332" i="2"/>
  <c r="F435" i="2"/>
  <c r="F517" i="2"/>
  <c r="F581" i="2"/>
  <c r="F645" i="2"/>
  <c r="F700" i="2"/>
  <c r="F739" i="2"/>
  <c r="F771" i="2"/>
  <c r="F803" i="2"/>
  <c r="F835" i="2"/>
  <c r="F867" i="2"/>
  <c r="F899" i="2"/>
  <c r="F931" i="2"/>
  <c r="F963" i="2"/>
  <c r="F995" i="2"/>
  <c r="F479" i="2"/>
  <c r="F622" i="2"/>
  <c r="F732" i="2"/>
  <c r="F792" i="2"/>
  <c r="F860" i="2"/>
  <c r="F924" i="2"/>
  <c r="F988" i="2"/>
  <c r="F292" i="2"/>
  <c r="F483" i="2"/>
  <c r="F617" i="2"/>
  <c r="F729" i="2"/>
  <c r="F793" i="2"/>
  <c r="F905" i="2"/>
  <c r="F853" i="2"/>
  <c r="F845" i="2"/>
  <c r="F973" i="2"/>
  <c r="F913" i="2"/>
  <c r="F869" i="2"/>
  <c r="F65" i="2"/>
  <c r="F33" i="2"/>
  <c r="F37" i="2"/>
  <c r="F41" i="2"/>
  <c r="F73" i="2"/>
  <c r="F105" i="2"/>
  <c r="F137" i="2"/>
  <c r="F169" i="2"/>
  <c r="F201" i="2"/>
  <c r="F233" i="2"/>
  <c r="F265" i="2"/>
  <c r="F297" i="2"/>
  <c r="F329" i="2"/>
  <c r="F361" i="2"/>
  <c r="F393" i="2"/>
  <c r="F425" i="2"/>
  <c r="F457" i="2"/>
  <c r="F489" i="2"/>
  <c r="F30" i="2"/>
  <c r="F62" i="2"/>
  <c r="F94" i="2"/>
  <c r="F126" i="2"/>
  <c r="F158" i="2"/>
  <c r="F190" i="2"/>
  <c r="F222" i="2"/>
  <c r="F254" i="2"/>
  <c r="F286" i="2"/>
  <c r="F318" i="2"/>
  <c r="F350" i="2"/>
  <c r="F382" i="2"/>
  <c r="F80" i="2"/>
  <c r="F144" i="2"/>
  <c r="F208" i="2"/>
  <c r="F272" i="2"/>
  <c r="F336" i="2"/>
  <c r="F395" i="2"/>
  <c r="F438" i="2"/>
  <c r="F480" i="2"/>
  <c r="F519" i="2"/>
  <c r="F551" i="2"/>
  <c r="F583" i="2"/>
  <c r="F615" i="2"/>
  <c r="F647" i="2"/>
  <c r="F679" i="2"/>
  <c r="F711" i="2"/>
  <c r="F43" i="2"/>
  <c r="F107" i="2"/>
  <c r="F171" i="2"/>
  <c r="F235" i="2"/>
  <c r="F299" i="2"/>
  <c r="F363" i="2"/>
  <c r="F412" i="2"/>
  <c r="F455" i="2"/>
  <c r="F498" i="2"/>
  <c r="F532" i="2"/>
  <c r="F564" i="2"/>
  <c r="F596" i="2"/>
  <c r="F628" i="2"/>
  <c r="F660" i="2"/>
  <c r="F55" i="2"/>
  <c r="F183" i="2"/>
  <c r="F311" i="2"/>
  <c r="F420" i="2"/>
  <c r="F506" i="2"/>
  <c r="F570" i="2"/>
  <c r="F634" i="2"/>
  <c r="F693" i="2"/>
  <c r="F734" i="2"/>
  <c r="F766" i="2"/>
  <c r="F798" i="2"/>
  <c r="F830" i="2"/>
  <c r="F862" i="2"/>
  <c r="F894" i="2"/>
  <c r="F926" i="2"/>
  <c r="F958" i="2"/>
  <c r="F990" i="2"/>
  <c r="F127" i="2"/>
  <c r="F255" i="2"/>
  <c r="F404" i="2"/>
  <c r="F550" i="2"/>
  <c r="F678" i="2"/>
  <c r="F752" i="2"/>
  <c r="F820" i="2"/>
  <c r="F880" i="2"/>
  <c r="F944" i="2"/>
  <c r="F20" i="2"/>
  <c r="F212" i="2"/>
  <c r="F451" i="2"/>
  <c r="F585" i="2"/>
  <c r="F702" i="2"/>
  <c r="F773" i="2"/>
  <c r="F124" i="2"/>
  <c r="F252" i="2"/>
  <c r="F380" i="2"/>
  <c r="F467" i="2"/>
  <c r="F541" i="2"/>
  <c r="F605" i="2"/>
  <c r="F669" i="2"/>
  <c r="F716" i="2"/>
  <c r="F751" i="2"/>
  <c r="F783" i="2"/>
  <c r="F815" i="2"/>
  <c r="F847" i="2"/>
  <c r="F879" i="2"/>
  <c r="F911" i="2"/>
  <c r="F943" i="2"/>
  <c r="F975" i="2"/>
  <c r="F271" i="2"/>
  <c r="F542" i="2"/>
  <c r="F670" i="2"/>
  <c r="F756" i="2"/>
  <c r="F816" i="2"/>
  <c r="F884" i="2"/>
  <c r="F948" i="2"/>
  <c r="F116" i="2"/>
  <c r="F372" i="2"/>
  <c r="F545" i="2"/>
  <c r="F673" i="2"/>
  <c r="F753" i="2"/>
  <c r="F825" i="2"/>
  <c r="F953" i="2"/>
  <c r="F965" i="2"/>
  <c r="F893" i="2"/>
  <c r="F817" i="2"/>
  <c r="F961" i="2"/>
  <c r="F949" i="2"/>
  <c r="F77" i="2"/>
  <c r="F45" i="2"/>
  <c r="F17" i="2"/>
  <c r="F49" i="2"/>
  <c r="F145" i="2"/>
  <c r="F237" i="2"/>
  <c r="F301" i="2"/>
  <c r="F365" i="2"/>
  <c r="F429" i="2"/>
  <c r="F493" i="2"/>
  <c r="F66" i="2"/>
  <c r="F130" i="2"/>
  <c r="F194" i="2"/>
  <c r="F258" i="2"/>
  <c r="F322" i="2"/>
  <c r="F24" i="2"/>
  <c r="F152" i="2"/>
  <c r="F280" i="2"/>
  <c r="F400" i="2"/>
  <c r="F486" i="2"/>
  <c r="F555" i="2"/>
  <c r="F619" i="2"/>
  <c r="F683" i="2"/>
  <c r="F51" i="2"/>
  <c r="F179" i="2"/>
  <c r="F307" i="2"/>
  <c r="F418" i="2"/>
  <c r="F503" i="2"/>
  <c r="F568" i="2"/>
  <c r="F632" i="2"/>
  <c r="F71" i="2"/>
  <c r="F327" i="2"/>
  <c r="F514" i="2"/>
  <c r="F642" i="2"/>
  <c r="F738" i="2"/>
  <c r="F802" i="2"/>
  <c r="F866" i="2"/>
  <c r="F930" i="2"/>
  <c r="F994" i="2"/>
  <c r="F287" i="2"/>
  <c r="F566" i="2"/>
  <c r="F764" i="2"/>
  <c r="F888" i="2"/>
  <c r="F52" i="2"/>
  <c r="F472" i="2"/>
  <c r="F713" i="2"/>
  <c r="F140" i="2"/>
  <c r="F392" i="2"/>
  <c r="F549" i="2"/>
  <c r="F677" i="2"/>
  <c r="F755" i="2"/>
  <c r="F819" i="2"/>
  <c r="F883" i="2"/>
  <c r="F947" i="2"/>
  <c r="F383" i="2"/>
  <c r="F685" i="2"/>
  <c r="F824" i="2"/>
  <c r="F956" i="2"/>
  <c r="F398" i="2"/>
  <c r="F686" i="2"/>
  <c r="F841" i="2"/>
  <c r="F997" i="2"/>
  <c r="F849" i="2"/>
  <c r="F981" i="2"/>
  <c r="F369" i="2"/>
  <c r="F70" i="2"/>
  <c r="F134" i="2"/>
  <c r="F262" i="2"/>
  <c r="F326" i="2"/>
  <c r="F160" i="2"/>
  <c r="F288" i="2"/>
  <c r="F406" i="2"/>
  <c r="F559" i="2"/>
  <c r="F623" i="2"/>
  <c r="F687" i="2"/>
  <c r="F187" i="2"/>
  <c r="F315" i="2"/>
  <c r="F423" i="2"/>
  <c r="F508" i="2"/>
  <c r="F636" i="2"/>
  <c r="F87" i="2"/>
  <c r="F343" i="2"/>
  <c r="F650" i="2"/>
  <c r="F742" i="2"/>
  <c r="F806" i="2"/>
  <c r="F934" i="2"/>
  <c r="F998" i="2"/>
  <c r="F303" i="2"/>
  <c r="F772" i="2"/>
  <c r="F896" i="2"/>
  <c r="F68" i="2"/>
  <c r="F724" i="2"/>
  <c r="F156" i="2"/>
  <c r="F403" i="2"/>
  <c r="F684" i="2"/>
  <c r="F759" i="2"/>
  <c r="F823" i="2"/>
  <c r="F951" i="2"/>
  <c r="F415" i="2"/>
  <c r="F696" i="2"/>
  <c r="F964" i="2"/>
  <c r="F419" i="2"/>
  <c r="F697" i="2"/>
  <c r="F797" i="2"/>
  <c r="F865" i="2"/>
  <c r="F81" i="2"/>
  <c r="F257" i="2"/>
  <c r="F321" i="2"/>
  <c r="F449" i="2"/>
  <c r="F86" i="2"/>
  <c r="F214" i="2"/>
  <c r="F342" i="2"/>
  <c r="F192" i="2"/>
  <c r="F427" i="2"/>
  <c r="F575" i="2"/>
  <c r="F703" i="2"/>
  <c r="F219" i="2"/>
  <c r="F444" i="2"/>
  <c r="F588" i="2"/>
  <c r="F151" i="2"/>
  <c r="F554" i="2"/>
  <c r="F758" i="2"/>
  <c r="F886" i="2"/>
  <c r="F95" i="2"/>
  <c r="F367" i="2"/>
  <c r="F804" i="2"/>
  <c r="F164" i="2"/>
  <c r="F757" i="2"/>
  <c r="F446" i="2"/>
  <c r="F705" i="2"/>
  <c r="F69" i="2"/>
  <c r="F165" i="2"/>
  <c r="F241" i="2"/>
  <c r="F305" i="2"/>
  <c r="F433" i="2"/>
  <c r="F497" i="2"/>
  <c r="F198" i="2"/>
  <c r="F32" i="2"/>
  <c r="F491" i="2"/>
  <c r="F59" i="2"/>
  <c r="F572" i="2"/>
  <c r="F522" i="2"/>
  <c r="F870" i="2"/>
  <c r="F582" i="2"/>
  <c r="F494" i="2"/>
  <c r="F557" i="2"/>
  <c r="F887" i="2"/>
  <c r="F836" i="2"/>
  <c r="F857" i="2"/>
  <c r="F173" i="2"/>
  <c r="F385" i="2"/>
  <c r="F22" i="2"/>
  <c r="F150" i="2"/>
  <c r="F278" i="2"/>
  <c r="F64" i="2"/>
  <c r="F320" i="2"/>
  <c r="F511" i="2"/>
  <c r="F639" i="2"/>
  <c r="F91" i="2"/>
  <c r="F347" i="2"/>
  <c r="F524" i="2"/>
  <c r="F652" i="2"/>
  <c r="F399" i="2"/>
  <c r="F682" i="2"/>
  <c r="F822" i="2"/>
  <c r="F950" i="2"/>
  <c r="F646" i="2"/>
  <c r="F928" i="2"/>
  <c r="F553" i="2"/>
  <c r="F220" i="2"/>
  <c r="F589" i="2"/>
  <c r="F775" i="2"/>
  <c r="F101" i="2"/>
  <c r="F109" i="2"/>
  <c r="F113" i="2"/>
  <c r="F133" i="2"/>
  <c r="F269" i="2"/>
  <c r="F357" i="2"/>
  <c r="F465" i="2"/>
  <c r="F90" i="2"/>
  <c r="F182" i="2"/>
  <c r="F290" i="2"/>
  <c r="F378" i="2"/>
  <c r="F224" i="2"/>
  <c r="F432" i="2"/>
  <c r="F543" i="2"/>
  <c r="F651" i="2"/>
  <c r="F35" i="2"/>
  <c r="F251" i="2"/>
  <c r="F450" i="2"/>
  <c r="F556" i="2"/>
  <c r="F664" i="2"/>
  <c r="F295" i="2"/>
  <c r="F586" i="2"/>
  <c r="F762" i="2"/>
  <c r="F854" i="2"/>
  <c r="F962" i="2"/>
  <c r="F239" i="2"/>
  <c r="F701" i="2"/>
  <c r="F936" i="2"/>
  <c r="F408" i="2"/>
  <c r="F781" i="2"/>
  <c r="F364" i="2"/>
  <c r="F621" i="2"/>
  <c r="F779" i="2"/>
  <c r="F855" i="2"/>
  <c r="F939" i="2"/>
  <c r="F526" i="2"/>
  <c r="F768" i="2"/>
  <c r="F940" i="2"/>
  <c r="F529" i="2"/>
  <c r="F769" i="2"/>
  <c r="F917" i="2"/>
  <c r="F945" i="2"/>
  <c r="F410" i="2"/>
  <c r="F858" i="2"/>
  <c r="F394" i="2"/>
  <c r="F736" i="2"/>
  <c r="F430" i="2"/>
  <c r="F456" i="2"/>
  <c r="F653" i="2"/>
  <c r="F871" i="2"/>
  <c r="F967" i="2"/>
  <c r="F800" i="2"/>
  <c r="F996" i="2"/>
  <c r="F789" i="2"/>
  <c r="F977" i="2"/>
  <c r="F177" i="2"/>
  <c r="F485" i="2"/>
  <c r="F310" i="2"/>
  <c r="F264" i="2"/>
  <c r="F579" i="2"/>
  <c r="F115" i="2"/>
  <c r="F466" i="2"/>
  <c r="F23" i="2"/>
  <c r="F774" i="2"/>
  <c r="F982" i="2"/>
  <c r="F744" i="2"/>
  <c r="F569" i="2"/>
  <c r="F478" i="2"/>
  <c r="F791" i="2"/>
  <c r="F971" i="2"/>
  <c r="F808" i="2"/>
  <c r="F577" i="2"/>
  <c r="F877" i="2"/>
  <c r="F197" i="2"/>
  <c r="F401" i="2"/>
  <c r="F118" i="2"/>
  <c r="F314" i="2"/>
  <c r="F328" i="2"/>
  <c r="F587" i="2"/>
  <c r="F123" i="2"/>
  <c r="F487" i="2"/>
  <c r="F39" i="2"/>
  <c r="F688" i="2"/>
  <c r="F898" i="2"/>
  <c r="F447" i="2"/>
  <c r="F992" i="2"/>
  <c r="F108" i="2"/>
  <c r="F710" i="2"/>
  <c r="F903" i="2"/>
  <c r="F638" i="2"/>
  <c r="F148" i="2"/>
  <c r="F921" i="2"/>
  <c r="F901" i="2"/>
  <c r="F325" i="2"/>
  <c r="F34" i="2"/>
  <c r="F230" i="2"/>
  <c r="F128" i="2"/>
  <c r="F475" i="2"/>
  <c r="F707" i="2"/>
  <c r="F371" i="2"/>
  <c r="F604" i="2"/>
  <c r="F484" i="2"/>
  <c r="F794" i="2"/>
  <c r="F111" i="2"/>
  <c r="F828" i="2"/>
  <c r="F625" i="2"/>
  <c r="F525" i="2"/>
  <c r="F811" i="2"/>
  <c r="F983" i="2"/>
  <c r="F876" i="2"/>
  <c r="F657" i="2"/>
  <c r="F925" i="2"/>
  <c r="F209" i="2"/>
  <c r="F421" i="2"/>
  <c r="F154" i="2"/>
  <c r="F354" i="2"/>
  <c r="F352" i="2"/>
  <c r="F607" i="2"/>
  <c r="F163" i="2"/>
  <c r="F620" i="2"/>
  <c r="F199" i="2"/>
  <c r="F704" i="2"/>
  <c r="F918" i="2"/>
  <c r="F534" i="2"/>
  <c r="F196" i="2"/>
  <c r="F268" i="2"/>
  <c r="F839" i="2"/>
  <c r="F999" i="2"/>
  <c r="F892" i="2"/>
  <c r="F969" i="2"/>
  <c r="F229" i="2"/>
  <c r="F250" i="2"/>
  <c r="F384" i="2"/>
  <c r="F611" i="2"/>
  <c r="F227" i="2"/>
  <c r="F624" i="2"/>
  <c r="F725" i="2"/>
  <c r="F922" i="2"/>
  <c r="F864" i="2"/>
  <c r="F284" i="2"/>
  <c r="F919" i="2"/>
  <c r="F900" i="2"/>
  <c r="F985" i="2"/>
  <c r="F690" i="2"/>
  <c r="F765" i="2"/>
  <c r="F851" i="2"/>
  <c r="F932" i="2"/>
  <c r="F141" i="2"/>
  <c r="F273" i="2"/>
  <c r="F389" i="2"/>
  <c r="F481" i="2"/>
  <c r="F98" i="2"/>
  <c r="F186" i="2"/>
  <c r="F294" i="2"/>
  <c r="F72" i="2"/>
  <c r="F256" i="2"/>
  <c r="F443" i="2"/>
  <c r="F547" i="2"/>
  <c r="F655" i="2"/>
  <c r="F99" i="2"/>
  <c r="F283" i="2"/>
  <c r="F460" i="2"/>
  <c r="F560" i="2"/>
  <c r="F668" i="2"/>
  <c r="F618" i="2"/>
  <c r="F770" i="2"/>
  <c r="F966" i="2"/>
  <c r="F952" i="2"/>
  <c r="F28" i="2"/>
  <c r="F787" i="2"/>
  <c r="F558" i="2"/>
  <c r="F561" i="2"/>
  <c r="F861" i="2"/>
  <c r="F289" i="2"/>
  <c r="F397" i="2"/>
  <c r="F102" i="2"/>
  <c r="F218" i="2"/>
  <c r="F88" i="2"/>
  <c r="F448" i="2"/>
  <c r="F671" i="2"/>
  <c r="F291" i="2"/>
  <c r="F592" i="2"/>
  <c r="F431" i="2"/>
  <c r="F626" i="2"/>
  <c r="F890" i="2"/>
  <c r="F426" i="2"/>
  <c r="F960" i="2"/>
  <c r="F92" i="2"/>
  <c r="F661" i="2"/>
  <c r="F875" i="2"/>
  <c r="F574" i="2"/>
  <c r="F36" i="2"/>
  <c r="F809" i="2"/>
  <c r="F993" i="2"/>
  <c r="F293" i="2"/>
  <c r="F26" i="2"/>
  <c r="F226" i="2"/>
  <c r="F96" i="2"/>
  <c r="F470" i="2"/>
  <c r="F675" i="2"/>
  <c r="F355" i="2"/>
  <c r="F600" i="2"/>
  <c r="F442" i="2"/>
  <c r="F790" i="2"/>
  <c r="F986" i="2"/>
  <c r="F812" i="2"/>
  <c r="F601" i="2"/>
  <c r="F488" i="2"/>
  <c r="F807" i="2"/>
  <c r="F979" i="2"/>
  <c r="F868" i="2"/>
  <c r="F633" i="2"/>
  <c r="F909" i="2"/>
  <c r="F205" i="2"/>
  <c r="F417" i="2"/>
  <c r="F122" i="2"/>
  <c r="F346" i="2"/>
  <c r="F344" i="2"/>
  <c r="F591" i="2"/>
  <c r="F155" i="2"/>
  <c r="F492" i="2"/>
  <c r="F167" i="2"/>
  <c r="F698" i="2"/>
  <c r="F902" i="2"/>
  <c r="F518" i="2"/>
  <c r="F1000" i="2"/>
  <c r="F236" i="2"/>
  <c r="F721" i="2"/>
  <c r="F907" i="2"/>
  <c r="F654" i="2"/>
  <c r="F180" i="2"/>
  <c r="F937" i="2"/>
  <c r="F933" i="2"/>
  <c r="F333" i="2"/>
  <c r="F38" i="2"/>
  <c r="F246" i="2"/>
  <c r="F136" i="2"/>
  <c r="F515" i="2"/>
  <c r="F715" i="2"/>
  <c r="F379" i="2"/>
  <c r="F528" i="2"/>
  <c r="F495" i="2"/>
  <c r="F826" i="2"/>
  <c r="F143" i="2"/>
  <c r="F832" i="2"/>
  <c r="F681" i="2"/>
  <c r="F726" i="2"/>
  <c r="F915" i="2"/>
  <c r="F740" i="2"/>
  <c r="F737" i="2"/>
  <c r="F989" i="2"/>
  <c r="F453" i="2"/>
  <c r="F54" i="2"/>
  <c r="F358" i="2"/>
  <c r="F523" i="2"/>
  <c r="F402" i="2"/>
  <c r="F215" i="2"/>
  <c r="F834" i="2"/>
  <c r="F662" i="2"/>
  <c r="F244" i="2"/>
  <c r="F597" i="2"/>
  <c r="F843" i="2"/>
  <c r="F748" i="2"/>
  <c r="F745" i="2"/>
  <c r="F223" i="2"/>
  <c r="F613" i="2"/>
  <c r="F935" i="2"/>
  <c r="F504" i="2"/>
  <c r="F929" i="2"/>
  <c r="F533" i="2"/>
  <c r="F308" i="2"/>
  <c r="F337" i="2"/>
  <c r="F162" i="2"/>
  <c r="F200" i="2"/>
  <c r="F719" i="2"/>
  <c r="F536" i="2"/>
  <c r="F562" i="2"/>
  <c r="F159" i="2"/>
  <c r="F692" i="2"/>
  <c r="F743" i="2"/>
  <c r="F31" i="2"/>
  <c r="F340" i="2"/>
  <c r="F801" i="2"/>
  <c r="F276" i="2"/>
  <c r="F747" i="2"/>
  <c r="F760" i="2"/>
  <c r="F885" i="2"/>
  <c r="F261" i="2"/>
  <c r="F353" i="2"/>
  <c r="F461" i="2"/>
  <c r="F58" i="2"/>
  <c r="F166" i="2"/>
  <c r="F282" i="2"/>
  <c r="F374" i="2"/>
  <c r="F216" i="2"/>
  <c r="F390" i="2"/>
  <c r="F527" i="2"/>
  <c r="F643" i="2"/>
  <c r="F27" i="2"/>
  <c r="F243" i="2"/>
  <c r="F407" i="2"/>
  <c r="F540" i="2"/>
  <c r="F656" i="2"/>
  <c r="F279" i="2"/>
  <c r="F578" i="2"/>
  <c r="F730" i="2"/>
  <c r="F838" i="2"/>
  <c r="F954" i="2"/>
  <c r="F872" i="2"/>
  <c r="F348" i="2"/>
  <c r="F500" i="2"/>
  <c r="F761" i="2"/>
  <c r="B1534" i="7" l="1"/>
  <c r="A3712" i="7"/>
  <c r="A1209" i="7"/>
  <c r="B4763" i="7"/>
  <c r="B4699" i="7"/>
  <c r="B2009" i="7"/>
  <c r="B2843" i="7"/>
  <c r="B3858" i="7"/>
  <c r="B4803" i="7"/>
  <c r="B4739" i="7"/>
  <c r="B4507" i="7"/>
  <c r="A1472" i="7"/>
  <c r="B2875" i="7"/>
  <c r="B1945" i="7"/>
  <c r="B2779" i="7"/>
  <c r="B3770" i="7"/>
  <c r="B4795" i="7"/>
  <c r="B4731" i="7"/>
  <c r="B2073" i="7"/>
  <c r="A2871" i="7"/>
  <c r="B444" i="7"/>
  <c r="B2201" i="7"/>
  <c r="B2971" i="7"/>
  <c r="A2935" i="7"/>
  <c r="B4175" i="7"/>
  <c r="B4771" i="7"/>
  <c r="B4707" i="7"/>
  <c r="B4523" i="7"/>
  <c r="B3701" i="7"/>
  <c r="B3669" i="7"/>
  <c r="B3605" i="7"/>
  <c r="B3573" i="7"/>
  <c r="B3541" i="7"/>
  <c r="B3525" i="7"/>
  <c r="B3509" i="7"/>
  <c r="B3493" i="7"/>
  <c r="B3477" i="7"/>
  <c r="B3461" i="7"/>
  <c r="B3445" i="7"/>
  <c r="B3429" i="7"/>
  <c r="B3413" i="7"/>
  <c r="B3381" i="7"/>
  <c r="A3696" i="7"/>
  <c r="A3612" i="7"/>
  <c r="A3440" i="7"/>
  <c r="B4053" i="7"/>
  <c r="B3957" i="7"/>
  <c r="A4584" i="7"/>
  <c r="B839" i="7"/>
  <c r="A2312" i="7"/>
  <c r="B3673" i="7"/>
  <c r="B3609" i="7"/>
  <c r="B3545" i="7"/>
  <c r="B3481" i="7"/>
  <c r="B3417" i="7"/>
  <c r="B743" i="7"/>
  <c r="B539" i="7"/>
  <c r="B991" i="7"/>
  <c r="A1087" i="7"/>
  <c r="A787" i="7"/>
  <c r="B736" i="7"/>
  <c r="B603" i="7"/>
  <c r="B536" i="7"/>
  <c r="B480" i="7"/>
  <c r="B435" i="7"/>
  <c r="B1116" i="7"/>
  <c r="B948" i="7"/>
  <c r="A1043" i="7"/>
  <c r="B1642" i="7"/>
  <c r="B2137" i="7"/>
  <c r="A2045" i="7"/>
  <c r="B2939" i="7"/>
  <c r="B2811" i="7"/>
  <c r="B3693" i="7"/>
  <c r="B3661" i="7"/>
  <c r="B3593" i="7"/>
  <c r="B3561" i="7"/>
  <c r="B3537" i="7"/>
  <c r="B3521" i="7"/>
  <c r="B3505" i="7"/>
  <c r="B3489" i="7"/>
  <c r="B3473" i="7"/>
  <c r="B3441" i="7"/>
  <c r="B3425" i="7"/>
  <c r="B3409" i="7"/>
  <c r="A3652" i="7"/>
  <c r="B4013" i="7"/>
  <c r="B4151" i="7"/>
  <c r="B4819" i="7"/>
  <c r="B4787" i="7"/>
  <c r="B4755" i="7"/>
  <c r="B4723" i="7"/>
  <c r="B651" i="7"/>
  <c r="B579" i="7"/>
  <c r="B503" i="7"/>
  <c r="B411" i="7"/>
  <c r="B1055" i="7"/>
  <c r="A915" i="7"/>
  <c r="B3705" i="7"/>
  <c r="B3577" i="7"/>
  <c r="B3529" i="7"/>
  <c r="B3497" i="7"/>
  <c r="B3465" i="7"/>
  <c r="B3449" i="7"/>
  <c r="B3433" i="7"/>
  <c r="B3385" i="7"/>
  <c r="B4077" i="7"/>
  <c r="B3981" i="7"/>
  <c r="B615" i="7"/>
  <c r="B487" i="7"/>
  <c r="B443" i="7"/>
  <c r="B679" i="7"/>
  <c r="B587" i="7"/>
  <c r="B515" i="7"/>
  <c r="B467" i="7"/>
  <c r="B416" i="7"/>
  <c r="B1063" i="7"/>
  <c r="B867" i="7"/>
  <c r="A936" i="7"/>
  <c r="B1176" i="7"/>
  <c r="B1602" i="7"/>
  <c r="A2376" i="7"/>
  <c r="B2907" i="7"/>
  <c r="B3713" i="7"/>
  <c r="B3681" i="7"/>
  <c r="B3649" i="7"/>
  <c r="B3617" i="7"/>
  <c r="B3557" i="7"/>
  <c r="B3533" i="7"/>
  <c r="B3517" i="7"/>
  <c r="B3501" i="7"/>
  <c r="B3485" i="7"/>
  <c r="B3469" i="7"/>
  <c r="B3453" i="7"/>
  <c r="B3437" i="7"/>
  <c r="B3421" i="7"/>
  <c r="B3405" i="7"/>
  <c r="A3568" i="7"/>
  <c r="A3400" i="7"/>
  <c r="B3989" i="7"/>
  <c r="B3818" i="7"/>
  <c r="B4143" i="7"/>
  <c r="B4811" i="7"/>
  <c r="B4779" i="7"/>
  <c r="B4747" i="7"/>
  <c r="B4715" i="7"/>
  <c r="B1378" i="7"/>
  <c r="B2573" i="7"/>
  <c r="B2373" i="7"/>
  <c r="A3711" i="7"/>
  <c r="B3711" i="7"/>
  <c r="A3703" i="7"/>
  <c r="B3703" i="7"/>
  <c r="A3695" i="7"/>
  <c r="B3695" i="7"/>
  <c r="A3687" i="7"/>
  <c r="B3687" i="7"/>
  <c r="A3679" i="7"/>
  <c r="B3679" i="7"/>
  <c r="A3671" i="7"/>
  <c r="B3671" i="7"/>
  <c r="A3663" i="7"/>
  <c r="B3663" i="7"/>
  <c r="A3655" i="7"/>
  <c r="B3655" i="7"/>
  <c r="A3647" i="7"/>
  <c r="B3647" i="7"/>
  <c r="A3639" i="7"/>
  <c r="B3639" i="7"/>
  <c r="A3631" i="7"/>
  <c r="B3631" i="7"/>
  <c r="A3623" i="7"/>
  <c r="B3623" i="7"/>
  <c r="A3615" i="7"/>
  <c r="B3615" i="7"/>
  <c r="A3607" i="7"/>
  <c r="B3607" i="7"/>
  <c r="A3603" i="7"/>
  <c r="B3603" i="7"/>
  <c r="A3599" i="7"/>
  <c r="B3599" i="7"/>
  <c r="A3595" i="7"/>
  <c r="B3595" i="7"/>
  <c r="A3591" i="7"/>
  <c r="B3591" i="7"/>
  <c r="A3587" i="7"/>
  <c r="B3587" i="7"/>
  <c r="A3583" i="7"/>
  <c r="B3583" i="7"/>
  <c r="A3579" i="7"/>
  <c r="B3579" i="7"/>
  <c r="A3575" i="7"/>
  <c r="B3575" i="7"/>
  <c r="A3571" i="7"/>
  <c r="B3571" i="7"/>
  <c r="A3567" i="7"/>
  <c r="B3567" i="7"/>
  <c r="A3563" i="7"/>
  <c r="B3563" i="7"/>
  <c r="A3559" i="7"/>
  <c r="B3559" i="7"/>
  <c r="A3555" i="7"/>
  <c r="B3555" i="7"/>
  <c r="A3551" i="7"/>
  <c r="B3551" i="7"/>
  <c r="A3547" i="7"/>
  <c r="B3547" i="7"/>
  <c r="A3543" i="7"/>
  <c r="B3543" i="7"/>
  <c r="A3539" i="7"/>
  <c r="B3539" i="7"/>
  <c r="A3535" i="7"/>
  <c r="B3535" i="7"/>
  <c r="A3531" i="7"/>
  <c r="B3531" i="7"/>
  <c r="A3527" i="7"/>
  <c r="B3527" i="7"/>
  <c r="A3523" i="7"/>
  <c r="B3523" i="7"/>
  <c r="A3519" i="7"/>
  <c r="B3519" i="7"/>
  <c r="A3515" i="7"/>
  <c r="B3515" i="7"/>
  <c r="A3511" i="7"/>
  <c r="B3511" i="7"/>
  <c r="A3507" i="7"/>
  <c r="B3507" i="7"/>
  <c r="A3503" i="7"/>
  <c r="B3503" i="7"/>
  <c r="A3499" i="7"/>
  <c r="B3499" i="7"/>
  <c r="A3495" i="7"/>
  <c r="B3495" i="7"/>
  <c r="A3491" i="7"/>
  <c r="B3491" i="7"/>
  <c r="A3487" i="7"/>
  <c r="B3487" i="7"/>
  <c r="A3483" i="7"/>
  <c r="B3483" i="7"/>
  <c r="A3479" i="7"/>
  <c r="B3479" i="7"/>
  <c r="A3475" i="7"/>
  <c r="B3475" i="7"/>
  <c r="A3471" i="7"/>
  <c r="B3471" i="7"/>
  <c r="A3467" i="7"/>
  <c r="B3467" i="7"/>
  <c r="A3463" i="7"/>
  <c r="B3463" i="7"/>
  <c r="A3459" i="7"/>
  <c r="B3459" i="7"/>
  <c r="A3455" i="7"/>
  <c r="B3455" i="7"/>
  <c r="A3451" i="7"/>
  <c r="B3451" i="7"/>
  <c r="A3447" i="7"/>
  <c r="B3447" i="7"/>
  <c r="A3443" i="7"/>
  <c r="B3443" i="7"/>
  <c r="A3439" i="7"/>
  <c r="B3439" i="7"/>
  <c r="A3435" i="7"/>
  <c r="B3435" i="7"/>
  <c r="A3431" i="7"/>
  <c r="B3431" i="7"/>
  <c r="A3427" i="7"/>
  <c r="B3427" i="7"/>
  <c r="A3423" i="7"/>
  <c r="B3423" i="7"/>
  <c r="A3419" i="7"/>
  <c r="B3419" i="7"/>
  <c r="A3415" i="7"/>
  <c r="B3415" i="7"/>
  <c r="A3411" i="7"/>
  <c r="B3411" i="7"/>
  <c r="A3407" i="7"/>
  <c r="B3407" i="7"/>
  <c r="A3403" i="7"/>
  <c r="B3403" i="7"/>
  <c r="A3399" i="7"/>
  <c r="B3399" i="7"/>
  <c r="A3395" i="7"/>
  <c r="B3395" i="7"/>
  <c r="A3391" i="7"/>
  <c r="B3391" i="7"/>
  <c r="A3387" i="7"/>
  <c r="B3387" i="7"/>
  <c r="A3383" i="7"/>
  <c r="B3383" i="7"/>
  <c r="A3379" i="7"/>
  <c r="B3379" i="7"/>
  <c r="B3683" i="7"/>
  <c r="B3651" i="7"/>
  <c r="B3619" i="7"/>
  <c r="B466" i="7"/>
  <c r="A698" i="7"/>
  <c r="B1310" i="7"/>
  <c r="A1185" i="7"/>
  <c r="B2193" i="7"/>
  <c r="B2129" i="7"/>
  <c r="B2065" i="7"/>
  <c r="B2001" i="7"/>
  <c r="B1937" i="7"/>
  <c r="A1965" i="7"/>
  <c r="B2541" i="7"/>
  <c r="B2309" i="7"/>
  <c r="A2360" i="7"/>
  <c r="A2296" i="7"/>
  <c r="B2963" i="7"/>
  <c r="B2931" i="7"/>
  <c r="B2899" i="7"/>
  <c r="B2867" i="7"/>
  <c r="B2835" i="7"/>
  <c r="B2803" i="7"/>
  <c r="B2771" i="7"/>
  <c r="A2919" i="7"/>
  <c r="A2855" i="7"/>
  <c r="B3691" i="7"/>
  <c r="B3659" i="7"/>
  <c r="B3627" i="7"/>
  <c r="A4072" i="7"/>
  <c r="B4072" i="7"/>
  <c r="A4040" i="7"/>
  <c r="B4040" i="7"/>
  <c r="A4008" i="7"/>
  <c r="B4008" i="7"/>
  <c r="A3976" i="7"/>
  <c r="B3976" i="7"/>
  <c r="A490" i="7"/>
  <c r="B715" i="7"/>
  <c r="B643" i="7"/>
  <c r="B600" i="7"/>
  <c r="B558" i="7"/>
  <c r="B531" i="7"/>
  <c r="B502" i="7"/>
  <c r="B475" i="7"/>
  <c r="B451" i="7"/>
  <c r="B430" i="7"/>
  <c r="A634" i="7"/>
  <c r="B1111" i="7"/>
  <c r="B1027" i="7"/>
  <c r="B935" i="7"/>
  <c r="B824" i="7"/>
  <c r="A1023" i="7"/>
  <c r="A851" i="7"/>
  <c r="B1438" i="7"/>
  <c r="B1294" i="7"/>
  <c r="A1428" i="7"/>
  <c r="B1790" i="7"/>
  <c r="B2169" i="7"/>
  <c r="B2105" i="7"/>
  <c r="B2041" i="7"/>
  <c r="B1977" i="7"/>
  <c r="B1913" i="7"/>
  <c r="A1949" i="7"/>
  <c r="B2501" i="7"/>
  <c r="A2593" i="7"/>
  <c r="A2344" i="7"/>
  <c r="A2280" i="7"/>
  <c r="B2955" i="7"/>
  <c r="B2923" i="7"/>
  <c r="B2891" i="7"/>
  <c r="B2859" i="7"/>
  <c r="B2827" i="7"/>
  <c r="B2795" i="7"/>
  <c r="A2967" i="7"/>
  <c r="A2903" i="7"/>
  <c r="A2839" i="7"/>
  <c r="B3709" i="7"/>
  <c r="B3699" i="7"/>
  <c r="B3689" i="7"/>
  <c r="B3677" i="7"/>
  <c r="B3667" i="7"/>
  <c r="B3657" i="7"/>
  <c r="B3645" i="7"/>
  <c r="B3635" i="7"/>
  <c r="B3613" i="7"/>
  <c r="B3601" i="7"/>
  <c r="B3585" i="7"/>
  <c r="B3569" i="7"/>
  <c r="A3680" i="7"/>
  <c r="A3636" i="7"/>
  <c r="A3560" i="7"/>
  <c r="A3472" i="7"/>
  <c r="A3432" i="7"/>
  <c r="B707" i="7"/>
  <c r="B622" i="7"/>
  <c r="B595" i="7"/>
  <c r="B551" i="7"/>
  <c r="B523" i="7"/>
  <c r="B499" i="7"/>
  <c r="B471" i="7"/>
  <c r="B419" i="7"/>
  <c r="A522" i="7"/>
  <c r="B1095" i="7"/>
  <c r="B999" i="7"/>
  <c r="B895" i="7"/>
  <c r="A1107" i="7"/>
  <c r="A959" i="7"/>
  <c r="A831" i="7"/>
  <c r="B1422" i="7"/>
  <c r="B1250" i="7"/>
  <c r="A1313" i="7"/>
  <c r="B1769" i="7"/>
  <c r="B2161" i="7"/>
  <c r="B2097" i="7"/>
  <c r="B2033" i="7"/>
  <c r="B1969" i="7"/>
  <c r="B1905" i="7"/>
  <c r="A1901" i="7"/>
  <c r="B2437" i="7"/>
  <c r="A2392" i="7"/>
  <c r="A2328" i="7"/>
  <c r="B2947" i="7"/>
  <c r="B2915" i="7"/>
  <c r="B2883" i="7"/>
  <c r="B2851" i="7"/>
  <c r="B2819" i="7"/>
  <c r="B2787" i="7"/>
  <c r="A2951" i="7"/>
  <c r="A2887" i="7"/>
  <c r="B3704" i="7"/>
  <c r="A3704" i="7"/>
  <c r="B3688" i="7"/>
  <c r="A3688" i="7"/>
  <c r="B3672" i="7"/>
  <c r="A3672" i="7"/>
  <c r="B3656" i="7"/>
  <c r="A3656" i="7"/>
  <c r="B3640" i="7"/>
  <c r="A3640" i="7"/>
  <c r="B3632" i="7"/>
  <c r="A3632" i="7"/>
  <c r="B3624" i="7"/>
  <c r="A3624" i="7"/>
  <c r="B3616" i="7"/>
  <c r="A3616" i="7"/>
  <c r="B3588" i="7"/>
  <c r="A3588" i="7"/>
  <c r="B3576" i="7"/>
  <c r="A3576" i="7"/>
  <c r="B3572" i="7"/>
  <c r="A3572" i="7"/>
  <c r="B3564" i="7"/>
  <c r="A3564" i="7"/>
  <c r="B3552" i="7"/>
  <c r="A3552" i="7"/>
  <c r="B3524" i="7"/>
  <c r="A3524" i="7"/>
  <c r="B3476" i="7"/>
  <c r="A3476" i="7"/>
  <c r="B3460" i="7"/>
  <c r="A3460" i="7"/>
  <c r="B3456" i="7"/>
  <c r="A3456" i="7"/>
  <c r="B3448" i="7"/>
  <c r="A3448" i="7"/>
  <c r="B3444" i="7"/>
  <c r="A3444" i="7"/>
  <c r="B3436" i="7"/>
  <c r="A3436" i="7"/>
  <c r="B3428" i="7"/>
  <c r="A3428" i="7"/>
  <c r="B3424" i="7"/>
  <c r="A3424" i="7"/>
  <c r="B3404" i="7"/>
  <c r="A3404" i="7"/>
  <c r="B3396" i="7"/>
  <c r="A3396" i="7"/>
  <c r="B3392" i="7"/>
  <c r="A3392" i="7"/>
  <c r="B3707" i="7"/>
  <c r="B3697" i="7"/>
  <c r="B3685" i="7"/>
  <c r="B3675" i="7"/>
  <c r="B3665" i="7"/>
  <c r="B3653" i="7"/>
  <c r="B3643" i="7"/>
  <c r="B3621" i="7"/>
  <c r="B3611" i="7"/>
  <c r="B3597" i="7"/>
  <c r="B3581" i="7"/>
  <c r="B3565" i="7"/>
  <c r="A3664" i="7"/>
  <c r="A3628" i="7"/>
  <c r="A3548" i="7"/>
  <c r="A4082" i="7"/>
  <c r="B4082" i="7"/>
  <c r="A4066" i="7"/>
  <c r="B4066" i="7"/>
  <c r="A4050" i="7"/>
  <c r="B4050" i="7"/>
  <c r="A4034" i="7"/>
  <c r="B4034" i="7"/>
  <c r="A4018" i="7"/>
  <c r="B4018" i="7"/>
  <c r="A4002" i="7"/>
  <c r="B4002" i="7"/>
  <c r="A3986" i="7"/>
  <c r="B3986" i="7"/>
  <c r="A3970" i="7"/>
  <c r="B3970" i="7"/>
  <c r="A3954" i="7"/>
  <c r="B3954" i="7"/>
  <c r="A3946" i="7"/>
  <c r="B3946" i="7"/>
  <c r="A3938" i="7"/>
  <c r="B3938" i="7"/>
  <c r="A3930" i="7"/>
  <c r="B3930" i="7"/>
  <c r="A3922" i="7"/>
  <c r="B3922" i="7"/>
  <c r="A3914" i="7"/>
  <c r="B3914" i="7"/>
  <c r="A3906" i="7"/>
  <c r="B3906" i="7"/>
  <c r="B4069" i="7"/>
  <c r="B4029" i="7"/>
  <c r="B4005" i="7"/>
  <c r="B3965" i="7"/>
  <c r="B3890" i="7"/>
  <c r="B3850" i="7"/>
  <c r="B3802" i="7"/>
  <c r="B3762" i="7"/>
  <c r="A3874" i="7"/>
  <c r="B3874" i="7"/>
  <c r="A3842" i="7"/>
  <c r="B3842" i="7"/>
  <c r="A3810" i="7"/>
  <c r="B3810" i="7"/>
  <c r="A3778" i="7"/>
  <c r="B3778" i="7"/>
  <c r="B4045" i="7"/>
  <c r="B4021" i="7"/>
  <c r="B3882" i="7"/>
  <c r="B3834" i="7"/>
  <c r="B3794" i="7"/>
  <c r="B3754" i="7"/>
  <c r="A4808" i="7"/>
  <c r="A4500" i="7"/>
  <c r="B4061" i="7"/>
  <c r="B4037" i="7"/>
  <c r="B3997" i="7"/>
  <c r="B3973" i="7"/>
  <c r="B3866" i="7"/>
  <c r="B3826" i="7"/>
  <c r="B3786" i="7"/>
  <c r="A4824" i="7"/>
  <c r="B4824" i="7"/>
  <c r="A4820" i="7"/>
  <c r="B4820" i="7"/>
  <c r="A4816" i="7"/>
  <c r="B4816" i="7"/>
  <c r="A4812" i="7"/>
  <c r="B4812" i="7"/>
  <c r="A4804" i="7"/>
  <c r="B4804" i="7"/>
  <c r="A4800" i="7"/>
  <c r="B4800" i="7"/>
  <c r="A4796" i="7"/>
  <c r="B4796" i="7"/>
  <c r="A4792" i="7"/>
  <c r="B4792" i="7"/>
  <c r="A4788" i="7"/>
  <c r="B4788" i="7"/>
  <c r="A4784" i="7"/>
  <c r="B4784" i="7"/>
  <c r="A4780" i="7"/>
  <c r="B4780" i="7"/>
  <c r="A4776" i="7"/>
  <c r="B4776" i="7"/>
  <c r="A4772" i="7"/>
  <c r="B4772" i="7"/>
  <c r="A4768" i="7"/>
  <c r="B4768" i="7"/>
  <c r="A4764" i="7"/>
  <c r="B4764" i="7"/>
  <c r="A4760" i="7"/>
  <c r="B4760" i="7"/>
  <c r="A4756" i="7"/>
  <c r="B4756" i="7"/>
  <c r="A4752" i="7"/>
  <c r="B4752" i="7"/>
  <c r="A4748" i="7"/>
  <c r="B4748" i="7"/>
  <c r="A4744" i="7"/>
  <c r="B4744" i="7"/>
  <c r="A4740" i="7"/>
  <c r="B4740" i="7"/>
  <c r="A4736" i="7"/>
  <c r="B4736" i="7"/>
  <c r="A4732" i="7"/>
  <c r="B4732" i="7"/>
  <c r="A4728" i="7"/>
  <c r="B4728" i="7"/>
  <c r="A4724" i="7"/>
  <c r="B4724" i="7"/>
  <c r="A4720" i="7"/>
  <c r="B4720" i="7"/>
  <c r="A4716" i="7"/>
  <c r="B4716" i="7"/>
  <c r="A4712" i="7"/>
  <c r="B4712" i="7"/>
  <c r="A4708" i="7"/>
  <c r="B4708" i="7"/>
  <c r="A4704" i="7"/>
  <c r="B4704" i="7"/>
  <c r="A4700" i="7"/>
  <c r="B4700" i="7"/>
  <c r="A4696" i="7"/>
  <c r="B4696" i="7"/>
  <c r="A4688" i="7"/>
  <c r="B4688" i="7"/>
  <c r="A4684" i="7"/>
  <c r="B4684" i="7"/>
  <c r="A4680" i="7"/>
  <c r="B4680" i="7"/>
  <c r="A4672" i="7"/>
  <c r="B4672" i="7"/>
  <c r="A4668" i="7"/>
  <c r="B4668" i="7"/>
  <c r="A4664" i="7"/>
  <c r="B4664" i="7"/>
  <c r="A4656" i="7"/>
  <c r="B4656" i="7"/>
  <c r="A4652" i="7"/>
  <c r="B4652" i="7"/>
  <c r="A4648" i="7"/>
  <c r="B4648" i="7"/>
  <c r="A4640" i="7"/>
  <c r="B4640" i="7"/>
  <c r="A4636" i="7"/>
  <c r="B4636" i="7"/>
  <c r="A4632" i="7"/>
  <c r="B4632" i="7"/>
  <c r="A4624" i="7"/>
  <c r="B4624" i="7"/>
  <c r="A4620" i="7"/>
  <c r="B4620" i="7"/>
  <c r="A4616" i="7"/>
  <c r="B4616" i="7"/>
  <c r="A4608" i="7"/>
  <c r="B4608" i="7"/>
  <c r="A4604" i="7"/>
  <c r="B4604" i="7"/>
  <c r="A4600" i="7"/>
  <c r="B4600" i="7"/>
  <c r="A4592" i="7"/>
  <c r="B4592" i="7"/>
  <c r="A4588" i="7"/>
  <c r="B4588" i="7"/>
  <c r="A4576" i="7"/>
  <c r="B4576" i="7"/>
  <c r="A4572" i="7"/>
  <c r="B4572" i="7"/>
  <c r="A4568" i="7"/>
  <c r="B4568" i="7"/>
  <c r="A4560" i="7"/>
  <c r="B4560" i="7"/>
  <c r="A4556" i="7"/>
  <c r="B4556" i="7"/>
  <c r="A4552" i="7"/>
  <c r="B4552" i="7"/>
  <c r="A4548" i="7"/>
  <c r="B4548" i="7"/>
  <c r="A4544" i="7"/>
  <c r="B4544" i="7"/>
  <c r="A4540" i="7"/>
  <c r="B4540" i="7"/>
  <c r="A4536" i="7"/>
  <c r="B4536" i="7"/>
  <c r="A4532" i="7"/>
  <c r="B4532" i="7"/>
  <c r="A4528" i="7"/>
  <c r="B4528" i="7"/>
  <c r="A4524" i="7"/>
  <c r="B4524" i="7"/>
  <c r="A4520" i="7"/>
  <c r="B4520" i="7"/>
  <c r="A4512" i="7"/>
  <c r="B4512" i="7"/>
  <c r="A4508" i="7"/>
  <c r="B4508" i="7"/>
  <c r="A4496" i="7"/>
  <c r="B4496" i="7"/>
  <c r="A4492" i="7"/>
  <c r="B4492" i="7"/>
  <c r="B3898" i="7"/>
  <c r="B4167" i="7"/>
  <c r="B4135" i="7"/>
  <c r="B4823" i="7"/>
  <c r="B4815" i="7"/>
  <c r="B4807" i="7"/>
  <c r="B4799" i="7"/>
  <c r="B4791" i="7"/>
  <c r="B4783" i="7"/>
  <c r="B4775" i="7"/>
  <c r="B4767" i="7"/>
  <c r="B4759" i="7"/>
  <c r="B4751" i="7"/>
  <c r="B4743" i="7"/>
  <c r="B4735" i="7"/>
  <c r="B4727" i="7"/>
  <c r="B4719" i="7"/>
  <c r="B4711" i="7"/>
  <c r="B4703" i="7"/>
  <c r="B4519" i="7"/>
  <c r="B4503" i="7"/>
  <c r="B4159" i="7"/>
  <c r="B4127" i="7"/>
  <c r="B1089" i="7"/>
  <c r="B3646" i="7"/>
  <c r="B3622" i="7"/>
  <c r="B3610" i="7"/>
  <c r="B3598" i="7"/>
  <c r="B3582" i="7"/>
  <c r="B3554" i="7"/>
  <c r="B3542" i="7"/>
  <c r="B3518" i="7"/>
  <c r="B3502" i="7"/>
  <c r="B3490" i="7"/>
  <c r="B3482" i="7"/>
  <c r="B3418" i="7"/>
  <c r="B3414" i="7"/>
  <c r="B3406" i="7"/>
  <c r="B3386" i="7"/>
  <c r="A3690" i="7"/>
  <c r="A3666" i="7"/>
  <c r="A3626" i="7"/>
  <c r="A3610" i="7"/>
  <c r="A3586" i="7"/>
  <c r="A3562" i="7"/>
  <c r="A3514" i="7"/>
  <c r="A3474" i="7"/>
  <c r="B728" i="7"/>
  <c r="B672" i="7"/>
  <c r="B572" i="7"/>
  <c r="B508" i="7"/>
  <c r="A682" i="7"/>
  <c r="A618" i="7"/>
  <c r="A1000" i="7"/>
  <c r="B1476" i="7"/>
  <c r="A1476" i="7"/>
  <c r="A1464" i="7"/>
  <c r="B1464" i="7"/>
  <c r="B1420" i="7"/>
  <c r="A1420" i="7"/>
  <c r="A1416" i="7"/>
  <c r="B1416" i="7"/>
  <c r="A1384" i="7"/>
  <c r="B1384" i="7"/>
  <c r="A1376" i="7"/>
  <c r="B1376" i="7"/>
  <c r="A1352" i="7"/>
  <c r="B1352" i="7"/>
  <c r="B1312" i="7"/>
  <c r="A1312" i="7"/>
  <c r="A1304" i="7"/>
  <c r="B1304" i="7"/>
  <c r="A1272" i="7"/>
  <c r="B1272" i="7"/>
  <c r="B1264" i="7"/>
  <c r="A1264" i="7"/>
  <c r="A1256" i="7"/>
  <c r="B1256" i="7"/>
  <c r="B1232" i="7"/>
  <c r="A1232" i="7"/>
  <c r="A1224" i="7"/>
  <c r="B1224" i="7"/>
  <c r="A1208" i="7"/>
  <c r="B1208" i="7"/>
  <c r="B1200" i="7"/>
  <c r="A1200" i="7"/>
  <c r="B1484" i="7"/>
  <c r="B1160" i="7"/>
  <c r="A1408" i="7"/>
  <c r="A1296" i="7"/>
  <c r="B1987" i="7"/>
  <c r="A1987" i="7"/>
  <c r="B1971" i="7"/>
  <c r="A1971" i="7"/>
  <c r="B1955" i="7"/>
  <c r="A1955" i="7"/>
  <c r="B1939" i="7"/>
  <c r="A1939" i="7"/>
  <c r="B1923" i="7"/>
  <c r="A1923" i="7"/>
  <c r="B1907" i="7"/>
  <c r="A1907" i="7"/>
  <c r="A2019" i="7"/>
  <c r="A2585" i="7"/>
  <c r="B2585" i="7"/>
  <c r="B2577" i="7"/>
  <c r="A2577" i="7"/>
  <c r="A2569" i="7"/>
  <c r="B2569" i="7"/>
  <c r="A2553" i="7"/>
  <c r="B2553" i="7"/>
  <c r="A2545" i="7"/>
  <c r="B2545" i="7"/>
  <c r="A2537" i="7"/>
  <c r="B2537" i="7"/>
  <c r="A2521" i="7"/>
  <c r="B2521" i="7"/>
  <c r="B2513" i="7"/>
  <c r="A2513" i="7"/>
  <c r="A2497" i="7"/>
  <c r="B2497" i="7"/>
  <c r="A2481" i="7"/>
  <c r="B2481" i="7"/>
  <c r="A2465" i="7"/>
  <c r="B2465" i="7"/>
  <c r="A2449" i="7"/>
  <c r="B2449" i="7"/>
  <c r="A2433" i="7"/>
  <c r="B2433" i="7"/>
  <c r="A2417" i="7"/>
  <c r="B2417" i="7"/>
  <c r="A2401" i="7"/>
  <c r="B2401" i="7"/>
  <c r="A2385" i="7"/>
  <c r="B2385" i="7"/>
  <c r="A2369" i="7"/>
  <c r="B2369" i="7"/>
  <c r="A2353" i="7"/>
  <c r="B2353" i="7"/>
  <c r="A2337" i="7"/>
  <c r="B2337" i="7"/>
  <c r="A2321" i="7"/>
  <c r="B2321" i="7"/>
  <c r="A2305" i="7"/>
  <c r="B2305" i="7"/>
  <c r="A2289" i="7"/>
  <c r="B2289" i="7"/>
  <c r="A2273" i="7"/>
  <c r="B2273" i="7"/>
  <c r="B2597" i="7"/>
  <c r="B2565" i="7"/>
  <c r="B2533" i="7"/>
  <c r="B2485" i="7"/>
  <c r="B2421" i="7"/>
  <c r="B2357" i="7"/>
  <c r="B2293" i="7"/>
  <c r="A2561" i="7"/>
  <c r="A3232" i="7"/>
  <c r="B3232" i="7"/>
  <c r="A4454" i="7"/>
  <c r="B4454" i="7"/>
  <c r="A4450" i="7"/>
  <c r="B4450" i="7"/>
  <c r="A4446" i="7"/>
  <c r="B4446" i="7"/>
  <c r="A4442" i="7"/>
  <c r="B4442" i="7"/>
  <c r="A4438" i="7"/>
  <c r="B4438" i="7"/>
  <c r="A4434" i="7"/>
  <c r="B4434" i="7"/>
  <c r="A4430" i="7"/>
  <c r="B4430" i="7"/>
  <c r="A4426" i="7"/>
  <c r="B4426" i="7"/>
  <c r="A4422" i="7"/>
  <c r="B4422" i="7"/>
  <c r="A4418" i="7"/>
  <c r="B4418" i="7"/>
  <c r="A4414" i="7"/>
  <c r="B4414" i="7"/>
  <c r="A4410" i="7"/>
  <c r="B4410" i="7"/>
  <c r="A4406" i="7"/>
  <c r="B4406" i="7"/>
  <c r="A4402" i="7"/>
  <c r="B4402" i="7"/>
  <c r="A4398" i="7"/>
  <c r="B4398" i="7"/>
  <c r="A4394" i="7"/>
  <c r="B4394" i="7"/>
  <c r="A4390" i="7"/>
  <c r="B4390" i="7"/>
  <c r="A4386" i="7"/>
  <c r="B4386" i="7"/>
  <c r="A4382" i="7"/>
  <c r="B4382" i="7"/>
  <c r="A4378" i="7"/>
  <c r="B4378" i="7"/>
  <c r="A4374" i="7"/>
  <c r="B4374" i="7"/>
  <c r="A4370" i="7"/>
  <c r="B4370" i="7"/>
  <c r="A4366" i="7"/>
  <c r="B4366" i="7"/>
  <c r="A4362" i="7"/>
  <c r="B4362" i="7"/>
  <c r="A4358" i="7"/>
  <c r="B4358" i="7"/>
  <c r="A4354" i="7"/>
  <c r="B4354" i="7"/>
  <c r="A4350" i="7"/>
  <c r="B4350" i="7"/>
  <c r="A4346" i="7"/>
  <c r="B4346" i="7"/>
  <c r="A4342" i="7"/>
  <c r="B4342" i="7"/>
  <c r="A4338" i="7"/>
  <c r="B4338" i="7"/>
  <c r="A4334" i="7"/>
  <c r="B4334" i="7"/>
  <c r="A4330" i="7"/>
  <c r="B4330" i="7"/>
  <c r="A4326" i="7"/>
  <c r="B4326" i="7"/>
  <c r="A4322" i="7"/>
  <c r="B4322" i="7"/>
  <c r="A4318" i="7"/>
  <c r="B4318" i="7"/>
  <c r="A4314" i="7"/>
  <c r="B4314" i="7"/>
  <c r="A4310" i="7"/>
  <c r="B4310" i="7"/>
  <c r="A4306" i="7"/>
  <c r="B4306" i="7"/>
  <c r="A4302" i="7"/>
  <c r="B4302" i="7"/>
  <c r="A4298" i="7"/>
  <c r="B4298" i="7"/>
  <c r="A4294" i="7"/>
  <c r="B4294" i="7"/>
  <c r="A4290" i="7"/>
  <c r="B4290" i="7"/>
  <c r="A4286" i="7"/>
  <c r="B4286" i="7"/>
  <c r="A4282" i="7"/>
  <c r="B4282" i="7"/>
  <c r="A4278" i="7"/>
  <c r="B4278" i="7"/>
  <c r="A4274" i="7"/>
  <c r="B4274" i="7"/>
  <c r="A4270" i="7"/>
  <c r="B4270" i="7"/>
  <c r="A4266" i="7"/>
  <c r="B4266" i="7"/>
  <c r="A4262" i="7"/>
  <c r="B4262" i="7"/>
  <c r="A4258" i="7"/>
  <c r="B4258" i="7"/>
  <c r="A4254" i="7"/>
  <c r="B4254" i="7"/>
  <c r="A4250" i="7"/>
  <c r="B4250" i="7"/>
  <c r="A4246" i="7"/>
  <c r="B4246" i="7"/>
  <c r="A4242" i="7"/>
  <c r="B4242" i="7"/>
  <c r="A4238" i="7"/>
  <c r="B4238" i="7"/>
  <c r="A4234" i="7"/>
  <c r="B4234" i="7"/>
  <c r="A4230" i="7"/>
  <c r="B4230" i="7"/>
  <c r="A4226" i="7"/>
  <c r="B4226" i="7"/>
  <c r="A4222" i="7"/>
  <c r="B4222" i="7"/>
  <c r="A4218" i="7"/>
  <c r="B4218" i="7"/>
  <c r="A4214" i="7"/>
  <c r="B4214" i="7"/>
  <c r="A4210" i="7"/>
  <c r="B4210" i="7"/>
  <c r="A4206" i="7"/>
  <c r="B4206" i="7"/>
  <c r="A4202" i="7"/>
  <c r="B4202" i="7"/>
  <c r="A4198" i="7"/>
  <c r="B4198" i="7"/>
  <c r="A4194" i="7"/>
  <c r="B4194" i="7"/>
  <c r="A4190" i="7"/>
  <c r="B4190" i="7"/>
  <c r="A4186" i="7"/>
  <c r="B4186" i="7"/>
  <c r="A4182" i="7"/>
  <c r="B4182" i="7"/>
  <c r="A4178" i="7"/>
  <c r="B4178" i="7"/>
  <c r="A4174" i="7"/>
  <c r="B4174" i="7"/>
  <c r="A4170" i="7"/>
  <c r="B4170" i="7"/>
  <c r="A4166" i="7"/>
  <c r="B4166" i="7"/>
  <c r="A4162" i="7"/>
  <c r="B4162" i="7"/>
  <c r="A4158" i="7"/>
  <c r="B4158" i="7"/>
  <c r="A4154" i="7"/>
  <c r="B4154" i="7"/>
  <c r="A4150" i="7"/>
  <c r="B4150" i="7"/>
  <c r="A4146" i="7"/>
  <c r="B4146" i="7"/>
  <c r="A4142" i="7"/>
  <c r="B4142" i="7"/>
  <c r="A4138" i="7"/>
  <c r="B4138" i="7"/>
  <c r="A4134" i="7"/>
  <c r="B4134" i="7"/>
  <c r="A4130" i="7"/>
  <c r="B4130" i="7"/>
  <c r="A4126" i="7"/>
  <c r="B4126" i="7"/>
  <c r="A4122" i="7"/>
  <c r="B4122" i="7"/>
  <c r="B3618" i="7"/>
  <c r="B3606" i="7"/>
  <c r="B3538" i="7"/>
  <c r="B3530" i="7"/>
  <c r="B3506" i="7"/>
  <c r="B3494" i="7"/>
  <c r="B3466" i="7"/>
  <c r="B3454" i="7"/>
  <c r="A3698" i="7"/>
  <c r="A3674" i="7"/>
  <c r="A3642" i="7"/>
  <c r="A3618" i="7"/>
  <c r="A3578" i="7"/>
  <c r="A3554" i="7"/>
  <c r="A3530" i="7"/>
  <c r="A3506" i="7"/>
  <c r="A3490" i="7"/>
  <c r="A3466" i="7"/>
  <c r="A3434" i="7"/>
  <c r="A3418" i="7"/>
  <c r="A3402" i="7"/>
  <c r="A3394" i="7"/>
  <c r="B700" i="7"/>
  <c r="B1084" i="7"/>
  <c r="B1020" i="7"/>
  <c r="B984" i="7"/>
  <c r="B860" i="7"/>
  <c r="B796" i="7"/>
  <c r="B1452" i="7"/>
  <c r="A1452" i="7"/>
  <c r="B1444" i="7"/>
  <c r="A1444" i="7"/>
  <c r="A1432" i="7"/>
  <c r="B1432" i="7"/>
  <c r="B1404" i="7"/>
  <c r="A1404" i="7"/>
  <c r="A1400" i="7"/>
  <c r="B1400" i="7"/>
  <c r="A1336" i="7"/>
  <c r="B1336" i="7"/>
  <c r="B1328" i="7"/>
  <c r="A1328" i="7"/>
  <c r="A1288" i="7"/>
  <c r="B1288" i="7"/>
  <c r="B1184" i="7"/>
  <c r="A1184" i="7"/>
  <c r="B1368" i="7"/>
  <c r="B1240" i="7"/>
  <c r="A1460" i="7"/>
  <c r="A1168" i="7"/>
  <c r="B2051" i="7"/>
  <c r="A2051" i="7"/>
  <c r="B722" i="7"/>
  <c r="B694" i="7"/>
  <c r="B664" i="7"/>
  <c r="B636" i="7"/>
  <c r="B608" i="7"/>
  <c r="B594" i="7"/>
  <c r="B567" i="7"/>
  <c r="B544" i="7"/>
  <c r="B530" i="7"/>
  <c r="B507" i="7"/>
  <c r="B494" i="7"/>
  <c r="B472" i="7"/>
  <c r="B459" i="7"/>
  <c r="B439" i="7"/>
  <c r="B423" i="7"/>
  <c r="A730" i="7"/>
  <c r="A666" i="7"/>
  <c r="A586" i="7"/>
  <c r="A458" i="7"/>
  <c r="B1100" i="7"/>
  <c r="B1079" i="7"/>
  <c r="B1048" i="7"/>
  <c r="B1012" i="7"/>
  <c r="B963" i="7"/>
  <c r="B924" i="7"/>
  <c r="B852" i="7"/>
  <c r="B788" i="7"/>
  <c r="A1064" i="7"/>
  <c r="A979" i="7"/>
  <c r="A808" i="7"/>
  <c r="B1344" i="7"/>
  <c r="B1280" i="7"/>
  <c r="B1216" i="7"/>
  <c r="A1485" i="7"/>
  <c r="A1448" i="7"/>
  <c r="A1392" i="7"/>
  <c r="A1248" i="7"/>
  <c r="B1834" i="7"/>
  <c r="B1730" i="7"/>
  <c r="B1570" i="7"/>
  <c r="B2221" i="7"/>
  <c r="B2185" i="7"/>
  <c r="B2153" i="7"/>
  <c r="B2121" i="7"/>
  <c r="B2089" i="7"/>
  <c r="B2057" i="7"/>
  <c r="B2025" i="7"/>
  <c r="B1993" i="7"/>
  <c r="B1961" i="7"/>
  <c r="B1929" i="7"/>
  <c r="B1897" i="7"/>
  <c r="A1997" i="7"/>
  <c r="A1933" i="7"/>
  <c r="B2589" i="7"/>
  <c r="B2557" i="7"/>
  <c r="B2525" i="7"/>
  <c r="B2469" i="7"/>
  <c r="B2405" i="7"/>
  <c r="B2341" i="7"/>
  <c r="B2277" i="7"/>
  <c r="A2529" i="7"/>
  <c r="B3648" i="7"/>
  <c r="B3644" i="7"/>
  <c r="B3620" i="7"/>
  <c r="B3608" i="7"/>
  <c r="B3604" i="7"/>
  <c r="B3600" i="7"/>
  <c r="B3596" i="7"/>
  <c r="B3592" i="7"/>
  <c r="B3584" i="7"/>
  <c r="B3580" i="7"/>
  <c r="B3556" i="7"/>
  <c r="B3544" i="7"/>
  <c r="B3540" i="7"/>
  <c r="B3536" i="7"/>
  <c r="B3532" i="7"/>
  <c r="B3528" i="7"/>
  <c r="B3520" i="7"/>
  <c r="B3516" i="7"/>
  <c r="B3512" i="7"/>
  <c r="B3508" i="7"/>
  <c r="B3504" i="7"/>
  <c r="B3500" i="7"/>
  <c r="B3496" i="7"/>
  <c r="B3492" i="7"/>
  <c r="B3488" i="7"/>
  <c r="B3484" i="7"/>
  <c r="B3480" i="7"/>
  <c r="B3468" i="7"/>
  <c r="B3464" i="7"/>
  <c r="B3452" i="7"/>
  <c r="B3420" i="7"/>
  <c r="B3416" i="7"/>
  <c r="B3412" i="7"/>
  <c r="B3408" i="7"/>
  <c r="B3388" i="7"/>
  <c r="B3384" i="7"/>
  <c r="B3380" i="7"/>
  <c r="A3710" i="7"/>
  <c r="A3702" i="7"/>
  <c r="A3694" i="7"/>
  <c r="A3686" i="7"/>
  <c r="A3678" i="7"/>
  <c r="A3670" i="7"/>
  <c r="A3662" i="7"/>
  <c r="A3654" i="7"/>
  <c r="A3646" i="7"/>
  <c r="A3638" i="7"/>
  <c r="A3630" i="7"/>
  <c r="A3622" i="7"/>
  <c r="A3614" i="7"/>
  <c r="A3606" i="7"/>
  <c r="A3598" i="7"/>
  <c r="A3590" i="7"/>
  <c r="A3582" i="7"/>
  <c r="A3574" i="7"/>
  <c r="A3566" i="7"/>
  <c r="A3550" i="7"/>
  <c r="A3542" i="7"/>
  <c r="A3526" i="7"/>
  <c r="A3518" i="7"/>
  <c r="A3502" i="7"/>
  <c r="A3494" i="7"/>
  <c r="A3454" i="7"/>
  <c r="A3446" i="7"/>
  <c r="A3438" i="7"/>
  <c r="A3430" i="7"/>
  <c r="A3422" i="7"/>
  <c r="A3414" i="7"/>
  <c r="A3406" i="7"/>
  <c r="A3398" i="7"/>
  <c r="A3390" i="7"/>
  <c r="B4084" i="7"/>
  <c r="A4080" i="7"/>
  <c r="B4080" i="7"/>
  <c r="B4076" i="7"/>
  <c r="A4064" i="7"/>
  <c r="B4064" i="7"/>
  <c r="B4060" i="7"/>
  <c r="A4056" i="7"/>
  <c r="B4052" i="7"/>
  <c r="A4048" i="7"/>
  <c r="B4048" i="7"/>
  <c r="B4044" i="7"/>
  <c r="A4032" i="7"/>
  <c r="B4032" i="7"/>
  <c r="B4028" i="7"/>
  <c r="A4024" i="7"/>
  <c r="B4020" i="7"/>
  <c r="A4016" i="7"/>
  <c r="B4016" i="7"/>
  <c r="B4012" i="7"/>
  <c r="A4000" i="7"/>
  <c r="B4000" i="7"/>
  <c r="B3996" i="7"/>
  <c r="A3992" i="7"/>
  <c r="B3988" i="7"/>
  <c r="A3984" i="7"/>
  <c r="B3984" i="7"/>
  <c r="B3980" i="7"/>
  <c r="A3968" i="7"/>
  <c r="B3968" i="7"/>
  <c r="B3964" i="7"/>
  <c r="A3960" i="7"/>
  <c r="B3956" i="7"/>
  <c r="B3952" i="7"/>
  <c r="A3952" i="7"/>
  <c r="B3948" i="7"/>
  <c r="B3944" i="7"/>
  <c r="A3944" i="7"/>
  <c r="B3940" i="7"/>
  <c r="B3936" i="7"/>
  <c r="A3936" i="7"/>
  <c r="B3932" i="7"/>
  <c r="B3928" i="7"/>
  <c r="A3928" i="7"/>
  <c r="B3924" i="7"/>
  <c r="B3920" i="7"/>
  <c r="A3920" i="7"/>
  <c r="B3916" i="7"/>
  <c r="B3912" i="7"/>
  <c r="A3912" i="7"/>
  <c r="B3908" i="7"/>
  <c r="B3904" i="7"/>
  <c r="A3904" i="7"/>
  <c r="B3900" i="7"/>
  <c r="B3896" i="7"/>
  <c r="A3896" i="7"/>
  <c r="B3892" i="7"/>
  <c r="B3888" i="7"/>
  <c r="A3888" i="7"/>
  <c r="B3884" i="7"/>
  <c r="B3880" i="7"/>
  <c r="A3880" i="7"/>
  <c r="B3876" i="7"/>
  <c r="B3872" i="7"/>
  <c r="A3872" i="7"/>
  <c r="B3868" i="7"/>
  <c r="B3864" i="7"/>
  <c r="A3864" i="7"/>
  <c r="B3860" i="7"/>
  <c r="B3856" i="7"/>
  <c r="A3856" i="7"/>
  <c r="B3852" i="7"/>
  <c r="B3848" i="7"/>
  <c r="A3848" i="7"/>
  <c r="B3844" i="7"/>
  <c r="B3840" i="7"/>
  <c r="A3840" i="7"/>
  <c r="B3836" i="7"/>
  <c r="B3832" i="7"/>
  <c r="A3832" i="7"/>
  <c r="B3828" i="7"/>
  <c r="B3824" i="7"/>
  <c r="A3824" i="7"/>
  <c r="B3820" i="7"/>
  <c r="B3816" i="7"/>
  <c r="A3816" i="7"/>
  <c r="B3812" i="7"/>
  <c r="B3808" i="7"/>
  <c r="A3808" i="7"/>
  <c r="B3804" i="7"/>
  <c r="B3800" i="7"/>
  <c r="A3800" i="7"/>
  <c r="B3796" i="7"/>
  <c r="B3792" i="7"/>
  <c r="A3792" i="7"/>
  <c r="B3788" i="7"/>
  <c r="B3784" i="7"/>
  <c r="A3784" i="7"/>
  <c r="B3780" i="7"/>
  <c r="B3776" i="7"/>
  <c r="A3776" i="7"/>
  <c r="B3772" i="7"/>
  <c r="B3768" i="7"/>
  <c r="A3768" i="7"/>
  <c r="B3764" i="7"/>
  <c r="B3760" i="7"/>
  <c r="A3760" i="7"/>
  <c r="B3756" i="7"/>
  <c r="B3752" i="7"/>
  <c r="A3752" i="7"/>
  <c r="A4084" i="7"/>
  <c r="A4052" i="7"/>
  <c r="A4020" i="7"/>
  <c r="A3988" i="7"/>
  <c r="A3956" i="7"/>
  <c r="A3924" i="7"/>
  <c r="A3892" i="7"/>
  <c r="A3860" i="7"/>
  <c r="A3828" i="7"/>
  <c r="A3796" i="7"/>
  <c r="A3764" i="7"/>
  <c r="B3650" i="7"/>
  <c r="B3602" i="7"/>
  <c r="B3594" i="7"/>
  <c r="B3558" i="7"/>
  <c r="B3546" i="7"/>
  <c r="B3534" i="7"/>
  <c r="B3510" i="7"/>
  <c r="B3498" i="7"/>
  <c r="B3486" i="7"/>
  <c r="B3478" i="7"/>
  <c r="B3470" i="7"/>
  <c r="B3462" i="7"/>
  <c r="B3450" i="7"/>
  <c r="B3410" i="7"/>
  <c r="B3382" i="7"/>
  <c r="A3706" i="7"/>
  <c r="A3682" i="7"/>
  <c r="A3658" i="7"/>
  <c r="A3634" i="7"/>
  <c r="A3602" i="7"/>
  <c r="A3570" i="7"/>
  <c r="A3546" i="7"/>
  <c r="A3522" i="7"/>
  <c r="A3498" i="7"/>
  <c r="A3482" i="7"/>
  <c r="A3458" i="7"/>
  <c r="A3442" i="7"/>
  <c r="A3426" i="7"/>
  <c r="A3410" i="7"/>
  <c r="A3386" i="7"/>
  <c r="B686" i="7"/>
  <c r="B658" i="7"/>
  <c r="B630" i="7"/>
  <c r="B566" i="7"/>
  <c r="B438" i="7"/>
  <c r="A714" i="7"/>
  <c r="A650" i="7"/>
  <c r="A554" i="7"/>
  <c r="A426" i="7"/>
  <c r="B1068" i="7"/>
  <c r="B1041" i="7"/>
  <c r="B956" i="7"/>
  <c r="A872" i="7"/>
  <c r="A1166" i="7"/>
  <c r="B1166" i="7"/>
  <c r="B1394" i="7"/>
  <c r="B1320" i="7"/>
  <c r="B1266" i="7"/>
  <c r="B1192" i="7"/>
  <c r="A1480" i="7"/>
  <c r="A1440" i="7"/>
  <c r="A1360" i="7"/>
  <c r="A1838" i="7"/>
  <c r="B1838" i="7"/>
  <c r="A1818" i="7"/>
  <c r="B1818" i="7"/>
  <c r="A1798" i="7"/>
  <c r="B1798" i="7"/>
  <c r="A1774" i="7"/>
  <c r="B1774" i="7"/>
  <c r="A1698" i="7"/>
  <c r="B1698" i="7"/>
  <c r="A1650" i="7"/>
  <c r="B1650" i="7"/>
  <c r="A1610" i="7"/>
  <c r="B1610" i="7"/>
  <c r="A1578" i="7"/>
  <c r="B1578" i="7"/>
  <c r="A1554" i="7"/>
  <c r="B1554" i="7"/>
  <c r="A1538" i="7"/>
  <c r="B1538" i="7"/>
  <c r="A1530" i="7"/>
  <c r="B1530" i="7"/>
  <c r="B1814" i="7"/>
  <c r="B1682" i="7"/>
  <c r="B1550" i="7"/>
  <c r="A2229" i="7"/>
  <c r="B2229" i="7"/>
  <c r="A2217" i="7"/>
  <c r="B2217" i="7"/>
  <c r="A2205" i="7"/>
  <c r="B2205" i="7"/>
  <c r="A2197" i="7"/>
  <c r="B2197" i="7"/>
  <c r="A2189" i="7"/>
  <c r="B2189" i="7"/>
  <c r="A2181" i="7"/>
  <c r="B2181" i="7"/>
  <c r="A2173" i="7"/>
  <c r="B2173" i="7"/>
  <c r="A2165" i="7"/>
  <c r="B2165" i="7"/>
  <c r="A2157" i="7"/>
  <c r="B2157" i="7"/>
  <c r="A2149" i="7"/>
  <c r="B2149" i="7"/>
  <c r="A2141" i="7"/>
  <c r="B2141" i="7"/>
  <c r="A2133" i="7"/>
  <c r="B2133" i="7"/>
  <c r="A2125" i="7"/>
  <c r="B2125" i="7"/>
  <c r="A2117" i="7"/>
  <c r="B2117" i="7"/>
  <c r="A2109" i="7"/>
  <c r="B2109" i="7"/>
  <c r="A2101" i="7"/>
  <c r="B2101" i="7"/>
  <c r="A2093" i="7"/>
  <c r="B2093" i="7"/>
  <c r="A2085" i="7"/>
  <c r="B2085" i="7"/>
  <c r="A2077" i="7"/>
  <c r="B2077" i="7"/>
  <c r="A2069" i="7"/>
  <c r="B2069" i="7"/>
  <c r="A2061" i="7"/>
  <c r="B2061" i="7"/>
  <c r="A2053" i="7"/>
  <c r="B2053" i="7"/>
  <c r="A2037" i="7"/>
  <c r="B2037" i="7"/>
  <c r="B2029" i="7"/>
  <c r="A2029" i="7"/>
  <c r="A2021" i="7"/>
  <c r="B2021" i="7"/>
  <c r="A2013" i="7"/>
  <c r="B2013" i="7"/>
  <c r="A2005" i="7"/>
  <c r="B2005" i="7"/>
  <c r="A1989" i="7"/>
  <c r="B1989" i="7"/>
  <c r="A1973" i="7"/>
  <c r="B1973" i="7"/>
  <c r="A1957" i="7"/>
  <c r="B1957" i="7"/>
  <c r="A1941" i="7"/>
  <c r="B1941" i="7"/>
  <c r="A1925" i="7"/>
  <c r="B1925" i="7"/>
  <c r="A1909" i="7"/>
  <c r="B1909" i="7"/>
  <c r="B2213" i="7"/>
  <c r="B2177" i="7"/>
  <c r="B2145" i="7"/>
  <c r="B2113" i="7"/>
  <c r="B2081" i="7"/>
  <c r="B2049" i="7"/>
  <c r="B2017" i="7"/>
  <c r="B1985" i="7"/>
  <c r="B1953" i="7"/>
  <c r="B1921" i="7"/>
  <c r="A1981" i="7"/>
  <c r="A1917" i="7"/>
  <c r="B2581" i="7"/>
  <c r="B2549" i="7"/>
  <c r="B2517" i="7"/>
  <c r="B2453" i="7"/>
  <c r="B2389" i="7"/>
  <c r="B2325" i="7"/>
  <c r="B2271" i="7"/>
  <c r="A2766" i="7"/>
  <c r="B2766" i="7"/>
  <c r="A3708" i="7"/>
  <c r="A3700" i="7"/>
  <c r="A3692" i="7"/>
  <c r="A3684" i="7"/>
  <c r="A3676" i="7"/>
  <c r="A3668" i="7"/>
  <c r="A3660" i="7"/>
  <c r="A4068" i="7"/>
  <c r="A4036" i="7"/>
  <c r="A4004" i="7"/>
  <c r="A3972" i="7"/>
  <c r="A3940" i="7"/>
  <c r="A3908" i="7"/>
  <c r="A3876" i="7"/>
  <c r="A3844" i="7"/>
  <c r="A3812" i="7"/>
  <c r="A3780" i="7"/>
  <c r="B4074" i="7"/>
  <c r="B4058" i="7"/>
  <c r="B4042" i="7"/>
  <c r="B4026" i="7"/>
  <c r="B4010" i="7"/>
  <c r="B3994" i="7"/>
  <c r="B3978" i="7"/>
  <c r="B3962" i="7"/>
  <c r="B3950" i="7"/>
  <c r="B3942" i="7"/>
  <c r="B3934" i="7"/>
  <c r="B3926" i="7"/>
  <c r="B3918" i="7"/>
  <c r="B3910" i="7"/>
  <c r="B3902" i="7"/>
  <c r="B3894" i="7"/>
  <c r="B3886" i="7"/>
  <c r="B3878" i="7"/>
  <c r="B3870" i="7"/>
  <c r="B3862" i="7"/>
  <c r="B3854" i="7"/>
  <c r="B3846" i="7"/>
  <c r="B3838" i="7"/>
  <c r="B3830" i="7"/>
  <c r="B3822" i="7"/>
  <c r="B3814" i="7"/>
  <c r="B3806" i="7"/>
  <c r="B3798" i="7"/>
  <c r="B3790" i="7"/>
  <c r="B3782" i="7"/>
  <c r="B3774" i="7"/>
  <c r="B3766" i="7"/>
  <c r="B3758" i="7"/>
  <c r="B3750" i="7"/>
  <c r="A4452" i="7"/>
  <c r="B4452" i="7"/>
  <c r="B4448" i="7"/>
  <c r="A4448" i="7"/>
  <c r="A4444" i="7"/>
  <c r="B4444" i="7"/>
  <c r="A4436" i="7"/>
  <c r="B4436" i="7"/>
  <c r="B4432" i="7"/>
  <c r="A4432" i="7"/>
  <c r="A4428" i="7"/>
  <c r="B4428" i="7"/>
  <c r="A4420" i="7"/>
  <c r="B4420" i="7"/>
  <c r="B4416" i="7"/>
  <c r="A4416" i="7"/>
  <c r="A4412" i="7"/>
  <c r="B4412" i="7"/>
  <c r="B4408" i="7"/>
  <c r="A4404" i="7"/>
  <c r="B4404" i="7"/>
  <c r="B4400" i="7"/>
  <c r="A4400" i="7"/>
  <c r="A4396" i="7"/>
  <c r="B4396" i="7"/>
  <c r="B4392" i="7"/>
  <c r="A4388" i="7"/>
  <c r="B4388" i="7"/>
  <c r="B4384" i="7"/>
  <c r="A4384" i="7"/>
  <c r="A4380" i="7"/>
  <c r="B4380" i="7"/>
  <c r="A4372" i="7"/>
  <c r="B4372" i="7"/>
  <c r="B4368" i="7"/>
  <c r="A4368" i="7"/>
  <c r="A4364" i="7"/>
  <c r="B4364" i="7"/>
  <c r="A4356" i="7"/>
  <c r="B4356" i="7"/>
  <c r="B4352" i="7"/>
  <c r="A4352" i="7"/>
  <c r="A4348" i="7"/>
  <c r="B4348" i="7"/>
  <c r="B4344" i="7"/>
  <c r="A4340" i="7"/>
  <c r="B4340" i="7"/>
  <c r="B4336" i="7"/>
  <c r="A4336" i="7"/>
  <c r="A4332" i="7"/>
  <c r="B4332" i="7"/>
  <c r="B4328" i="7"/>
  <c r="A4324" i="7"/>
  <c r="B4324" i="7"/>
  <c r="B4320" i="7"/>
  <c r="A4320" i="7"/>
  <c r="A4316" i="7"/>
  <c r="B4316" i="7"/>
  <c r="B4312" i="7"/>
  <c r="A4308" i="7"/>
  <c r="B4308" i="7"/>
  <c r="B4304" i="7"/>
  <c r="A4304" i="7"/>
  <c r="A4300" i="7"/>
  <c r="B4300" i="7"/>
  <c r="B4296" i="7"/>
  <c r="A4292" i="7"/>
  <c r="B4292" i="7"/>
  <c r="B4288" i="7"/>
  <c r="A4288" i="7"/>
  <c r="A4284" i="7"/>
  <c r="B4284" i="7"/>
  <c r="B4280" i="7"/>
  <c r="A4276" i="7"/>
  <c r="B4276" i="7"/>
  <c r="B4272" i="7"/>
  <c r="A4272" i="7"/>
  <c r="A4268" i="7"/>
  <c r="B4268" i="7"/>
  <c r="B4264" i="7"/>
  <c r="A4260" i="7"/>
  <c r="B4260" i="7"/>
  <c r="B4256" i="7"/>
  <c r="A4256" i="7"/>
  <c r="A4252" i="7"/>
  <c r="B4252" i="7"/>
  <c r="A4244" i="7"/>
  <c r="B4244" i="7"/>
  <c r="B4240" i="7"/>
  <c r="A4240" i="7"/>
  <c r="A4236" i="7"/>
  <c r="B4236" i="7"/>
  <c r="B4232" i="7"/>
  <c r="A4232" i="7"/>
  <c r="A4228" i="7"/>
  <c r="B4228" i="7"/>
  <c r="B4224" i="7"/>
  <c r="A4220" i="7"/>
  <c r="B4220" i="7"/>
  <c r="B4216" i="7"/>
  <c r="A4216" i="7"/>
  <c r="A4212" i="7"/>
  <c r="B4212" i="7"/>
  <c r="B4208" i="7"/>
  <c r="A4208" i="7"/>
  <c r="A4204" i="7"/>
  <c r="B4204" i="7"/>
  <c r="B4200" i="7"/>
  <c r="A4200" i="7"/>
  <c r="A4196" i="7"/>
  <c r="B4196" i="7"/>
  <c r="B4192" i="7"/>
  <c r="A4188" i="7"/>
  <c r="B4188" i="7"/>
  <c r="B4184" i="7"/>
  <c r="A4184" i="7"/>
  <c r="A4180" i="7"/>
  <c r="B4180" i="7"/>
  <c r="B4176" i="7"/>
  <c r="A4176" i="7"/>
  <c r="B4172" i="7"/>
  <c r="A4172" i="7"/>
  <c r="B4168" i="7"/>
  <c r="A4168" i="7"/>
  <c r="B4164" i="7"/>
  <c r="A4164" i="7"/>
  <c r="B4160" i="7"/>
  <c r="B4156" i="7"/>
  <c r="A4156" i="7"/>
  <c r="B4152" i="7"/>
  <c r="A4152" i="7"/>
  <c r="B4148" i="7"/>
  <c r="A4148" i="7"/>
  <c r="B4144" i="7"/>
  <c r="A4144" i="7"/>
  <c r="B4140" i="7"/>
  <c r="A4140" i="7"/>
  <c r="B4136" i="7"/>
  <c r="A4136" i="7"/>
  <c r="B4132" i="7"/>
  <c r="A4132" i="7"/>
  <c r="B4124" i="7"/>
  <c r="A4124" i="7"/>
  <c r="A4424" i="7"/>
  <c r="A4360" i="7"/>
  <c r="A4296" i="7"/>
  <c r="A4224" i="7"/>
  <c r="A2368" i="7"/>
  <c r="A2336" i="7"/>
  <c r="A2304" i="7"/>
  <c r="A2272" i="7"/>
  <c r="B2823" i="7"/>
  <c r="B2807" i="7"/>
  <c r="B2791" i="7"/>
  <c r="B2775" i="7"/>
  <c r="A2959" i="7"/>
  <c r="A2927" i="7"/>
  <c r="A2895" i="7"/>
  <c r="A2863" i="7"/>
  <c r="A3641" i="7"/>
  <c r="A3637" i="7"/>
  <c r="A3633" i="7"/>
  <c r="A3629" i="7"/>
  <c r="A3625" i="7"/>
  <c r="A3589" i="7"/>
  <c r="A3553" i="7"/>
  <c r="A3549" i="7"/>
  <c r="A3513" i="7"/>
  <c r="A3457" i="7"/>
  <c r="A3401" i="7"/>
  <c r="A3397" i="7"/>
  <c r="A3393" i="7"/>
  <c r="A3389" i="7"/>
  <c r="B3953" i="7"/>
  <c r="A3953" i="7"/>
  <c r="B3949" i="7"/>
  <c r="A3949" i="7"/>
  <c r="B3945" i="7"/>
  <c r="A3945" i="7"/>
  <c r="B3941" i="7"/>
  <c r="A3941" i="7"/>
  <c r="B3937" i="7"/>
  <c r="A3937" i="7"/>
  <c r="B3933" i="7"/>
  <c r="A3933" i="7"/>
  <c r="B3929" i="7"/>
  <c r="A3929" i="7"/>
  <c r="B3925" i="7"/>
  <c r="A3925" i="7"/>
  <c r="B3921" i="7"/>
  <c r="A3921" i="7"/>
  <c r="B3917" i="7"/>
  <c r="A3917" i="7"/>
  <c r="B3913" i="7"/>
  <c r="A3913" i="7"/>
  <c r="B3909" i="7"/>
  <c r="A3909" i="7"/>
  <c r="B3905" i="7"/>
  <c r="A3905" i="7"/>
  <c r="B3901" i="7"/>
  <c r="A3901" i="7"/>
  <c r="B3897" i="7"/>
  <c r="A3897" i="7"/>
  <c r="B3893" i="7"/>
  <c r="A3893" i="7"/>
  <c r="B3889" i="7"/>
  <c r="A3889" i="7"/>
  <c r="B3885" i="7"/>
  <c r="A3885" i="7"/>
  <c r="B3881" i="7"/>
  <c r="A3881" i="7"/>
  <c r="B3877" i="7"/>
  <c r="A3877" i="7"/>
  <c r="B3873" i="7"/>
  <c r="A3873" i="7"/>
  <c r="B3869" i="7"/>
  <c r="A3869" i="7"/>
  <c r="B3865" i="7"/>
  <c r="A3865" i="7"/>
  <c r="B3861" i="7"/>
  <c r="A3861" i="7"/>
  <c r="B3857" i="7"/>
  <c r="A3857" i="7"/>
  <c r="B3853" i="7"/>
  <c r="A3853" i="7"/>
  <c r="B3849" i="7"/>
  <c r="A3849" i="7"/>
  <c r="B3845" i="7"/>
  <c r="A3845" i="7"/>
  <c r="B3841" i="7"/>
  <c r="A3841" i="7"/>
  <c r="B3837" i="7"/>
  <c r="A3837" i="7"/>
  <c r="B3833" i="7"/>
  <c r="A3833" i="7"/>
  <c r="B3829" i="7"/>
  <c r="A3829" i="7"/>
  <c r="B3825" i="7"/>
  <c r="A3825" i="7"/>
  <c r="B3821" i="7"/>
  <c r="A3821" i="7"/>
  <c r="B3817" i="7"/>
  <c r="A3817" i="7"/>
  <c r="B3813" i="7"/>
  <c r="A3813" i="7"/>
  <c r="B3809" i="7"/>
  <c r="A3809" i="7"/>
  <c r="B3805" i="7"/>
  <c r="A3805" i="7"/>
  <c r="B3801" i="7"/>
  <c r="A3801" i="7"/>
  <c r="B3797" i="7"/>
  <c r="A3797" i="7"/>
  <c r="B3793" i="7"/>
  <c r="A3793" i="7"/>
  <c r="B3789" i="7"/>
  <c r="A3789" i="7"/>
  <c r="B3785" i="7"/>
  <c r="A3785" i="7"/>
  <c r="B3781" i="7"/>
  <c r="A3781" i="7"/>
  <c r="B3777" i="7"/>
  <c r="A3777" i="7"/>
  <c r="B3773" i="7"/>
  <c r="A3773" i="7"/>
  <c r="B3769" i="7"/>
  <c r="A3769" i="7"/>
  <c r="B3765" i="7"/>
  <c r="A3765" i="7"/>
  <c r="B3761" i="7"/>
  <c r="A3761" i="7"/>
  <c r="B3757" i="7"/>
  <c r="A3757" i="7"/>
  <c r="B3753" i="7"/>
  <c r="A3753" i="7"/>
  <c r="B4078" i="7"/>
  <c r="B4073" i="7"/>
  <c r="B4062" i="7"/>
  <c r="B4057" i="7"/>
  <c r="B4046" i="7"/>
  <c r="B4041" i="7"/>
  <c r="B4030" i="7"/>
  <c r="B4025" i="7"/>
  <c r="B4014" i="7"/>
  <c r="B4009" i="7"/>
  <c r="B3998" i="7"/>
  <c r="B3993" i="7"/>
  <c r="B3982" i="7"/>
  <c r="B3977" i="7"/>
  <c r="B3966" i="7"/>
  <c r="B3961" i="7"/>
  <c r="A4078" i="7"/>
  <c r="A4070" i="7"/>
  <c r="A4054" i="7"/>
  <c r="A4046" i="7"/>
  <c r="A4038" i="7"/>
  <c r="A4022" i="7"/>
  <c r="A4014" i="7"/>
  <c r="A4006" i="7"/>
  <c r="A3990" i="7"/>
  <c r="A3982" i="7"/>
  <c r="A3974" i="7"/>
  <c r="A3958" i="7"/>
  <c r="A3950" i="7"/>
  <c r="A3942" i="7"/>
  <c r="A3934" i="7"/>
  <c r="A3926" i="7"/>
  <c r="A3918" i="7"/>
  <c r="A3910" i="7"/>
  <c r="A3902" i="7"/>
  <c r="A3894" i="7"/>
  <c r="A3886" i="7"/>
  <c r="A3878" i="7"/>
  <c r="A3870" i="7"/>
  <c r="A3862" i="7"/>
  <c r="A3854" i="7"/>
  <c r="A3846" i="7"/>
  <c r="A3838" i="7"/>
  <c r="A3830" i="7"/>
  <c r="A3822" i="7"/>
  <c r="A3814" i="7"/>
  <c r="A3806" i="7"/>
  <c r="A3798" i="7"/>
  <c r="A3790" i="7"/>
  <c r="A3782" i="7"/>
  <c r="A3774" i="7"/>
  <c r="A4408" i="7"/>
  <c r="A4344" i="7"/>
  <c r="A4280" i="7"/>
  <c r="A4192" i="7"/>
  <c r="B1737" i="7"/>
  <c r="A2384" i="7"/>
  <c r="A2352" i="7"/>
  <c r="A2320" i="7"/>
  <c r="A2288" i="7"/>
  <c r="B2943" i="7"/>
  <c r="B2911" i="7"/>
  <c r="B2879" i="7"/>
  <c r="B2847" i="7"/>
  <c r="B2831" i="7"/>
  <c r="B2815" i="7"/>
  <c r="B2799" i="7"/>
  <c r="B2783" i="7"/>
  <c r="A4083" i="7"/>
  <c r="B4083" i="7"/>
  <c r="A4079" i="7"/>
  <c r="B4079" i="7"/>
  <c r="A4075" i="7"/>
  <c r="B4075" i="7"/>
  <c r="A4071" i="7"/>
  <c r="B4071" i="7"/>
  <c r="A4067" i="7"/>
  <c r="B4067" i="7"/>
  <c r="A4063" i="7"/>
  <c r="B4063" i="7"/>
  <c r="A4059" i="7"/>
  <c r="B4059" i="7"/>
  <c r="A4055" i="7"/>
  <c r="B4055" i="7"/>
  <c r="A4051" i="7"/>
  <c r="B4051" i="7"/>
  <c r="A4047" i="7"/>
  <c r="B4047" i="7"/>
  <c r="A4043" i="7"/>
  <c r="B4043" i="7"/>
  <c r="A4039" i="7"/>
  <c r="B4039" i="7"/>
  <c r="A4035" i="7"/>
  <c r="B4035" i="7"/>
  <c r="A4031" i="7"/>
  <c r="B4031" i="7"/>
  <c r="A4027" i="7"/>
  <c r="B4027" i="7"/>
  <c r="A4023" i="7"/>
  <c r="B4023" i="7"/>
  <c r="A4019" i="7"/>
  <c r="B4019" i="7"/>
  <c r="A4015" i="7"/>
  <c r="B4015" i="7"/>
  <c r="A4011" i="7"/>
  <c r="B4011" i="7"/>
  <c r="A4007" i="7"/>
  <c r="B4007" i="7"/>
  <c r="A4003" i="7"/>
  <c r="B4003" i="7"/>
  <c r="A3999" i="7"/>
  <c r="B3999" i="7"/>
  <c r="A3995" i="7"/>
  <c r="B3995" i="7"/>
  <c r="A3991" i="7"/>
  <c r="B3991" i="7"/>
  <c r="A3987" i="7"/>
  <c r="B3987" i="7"/>
  <c r="A3983" i="7"/>
  <c r="B3983" i="7"/>
  <c r="A3979" i="7"/>
  <c r="B3979" i="7"/>
  <c r="A3975" i="7"/>
  <c r="B3975" i="7"/>
  <c r="A3971" i="7"/>
  <c r="B3971" i="7"/>
  <c r="A3967" i="7"/>
  <c r="B3967" i="7"/>
  <c r="A3963" i="7"/>
  <c r="B3963" i="7"/>
  <c r="A3959" i="7"/>
  <c r="B3959" i="7"/>
  <c r="A3955" i="7"/>
  <c r="B3955" i="7"/>
  <c r="A3951" i="7"/>
  <c r="B3951" i="7"/>
  <c r="A3947" i="7"/>
  <c r="B3947" i="7"/>
  <c r="A3943" i="7"/>
  <c r="B3943" i="7"/>
  <c r="A3939" i="7"/>
  <c r="B3939" i="7"/>
  <c r="A3935" i="7"/>
  <c r="B3935" i="7"/>
  <c r="A3931" i="7"/>
  <c r="B3931" i="7"/>
  <c r="A3927" i="7"/>
  <c r="B3927" i="7"/>
  <c r="A3923" i="7"/>
  <c r="B3923" i="7"/>
  <c r="A3919" i="7"/>
  <c r="B3919" i="7"/>
  <c r="A3915" i="7"/>
  <c r="B3915" i="7"/>
  <c r="A3911" i="7"/>
  <c r="B3911" i="7"/>
  <c r="A3907" i="7"/>
  <c r="B3907" i="7"/>
  <c r="A3903" i="7"/>
  <c r="B3903" i="7"/>
  <c r="A3899" i="7"/>
  <c r="B3899" i="7"/>
  <c r="A3895" i="7"/>
  <c r="B3895" i="7"/>
  <c r="A3891" i="7"/>
  <c r="B3891" i="7"/>
  <c r="A3887" i="7"/>
  <c r="B3887" i="7"/>
  <c r="A3883" i="7"/>
  <c r="B3883" i="7"/>
  <c r="A3879" i="7"/>
  <c r="B3879" i="7"/>
  <c r="A3875" i="7"/>
  <c r="B3875" i="7"/>
  <c r="A3871" i="7"/>
  <c r="B3871" i="7"/>
  <c r="A3867" i="7"/>
  <c r="B3867" i="7"/>
  <c r="A3863" i="7"/>
  <c r="B3863" i="7"/>
  <c r="A3859" i="7"/>
  <c r="B3859" i="7"/>
  <c r="A3855" i="7"/>
  <c r="B3855" i="7"/>
  <c r="A3851" i="7"/>
  <c r="B3851" i="7"/>
  <c r="A3847" i="7"/>
  <c r="B3847" i="7"/>
  <c r="A3843" i="7"/>
  <c r="B3843" i="7"/>
  <c r="A3839" i="7"/>
  <c r="B3839" i="7"/>
  <c r="A3835" i="7"/>
  <c r="B3835" i="7"/>
  <c r="A3831" i="7"/>
  <c r="B3831" i="7"/>
  <c r="A3827" i="7"/>
  <c r="B3827" i="7"/>
  <c r="A3823" i="7"/>
  <c r="B3823" i="7"/>
  <c r="A3819" i="7"/>
  <c r="B3819" i="7"/>
  <c r="A3815" i="7"/>
  <c r="B3815" i="7"/>
  <c r="A3811" i="7"/>
  <c r="B3811" i="7"/>
  <c r="A3807" i="7"/>
  <c r="B3807" i="7"/>
  <c r="A3803" i="7"/>
  <c r="B3803" i="7"/>
  <c r="A3799" i="7"/>
  <c r="B3799" i="7"/>
  <c r="A3795" i="7"/>
  <c r="B3795" i="7"/>
  <c r="A3791" i="7"/>
  <c r="B3791" i="7"/>
  <c r="A3787" i="7"/>
  <c r="B3787" i="7"/>
  <c r="A3783" i="7"/>
  <c r="B3783" i="7"/>
  <c r="A3779" i="7"/>
  <c r="B3779" i="7"/>
  <c r="A3775" i="7"/>
  <c r="B3775" i="7"/>
  <c r="A3771" i="7"/>
  <c r="B3771" i="7"/>
  <c r="A3767" i="7"/>
  <c r="B3767" i="7"/>
  <c r="A3763" i="7"/>
  <c r="B3763" i="7"/>
  <c r="A3759" i="7"/>
  <c r="B3759" i="7"/>
  <c r="A3755" i="7"/>
  <c r="B3755" i="7"/>
  <c r="A3751" i="7"/>
  <c r="B3751" i="7"/>
  <c r="B4081" i="7"/>
  <c r="B4065" i="7"/>
  <c r="B4049" i="7"/>
  <c r="B4033" i="7"/>
  <c r="B4017" i="7"/>
  <c r="B4001" i="7"/>
  <c r="B3985" i="7"/>
  <c r="B3969" i="7"/>
  <c r="A4440" i="7"/>
  <c r="A4376" i="7"/>
  <c r="A4312" i="7"/>
  <c r="A4248" i="7"/>
  <c r="A4128" i="7"/>
  <c r="A4826" i="7"/>
  <c r="B4826" i="7"/>
  <c r="A4822" i="7"/>
  <c r="B4822" i="7"/>
  <c r="B4818" i="7"/>
  <c r="A4818" i="7"/>
  <c r="A4814" i="7"/>
  <c r="B4814" i="7"/>
  <c r="A4810" i="7"/>
  <c r="B4810" i="7"/>
  <c r="A4806" i="7"/>
  <c r="B4806" i="7"/>
  <c r="A4802" i="7"/>
  <c r="B4802" i="7"/>
  <c r="B4798" i="7"/>
  <c r="A4798" i="7"/>
  <c r="A4794" i="7"/>
  <c r="B4794" i="7"/>
  <c r="A4790" i="7"/>
  <c r="B4790" i="7"/>
  <c r="B4786" i="7"/>
  <c r="A4782" i="7"/>
  <c r="B4782" i="7"/>
  <c r="A4778" i="7"/>
  <c r="B4778" i="7"/>
  <c r="A4774" i="7"/>
  <c r="B4774" i="7"/>
  <c r="A4770" i="7"/>
  <c r="B4770" i="7"/>
  <c r="B4766" i="7"/>
  <c r="A4766" i="7"/>
  <c r="A4762" i="7"/>
  <c r="B4762" i="7"/>
  <c r="A4758" i="7"/>
  <c r="B4758" i="7"/>
  <c r="B4754" i="7"/>
  <c r="A4754" i="7"/>
  <c r="A4750" i="7"/>
  <c r="B4750" i="7"/>
  <c r="A4746" i="7"/>
  <c r="B4746" i="7"/>
  <c r="A4742" i="7"/>
  <c r="B4742" i="7"/>
  <c r="A4738" i="7"/>
  <c r="B4738" i="7"/>
  <c r="B4734" i="7"/>
  <c r="A4734" i="7"/>
  <c r="A4730" i="7"/>
  <c r="B4730" i="7"/>
  <c r="A4726" i="7"/>
  <c r="B4726" i="7"/>
  <c r="B4722" i="7"/>
  <c r="A4722" i="7"/>
  <c r="A4718" i="7"/>
  <c r="B4718" i="7"/>
  <c r="A4714" i="7"/>
  <c r="B4714" i="7"/>
  <c r="A4710" i="7"/>
  <c r="B4710" i="7"/>
  <c r="A4706" i="7"/>
  <c r="B4706" i="7"/>
  <c r="B4702" i="7"/>
  <c r="A4702" i="7"/>
  <c r="A4698" i="7"/>
  <c r="B4698" i="7"/>
  <c r="A4694" i="7"/>
  <c r="B4694" i="7"/>
  <c r="B4690" i="7"/>
  <c r="A4690" i="7"/>
  <c r="A4686" i="7"/>
  <c r="B4686" i="7"/>
  <c r="A4682" i="7"/>
  <c r="B4682" i="7"/>
  <c r="A4678" i="7"/>
  <c r="B4678" i="7"/>
  <c r="A4674" i="7"/>
  <c r="B4674" i="7"/>
  <c r="B4670" i="7"/>
  <c r="A4670" i="7"/>
  <c r="A4666" i="7"/>
  <c r="B4666" i="7"/>
  <c r="A4662" i="7"/>
  <c r="B4662" i="7"/>
  <c r="B4658" i="7"/>
  <c r="A4654" i="7"/>
  <c r="B4654" i="7"/>
  <c r="A4650" i="7"/>
  <c r="B4650" i="7"/>
  <c r="A4646" i="7"/>
  <c r="B4646" i="7"/>
  <c r="A4642" i="7"/>
  <c r="B4642" i="7"/>
  <c r="B4638" i="7"/>
  <c r="A4638" i="7"/>
  <c r="A4634" i="7"/>
  <c r="B4634" i="7"/>
  <c r="A4630" i="7"/>
  <c r="B4630" i="7"/>
  <c r="B4626" i="7"/>
  <c r="A4626" i="7"/>
  <c r="A4622" i="7"/>
  <c r="B4622" i="7"/>
  <c r="A4618" i="7"/>
  <c r="B4618" i="7"/>
  <c r="A4614" i="7"/>
  <c r="B4614" i="7"/>
  <c r="A4610" i="7"/>
  <c r="B4610" i="7"/>
  <c r="B4606" i="7"/>
  <c r="A4606" i="7"/>
  <c r="A4602" i="7"/>
  <c r="B4602" i="7"/>
  <c r="A4598" i="7"/>
  <c r="B4598" i="7"/>
  <c r="B4594" i="7"/>
  <c r="A4594" i="7"/>
  <c r="A4590" i="7"/>
  <c r="B4590" i="7"/>
  <c r="A4586" i="7"/>
  <c r="B4586" i="7"/>
  <c r="A4582" i="7"/>
  <c r="B4582" i="7"/>
  <c r="A4578" i="7"/>
  <c r="B4578" i="7"/>
  <c r="B4574" i="7"/>
  <c r="A4574" i="7"/>
  <c r="A4570" i="7"/>
  <c r="B4570" i="7"/>
  <c r="A4566" i="7"/>
  <c r="B4566" i="7"/>
  <c r="B4562" i="7"/>
  <c r="A4562" i="7"/>
  <c r="A4558" i="7"/>
  <c r="B4558" i="7"/>
  <c r="A4554" i="7"/>
  <c r="B4554" i="7"/>
  <c r="A4550" i="7"/>
  <c r="B4550" i="7"/>
  <c r="A4546" i="7"/>
  <c r="B4546" i="7"/>
  <c r="B4542" i="7"/>
  <c r="A4542" i="7"/>
  <c r="A4538" i="7"/>
  <c r="B4538" i="7"/>
  <c r="A4534" i="7"/>
  <c r="B4534" i="7"/>
  <c r="B4530" i="7"/>
  <c r="A4526" i="7"/>
  <c r="B4526" i="7"/>
  <c r="A4522" i="7"/>
  <c r="B4522" i="7"/>
  <c r="A4518" i="7"/>
  <c r="B4518" i="7"/>
  <c r="A4514" i="7"/>
  <c r="B4514" i="7"/>
  <c r="B4510" i="7"/>
  <c r="A4510" i="7"/>
  <c r="A4506" i="7"/>
  <c r="B4506" i="7"/>
  <c r="A4502" i="7"/>
  <c r="B4502" i="7"/>
  <c r="B4498" i="7"/>
  <c r="A4494" i="7"/>
  <c r="B4494" i="7"/>
  <c r="A4451" i="7"/>
  <c r="B4451" i="7"/>
  <c r="A4443" i="7"/>
  <c r="B4443" i="7"/>
  <c r="A4435" i="7"/>
  <c r="B4435" i="7"/>
  <c r="A4427" i="7"/>
  <c r="B4427" i="7"/>
  <c r="A4419" i="7"/>
  <c r="B4419" i="7"/>
  <c r="A4411" i="7"/>
  <c r="B4411" i="7"/>
  <c r="A4403" i="7"/>
  <c r="B4403" i="7"/>
  <c r="A4395" i="7"/>
  <c r="B4395" i="7"/>
  <c r="A4387" i="7"/>
  <c r="B4387" i="7"/>
  <c r="A4379" i="7"/>
  <c r="B4379" i="7"/>
  <c r="A4371" i="7"/>
  <c r="B4371" i="7"/>
  <c r="A4363" i="7"/>
  <c r="B4363" i="7"/>
  <c r="A4355" i="7"/>
  <c r="B4355" i="7"/>
  <c r="A4347" i="7"/>
  <c r="B4347" i="7"/>
  <c r="A4339" i="7"/>
  <c r="B4339" i="7"/>
  <c r="A4331" i="7"/>
  <c r="B4331" i="7"/>
  <c r="A4323" i="7"/>
  <c r="B4323" i="7"/>
  <c r="A4315" i="7"/>
  <c r="B4315" i="7"/>
  <c r="A4307" i="7"/>
  <c r="B4307" i="7"/>
  <c r="A4299" i="7"/>
  <c r="B4299" i="7"/>
  <c r="A4291" i="7"/>
  <c r="B4291" i="7"/>
  <c r="A4283" i="7"/>
  <c r="B4283" i="7"/>
  <c r="A4275" i="7"/>
  <c r="B4275" i="7"/>
  <c r="A4267" i="7"/>
  <c r="B4267" i="7"/>
  <c r="A4259" i="7"/>
  <c r="B4259" i="7"/>
  <c r="A4251" i="7"/>
  <c r="B4251" i="7"/>
  <c r="A4243" i="7"/>
  <c r="B4243" i="7"/>
  <c r="A4239" i="7"/>
  <c r="B4239" i="7"/>
  <c r="A4235" i="7"/>
  <c r="B4235" i="7"/>
  <c r="A4231" i="7"/>
  <c r="B4231" i="7"/>
  <c r="A4227" i="7"/>
  <c r="B4227" i="7"/>
  <c r="A4223" i="7"/>
  <c r="B4223" i="7"/>
  <c r="A4219" i="7"/>
  <c r="B4219" i="7"/>
  <c r="A4215" i="7"/>
  <c r="B4215" i="7"/>
  <c r="A4211" i="7"/>
  <c r="B4211" i="7"/>
  <c r="A4207" i="7"/>
  <c r="B4207" i="7"/>
  <c r="A4203" i="7"/>
  <c r="B4203" i="7"/>
  <c r="A4199" i="7"/>
  <c r="B4199" i="7"/>
  <c r="A4195" i="7"/>
  <c r="B4195" i="7"/>
  <c r="A4191" i="7"/>
  <c r="B4191" i="7"/>
  <c r="A4187" i="7"/>
  <c r="B4187" i="7"/>
  <c r="A4183" i="7"/>
  <c r="B4183" i="7"/>
  <c r="A4179" i="7"/>
  <c r="B4179" i="7"/>
  <c r="A4171" i="7"/>
  <c r="B4171" i="7"/>
  <c r="A4163" i="7"/>
  <c r="B4163" i="7"/>
  <c r="A4155" i="7"/>
  <c r="B4155" i="7"/>
  <c r="A4147" i="7"/>
  <c r="B4147" i="7"/>
  <c r="A4139" i="7"/>
  <c r="B4139" i="7"/>
  <c r="A4131" i="7"/>
  <c r="B4131" i="7"/>
  <c r="A4123" i="7"/>
  <c r="B4123" i="7"/>
  <c r="B4453" i="7"/>
  <c r="B4445" i="7"/>
  <c r="B4437" i="7"/>
  <c r="B4429" i="7"/>
  <c r="B4421" i="7"/>
  <c r="B4413" i="7"/>
  <c r="B4405" i="7"/>
  <c r="B4397" i="7"/>
  <c r="B4389" i="7"/>
  <c r="B4381" i="7"/>
  <c r="B4373" i="7"/>
  <c r="B4365" i="7"/>
  <c r="B4357" i="7"/>
  <c r="B4349" i="7"/>
  <c r="B4341" i="7"/>
  <c r="B4333" i="7"/>
  <c r="B4325" i="7"/>
  <c r="B4317" i="7"/>
  <c r="B4309" i="7"/>
  <c r="B4301" i="7"/>
  <c r="B4293" i="7"/>
  <c r="B4285" i="7"/>
  <c r="B4277" i="7"/>
  <c r="B4269" i="7"/>
  <c r="B4261" i="7"/>
  <c r="B4253" i="7"/>
  <c r="B4245" i="7"/>
  <c r="B4237" i="7"/>
  <c r="B4229" i="7"/>
  <c r="A4447" i="7"/>
  <c r="A4431" i="7"/>
  <c r="A4415" i="7"/>
  <c r="A4399" i="7"/>
  <c r="A4383" i="7"/>
  <c r="A4367" i="7"/>
  <c r="A4351" i="7"/>
  <c r="A4335" i="7"/>
  <c r="A4319" i="7"/>
  <c r="A4303" i="7"/>
  <c r="A4287" i="7"/>
  <c r="A4271" i="7"/>
  <c r="A4255" i="7"/>
  <c r="A4658" i="7"/>
  <c r="A4225" i="7"/>
  <c r="A4221" i="7"/>
  <c r="A4217" i="7"/>
  <c r="A4213" i="7"/>
  <c r="A4209" i="7"/>
  <c r="A4205" i="7"/>
  <c r="A4201" i="7"/>
  <c r="A4197" i="7"/>
  <c r="A4193" i="7"/>
  <c r="A4189" i="7"/>
  <c r="A4185" i="7"/>
  <c r="A4181" i="7"/>
  <c r="B4181" i="7"/>
  <c r="A4177" i="7"/>
  <c r="B4177" i="7"/>
  <c r="A4173" i="7"/>
  <c r="B4173" i="7"/>
  <c r="A4169" i="7"/>
  <c r="B4169" i="7"/>
  <c r="A4165" i="7"/>
  <c r="B4165" i="7"/>
  <c r="A4161" i="7"/>
  <c r="B4161" i="7"/>
  <c r="A4157" i="7"/>
  <c r="B4157" i="7"/>
  <c r="A4153" i="7"/>
  <c r="B4153" i="7"/>
  <c r="A4149" i="7"/>
  <c r="B4149" i="7"/>
  <c r="A4145" i="7"/>
  <c r="B4145" i="7"/>
  <c r="A4141" i="7"/>
  <c r="B4141" i="7"/>
  <c r="A4137" i="7"/>
  <c r="B4137" i="7"/>
  <c r="A4133" i="7"/>
  <c r="B4133" i="7"/>
  <c r="A4129" i="7"/>
  <c r="B4129" i="7"/>
  <c r="A4125" i="7"/>
  <c r="B4125" i="7"/>
  <c r="A4121" i="7"/>
  <c r="B4121" i="7"/>
  <c r="B4449" i="7"/>
  <c r="B4441" i="7"/>
  <c r="B4433" i="7"/>
  <c r="B4425" i="7"/>
  <c r="B4417" i="7"/>
  <c r="B4409" i="7"/>
  <c r="B4401" i="7"/>
  <c r="B4393" i="7"/>
  <c r="B4385" i="7"/>
  <c r="B4377" i="7"/>
  <c r="B4369" i="7"/>
  <c r="B4361" i="7"/>
  <c r="B4353" i="7"/>
  <c r="B4345" i="7"/>
  <c r="B4337" i="7"/>
  <c r="B4329" i="7"/>
  <c r="B4321" i="7"/>
  <c r="B4313" i="7"/>
  <c r="B4305" i="7"/>
  <c r="B4297" i="7"/>
  <c r="B4289" i="7"/>
  <c r="B4281" i="7"/>
  <c r="B4273" i="7"/>
  <c r="B4265" i="7"/>
  <c r="B4257" i="7"/>
  <c r="B4249" i="7"/>
  <c r="B4241" i="7"/>
  <c r="B4233" i="7"/>
  <c r="B4225" i="7"/>
  <c r="B4217" i="7"/>
  <c r="B4209" i="7"/>
  <c r="B4201" i="7"/>
  <c r="B4193" i="7"/>
  <c r="B4185" i="7"/>
  <c r="A4455" i="7"/>
  <c r="A4439" i="7"/>
  <c r="A4423" i="7"/>
  <c r="A4407" i="7"/>
  <c r="A4391" i="7"/>
  <c r="A4375" i="7"/>
  <c r="A4359" i="7"/>
  <c r="A4343" i="7"/>
  <c r="A4327" i="7"/>
  <c r="A4311" i="7"/>
  <c r="A4295" i="7"/>
  <c r="A4279" i="7"/>
  <c r="A4263" i="7"/>
  <c r="A4247" i="7"/>
  <c r="A4786" i="7"/>
  <c r="A4530" i="7"/>
  <c r="B4825" i="7"/>
  <c r="A4825" i="7"/>
  <c r="A4821" i="7"/>
  <c r="B4821" i="7"/>
  <c r="A4817" i="7"/>
  <c r="B4817" i="7"/>
  <c r="A4813" i="7"/>
  <c r="B4813" i="7"/>
  <c r="B4809" i="7"/>
  <c r="A4809" i="7"/>
  <c r="A4805" i="7"/>
  <c r="B4805" i="7"/>
  <c r="A4801" i="7"/>
  <c r="B4801" i="7"/>
  <c r="B4797" i="7"/>
  <c r="B4793" i="7"/>
  <c r="A4793" i="7"/>
  <c r="A4789" i="7"/>
  <c r="B4789" i="7"/>
  <c r="A4785" i="7"/>
  <c r="B4785" i="7"/>
  <c r="A4781" i="7"/>
  <c r="B4781" i="7"/>
  <c r="B4777" i="7"/>
  <c r="A4777" i="7"/>
  <c r="A4773" i="7"/>
  <c r="B4773" i="7"/>
  <c r="A4769" i="7"/>
  <c r="B4769" i="7"/>
  <c r="B4765" i="7"/>
  <c r="B4761" i="7"/>
  <c r="A4761" i="7"/>
  <c r="A4757" i="7"/>
  <c r="B4757" i="7"/>
  <c r="A4753" i="7"/>
  <c r="B4753" i="7"/>
  <c r="A4749" i="7"/>
  <c r="B4749" i="7"/>
  <c r="B4745" i="7"/>
  <c r="A4745" i="7"/>
  <c r="A4741" i="7"/>
  <c r="B4741" i="7"/>
  <c r="A4737" i="7"/>
  <c r="B4737" i="7"/>
  <c r="B4733" i="7"/>
  <c r="B4729" i="7"/>
  <c r="A4729" i="7"/>
  <c r="A4725" i="7"/>
  <c r="B4725" i="7"/>
  <c r="A4721" i="7"/>
  <c r="B4721" i="7"/>
  <c r="A4717" i="7"/>
  <c r="B4717" i="7"/>
  <c r="B4713" i="7"/>
  <c r="A4713" i="7"/>
  <c r="A4709" i="7"/>
  <c r="B4709" i="7"/>
  <c r="A4705" i="7"/>
  <c r="B4705" i="7"/>
  <c r="B4701" i="7"/>
  <c r="B4697" i="7"/>
  <c r="A4697" i="7"/>
  <c r="A4693" i="7"/>
  <c r="B4693" i="7"/>
  <c r="A4689" i="7"/>
  <c r="B4689" i="7"/>
  <c r="A4685" i="7"/>
  <c r="B4685" i="7"/>
  <c r="B4681" i="7"/>
  <c r="A4681" i="7"/>
  <c r="A4677" i="7"/>
  <c r="B4677" i="7"/>
  <c r="A4673" i="7"/>
  <c r="B4673" i="7"/>
  <c r="B4669" i="7"/>
  <c r="B4665" i="7"/>
  <c r="A4665" i="7"/>
  <c r="A4661" i="7"/>
  <c r="B4661" i="7"/>
  <c r="A4657" i="7"/>
  <c r="B4657" i="7"/>
  <c r="A4653" i="7"/>
  <c r="B4653" i="7"/>
  <c r="B4649" i="7"/>
  <c r="A4649" i="7"/>
  <c r="A4645" i="7"/>
  <c r="B4645" i="7"/>
  <c r="A4641" i="7"/>
  <c r="B4641" i="7"/>
  <c r="B4637" i="7"/>
  <c r="B4633" i="7"/>
  <c r="A4633" i="7"/>
  <c r="A4629" i="7"/>
  <c r="B4629" i="7"/>
  <c r="A4625" i="7"/>
  <c r="B4625" i="7"/>
  <c r="A4621" i="7"/>
  <c r="B4621" i="7"/>
  <c r="B4617" i="7"/>
  <c r="A4617" i="7"/>
  <c r="A4613" i="7"/>
  <c r="B4613" i="7"/>
  <c r="A4609" i="7"/>
  <c r="B4609" i="7"/>
  <c r="B4605" i="7"/>
  <c r="B4601" i="7"/>
  <c r="A4601" i="7"/>
  <c r="A4597" i="7"/>
  <c r="B4597" i="7"/>
  <c r="A4593" i="7"/>
  <c r="B4593" i="7"/>
  <c r="A4589" i="7"/>
  <c r="B4589" i="7"/>
  <c r="B4585" i="7"/>
  <c r="A4585" i="7"/>
  <c r="A4581" i="7"/>
  <c r="B4581" i="7"/>
  <c r="A4577" i="7"/>
  <c r="B4577" i="7"/>
  <c r="B4573" i="7"/>
  <c r="B4569" i="7"/>
  <c r="A4569" i="7"/>
  <c r="A4565" i="7"/>
  <c r="B4565" i="7"/>
  <c r="A4561" i="7"/>
  <c r="B4561" i="7"/>
  <c r="A4557" i="7"/>
  <c r="B4557" i="7"/>
  <c r="B4553" i="7"/>
  <c r="A4553" i="7"/>
  <c r="A4549" i="7"/>
  <c r="B4549" i="7"/>
  <c r="A4545" i="7"/>
  <c r="B4545" i="7"/>
  <c r="B4541" i="7"/>
  <c r="B4537" i="7"/>
  <c r="A4537" i="7"/>
  <c r="A4533" i="7"/>
  <c r="B4533" i="7"/>
  <c r="A4529" i="7"/>
  <c r="B4529" i="7"/>
  <c r="A4525" i="7"/>
  <c r="B4525" i="7"/>
  <c r="B4521" i="7"/>
  <c r="A4521" i="7"/>
  <c r="A4517" i="7"/>
  <c r="B4517" i="7"/>
  <c r="A4513" i="7"/>
  <c r="B4513" i="7"/>
  <c r="B4509" i="7"/>
  <c r="B4505" i="7"/>
  <c r="A4505" i="7"/>
  <c r="A4501" i="7"/>
  <c r="B4501" i="7"/>
  <c r="A4497" i="7"/>
  <c r="B4497" i="7"/>
  <c r="A4493" i="7"/>
  <c r="B4493" i="7"/>
  <c r="A4733" i="7"/>
  <c r="A4605" i="7"/>
  <c r="A4692" i="7"/>
  <c r="A4660" i="7"/>
  <c r="A4628" i="7"/>
  <c r="A4596" i="7"/>
  <c r="A4564" i="7"/>
  <c r="A4676" i="7"/>
  <c r="A4644" i="7"/>
  <c r="A4612" i="7"/>
  <c r="A4580" i="7"/>
  <c r="A4516" i="7"/>
  <c r="A4695" i="7"/>
  <c r="A4691" i="7"/>
  <c r="A4687" i="7"/>
  <c r="A4683" i="7"/>
  <c r="A4679" i="7"/>
  <c r="A4675" i="7"/>
  <c r="A4671" i="7"/>
  <c r="A4667" i="7"/>
  <c r="A4663" i="7"/>
  <c r="A4659" i="7"/>
  <c r="A4655" i="7"/>
  <c r="A4651" i="7"/>
  <c r="A4647" i="7"/>
  <c r="A4643" i="7"/>
  <c r="A4639" i="7"/>
  <c r="A4635" i="7"/>
  <c r="A4631" i="7"/>
  <c r="A4627" i="7"/>
  <c r="A4623" i="7"/>
  <c r="A4619" i="7"/>
  <c r="A4615" i="7"/>
  <c r="A4611" i="7"/>
  <c r="A4607" i="7"/>
  <c r="A4603" i="7"/>
  <c r="A4599" i="7"/>
  <c r="A4595" i="7"/>
  <c r="A4591" i="7"/>
  <c r="A4587" i="7"/>
  <c r="A4583" i="7"/>
  <c r="A4579" i="7"/>
  <c r="A4575" i="7"/>
  <c r="A4571" i="7"/>
  <c r="A4567" i="7"/>
  <c r="A4563" i="7"/>
  <c r="A4559" i="7"/>
  <c r="A4555" i="7"/>
  <c r="A4551" i="7"/>
  <c r="A4547" i="7"/>
  <c r="A4543" i="7"/>
  <c r="A4539" i="7"/>
  <c r="A4535" i="7"/>
  <c r="A4531" i="7"/>
  <c r="A4527" i="7"/>
  <c r="A4515" i="7"/>
  <c r="A4511" i="7"/>
  <c r="A4499" i="7"/>
  <c r="A4495" i="7"/>
  <c r="A4504" i="7"/>
  <c r="A5197" i="7"/>
  <c r="A5193" i="7"/>
  <c r="B5193" i="7"/>
  <c r="A5189" i="7"/>
  <c r="B5189" i="7"/>
  <c r="A5185" i="7"/>
  <c r="B5185" i="7"/>
  <c r="A5181" i="7"/>
  <c r="B5181" i="7"/>
  <c r="A5177" i="7"/>
  <c r="B5177" i="7"/>
  <c r="A5173" i="7"/>
  <c r="B5173" i="7"/>
  <c r="A5169" i="7"/>
  <c r="B5169" i="7"/>
  <c r="A5165" i="7"/>
  <c r="B5165" i="7"/>
  <c r="A5161" i="7"/>
  <c r="B5161" i="7"/>
  <c r="A5157" i="7"/>
  <c r="B5157" i="7"/>
  <c r="A5153" i="7"/>
  <c r="B5153" i="7"/>
  <c r="A5149" i="7"/>
  <c r="B5149" i="7"/>
  <c r="A5145" i="7"/>
  <c r="B5145" i="7"/>
  <c r="A5141" i="7"/>
  <c r="B5141" i="7"/>
  <c r="A5137" i="7"/>
  <c r="B5137" i="7"/>
  <c r="A5133" i="7"/>
  <c r="B5133" i="7"/>
  <c r="A5129" i="7"/>
  <c r="B5129" i="7"/>
  <c r="A5125" i="7"/>
  <c r="B5125" i="7"/>
  <c r="A5121" i="7"/>
  <c r="B5121" i="7"/>
  <c r="A5117" i="7"/>
  <c r="B5117" i="7"/>
  <c r="A5113" i="7"/>
  <c r="B5113" i="7"/>
  <c r="A5109" i="7"/>
  <c r="B5109" i="7"/>
  <c r="A5105" i="7"/>
  <c r="B5105" i="7"/>
  <c r="A5101" i="7"/>
  <c r="B5101" i="7"/>
  <c r="A5097" i="7"/>
  <c r="A5093" i="7"/>
  <c r="B5093" i="7"/>
  <c r="A5089" i="7"/>
  <c r="B5089" i="7"/>
  <c r="A5085" i="7"/>
  <c r="B5085" i="7"/>
  <c r="A5081" i="7"/>
  <c r="A5077" i="7"/>
  <c r="B5077" i="7"/>
  <c r="A5073" i="7"/>
  <c r="B5073" i="7"/>
  <c r="A5069" i="7"/>
  <c r="B5069" i="7"/>
  <c r="A5065" i="7"/>
  <c r="B5065" i="7"/>
  <c r="A5061" i="7"/>
  <c r="B5061" i="7"/>
  <c r="A5057" i="7"/>
  <c r="B5057" i="7"/>
  <c r="A5053" i="7"/>
  <c r="B5053" i="7"/>
  <c r="A5049" i="7"/>
  <c r="B5049" i="7"/>
  <c r="A5045" i="7"/>
  <c r="B5045" i="7"/>
  <c r="A5041" i="7"/>
  <c r="B5041" i="7"/>
  <c r="A5037" i="7"/>
  <c r="B5037" i="7"/>
  <c r="A5033" i="7"/>
  <c r="B5033" i="7"/>
  <c r="A5029" i="7"/>
  <c r="B5029" i="7"/>
  <c r="A5025" i="7"/>
  <c r="B5025" i="7"/>
  <c r="A5021" i="7"/>
  <c r="B5021" i="7"/>
  <c r="A5017" i="7"/>
  <c r="B5017" i="7"/>
  <c r="A5013" i="7"/>
  <c r="B5013" i="7"/>
  <c r="A5009" i="7"/>
  <c r="B5009" i="7"/>
  <c r="A5005" i="7"/>
  <c r="B5005" i="7"/>
  <c r="B5001" i="7"/>
  <c r="A5001" i="7"/>
  <c r="A4997" i="7"/>
  <c r="B4997" i="7"/>
  <c r="A4993" i="7"/>
  <c r="B4993" i="7"/>
  <c r="A4989" i="7"/>
  <c r="B4989" i="7"/>
  <c r="B4985" i="7"/>
  <c r="A4985" i="7"/>
  <c r="A4981" i="7"/>
  <c r="B4981" i="7"/>
  <c r="A4977" i="7"/>
  <c r="B4977" i="7"/>
  <c r="A4973" i="7"/>
  <c r="B4973" i="7"/>
  <c r="B4969" i="7"/>
  <c r="A4969" i="7"/>
  <c r="A4965" i="7"/>
  <c r="B4965" i="7"/>
  <c r="A4961" i="7"/>
  <c r="B4961" i="7"/>
  <c r="A4957" i="7"/>
  <c r="B4957" i="7"/>
  <c r="B4953" i="7"/>
  <c r="A4953" i="7"/>
  <c r="A4949" i="7"/>
  <c r="B4949" i="7"/>
  <c r="A4945" i="7"/>
  <c r="B4945" i="7"/>
  <c r="A4941" i="7"/>
  <c r="B4941" i="7"/>
  <c r="B4937" i="7"/>
  <c r="A4937" i="7"/>
  <c r="A4933" i="7"/>
  <c r="B4933" i="7"/>
  <c r="A4929" i="7"/>
  <c r="B4929" i="7"/>
  <c r="A4925" i="7"/>
  <c r="B4925" i="7"/>
  <c r="B4921" i="7"/>
  <c r="A4921" i="7"/>
  <c r="A4917" i="7"/>
  <c r="B4917" i="7"/>
  <c r="A4913" i="7"/>
  <c r="B4913" i="7"/>
  <c r="A4909" i="7"/>
  <c r="B4909" i="7"/>
  <c r="B4905" i="7"/>
  <c r="A4905" i="7"/>
  <c r="A4901" i="7"/>
  <c r="B4901" i="7"/>
  <c r="A4897" i="7"/>
  <c r="B4897" i="7"/>
  <c r="A4893" i="7"/>
  <c r="B4893" i="7"/>
  <c r="B4889" i="7"/>
  <c r="A4889" i="7"/>
  <c r="A4885" i="7"/>
  <c r="B4885" i="7"/>
  <c r="A4881" i="7"/>
  <c r="B4881" i="7"/>
  <c r="A4877" i="7"/>
  <c r="B4877" i="7"/>
  <c r="B4873" i="7"/>
  <c r="A4873" i="7"/>
  <c r="A4869" i="7"/>
  <c r="B4869" i="7"/>
  <c r="A4865" i="7"/>
  <c r="B4865" i="7"/>
  <c r="B5197" i="7"/>
  <c r="A5196" i="7"/>
  <c r="B5196" i="7"/>
  <c r="A5192" i="7"/>
  <c r="B5192" i="7"/>
  <c r="A5188" i="7"/>
  <c r="B5188" i="7"/>
  <c r="A5184" i="7"/>
  <c r="B5184" i="7"/>
  <c r="A5180" i="7"/>
  <c r="B5180" i="7"/>
  <c r="A5176" i="7"/>
  <c r="B5176" i="7"/>
  <c r="A5172" i="7"/>
  <c r="B5172" i="7"/>
  <c r="A5168" i="7"/>
  <c r="B5168" i="7"/>
  <c r="A5164" i="7"/>
  <c r="B5164" i="7"/>
  <c r="A5160" i="7"/>
  <c r="B5160" i="7"/>
  <c r="A5156" i="7"/>
  <c r="B5156" i="7"/>
  <c r="A5152" i="7"/>
  <c r="B5152" i="7"/>
  <c r="A5148" i="7"/>
  <c r="B5148" i="7"/>
  <c r="A5144" i="7"/>
  <c r="B5144" i="7"/>
  <c r="A5140" i="7"/>
  <c r="B5140" i="7"/>
  <c r="A5136" i="7"/>
  <c r="B5136" i="7"/>
  <c r="A5132" i="7"/>
  <c r="B5132" i="7"/>
  <c r="A5128" i="7"/>
  <c r="B5128" i="7"/>
  <c r="A5124" i="7"/>
  <c r="B5124" i="7"/>
  <c r="A5120" i="7"/>
  <c r="B5120" i="7"/>
  <c r="A5116" i="7"/>
  <c r="B5116" i="7"/>
  <c r="A5112" i="7"/>
  <c r="B5112" i="7"/>
  <c r="A5108" i="7"/>
  <c r="B5108" i="7"/>
  <c r="A5104" i="7"/>
  <c r="B5104" i="7"/>
  <c r="A5100" i="7"/>
  <c r="B5100" i="7"/>
  <c r="A5096" i="7"/>
  <c r="B5096" i="7"/>
  <c r="A5092" i="7"/>
  <c r="B5092" i="7"/>
  <c r="A5088" i="7"/>
  <c r="B5088" i="7"/>
  <c r="A5084" i="7"/>
  <c r="B5084" i="7"/>
  <c r="A5080" i="7"/>
  <c r="B5080" i="7"/>
  <c r="A5076" i="7"/>
  <c r="B5076" i="7"/>
  <c r="A5072" i="7"/>
  <c r="B5072" i="7"/>
  <c r="A5068" i="7"/>
  <c r="B5068" i="7"/>
  <c r="A5064" i="7"/>
  <c r="B5064" i="7"/>
  <c r="A5060" i="7"/>
  <c r="B5060" i="7"/>
  <c r="A5056" i="7"/>
  <c r="B5056" i="7"/>
  <c r="A5052" i="7"/>
  <c r="B5052" i="7"/>
  <c r="A5048" i="7"/>
  <c r="B5048" i="7"/>
  <c r="A5044" i="7"/>
  <c r="B5044" i="7"/>
  <c r="A5040" i="7"/>
  <c r="B5040" i="7"/>
  <c r="A5036" i="7"/>
  <c r="B5036" i="7"/>
  <c r="A5032" i="7"/>
  <c r="B5032" i="7"/>
  <c r="A5028" i="7"/>
  <c r="B5028" i="7"/>
  <c r="A5024" i="7"/>
  <c r="B5024" i="7"/>
  <c r="A5020" i="7"/>
  <c r="B5020" i="7"/>
  <c r="A5016" i="7"/>
  <c r="B5016" i="7"/>
  <c r="A5012" i="7"/>
  <c r="B5012" i="7"/>
  <c r="A5008" i="7"/>
  <c r="B5008" i="7"/>
  <c r="A5004" i="7"/>
  <c r="B5004" i="7"/>
  <c r="A5000" i="7"/>
  <c r="B5000" i="7"/>
  <c r="A4996" i="7"/>
  <c r="B4996" i="7"/>
  <c r="A4992" i="7"/>
  <c r="B4992" i="7"/>
  <c r="A4988" i="7"/>
  <c r="B4988" i="7"/>
  <c r="A4984" i="7"/>
  <c r="B4984" i="7"/>
  <c r="A4980" i="7"/>
  <c r="B4980" i="7"/>
  <c r="A4976" i="7"/>
  <c r="B4976" i="7"/>
  <c r="A4972" i="7"/>
  <c r="B4972" i="7"/>
  <c r="A4968" i="7"/>
  <c r="B4968" i="7"/>
  <c r="A4964" i="7"/>
  <c r="B4964" i="7"/>
  <c r="A4960" i="7"/>
  <c r="B4960" i="7"/>
  <c r="A4956" i="7"/>
  <c r="B4956" i="7"/>
  <c r="A4952" i="7"/>
  <c r="B4952" i="7"/>
  <c r="A4948" i="7"/>
  <c r="B4948" i="7"/>
  <c r="A4944" i="7"/>
  <c r="B4944" i="7"/>
  <c r="A4940" i="7"/>
  <c r="B4940" i="7"/>
  <c r="A4936" i="7"/>
  <c r="B4936" i="7"/>
  <c r="A4932" i="7"/>
  <c r="B4932" i="7"/>
  <c r="A4928" i="7"/>
  <c r="B4928" i="7"/>
  <c r="A4924" i="7"/>
  <c r="A4920" i="7"/>
  <c r="B4920" i="7"/>
  <c r="A4916" i="7"/>
  <c r="B4916" i="7"/>
  <c r="A4912" i="7"/>
  <c r="B4912" i="7"/>
  <c r="A4908" i="7"/>
  <c r="B4908" i="7"/>
  <c r="A4904" i="7"/>
  <c r="B4904" i="7"/>
  <c r="A4900" i="7"/>
  <c r="B4900" i="7"/>
  <c r="A4896" i="7"/>
  <c r="B4896" i="7"/>
  <c r="A4892" i="7"/>
  <c r="A4888" i="7"/>
  <c r="B4888" i="7"/>
  <c r="A4884" i="7"/>
  <c r="B4884" i="7"/>
  <c r="A4880" i="7"/>
  <c r="B4880" i="7"/>
  <c r="A4876" i="7"/>
  <c r="B4876" i="7"/>
  <c r="A4872" i="7"/>
  <c r="B4872" i="7"/>
  <c r="A4868" i="7"/>
  <c r="B4868" i="7"/>
  <c r="A4864" i="7"/>
  <c r="B4864" i="7"/>
  <c r="A5195" i="7"/>
  <c r="B5195" i="7"/>
  <c r="A5191" i="7"/>
  <c r="B5191" i="7"/>
  <c r="A5187" i="7"/>
  <c r="B5187" i="7"/>
  <c r="A5183" i="7"/>
  <c r="B5183" i="7"/>
  <c r="B5179" i="7"/>
  <c r="A5179" i="7"/>
  <c r="A5175" i="7"/>
  <c r="B5175" i="7"/>
  <c r="B5171" i="7"/>
  <c r="A5171" i="7"/>
  <c r="A5167" i="7"/>
  <c r="B5167" i="7"/>
  <c r="B5163" i="7"/>
  <c r="A5163" i="7"/>
  <c r="A5159" i="7"/>
  <c r="B5159" i="7"/>
  <c r="B5155" i="7"/>
  <c r="A5155" i="7"/>
  <c r="A5151" i="7"/>
  <c r="B5151" i="7"/>
  <c r="B5147" i="7"/>
  <c r="A5147" i="7"/>
  <c r="A5143" i="7"/>
  <c r="B5143" i="7"/>
  <c r="B5139" i="7"/>
  <c r="A5139" i="7"/>
  <c r="A5135" i="7"/>
  <c r="B5135" i="7"/>
  <c r="B5131" i="7"/>
  <c r="A5131" i="7"/>
  <c r="A5127" i="7"/>
  <c r="B5127" i="7"/>
  <c r="B5123" i="7"/>
  <c r="A5123" i="7"/>
  <c r="A5119" i="7"/>
  <c r="B5119" i="7"/>
  <c r="B5115" i="7"/>
  <c r="A5115" i="7"/>
  <c r="A5111" i="7"/>
  <c r="B5111" i="7"/>
  <c r="B5107" i="7"/>
  <c r="A5107" i="7"/>
  <c r="A5103" i="7"/>
  <c r="B5103" i="7"/>
  <c r="B5099" i="7"/>
  <c r="A5099" i="7"/>
  <c r="A5095" i="7"/>
  <c r="B5095" i="7"/>
  <c r="B5091" i="7"/>
  <c r="A5091" i="7"/>
  <c r="A5087" i="7"/>
  <c r="B5087" i="7"/>
  <c r="B5083" i="7"/>
  <c r="A5083" i="7"/>
  <c r="A5079" i="7"/>
  <c r="B5079" i="7"/>
  <c r="B5075" i="7"/>
  <c r="A5075" i="7"/>
  <c r="A5071" i="7"/>
  <c r="B5071" i="7"/>
  <c r="B5067" i="7"/>
  <c r="A5067" i="7"/>
  <c r="A5063" i="7"/>
  <c r="B5063" i="7"/>
  <c r="B5059" i="7"/>
  <c r="A5059" i="7"/>
  <c r="A5055" i="7"/>
  <c r="B5055" i="7"/>
  <c r="B5051" i="7"/>
  <c r="A5051" i="7"/>
  <c r="A5047" i="7"/>
  <c r="B5047" i="7"/>
  <c r="B5043" i="7"/>
  <c r="A5043" i="7"/>
  <c r="A5039" i="7"/>
  <c r="B5039" i="7"/>
  <c r="B5035" i="7"/>
  <c r="A5035" i="7"/>
  <c r="A5031" i="7"/>
  <c r="B5031" i="7"/>
  <c r="B5027" i="7"/>
  <c r="A5027" i="7"/>
  <c r="A5023" i="7"/>
  <c r="B5023" i="7"/>
  <c r="B5019" i="7"/>
  <c r="A5019" i="7"/>
  <c r="A5015" i="7"/>
  <c r="B5015" i="7"/>
  <c r="B5011" i="7"/>
  <c r="A5011" i="7"/>
  <c r="A5007" i="7"/>
  <c r="B5007" i="7"/>
  <c r="B5003" i="7"/>
  <c r="A5003" i="7"/>
  <c r="A4999" i="7"/>
  <c r="B4999" i="7"/>
  <c r="B4995" i="7"/>
  <c r="A4995" i="7"/>
  <c r="A4991" i="7"/>
  <c r="B4991" i="7"/>
  <c r="B4987" i="7"/>
  <c r="A4987" i="7"/>
  <c r="A4983" i="7"/>
  <c r="B4983" i="7"/>
  <c r="B4979" i="7"/>
  <c r="A4979" i="7"/>
  <c r="A4975" i="7"/>
  <c r="B4975" i="7"/>
  <c r="B4971" i="7"/>
  <c r="A4971" i="7"/>
  <c r="A4967" i="7"/>
  <c r="B4967" i="7"/>
  <c r="B4963" i="7"/>
  <c r="A4963" i="7"/>
  <c r="A4959" i="7"/>
  <c r="B4959" i="7"/>
  <c r="B4955" i="7"/>
  <c r="A4955" i="7"/>
  <c r="A4951" i="7"/>
  <c r="B4951" i="7"/>
  <c r="B4947" i="7"/>
  <c r="A4947" i="7"/>
  <c r="A4943" i="7"/>
  <c r="B4943" i="7"/>
  <c r="B4939" i="7"/>
  <c r="A4939" i="7"/>
  <c r="A4935" i="7"/>
  <c r="B4935" i="7"/>
  <c r="B4931" i="7"/>
  <c r="A4931" i="7"/>
  <c r="A4927" i="7"/>
  <c r="B4927" i="7"/>
  <c r="B4923" i="7"/>
  <c r="A4923" i="7"/>
  <c r="A4919" i="7"/>
  <c r="B4919" i="7"/>
  <c r="B4915" i="7"/>
  <c r="A4915" i="7"/>
  <c r="A4911" i="7"/>
  <c r="B4911" i="7"/>
  <c r="B4907" i="7"/>
  <c r="A4907" i="7"/>
  <c r="A4903" i="7"/>
  <c r="B4903" i="7"/>
  <c r="B4899" i="7"/>
  <c r="A4899" i="7"/>
  <c r="A4895" i="7"/>
  <c r="B4895" i="7"/>
  <c r="B4891" i="7"/>
  <c r="A4891" i="7"/>
  <c r="A4887" i="7"/>
  <c r="B4887" i="7"/>
  <c r="B4883" i="7"/>
  <c r="A4883" i="7"/>
  <c r="A4879" i="7"/>
  <c r="B4879" i="7"/>
  <c r="B4875" i="7"/>
  <c r="A4875" i="7"/>
  <c r="A4871" i="7"/>
  <c r="B4871" i="7"/>
  <c r="B4867" i="7"/>
  <c r="A4867" i="7"/>
  <c r="A4863" i="7"/>
  <c r="B4863" i="7"/>
  <c r="A5194" i="7"/>
  <c r="B5194" i="7"/>
  <c r="A5190" i="7"/>
  <c r="B5190" i="7"/>
  <c r="A5186" i="7"/>
  <c r="B5186" i="7"/>
  <c r="A5182" i="7"/>
  <c r="B5182" i="7"/>
  <c r="A5178" i="7"/>
  <c r="B5178" i="7"/>
  <c r="A5174" i="7"/>
  <c r="B5174" i="7"/>
  <c r="A5170" i="7"/>
  <c r="B5170" i="7"/>
  <c r="A5166" i="7"/>
  <c r="B5166" i="7"/>
  <c r="A5162" i="7"/>
  <c r="B5162" i="7"/>
  <c r="A5158" i="7"/>
  <c r="B5158" i="7"/>
  <c r="A5154" i="7"/>
  <c r="B5154" i="7"/>
  <c r="A5150" i="7"/>
  <c r="B5150" i="7"/>
  <c r="A5146" i="7"/>
  <c r="B5146" i="7"/>
  <c r="A5142" i="7"/>
  <c r="B5142" i="7"/>
  <c r="A5138" i="7"/>
  <c r="B5138" i="7"/>
  <c r="A5134" i="7"/>
  <c r="B5134" i="7"/>
  <c r="A5130" i="7"/>
  <c r="B5130" i="7"/>
  <c r="A5126" i="7"/>
  <c r="B5126" i="7"/>
  <c r="A5122" i="7"/>
  <c r="B5122" i="7"/>
  <c r="A5118" i="7"/>
  <c r="B5118" i="7"/>
  <c r="A5114" i="7"/>
  <c r="B5114" i="7"/>
  <c r="A5110" i="7"/>
  <c r="B5110" i="7"/>
  <c r="A5106" i="7"/>
  <c r="B5106" i="7"/>
  <c r="A5102" i="7"/>
  <c r="B5102" i="7"/>
  <c r="A5098" i="7"/>
  <c r="B5098" i="7"/>
  <c r="A5094" i="7"/>
  <c r="B5094" i="7"/>
  <c r="A5090" i="7"/>
  <c r="B5090" i="7"/>
  <c r="A5086" i="7"/>
  <c r="B5086" i="7"/>
  <c r="A5082" i="7"/>
  <c r="B5082" i="7"/>
  <c r="A5078" i="7"/>
  <c r="B5078" i="7"/>
  <c r="A5074" i="7"/>
  <c r="B5074" i="7"/>
  <c r="A5070" i="7"/>
  <c r="B5070" i="7"/>
  <c r="A5066" i="7"/>
  <c r="B5066" i="7"/>
  <c r="A5062" i="7"/>
  <c r="B5062" i="7"/>
  <c r="A5058" i="7"/>
  <c r="B5058" i="7"/>
  <c r="A5054" i="7"/>
  <c r="B5054" i="7"/>
  <c r="A5050" i="7"/>
  <c r="B5050" i="7"/>
  <c r="A5046" i="7"/>
  <c r="B5046" i="7"/>
  <c r="A5042" i="7"/>
  <c r="B5042" i="7"/>
  <c r="A5038" i="7"/>
  <c r="B5038" i="7"/>
  <c r="A5034" i="7"/>
  <c r="B5034" i="7"/>
  <c r="A5030" i="7"/>
  <c r="B5030" i="7"/>
  <c r="A5026" i="7"/>
  <c r="B5026" i="7"/>
  <c r="A5022" i="7"/>
  <c r="B5022" i="7"/>
  <c r="A5018" i="7"/>
  <c r="B5018" i="7"/>
  <c r="A5014" i="7"/>
  <c r="B5014" i="7"/>
  <c r="A5010" i="7"/>
  <c r="B5010" i="7"/>
  <c r="A5006" i="7"/>
  <c r="B5006" i="7"/>
  <c r="A5002" i="7"/>
  <c r="B5002" i="7"/>
  <c r="A4998" i="7"/>
  <c r="B4998" i="7"/>
  <c r="A4994" i="7"/>
  <c r="B4994" i="7"/>
  <c r="A4990" i="7"/>
  <c r="B4990" i="7"/>
  <c r="A4986" i="7"/>
  <c r="B4986" i="7"/>
  <c r="A4982" i="7"/>
  <c r="B4982" i="7"/>
  <c r="A4978" i="7"/>
  <c r="B4978" i="7"/>
  <c r="A4974" i="7"/>
  <c r="B4974" i="7"/>
  <c r="A4970" i="7"/>
  <c r="B4970" i="7"/>
  <c r="A4966" i="7"/>
  <c r="B4966" i="7"/>
  <c r="A4962" i="7"/>
  <c r="B4962" i="7"/>
  <c r="A4958" i="7"/>
  <c r="B4958" i="7"/>
  <c r="A4954" i="7"/>
  <c r="B4954" i="7"/>
  <c r="A4950" i="7"/>
  <c r="B4950" i="7"/>
  <c r="A4946" i="7"/>
  <c r="B4946" i="7"/>
  <c r="A4942" i="7"/>
  <c r="B4942" i="7"/>
  <c r="A4938" i="7"/>
  <c r="B4938" i="7"/>
  <c r="A4934" i="7"/>
  <c r="B4934" i="7"/>
  <c r="A4930" i="7"/>
  <c r="B4930" i="7"/>
  <c r="A4926" i="7"/>
  <c r="B4926" i="7"/>
  <c r="A4922" i="7"/>
  <c r="B4922" i="7"/>
  <c r="A4918" i="7"/>
  <c r="B4918" i="7"/>
  <c r="A4914" i="7"/>
  <c r="B4914" i="7"/>
  <c r="A4910" i="7"/>
  <c r="B4910" i="7"/>
  <c r="A4906" i="7"/>
  <c r="B4906" i="7"/>
  <c r="A4902" i="7"/>
  <c r="B4902" i="7"/>
  <c r="A4898" i="7"/>
  <c r="B4898" i="7"/>
  <c r="A4894" i="7"/>
  <c r="B4894" i="7"/>
  <c r="A4890" i="7"/>
  <c r="B4890" i="7"/>
  <c r="A4886" i="7"/>
  <c r="B4886" i="7"/>
  <c r="A4882" i="7"/>
  <c r="B4882" i="7"/>
  <c r="A4878" i="7"/>
  <c r="B4878" i="7"/>
  <c r="A4874" i="7"/>
  <c r="B4874" i="7"/>
  <c r="A4870" i="7"/>
  <c r="B4870" i="7"/>
  <c r="A4866" i="7"/>
  <c r="B4866" i="7"/>
  <c r="A194" i="7"/>
  <c r="B370" i="7"/>
  <c r="B330" i="7"/>
  <c r="B210" i="7"/>
  <c r="B186" i="7"/>
  <c r="B162" i="7"/>
  <c r="B138" i="7"/>
  <c r="B114" i="7"/>
  <c r="A190" i="7"/>
  <c r="A166" i="7"/>
  <c r="A146" i="7"/>
  <c r="A126" i="7"/>
  <c r="A102" i="7"/>
  <c r="B367" i="7"/>
  <c r="B359" i="7"/>
  <c r="B351" i="7"/>
  <c r="B343" i="7"/>
  <c r="B335" i="7"/>
  <c r="B327" i="7"/>
  <c r="B95" i="7"/>
  <c r="B87" i="7"/>
  <c r="A740" i="7"/>
  <c r="B740" i="7"/>
  <c r="A724" i="7"/>
  <c r="B724" i="7"/>
  <c r="A708" i="7"/>
  <c r="B708" i="7"/>
  <c r="A692" i="7"/>
  <c r="B692" i="7"/>
  <c r="A676" i="7"/>
  <c r="B676" i="7"/>
  <c r="A660" i="7"/>
  <c r="B660" i="7"/>
  <c r="A644" i="7"/>
  <c r="B644" i="7"/>
  <c r="A628" i="7"/>
  <c r="B628" i="7"/>
  <c r="A612" i="7"/>
  <c r="B612" i="7"/>
  <c r="A596" i="7"/>
  <c r="B596" i="7"/>
  <c r="A580" i="7"/>
  <c r="B580" i="7"/>
  <c r="A564" i="7"/>
  <c r="B564" i="7"/>
  <c r="A548" i="7"/>
  <c r="B548" i="7"/>
  <c r="A532" i="7"/>
  <c r="B532" i="7"/>
  <c r="A516" i="7"/>
  <c r="B516" i="7"/>
  <c r="A500" i="7"/>
  <c r="B500" i="7"/>
  <c r="A484" i="7"/>
  <c r="B484" i="7"/>
  <c r="A468" i="7"/>
  <c r="B468" i="7"/>
  <c r="A452" i="7"/>
  <c r="B452" i="7"/>
  <c r="A436" i="7"/>
  <c r="B436" i="7"/>
  <c r="A420" i="7"/>
  <c r="B420" i="7"/>
  <c r="B742" i="7"/>
  <c r="B734" i="7"/>
  <c r="B727" i="7"/>
  <c r="B720" i="7"/>
  <c r="B712" i="7"/>
  <c r="B706" i="7"/>
  <c r="B699" i="7"/>
  <c r="B691" i="7"/>
  <c r="B684" i="7"/>
  <c r="B678" i="7"/>
  <c r="B670" i="7"/>
  <c r="B663" i="7"/>
  <c r="B656" i="7"/>
  <c r="B648" i="7"/>
  <c r="B642" i="7"/>
  <c r="B635" i="7"/>
  <c r="B627" i="7"/>
  <c r="B620" i="7"/>
  <c r="B614" i="7"/>
  <c r="B606" i="7"/>
  <c r="B599" i="7"/>
  <c r="B592" i="7"/>
  <c r="B584" i="7"/>
  <c r="B578" i="7"/>
  <c r="B571" i="7"/>
  <c r="B563" i="7"/>
  <c r="B556" i="7"/>
  <c r="B550" i="7"/>
  <c r="B542" i="7"/>
  <c r="B535" i="7"/>
  <c r="B528" i="7"/>
  <c r="B520" i="7"/>
  <c r="B514" i="7"/>
  <c r="B492" i="7"/>
  <c r="B486" i="7"/>
  <c r="B478" i="7"/>
  <c r="B464" i="7"/>
  <c r="B456" i="7"/>
  <c r="B450" i="7"/>
  <c r="B428" i="7"/>
  <c r="B422" i="7"/>
  <c r="B414" i="7"/>
  <c r="A726" i="7"/>
  <c r="A710" i="7"/>
  <c r="A662" i="7"/>
  <c r="A646" i="7"/>
  <c r="A610" i="7"/>
  <c r="A546" i="7"/>
  <c r="A482" i="7"/>
  <c r="A418" i="7"/>
  <c r="B1105" i="7"/>
  <c r="B1033" i="7"/>
  <c r="B1005" i="7"/>
  <c r="B977" i="7"/>
  <c r="B909" i="7"/>
  <c r="B809" i="7"/>
  <c r="A214" i="7"/>
  <c r="A174" i="7"/>
  <c r="A110" i="7"/>
  <c r="B362" i="7"/>
  <c r="B346" i="7"/>
  <c r="B218" i="7"/>
  <c r="B170" i="7"/>
  <c r="B122" i="7"/>
  <c r="A226" i="7"/>
  <c r="A206" i="7"/>
  <c r="A182" i="7"/>
  <c r="A142" i="7"/>
  <c r="A118" i="7"/>
  <c r="B222" i="7"/>
  <c r="B198" i="7"/>
  <c r="B158" i="7"/>
  <c r="B150" i="7"/>
  <c r="B134" i="7"/>
  <c r="A735" i="7"/>
  <c r="B735" i="7"/>
  <c r="A719" i="7"/>
  <c r="B719" i="7"/>
  <c r="A703" i="7"/>
  <c r="B703" i="7"/>
  <c r="A687" i="7"/>
  <c r="B687" i="7"/>
  <c r="A671" i="7"/>
  <c r="B671" i="7"/>
  <c r="A655" i="7"/>
  <c r="B655" i="7"/>
  <c r="A639" i="7"/>
  <c r="B639" i="7"/>
  <c r="A623" i="7"/>
  <c r="B623" i="7"/>
  <c r="A607" i="7"/>
  <c r="B607" i="7"/>
  <c r="A591" i="7"/>
  <c r="B591" i="7"/>
  <c r="A575" i="7"/>
  <c r="B575" i="7"/>
  <c r="A559" i="7"/>
  <c r="B559" i="7"/>
  <c r="A543" i="7"/>
  <c r="B543" i="7"/>
  <c r="A527" i="7"/>
  <c r="B527" i="7"/>
  <c r="A511" i="7"/>
  <c r="B511" i="7"/>
  <c r="A495" i="7"/>
  <c r="B495" i="7"/>
  <c r="A479" i="7"/>
  <c r="B479" i="7"/>
  <c r="A463" i="7"/>
  <c r="B463" i="7"/>
  <c r="A447" i="7"/>
  <c r="B447" i="7"/>
  <c r="A431" i="7"/>
  <c r="B431" i="7"/>
  <c r="B739" i="7"/>
  <c r="B732" i="7"/>
  <c r="B718" i="7"/>
  <c r="B711" i="7"/>
  <c r="B704" i="7"/>
  <c r="B696" i="7"/>
  <c r="B690" i="7"/>
  <c r="B683" i="7"/>
  <c r="B675" i="7"/>
  <c r="B668" i="7"/>
  <c r="B654" i="7"/>
  <c r="B647" i="7"/>
  <c r="B640" i="7"/>
  <c r="B632" i="7"/>
  <c r="B626" i="7"/>
  <c r="B619" i="7"/>
  <c r="B611" i="7"/>
  <c r="B604" i="7"/>
  <c r="B598" i="7"/>
  <c r="B590" i="7"/>
  <c r="B583" i="7"/>
  <c r="B576" i="7"/>
  <c r="B568" i="7"/>
  <c r="B562" i="7"/>
  <c r="B555" i="7"/>
  <c r="B547" i="7"/>
  <c r="B540" i="7"/>
  <c r="B534" i="7"/>
  <c r="B526" i="7"/>
  <c r="B519" i="7"/>
  <c r="B512" i="7"/>
  <c r="B504" i="7"/>
  <c r="B498" i="7"/>
  <c r="B491" i="7"/>
  <c r="B483" i="7"/>
  <c r="B476" i="7"/>
  <c r="B470" i="7"/>
  <c r="B462" i="7"/>
  <c r="B455" i="7"/>
  <c r="B448" i="7"/>
  <c r="B440" i="7"/>
  <c r="B434" i="7"/>
  <c r="B427" i="7"/>
  <c r="B412" i="7"/>
  <c r="A738" i="7"/>
  <c r="A674" i="7"/>
  <c r="A602" i="7"/>
  <c r="A570" i="7"/>
  <c r="A538" i="7"/>
  <c r="A506" i="7"/>
  <c r="A474" i="7"/>
  <c r="A442" i="7"/>
  <c r="B969" i="7"/>
  <c r="B941" i="7"/>
  <c r="A130" i="7"/>
  <c r="B354" i="7"/>
  <c r="B338" i="7"/>
  <c r="B202" i="7"/>
  <c r="B178" i="7"/>
  <c r="B154" i="7"/>
  <c r="B106" i="7"/>
  <c r="B744" i="7"/>
  <c r="B731" i="7"/>
  <c r="B723" i="7"/>
  <c r="B716" i="7"/>
  <c r="B702" i="7"/>
  <c r="B695" i="7"/>
  <c r="B688" i="7"/>
  <c r="B680" i="7"/>
  <c r="B667" i="7"/>
  <c r="B659" i="7"/>
  <c r="B652" i="7"/>
  <c r="B638" i="7"/>
  <c r="B631" i="7"/>
  <c r="B624" i="7"/>
  <c r="B616" i="7"/>
  <c r="B588" i="7"/>
  <c r="B582" i="7"/>
  <c r="B574" i="7"/>
  <c r="B560" i="7"/>
  <c r="B552" i="7"/>
  <c r="B524" i="7"/>
  <c r="B518" i="7"/>
  <c r="B510" i="7"/>
  <c r="B496" i="7"/>
  <c r="B488" i="7"/>
  <c r="B460" i="7"/>
  <c r="B454" i="7"/>
  <c r="B446" i="7"/>
  <c r="B432" i="7"/>
  <c r="B424" i="7"/>
  <c r="A1113" i="7"/>
  <c r="B1113" i="7"/>
  <c r="A1109" i="7"/>
  <c r="B1109" i="7"/>
  <c r="A1101" i="7"/>
  <c r="B1101" i="7"/>
  <c r="A1097" i="7"/>
  <c r="B1097" i="7"/>
  <c r="A1093" i="7"/>
  <c r="B1093" i="7"/>
  <c r="A1085" i="7"/>
  <c r="B1085" i="7"/>
  <c r="A1081" i="7"/>
  <c r="B1081" i="7"/>
  <c r="A1077" i="7"/>
  <c r="B1077" i="7"/>
  <c r="A1069" i="7"/>
  <c r="B1069" i="7"/>
  <c r="A1065" i="7"/>
  <c r="B1065" i="7"/>
  <c r="A1061" i="7"/>
  <c r="B1061" i="7"/>
  <c r="A1057" i="7"/>
  <c r="B1057" i="7"/>
  <c r="A1053" i="7"/>
  <c r="B1053" i="7"/>
  <c r="A1049" i="7"/>
  <c r="B1049" i="7"/>
  <c r="A1045" i="7"/>
  <c r="B1045" i="7"/>
  <c r="A1037" i="7"/>
  <c r="B1037" i="7"/>
  <c r="A1029" i="7"/>
  <c r="B1029" i="7"/>
  <c r="A1025" i="7"/>
  <c r="B1025" i="7"/>
  <c r="A1021" i="7"/>
  <c r="B1021" i="7"/>
  <c r="A1017" i="7"/>
  <c r="B1017" i="7"/>
  <c r="A1013" i="7"/>
  <c r="B1013" i="7"/>
  <c r="A1009" i="7"/>
  <c r="B1009" i="7"/>
  <c r="A1001" i="7"/>
  <c r="B1001" i="7"/>
  <c r="A997" i="7"/>
  <c r="B997" i="7"/>
  <c r="A993" i="7"/>
  <c r="B993" i="7"/>
  <c r="A989" i="7"/>
  <c r="B989" i="7"/>
  <c r="A985" i="7"/>
  <c r="B985" i="7"/>
  <c r="A981" i="7"/>
  <c r="B981" i="7"/>
  <c r="A973" i="7"/>
  <c r="B973" i="7"/>
  <c r="A965" i="7"/>
  <c r="B965" i="7"/>
  <c r="A961" i="7"/>
  <c r="B961" i="7"/>
  <c r="A957" i="7"/>
  <c r="B957" i="7"/>
  <c r="A953" i="7"/>
  <c r="B953" i="7"/>
  <c r="A949" i="7"/>
  <c r="B949" i="7"/>
  <c r="A945" i="7"/>
  <c r="B945" i="7"/>
  <c r="A937" i="7"/>
  <c r="B937" i="7"/>
  <c r="A933" i="7"/>
  <c r="B933" i="7"/>
  <c r="A929" i="7"/>
  <c r="B929" i="7"/>
  <c r="A925" i="7"/>
  <c r="B925" i="7"/>
  <c r="A921" i="7"/>
  <c r="B921" i="7"/>
  <c r="A917" i="7"/>
  <c r="B917" i="7"/>
  <c r="A913" i="7"/>
  <c r="B913" i="7"/>
  <c r="A905" i="7"/>
  <c r="B905" i="7"/>
  <c r="A901" i="7"/>
  <c r="B901" i="7"/>
  <c r="A897" i="7"/>
  <c r="B897" i="7"/>
  <c r="A893" i="7"/>
  <c r="B893" i="7"/>
  <c r="A889" i="7"/>
  <c r="B889" i="7"/>
  <c r="A885" i="7"/>
  <c r="B885" i="7"/>
  <c r="A877" i="7"/>
  <c r="B877" i="7"/>
  <c r="A873" i="7"/>
  <c r="B873" i="7"/>
  <c r="A869" i="7"/>
  <c r="B869" i="7"/>
  <c r="A865" i="7"/>
  <c r="B865" i="7"/>
  <c r="A861" i="7"/>
  <c r="B861" i="7"/>
  <c r="A857" i="7"/>
  <c r="B857" i="7"/>
  <c r="A853" i="7"/>
  <c r="B853" i="7"/>
  <c r="A849" i="7"/>
  <c r="B849" i="7"/>
  <c r="A845" i="7"/>
  <c r="B845" i="7"/>
  <c r="A841" i="7"/>
  <c r="B841" i="7"/>
  <c r="A837" i="7"/>
  <c r="B837" i="7"/>
  <c r="A833" i="7"/>
  <c r="B833" i="7"/>
  <c r="A829" i="7"/>
  <c r="B829" i="7"/>
  <c r="A825" i="7"/>
  <c r="B825" i="7"/>
  <c r="A821" i="7"/>
  <c r="B821" i="7"/>
  <c r="A817" i="7"/>
  <c r="B817" i="7"/>
  <c r="A813" i="7"/>
  <c r="B813" i="7"/>
  <c r="A805" i="7"/>
  <c r="B805" i="7"/>
  <c r="A801" i="7"/>
  <c r="B801" i="7"/>
  <c r="A797" i="7"/>
  <c r="B797" i="7"/>
  <c r="A793" i="7"/>
  <c r="B793" i="7"/>
  <c r="A789" i="7"/>
  <c r="B789" i="7"/>
  <c r="A785" i="7"/>
  <c r="B785" i="7"/>
  <c r="B1073" i="7"/>
  <c r="B881" i="7"/>
  <c r="B1051" i="7"/>
  <c r="A1051" i="7"/>
  <c r="B1019" i="7"/>
  <c r="A1019" i="7"/>
  <c r="B987" i="7"/>
  <c r="A987" i="7"/>
  <c r="B955" i="7"/>
  <c r="A955" i="7"/>
  <c r="B923" i="7"/>
  <c r="A923" i="7"/>
  <c r="A899" i="7"/>
  <c r="B899" i="7"/>
  <c r="B891" i="7"/>
  <c r="A891" i="7"/>
  <c r="A879" i="7"/>
  <c r="B879" i="7"/>
  <c r="B871" i="7"/>
  <c r="A871" i="7"/>
  <c r="B859" i="7"/>
  <c r="A859" i="7"/>
  <c r="A835" i="7"/>
  <c r="B835" i="7"/>
  <c r="B827" i="7"/>
  <c r="A827" i="7"/>
  <c r="A815" i="7"/>
  <c r="B815" i="7"/>
  <c r="B807" i="7"/>
  <c r="A807" i="7"/>
  <c r="B795" i="7"/>
  <c r="A795" i="7"/>
  <c r="B1108" i="7"/>
  <c r="B1103" i="7"/>
  <c r="B1092" i="7"/>
  <c r="B1076" i="7"/>
  <c r="B1071" i="7"/>
  <c r="B1059" i="7"/>
  <c r="B1052" i="7"/>
  <c r="B1044" i="7"/>
  <c r="B1031" i="7"/>
  <c r="B1016" i="7"/>
  <c r="B995" i="7"/>
  <c r="B988" i="7"/>
  <c r="B980" i="7"/>
  <c r="B967" i="7"/>
  <c r="B952" i="7"/>
  <c r="B931" i="7"/>
  <c r="B916" i="7"/>
  <c r="B903" i="7"/>
  <c r="B888" i="7"/>
  <c r="B803" i="7"/>
  <c r="A1096" i="7"/>
  <c r="A1075" i="7"/>
  <c r="A1032" i="7"/>
  <c r="A1011" i="7"/>
  <c r="A968" i="7"/>
  <c r="A947" i="7"/>
  <c r="A927" i="7"/>
  <c r="A904" i="7"/>
  <c r="A883" i="7"/>
  <c r="A863" i="7"/>
  <c r="A840" i="7"/>
  <c r="A819" i="7"/>
  <c r="A799" i="7"/>
  <c r="B415" i="7"/>
  <c r="B1112" i="7"/>
  <c r="B1091" i="7"/>
  <c r="B1080" i="7"/>
  <c r="B1036" i="7"/>
  <c r="B1028" i="7"/>
  <c r="B1015" i="7"/>
  <c r="B1007" i="7"/>
  <c r="B972" i="7"/>
  <c r="B964" i="7"/>
  <c r="B951" i="7"/>
  <c r="B943" i="7"/>
  <c r="B911" i="7"/>
  <c r="B868" i="7"/>
  <c r="B855" i="7"/>
  <c r="B812" i="7"/>
  <c r="B783" i="7"/>
  <c r="A1088" i="7"/>
  <c r="A1067" i="7"/>
  <c r="A1047" i="7"/>
  <c r="A1024" i="7"/>
  <c r="A1003" i="7"/>
  <c r="A983" i="7"/>
  <c r="A960" i="7"/>
  <c r="A939" i="7"/>
  <c r="A919" i="7"/>
  <c r="A896" i="7"/>
  <c r="A875" i="7"/>
  <c r="A832" i="7"/>
  <c r="A811" i="7"/>
  <c r="A791" i="7"/>
  <c r="B1450" i="7"/>
  <c r="B1238" i="7"/>
  <c r="B1040" i="7"/>
  <c r="A1040" i="7"/>
  <c r="B1008" i="7"/>
  <c r="A1008" i="7"/>
  <c r="B976" i="7"/>
  <c r="A976" i="7"/>
  <c r="B944" i="7"/>
  <c r="A944" i="7"/>
  <c r="A920" i="7"/>
  <c r="B920" i="7"/>
  <c r="B912" i="7"/>
  <c r="A912" i="7"/>
  <c r="A908" i="7"/>
  <c r="B908" i="7"/>
  <c r="A900" i="7"/>
  <c r="B900" i="7"/>
  <c r="A892" i="7"/>
  <c r="B892" i="7"/>
  <c r="A884" i="7"/>
  <c r="B884" i="7"/>
  <c r="B880" i="7"/>
  <c r="A880" i="7"/>
  <c r="A856" i="7"/>
  <c r="B856" i="7"/>
  <c r="B848" i="7"/>
  <c r="A848" i="7"/>
  <c r="A844" i="7"/>
  <c r="B844" i="7"/>
  <c r="A836" i="7"/>
  <c r="B836" i="7"/>
  <c r="A828" i="7"/>
  <c r="B828" i="7"/>
  <c r="A820" i="7"/>
  <c r="B820" i="7"/>
  <c r="B816" i="7"/>
  <c r="A816" i="7"/>
  <c r="A792" i="7"/>
  <c r="B792" i="7"/>
  <c r="B784" i="7"/>
  <c r="A784" i="7"/>
  <c r="B1115" i="7"/>
  <c r="B1104" i="7"/>
  <c r="B1099" i="7"/>
  <c r="B1083" i="7"/>
  <c r="B1072" i="7"/>
  <c r="B1060" i="7"/>
  <c r="B1039" i="7"/>
  <c r="B1004" i="7"/>
  <c r="B996" i="7"/>
  <c r="B975" i="7"/>
  <c r="B940" i="7"/>
  <c r="B932" i="7"/>
  <c r="B876" i="7"/>
  <c r="B847" i="7"/>
  <c r="B804" i="7"/>
  <c r="A1056" i="7"/>
  <c r="A1035" i="7"/>
  <c r="A992" i="7"/>
  <c r="A971" i="7"/>
  <c r="A928" i="7"/>
  <c r="A907" i="7"/>
  <c r="A887" i="7"/>
  <c r="A864" i="7"/>
  <c r="A843" i="7"/>
  <c r="A823" i="7"/>
  <c r="A800" i="7"/>
  <c r="A1486" i="7"/>
  <c r="B1486" i="7"/>
  <c r="A1482" i="7"/>
  <c r="B1482" i="7"/>
  <c r="A1478" i="7"/>
  <c r="B1478" i="7"/>
  <c r="A1474" i="7"/>
  <c r="B1474" i="7"/>
  <c r="A1470" i="7"/>
  <c r="B1470" i="7"/>
  <c r="A1466" i="7"/>
  <c r="B1466" i="7"/>
  <c r="A1462" i="7"/>
  <c r="B1462" i="7"/>
  <c r="A1458" i="7"/>
  <c r="B1458" i="7"/>
  <c r="A1454" i="7"/>
  <c r="B1454" i="7"/>
  <c r="A1446" i="7"/>
  <c r="B1446" i="7"/>
  <c r="A1442" i="7"/>
  <c r="B1442" i="7"/>
  <c r="A1434" i="7"/>
  <c r="B1434" i="7"/>
  <c r="A1430" i="7"/>
  <c r="B1430" i="7"/>
  <c r="A1426" i="7"/>
  <c r="B1426" i="7"/>
  <c r="A1418" i="7"/>
  <c r="B1418" i="7"/>
  <c r="A1414" i="7"/>
  <c r="B1414" i="7"/>
  <c r="A1410" i="7"/>
  <c r="B1410" i="7"/>
  <c r="A1406" i="7"/>
  <c r="B1406" i="7"/>
  <c r="A1402" i="7"/>
  <c r="B1402" i="7"/>
  <c r="A1398" i="7"/>
  <c r="B1398" i="7"/>
  <c r="A1390" i="7"/>
  <c r="B1390" i="7"/>
  <c r="A1386" i="7"/>
  <c r="B1386" i="7"/>
  <c r="A1382" i="7"/>
  <c r="B1382" i="7"/>
  <c r="A1374" i="7"/>
  <c r="B1374" i="7"/>
  <c r="A1370" i="7"/>
  <c r="B1370" i="7"/>
  <c r="A1362" i="7"/>
  <c r="B1362" i="7"/>
  <c r="A1358" i="7"/>
  <c r="B1358" i="7"/>
  <c r="A1354" i="7"/>
  <c r="B1354" i="7"/>
  <c r="A1350" i="7"/>
  <c r="B1350" i="7"/>
  <c r="A1346" i="7"/>
  <c r="B1346" i="7"/>
  <c r="A1342" i="7"/>
  <c r="B1342" i="7"/>
  <c r="A1338" i="7"/>
  <c r="B1338" i="7"/>
  <c r="A1334" i="7"/>
  <c r="B1334" i="7"/>
  <c r="A1330" i="7"/>
  <c r="B1330" i="7"/>
  <c r="A1326" i="7"/>
  <c r="B1326" i="7"/>
  <c r="A1318" i="7"/>
  <c r="B1318" i="7"/>
  <c r="A1314" i="7"/>
  <c r="B1314" i="7"/>
  <c r="A1306" i="7"/>
  <c r="B1306" i="7"/>
  <c r="A1302" i="7"/>
  <c r="B1302" i="7"/>
  <c r="A1298" i="7"/>
  <c r="B1298" i="7"/>
  <c r="A1290" i="7"/>
  <c r="B1290" i="7"/>
  <c r="A1286" i="7"/>
  <c r="B1286" i="7"/>
  <c r="A1282" i="7"/>
  <c r="B1282" i="7"/>
  <c r="A1278" i="7"/>
  <c r="B1278" i="7"/>
  <c r="A1274" i="7"/>
  <c r="B1274" i="7"/>
  <c r="A1270" i="7"/>
  <c r="B1270" i="7"/>
  <c r="A1262" i="7"/>
  <c r="B1262" i="7"/>
  <c r="A1258" i="7"/>
  <c r="B1258" i="7"/>
  <c r="A1254" i="7"/>
  <c r="B1254" i="7"/>
  <c r="A1246" i="7"/>
  <c r="B1246" i="7"/>
  <c r="A1242" i="7"/>
  <c r="B1242" i="7"/>
  <c r="A1234" i="7"/>
  <c r="B1234" i="7"/>
  <c r="A1230" i="7"/>
  <c r="B1230" i="7"/>
  <c r="A1226" i="7"/>
  <c r="B1226" i="7"/>
  <c r="A1222" i="7"/>
  <c r="B1222" i="7"/>
  <c r="A1218" i="7"/>
  <c r="B1218" i="7"/>
  <c r="A1214" i="7"/>
  <c r="B1214" i="7"/>
  <c r="A1210" i="7"/>
  <c r="B1210" i="7"/>
  <c r="A1206" i="7"/>
  <c r="B1206" i="7"/>
  <c r="A1202" i="7"/>
  <c r="B1202" i="7"/>
  <c r="A1198" i="7"/>
  <c r="B1198" i="7"/>
  <c r="A1194" i="7"/>
  <c r="B1194" i="7"/>
  <c r="A1190" i="7"/>
  <c r="B1190" i="7"/>
  <c r="A1186" i="7"/>
  <c r="B1186" i="7"/>
  <c r="A1182" i="7"/>
  <c r="B1182" i="7"/>
  <c r="A1178" i="7"/>
  <c r="B1178" i="7"/>
  <c r="A1174" i="7"/>
  <c r="B1174" i="7"/>
  <c r="A1170" i="7"/>
  <c r="B1170" i="7"/>
  <c r="A1162" i="7"/>
  <c r="B1162" i="7"/>
  <c r="A1158" i="7"/>
  <c r="B1158" i="7"/>
  <c r="A1154" i="7"/>
  <c r="B1154" i="7"/>
  <c r="B1366" i="7"/>
  <c r="B1322" i="7"/>
  <c r="B1481" i="7"/>
  <c r="A1481" i="7"/>
  <c r="B1477" i="7"/>
  <c r="A1477" i="7"/>
  <c r="B1473" i="7"/>
  <c r="A1473" i="7"/>
  <c r="B1469" i="7"/>
  <c r="A1469" i="7"/>
  <c r="B1465" i="7"/>
  <c r="A1465" i="7"/>
  <c r="B1461" i="7"/>
  <c r="A1461" i="7"/>
  <c r="B1457" i="7"/>
  <c r="A1457" i="7"/>
  <c r="B1449" i="7"/>
  <c r="A1449" i="7"/>
  <c r="B1445" i="7"/>
  <c r="A1445" i="7"/>
  <c r="B1441" i="7"/>
  <c r="A1441" i="7"/>
  <c r="B1437" i="7"/>
  <c r="A1437" i="7"/>
  <c r="B1433" i="7"/>
  <c r="A1433" i="7"/>
  <c r="B1429" i="7"/>
  <c r="A1429" i="7"/>
  <c r="B1425" i="7"/>
  <c r="A1425" i="7"/>
  <c r="B1405" i="7"/>
  <c r="A1405" i="7"/>
  <c r="B1389" i="7"/>
  <c r="A1389" i="7"/>
  <c r="B1369" i="7"/>
  <c r="A1369" i="7"/>
  <c r="B1361" i="7"/>
  <c r="A1361" i="7"/>
  <c r="B1353" i="7"/>
  <c r="A1353" i="7"/>
  <c r="B1345" i="7"/>
  <c r="A1345" i="7"/>
  <c r="B1329" i="7"/>
  <c r="A1329" i="7"/>
  <c r="B1321" i="7"/>
  <c r="A1321" i="7"/>
  <c r="B1305" i="7"/>
  <c r="A1305" i="7"/>
  <c r="B1297" i="7"/>
  <c r="A1297" i="7"/>
  <c r="B1289" i="7"/>
  <c r="A1289" i="7"/>
  <c r="B1281" i="7"/>
  <c r="A1281" i="7"/>
  <c r="B1265" i="7"/>
  <c r="A1265" i="7"/>
  <c r="B1257" i="7"/>
  <c r="A1257" i="7"/>
  <c r="B1241" i="7"/>
  <c r="A1241" i="7"/>
  <c r="B1233" i="7"/>
  <c r="A1233" i="7"/>
  <c r="B1225" i="7"/>
  <c r="A1225" i="7"/>
  <c r="B1217" i="7"/>
  <c r="A1217" i="7"/>
  <c r="B1201" i="7"/>
  <c r="A1201" i="7"/>
  <c r="B1193" i="7"/>
  <c r="A1193" i="7"/>
  <c r="B1177" i="7"/>
  <c r="A1177" i="7"/>
  <c r="B1169" i="7"/>
  <c r="A1169" i="7"/>
  <c r="B1161" i="7"/>
  <c r="A1161" i="7"/>
  <c r="B1153" i="7"/>
  <c r="A1153" i="7"/>
  <c r="A1249" i="7"/>
  <c r="A1421" i="7"/>
  <c r="A1337" i="7"/>
  <c r="A1453" i="7"/>
  <c r="A1377" i="7"/>
  <c r="A1273" i="7"/>
  <c r="B1854" i="7"/>
  <c r="A1858" i="7"/>
  <c r="B1858" i="7"/>
  <c r="A1842" i="7"/>
  <c r="B1842" i="7"/>
  <c r="A1826" i="7"/>
  <c r="B1826" i="7"/>
  <c r="A1810" i="7"/>
  <c r="B1810" i="7"/>
  <c r="A1794" i="7"/>
  <c r="B1794" i="7"/>
  <c r="A1778" i="7"/>
  <c r="B1778" i="7"/>
  <c r="A1722" i="7"/>
  <c r="B1722" i="7"/>
  <c r="A1690" i="7"/>
  <c r="B1690" i="7"/>
  <c r="A1658" i="7"/>
  <c r="B1658" i="7"/>
  <c r="A1626" i="7"/>
  <c r="B1626" i="7"/>
  <c r="A1594" i="7"/>
  <c r="B1594" i="7"/>
  <c r="A1574" i="7"/>
  <c r="B1574" i="7"/>
  <c r="A1558" i="7"/>
  <c r="B1558" i="7"/>
  <c r="A1542" i="7"/>
  <c r="B1542" i="7"/>
  <c r="A1526" i="7"/>
  <c r="B1526" i="7"/>
  <c r="B1850" i="7"/>
  <c r="B1830" i="7"/>
  <c r="B1806" i="7"/>
  <c r="B1786" i="7"/>
  <c r="B1758" i="7"/>
  <c r="B1714" i="7"/>
  <c r="B1674" i="7"/>
  <c r="B1634" i="7"/>
  <c r="B1586" i="7"/>
  <c r="B1566" i="7"/>
  <c r="B1546" i="7"/>
  <c r="A2035" i="7"/>
  <c r="A2003" i="7"/>
  <c r="A1412" i="7"/>
  <c r="B1412" i="7"/>
  <c r="A1396" i="7"/>
  <c r="B1396" i="7"/>
  <c r="A1380" i="7"/>
  <c r="B1380" i="7"/>
  <c r="A1372" i="7"/>
  <c r="B1372" i="7"/>
  <c r="A1364" i="7"/>
  <c r="B1364" i="7"/>
  <c r="A1356" i="7"/>
  <c r="B1356" i="7"/>
  <c r="A1348" i="7"/>
  <c r="B1348" i="7"/>
  <c r="A1340" i="7"/>
  <c r="B1340" i="7"/>
  <c r="A1332" i="7"/>
  <c r="B1332" i="7"/>
  <c r="A1324" i="7"/>
  <c r="B1324" i="7"/>
  <c r="A1316" i="7"/>
  <c r="B1316" i="7"/>
  <c r="A1308" i="7"/>
  <c r="B1308" i="7"/>
  <c r="A1300" i="7"/>
  <c r="B1300" i="7"/>
  <c r="A1292" i="7"/>
  <c r="B1292" i="7"/>
  <c r="A1284" i="7"/>
  <c r="B1284" i="7"/>
  <c r="A1276" i="7"/>
  <c r="B1276" i="7"/>
  <c r="A1268" i="7"/>
  <c r="B1268" i="7"/>
  <c r="A1260" i="7"/>
  <c r="B1260" i="7"/>
  <c r="A1252" i="7"/>
  <c r="B1252" i="7"/>
  <c r="A1244" i="7"/>
  <c r="B1244" i="7"/>
  <c r="A1236" i="7"/>
  <c r="B1236" i="7"/>
  <c r="A1228" i="7"/>
  <c r="B1228" i="7"/>
  <c r="A1220" i="7"/>
  <c r="B1220" i="7"/>
  <c r="A1212" i="7"/>
  <c r="B1212" i="7"/>
  <c r="A1204" i="7"/>
  <c r="B1204" i="7"/>
  <c r="A1196" i="7"/>
  <c r="B1196" i="7"/>
  <c r="A1188" i="7"/>
  <c r="B1188" i="7"/>
  <c r="A1180" i="7"/>
  <c r="B1180" i="7"/>
  <c r="A1172" i="7"/>
  <c r="B1172" i="7"/>
  <c r="A1164" i="7"/>
  <c r="B1164" i="7"/>
  <c r="A1156" i="7"/>
  <c r="B1156" i="7"/>
  <c r="B1456" i="7"/>
  <c r="B1424" i="7"/>
  <c r="A1468" i="7"/>
  <c r="A1436" i="7"/>
  <c r="A1388" i="7"/>
  <c r="A1753" i="7"/>
  <c r="B1753" i="7"/>
  <c r="B1846" i="7"/>
  <c r="B1822" i="7"/>
  <c r="B1802" i="7"/>
  <c r="B1782" i="7"/>
  <c r="B1742" i="7"/>
  <c r="B1706" i="7"/>
  <c r="B1666" i="7"/>
  <c r="B1618" i="7"/>
  <c r="B1582" i="7"/>
  <c r="B1562" i="7"/>
  <c r="B2225" i="7"/>
  <c r="B2209" i="7"/>
  <c r="A1395" i="7"/>
  <c r="A1856" i="7"/>
  <c r="B1856" i="7"/>
  <c r="A1844" i="7"/>
  <c r="B1844" i="7"/>
  <c r="A1836" i="7"/>
  <c r="B1836" i="7"/>
  <c r="A1824" i="7"/>
  <c r="B1824" i="7"/>
  <c r="A1812" i="7"/>
  <c r="B1812" i="7"/>
  <c r="A1796" i="7"/>
  <c r="B1796" i="7"/>
  <c r="A1784" i="7"/>
  <c r="B1784" i="7"/>
  <c r="A1768" i="7"/>
  <c r="B1768" i="7"/>
  <c r="A1756" i="7"/>
  <c r="B1756" i="7"/>
  <c r="A1744" i="7"/>
  <c r="B1744" i="7"/>
  <c r="A1732" i="7"/>
  <c r="B1732" i="7"/>
  <c r="A1712" i="7"/>
  <c r="B1712" i="7"/>
  <c r="A1700" i="7"/>
  <c r="B1700" i="7"/>
  <c r="A1692" i="7"/>
  <c r="B1692" i="7"/>
  <c r="A1680" i="7"/>
  <c r="B1680" i="7"/>
  <c r="A1664" i="7"/>
  <c r="B1664" i="7"/>
  <c r="B1417" i="7"/>
  <c r="B1413" i="7"/>
  <c r="B1409" i="7"/>
  <c r="B1401" i="7"/>
  <c r="B1397" i="7"/>
  <c r="B1393" i="7"/>
  <c r="B1385" i="7"/>
  <c r="B1381" i="7"/>
  <c r="B1373" i="7"/>
  <c r="B1365" i="7"/>
  <c r="B1357" i="7"/>
  <c r="B1349" i="7"/>
  <c r="B1341" i="7"/>
  <c r="B1333" i="7"/>
  <c r="B1325" i="7"/>
  <c r="B1317" i="7"/>
  <c r="B1309" i="7"/>
  <c r="B1301" i="7"/>
  <c r="B1293" i="7"/>
  <c r="B1285" i="7"/>
  <c r="B1277" i="7"/>
  <c r="B1269" i="7"/>
  <c r="B1261" i="7"/>
  <c r="B1253" i="7"/>
  <c r="B1245" i="7"/>
  <c r="B1237" i="7"/>
  <c r="B1229" i="7"/>
  <c r="B1221" i="7"/>
  <c r="B1213" i="7"/>
  <c r="B1205" i="7"/>
  <c r="B1197" i="7"/>
  <c r="B1189" i="7"/>
  <c r="B1181" i="7"/>
  <c r="B1173" i="7"/>
  <c r="B1165" i="7"/>
  <c r="B1157" i="7"/>
  <c r="A1415" i="7"/>
  <c r="A1399" i="7"/>
  <c r="A1383" i="7"/>
  <c r="B1855" i="7"/>
  <c r="A1855" i="7"/>
  <c r="A1851" i="7"/>
  <c r="B1851" i="7"/>
  <c r="B1847" i="7"/>
  <c r="A1847" i="7"/>
  <c r="A1843" i="7"/>
  <c r="B1843" i="7"/>
  <c r="B1839" i="7"/>
  <c r="A1839" i="7"/>
  <c r="A1835" i="7"/>
  <c r="B1835" i="7"/>
  <c r="B1831" i="7"/>
  <c r="A1831" i="7"/>
  <c r="A1827" i="7"/>
  <c r="B1827" i="7"/>
  <c r="B1823" i="7"/>
  <c r="A1823" i="7"/>
  <c r="A1819" i="7"/>
  <c r="B1819" i="7"/>
  <c r="B1815" i="7"/>
  <c r="A1815" i="7"/>
  <c r="A1811" i="7"/>
  <c r="B1811" i="7"/>
  <c r="B1807" i="7"/>
  <c r="A1807" i="7"/>
  <c r="A1803" i="7"/>
  <c r="B1803" i="7"/>
  <c r="B1799" i="7"/>
  <c r="A1799" i="7"/>
  <c r="A1795" i="7"/>
  <c r="B1795" i="7"/>
  <c r="B1791" i="7"/>
  <c r="A1791" i="7"/>
  <c r="A1787" i="7"/>
  <c r="B1787" i="7"/>
  <c r="B1783" i="7"/>
  <c r="A1783" i="7"/>
  <c r="A1779" i="7"/>
  <c r="B1779" i="7"/>
  <c r="B1775" i="7"/>
  <c r="A1775" i="7"/>
  <c r="B1771" i="7"/>
  <c r="A1771" i="7"/>
  <c r="B1767" i="7"/>
  <c r="A1767" i="7"/>
  <c r="B1763" i="7"/>
  <c r="A1763" i="7"/>
  <c r="B1759" i="7"/>
  <c r="A1759" i="7"/>
  <c r="B1755" i="7"/>
  <c r="A1755" i="7"/>
  <c r="B1751" i="7"/>
  <c r="A1751" i="7"/>
  <c r="B1747" i="7"/>
  <c r="A1747" i="7"/>
  <c r="B1743" i="7"/>
  <c r="A1743" i="7"/>
  <c r="B1739" i="7"/>
  <c r="A1739" i="7"/>
  <c r="B1735" i="7"/>
  <c r="A1735" i="7"/>
  <c r="B1731" i="7"/>
  <c r="A1731" i="7"/>
  <c r="B1727" i="7"/>
  <c r="A1727" i="7"/>
  <c r="B1723" i="7"/>
  <c r="A1723" i="7"/>
  <c r="B1719" i="7"/>
  <c r="A1719" i="7"/>
  <c r="B1715" i="7"/>
  <c r="A1715" i="7"/>
  <c r="B1711" i="7"/>
  <c r="A1711" i="7"/>
  <c r="B1707" i="7"/>
  <c r="A1707" i="7"/>
  <c r="B1703" i="7"/>
  <c r="A1703" i="7"/>
  <c r="B1699" i="7"/>
  <c r="A1699" i="7"/>
  <c r="B1695" i="7"/>
  <c r="A1695" i="7"/>
  <c r="B1691" i="7"/>
  <c r="A1691" i="7"/>
  <c r="B1687" i="7"/>
  <c r="A1687" i="7"/>
  <c r="B1683" i="7"/>
  <c r="A1683" i="7"/>
  <c r="B1679" i="7"/>
  <c r="A1679" i="7"/>
  <c r="B1675" i="7"/>
  <c r="A1675" i="7"/>
  <c r="B1671" i="7"/>
  <c r="A1671" i="7"/>
  <c r="B1667" i="7"/>
  <c r="A1667" i="7"/>
  <c r="B1663" i="7"/>
  <c r="A1663" i="7"/>
  <c r="B1659" i="7"/>
  <c r="A1659" i="7"/>
  <c r="B1655" i="7"/>
  <c r="A1655" i="7"/>
  <c r="B1651" i="7"/>
  <c r="A1651" i="7"/>
  <c r="B1647" i="7"/>
  <c r="A1647" i="7"/>
  <c r="B1643" i="7"/>
  <c r="A1643" i="7"/>
  <c r="B1639" i="7"/>
  <c r="A1639" i="7"/>
  <c r="B1635" i="7"/>
  <c r="A1635" i="7"/>
  <c r="B1631" i="7"/>
  <c r="A1631" i="7"/>
  <c r="B1627" i="7"/>
  <c r="A1627" i="7"/>
  <c r="B1623" i="7"/>
  <c r="A1623" i="7"/>
  <c r="B1619" i="7"/>
  <c r="A1619" i="7"/>
  <c r="B1615" i="7"/>
  <c r="A1615" i="7"/>
  <c r="B1611" i="7"/>
  <c r="A1611" i="7"/>
  <c r="B1607" i="7"/>
  <c r="A1607" i="7"/>
  <c r="B1603" i="7"/>
  <c r="A1603" i="7"/>
  <c r="B1599" i="7"/>
  <c r="A1599" i="7"/>
  <c r="B1595" i="7"/>
  <c r="A1595" i="7"/>
  <c r="B1591" i="7"/>
  <c r="A1591" i="7"/>
  <c r="B1587" i="7"/>
  <c r="A1587" i="7"/>
  <c r="B1583" i="7"/>
  <c r="A1583" i="7"/>
  <c r="B1579" i="7"/>
  <c r="A1579" i="7"/>
  <c r="B1575" i="7"/>
  <c r="A1575" i="7"/>
  <c r="B1571" i="7"/>
  <c r="A1571" i="7"/>
  <c r="B1567" i="7"/>
  <c r="A1567" i="7"/>
  <c r="B1563" i="7"/>
  <c r="A1563" i="7"/>
  <c r="B1559" i="7"/>
  <c r="A1559" i="7"/>
  <c r="B1555" i="7"/>
  <c r="A1555" i="7"/>
  <c r="B1551" i="7"/>
  <c r="A1551" i="7"/>
  <c r="B1547" i="7"/>
  <c r="A1547" i="7"/>
  <c r="B1543" i="7"/>
  <c r="A1543" i="7"/>
  <c r="B1539" i="7"/>
  <c r="A1539" i="7"/>
  <c r="B1535" i="7"/>
  <c r="A1535" i="7"/>
  <c r="B1531" i="7"/>
  <c r="A1531" i="7"/>
  <c r="B1527" i="7"/>
  <c r="A1527" i="7"/>
  <c r="A57" i="7"/>
  <c r="A1848" i="7"/>
  <c r="B1848" i="7"/>
  <c r="A1832" i="7"/>
  <c r="B1832" i="7"/>
  <c r="A1820" i="7"/>
  <c r="B1820" i="7"/>
  <c r="A1804" i="7"/>
  <c r="B1804" i="7"/>
  <c r="A1792" i="7"/>
  <c r="B1792" i="7"/>
  <c r="A1780" i="7"/>
  <c r="B1780" i="7"/>
  <c r="A1764" i="7"/>
  <c r="B1764" i="7"/>
  <c r="A1752" i="7"/>
  <c r="B1752" i="7"/>
  <c r="A1740" i="7"/>
  <c r="B1740" i="7"/>
  <c r="A1728" i="7"/>
  <c r="B1728" i="7"/>
  <c r="A1716" i="7"/>
  <c r="B1716" i="7"/>
  <c r="A1704" i="7"/>
  <c r="B1704" i="7"/>
  <c r="A1688" i="7"/>
  <c r="B1688" i="7"/>
  <c r="A1676" i="7"/>
  <c r="B1676" i="7"/>
  <c r="A1668" i="7"/>
  <c r="B1668" i="7"/>
  <c r="A745" i="7"/>
  <c r="A741" i="7"/>
  <c r="A737" i="7"/>
  <c r="A733" i="7"/>
  <c r="A729" i="7"/>
  <c r="A725" i="7"/>
  <c r="A721" i="7"/>
  <c r="A717" i="7"/>
  <c r="A713" i="7"/>
  <c r="A709" i="7"/>
  <c r="A705" i="7"/>
  <c r="A701" i="7"/>
  <c r="A697" i="7"/>
  <c r="A693" i="7"/>
  <c r="A689" i="7"/>
  <c r="A685" i="7"/>
  <c r="A681" i="7"/>
  <c r="A677" i="7"/>
  <c r="A673" i="7"/>
  <c r="A669" i="7"/>
  <c r="A665" i="7"/>
  <c r="A661" i="7"/>
  <c r="A657" i="7"/>
  <c r="A653" i="7"/>
  <c r="A649" i="7"/>
  <c r="A645" i="7"/>
  <c r="A641" i="7"/>
  <c r="A637" i="7"/>
  <c r="A633" i="7"/>
  <c r="A629" i="7"/>
  <c r="A625" i="7"/>
  <c r="A621" i="7"/>
  <c r="A617" i="7"/>
  <c r="A613" i="7"/>
  <c r="A609" i="7"/>
  <c r="A605" i="7"/>
  <c r="A601" i="7"/>
  <c r="A597" i="7"/>
  <c r="A593" i="7"/>
  <c r="A589" i="7"/>
  <c r="A585" i="7"/>
  <c r="A581" i="7"/>
  <c r="A577" i="7"/>
  <c r="A573" i="7"/>
  <c r="A569" i="7"/>
  <c r="A565" i="7"/>
  <c r="A561" i="7"/>
  <c r="A557" i="7"/>
  <c r="A553" i="7"/>
  <c r="A549" i="7"/>
  <c r="A545" i="7"/>
  <c r="A541" i="7"/>
  <c r="A537" i="7"/>
  <c r="A533" i="7"/>
  <c r="A529" i="7"/>
  <c r="A525" i="7"/>
  <c r="A521" i="7"/>
  <c r="A517" i="7"/>
  <c r="A513" i="7"/>
  <c r="A509" i="7"/>
  <c r="A505" i="7"/>
  <c r="A501" i="7"/>
  <c r="A497" i="7"/>
  <c r="A493" i="7"/>
  <c r="A489" i="7"/>
  <c r="A485" i="7"/>
  <c r="A481" i="7"/>
  <c r="A477" i="7"/>
  <c r="A473" i="7"/>
  <c r="A469" i="7"/>
  <c r="A465" i="7"/>
  <c r="A461" i="7"/>
  <c r="A457" i="7"/>
  <c r="A453" i="7"/>
  <c r="A449" i="7"/>
  <c r="A445" i="7"/>
  <c r="A441" i="7"/>
  <c r="A437" i="7"/>
  <c r="A433" i="7"/>
  <c r="A429" i="7"/>
  <c r="A425" i="7"/>
  <c r="A421" i="7"/>
  <c r="A417" i="7"/>
  <c r="A413" i="7"/>
  <c r="A1114" i="7"/>
  <c r="A1110" i="7"/>
  <c r="A1106" i="7"/>
  <c r="A1102" i="7"/>
  <c r="A1098" i="7"/>
  <c r="A1094" i="7"/>
  <c r="A1090" i="7"/>
  <c r="A1086" i="7"/>
  <c r="A1082" i="7"/>
  <c r="A1078" i="7"/>
  <c r="A1074" i="7"/>
  <c r="A1070" i="7"/>
  <c r="A1066" i="7"/>
  <c r="A1062" i="7"/>
  <c r="A1058" i="7"/>
  <c r="A1054" i="7"/>
  <c r="A1050" i="7"/>
  <c r="A1046" i="7"/>
  <c r="A1042" i="7"/>
  <c r="A1038" i="7"/>
  <c r="A1034" i="7"/>
  <c r="A1030" i="7"/>
  <c r="A1026" i="7"/>
  <c r="A1022" i="7"/>
  <c r="A1018" i="7"/>
  <c r="A1014" i="7"/>
  <c r="A1010" i="7"/>
  <c r="A1006" i="7"/>
  <c r="A1002" i="7"/>
  <c r="A998" i="7"/>
  <c r="A994" i="7"/>
  <c r="A990" i="7"/>
  <c r="A986" i="7"/>
  <c r="A982" i="7"/>
  <c r="A978" i="7"/>
  <c r="A974" i="7"/>
  <c r="A970" i="7"/>
  <c r="A966" i="7"/>
  <c r="A962" i="7"/>
  <c r="A958" i="7"/>
  <c r="A954" i="7"/>
  <c r="A950" i="7"/>
  <c r="A946" i="7"/>
  <c r="A942" i="7"/>
  <c r="A938" i="7"/>
  <c r="A934" i="7"/>
  <c r="A930" i="7"/>
  <c r="A926" i="7"/>
  <c r="A922" i="7"/>
  <c r="A918" i="7"/>
  <c r="A914" i="7"/>
  <c r="A910" i="7"/>
  <c r="A906" i="7"/>
  <c r="A902" i="7"/>
  <c r="A898" i="7"/>
  <c r="A894" i="7"/>
  <c r="A890" i="7"/>
  <c r="A886" i="7"/>
  <c r="A882" i="7"/>
  <c r="A878" i="7"/>
  <c r="A874" i="7"/>
  <c r="A870" i="7"/>
  <c r="A866" i="7"/>
  <c r="A862" i="7"/>
  <c r="A858" i="7"/>
  <c r="A854" i="7"/>
  <c r="A850" i="7"/>
  <c r="A846" i="7"/>
  <c r="A842" i="7"/>
  <c r="A838" i="7"/>
  <c r="A834" i="7"/>
  <c r="A830" i="7"/>
  <c r="A826" i="7"/>
  <c r="A822" i="7"/>
  <c r="A818" i="7"/>
  <c r="A814" i="7"/>
  <c r="A810" i="7"/>
  <c r="A806" i="7"/>
  <c r="A802" i="7"/>
  <c r="A798" i="7"/>
  <c r="A794" i="7"/>
  <c r="A790" i="7"/>
  <c r="A786" i="7"/>
  <c r="A782" i="7"/>
  <c r="A1487" i="7"/>
  <c r="A1483" i="7"/>
  <c r="A1479" i="7"/>
  <c r="A1475" i="7"/>
  <c r="A1471" i="7"/>
  <c r="A1467" i="7"/>
  <c r="A1463" i="7"/>
  <c r="A1459" i="7"/>
  <c r="A1455" i="7"/>
  <c r="A1451" i="7"/>
  <c r="A1447" i="7"/>
  <c r="A1443" i="7"/>
  <c r="A1439" i="7"/>
  <c r="A1435" i="7"/>
  <c r="A1431" i="7"/>
  <c r="A1427" i="7"/>
  <c r="A1423" i="7"/>
  <c r="A1419" i="7"/>
  <c r="A1403" i="7"/>
  <c r="A1387" i="7"/>
  <c r="A1411" i="7"/>
  <c r="A1852" i="7"/>
  <c r="B1852" i="7"/>
  <c r="A1840" i="7"/>
  <c r="B1840" i="7"/>
  <c r="A1828" i="7"/>
  <c r="B1828" i="7"/>
  <c r="A1816" i="7"/>
  <c r="B1816" i="7"/>
  <c r="A1808" i="7"/>
  <c r="B1808" i="7"/>
  <c r="A1800" i="7"/>
  <c r="B1800" i="7"/>
  <c r="A1788" i="7"/>
  <c r="B1788" i="7"/>
  <c r="A1776" i="7"/>
  <c r="B1776" i="7"/>
  <c r="A1772" i="7"/>
  <c r="B1772" i="7"/>
  <c r="A1760" i="7"/>
  <c r="B1760" i="7"/>
  <c r="A1748" i="7"/>
  <c r="B1748" i="7"/>
  <c r="A1736" i="7"/>
  <c r="B1736" i="7"/>
  <c r="A1724" i="7"/>
  <c r="B1724" i="7"/>
  <c r="A1720" i="7"/>
  <c r="B1720" i="7"/>
  <c r="A1708" i="7"/>
  <c r="B1708" i="7"/>
  <c r="A1696" i="7"/>
  <c r="B1696" i="7"/>
  <c r="A1684" i="7"/>
  <c r="B1684" i="7"/>
  <c r="A1672" i="7"/>
  <c r="B1672" i="7"/>
  <c r="A41" i="7"/>
  <c r="B73" i="7"/>
  <c r="B324" i="7"/>
  <c r="B1407" i="7"/>
  <c r="B1391" i="7"/>
  <c r="B1379" i="7"/>
  <c r="B1375" i="7"/>
  <c r="B1371" i="7"/>
  <c r="B1367" i="7"/>
  <c r="B1363" i="7"/>
  <c r="B1359" i="7"/>
  <c r="B1355" i="7"/>
  <c r="B1351" i="7"/>
  <c r="B1347" i="7"/>
  <c r="B1343" i="7"/>
  <c r="B1339" i="7"/>
  <c r="B1335" i="7"/>
  <c r="B1331" i="7"/>
  <c r="B1327" i="7"/>
  <c r="B1323" i="7"/>
  <c r="B1319" i="7"/>
  <c r="B1315" i="7"/>
  <c r="B1311" i="7"/>
  <c r="B1307" i="7"/>
  <c r="B1303" i="7"/>
  <c r="B1299" i="7"/>
  <c r="B1295" i="7"/>
  <c r="B1291" i="7"/>
  <c r="B1287" i="7"/>
  <c r="B1283" i="7"/>
  <c r="B1279" i="7"/>
  <c r="B1275" i="7"/>
  <c r="B1271" i="7"/>
  <c r="B1267" i="7"/>
  <c r="B1263" i="7"/>
  <c r="B1259" i="7"/>
  <c r="B1255" i="7"/>
  <c r="B1251" i="7"/>
  <c r="B1247" i="7"/>
  <c r="B1243" i="7"/>
  <c r="B1239" i="7"/>
  <c r="B1235" i="7"/>
  <c r="B1231" i="7"/>
  <c r="B1227" i="7"/>
  <c r="B1223" i="7"/>
  <c r="B1219" i="7"/>
  <c r="B1215" i="7"/>
  <c r="B1211" i="7"/>
  <c r="B1207" i="7"/>
  <c r="B1203" i="7"/>
  <c r="B1199" i="7"/>
  <c r="B1195" i="7"/>
  <c r="B1191" i="7"/>
  <c r="B1187" i="7"/>
  <c r="B1183" i="7"/>
  <c r="B1179" i="7"/>
  <c r="B1175" i="7"/>
  <c r="B1171" i="7"/>
  <c r="B1167" i="7"/>
  <c r="B1163" i="7"/>
  <c r="B1159" i="7"/>
  <c r="B1155" i="7"/>
  <c r="B1857" i="7"/>
  <c r="B1853" i="7"/>
  <c r="B1849" i="7"/>
  <c r="B1845" i="7"/>
  <c r="B1841" i="7"/>
  <c r="B1837" i="7"/>
  <c r="B1833" i="7"/>
  <c r="B1829" i="7"/>
  <c r="B1825" i="7"/>
  <c r="B1821" i="7"/>
  <c r="B1817" i="7"/>
  <c r="B1813" i="7"/>
  <c r="B1809" i="7"/>
  <c r="B1805" i="7"/>
  <c r="B1801" i="7"/>
  <c r="B1797" i="7"/>
  <c r="B1793" i="7"/>
  <c r="B1789" i="7"/>
  <c r="B1785" i="7"/>
  <c r="B1781" i="7"/>
  <c r="B1777" i="7"/>
  <c r="B1773" i="7"/>
  <c r="B1762" i="7"/>
  <c r="B1757" i="7"/>
  <c r="B1746" i="7"/>
  <c r="B1741" i="7"/>
  <c r="B1656" i="7"/>
  <c r="B1648" i="7"/>
  <c r="B1640" i="7"/>
  <c r="B1632" i="7"/>
  <c r="B1624" i="7"/>
  <c r="B1616" i="7"/>
  <c r="B1608" i="7"/>
  <c r="B1600" i="7"/>
  <c r="B1592" i="7"/>
  <c r="B1584" i="7"/>
  <c r="B1576" i="7"/>
  <c r="B1568" i="7"/>
  <c r="B1560" i="7"/>
  <c r="B1552" i="7"/>
  <c r="B1544" i="7"/>
  <c r="B1536" i="7"/>
  <c r="B1528" i="7"/>
  <c r="B2226" i="7"/>
  <c r="A2226" i="7"/>
  <c r="B2222" i="7"/>
  <c r="A2222" i="7"/>
  <c r="B2218" i="7"/>
  <c r="A2218" i="7"/>
  <c r="B2214" i="7"/>
  <c r="A2214" i="7"/>
  <c r="B2210" i="7"/>
  <c r="A2210" i="7"/>
  <c r="B2206" i="7"/>
  <c r="A2206" i="7"/>
  <c r="B2202" i="7"/>
  <c r="A2202" i="7"/>
  <c r="B2198" i="7"/>
  <c r="A2198" i="7"/>
  <c r="B2194" i="7"/>
  <c r="A2194" i="7"/>
  <c r="B2190" i="7"/>
  <c r="A2190" i="7"/>
  <c r="B2186" i="7"/>
  <c r="A2186" i="7"/>
  <c r="B2182" i="7"/>
  <c r="A2182" i="7"/>
  <c r="B2178" i="7"/>
  <c r="A2178" i="7"/>
  <c r="B2174" i="7"/>
  <c r="A2174" i="7"/>
  <c r="B2170" i="7"/>
  <c r="A2170" i="7"/>
  <c r="B2166" i="7"/>
  <c r="A2166" i="7"/>
  <c r="B2162" i="7"/>
  <c r="A2162" i="7"/>
  <c r="B2158" i="7"/>
  <c r="A2158" i="7"/>
  <c r="B2154" i="7"/>
  <c r="A2154" i="7"/>
  <c r="B2150" i="7"/>
  <c r="A2150" i="7"/>
  <c r="B2146" i="7"/>
  <c r="A2146" i="7"/>
  <c r="B2142" i="7"/>
  <c r="A2142" i="7"/>
  <c r="B2138" i="7"/>
  <c r="A2138" i="7"/>
  <c r="B2134" i="7"/>
  <c r="A2134" i="7"/>
  <c r="B2130" i="7"/>
  <c r="A2130" i="7"/>
  <c r="B2126" i="7"/>
  <c r="A2126" i="7"/>
  <c r="B2122" i="7"/>
  <c r="A2122" i="7"/>
  <c r="B2118" i="7"/>
  <c r="A2118" i="7"/>
  <c r="B2114" i="7"/>
  <c r="A2114" i="7"/>
  <c r="B2110" i="7"/>
  <c r="A2110" i="7"/>
  <c r="B2106" i="7"/>
  <c r="A2106" i="7"/>
  <c r="B2102" i="7"/>
  <c r="A2102" i="7"/>
  <c r="B2098" i="7"/>
  <c r="A2098" i="7"/>
  <c r="B2094" i="7"/>
  <c r="A2094" i="7"/>
  <c r="B2090" i="7"/>
  <c r="A2090" i="7"/>
  <c r="B2086" i="7"/>
  <c r="A2086" i="7"/>
  <c r="B2082" i="7"/>
  <c r="A2082" i="7"/>
  <c r="B2078" i="7"/>
  <c r="A2078" i="7"/>
  <c r="B2074" i="7"/>
  <c r="A2074" i="7"/>
  <c r="B2070" i="7"/>
  <c r="A2070" i="7"/>
  <c r="B2066" i="7"/>
  <c r="A2066" i="7"/>
  <c r="B2062" i="7"/>
  <c r="A2062" i="7"/>
  <c r="B2058" i="7"/>
  <c r="A2058" i="7"/>
  <c r="A2054" i="7"/>
  <c r="B2054" i="7"/>
  <c r="A2050" i="7"/>
  <c r="B2050" i="7"/>
  <c r="A2046" i="7"/>
  <c r="B2046" i="7"/>
  <c r="A2042" i="7"/>
  <c r="B2042" i="7"/>
  <c r="A2038" i="7"/>
  <c r="B2038" i="7"/>
  <c r="A2034" i="7"/>
  <c r="B2034" i="7"/>
  <c r="A2030" i="7"/>
  <c r="B2030" i="7"/>
  <c r="A2026" i="7"/>
  <c r="B2026" i="7"/>
  <c r="A2022" i="7"/>
  <c r="B2022" i="7"/>
  <c r="A2018" i="7"/>
  <c r="B2018" i="7"/>
  <c r="A2014" i="7"/>
  <c r="B2014" i="7"/>
  <c r="A2010" i="7"/>
  <c r="B2010" i="7"/>
  <c r="A2006" i="7"/>
  <c r="B2006" i="7"/>
  <c r="A2002" i="7"/>
  <c r="B2002" i="7"/>
  <c r="A1998" i="7"/>
  <c r="B1998" i="7"/>
  <c r="A1994" i="7"/>
  <c r="B1994" i="7"/>
  <c r="A1990" i="7"/>
  <c r="B1990" i="7"/>
  <c r="A1986" i="7"/>
  <c r="B1986" i="7"/>
  <c r="A1982" i="7"/>
  <c r="B1982" i="7"/>
  <c r="A1978" i="7"/>
  <c r="B1978" i="7"/>
  <c r="A1974" i="7"/>
  <c r="B1974" i="7"/>
  <c r="A1970" i="7"/>
  <c r="B1970" i="7"/>
  <c r="A1966" i="7"/>
  <c r="B1966" i="7"/>
  <c r="A1962" i="7"/>
  <c r="B1962" i="7"/>
  <c r="A1958" i="7"/>
  <c r="B1958" i="7"/>
  <c r="A1954" i="7"/>
  <c r="B1954" i="7"/>
  <c r="A1950" i="7"/>
  <c r="B1950" i="7"/>
  <c r="A1946" i="7"/>
  <c r="B1946" i="7"/>
  <c r="A1942" i="7"/>
  <c r="B1942" i="7"/>
  <c r="A1938" i="7"/>
  <c r="B1938" i="7"/>
  <c r="A1934" i="7"/>
  <c r="B1934" i="7"/>
  <c r="A1930" i="7"/>
  <c r="B1930" i="7"/>
  <c r="A1926" i="7"/>
  <c r="B1926" i="7"/>
  <c r="A1922" i="7"/>
  <c r="B1922" i="7"/>
  <c r="A1918" i="7"/>
  <c r="B1918" i="7"/>
  <c r="A1914" i="7"/>
  <c r="B1914" i="7"/>
  <c r="A1910" i="7"/>
  <c r="B1910" i="7"/>
  <c r="A1906" i="7"/>
  <c r="B1906" i="7"/>
  <c r="A1902" i="7"/>
  <c r="B1902" i="7"/>
  <c r="A1898" i="7"/>
  <c r="B1898" i="7"/>
  <c r="B1733" i="7"/>
  <c r="A1733" i="7"/>
  <c r="B1729" i="7"/>
  <c r="A1729" i="7"/>
  <c r="B1725" i="7"/>
  <c r="A1725" i="7"/>
  <c r="B1721" i="7"/>
  <c r="A1721" i="7"/>
  <c r="B1717" i="7"/>
  <c r="A1717" i="7"/>
  <c r="B1713" i="7"/>
  <c r="A1713" i="7"/>
  <c r="B1709" i="7"/>
  <c r="A1709" i="7"/>
  <c r="B1705" i="7"/>
  <c r="A1705" i="7"/>
  <c r="B1701" i="7"/>
  <c r="A1701" i="7"/>
  <c r="B1697" i="7"/>
  <c r="A1697" i="7"/>
  <c r="B1693" i="7"/>
  <c r="A1693" i="7"/>
  <c r="B1689" i="7"/>
  <c r="A1689" i="7"/>
  <c r="B1685" i="7"/>
  <c r="A1685" i="7"/>
  <c r="B1681" i="7"/>
  <c r="A1681" i="7"/>
  <c r="B1677" i="7"/>
  <c r="A1677" i="7"/>
  <c r="B1673" i="7"/>
  <c r="A1673" i="7"/>
  <c r="B1669" i="7"/>
  <c r="A1669" i="7"/>
  <c r="B1665" i="7"/>
  <c r="A1665" i="7"/>
  <c r="B1661" i="7"/>
  <c r="A1661" i="7"/>
  <c r="B1657" i="7"/>
  <c r="A1657" i="7"/>
  <c r="B1653" i="7"/>
  <c r="A1653" i="7"/>
  <c r="B1649" i="7"/>
  <c r="A1649" i="7"/>
  <c r="B1645" i="7"/>
  <c r="A1645" i="7"/>
  <c r="B1641" i="7"/>
  <c r="A1641" i="7"/>
  <c r="B1637" i="7"/>
  <c r="A1637" i="7"/>
  <c r="B1633" i="7"/>
  <c r="A1633" i="7"/>
  <c r="B1629" i="7"/>
  <c r="A1629" i="7"/>
  <c r="B1625" i="7"/>
  <c r="A1625" i="7"/>
  <c r="B1621" i="7"/>
  <c r="A1621" i="7"/>
  <c r="B1617" i="7"/>
  <c r="A1617" i="7"/>
  <c r="B1613" i="7"/>
  <c r="A1613" i="7"/>
  <c r="B1609" i="7"/>
  <c r="A1609" i="7"/>
  <c r="B1605" i="7"/>
  <c r="A1605" i="7"/>
  <c r="B1601" i="7"/>
  <c r="A1601" i="7"/>
  <c r="B1597" i="7"/>
  <c r="A1597" i="7"/>
  <c r="B1593" i="7"/>
  <c r="A1593" i="7"/>
  <c r="B1589" i="7"/>
  <c r="A1589" i="7"/>
  <c r="B1585" i="7"/>
  <c r="A1585" i="7"/>
  <c r="B1581" i="7"/>
  <c r="A1581" i="7"/>
  <c r="B1577" i="7"/>
  <c r="A1577" i="7"/>
  <c r="B1573" i="7"/>
  <c r="A1573" i="7"/>
  <c r="B1569" i="7"/>
  <c r="A1569" i="7"/>
  <c r="B1565" i="7"/>
  <c r="A1565" i="7"/>
  <c r="B1561" i="7"/>
  <c r="A1561" i="7"/>
  <c r="B1557" i="7"/>
  <c r="A1557" i="7"/>
  <c r="B1553" i="7"/>
  <c r="A1553" i="7"/>
  <c r="B1549" i="7"/>
  <c r="A1549" i="7"/>
  <c r="B1545" i="7"/>
  <c r="A1545" i="7"/>
  <c r="B1541" i="7"/>
  <c r="A1541" i="7"/>
  <c r="B1537" i="7"/>
  <c r="A1537" i="7"/>
  <c r="B1533" i="7"/>
  <c r="A1533" i="7"/>
  <c r="B1529" i="7"/>
  <c r="A1529" i="7"/>
  <c r="B1525" i="7"/>
  <c r="A1525" i="7"/>
  <c r="B1766" i="7"/>
  <c r="B1761" i="7"/>
  <c r="B1750" i="7"/>
  <c r="B1745" i="7"/>
  <c r="B1734" i="7"/>
  <c r="B1726" i="7"/>
  <c r="B1718" i="7"/>
  <c r="B1710" i="7"/>
  <c r="B1702" i="7"/>
  <c r="B1694" i="7"/>
  <c r="B1686" i="7"/>
  <c r="B1678" i="7"/>
  <c r="B1670" i="7"/>
  <c r="B1662" i="7"/>
  <c r="B1654" i="7"/>
  <c r="B1646" i="7"/>
  <c r="B1638" i="7"/>
  <c r="B1630" i="7"/>
  <c r="B1622" i="7"/>
  <c r="B1614" i="7"/>
  <c r="B1606" i="7"/>
  <c r="B1598" i="7"/>
  <c r="B1590" i="7"/>
  <c r="A1765" i="7"/>
  <c r="B1770" i="7"/>
  <c r="B1754" i="7"/>
  <c r="B1749" i="7"/>
  <c r="B1738" i="7"/>
  <c r="B1660" i="7"/>
  <c r="B1652" i="7"/>
  <c r="B1644" i="7"/>
  <c r="B1636" i="7"/>
  <c r="B1628" i="7"/>
  <c r="B1620" i="7"/>
  <c r="B1612" i="7"/>
  <c r="B1604" i="7"/>
  <c r="B1596" i="7"/>
  <c r="B1588" i="7"/>
  <c r="B1580" i="7"/>
  <c r="B1572" i="7"/>
  <c r="B1564" i="7"/>
  <c r="B1556" i="7"/>
  <c r="B1548" i="7"/>
  <c r="B1540" i="7"/>
  <c r="B1532" i="7"/>
  <c r="B1524" i="7"/>
  <c r="A2228" i="7"/>
  <c r="A2224" i="7"/>
  <c r="A2220" i="7"/>
  <c r="A2216" i="7"/>
  <c r="A2212" i="7"/>
  <c r="A2208" i="7"/>
  <c r="A2204" i="7"/>
  <c r="A2200" i="7"/>
  <c r="A2196" i="7"/>
  <c r="A2192" i="7"/>
  <c r="A2188" i="7"/>
  <c r="A2184" i="7"/>
  <c r="A2180" i="7"/>
  <c r="A2176" i="7"/>
  <c r="A2172" i="7"/>
  <c r="A2168" i="7"/>
  <c r="A2164" i="7"/>
  <c r="A2160" i="7"/>
  <c r="A2156" i="7"/>
  <c r="A2152" i="7"/>
  <c r="A2148" i="7"/>
  <c r="A2144" i="7"/>
  <c r="A2140" i="7"/>
  <c r="A2136" i="7"/>
  <c r="A2132" i="7"/>
  <c r="A2128" i="7"/>
  <c r="A2124" i="7"/>
  <c r="A2120" i="7"/>
  <c r="A2116" i="7"/>
  <c r="A2112" i="7"/>
  <c r="A2108" i="7"/>
  <c r="A2104" i="7"/>
  <c r="A2100" i="7"/>
  <c r="A2096" i="7"/>
  <c r="A2092" i="7"/>
  <c r="A2088" i="7"/>
  <c r="A2084" i="7"/>
  <c r="A2080" i="7"/>
  <c r="A2076" i="7"/>
  <c r="A2072" i="7"/>
  <c r="A2068" i="7"/>
  <c r="A2064" i="7"/>
  <c r="A2060" i="7"/>
  <c r="A2056" i="7"/>
  <c r="A2040" i="7"/>
  <c r="A2024" i="7"/>
  <c r="A2008" i="7"/>
  <c r="A1992" i="7"/>
  <c r="A1976" i="7"/>
  <c r="A1960" i="7"/>
  <c r="A1944" i="7"/>
  <c r="A1928" i="7"/>
  <c r="A1912" i="7"/>
  <c r="A1896" i="7"/>
  <c r="B2052" i="7"/>
  <c r="B2048" i="7"/>
  <c r="B2044" i="7"/>
  <c r="B2036" i="7"/>
  <c r="B2032" i="7"/>
  <c r="B2028" i="7"/>
  <c r="B2020" i="7"/>
  <c r="B2016" i="7"/>
  <c r="B2012" i="7"/>
  <c r="B2004" i="7"/>
  <c r="B2000" i="7"/>
  <c r="B1996" i="7"/>
  <c r="B1988" i="7"/>
  <c r="B1984" i="7"/>
  <c r="B1980" i="7"/>
  <c r="B1972" i="7"/>
  <c r="B1968" i="7"/>
  <c r="B1964" i="7"/>
  <c r="B1956" i="7"/>
  <c r="B1952" i="7"/>
  <c r="B1948" i="7"/>
  <c r="B1940" i="7"/>
  <c r="B1936" i="7"/>
  <c r="B1932" i="7"/>
  <c r="B1924" i="7"/>
  <c r="B1920" i="7"/>
  <c r="B1916" i="7"/>
  <c r="B1908" i="7"/>
  <c r="B1904" i="7"/>
  <c r="B1900" i="7"/>
  <c r="A2227" i="7"/>
  <c r="A2223" i="7"/>
  <c r="A2219" i="7"/>
  <c r="A2215" i="7"/>
  <c r="A2211" i="7"/>
  <c r="A2207" i="7"/>
  <c r="A2203" i="7"/>
  <c r="A2199" i="7"/>
  <c r="A2195" i="7"/>
  <c r="A2191" i="7"/>
  <c r="A2187" i="7"/>
  <c r="A2183" i="7"/>
  <c r="A2179" i="7"/>
  <c r="A2175" i="7"/>
  <c r="A2171" i="7"/>
  <c r="A2167" i="7"/>
  <c r="A2163" i="7"/>
  <c r="A2159" i="7"/>
  <c r="A2155" i="7"/>
  <c r="A2151" i="7"/>
  <c r="A2147" i="7"/>
  <c r="A2143" i="7"/>
  <c r="A2139" i="7"/>
  <c r="A2135" i="7"/>
  <c r="A2131" i="7"/>
  <c r="A2127" i="7"/>
  <c r="A2123" i="7"/>
  <c r="A2119" i="7"/>
  <c r="A2115" i="7"/>
  <c r="A2111" i="7"/>
  <c r="A2107" i="7"/>
  <c r="A2103" i="7"/>
  <c r="A2099" i="7"/>
  <c r="A2095" i="7"/>
  <c r="A2091" i="7"/>
  <c r="A2087" i="7"/>
  <c r="A2083" i="7"/>
  <c r="A2079" i="7"/>
  <c r="A2075" i="7"/>
  <c r="A2071" i="7"/>
  <c r="A2067" i="7"/>
  <c r="A2063" i="7"/>
  <c r="A2059" i="7"/>
  <c r="A2055" i="7"/>
  <c r="A2039" i="7"/>
  <c r="A2023" i="7"/>
  <c r="A2007" i="7"/>
  <c r="A1991" i="7"/>
  <c r="A1975" i="7"/>
  <c r="A1959" i="7"/>
  <c r="A1943" i="7"/>
  <c r="A1927" i="7"/>
  <c r="A1911" i="7"/>
  <c r="A1895" i="7"/>
  <c r="B2600" i="7"/>
  <c r="A2600" i="7"/>
  <c r="B2596" i="7"/>
  <c r="A2596" i="7"/>
  <c r="A2592" i="7"/>
  <c r="B2592" i="7"/>
  <c r="B2588" i="7"/>
  <c r="A2588" i="7"/>
  <c r="B2584" i="7"/>
  <c r="A2584" i="7"/>
  <c r="B2580" i="7"/>
  <c r="A2580" i="7"/>
  <c r="A2576" i="7"/>
  <c r="B2576" i="7"/>
  <c r="B2572" i="7"/>
  <c r="A2572" i="7"/>
  <c r="B2568" i="7"/>
  <c r="A2568" i="7"/>
  <c r="B2564" i="7"/>
  <c r="A2564" i="7"/>
  <c r="A2560" i="7"/>
  <c r="B2560" i="7"/>
  <c r="B2556" i="7"/>
  <c r="A2556" i="7"/>
  <c r="B2552" i="7"/>
  <c r="A2552" i="7"/>
  <c r="B2548" i="7"/>
  <c r="A2548" i="7"/>
  <c r="A2544" i="7"/>
  <c r="B2544" i="7"/>
  <c r="B2540" i="7"/>
  <c r="A2540" i="7"/>
  <c r="B2536" i="7"/>
  <c r="A2536" i="7"/>
  <c r="B2532" i="7"/>
  <c r="A2532" i="7"/>
  <c r="A2528" i="7"/>
  <c r="B2528" i="7"/>
  <c r="B2524" i="7"/>
  <c r="A2524" i="7"/>
  <c r="B2520" i="7"/>
  <c r="A2520" i="7"/>
  <c r="B2516" i="7"/>
  <c r="A2516" i="7"/>
  <c r="B2512" i="7"/>
  <c r="A2512" i="7"/>
  <c r="B2508" i="7"/>
  <c r="A2508" i="7"/>
  <c r="B2504" i="7"/>
  <c r="A2504" i="7"/>
  <c r="B2500" i="7"/>
  <c r="A2500" i="7"/>
  <c r="B2496" i="7"/>
  <c r="A2496" i="7"/>
  <c r="B2492" i="7"/>
  <c r="A2492" i="7"/>
  <c r="B2488" i="7"/>
  <c r="A2488" i="7"/>
  <c r="B2484" i="7"/>
  <c r="A2484" i="7"/>
  <c r="B2480" i="7"/>
  <c r="A2480" i="7"/>
  <c r="B2476" i="7"/>
  <c r="A2476" i="7"/>
  <c r="B2472" i="7"/>
  <c r="A2472" i="7"/>
  <c r="B2468" i="7"/>
  <c r="A2468" i="7"/>
  <c r="B2464" i="7"/>
  <c r="A2464" i="7"/>
  <c r="B2460" i="7"/>
  <c r="A2460" i="7"/>
  <c r="B2047" i="7"/>
  <c r="B2043" i="7"/>
  <c r="B2031" i="7"/>
  <c r="B2027" i="7"/>
  <c r="B2015" i="7"/>
  <c r="B2011" i="7"/>
  <c r="B1999" i="7"/>
  <c r="B1995" i="7"/>
  <c r="B1983" i="7"/>
  <c r="B1979" i="7"/>
  <c r="B1967" i="7"/>
  <c r="B1963" i="7"/>
  <c r="B1951" i="7"/>
  <c r="B1947" i="7"/>
  <c r="B1935" i="7"/>
  <c r="B1931" i="7"/>
  <c r="B1919" i="7"/>
  <c r="B1915" i="7"/>
  <c r="B1903" i="7"/>
  <c r="B1899" i="7"/>
  <c r="A2599" i="7"/>
  <c r="B2599" i="7"/>
  <c r="A2595" i="7"/>
  <c r="B2595" i="7"/>
  <c r="A2591" i="7"/>
  <c r="B2591" i="7"/>
  <c r="A2587" i="7"/>
  <c r="B2587" i="7"/>
  <c r="A2583" i="7"/>
  <c r="B2583" i="7"/>
  <c r="A2579" i="7"/>
  <c r="B2579" i="7"/>
  <c r="A2575" i="7"/>
  <c r="B2575" i="7"/>
  <c r="A2571" i="7"/>
  <c r="B2571" i="7"/>
  <c r="A2567" i="7"/>
  <c r="B2567" i="7"/>
  <c r="A2563" i="7"/>
  <c r="B2563" i="7"/>
  <c r="A2559" i="7"/>
  <c r="B2559" i="7"/>
  <c r="A2555" i="7"/>
  <c r="B2555" i="7"/>
  <c r="A2551" i="7"/>
  <c r="B2551" i="7"/>
  <c r="A2547" i="7"/>
  <c r="B2547" i="7"/>
  <c r="A2543" i="7"/>
  <c r="B2543" i="7"/>
  <c r="A2539" i="7"/>
  <c r="B2539" i="7"/>
  <c r="A2535" i="7"/>
  <c r="B2535" i="7"/>
  <c r="A2531" i="7"/>
  <c r="B2531" i="7"/>
  <c r="A2527" i="7"/>
  <c r="B2527" i="7"/>
  <c r="A2523" i="7"/>
  <c r="B2523" i="7"/>
  <c r="A2519" i="7"/>
  <c r="B2519" i="7"/>
  <c r="A2515" i="7"/>
  <c r="B2515" i="7"/>
  <c r="A2507" i="7"/>
  <c r="B2507" i="7"/>
  <c r="A2503" i="7"/>
  <c r="B2503" i="7"/>
  <c r="A2499" i="7"/>
  <c r="B2499" i="7"/>
  <c r="A2491" i="7"/>
  <c r="B2491" i="7"/>
  <c r="A2487" i="7"/>
  <c r="B2487" i="7"/>
  <c r="A2483" i="7"/>
  <c r="B2483" i="7"/>
  <c r="A2475" i="7"/>
  <c r="B2475" i="7"/>
  <c r="A2471" i="7"/>
  <c r="B2471" i="7"/>
  <c r="A2467" i="7"/>
  <c r="B2467" i="7"/>
  <c r="A2459" i="7"/>
  <c r="B2459" i="7"/>
  <c r="A2455" i="7"/>
  <c r="B2455" i="7"/>
  <c r="A2451" i="7"/>
  <c r="B2451" i="7"/>
  <c r="A2443" i="7"/>
  <c r="B2443" i="7"/>
  <c r="A2439" i="7"/>
  <c r="B2439" i="7"/>
  <c r="A2435" i="7"/>
  <c r="B2435" i="7"/>
  <c r="A2427" i="7"/>
  <c r="B2427" i="7"/>
  <c r="A2423" i="7"/>
  <c r="B2423" i="7"/>
  <c r="A2419" i="7"/>
  <c r="B2419" i="7"/>
  <c r="A2411" i="7"/>
  <c r="B2411" i="7"/>
  <c r="A2407" i="7"/>
  <c r="B2407" i="7"/>
  <c r="A2403" i="7"/>
  <c r="B2403" i="7"/>
  <c r="A2395" i="7"/>
  <c r="B2395" i="7"/>
  <c r="A2391" i="7"/>
  <c r="B2391" i="7"/>
  <c r="A2387" i="7"/>
  <c r="B2387" i="7"/>
  <c r="A2379" i="7"/>
  <c r="B2379" i="7"/>
  <c r="A2375" i="7"/>
  <c r="B2375" i="7"/>
  <c r="A2371" i="7"/>
  <c r="B2371" i="7"/>
  <c r="A2363" i="7"/>
  <c r="B2363" i="7"/>
  <c r="A2359" i="7"/>
  <c r="B2359" i="7"/>
  <c r="A2355" i="7"/>
  <c r="B2355" i="7"/>
  <c r="A2347" i="7"/>
  <c r="B2347" i="7"/>
  <c r="A2343" i="7"/>
  <c r="B2343" i="7"/>
  <c r="A2339" i="7"/>
  <c r="B2339" i="7"/>
  <c r="A2331" i="7"/>
  <c r="B2331" i="7"/>
  <c r="A2327" i="7"/>
  <c r="B2327" i="7"/>
  <c r="A2323" i="7"/>
  <c r="B2323" i="7"/>
  <c r="A2315" i="7"/>
  <c r="B2315" i="7"/>
  <c r="A2311" i="7"/>
  <c r="B2311" i="7"/>
  <c r="A2307" i="7"/>
  <c r="B2307" i="7"/>
  <c r="A2299" i="7"/>
  <c r="B2299" i="7"/>
  <c r="A2295" i="7"/>
  <c r="B2295" i="7"/>
  <c r="A2291" i="7"/>
  <c r="B2291" i="7"/>
  <c r="A2283" i="7"/>
  <c r="B2283" i="7"/>
  <c r="A2279" i="7"/>
  <c r="B2279" i="7"/>
  <c r="A2275" i="7"/>
  <c r="B2275" i="7"/>
  <c r="B2511" i="7"/>
  <c r="B2495" i="7"/>
  <c r="B2479" i="7"/>
  <c r="B2463" i="7"/>
  <c r="B2447" i="7"/>
  <c r="B2431" i="7"/>
  <c r="B2415" i="7"/>
  <c r="B2399" i="7"/>
  <c r="B2383" i="7"/>
  <c r="B2367" i="7"/>
  <c r="B2351" i="7"/>
  <c r="B2335" i="7"/>
  <c r="B2319" i="7"/>
  <c r="B2303" i="7"/>
  <c r="B2287" i="7"/>
  <c r="A2598" i="7"/>
  <c r="B2598" i="7"/>
  <c r="A2594" i="7"/>
  <c r="B2594" i="7"/>
  <c r="B2590" i="7"/>
  <c r="A2590" i="7"/>
  <c r="A2586" i="7"/>
  <c r="B2586" i="7"/>
  <c r="A2582" i="7"/>
  <c r="B2582" i="7"/>
  <c r="A2578" i="7"/>
  <c r="B2578" i="7"/>
  <c r="B2574" i="7"/>
  <c r="A2574" i="7"/>
  <c r="A2570" i="7"/>
  <c r="B2570" i="7"/>
  <c r="A2566" i="7"/>
  <c r="B2566" i="7"/>
  <c r="A2562" i="7"/>
  <c r="B2562" i="7"/>
  <c r="B2558" i="7"/>
  <c r="A2558" i="7"/>
  <c r="A2554" i="7"/>
  <c r="B2554" i="7"/>
  <c r="A2550" i="7"/>
  <c r="B2550" i="7"/>
  <c r="A2546" i="7"/>
  <c r="B2546" i="7"/>
  <c r="B2542" i="7"/>
  <c r="A2542" i="7"/>
  <c r="A2538" i="7"/>
  <c r="B2538" i="7"/>
  <c r="A2534" i="7"/>
  <c r="B2534" i="7"/>
  <c r="A2530" i="7"/>
  <c r="B2530" i="7"/>
  <c r="B2526" i="7"/>
  <c r="A2526" i="7"/>
  <c r="A2522" i="7"/>
  <c r="B2522" i="7"/>
  <c r="A2518" i="7"/>
  <c r="B2518" i="7"/>
  <c r="A2514" i="7"/>
  <c r="B2514" i="7"/>
  <c r="B2510" i="7"/>
  <c r="A2510" i="7"/>
  <c r="A2502" i="7"/>
  <c r="B2502" i="7"/>
  <c r="A2498" i="7"/>
  <c r="B2498" i="7"/>
  <c r="A2494" i="7"/>
  <c r="B2494" i="7"/>
  <c r="A2486" i="7"/>
  <c r="B2486" i="7"/>
  <c r="A2482" i="7"/>
  <c r="B2482" i="7"/>
  <c r="A2478" i="7"/>
  <c r="B2478" i="7"/>
  <c r="A2470" i="7"/>
  <c r="B2470" i="7"/>
  <c r="A2466" i="7"/>
  <c r="B2466" i="7"/>
  <c r="A2462" i="7"/>
  <c r="B2462" i="7"/>
  <c r="A2454" i="7"/>
  <c r="B2454" i="7"/>
  <c r="A2450" i="7"/>
  <c r="B2450" i="7"/>
  <c r="A2446" i="7"/>
  <c r="B2446" i="7"/>
  <c r="A2438" i="7"/>
  <c r="B2438" i="7"/>
  <c r="A2434" i="7"/>
  <c r="B2434" i="7"/>
  <c r="A2430" i="7"/>
  <c r="B2430" i="7"/>
  <c r="A2422" i="7"/>
  <c r="B2422" i="7"/>
  <c r="A2418" i="7"/>
  <c r="B2418" i="7"/>
  <c r="A2414" i="7"/>
  <c r="B2414" i="7"/>
  <c r="A2406" i="7"/>
  <c r="B2406" i="7"/>
  <c r="A2402" i="7"/>
  <c r="B2402" i="7"/>
  <c r="A2398" i="7"/>
  <c r="B2398" i="7"/>
  <c r="A2390" i="7"/>
  <c r="B2390" i="7"/>
  <c r="A2386" i="7"/>
  <c r="B2386" i="7"/>
  <c r="A2382" i="7"/>
  <c r="B2382" i="7"/>
  <c r="A2374" i="7"/>
  <c r="B2374" i="7"/>
  <c r="A2370" i="7"/>
  <c r="B2370" i="7"/>
  <c r="A2366" i="7"/>
  <c r="B2366" i="7"/>
  <c r="A2358" i="7"/>
  <c r="B2358" i="7"/>
  <c r="A2354" i="7"/>
  <c r="B2354" i="7"/>
  <c r="A2350" i="7"/>
  <c r="B2350" i="7"/>
  <c r="A2342" i="7"/>
  <c r="B2342" i="7"/>
  <c r="A2338" i="7"/>
  <c r="B2338" i="7"/>
  <c r="A2334" i="7"/>
  <c r="B2334" i="7"/>
  <c r="A2326" i="7"/>
  <c r="B2326" i="7"/>
  <c r="A2322" i="7"/>
  <c r="B2322" i="7"/>
  <c r="A2318" i="7"/>
  <c r="B2318" i="7"/>
  <c r="A2310" i="7"/>
  <c r="B2310" i="7"/>
  <c r="A2306" i="7"/>
  <c r="B2306" i="7"/>
  <c r="A2302" i="7"/>
  <c r="B2302" i="7"/>
  <c r="A2294" i="7"/>
  <c r="B2294" i="7"/>
  <c r="A2290" i="7"/>
  <c r="B2290" i="7"/>
  <c r="A2286" i="7"/>
  <c r="B2286" i="7"/>
  <c r="A2278" i="7"/>
  <c r="B2278" i="7"/>
  <c r="A2274" i="7"/>
  <c r="B2274" i="7"/>
  <c r="A2270" i="7"/>
  <c r="B2270" i="7"/>
  <c r="B2506" i="7"/>
  <c r="B2490" i="7"/>
  <c r="B2474" i="7"/>
  <c r="B2458" i="7"/>
  <c r="B2442" i="7"/>
  <c r="B2426" i="7"/>
  <c r="B2410" i="7"/>
  <c r="B2394" i="7"/>
  <c r="B2378" i="7"/>
  <c r="B2362" i="7"/>
  <c r="B2346" i="7"/>
  <c r="B2330" i="7"/>
  <c r="B2314" i="7"/>
  <c r="B2298" i="7"/>
  <c r="B2282" i="7"/>
  <c r="B2266" i="7"/>
  <c r="B2509" i="7"/>
  <c r="B2493" i="7"/>
  <c r="B2477" i="7"/>
  <c r="B2461" i="7"/>
  <c r="B2445" i="7"/>
  <c r="B2429" i="7"/>
  <c r="B2413" i="7"/>
  <c r="B2397" i="7"/>
  <c r="B2381" i="7"/>
  <c r="B2365" i="7"/>
  <c r="B2349" i="7"/>
  <c r="B2333" i="7"/>
  <c r="B2317" i="7"/>
  <c r="B2301" i="7"/>
  <c r="B2285" i="7"/>
  <c r="B2269" i="7"/>
  <c r="A2505" i="7"/>
  <c r="A2452" i="7"/>
  <c r="A2444" i="7"/>
  <c r="A2436" i="7"/>
  <c r="A2428" i="7"/>
  <c r="A2420" i="7"/>
  <c r="A2412" i="7"/>
  <c r="A2404" i="7"/>
  <c r="A2396" i="7"/>
  <c r="A2388" i="7"/>
  <c r="A2380" i="7"/>
  <c r="A2372" i="7"/>
  <c r="A2364" i="7"/>
  <c r="A2356" i="7"/>
  <c r="A2348" i="7"/>
  <c r="A2340" i="7"/>
  <c r="A2332" i="7"/>
  <c r="A2324" i="7"/>
  <c r="A2316" i="7"/>
  <c r="A2308" i="7"/>
  <c r="A2300" i="7"/>
  <c r="A2292" i="7"/>
  <c r="A2284" i="7"/>
  <c r="A2276" i="7"/>
  <c r="A2268" i="7"/>
  <c r="B2752" i="7"/>
  <c r="B2720" i="7"/>
  <c r="B2688" i="7"/>
  <c r="B2656" i="7"/>
  <c r="A2776" i="7"/>
  <c r="A2712" i="7"/>
  <c r="A2648" i="7"/>
  <c r="B2267" i="7"/>
  <c r="A2489" i="7"/>
  <c r="A2473" i="7"/>
  <c r="A2457" i="7"/>
  <c r="A2441" i="7"/>
  <c r="A2425" i="7"/>
  <c r="A2409" i="7"/>
  <c r="A2393" i="7"/>
  <c r="A2377" i="7"/>
  <c r="A2361" i="7"/>
  <c r="A2345" i="7"/>
  <c r="A2329" i="7"/>
  <c r="A2313" i="7"/>
  <c r="A2297" i="7"/>
  <c r="A2281" i="7"/>
  <c r="A2969" i="7"/>
  <c r="B2969" i="7"/>
  <c r="A2965" i="7"/>
  <c r="B2965" i="7"/>
  <c r="A2961" i="7"/>
  <c r="B2961" i="7"/>
  <c r="A2957" i="7"/>
  <c r="B2957" i="7"/>
  <c r="A2953" i="7"/>
  <c r="B2953" i="7"/>
  <c r="A2949" i="7"/>
  <c r="B2949" i="7"/>
  <c r="A2945" i="7"/>
  <c r="B2945" i="7"/>
  <c r="A2941" i="7"/>
  <c r="B2941" i="7"/>
  <c r="A2937" i="7"/>
  <c r="B2937" i="7"/>
  <c r="A2933" i="7"/>
  <c r="B2933" i="7"/>
  <c r="A2929" i="7"/>
  <c r="B2929" i="7"/>
  <c r="A2925" i="7"/>
  <c r="B2925" i="7"/>
  <c r="A2921" i="7"/>
  <c r="B2921" i="7"/>
  <c r="A2917" i="7"/>
  <c r="B2917" i="7"/>
  <c r="A2913" i="7"/>
  <c r="B2913" i="7"/>
  <c r="A2909" i="7"/>
  <c r="B2909" i="7"/>
  <c r="A2905" i="7"/>
  <c r="B2905" i="7"/>
  <c r="A2901" i="7"/>
  <c r="B2901" i="7"/>
  <c r="A2897" i="7"/>
  <c r="B2897" i="7"/>
  <c r="A2893" i="7"/>
  <c r="B2893" i="7"/>
  <c r="A2889" i="7"/>
  <c r="B2889" i="7"/>
  <c r="A2885" i="7"/>
  <c r="B2885" i="7"/>
  <c r="A2881" i="7"/>
  <c r="B2881" i="7"/>
  <c r="A2877" i="7"/>
  <c r="B2877" i="7"/>
  <c r="A2873" i="7"/>
  <c r="B2873" i="7"/>
  <c r="A2869" i="7"/>
  <c r="B2869" i="7"/>
  <c r="A2865" i="7"/>
  <c r="B2865" i="7"/>
  <c r="A2861" i="7"/>
  <c r="B2861" i="7"/>
  <c r="A2857" i="7"/>
  <c r="B2857" i="7"/>
  <c r="A2853" i="7"/>
  <c r="B2853" i="7"/>
  <c r="A2849" i="7"/>
  <c r="B2849" i="7"/>
  <c r="A2845" i="7"/>
  <c r="B2845" i="7"/>
  <c r="A2841" i="7"/>
  <c r="B2841" i="7"/>
  <c r="A2837" i="7"/>
  <c r="B2837" i="7"/>
  <c r="A2833" i="7"/>
  <c r="B2833" i="7"/>
  <c r="A2829" i="7"/>
  <c r="B2829" i="7"/>
  <c r="A2825" i="7"/>
  <c r="B2825" i="7"/>
  <c r="A2821" i="7"/>
  <c r="B2821" i="7"/>
  <c r="A2817" i="7"/>
  <c r="B2817" i="7"/>
  <c r="A2813" i="7"/>
  <c r="B2813" i="7"/>
  <c r="A2809" i="7"/>
  <c r="B2809" i="7"/>
  <c r="A2805" i="7"/>
  <c r="B2805" i="7"/>
  <c r="A2801" i="7"/>
  <c r="B2801" i="7"/>
  <c r="A2797" i="7"/>
  <c r="B2797" i="7"/>
  <c r="A2793" i="7"/>
  <c r="B2793" i="7"/>
  <c r="A2789" i="7"/>
  <c r="B2789" i="7"/>
  <c r="A2785" i="7"/>
  <c r="B2785" i="7"/>
  <c r="A2781" i="7"/>
  <c r="B2781" i="7"/>
  <c r="A2777" i="7"/>
  <c r="B2777" i="7"/>
  <c r="A2773" i="7"/>
  <c r="B2773" i="7"/>
  <c r="A2769" i="7"/>
  <c r="B2769" i="7"/>
  <c r="A2765" i="7"/>
  <c r="B2765" i="7"/>
  <c r="A2761" i="7"/>
  <c r="B2761" i="7"/>
  <c r="A2757" i="7"/>
  <c r="B2757" i="7"/>
  <c r="A2753" i="7"/>
  <c r="B2753" i="7"/>
  <c r="A2749" i="7"/>
  <c r="B2749" i="7"/>
  <c r="A2745" i="7"/>
  <c r="B2745" i="7"/>
  <c r="A2741" i="7"/>
  <c r="B2741" i="7"/>
  <c r="A2737" i="7"/>
  <c r="B2737" i="7"/>
  <c r="A2733" i="7"/>
  <c r="B2733" i="7"/>
  <c r="A2729" i="7"/>
  <c r="B2729" i="7"/>
  <c r="A2725" i="7"/>
  <c r="B2725" i="7"/>
  <c r="A2721" i="7"/>
  <c r="B2721" i="7"/>
  <c r="A2717" i="7"/>
  <c r="B2717" i="7"/>
  <c r="A2713" i="7"/>
  <c r="B2713" i="7"/>
  <c r="A2709" i="7"/>
  <c r="B2709" i="7"/>
  <c r="A2705" i="7"/>
  <c r="B2705" i="7"/>
  <c r="A2701" i="7"/>
  <c r="B2701" i="7"/>
  <c r="A2697" i="7"/>
  <c r="B2697" i="7"/>
  <c r="A2693" i="7"/>
  <c r="B2693" i="7"/>
  <c r="A2689" i="7"/>
  <c r="B2689" i="7"/>
  <c r="A2685" i="7"/>
  <c r="B2685" i="7"/>
  <c r="A2681" i="7"/>
  <c r="B2681" i="7"/>
  <c r="A2677" i="7"/>
  <c r="B2677" i="7"/>
  <c r="A2673" i="7"/>
  <c r="B2673" i="7"/>
  <c r="A2669" i="7"/>
  <c r="B2669" i="7"/>
  <c r="A2665" i="7"/>
  <c r="B2665" i="7"/>
  <c r="A2661" i="7"/>
  <c r="B2661" i="7"/>
  <c r="A2657" i="7"/>
  <c r="B2657" i="7"/>
  <c r="A2653" i="7"/>
  <c r="B2653" i="7"/>
  <c r="A2649" i="7"/>
  <c r="B2649" i="7"/>
  <c r="A2645" i="7"/>
  <c r="B2645" i="7"/>
  <c r="A2641" i="7"/>
  <c r="B2641" i="7"/>
  <c r="A2637" i="7"/>
  <c r="B2637" i="7"/>
  <c r="B2744" i="7"/>
  <c r="B2680" i="7"/>
  <c r="A2824" i="7"/>
  <c r="A2760" i="7"/>
  <c r="A2696" i="7"/>
  <c r="A2456" i="7"/>
  <c r="A2448" i="7"/>
  <c r="A2440" i="7"/>
  <c r="A2432" i="7"/>
  <c r="A2424" i="7"/>
  <c r="A2416" i="7"/>
  <c r="A2408" i="7"/>
  <c r="A2400" i="7"/>
  <c r="B2964" i="7"/>
  <c r="A2964" i="7"/>
  <c r="A2960" i="7"/>
  <c r="B2960" i="7"/>
  <c r="B2956" i="7"/>
  <c r="A2956" i="7"/>
  <c r="A2952" i="7"/>
  <c r="B2952" i="7"/>
  <c r="B2948" i="7"/>
  <c r="A2948" i="7"/>
  <c r="A2944" i="7"/>
  <c r="B2944" i="7"/>
  <c r="B2940" i="7"/>
  <c r="A2940" i="7"/>
  <c r="A2936" i="7"/>
  <c r="B2936" i="7"/>
  <c r="B2932" i="7"/>
  <c r="A2932" i="7"/>
  <c r="A2928" i="7"/>
  <c r="B2928" i="7"/>
  <c r="B2924" i="7"/>
  <c r="A2924" i="7"/>
  <c r="A2920" i="7"/>
  <c r="B2920" i="7"/>
  <c r="B2916" i="7"/>
  <c r="A2916" i="7"/>
  <c r="A2912" i="7"/>
  <c r="B2912" i="7"/>
  <c r="B2908" i="7"/>
  <c r="A2908" i="7"/>
  <c r="A2904" i="7"/>
  <c r="B2904" i="7"/>
  <c r="B2900" i="7"/>
  <c r="A2900" i="7"/>
  <c r="A2896" i="7"/>
  <c r="B2896" i="7"/>
  <c r="B2892" i="7"/>
  <c r="A2892" i="7"/>
  <c r="A2888" i="7"/>
  <c r="B2888" i="7"/>
  <c r="B2884" i="7"/>
  <c r="A2884" i="7"/>
  <c r="A2880" i="7"/>
  <c r="B2880" i="7"/>
  <c r="B2876" i="7"/>
  <c r="A2876" i="7"/>
  <c r="A2872" i="7"/>
  <c r="B2872" i="7"/>
  <c r="B2868" i="7"/>
  <c r="A2868" i="7"/>
  <c r="A2864" i="7"/>
  <c r="B2864" i="7"/>
  <c r="B2860" i="7"/>
  <c r="A2860" i="7"/>
  <c r="A2856" i="7"/>
  <c r="B2856" i="7"/>
  <c r="B2852" i="7"/>
  <c r="A2852" i="7"/>
  <c r="A2848" i="7"/>
  <c r="B2848" i="7"/>
  <c r="B2844" i="7"/>
  <c r="A2844" i="7"/>
  <c r="A2840" i="7"/>
  <c r="B2840" i="7"/>
  <c r="B2836" i="7"/>
  <c r="A2836" i="7"/>
  <c r="B2832" i="7"/>
  <c r="A2832" i="7"/>
  <c r="A2828" i="7"/>
  <c r="B2828" i="7"/>
  <c r="B2820" i="7"/>
  <c r="A2820" i="7"/>
  <c r="B2816" i="7"/>
  <c r="A2816" i="7"/>
  <c r="A2812" i="7"/>
  <c r="B2812" i="7"/>
  <c r="B2804" i="7"/>
  <c r="A2804" i="7"/>
  <c r="B2800" i="7"/>
  <c r="A2800" i="7"/>
  <c r="A2796" i="7"/>
  <c r="B2796" i="7"/>
  <c r="B2788" i="7"/>
  <c r="A2788" i="7"/>
  <c r="B2784" i="7"/>
  <c r="A2784" i="7"/>
  <c r="A2780" i="7"/>
  <c r="B2780" i="7"/>
  <c r="B2772" i="7"/>
  <c r="A2772" i="7"/>
  <c r="B2768" i="7"/>
  <c r="A2768" i="7"/>
  <c r="A2764" i="7"/>
  <c r="B2764" i="7"/>
  <c r="B2756" i="7"/>
  <c r="A2756" i="7"/>
  <c r="A2748" i="7"/>
  <c r="B2748" i="7"/>
  <c r="B2740" i="7"/>
  <c r="A2740" i="7"/>
  <c r="A2732" i="7"/>
  <c r="B2732" i="7"/>
  <c r="B2724" i="7"/>
  <c r="A2724" i="7"/>
  <c r="A2716" i="7"/>
  <c r="B2716" i="7"/>
  <c r="B2708" i="7"/>
  <c r="A2708" i="7"/>
  <c r="A2700" i="7"/>
  <c r="B2700" i="7"/>
  <c r="B2692" i="7"/>
  <c r="A2692" i="7"/>
  <c r="A2684" i="7"/>
  <c r="B2684" i="7"/>
  <c r="B2676" i="7"/>
  <c r="A2676" i="7"/>
  <c r="A2668" i="7"/>
  <c r="B2668" i="7"/>
  <c r="B2660" i="7"/>
  <c r="A2660" i="7"/>
  <c r="A2652" i="7"/>
  <c r="B2652" i="7"/>
  <c r="B2644" i="7"/>
  <c r="A2644" i="7"/>
  <c r="B2736" i="7"/>
  <c r="B2704" i="7"/>
  <c r="B2672" i="7"/>
  <c r="B2640" i="7"/>
  <c r="A2808" i="7"/>
  <c r="B2968" i="7"/>
  <c r="B2728" i="7"/>
  <c r="B2664" i="7"/>
  <c r="A2792" i="7"/>
  <c r="A2767" i="7"/>
  <c r="B2767" i="7"/>
  <c r="A2763" i="7"/>
  <c r="B2763" i="7"/>
  <c r="A2759" i="7"/>
  <c r="B2759" i="7"/>
  <c r="A2755" i="7"/>
  <c r="B2755" i="7"/>
  <c r="A2751" i="7"/>
  <c r="B2751" i="7"/>
  <c r="A2747" i="7"/>
  <c r="B2747" i="7"/>
  <c r="A2743" i="7"/>
  <c r="B2743" i="7"/>
  <c r="A2739" i="7"/>
  <c r="B2739" i="7"/>
  <c r="A2735" i="7"/>
  <c r="B2735" i="7"/>
  <c r="A2731" i="7"/>
  <c r="B2731" i="7"/>
  <c r="A2727" i="7"/>
  <c r="B2727" i="7"/>
  <c r="A2723" i="7"/>
  <c r="B2723" i="7"/>
  <c r="A2719" i="7"/>
  <c r="B2719" i="7"/>
  <c r="A2715" i="7"/>
  <c r="B2715" i="7"/>
  <c r="A2711" i="7"/>
  <c r="B2711" i="7"/>
  <c r="A2707" i="7"/>
  <c r="B2707" i="7"/>
  <c r="A2703" i="7"/>
  <c r="B2703" i="7"/>
  <c r="A2699" i="7"/>
  <c r="B2699" i="7"/>
  <c r="A2695" i="7"/>
  <c r="B2695" i="7"/>
  <c r="A2691" i="7"/>
  <c r="B2691" i="7"/>
  <c r="A2687" i="7"/>
  <c r="B2687" i="7"/>
  <c r="A2683" i="7"/>
  <c r="B2683" i="7"/>
  <c r="A2679" i="7"/>
  <c r="B2679" i="7"/>
  <c r="A2675" i="7"/>
  <c r="B2675" i="7"/>
  <c r="A2671" i="7"/>
  <c r="B2671" i="7"/>
  <c r="A2667" i="7"/>
  <c r="B2667" i="7"/>
  <c r="A2663" i="7"/>
  <c r="B2663" i="7"/>
  <c r="A2659" i="7"/>
  <c r="B2659" i="7"/>
  <c r="A2655" i="7"/>
  <c r="B2655" i="7"/>
  <c r="A2651" i="7"/>
  <c r="B2651" i="7"/>
  <c r="A2647" i="7"/>
  <c r="B2647" i="7"/>
  <c r="A2643" i="7"/>
  <c r="B2643" i="7"/>
  <c r="A2639" i="7"/>
  <c r="B2639" i="7"/>
  <c r="B2970" i="7"/>
  <c r="B2966" i="7"/>
  <c r="B2962" i="7"/>
  <c r="B2958" i="7"/>
  <c r="B2954" i="7"/>
  <c r="B2950" i="7"/>
  <c r="B2946" i="7"/>
  <c r="B2942" i="7"/>
  <c r="B2938" i="7"/>
  <c r="B2934" i="7"/>
  <c r="B2930" i="7"/>
  <c r="B2926" i="7"/>
  <c r="B2922" i="7"/>
  <c r="B2918" i="7"/>
  <c r="B2914" i="7"/>
  <c r="B2910" i="7"/>
  <c r="B2906" i="7"/>
  <c r="B2902" i="7"/>
  <c r="B2898" i="7"/>
  <c r="B2894" i="7"/>
  <c r="B2890" i="7"/>
  <c r="B2886" i="7"/>
  <c r="B2882" i="7"/>
  <c r="B2878" i="7"/>
  <c r="B2874" i="7"/>
  <c r="B2870" i="7"/>
  <c r="B2866" i="7"/>
  <c r="B2862" i="7"/>
  <c r="B2858" i="7"/>
  <c r="B2854" i="7"/>
  <c r="B2850" i="7"/>
  <c r="B2846" i="7"/>
  <c r="B2842" i="7"/>
  <c r="B2838" i="7"/>
  <c r="B2834" i="7"/>
  <c r="B2830" i="7"/>
  <c r="B2826" i="7"/>
  <c r="B2822" i="7"/>
  <c r="B2818" i="7"/>
  <c r="B2814" i="7"/>
  <c r="B2810" i="7"/>
  <c r="B2806" i="7"/>
  <c r="B2802" i="7"/>
  <c r="B2798" i="7"/>
  <c r="B2794" i="7"/>
  <c r="B2790" i="7"/>
  <c r="B2786" i="7"/>
  <c r="B2782" i="7"/>
  <c r="B2778" i="7"/>
  <c r="B2774" i="7"/>
  <c r="B2770" i="7"/>
  <c r="A3339" i="7"/>
  <c r="B3339" i="7"/>
  <c r="A3335" i="7"/>
  <c r="B3335" i="7"/>
  <c r="A3331" i="7"/>
  <c r="B3331" i="7"/>
  <c r="A3327" i="7"/>
  <c r="B3327" i="7"/>
  <c r="A3323" i="7"/>
  <c r="B3323" i="7"/>
  <c r="A3319" i="7"/>
  <c r="B3319" i="7"/>
  <c r="A3315" i="7"/>
  <c r="B3315" i="7"/>
  <c r="A3311" i="7"/>
  <c r="B3311" i="7"/>
  <c r="A3307" i="7"/>
  <c r="B3307" i="7"/>
  <c r="A3303" i="7"/>
  <c r="B3303" i="7"/>
  <c r="A3299" i="7"/>
  <c r="B3299" i="7"/>
  <c r="A3295" i="7"/>
  <c r="B3295" i="7"/>
  <c r="A3291" i="7"/>
  <c r="B3291" i="7"/>
  <c r="A3287" i="7"/>
  <c r="B3287" i="7"/>
  <c r="A3283" i="7"/>
  <c r="B3283" i="7"/>
  <c r="A3279" i="7"/>
  <c r="B3279" i="7"/>
  <c r="A3275" i="7"/>
  <c r="B3275" i="7"/>
  <c r="A3271" i="7"/>
  <c r="B3271" i="7"/>
  <c r="A3267" i="7"/>
  <c r="B3267" i="7"/>
  <c r="A3263" i="7"/>
  <c r="B3263" i="7"/>
  <c r="A3259" i="7"/>
  <c r="B3259" i="7"/>
  <c r="A3255" i="7"/>
  <c r="B3255" i="7"/>
  <c r="A3251" i="7"/>
  <c r="B3251" i="7"/>
  <c r="A3247" i="7"/>
  <c r="B3247" i="7"/>
  <c r="A3243" i="7"/>
  <c r="B3243" i="7"/>
  <c r="A3239" i="7"/>
  <c r="B3239" i="7"/>
  <c r="A3235" i="7"/>
  <c r="B3235" i="7"/>
  <c r="A3231" i="7"/>
  <c r="B3231" i="7"/>
  <c r="A3227" i="7"/>
  <c r="B3227" i="7"/>
  <c r="A3223" i="7"/>
  <c r="B3223" i="7"/>
  <c r="A3219" i="7"/>
  <c r="B3219" i="7"/>
  <c r="A3215" i="7"/>
  <c r="B3215" i="7"/>
  <c r="A3211" i="7"/>
  <c r="B3211" i="7"/>
  <c r="A3207" i="7"/>
  <c r="B3207" i="7"/>
  <c r="A3203" i="7"/>
  <c r="B3203" i="7"/>
  <c r="A3199" i="7"/>
  <c r="B3199" i="7"/>
  <c r="A3195" i="7"/>
  <c r="B3195" i="7"/>
  <c r="A3191" i="7"/>
  <c r="B3191" i="7"/>
  <c r="A3187" i="7"/>
  <c r="B3187" i="7"/>
  <c r="A3183" i="7"/>
  <c r="B3183" i="7"/>
  <c r="A3179" i="7"/>
  <c r="B3179" i="7"/>
  <c r="A3175" i="7"/>
  <c r="B3175" i="7"/>
  <c r="A3171" i="7"/>
  <c r="B3171" i="7"/>
  <c r="A3167" i="7"/>
  <c r="B3167" i="7"/>
  <c r="A3163" i="7"/>
  <c r="B3163" i="7"/>
  <c r="A3159" i="7"/>
  <c r="B3159" i="7"/>
  <c r="A3155" i="7"/>
  <c r="B3155" i="7"/>
  <c r="A3151" i="7"/>
  <c r="B3151" i="7"/>
  <c r="A3147" i="7"/>
  <c r="B3147" i="7"/>
  <c r="A3143" i="7"/>
  <c r="B3143" i="7"/>
  <c r="A3139" i="7"/>
  <c r="B3139" i="7"/>
  <c r="A3135" i="7"/>
  <c r="B3135" i="7"/>
  <c r="A3131" i="7"/>
  <c r="B3131" i="7"/>
  <c r="A3127" i="7"/>
  <c r="B3127" i="7"/>
  <c r="A3123" i="7"/>
  <c r="B3123" i="7"/>
  <c r="A3119" i="7"/>
  <c r="B3119" i="7"/>
  <c r="A3115" i="7"/>
  <c r="B3115" i="7"/>
  <c r="A3111" i="7"/>
  <c r="B3111" i="7"/>
  <c r="A3107" i="7"/>
  <c r="B3107" i="7"/>
  <c r="A3103" i="7"/>
  <c r="B3103" i="7"/>
  <c r="A3099" i="7"/>
  <c r="B3099" i="7"/>
  <c r="A3095" i="7"/>
  <c r="B3095" i="7"/>
  <c r="A3091" i="7"/>
  <c r="B3091" i="7"/>
  <c r="A3087" i="7"/>
  <c r="B3087" i="7"/>
  <c r="A3083" i="7"/>
  <c r="B3083" i="7"/>
  <c r="A3079" i="7"/>
  <c r="B3079" i="7"/>
  <c r="A3075" i="7"/>
  <c r="B3075" i="7"/>
  <c r="A3071" i="7"/>
  <c r="B3071" i="7"/>
  <c r="A3067" i="7"/>
  <c r="B3067" i="7"/>
  <c r="A3063" i="7"/>
  <c r="B3063" i="7"/>
  <c r="A3059" i="7"/>
  <c r="B3059" i="7"/>
  <c r="A3055" i="7"/>
  <c r="B3055" i="7"/>
  <c r="A3051" i="7"/>
  <c r="B3051" i="7"/>
  <c r="A3047" i="7"/>
  <c r="B3047" i="7"/>
  <c r="A3043" i="7"/>
  <c r="B3043" i="7"/>
  <c r="A3039" i="7"/>
  <c r="B3039" i="7"/>
  <c r="A3035" i="7"/>
  <c r="B3035" i="7"/>
  <c r="A3031" i="7"/>
  <c r="B3031" i="7"/>
  <c r="A3027" i="7"/>
  <c r="B3027" i="7"/>
  <c r="A3023" i="7"/>
  <c r="B3023" i="7"/>
  <c r="A3019" i="7"/>
  <c r="B3019" i="7"/>
  <c r="A3015" i="7"/>
  <c r="B3015" i="7"/>
  <c r="A3011" i="7"/>
  <c r="B3011" i="7"/>
  <c r="B2762" i="7"/>
  <c r="A2762" i="7"/>
  <c r="B2758" i="7"/>
  <c r="A2758" i="7"/>
  <c r="B2754" i="7"/>
  <c r="A2754" i="7"/>
  <c r="B2750" i="7"/>
  <c r="A2750" i="7"/>
  <c r="B2746" i="7"/>
  <c r="A2746" i="7"/>
  <c r="B2742" i="7"/>
  <c r="A2742" i="7"/>
  <c r="B2738" i="7"/>
  <c r="A2738" i="7"/>
  <c r="B2734" i="7"/>
  <c r="A2734" i="7"/>
  <c r="B2730" i="7"/>
  <c r="A2730" i="7"/>
  <c r="B2726" i="7"/>
  <c r="A2726" i="7"/>
  <c r="B2722" i="7"/>
  <c r="A2722" i="7"/>
  <c r="B2718" i="7"/>
  <c r="A2718" i="7"/>
  <c r="B2714" i="7"/>
  <c r="A2714" i="7"/>
  <c r="B2710" i="7"/>
  <c r="A2710" i="7"/>
  <c r="B2706" i="7"/>
  <c r="A2706" i="7"/>
  <c r="B2702" i="7"/>
  <c r="A2702" i="7"/>
  <c r="B2698" i="7"/>
  <c r="A2698" i="7"/>
  <c r="B2694" i="7"/>
  <c r="A2694" i="7"/>
  <c r="B2690" i="7"/>
  <c r="A2690" i="7"/>
  <c r="B2686" i="7"/>
  <c r="A2686" i="7"/>
  <c r="B2682" i="7"/>
  <c r="A2682" i="7"/>
  <c r="B2678" i="7"/>
  <c r="A2678" i="7"/>
  <c r="B2674" i="7"/>
  <c r="A2674" i="7"/>
  <c r="B2670" i="7"/>
  <c r="A2670" i="7"/>
  <c r="B2666" i="7"/>
  <c r="A2666" i="7"/>
  <c r="B2662" i="7"/>
  <c r="A2662" i="7"/>
  <c r="B2658" i="7"/>
  <c r="A2658" i="7"/>
  <c r="B2654" i="7"/>
  <c r="A2654" i="7"/>
  <c r="B2650" i="7"/>
  <c r="A2650" i="7"/>
  <c r="B2646" i="7"/>
  <c r="A2646" i="7"/>
  <c r="B2642" i="7"/>
  <c r="A2642" i="7"/>
  <c r="B2638" i="7"/>
  <c r="A2638" i="7"/>
  <c r="A3341" i="7"/>
  <c r="B3341" i="7"/>
  <c r="A3337" i="7"/>
  <c r="B3337" i="7"/>
  <c r="A3333" i="7"/>
  <c r="B3333" i="7"/>
  <c r="A3329" i="7"/>
  <c r="B3329" i="7"/>
  <c r="A3325" i="7"/>
  <c r="B3325" i="7"/>
  <c r="A3321" i="7"/>
  <c r="B3321" i="7"/>
  <c r="A3317" i="7"/>
  <c r="B3317" i="7"/>
  <c r="A3313" i="7"/>
  <c r="B3313" i="7"/>
  <c r="A3309" i="7"/>
  <c r="B3309" i="7"/>
  <c r="A3305" i="7"/>
  <c r="B3305" i="7"/>
  <c r="A3301" i="7"/>
  <c r="B3301" i="7"/>
  <c r="A3297" i="7"/>
  <c r="B3297" i="7"/>
  <c r="A3293" i="7"/>
  <c r="B3293" i="7"/>
  <c r="A3289" i="7"/>
  <c r="B3289" i="7"/>
  <c r="A3285" i="7"/>
  <c r="B3285" i="7"/>
  <c r="A3281" i="7"/>
  <c r="B3281" i="7"/>
  <c r="A3277" i="7"/>
  <c r="B3277" i="7"/>
  <c r="A3273" i="7"/>
  <c r="B3273" i="7"/>
  <c r="A3269" i="7"/>
  <c r="B3269" i="7"/>
  <c r="A3265" i="7"/>
  <c r="B3265" i="7"/>
  <c r="A3261" i="7"/>
  <c r="B3261" i="7"/>
  <c r="A3257" i="7"/>
  <c r="B3257" i="7"/>
  <c r="A3253" i="7"/>
  <c r="B3253" i="7"/>
  <c r="A3249" i="7"/>
  <c r="B3249" i="7"/>
  <c r="A3245" i="7"/>
  <c r="B3245" i="7"/>
  <c r="A3241" i="7"/>
  <c r="B3241" i="7"/>
  <c r="A3237" i="7"/>
  <c r="B3237" i="7"/>
  <c r="A3233" i="7"/>
  <c r="B3233" i="7"/>
  <c r="A3229" i="7"/>
  <c r="B3229" i="7"/>
  <c r="A3225" i="7"/>
  <c r="B3225" i="7"/>
  <c r="A3221" i="7"/>
  <c r="B3221" i="7"/>
  <c r="A3217" i="7"/>
  <c r="B3217" i="7"/>
  <c r="A3213" i="7"/>
  <c r="B3213" i="7"/>
  <c r="A3209" i="7"/>
  <c r="B3209" i="7"/>
  <c r="A3205" i="7"/>
  <c r="B3205" i="7"/>
  <c r="A3201" i="7"/>
  <c r="B3201" i="7"/>
  <c r="A3197" i="7"/>
  <c r="A3193" i="7"/>
  <c r="B3193" i="7"/>
  <c r="A3189" i="7"/>
  <c r="B3189" i="7"/>
  <c r="A3185" i="7"/>
  <c r="B3185" i="7"/>
  <c r="A3181" i="7"/>
  <c r="B3181" i="7"/>
  <c r="A3177" i="7"/>
  <c r="B3177" i="7"/>
  <c r="A3173" i="7"/>
  <c r="B3173" i="7"/>
  <c r="A3169" i="7"/>
  <c r="B3169" i="7"/>
  <c r="A3165" i="7"/>
  <c r="B3165" i="7"/>
  <c r="A3161" i="7"/>
  <c r="B3161" i="7"/>
  <c r="A3157" i="7"/>
  <c r="B3157" i="7"/>
  <c r="A3153" i="7"/>
  <c r="B3153" i="7"/>
  <c r="A3149" i="7"/>
  <c r="B3149" i="7"/>
  <c r="A3145" i="7"/>
  <c r="B3145" i="7"/>
  <c r="A3141" i="7"/>
  <c r="B3141" i="7"/>
  <c r="A3137" i="7"/>
  <c r="B3137" i="7"/>
  <c r="A3133" i="7"/>
  <c r="A3129" i="7"/>
  <c r="B3129" i="7"/>
  <c r="A3125" i="7"/>
  <c r="B3125" i="7"/>
  <c r="A3121" i="7"/>
  <c r="B3121" i="7"/>
  <c r="A3117" i="7"/>
  <c r="B3117" i="7"/>
  <c r="A3113" i="7"/>
  <c r="B3113" i="7"/>
  <c r="A3109" i="7"/>
  <c r="B3109" i="7"/>
  <c r="A3105" i="7"/>
  <c r="B3105" i="7"/>
  <c r="A3101" i="7"/>
  <c r="B3101" i="7"/>
  <c r="A3097" i="7"/>
  <c r="B3097" i="7"/>
  <c r="A3093" i="7"/>
  <c r="B3093" i="7"/>
  <c r="A3089" i="7"/>
  <c r="B3089" i="7"/>
  <c r="A3085" i="7"/>
  <c r="B3085" i="7"/>
  <c r="A3081" i="7"/>
  <c r="B3081" i="7"/>
  <c r="A3077" i="7"/>
  <c r="B3077" i="7"/>
  <c r="A3073" i="7"/>
  <c r="B3073" i="7"/>
  <c r="A3069" i="7"/>
  <c r="A3065" i="7"/>
  <c r="B3065" i="7"/>
  <c r="A3061" i="7"/>
  <c r="B3061" i="7"/>
  <c r="A3057" i="7"/>
  <c r="B3057" i="7"/>
  <c r="A3053" i="7"/>
  <c r="B3053" i="7"/>
  <c r="A3049" i="7"/>
  <c r="B3049" i="7"/>
  <c r="A3045" i="7"/>
  <c r="B3045" i="7"/>
  <c r="A3041" i="7"/>
  <c r="B3041" i="7"/>
  <c r="A3037" i="7"/>
  <c r="B3037" i="7"/>
  <c r="A3033" i="7"/>
  <c r="B3033" i="7"/>
  <c r="A3029" i="7"/>
  <c r="B3029" i="7"/>
  <c r="B3133" i="7"/>
  <c r="A3340" i="7"/>
  <c r="B3340" i="7"/>
  <c r="A3336" i="7"/>
  <c r="B3336" i="7"/>
  <c r="A3332" i="7"/>
  <c r="B3332" i="7"/>
  <c r="A3328" i="7"/>
  <c r="B3328" i="7"/>
  <c r="A3324" i="7"/>
  <c r="B3324" i="7"/>
  <c r="A3320" i="7"/>
  <c r="B3320" i="7"/>
  <c r="A3316" i="7"/>
  <c r="B3316" i="7"/>
  <c r="A3312" i="7"/>
  <c r="B3312" i="7"/>
  <c r="A3308" i="7"/>
  <c r="B3308" i="7"/>
  <c r="A3304" i="7"/>
  <c r="B3304" i="7"/>
  <c r="A3300" i="7"/>
  <c r="B3300" i="7"/>
  <c r="A3296" i="7"/>
  <c r="B3296" i="7"/>
  <c r="A3292" i="7"/>
  <c r="B3292" i="7"/>
  <c r="A3288" i="7"/>
  <c r="B3288" i="7"/>
  <c r="A3284" i="7"/>
  <c r="B3284" i="7"/>
  <c r="A3280" i="7"/>
  <c r="B3280" i="7"/>
  <c r="A3276" i="7"/>
  <c r="B3276" i="7"/>
  <c r="A3272" i="7"/>
  <c r="B3272" i="7"/>
  <c r="A3268" i="7"/>
  <c r="B3268" i="7"/>
  <c r="A3264" i="7"/>
  <c r="B3264" i="7"/>
  <c r="A3260" i="7"/>
  <c r="B3260" i="7"/>
  <c r="A3256" i="7"/>
  <c r="B3256" i="7"/>
  <c r="A3252" i="7"/>
  <c r="B3252" i="7"/>
  <c r="A3248" i="7"/>
  <c r="B3248" i="7"/>
  <c r="A3244" i="7"/>
  <c r="B3244" i="7"/>
  <c r="A3240" i="7"/>
  <c r="B3240" i="7"/>
  <c r="A3236" i="7"/>
  <c r="B3236" i="7"/>
  <c r="A3228" i="7"/>
  <c r="B3228" i="7"/>
  <c r="A3224" i="7"/>
  <c r="B3224" i="7"/>
  <c r="A3220" i="7"/>
  <c r="B3220" i="7"/>
  <c r="A3216" i="7"/>
  <c r="B3216" i="7"/>
  <c r="A3212" i="7"/>
  <c r="B3212" i="7"/>
  <c r="A3208" i="7"/>
  <c r="B3208" i="7"/>
  <c r="A3204" i="7"/>
  <c r="B3204" i="7"/>
  <c r="A3200" i="7"/>
  <c r="B3200" i="7"/>
  <c r="A3196" i="7"/>
  <c r="B3196" i="7"/>
  <c r="A3192" i="7"/>
  <c r="B3192" i="7"/>
  <c r="A3188" i="7"/>
  <c r="B3188" i="7"/>
  <c r="A3184" i="7"/>
  <c r="B3184" i="7"/>
  <c r="A3180" i="7"/>
  <c r="B3180" i="7"/>
  <c r="A3176" i="7"/>
  <c r="B3176" i="7"/>
  <c r="A3172" i="7"/>
  <c r="B3172" i="7"/>
  <c r="A3168" i="7"/>
  <c r="B3168" i="7"/>
  <c r="A3164" i="7"/>
  <c r="B3164" i="7"/>
  <c r="A3160" i="7"/>
  <c r="B3160" i="7"/>
  <c r="A3156" i="7"/>
  <c r="B3156" i="7"/>
  <c r="A3152" i="7"/>
  <c r="B3152" i="7"/>
  <c r="A3148" i="7"/>
  <c r="B3148" i="7"/>
  <c r="A3144" i="7"/>
  <c r="B3144" i="7"/>
  <c r="A3140" i="7"/>
  <c r="B3140" i="7"/>
  <c r="A3136" i="7"/>
  <c r="B3136" i="7"/>
  <c r="A3132" i="7"/>
  <c r="B3132" i="7"/>
  <c r="A3128" i="7"/>
  <c r="B3128" i="7"/>
  <c r="A3124" i="7"/>
  <c r="B3124" i="7"/>
  <c r="A3120" i="7"/>
  <c r="B3120" i="7"/>
  <c r="A3116" i="7"/>
  <c r="B3116" i="7"/>
  <c r="A3112" i="7"/>
  <c r="B3112" i="7"/>
  <c r="A3108" i="7"/>
  <c r="B3108" i="7"/>
  <c r="A3104" i="7"/>
  <c r="B3104" i="7"/>
  <c r="A3100" i="7"/>
  <c r="B3100" i="7"/>
  <c r="A3096" i="7"/>
  <c r="B3096" i="7"/>
  <c r="A3092" i="7"/>
  <c r="B3092" i="7"/>
  <c r="A3088" i="7"/>
  <c r="B3088" i="7"/>
  <c r="A3084" i="7"/>
  <c r="B3084" i="7"/>
  <c r="A3080" i="7"/>
  <c r="B3080" i="7"/>
  <c r="A3076" i="7"/>
  <c r="B3076" i="7"/>
  <c r="A3072" i="7"/>
  <c r="B3072" i="7"/>
  <c r="A3068" i="7"/>
  <c r="B3068" i="7"/>
  <c r="A3064" i="7"/>
  <c r="B3064" i="7"/>
  <c r="A3060" i="7"/>
  <c r="B3060" i="7"/>
  <c r="A3056" i="7"/>
  <c r="B3056" i="7"/>
  <c r="A3052" i="7"/>
  <c r="B3052" i="7"/>
  <c r="A3048" i="7"/>
  <c r="B3048" i="7"/>
  <c r="A3044" i="7"/>
  <c r="B3044" i="7"/>
  <c r="A3040" i="7"/>
  <c r="B3040" i="7"/>
  <c r="A3036" i="7"/>
  <c r="B3036" i="7"/>
  <c r="A3032" i="7"/>
  <c r="B3032" i="7"/>
  <c r="A3028" i="7"/>
  <c r="B3028" i="7"/>
  <c r="A3024" i="7"/>
  <c r="B3024" i="7"/>
  <c r="A3020" i="7"/>
  <c r="B3020" i="7"/>
  <c r="A3016" i="7"/>
  <c r="B3016" i="7"/>
  <c r="A3012" i="7"/>
  <c r="B3012" i="7"/>
  <c r="A3008" i="7"/>
  <c r="B3008" i="7"/>
  <c r="B3069" i="7"/>
  <c r="A3342" i="7"/>
  <c r="B3342" i="7"/>
  <c r="A3338" i="7"/>
  <c r="B3338" i="7"/>
  <c r="A3334" i="7"/>
  <c r="A3330" i="7"/>
  <c r="B3330" i="7"/>
  <c r="A3326" i="7"/>
  <c r="B3326" i="7"/>
  <c r="A3322" i="7"/>
  <c r="B3322" i="7"/>
  <c r="A3318" i="7"/>
  <c r="B3314" i="7"/>
  <c r="A3314" i="7"/>
  <c r="A3310" i="7"/>
  <c r="B3310" i="7"/>
  <c r="A3306" i="7"/>
  <c r="B3306" i="7"/>
  <c r="A3302" i="7"/>
  <c r="A3298" i="7"/>
  <c r="B3298" i="7"/>
  <c r="A3294" i="7"/>
  <c r="B3294" i="7"/>
  <c r="A3290" i="7"/>
  <c r="B3290" i="7"/>
  <c r="A3286" i="7"/>
  <c r="A3282" i="7"/>
  <c r="B3282" i="7"/>
  <c r="A3278" i="7"/>
  <c r="B3278" i="7"/>
  <c r="A3274" i="7"/>
  <c r="B3274" i="7"/>
  <c r="A3270" i="7"/>
  <c r="A3266" i="7"/>
  <c r="B3266" i="7"/>
  <c r="A3262" i="7"/>
  <c r="B3262" i="7"/>
  <c r="A3258" i="7"/>
  <c r="B3258" i="7"/>
  <c r="A3254" i="7"/>
  <c r="B3250" i="7"/>
  <c r="A3246" i="7"/>
  <c r="B3246" i="7"/>
  <c r="B3242" i="7"/>
  <c r="A3242" i="7"/>
  <c r="A3238" i="7"/>
  <c r="B3238" i="7"/>
  <c r="B3234" i="7"/>
  <c r="A3234" i="7"/>
  <c r="A3230" i="7"/>
  <c r="B3230" i="7"/>
  <c r="B3226" i="7"/>
  <c r="A3226" i="7"/>
  <c r="A3222" i="7"/>
  <c r="B3222" i="7"/>
  <c r="B3218" i="7"/>
  <c r="A3218" i="7"/>
  <c r="A3214" i="7"/>
  <c r="B3214" i="7"/>
  <c r="B3210" i="7"/>
  <c r="A3210" i="7"/>
  <c r="A3206" i="7"/>
  <c r="B3206" i="7"/>
  <c r="B3202" i="7"/>
  <c r="A3202" i="7"/>
  <c r="A3198" i="7"/>
  <c r="B3198" i="7"/>
  <c r="B3194" i="7"/>
  <c r="A3194" i="7"/>
  <c r="A3190" i="7"/>
  <c r="B3190" i="7"/>
  <c r="B3186" i="7"/>
  <c r="A3186" i="7"/>
  <c r="A3182" i="7"/>
  <c r="B3182" i="7"/>
  <c r="B3178" i="7"/>
  <c r="A3178" i="7"/>
  <c r="A3174" i="7"/>
  <c r="B3174" i="7"/>
  <c r="B3170" i="7"/>
  <c r="A3170" i="7"/>
  <c r="A3166" i="7"/>
  <c r="B3166" i="7"/>
  <c r="B3162" i="7"/>
  <c r="A3162" i="7"/>
  <c r="A3158" i="7"/>
  <c r="B3158" i="7"/>
  <c r="B3154" i="7"/>
  <c r="A3154" i="7"/>
  <c r="A3150" i="7"/>
  <c r="B3150" i="7"/>
  <c r="B3146" i="7"/>
  <c r="A3146" i="7"/>
  <c r="A3142" i="7"/>
  <c r="B3142" i="7"/>
  <c r="B3138" i="7"/>
  <c r="A3138" i="7"/>
  <c r="A3134" i="7"/>
  <c r="B3134" i="7"/>
  <c r="B3130" i="7"/>
  <c r="A3130" i="7"/>
  <c r="A3126" i="7"/>
  <c r="B3126" i="7"/>
  <c r="B3122" i="7"/>
  <c r="A3122" i="7"/>
  <c r="A3118" i="7"/>
  <c r="B3118" i="7"/>
  <c r="B3114" i="7"/>
  <c r="A3114" i="7"/>
  <c r="A3110" i="7"/>
  <c r="B3110" i="7"/>
  <c r="B3106" i="7"/>
  <c r="A3106" i="7"/>
  <c r="A3102" i="7"/>
  <c r="B3102" i="7"/>
  <c r="B3098" i="7"/>
  <c r="A3098" i="7"/>
  <c r="A3094" i="7"/>
  <c r="B3094" i="7"/>
  <c r="B3090" i="7"/>
  <c r="A3090" i="7"/>
  <c r="A3086" i="7"/>
  <c r="B3086" i="7"/>
  <c r="B3082" i="7"/>
  <c r="A3082" i="7"/>
  <c r="A3078" i="7"/>
  <c r="B3078" i="7"/>
  <c r="B3074" i="7"/>
  <c r="A3074" i="7"/>
  <c r="A3070" i="7"/>
  <c r="B3070" i="7"/>
  <c r="B3066" i="7"/>
  <c r="A3066" i="7"/>
  <c r="A3062" i="7"/>
  <c r="B3062" i="7"/>
  <c r="B3058" i="7"/>
  <c r="A3058" i="7"/>
  <c r="A3054" i="7"/>
  <c r="B3054" i="7"/>
  <c r="B3050" i="7"/>
  <c r="A3050" i="7"/>
  <c r="A3046" i="7"/>
  <c r="B3046" i="7"/>
  <c r="B3042" i="7"/>
  <c r="A3042" i="7"/>
  <c r="A3038" i="7"/>
  <c r="B3038" i="7"/>
  <c r="B3034" i="7"/>
  <c r="A3034" i="7"/>
  <c r="A3030" i="7"/>
  <c r="B3030" i="7"/>
  <c r="B3026" i="7"/>
  <c r="A3026" i="7"/>
  <c r="A3022" i="7"/>
  <c r="B3022" i="7"/>
  <c r="B3018" i="7"/>
  <c r="A3018" i="7"/>
  <c r="A3014" i="7"/>
  <c r="B3014" i="7"/>
  <c r="B3010" i="7"/>
  <c r="A3010" i="7"/>
  <c r="B3286" i="7"/>
  <c r="B3197" i="7"/>
  <c r="A3025" i="7"/>
  <c r="B3025" i="7"/>
  <c r="A3021" i="7"/>
  <c r="A3017" i="7"/>
  <c r="B3017" i="7"/>
  <c r="A3013" i="7"/>
  <c r="B3013" i="7"/>
  <c r="A3009" i="7"/>
  <c r="B3009" i="7"/>
  <c r="A92" i="7"/>
  <c r="A88" i="7"/>
  <c r="A80" i="7"/>
  <c r="A72" i="7"/>
  <c r="A64" i="7"/>
  <c r="A60" i="7"/>
  <c r="A48" i="7"/>
  <c r="A40" i="7"/>
  <c r="A372" i="7"/>
  <c r="A308" i="7"/>
  <c r="A260" i="7"/>
  <c r="A373" i="7"/>
  <c r="A369" i="7"/>
  <c r="A365" i="7"/>
  <c r="A361" i="7"/>
  <c r="A357" i="7"/>
  <c r="A353" i="7"/>
  <c r="A349" i="7"/>
  <c r="A345" i="7"/>
  <c r="A341" i="7"/>
  <c r="A337" i="7"/>
  <c r="A333" i="7"/>
  <c r="A329" i="7"/>
  <c r="A325" i="7"/>
  <c r="A321" i="7"/>
  <c r="A317" i="7"/>
  <c r="A313" i="7"/>
  <c r="A309" i="7"/>
  <c r="A305" i="7"/>
  <c r="A301" i="7"/>
  <c r="A297" i="7"/>
  <c r="A293" i="7"/>
  <c r="A289" i="7"/>
  <c r="A285" i="7"/>
  <c r="A281" i="7"/>
  <c r="A277" i="7"/>
  <c r="A273" i="7"/>
  <c r="A269" i="7"/>
  <c r="A265" i="7"/>
  <c r="A261" i="7"/>
  <c r="A257" i="7"/>
  <c r="A253" i="7"/>
  <c r="A249" i="7"/>
  <c r="A245" i="7"/>
  <c r="A241" i="7"/>
  <c r="A237" i="7"/>
  <c r="A233" i="7"/>
  <c r="A229" i="7"/>
  <c r="A227" i="7"/>
  <c r="A223" i="7"/>
  <c r="A219" i="7"/>
  <c r="A215" i="7"/>
  <c r="A211" i="7"/>
  <c r="A207" i="7"/>
  <c r="A203" i="7"/>
  <c r="A199" i="7"/>
  <c r="A195" i="7"/>
  <c r="A191" i="7"/>
  <c r="A187" i="7"/>
  <c r="A183" i="7"/>
  <c r="A179" i="7"/>
  <c r="A175" i="7"/>
  <c r="A171" i="7"/>
  <c r="A167" i="7"/>
  <c r="A163" i="7"/>
  <c r="A159" i="7"/>
  <c r="A155" i="7"/>
  <c r="A151" i="7"/>
  <c r="A147" i="7"/>
  <c r="A143" i="7"/>
  <c r="A139" i="7"/>
  <c r="A135" i="7"/>
  <c r="A131" i="7"/>
  <c r="A127" i="7"/>
  <c r="A123" i="7"/>
  <c r="A119" i="7"/>
  <c r="A115" i="7"/>
  <c r="A111" i="7"/>
  <c r="A107" i="7"/>
  <c r="A103" i="7"/>
  <c r="A97" i="7"/>
  <c r="A89" i="7"/>
  <c r="A77" i="7"/>
  <c r="A61" i="7"/>
  <c r="A45" i="7"/>
  <c r="A360" i="7"/>
  <c r="A344" i="7"/>
  <c r="A328" i="7"/>
  <c r="A312" i="7"/>
  <c r="A296" i="7"/>
  <c r="A280" i="7"/>
  <c r="A264" i="7"/>
  <c r="A248" i="7"/>
  <c r="A232" i="7"/>
  <c r="A340" i="7"/>
  <c r="A276" i="7"/>
  <c r="A244" i="7"/>
  <c r="A371" i="7"/>
  <c r="A363" i="7"/>
  <c r="A355" i="7"/>
  <c r="A347" i="7"/>
  <c r="A339" i="7"/>
  <c r="A331" i="7"/>
  <c r="A323" i="7"/>
  <c r="A319" i="7"/>
  <c r="A315" i="7"/>
  <c r="A311" i="7"/>
  <c r="A307" i="7"/>
  <c r="A303" i="7"/>
  <c r="A299" i="7"/>
  <c r="A295" i="7"/>
  <c r="A291" i="7"/>
  <c r="A287" i="7"/>
  <c r="A283" i="7"/>
  <c r="A279" i="7"/>
  <c r="A275" i="7"/>
  <c r="A271" i="7"/>
  <c r="A267" i="7"/>
  <c r="A263" i="7"/>
  <c r="A259" i="7"/>
  <c r="A255" i="7"/>
  <c r="A251" i="7"/>
  <c r="A247" i="7"/>
  <c r="A243" i="7"/>
  <c r="A239" i="7"/>
  <c r="A235" i="7"/>
  <c r="A231" i="7"/>
  <c r="A83" i="7"/>
  <c r="A79" i="7"/>
  <c r="A75" i="7"/>
  <c r="A71" i="7"/>
  <c r="A67" i="7"/>
  <c r="A63" i="7"/>
  <c r="A59" i="7"/>
  <c r="A55" i="7"/>
  <c r="A51" i="7"/>
  <c r="A47" i="7"/>
  <c r="A43" i="7"/>
  <c r="A39" i="7"/>
  <c r="A225" i="7"/>
  <c r="A221" i="7"/>
  <c r="A217" i="7"/>
  <c r="A213" i="7"/>
  <c r="A209" i="7"/>
  <c r="A205" i="7"/>
  <c r="A201" i="7"/>
  <c r="A197" i="7"/>
  <c r="A193" i="7"/>
  <c r="A189" i="7"/>
  <c r="A185" i="7"/>
  <c r="A181" i="7"/>
  <c r="A177" i="7"/>
  <c r="A173" i="7"/>
  <c r="A169" i="7"/>
  <c r="A165" i="7"/>
  <c r="A161" i="7"/>
  <c r="A157" i="7"/>
  <c r="A153" i="7"/>
  <c r="A149" i="7"/>
  <c r="A145" i="7"/>
  <c r="A141" i="7"/>
  <c r="A137" i="7"/>
  <c r="A133" i="7"/>
  <c r="A129" i="7"/>
  <c r="A125" i="7"/>
  <c r="A121" i="7"/>
  <c r="A117" i="7"/>
  <c r="A113" i="7"/>
  <c r="A109" i="7"/>
  <c r="A105" i="7"/>
  <c r="A101" i="7"/>
  <c r="A93" i="7"/>
  <c r="A85" i="7"/>
  <c r="A69" i="7"/>
  <c r="A53" i="7"/>
  <c r="A37" i="7"/>
  <c r="A368" i="7"/>
  <c r="A352" i="7"/>
  <c r="A336" i="7"/>
  <c r="A320" i="7"/>
  <c r="A304" i="7"/>
  <c r="A288" i="7"/>
  <c r="A272" i="7"/>
  <c r="A256" i="7"/>
  <c r="A240" i="7"/>
  <c r="A100" i="7"/>
  <c r="A96" i="7"/>
  <c r="A84" i="7"/>
  <c r="A76" i="7"/>
  <c r="A68" i="7"/>
  <c r="A56" i="7"/>
  <c r="A52" i="7"/>
  <c r="A44" i="7"/>
  <c r="A356" i="7"/>
  <c r="A292" i="7"/>
  <c r="A228" i="7"/>
  <c r="A374" i="7"/>
  <c r="A366" i="7"/>
  <c r="A358" i="7"/>
  <c r="A350" i="7"/>
  <c r="A342" i="7"/>
  <c r="A334" i="7"/>
  <c r="A326" i="7"/>
  <c r="A322" i="7"/>
  <c r="A318" i="7"/>
  <c r="A314" i="7"/>
  <c r="A310" i="7"/>
  <c r="A306" i="7"/>
  <c r="A302" i="7"/>
  <c r="A298" i="7"/>
  <c r="A294" i="7"/>
  <c r="A290" i="7"/>
  <c r="A286" i="7"/>
  <c r="A282" i="7"/>
  <c r="A278" i="7"/>
  <c r="A274" i="7"/>
  <c r="A270" i="7"/>
  <c r="A266" i="7"/>
  <c r="A262" i="7"/>
  <c r="A258" i="7"/>
  <c r="A254" i="7"/>
  <c r="A250" i="7"/>
  <c r="A246" i="7"/>
  <c r="A242" i="7"/>
  <c r="A238" i="7"/>
  <c r="A234" i="7"/>
  <c r="A230" i="7"/>
  <c r="A98" i="7"/>
  <c r="A94" i="7"/>
  <c r="A90" i="7"/>
  <c r="A86" i="7"/>
  <c r="A82" i="7"/>
  <c r="A78" i="7"/>
  <c r="A74" i="7"/>
  <c r="A70" i="7"/>
  <c r="A66" i="7"/>
  <c r="A62" i="7"/>
  <c r="A58" i="7"/>
  <c r="A54" i="7"/>
  <c r="A50" i="7"/>
  <c r="A46" i="7"/>
  <c r="A42" i="7"/>
  <c r="A38" i="7"/>
  <c r="A224" i="7"/>
  <c r="A220" i="7"/>
  <c r="A216" i="7"/>
  <c r="A212" i="7"/>
  <c r="A208" i="7"/>
  <c r="A204" i="7"/>
  <c r="A200" i="7"/>
  <c r="A196" i="7"/>
  <c r="A192" i="7"/>
  <c r="A188" i="7"/>
  <c r="A184" i="7"/>
  <c r="A180" i="7"/>
  <c r="A176" i="7"/>
  <c r="A172" i="7"/>
  <c r="A168" i="7"/>
  <c r="A164" i="7"/>
  <c r="A160" i="7"/>
  <c r="A156" i="7"/>
  <c r="A152" i="7"/>
  <c r="A148" i="7"/>
  <c r="A144" i="7"/>
  <c r="A140" i="7"/>
  <c r="A136" i="7"/>
  <c r="A132" i="7"/>
  <c r="A128" i="7"/>
  <c r="A124" i="7"/>
  <c r="A120" i="7"/>
  <c r="A116" i="7"/>
  <c r="A112" i="7"/>
  <c r="A108" i="7"/>
  <c r="A104" i="7"/>
  <c r="A99" i="7"/>
  <c r="A91" i="7"/>
  <c r="A81" i="7"/>
  <c r="A65" i="7"/>
  <c r="A49" i="7"/>
  <c r="A364" i="7"/>
  <c r="A348" i="7"/>
  <c r="A332" i="7"/>
  <c r="A316" i="7"/>
  <c r="A300" i="7"/>
  <c r="A284" i="7"/>
  <c r="A268" i="7"/>
  <c r="A252" i="7"/>
  <c r="A236" i="7"/>
  <c r="C5233" i="7" l="1"/>
  <c r="C3378" i="7"/>
  <c r="C3007" i="7"/>
  <c r="C2636" i="7"/>
  <c r="C2265" i="7"/>
  <c r="C1894" i="7"/>
  <c r="C1523" i="7"/>
  <c r="C1152" i="7"/>
  <c r="C781" i="7"/>
  <c r="C410" i="7"/>
  <c r="C4491" i="7"/>
  <c r="C3749" i="7"/>
  <c r="C36" i="7"/>
  <c r="C4862" i="7"/>
  <c r="C4120" i="7"/>
  <c r="B1523" i="7" l="1"/>
  <c r="A1523" i="7"/>
  <c r="B3007" i="7"/>
  <c r="A3007" i="7"/>
  <c r="B36" i="7"/>
  <c r="A36" i="7"/>
  <c r="B4120" i="7"/>
  <c r="A4120" i="7"/>
  <c r="A3749" i="7"/>
  <c r="B3749" i="7"/>
  <c r="B410" i="7"/>
  <c r="A410" i="7"/>
  <c r="B1152" i="7"/>
  <c r="A1152" i="7"/>
  <c r="A1894" i="7"/>
  <c r="B1894" i="7"/>
  <c r="A2636" i="7"/>
  <c r="B2636" i="7"/>
  <c r="A3378" i="7"/>
  <c r="B3378" i="7"/>
  <c r="A781" i="7"/>
  <c r="B781" i="7"/>
  <c r="B2265" i="7"/>
  <c r="A2265" i="7"/>
  <c r="A4862" i="7"/>
  <c r="B4862" i="7"/>
  <c r="A4491" i="7"/>
  <c r="B4491" i="7"/>
  <c r="B5233" i="7"/>
  <c r="C3746" i="7" l="1"/>
  <c r="C3004" i="7"/>
  <c r="C34" i="7"/>
  <c r="C2263" i="7"/>
  <c r="C2635" i="7"/>
  <c r="C4116" i="7"/>
  <c r="C5225" i="7"/>
  <c r="C3374" i="7"/>
  <c r="C406" i="7"/>
  <c r="C2629" i="7"/>
  <c r="C4857" i="7"/>
  <c r="C1888" i="7"/>
  <c r="C1893" i="7"/>
  <c r="C5226" i="7"/>
  <c r="C4118" i="7"/>
  <c r="C1149" i="7"/>
  <c r="C3376" i="7"/>
  <c r="C408" i="7"/>
  <c r="C405" i="7"/>
  <c r="C5218" i="7"/>
  <c r="C4484" i="7"/>
  <c r="C1519" i="7"/>
  <c r="C3743" i="7"/>
  <c r="C774" i="7"/>
  <c r="C3001" i="7"/>
  <c r="C31" i="7"/>
  <c r="C4858" i="7"/>
  <c r="C5212" i="7"/>
  <c r="C5223" i="7"/>
  <c r="C5231" i="7"/>
  <c r="C33" i="7"/>
  <c r="C2262" i="7"/>
  <c r="C4490" i="7"/>
  <c r="C1521" i="7"/>
  <c r="C32" i="7"/>
  <c r="C780" i="7"/>
  <c r="C5227" i="7"/>
  <c r="C2632" i="7"/>
  <c r="C4856" i="7"/>
  <c r="C1887" i="7"/>
  <c r="C4115" i="7"/>
  <c r="C1146" i="7"/>
  <c r="C1518" i="7"/>
  <c r="C5219" i="7"/>
  <c r="C5215" i="7"/>
  <c r="C4859" i="7"/>
  <c r="C3375" i="7"/>
  <c r="C407" i="7"/>
  <c r="C2634" i="7"/>
  <c r="C3745" i="7"/>
  <c r="C2264" i="7"/>
  <c r="C5214" i="7"/>
  <c r="C3742" i="7"/>
  <c r="C777" i="7"/>
  <c r="C3000" i="7"/>
  <c r="C30" i="7"/>
  <c r="C2259" i="7"/>
  <c r="C3377" i="7"/>
  <c r="C1522" i="7"/>
  <c r="C5221" i="7"/>
  <c r="C5232" i="7"/>
  <c r="C4489" i="7"/>
  <c r="C1520" i="7"/>
  <c r="C3748" i="7"/>
  <c r="C779" i="7"/>
  <c r="C2260" i="7"/>
  <c r="C1889" i="7"/>
  <c r="C4855" i="7"/>
  <c r="C1890" i="7"/>
  <c r="C4114" i="7"/>
  <c r="C1145" i="7"/>
  <c r="C3372" i="7"/>
  <c r="C404" i="7"/>
  <c r="C1147" i="7"/>
  <c r="C5224" i="7"/>
  <c r="C4117" i="7"/>
  <c r="C2633" i="7"/>
  <c r="C4861" i="7"/>
  <c r="C1892" i="7"/>
  <c r="C1151" i="7"/>
  <c r="C5222" i="7"/>
  <c r="C5228" i="7"/>
  <c r="C3003" i="7"/>
  <c r="C29" i="7"/>
  <c r="C2258" i="7"/>
  <c r="C4486" i="7"/>
  <c r="C1517" i="7"/>
  <c r="C409" i="7"/>
  <c r="C3373" i="7"/>
  <c r="C4488" i="7"/>
  <c r="C3747" i="7"/>
  <c r="C778" i="7"/>
  <c r="C3005" i="7"/>
  <c r="C35" i="7"/>
  <c r="C2631" i="7"/>
  <c r="C5213" i="7"/>
  <c r="C4113" i="7"/>
  <c r="C1148" i="7"/>
  <c r="C3371" i="7"/>
  <c r="C403" i="7"/>
  <c r="C2630" i="7"/>
  <c r="C4487" i="7"/>
  <c r="C3006" i="7"/>
  <c r="C5220" i="7"/>
  <c r="C5230" i="7"/>
  <c r="C4860" i="7"/>
  <c r="C1891" i="7"/>
  <c r="C4119" i="7"/>
  <c r="C1150" i="7"/>
  <c r="C776" i="7"/>
  <c r="C5217" i="7"/>
  <c r="C5211" i="7"/>
  <c r="C5229" i="7"/>
  <c r="C2261" i="7"/>
  <c r="C4485" i="7"/>
  <c r="C1516" i="7"/>
  <c r="C3744" i="7"/>
  <c r="C775" i="7"/>
  <c r="C3002" i="7"/>
  <c r="C5216" i="7"/>
  <c r="C4843" i="7"/>
  <c r="C4847" i="7"/>
  <c r="C4851" i="7"/>
  <c r="C4471" i="7"/>
  <c r="C4475" i="7"/>
  <c r="C4479" i="7"/>
  <c r="C4483" i="7"/>
  <c r="C4100" i="7"/>
  <c r="C4104" i="7"/>
  <c r="C4108" i="7"/>
  <c r="C4112" i="7"/>
  <c r="C3728" i="7"/>
  <c r="C3732" i="7"/>
  <c r="C3736" i="7"/>
  <c r="C3740" i="7"/>
  <c r="C3357" i="7"/>
  <c r="C3361" i="7"/>
  <c r="C3365" i="7"/>
  <c r="C3369" i="7"/>
  <c r="C2988" i="7"/>
  <c r="C2992" i="7"/>
  <c r="C2996" i="7"/>
  <c r="C4840" i="7"/>
  <c r="C4844" i="7"/>
  <c r="C4848" i="7"/>
  <c r="C4852" i="7"/>
  <c r="C4472" i="7"/>
  <c r="C4476" i="7"/>
  <c r="C4480" i="7"/>
  <c r="C4101" i="7"/>
  <c r="C4105" i="7"/>
  <c r="C4109" i="7"/>
  <c r="C3729" i="7"/>
  <c r="C3733" i="7"/>
  <c r="C3737" i="7"/>
  <c r="C3741" i="7"/>
  <c r="C3358" i="7"/>
  <c r="C3362" i="7"/>
  <c r="C3366" i="7"/>
  <c r="C3370" i="7"/>
  <c r="C2985" i="7"/>
  <c r="C2989" i="7"/>
  <c r="C2993" i="7"/>
  <c r="C2997" i="7"/>
  <c r="C4846" i="7"/>
  <c r="C4854" i="7"/>
  <c r="C4474" i="7"/>
  <c r="C4482" i="7"/>
  <c r="C4103" i="7"/>
  <c r="C4111" i="7"/>
  <c r="C3731" i="7"/>
  <c r="C3739" i="7"/>
  <c r="C3356" i="7"/>
  <c r="C3364" i="7"/>
  <c r="C2987" i="7"/>
  <c r="C2999" i="7"/>
  <c r="C4841" i="7"/>
  <c r="C4845" i="7"/>
  <c r="C4849" i="7"/>
  <c r="C4853" i="7"/>
  <c r="C4469" i="7"/>
  <c r="C4473" i="7"/>
  <c r="C4477" i="7"/>
  <c r="C4481" i="7"/>
  <c r="C4098" i="7"/>
  <c r="C4102" i="7"/>
  <c r="C4106" i="7"/>
  <c r="C4110" i="7"/>
  <c r="C3730" i="7"/>
  <c r="C3734" i="7"/>
  <c r="C3738" i="7"/>
  <c r="C3359" i="7"/>
  <c r="C3363" i="7"/>
  <c r="C3367" i="7"/>
  <c r="C2986" i="7"/>
  <c r="C2990" i="7"/>
  <c r="C2994" i="7"/>
  <c r="C2998" i="7"/>
  <c r="C4842" i="7"/>
  <c r="C4850" i="7"/>
  <c r="C4470" i="7"/>
  <c r="C4478" i="7"/>
  <c r="C4099" i="7"/>
  <c r="C4107" i="7"/>
  <c r="C3727" i="7"/>
  <c r="C3735" i="7"/>
  <c r="C3360" i="7"/>
  <c r="C3368" i="7"/>
  <c r="C2991" i="7"/>
  <c r="C2995" i="7"/>
  <c r="C2615" i="7"/>
  <c r="C2619" i="7"/>
  <c r="C2623" i="7"/>
  <c r="C2627" i="7"/>
  <c r="C2616" i="7"/>
  <c r="C2620" i="7"/>
  <c r="C2624" i="7"/>
  <c r="C2628" i="7"/>
  <c r="C2617" i="7"/>
  <c r="C2621" i="7"/>
  <c r="C2625" i="7"/>
  <c r="C2614" i="7"/>
  <c r="C2618" i="7"/>
  <c r="C2622" i="7"/>
  <c r="C2626" i="7"/>
  <c r="C2246" i="7"/>
  <c r="C2250" i="7"/>
  <c r="C2254" i="7"/>
  <c r="C2243" i="7"/>
  <c r="C2247" i="7"/>
  <c r="C2251" i="7"/>
  <c r="C2255" i="7"/>
  <c r="C2244" i="7"/>
  <c r="C2248" i="7"/>
  <c r="C2252" i="7"/>
  <c r="C2256" i="7"/>
  <c r="C2245" i="7"/>
  <c r="C2249" i="7"/>
  <c r="C2253" i="7"/>
  <c r="C2257" i="7"/>
  <c r="C1875" i="7"/>
  <c r="C1879" i="7"/>
  <c r="C1883" i="7"/>
  <c r="C1874" i="7"/>
  <c r="C1880" i="7"/>
  <c r="C1885" i="7"/>
  <c r="C1502" i="7"/>
  <c r="C1506" i="7"/>
  <c r="C1510" i="7"/>
  <c r="C1514" i="7"/>
  <c r="C1876" i="7"/>
  <c r="C1881" i="7"/>
  <c r="C1886" i="7"/>
  <c r="C1872" i="7"/>
  <c r="C1877" i="7"/>
  <c r="C1882" i="7"/>
  <c r="C1878" i="7"/>
  <c r="C1501" i="7"/>
  <c r="C1507" i="7"/>
  <c r="C1512" i="7"/>
  <c r="C1133" i="7"/>
  <c r="C1137" i="7"/>
  <c r="C1141" i="7"/>
  <c r="C760" i="7"/>
  <c r="C764" i="7"/>
  <c r="C768" i="7"/>
  <c r="C772" i="7"/>
  <c r="C1884" i="7"/>
  <c r="C1503" i="7"/>
  <c r="C1508" i="7"/>
  <c r="C1513" i="7"/>
  <c r="C1504" i="7"/>
  <c r="C1509" i="7"/>
  <c r="C1515" i="7"/>
  <c r="C1873" i="7"/>
  <c r="C1130" i="7"/>
  <c r="C1135" i="7"/>
  <c r="C1140" i="7"/>
  <c r="C763" i="7"/>
  <c r="C769" i="7"/>
  <c r="C388" i="7"/>
  <c r="C392" i="7"/>
  <c r="C396" i="7"/>
  <c r="C400" i="7"/>
  <c r="C1505" i="7"/>
  <c r="C1131" i="7"/>
  <c r="C1136" i="7"/>
  <c r="C1142" i="7"/>
  <c r="C759" i="7"/>
  <c r="C765" i="7"/>
  <c r="C770" i="7"/>
  <c r="C1511" i="7"/>
  <c r="C1132" i="7"/>
  <c r="C1138" i="7"/>
  <c r="C1143" i="7"/>
  <c r="C761" i="7"/>
  <c r="C766" i="7"/>
  <c r="C771" i="7"/>
  <c r="C1144" i="7"/>
  <c r="C393" i="7"/>
  <c r="C398" i="7"/>
  <c r="C25" i="7"/>
  <c r="C16" i="7"/>
  <c r="C20" i="7"/>
  <c r="C1139" i="7"/>
  <c r="C391" i="7"/>
  <c r="C24" i="7"/>
  <c r="C28" i="7"/>
  <c r="C762" i="7"/>
  <c r="C389" i="7"/>
  <c r="C394" i="7"/>
  <c r="C399" i="7"/>
  <c r="C26" i="7"/>
  <c r="C17" i="7"/>
  <c r="C21" i="7"/>
  <c r="C397" i="7"/>
  <c r="C15" i="7"/>
  <c r="C1134" i="7"/>
  <c r="C767" i="7"/>
  <c r="C390" i="7"/>
  <c r="C395" i="7"/>
  <c r="C401" i="7"/>
  <c r="C23" i="7"/>
  <c r="C27" i="7"/>
  <c r="C14" i="7"/>
  <c r="C18" i="7"/>
  <c r="C22" i="7"/>
  <c r="C773" i="7"/>
  <c r="C402" i="7"/>
  <c r="C19" i="7"/>
  <c r="M520" i="2"/>
  <c r="M195" i="2"/>
  <c r="M772" i="2"/>
  <c r="M306" i="2"/>
  <c r="M64" i="2"/>
  <c r="M385" i="2"/>
  <c r="M836" i="2"/>
  <c r="M386" i="2"/>
  <c r="M149" i="2"/>
  <c r="M162" i="2"/>
  <c r="M225" i="2"/>
  <c r="M351" i="2"/>
  <c r="M262" i="2"/>
  <c r="M239" i="2"/>
  <c r="M301" i="2"/>
  <c r="M133" i="2"/>
  <c r="M860" i="2"/>
  <c r="M598" i="2"/>
  <c r="M117" i="2"/>
  <c r="M844" i="2"/>
  <c r="M550" i="2"/>
  <c r="M74" i="2"/>
  <c r="M181" i="2"/>
  <c r="M272" i="2"/>
  <c r="M630" i="2"/>
  <c r="M202" i="2"/>
  <c r="M102" i="2"/>
  <c r="M377" i="2"/>
  <c r="M575" i="2"/>
  <c r="M169" i="2"/>
  <c r="M325" i="2"/>
  <c r="M614" i="2"/>
  <c r="M295" i="2"/>
  <c r="M917" i="2"/>
  <c r="M152" i="2"/>
  <c r="M528" i="2"/>
  <c r="M982" i="2"/>
  <c r="M591" i="2"/>
  <c r="M408" i="2"/>
  <c r="M608" i="2"/>
  <c r="M952" i="2"/>
  <c r="M671" i="2"/>
  <c r="M796" i="2"/>
  <c r="M534" i="2"/>
  <c r="M842" i="2"/>
  <c r="M452" i="2"/>
  <c r="M106" i="2"/>
  <c r="M315" i="2"/>
  <c r="M496" i="2"/>
  <c r="M450" i="2"/>
  <c r="M752" i="2"/>
  <c r="M586" i="2"/>
  <c r="M526" i="2"/>
  <c r="M921" i="2"/>
  <c r="M816" i="2"/>
  <c r="M650" i="2"/>
  <c r="M590" i="2"/>
  <c r="M985" i="2"/>
  <c r="M253" i="2"/>
  <c r="M110" i="2"/>
  <c r="M196" i="2"/>
  <c r="M794" i="2"/>
  <c r="M109" i="2"/>
  <c r="M444" i="2"/>
  <c r="Q602" i="2"/>
  <c r="M975" i="2"/>
  <c r="M901" i="2"/>
  <c r="L9" i="6"/>
  <c r="Q254" i="2"/>
  <c r="M1000" i="2"/>
  <c r="M653" i="2"/>
  <c r="M493" i="2"/>
  <c r="M458" i="2"/>
  <c r="M372" i="2"/>
  <c r="Q765" i="2"/>
  <c r="Q286" i="2"/>
  <c r="Q937" i="2"/>
  <c r="Q259" i="2"/>
  <c r="Q340" i="2"/>
  <c r="M517" i="2"/>
  <c r="Q495" i="2"/>
  <c r="M159" i="2"/>
  <c r="M474" i="2"/>
  <c r="B3" i="2" a="1"/>
  <c r="Q933" i="2"/>
  <c r="M616" i="2"/>
  <c r="M360" i="2"/>
  <c r="M189" i="2"/>
  <c r="M448" i="2"/>
  <c r="Q266" i="2"/>
  <c r="M689" i="2"/>
  <c r="Q531" i="2"/>
  <c r="Q201" i="2"/>
  <c r="Q190" i="2"/>
  <c r="M497" i="2"/>
  <c r="M205" i="2"/>
  <c r="M643" i="2"/>
  <c r="Q701" i="2"/>
  <c r="M947" i="2"/>
  <c r="M318" i="2"/>
  <c r="M165" i="2"/>
  <c r="M768" i="2"/>
  <c r="M765" i="2"/>
  <c r="Q561" i="2"/>
  <c r="Q506" i="2"/>
  <c r="Q344" i="2"/>
  <c r="Q372" i="2"/>
  <c r="Q458" i="2"/>
  <c r="M903" i="2"/>
  <c r="Q184" i="2"/>
  <c r="M606" i="2"/>
  <c r="M449" i="2"/>
  <c r="M874" i="2"/>
  <c r="Q995" i="2"/>
  <c r="M260" i="2"/>
  <c r="M207" i="2"/>
  <c r="M909" i="2"/>
  <c r="M276" i="2"/>
  <c r="Q385" i="2"/>
  <c r="P47" i="2"/>
  <c r="Q135" i="2"/>
  <c r="M893" i="2"/>
  <c r="Q99" i="2"/>
  <c r="Q192" i="2"/>
  <c r="Q224" i="2"/>
  <c r="Q334" i="2"/>
  <c r="Q110" i="2"/>
  <c r="M957" i="2"/>
  <c r="Q667" i="2"/>
  <c r="Q94" i="2"/>
  <c r="P98" i="2"/>
  <c r="M906" i="2"/>
  <c r="Q234" i="2"/>
  <c r="Q221" i="2"/>
  <c r="Q332" i="2"/>
  <c r="P940" i="2"/>
  <c r="M166" i="2"/>
  <c r="M473" i="2"/>
  <c r="M402" i="2"/>
  <c r="M101" i="2"/>
  <c r="M812" i="2"/>
  <c r="M293" i="2"/>
  <c r="M466" i="2"/>
  <c r="M197" i="2"/>
  <c r="M144" i="2"/>
  <c r="M405" i="2"/>
  <c r="M319" i="2"/>
  <c r="M150" i="2"/>
  <c r="M42" i="2"/>
  <c r="M51" i="2"/>
  <c r="M65" i="2"/>
  <c r="M80" i="2"/>
  <c r="M442" i="2"/>
  <c r="M284" i="2"/>
  <c r="M275" i="2"/>
  <c r="M311" i="2"/>
  <c r="M949" i="2"/>
  <c r="M742" i="2"/>
  <c r="M339" i="2"/>
  <c r="M391" i="2"/>
  <c r="M912" i="2"/>
  <c r="M822" i="2"/>
  <c r="M540" i="2"/>
  <c r="M704" i="2"/>
  <c r="M554" i="2"/>
  <c r="M922" i="2"/>
  <c r="M105" i="2"/>
  <c r="M797" i="2"/>
  <c r="M333" i="2"/>
  <c r="M238" i="2"/>
  <c r="M457" i="2"/>
  <c r="M687" i="2"/>
  <c r="M841" i="2"/>
  <c r="M570" i="2"/>
  <c r="M58" i="2"/>
  <c r="M751" i="2"/>
  <c r="M931" i="2"/>
  <c r="M666" i="2"/>
  <c r="M378" i="2"/>
  <c r="M943" i="2"/>
  <c r="M905" i="2"/>
  <c r="M425" i="2"/>
  <c r="M758" i="2"/>
  <c r="M289" i="2"/>
  <c r="M431" i="2"/>
  <c r="M78" i="2"/>
  <c r="M171" i="2"/>
  <c r="M676" i="2"/>
  <c r="M141" i="2"/>
  <c r="M142" i="2"/>
  <c r="M267" i="2"/>
  <c r="M788" i="2"/>
  <c r="M269" i="2"/>
  <c r="M462" i="2"/>
  <c r="M564" i="2"/>
  <c r="M369" i="2"/>
  <c r="M366" i="2"/>
  <c r="Q169" i="2"/>
  <c r="M868" i="2"/>
  <c r="M937" i="2"/>
  <c r="Q637" i="2"/>
  <c r="M976" i="2"/>
  <c r="M203" i="2"/>
  <c r="M702" i="2"/>
  <c r="Q82" i="2"/>
  <c r="Q41" i="2"/>
  <c r="M628" i="2"/>
  <c r="M279" i="2"/>
  <c r="M527" i="2"/>
  <c r="Q329" i="2"/>
  <c r="Q867" i="2"/>
  <c r="Q369" i="2"/>
  <c r="Q955" i="2"/>
  <c r="Q739" i="2"/>
  <c r="Q759" i="2"/>
  <c r="Q223" i="2"/>
  <c r="M806" i="2"/>
  <c r="M438" i="2"/>
  <c r="M543" i="2"/>
  <c r="Q629" i="2"/>
  <c r="M634" i="2"/>
  <c r="M88" i="2"/>
  <c r="M761" i="2"/>
  <c r="M304" i="2"/>
  <c r="M780" i="2"/>
  <c r="Q144" i="2"/>
  <c r="M786" i="2"/>
  <c r="Q708" i="2"/>
  <c r="M599" i="2"/>
  <c r="Q273" i="2"/>
  <c r="Q233" i="2"/>
  <c r="M432" i="2"/>
  <c r="M967" i="2"/>
  <c r="Q659" i="2"/>
  <c r="M670" i="2"/>
  <c r="M98" i="2"/>
  <c r="M767" i="2"/>
  <c r="M972" i="2"/>
  <c r="M855" i="2"/>
  <c r="Q592" i="2"/>
  <c r="Q290" i="2"/>
  <c r="Q802" i="2"/>
  <c r="Q796" i="2"/>
  <c r="M537" i="2"/>
  <c r="Q189" i="2"/>
  <c r="Q758" i="2"/>
  <c r="M397" i="2"/>
  <c r="M229" i="2"/>
  <c r="M834" i="2"/>
  <c r="Q115" i="2"/>
  <c r="M43" i="2"/>
  <c r="M698" i="2"/>
  <c r="Q678" i="2"/>
  <c r="Q171" i="2"/>
  <c r="Q409" i="2"/>
  <c r="P244" i="2"/>
  <c r="Q272" i="2"/>
  <c r="M850" i="2"/>
  <c r="Q243" i="2"/>
  <c r="Q232" i="2"/>
  <c r="Q264" i="2"/>
  <c r="Q387" i="2"/>
  <c r="Q615" i="2"/>
  <c r="M977" i="2"/>
  <c r="M604" i="2"/>
  <c r="M784" i="2"/>
  <c r="M840" i="2"/>
  <c r="M508" i="2"/>
  <c r="M592" i="2"/>
  <c r="M89" i="2"/>
  <c r="M128" i="2"/>
  <c r="M588" i="2"/>
  <c r="M720" i="2"/>
  <c r="M185" i="2"/>
  <c r="M245" i="2"/>
  <c r="M41" i="2"/>
  <c r="M710" i="2"/>
  <c r="M389" i="2"/>
  <c r="M856" i="2"/>
  <c r="M672" i="2"/>
  <c r="M510" i="2"/>
  <c r="M237" i="2"/>
  <c r="M201" i="2"/>
  <c r="M228" i="2"/>
  <c r="M739" i="2"/>
  <c r="M725" i="2"/>
  <c r="M265" i="2"/>
  <c r="M484" i="2"/>
  <c r="M803" i="2"/>
  <c r="M918" i="2"/>
  <c r="M122" i="2"/>
  <c r="M815" i="2"/>
  <c r="M995" i="2"/>
  <c r="M182" i="2"/>
  <c r="M96" i="2"/>
  <c r="M59" i="2"/>
  <c r="M660" i="2"/>
  <c r="M465" i="2"/>
  <c r="M488" i="2"/>
  <c r="M934" i="2"/>
  <c r="Q153" i="2"/>
  <c r="M412" i="2"/>
  <c r="M560" i="2"/>
  <c r="M998" i="2"/>
  <c r="Q217" i="2"/>
  <c r="M944" i="2"/>
  <c r="M288" i="2"/>
  <c r="M125" i="2"/>
  <c r="M654" i="2"/>
  <c r="M124" i="2"/>
  <c r="M789" i="2"/>
  <c r="M383" i="2"/>
  <c r="M246" i="2"/>
  <c r="M516" i="2"/>
  <c r="M433" i="2"/>
  <c r="M264" i="2"/>
  <c r="M240" i="2"/>
  <c r="M580" i="2"/>
  <c r="M50" i="2"/>
  <c r="M552" i="2"/>
  <c r="M49" i="2"/>
  <c r="M112" i="2"/>
  <c r="M482" i="2"/>
  <c r="M261" i="2"/>
  <c r="M258" i="2"/>
  <c r="M823" i="2"/>
  <c r="M632" i="2"/>
  <c r="M625" i="2"/>
  <c r="Q484" i="2"/>
  <c r="M862" i="2"/>
  <c r="M434" i="2"/>
  <c r="M693" i="2"/>
  <c r="Q925" i="2"/>
  <c r="M695" i="2"/>
  <c r="M200" i="2"/>
  <c r="M730" i="2"/>
  <c r="A3" i="2" a="1"/>
  <c r="Q61" i="2"/>
  <c r="Q892" i="2"/>
  <c r="Q312" i="2"/>
  <c r="Q972" i="2"/>
  <c r="Q626" i="2"/>
  <c r="M573" i="2"/>
  <c r="Q463" i="2"/>
  <c r="M743" i="2"/>
  <c r="M218" i="2"/>
  <c r="M538" i="2"/>
  <c r="Q425" i="2"/>
  <c r="M804" i="2"/>
  <c r="M327" i="2"/>
  <c r="M116" i="2"/>
  <c r="M728" i="2"/>
  <c r="M576" i="2"/>
  <c r="Q820" i="2"/>
  <c r="M769" i="2"/>
  <c r="Q323" i="2"/>
  <c r="M557" i="2"/>
  <c r="Q809" i="2"/>
  <c r="M140" i="2"/>
  <c r="M760" i="2"/>
  <c r="M578" i="2"/>
  <c r="Q756" i="2"/>
  <c r="M62" i="2"/>
  <c r="M341" i="2"/>
  <c r="M545" i="2"/>
  <c r="M430" i="2"/>
  <c r="M553" i="2"/>
  <c r="Q577" i="2"/>
  <c r="Q429" i="2"/>
  <c r="M791" i="2"/>
  <c r="M839" i="2"/>
  <c r="M681" i="2"/>
  <c r="M923" i="2"/>
  <c r="Q293" i="2"/>
  <c r="M193" i="2"/>
  <c r="M506" i="2"/>
  <c r="M897" i="2"/>
  <c r="Q675" i="2"/>
  <c r="M290" i="2"/>
  <c r="Q43" i="2"/>
  <c r="Q727" i="2"/>
  <c r="Q175" i="2"/>
  <c r="Q402" i="2"/>
  <c r="P388" i="2"/>
  <c r="Q884" i="2"/>
  <c r="M913" i="2"/>
  <c r="Q711" i="2"/>
  <c r="Q657" i="2"/>
  <c r="Q56" i="2"/>
  <c r="Q449" i="2"/>
  <c r="M521" i="2"/>
  <c r="M186" i="2"/>
  <c r="M879" i="2"/>
  <c r="M486" i="2"/>
  <c r="M426" i="2"/>
  <c r="M959" i="2"/>
  <c r="M848" i="2"/>
  <c r="M83" i="2"/>
  <c r="M55" i="2"/>
  <c r="M717" i="2"/>
  <c r="M416" i="2"/>
  <c r="M403" i="2"/>
  <c r="M471" i="2"/>
  <c r="M661" i="2"/>
  <c r="M675" i="2"/>
  <c r="M636" i="2"/>
  <c r="M270" i="2"/>
  <c r="M427" i="2"/>
  <c r="M514" i="2"/>
  <c r="M359" i="2"/>
  <c r="M981" i="2"/>
  <c r="M986" i="2"/>
  <c r="M76" i="2"/>
  <c r="M423" i="2"/>
  <c r="M960" i="2"/>
  <c r="M861" i="2"/>
  <c r="M649" i="2"/>
  <c r="M624" i="2"/>
  <c r="M904" i="2"/>
  <c r="Q281" i="2"/>
  <c r="M847" i="2"/>
  <c r="M657" i="2"/>
  <c r="M368" i="2"/>
  <c r="M95" i="2"/>
  <c r="M285" i="2"/>
  <c r="M302" i="2"/>
  <c r="M331" i="2"/>
  <c r="M807" i="2"/>
  <c r="M349" i="2"/>
  <c r="M382" i="2"/>
  <c r="M459" i="2"/>
  <c r="M871" i="2"/>
  <c r="M206" i="2"/>
  <c r="M347" i="2"/>
  <c r="M48" i="2"/>
  <c r="M381" i="2"/>
  <c r="M156" i="2"/>
  <c r="M184" i="2"/>
  <c r="M309" i="2"/>
  <c r="M121" i="2"/>
  <c r="M146" i="2"/>
  <c r="M744" i="2"/>
  <c r="M483" i="2"/>
  <c r="M808" i="2"/>
  <c r="M210" i="2"/>
  <c r="M824" i="2"/>
  <c r="M344" i="2"/>
  <c r="M256" i="2"/>
  <c r="M63" i="2"/>
  <c r="M277" i="2"/>
  <c r="M57" i="2"/>
  <c r="M54" i="2"/>
  <c r="M612" i="2"/>
  <c r="M280" i="2"/>
  <c r="M770" i="2"/>
  <c r="Q676" i="2"/>
  <c r="M414" i="2"/>
  <c r="M214" i="2"/>
  <c r="M603" i="2"/>
  <c r="Q116" i="2"/>
  <c r="M491" i="2"/>
  <c r="M323" i="2"/>
  <c r="Q105" i="2"/>
  <c r="M756" i="2"/>
  <c r="Q129" i="2"/>
  <c r="M308" i="2"/>
  <c r="Q359" i="2"/>
  <c r="W4" i="2"/>
  <c r="Q45" i="2"/>
  <c r="M688" i="2"/>
  <c r="M522" i="2"/>
  <c r="M208" i="2"/>
  <c r="M662" i="2"/>
  <c r="M436" i="2"/>
  <c r="M593" i="2"/>
  <c r="M464" i="2"/>
  <c r="M726" i="2"/>
  <c r="M547" i="2"/>
  <c r="M885" i="2"/>
  <c r="M329" i="2"/>
  <c r="M559" i="2"/>
  <c r="M867" i="2"/>
  <c r="M370" i="2"/>
  <c r="M168" i="2"/>
  <c r="M708" i="2"/>
  <c r="M226" i="2"/>
  <c r="M792" i="2"/>
  <c r="M429" i="2"/>
  <c r="M350" i="2"/>
  <c r="M551" i="2"/>
  <c r="M93" i="2"/>
  <c r="M46" i="2"/>
  <c r="M446" i="2"/>
  <c r="M615" i="2"/>
  <c r="M413" i="2"/>
  <c r="M478" i="2"/>
  <c r="M248" i="2"/>
  <c r="M601" i="2"/>
  <c r="M801" i="2"/>
  <c r="M75" i="2"/>
  <c r="M127" i="2"/>
  <c r="M357" i="2"/>
  <c r="M379" i="2"/>
  <c r="M81" i="2"/>
  <c r="M111" i="2"/>
  <c r="M376" i="2"/>
  <c r="M443" i="2"/>
  <c r="M177" i="2"/>
  <c r="M223" i="2"/>
  <c r="M596" i="2"/>
  <c r="M644" i="2"/>
  <c r="M130" i="2"/>
  <c r="M680" i="2"/>
  <c r="M145" i="2"/>
  <c r="M567" i="2"/>
  <c r="M303" i="2"/>
  <c r="M467" i="2"/>
  <c r="M296" i="2"/>
  <c r="M584" i="2"/>
  <c r="M291" i="2"/>
  <c r="M263" i="2"/>
  <c r="M620" i="2"/>
  <c r="M648" i="2"/>
  <c r="M371" i="2"/>
  <c r="M375" i="2"/>
  <c r="M716" i="2"/>
  <c r="M384" i="2"/>
  <c r="M684" i="2"/>
  <c r="M832" i="2"/>
  <c r="M313" i="2"/>
  <c r="M495" i="2"/>
  <c r="M343" i="2"/>
  <c r="M705" i="2"/>
  <c r="Q216" i="2"/>
  <c r="M178" i="2"/>
  <c r="M489" i="2"/>
  <c r="M773" i="2"/>
  <c r="Q999" i="2"/>
  <c r="M287" i="2"/>
  <c r="M119" i="2"/>
  <c r="M759" i="2"/>
  <c r="M536" i="2"/>
  <c r="Q165" i="2"/>
  <c r="M919" i="2"/>
  <c r="Q302" i="2"/>
  <c r="Q65" i="2"/>
  <c r="M477" i="2"/>
  <c r="M91" i="2"/>
  <c r="M548" i="2"/>
  <c r="M103" i="2"/>
  <c r="M932" i="2"/>
  <c r="M924" i="2"/>
  <c r="M627" i="2"/>
  <c r="M167" i="2"/>
  <c r="M529" i="2"/>
  <c r="M549" i="2"/>
  <c r="M691" i="2"/>
  <c r="M487" i="2"/>
  <c r="M597" i="2"/>
  <c r="W14" i="2"/>
  <c r="M646" i="2"/>
  <c r="M697" i="2"/>
  <c r="M338" i="2"/>
  <c r="M502" i="2"/>
  <c r="M123" i="2"/>
  <c r="M740" i="2"/>
  <c r="M114" i="2"/>
  <c r="M139" i="2"/>
  <c r="M187" i="2"/>
  <c r="M820" i="2"/>
  <c r="M242" i="2"/>
  <c r="M235" i="2"/>
  <c r="M56" i="2"/>
  <c r="M257" i="2"/>
  <c r="M335" i="2"/>
  <c r="M692" i="2"/>
  <c r="M798" i="2"/>
  <c r="M322" i="2"/>
  <c r="M53" i="2"/>
  <c r="M764" i="2"/>
  <c r="M353" i="2"/>
  <c r="M136" i="2"/>
  <c r="M470" i="2"/>
  <c r="M479" i="2"/>
  <c r="M417" i="2"/>
  <c r="M456" i="2"/>
  <c r="M131" i="2"/>
  <c r="M392" i="2"/>
  <c r="M274" i="2"/>
  <c r="M192" i="2"/>
  <c r="M572" i="2"/>
  <c r="M69" i="2"/>
  <c r="M283" i="2"/>
  <c r="M99" i="2"/>
  <c r="M393" i="2"/>
  <c r="M623" i="2"/>
  <c r="M230" i="2"/>
  <c r="M90" i="2"/>
  <c r="M735" i="2"/>
  <c r="M104" i="2"/>
  <c r="M294" i="2"/>
  <c r="M170" i="2"/>
  <c r="M831" i="2"/>
  <c r="M512" i="2"/>
  <c r="M147" i="2"/>
  <c r="M135" i="2"/>
  <c r="M364" i="2"/>
  <c r="M849" i="2"/>
  <c r="M307" i="2"/>
  <c r="M799" i="2"/>
  <c r="Q118" i="2"/>
  <c r="M154" i="2"/>
  <c r="M421" i="2"/>
  <c r="M694" i="2"/>
  <c r="Q327" i="2"/>
  <c r="M655" i="2"/>
  <c r="M67" i="2"/>
  <c r="M639" i="2"/>
  <c r="M500" i="2"/>
  <c r="M435" i="2"/>
  <c r="Q111" i="2"/>
  <c r="M530" i="2"/>
  <c r="Q786" i="2"/>
  <c r="Q101" i="2"/>
  <c r="M312" i="2"/>
  <c r="M337" i="2"/>
  <c r="M463" i="2"/>
  <c r="M77" i="2"/>
  <c r="M365" i="2"/>
  <c r="M782" i="2"/>
  <c r="M869" i="2"/>
  <c r="M173" i="2"/>
  <c r="M461" i="2"/>
  <c r="M846" i="2"/>
  <c r="M157" i="2"/>
  <c r="M126" i="2"/>
  <c r="M107" i="2"/>
  <c r="M679" i="2"/>
  <c r="M819" i="2"/>
  <c r="M94" i="2"/>
  <c r="M776" i="2"/>
  <c r="M216" i="2"/>
  <c r="M97" i="2"/>
  <c r="M175" i="2"/>
  <c r="M485" i="2"/>
  <c r="M498" i="2"/>
  <c r="M161" i="2"/>
  <c r="M271" i="2"/>
  <c r="M134" i="2"/>
  <c r="M143" i="2"/>
  <c r="M481" i="2"/>
  <c r="M568" i="2"/>
  <c r="M243" i="2"/>
  <c r="M600" i="2"/>
  <c r="M286" i="2"/>
  <c r="M118" i="2"/>
  <c r="M211" i="2"/>
  <c r="M215" i="2"/>
  <c r="M447" i="2"/>
  <c r="M326" i="2"/>
  <c r="M282" i="2"/>
  <c r="M259" i="2"/>
  <c r="M72" i="2"/>
  <c r="M406" i="2"/>
  <c r="M394" i="2"/>
  <c r="M387" i="2"/>
  <c r="M712" i="2"/>
  <c r="M451" i="2"/>
  <c r="M40" i="2"/>
  <c r="M828" i="2"/>
  <c r="M47" i="2"/>
  <c r="M362" i="2"/>
  <c r="M232" i="2"/>
  <c r="M853" i="2"/>
  <c r="M668" i="2"/>
  <c r="M864" i="2"/>
  <c r="M714" i="2"/>
  <c r="M569" i="2"/>
  <c r="M732" i="2"/>
  <c r="M352" i="2"/>
  <c r="M778" i="2"/>
  <c r="M895" i="2"/>
  <c r="M73" i="2"/>
  <c r="M790" i="2"/>
  <c r="M611" i="2"/>
  <c r="M494" i="2"/>
  <c r="M87" i="2"/>
  <c r="M356" i="2"/>
  <c r="Q582" i="2"/>
  <c r="Q89" i="2"/>
  <c r="M233" i="2"/>
  <c r="M533" i="2"/>
  <c r="Q603" i="2"/>
  <c r="M45" i="2"/>
  <c r="M330" i="2"/>
  <c r="M618" i="2"/>
  <c r="M399" i="2"/>
  <c r="M247" i="2"/>
  <c r="Q244" i="2"/>
  <c r="M939" i="2"/>
  <c r="Q381" i="2"/>
  <c r="Q47" i="2"/>
  <c r="M82" i="2"/>
  <c r="M664" i="2"/>
  <c r="M334" i="2"/>
  <c r="M120" i="2"/>
  <c r="M129" i="2"/>
  <c r="M158" i="2"/>
  <c r="M398" i="2"/>
  <c r="M440" i="2"/>
  <c r="M241" i="2"/>
  <c r="M254" i="2"/>
  <c r="M251" i="2"/>
  <c r="M176" i="2"/>
  <c r="M354" i="2"/>
  <c r="M363" i="2"/>
  <c r="M542" i="2"/>
  <c r="M321" i="2"/>
  <c r="M422" i="2"/>
  <c r="M346" i="2"/>
  <c r="M191" i="2"/>
  <c r="M453" i="2"/>
  <c r="M281" i="2"/>
  <c r="M278" i="2"/>
  <c r="M255" i="2"/>
  <c r="M70" i="2"/>
  <c r="M409" i="2"/>
  <c r="M390" i="2"/>
  <c r="M328" i="2"/>
  <c r="M115" i="2"/>
  <c r="M490" i="2"/>
  <c r="M499" i="2"/>
  <c r="M66" i="2"/>
  <c r="M361" i="2"/>
  <c r="M137" i="2"/>
  <c r="M854" i="2"/>
  <c r="M373" i="2"/>
  <c r="M217" i="2"/>
  <c r="M100" i="2"/>
  <c r="M71" i="2"/>
  <c r="M437" i="2"/>
  <c r="M297" i="2"/>
  <c r="M420" i="2"/>
  <c r="M183" i="2"/>
  <c r="M358" i="2"/>
  <c r="M266" i="2"/>
  <c r="M505" i="2"/>
  <c r="M224" i="2"/>
  <c r="M310" i="2"/>
  <c r="M221" i="2"/>
  <c r="M222" i="2"/>
  <c r="M219" i="2"/>
  <c r="M250" i="2"/>
  <c r="M633" i="2"/>
  <c r="M428" i="2"/>
  <c r="M858" i="2"/>
  <c r="M314" i="2"/>
  <c r="M878" i="2"/>
  <c r="M737" i="2"/>
  <c r="M244" i="2"/>
  <c r="M231" i="2"/>
  <c r="M785" i="2"/>
  <c r="M805" i="2"/>
  <c r="M407" i="2"/>
  <c r="M607" i="2"/>
  <c r="M531" i="2"/>
  <c r="Q138" i="2"/>
  <c r="M163" i="2"/>
  <c r="M480" i="2"/>
  <c r="M851" i="2"/>
  <c r="Q649" i="2"/>
  <c r="M410" i="2"/>
  <c r="M292" i="2"/>
  <c r="M825" i="2"/>
  <c r="M179" i="2"/>
  <c r="M927" i="2"/>
  <c r="Q426" i="2"/>
  <c r="Q341" i="2"/>
  <c r="Q845" i="2"/>
  <c r="Q985" i="2"/>
  <c r="Q132" i="2"/>
  <c r="M539" i="2"/>
  <c r="Q948" i="2"/>
  <c r="M395" i="2"/>
  <c r="M227" i="2"/>
  <c r="M859" i="2"/>
  <c r="Q98" i="2"/>
  <c r="M852" i="2"/>
  <c r="M652" i="2"/>
  <c r="Q361" i="2"/>
  <c r="M209" i="2"/>
  <c r="Q246" i="2"/>
  <c r="M621" i="2"/>
  <c r="Q653" i="2"/>
  <c r="M915" i="2"/>
  <c r="Q585" i="2"/>
  <c r="M640" i="2"/>
  <c r="M703" i="2"/>
  <c r="M889" i="2"/>
  <c r="Q145" i="2"/>
  <c r="M511" i="2"/>
  <c r="M991" i="2"/>
  <c r="M969" i="2"/>
  <c r="M400" i="2"/>
  <c r="M966" i="2"/>
  <c r="Q556" i="2"/>
  <c r="Q255" i="2"/>
  <c r="Q712" i="2"/>
  <c r="Q352" i="2"/>
  <c r="Q448" i="2"/>
  <c r="M52" i="2"/>
  <c r="Q338" i="2"/>
  <c r="M883" i="2"/>
  <c r="M190" i="2"/>
  <c r="M890" i="2"/>
  <c r="Q446" i="2"/>
  <c r="M613" i="2"/>
  <c r="M441" i="2"/>
  <c r="Q968" i="2"/>
  <c r="Q87" i="2"/>
  <c r="M562" i="2"/>
  <c r="P257" i="2"/>
  <c r="Q95" i="2"/>
  <c r="M954" i="2"/>
  <c r="Q467" i="2"/>
  <c r="M891" i="2"/>
  <c r="M907" i="2"/>
  <c r="Q307" i="2"/>
  <c r="Q767" i="2"/>
  <c r="Q97" i="2"/>
  <c r="Q413" i="2"/>
  <c r="M950" i="2"/>
  <c r="Q423" i="2"/>
  <c r="M317" i="2"/>
  <c r="M439" i="2"/>
  <c r="Q762" i="2"/>
  <c r="Q401" i="2"/>
  <c r="Q935" i="2"/>
  <c r="M455" i="2"/>
  <c r="M355" i="2"/>
  <c r="M160" i="2"/>
  <c r="M469" i="2"/>
  <c r="M501" i="2"/>
  <c r="Q661" i="2"/>
  <c r="Q104" i="2"/>
  <c r="M585" i="2"/>
  <c r="M108" i="2"/>
  <c r="Q345" i="2"/>
  <c r="M647" i="2"/>
  <c r="Q567" i="2"/>
  <c r="M723" i="2"/>
  <c r="Q635" i="2"/>
  <c r="Q833" i="2"/>
  <c r="Q988" i="2"/>
  <c r="Q197" i="2"/>
  <c r="M877" i="2"/>
  <c r="Q238" i="2"/>
  <c r="M155" i="2"/>
  <c r="Q555" i="2"/>
  <c r="M993" i="2"/>
  <c r="Q424" i="2"/>
  <c r="P310" i="2"/>
  <c r="Q684" i="2"/>
  <c r="Q645" i="2"/>
  <c r="Q275" i="2"/>
  <c r="Q388" i="2"/>
  <c r="Q442" i="2"/>
  <c r="Q430" i="2"/>
  <c r="M914" i="2"/>
  <c r="Q176" i="2"/>
  <c r="M651" i="2"/>
  <c r="Q613" i="2"/>
  <c r="M342" i="2"/>
  <c r="Q929" i="2"/>
  <c r="M951" i="2"/>
  <c r="M900" i="2"/>
  <c r="Q444" i="2"/>
  <c r="Q173" i="2"/>
  <c r="Q476" i="2"/>
  <c r="Q844" i="2"/>
  <c r="Q991" i="2"/>
  <c r="P744" i="2"/>
  <c r="Q498" i="2"/>
  <c r="Q296" i="2"/>
  <c r="M779" i="2"/>
  <c r="Q96" i="2"/>
  <c r="P502" i="2"/>
  <c r="O637" i="2"/>
  <c r="M713" i="2"/>
  <c r="M610" i="2"/>
  <c r="Q501" i="2"/>
  <c r="Q816" i="2"/>
  <c r="Q690" i="2"/>
  <c r="M492" i="2"/>
  <c r="M833" i="2"/>
  <c r="Q379" i="2"/>
  <c r="O719" i="2"/>
  <c r="O830" i="2"/>
  <c r="Q976" i="2"/>
  <c r="P315" i="2"/>
  <c r="O217" i="2"/>
  <c r="N49" i="2"/>
  <c r="N946" i="2"/>
  <c r="N179" i="2"/>
  <c r="Q854" i="2"/>
  <c r="Q214" i="2"/>
  <c r="Q571" i="2"/>
  <c r="Q239" i="2"/>
  <c r="Q772" i="2"/>
  <c r="Q231" i="2"/>
  <c r="Q155" i="2"/>
  <c r="Q488" i="2"/>
  <c r="P175" i="2"/>
  <c r="P966" i="2"/>
  <c r="Q671" i="2"/>
  <c r="Q790" i="2"/>
  <c r="Q174" i="2"/>
  <c r="Q502" i="2"/>
  <c r="P628" i="2"/>
  <c r="O468" i="2"/>
  <c r="M683" i="2"/>
  <c r="Q419" i="2"/>
  <c r="Q75" i="2"/>
  <c r="P227" i="2"/>
  <c r="M722" i="2"/>
  <c r="Q106" i="2"/>
  <c r="Q669" i="2"/>
  <c r="P354" i="2"/>
  <c r="P734" i="2"/>
  <c r="O631" i="2"/>
  <c r="P513" i="2"/>
  <c r="O481" i="2"/>
  <c r="O853" i="2"/>
  <c r="N492" i="2"/>
  <c r="L123" i="2"/>
  <c r="L143" i="2"/>
  <c r="O149" i="2"/>
  <c r="Q253" i="2"/>
  <c r="Q627" i="2"/>
  <c r="Q952" i="2"/>
  <c r="Q288" i="2"/>
  <c r="Q785" i="2"/>
  <c r="Q412" i="2"/>
  <c r="M898" i="2"/>
  <c r="P826" i="2"/>
  <c r="O146" i="2"/>
  <c r="Q215" i="2"/>
  <c r="Q625" i="2"/>
  <c r="Q936" i="2"/>
  <c r="Q643" i="2"/>
  <c r="P42" i="2"/>
  <c r="P749" i="2"/>
  <c r="Q456" i="2"/>
  <c r="Q993" i="2"/>
  <c r="Q583" i="2"/>
  <c r="P876" i="2"/>
  <c r="Q517" i="2"/>
  <c r="Q673" i="2"/>
  <c r="Q133" i="2"/>
  <c r="Q360" i="2"/>
  <c r="M532" i="2"/>
  <c r="Q546" i="2"/>
  <c r="M113" i="2"/>
  <c r="M863" i="2"/>
  <c r="Q703" i="2"/>
  <c r="Q853" i="2"/>
  <c r="M902" i="2"/>
  <c r="M268" i="2"/>
  <c r="M896" i="2"/>
  <c r="M721" i="2"/>
  <c r="M249" i="2"/>
  <c r="M555" i="2"/>
  <c r="Q681" i="2"/>
  <c r="M762" i="2"/>
  <c r="M367" i="2"/>
  <c r="M595" i="2"/>
  <c r="M472" i="2"/>
  <c r="Q581" i="2"/>
  <c r="Q823" i="2"/>
  <c r="Q313" i="2"/>
  <c r="Q375" i="2"/>
  <c r="Q924" i="2"/>
  <c r="M956" i="2"/>
  <c r="Q143" i="2"/>
  <c r="Q699" i="2"/>
  <c r="Q839" i="2"/>
  <c r="M678" i="2"/>
  <c r="M866" i="2"/>
  <c r="Q208" i="2"/>
  <c r="Q996" i="2"/>
  <c r="M172" i="2"/>
  <c r="Q248" i="2"/>
  <c r="Q69" i="2"/>
  <c r="Q715" i="2"/>
  <c r="Q689" i="2"/>
  <c r="Q120" i="2"/>
  <c r="Q119" i="2"/>
  <c r="Q62" i="2"/>
  <c r="Q836" i="2"/>
  <c r="Q418" i="2"/>
  <c r="Q497" i="2"/>
  <c r="M424" i="2"/>
  <c r="M929" i="2"/>
  <c r="Q328" i="2"/>
  <c r="Q333" i="2"/>
  <c r="Q252" i="2"/>
  <c r="Q325" i="2"/>
  <c r="Q574" i="2"/>
  <c r="Q509" i="2"/>
  <c r="P483" i="2"/>
  <c r="P588" i="2"/>
  <c r="Q590" i="2"/>
  <c r="Q900" i="2"/>
  <c r="Q569" i="2"/>
  <c r="Q450" i="2"/>
  <c r="P232" i="2"/>
  <c r="O655" i="2"/>
  <c r="M658" i="2"/>
  <c r="Q457" i="2"/>
  <c r="Q541" i="2"/>
  <c r="P226" i="2"/>
  <c r="M974" i="2"/>
  <c r="Q550" i="2"/>
  <c r="Q81" i="2"/>
  <c r="P449" i="2"/>
  <c r="P894" i="2"/>
  <c r="O514" i="2"/>
  <c r="P402" i="2"/>
  <c r="O145" i="2"/>
  <c r="O517" i="2"/>
  <c r="N115" i="2"/>
  <c r="L346" i="2"/>
  <c r="L366" i="2"/>
  <c r="P518" i="2"/>
  <c r="Q315" i="2"/>
  <c r="Q979" i="2"/>
  <c r="Q687" i="2"/>
  <c r="Q268" i="2"/>
  <c r="Q932" i="2"/>
  <c r="M894" i="2"/>
  <c r="M814" i="2"/>
  <c r="P380" i="2"/>
  <c r="O369" i="2"/>
  <c r="Q543" i="2"/>
  <c r="Q797" i="2"/>
  <c r="Q919" i="2"/>
  <c r="Q730" i="2"/>
  <c r="P265" i="2"/>
  <c r="P445" i="2"/>
  <c r="Q434" i="2"/>
  <c r="Q226" i="2"/>
  <c r="Q688" i="2"/>
  <c r="P672" i="2"/>
  <c r="Q70" i="2"/>
  <c r="Q612" i="2"/>
  <c r="Q76" i="2"/>
  <c r="P320" i="2"/>
  <c r="O118" i="2"/>
  <c r="N141" i="2"/>
  <c r="P500" i="2"/>
  <c r="O781" i="2"/>
  <c r="O232" i="2"/>
  <c r="P933" i="2"/>
  <c r="L661" i="2"/>
  <c r="P955" i="2"/>
  <c r="M886" i="2"/>
  <c r="Q225" i="2"/>
  <c r="Q801" i="2"/>
  <c r="Q692" i="2"/>
  <c r="M746" i="2"/>
  <c r="M546" i="2"/>
  <c r="Q204" i="2"/>
  <c r="Q755" i="2"/>
  <c r="P438" i="2"/>
  <c r="O573" i="2"/>
  <c r="Q247" i="2"/>
  <c r="M535" i="2"/>
  <c r="M827" i="2"/>
  <c r="Q552" i="2"/>
  <c r="P63" i="2"/>
  <c r="M637" i="2"/>
  <c r="Q483" i="2"/>
  <c r="M835" i="2"/>
  <c r="M818" i="2"/>
  <c r="M996" i="2"/>
  <c r="Q537" i="2"/>
  <c r="Q695" i="2"/>
  <c r="Q79" i="2"/>
  <c r="Q931" i="2"/>
  <c r="M415" i="2"/>
  <c r="Q188" i="2"/>
  <c r="M872" i="2"/>
  <c r="M445" i="2"/>
  <c r="Q773" i="2"/>
  <c r="M813" i="2"/>
  <c r="M475" i="2"/>
  <c r="M826" i="2"/>
  <c r="M696" i="2"/>
  <c r="M700" i="2"/>
  <c r="M518" i="2"/>
  <c r="M581" i="2"/>
  <c r="Q210" i="2"/>
  <c r="M673" i="2"/>
  <c r="M164" i="2"/>
  <c r="M741" i="2"/>
  <c r="M888" i="2"/>
  <c r="Q357" i="2"/>
  <c r="M579" i="2"/>
  <c r="M404" i="2"/>
  <c r="Q493" i="2"/>
  <c r="M887" i="2"/>
  <c r="M44" i="2"/>
  <c r="Q342" i="2"/>
  <c r="Q319" i="2"/>
  <c r="Q532" i="2"/>
  <c r="M454" i="2"/>
  <c r="Q788" i="2"/>
  <c r="Q852" i="2"/>
  <c r="Q514" i="2"/>
  <c r="M729" i="2"/>
  <c r="Q774" i="2"/>
  <c r="Q665" i="2"/>
  <c r="Q780" i="2"/>
  <c r="Q194" i="2"/>
  <c r="M565" i="2"/>
  <c r="M942" i="2"/>
  <c r="Q775" i="2"/>
  <c r="Q443" i="2"/>
  <c r="Q436" i="2"/>
  <c r="Q140" i="2"/>
  <c r="M938" i="2"/>
  <c r="Q638" i="2"/>
  <c r="Q472" i="2"/>
  <c r="Q267" i="2"/>
  <c r="Q961" i="2"/>
  <c r="Q726" i="2"/>
  <c r="M830" i="2"/>
  <c r="Q428" i="2"/>
  <c r="P778" i="2"/>
  <c r="O113" i="2"/>
  <c r="Q400" i="2"/>
  <c r="Q588" i="2"/>
  <c r="Q857" i="2"/>
  <c r="Q524" i="2"/>
  <c r="Q994" i="2"/>
  <c r="O936" i="2"/>
  <c r="Q485" i="2"/>
  <c r="Q304" i="2"/>
  <c r="Q438" i="2"/>
  <c r="P192" i="2"/>
  <c r="M994" i="2"/>
  <c r="Q367" i="2"/>
  <c r="Q408" i="2"/>
  <c r="P599" i="2"/>
  <c r="O341" i="2"/>
  <c r="O912" i="2"/>
  <c r="P480" i="2"/>
  <c r="O184" i="2"/>
  <c r="O173" i="2"/>
  <c r="P190" i="2"/>
  <c r="L408" i="2"/>
  <c r="L428" i="2"/>
  <c r="M79" i="2"/>
  <c r="Q230" i="2"/>
  <c r="Q631" i="2"/>
  <c r="Q939" i="2"/>
  <c r="Q969" i="2"/>
  <c r="M638" i="2"/>
  <c r="Q404" i="2"/>
  <c r="Q510" i="2"/>
  <c r="P118" i="2"/>
  <c r="O435" i="2"/>
  <c r="Q828" i="2"/>
  <c r="Q908" i="2"/>
  <c r="M880" i="2"/>
  <c r="Q383" i="2"/>
  <c r="P569" i="2"/>
  <c r="M332" i="2"/>
  <c r="Q460" i="2"/>
  <c r="Q298" i="2"/>
  <c r="M817" i="2"/>
  <c r="M605" i="2"/>
  <c r="Q90" i="2"/>
  <c r="Q761" i="2"/>
  <c r="Q249" i="2"/>
  <c r="P405" i="2"/>
  <c r="O545" i="2"/>
  <c r="N152" i="2"/>
  <c r="Q954" i="2"/>
  <c r="O568" i="2"/>
  <c r="N93" i="2"/>
  <c r="O855" i="2"/>
  <c r="L711" i="2"/>
  <c r="P471" i="2"/>
  <c r="M380" i="2"/>
  <c r="M973" i="2"/>
  <c r="P99" i="2"/>
  <c r="M775" i="2"/>
  <c r="Q277" i="2"/>
  <c r="Q389" i="2"/>
  <c r="Q121" i="2"/>
  <c r="Q751" i="2"/>
  <c r="P104" i="2"/>
  <c r="O591" i="2"/>
  <c r="M884" i="2"/>
  <c r="Q533" i="2"/>
  <c r="Q617" i="2"/>
  <c r="P321" i="2"/>
  <c r="P308" i="2"/>
  <c r="Q435" i="2"/>
  <c r="Q698" i="2"/>
  <c r="Q453" i="2"/>
  <c r="Q186" i="2"/>
  <c r="Q518" i="2"/>
  <c r="Q606" i="2"/>
  <c r="M641" i="2"/>
  <c r="M787" i="2"/>
  <c r="M298" i="2"/>
  <c r="M979" i="2"/>
  <c r="M736" i="2"/>
  <c r="M180" i="2"/>
  <c r="M933" i="2"/>
  <c r="Q134" i="2"/>
  <c r="M795" i="2"/>
  <c r="M724" i="2"/>
  <c r="M987" i="2"/>
  <c r="M305" i="2"/>
  <c r="M734" i="2"/>
  <c r="Q693" i="2"/>
  <c r="Q382" i="2"/>
  <c r="M460" i="2"/>
  <c r="Q321" i="2"/>
  <c r="M685" i="2"/>
  <c r="M476" i="2"/>
  <c r="Q265" i="2"/>
  <c r="M563" i="2"/>
  <c r="M273" i="2"/>
  <c r="M659" i="2"/>
  <c r="Q598" i="2"/>
  <c r="M781" i="2"/>
  <c r="M504" i="2"/>
  <c r="Q405" i="2"/>
  <c r="M85" i="2"/>
  <c r="M174" i="2"/>
  <c r="Q40" i="2"/>
  <c r="Q947" i="2"/>
  <c r="Q677" i="2"/>
  <c r="Q256" i="2"/>
  <c r="M748" i="2"/>
  <c r="Q646" i="2"/>
  <c r="M138" i="2"/>
  <c r="M925" i="2"/>
  <c r="Q744" i="2"/>
  <c r="Q317" i="2"/>
  <c r="Q622" i="2"/>
  <c r="Q865" i="2"/>
  <c r="Q439" i="2"/>
  <c r="Q803" i="2"/>
  <c r="M946" i="2"/>
  <c r="M86" i="2"/>
  <c r="Q282" i="2"/>
  <c r="M84" i="2"/>
  <c r="Q459" i="2"/>
  <c r="Q944" i="2"/>
  <c r="Q128" i="2"/>
  <c r="M574" i="2"/>
  <c r="M920" i="2"/>
  <c r="M727" i="2"/>
  <c r="Q297" i="2"/>
  <c r="M566" i="2"/>
  <c r="Q57" i="2"/>
  <c r="Q154" i="2"/>
  <c r="Q565" i="2"/>
  <c r="M419" i="2"/>
  <c r="Q350" i="2"/>
  <c r="M876" i="2"/>
  <c r="M401" i="2"/>
  <c r="Q151" i="2"/>
  <c r="Q964" i="2"/>
  <c r="Q697" i="2"/>
  <c r="Q349" i="2"/>
  <c r="M544" i="2"/>
  <c r="Q354" i="2"/>
  <c r="M718" i="2"/>
  <c r="Q694" i="2"/>
  <c r="Q356" i="2"/>
  <c r="Q821" i="2"/>
  <c r="Q283" i="2"/>
  <c r="M935" i="2"/>
  <c r="Q519" i="2"/>
  <c r="M821" i="2"/>
  <c r="Q819" i="2"/>
  <c r="M299" i="2"/>
  <c r="M733" i="2"/>
  <c r="Q250" i="2"/>
  <c r="M686" i="2"/>
  <c r="P290" i="2"/>
  <c r="Q168" i="2"/>
  <c r="M757" i="2"/>
  <c r="Q957" i="2"/>
  <c r="Q378" i="2"/>
  <c r="Q420" i="2"/>
  <c r="Q445" i="2"/>
  <c r="Q557" i="2"/>
  <c r="Q77" i="2"/>
  <c r="Q396" i="2"/>
  <c r="Q558" i="2"/>
  <c r="P418" i="2"/>
  <c r="M234" i="2"/>
  <c r="Q193" i="2"/>
  <c r="P64" i="2"/>
  <c r="L19" i="6"/>
  <c r="Q305" i="2"/>
  <c r="Q380" i="2"/>
  <c r="M212" i="2"/>
  <c r="Q551" i="2"/>
  <c r="P404" i="2"/>
  <c r="O985" i="2"/>
  <c r="M468" i="2"/>
  <c r="Q553" i="2"/>
  <c r="Q433" i="2"/>
  <c r="P482" i="2"/>
  <c r="P78" i="2"/>
  <c r="Q462" i="2"/>
  <c r="Q432" i="2"/>
  <c r="Q473" i="2"/>
  <c r="Q685" i="2"/>
  <c r="Q538" i="2"/>
  <c r="Q717" i="2"/>
  <c r="Q566" i="2"/>
  <c r="Q309" i="2"/>
  <c r="P243" i="2"/>
  <c r="P942" i="2"/>
  <c r="N187" i="2"/>
  <c r="P516" i="2"/>
  <c r="O197" i="2"/>
  <c r="N859" i="2"/>
  <c r="N119" i="2"/>
  <c r="K91" i="2"/>
  <c r="P336" i="2"/>
  <c r="Q682" i="2"/>
  <c r="Q811" i="2"/>
  <c r="P277" i="2"/>
  <c r="Q198" i="2"/>
  <c r="Q916" i="2"/>
  <c r="Q728" i="2"/>
  <c r="Q269" i="2"/>
  <c r="M843" i="2"/>
  <c r="P234" i="2"/>
  <c r="P440" i="2"/>
  <c r="Q160" i="2"/>
  <c r="Q903" i="2"/>
  <c r="Q595" i="2"/>
  <c r="P812" i="2"/>
  <c r="P774" i="2"/>
  <c r="Q813" i="2"/>
  <c r="Q840" i="2"/>
  <c r="Q55" i="2"/>
  <c r="Q872" i="2"/>
  <c r="Q276" i="2"/>
  <c r="Q640" i="2"/>
  <c r="Q644" i="2"/>
  <c r="Q520" i="2"/>
  <c r="P984" i="2"/>
  <c r="O138" i="2"/>
  <c r="Q806" i="2"/>
  <c r="P346" i="2"/>
  <c r="O833" i="2"/>
  <c r="P825" i="2"/>
  <c r="O795" i="2"/>
  <c r="O340" i="2"/>
  <c r="O305" i="2"/>
  <c r="Q601" i="2"/>
  <c r="Q860" i="2"/>
  <c r="M701" i="2"/>
  <c r="Q398" i="2"/>
  <c r="M810" i="2"/>
  <c r="M690" i="2"/>
  <c r="Q607" i="2"/>
  <c r="Q729" i="2"/>
  <c r="P735" i="2"/>
  <c r="M731" i="2"/>
  <c r="Q353" i="2"/>
  <c r="M583" i="2"/>
  <c r="M745" i="2"/>
  <c r="P341" i="2"/>
  <c r="O243" i="2"/>
  <c r="Q179" i="2"/>
  <c r="M771" i="2"/>
  <c r="M674" i="2"/>
  <c r="Q655" i="2"/>
  <c r="Q411" i="2"/>
  <c r="M252" i="2"/>
  <c r="M631" i="2"/>
  <c r="M980" i="2"/>
  <c r="M61" i="2"/>
  <c r="M755" i="2"/>
  <c r="M148" i="2"/>
  <c r="Q49" i="2"/>
  <c r="Q847" i="2"/>
  <c r="M199" i="2"/>
  <c r="Q202" i="2"/>
  <c r="M656" i="2"/>
  <c r="M213" i="2"/>
  <c r="Q528" i="2"/>
  <c r="Q547" i="2"/>
  <c r="Q274" i="2"/>
  <c r="Q291" i="2"/>
  <c r="M911" i="2"/>
  <c r="Q477" i="2"/>
  <c r="M503" i="2"/>
  <c r="Q747" i="2"/>
  <c r="Q668" i="2"/>
  <c r="Q337" i="2"/>
  <c r="M857" i="2"/>
  <c r="M955" i="2"/>
  <c r="Q114" i="2"/>
  <c r="Q227" i="2"/>
  <c r="Q641" i="2"/>
  <c r="M774" i="2"/>
  <c r="Q863" i="2"/>
  <c r="Q804" i="2"/>
  <c r="M587" i="2"/>
  <c r="P535" i="2"/>
  <c r="Q529" i="2"/>
  <c r="M619" i="2"/>
  <c r="Q260" i="2"/>
  <c r="Q373" i="2"/>
  <c r="Q397" i="2"/>
  <c r="Q963" i="2"/>
  <c r="Q263" i="2"/>
  <c r="M838" i="2"/>
  <c r="Q376" i="2"/>
  <c r="M783" i="2"/>
  <c r="M524" i="2"/>
  <c r="Q576" i="2"/>
  <c r="Q794" i="2"/>
  <c r="Q893" i="2"/>
  <c r="M556" i="2"/>
  <c r="Q562" i="2"/>
  <c r="M153" i="2"/>
  <c r="M194" i="2"/>
  <c r="M622" i="2"/>
  <c r="M204" i="2"/>
  <c r="Q64" i="2"/>
  <c r="M374" i="2"/>
  <c r="M800" i="2"/>
  <c r="M151" i="2"/>
  <c r="Q888" i="2"/>
  <c r="Q416" i="2"/>
  <c r="P54" i="2"/>
  <c r="Q348" i="2"/>
  <c r="Q85" i="2"/>
  <c r="Q973" i="2"/>
  <c r="Q130" i="2"/>
  <c r="Q642" i="2"/>
  <c r="M988" i="2"/>
  <c r="M336" i="2"/>
  <c r="Q837" i="2"/>
  <c r="Q185" i="2"/>
  <c r="Q306" i="2"/>
  <c r="Q196" i="2"/>
  <c r="Q754" i="2"/>
  <c r="M837" i="2"/>
  <c r="Q131" i="2"/>
  <c r="Q899" i="2"/>
  <c r="Q915" i="2"/>
  <c r="Q587" i="2"/>
  <c r="Q73" i="2"/>
  <c r="Q39" i="2"/>
  <c r="Q326" i="2"/>
  <c r="M711" i="2"/>
  <c r="M582" i="2"/>
  <c r="M811" i="2"/>
  <c r="Q679" i="2"/>
  <c r="M970" i="2"/>
  <c r="Q441" i="2"/>
  <c r="Q907" i="2"/>
  <c r="M963" i="2"/>
  <c r="Q600" i="2"/>
  <c r="M320" i="2"/>
  <c r="M667" i="2"/>
  <c r="M809" i="2"/>
  <c r="M316" i="2"/>
  <c r="Q161" i="2"/>
  <c r="Q83" i="2"/>
  <c r="Q639" i="2"/>
  <c r="Q680" i="2"/>
  <c r="M926" i="2"/>
  <c r="O582" i="2"/>
  <c r="M763" i="2"/>
  <c r="Q500" i="2"/>
  <c r="M873" i="2"/>
  <c r="M626" i="2"/>
  <c r="M300" i="2"/>
  <c r="M561" i="2"/>
  <c r="P360" i="2"/>
  <c r="N607" i="2"/>
  <c r="P621" i="2"/>
  <c r="N53" i="2"/>
  <c r="P137" i="2"/>
  <c r="Q278" i="2"/>
  <c r="M594" i="2"/>
  <c r="Q403" i="2"/>
  <c r="Q663" i="2"/>
  <c r="O923" i="2"/>
  <c r="Q158" i="2"/>
  <c r="P625" i="2"/>
  <c r="Q508" i="2"/>
  <c r="Q440" i="2"/>
  <c r="Q573" i="2"/>
  <c r="Q122" i="2"/>
  <c r="P191" i="2"/>
  <c r="N820" i="2"/>
  <c r="O70" i="2"/>
  <c r="N500" i="2"/>
  <c r="P820" i="2"/>
  <c r="Q672" i="2"/>
  <c r="Q371" i="2"/>
  <c r="Q971" i="2"/>
  <c r="Q895" i="2"/>
  <c r="M777" i="2"/>
  <c r="Q920" i="2"/>
  <c r="P918" i="2"/>
  <c r="Q760" i="2"/>
  <c r="Q164" i="2"/>
  <c r="Q824" i="2"/>
  <c r="Q586" i="2"/>
  <c r="Q835" i="2"/>
  <c r="P208" i="2"/>
  <c r="P938" i="2"/>
  <c r="N878" i="2"/>
  <c r="Q584" i="2"/>
  <c r="O406" i="2"/>
  <c r="N970" i="2"/>
  <c r="N762" i="2"/>
  <c r="K392" i="2"/>
  <c r="P187" i="2"/>
  <c r="Q303" i="2"/>
  <c r="Q91" i="2"/>
  <c r="P581" i="2"/>
  <c r="Q662" i="2"/>
  <c r="Q620" i="2"/>
  <c r="Q92" i="2"/>
  <c r="Q791" i="2"/>
  <c r="Q633" i="2"/>
  <c r="P499" i="2"/>
  <c r="Q137" i="2"/>
  <c r="Q285" i="2"/>
  <c r="Q399" i="2"/>
  <c r="Q451" i="2"/>
  <c r="P829" i="2"/>
  <c r="O433" i="2"/>
  <c r="Q148" i="2"/>
  <c r="Q706" i="2"/>
  <c r="Q470" i="2"/>
  <c r="Q843" i="2"/>
  <c r="Q544" i="2"/>
  <c r="Q798" i="2"/>
  <c r="Q734" i="2"/>
  <c r="Q492" i="2"/>
  <c r="O241" i="2"/>
  <c r="O171" i="2"/>
  <c r="Q368" i="2"/>
  <c r="P793" i="2"/>
  <c r="P77" i="2"/>
  <c r="O649" i="2"/>
  <c r="N412" i="2"/>
  <c r="N542" i="2"/>
  <c r="O371" i="2"/>
  <c r="O629" i="2"/>
  <c r="Q720" i="2"/>
  <c r="P109" i="2"/>
  <c r="P863" i="2"/>
  <c r="O684" i="2"/>
  <c r="N943" i="2"/>
  <c r="N967" i="2"/>
  <c r="O922" i="2"/>
  <c r="P526" i="2"/>
  <c r="P369" i="2"/>
  <c r="P853" i="2"/>
  <c r="O677" i="2"/>
  <c r="N466" i="2"/>
  <c r="Q970" i="2"/>
  <c r="P123" i="2"/>
  <c r="N548" i="2"/>
  <c r="P789" i="2"/>
  <c r="P843" i="2"/>
  <c r="N255" i="2"/>
  <c r="N245" i="2"/>
  <c r="L251" i="2"/>
  <c r="L369" i="2"/>
  <c r="K620" i="2"/>
  <c r="Q417" i="2"/>
  <c r="O418" i="2"/>
  <c r="Q468" i="2"/>
  <c r="O120" i="2"/>
  <c r="Q829" i="2"/>
  <c r="O557" i="2"/>
  <c r="L329" i="2"/>
  <c r="L489" i="2"/>
  <c r="N916" i="2"/>
  <c r="N307" i="2"/>
  <c r="L44" i="2"/>
  <c r="L848" i="2"/>
  <c r="J953" i="2"/>
  <c r="Q902" i="2"/>
  <c r="O264" i="2"/>
  <c r="Q182" i="2"/>
  <c r="Q511" i="2"/>
  <c r="Q280" i="2"/>
  <c r="M645" i="2"/>
  <c r="Q374" i="2"/>
  <c r="P448" i="2"/>
  <c r="Q953" i="2"/>
  <c r="M515" i="2"/>
  <c r="M928" i="2"/>
  <c r="P475" i="2"/>
  <c r="Q825" i="2"/>
  <c r="P608" i="2"/>
  <c r="Q183" i="2"/>
  <c r="Q347" i="2"/>
  <c r="Q545" i="2"/>
  <c r="Q431" i="2"/>
  <c r="P334" i="2"/>
  <c r="L105" i="2"/>
  <c r="O456" i="2"/>
  <c r="P348" i="2"/>
  <c r="P783" i="2"/>
  <c r="Q407" i="2"/>
  <c r="Q218" i="2"/>
  <c r="M324" i="2"/>
  <c r="Q997" i="2"/>
  <c r="M958" i="2"/>
  <c r="Q152" i="2"/>
  <c r="Q814" i="2"/>
  <c r="Q220" i="2"/>
  <c r="M908" i="2"/>
  <c r="Q447" i="2"/>
  <c r="M188" i="2"/>
  <c r="O307" i="2"/>
  <c r="Q959" i="2"/>
  <c r="P888" i="2"/>
  <c r="N636" i="2"/>
  <c r="O774" i="2"/>
  <c r="M971" i="2"/>
  <c r="Q610" i="2"/>
  <c r="Q503" i="2"/>
  <c r="Q938" i="2"/>
  <c r="Q521" i="2"/>
  <c r="Q549" i="2"/>
  <c r="P215" i="2"/>
  <c r="M829" i="2"/>
  <c r="Q42" i="2"/>
  <c r="M519" i="2"/>
  <c r="Q88" i="2"/>
  <c r="Q1000" i="2"/>
  <c r="P981" i="2"/>
  <c r="O394" i="2"/>
  <c r="P995" i="2"/>
  <c r="P403" i="2"/>
  <c r="O666" i="2"/>
  <c r="O222" i="2"/>
  <c r="N265" i="2"/>
  <c r="N345" i="2"/>
  <c r="O338" i="2"/>
  <c r="Q206" i="2"/>
  <c r="Q481" i="2"/>
  <c r="Q125" i="2"/>
  <c r="Q177" i="2"/>
  <c r="M558" i="2"/>
  <c r="M715" i="2"/>
  <c r="Q322" i="2"/>
  <c r="Q203" i="2"/>
  <c r="P464" i="2"/>
  <c r="M978" i="2"/>
  <c r="Q271" i="2"/>
  <c r="M220" i="2"/>
  <c r="Q213" i="2"/>
  <c r="P182" i="2"/>
  <c r="O499" i="2"/>
  <c r="Q594" i="2"/>
  <c r="M999" i="2"/>
  <c r="M964" i="2"/>
  <c r="Q172" i="2"/>
  <c r="Q559" i="2"/>
  <c r="M609" i="2"/>
  <c r="M802" i="2"/>
  <c r="Q917" i="2"/>
  <c r="O710" i="2"/>
  <c r="O574" i="2"/>
  <c r="Q572" i="2"/>
  <c r="Q873" i="2"/>
  <c r="P268" i="2"/>
  <c r="O388" i="2"/>
  <c r="N613" i="2"/>
  <c r="N709" i="2"/>
  <c r="O764" i="2"/>
  <c r="O301" i="2"/>
  <c r="P146" i="2"/>
  <c r="P396" i="2"/>
  <c r="O379" i="2"/>
  <c r="N146" i="2"/>
  <c r="L377" i="2"/>
  <c r="L397" i="2"/>
  <c r="P945" i="2"/>
  <c r="O803" i="2"/>
  <c r="P463" i="2"/>
  <c r="O387" i="2"/>
  <c r="O398" i="2"/>
  <c r="N643" i="2"/>
  <c r="P671" i="2"/>
  <c r="P738" i="2"/>
  <c r="N315" i="2"/>
  <c r="Q849" i="2"/>
  <c r="O326" i="2"/>
  <c r="N986" i="2"/>
  <c r="N372" i="2"/>
  <c r="K469" i="2"/>
  <c r="L435" i="2"/>
  <c r="J334" i="2"/>
  <c r="Q746" i="2"/>
  <c r="O639" i="2"/>
  <c r="P417" i="2"/>
  <c r="O572" i="2"/>
  <c r="P82" i="2"/>
  <c r="P583" i="2"/>
  <c r="O772" i="2"/>
  <c r="Q723" i="2"/>
  <c r="O296" i="2"/>
  <c r="Q891" i="2"/>
  <c r="L762" i="2"/>
  <c r="L164" i="2"/>
  <c r="I329" i="2"/>
  <c r="P523" i="2"/>
  <c r="P562" i="2"/>
  <c r="O963" i="2"/>
  <c r="M997" i="2"/>
  <c r="Q666" i="2"/>
  <c r="M750" i="2"/>
  <c r="Q539" i="2"/>
  <c r="M635" i="2"/>
  <c r="M345" i="2"/>
  <c r="Q918" i="2"/>
  <c r="Q365" i="2"/>
  <c r="Q897" i="2"/>
  <c r="M388" i="2"/>
  <c r="Q628" i="2"/>
  <c r="P954" i="2"/>
  <c r="Q578" i="2"/>
  <c r="M899" i="2"/>
  <c r="Q686" i="2"/>
  <c r="Q229" i="2"/>
  <c r="O274" i="2"/>
  <c r="Q59" i="2"/>
  <c r="P701" i="2"/>
  <c r="N803" i="2"/>
  <c r="O765" i="2"/>
  <c r="M629" i="2"/>
  <c r="Q48" i="2"/>
  <c r="Q499" i="2"/>
  <c r="Q212" i="2"/>
  <c r="Q783" i="2"/>
  <c r="M589" i="2"/>
  <c r="P645" i="2"/>
  <c r="M68" i="2"/>
  <c r="Q478" i="2"/>
  <c r="M984" i="2"/>
  <c r="Q150" i="2"/>
  <c r="O500" i="2"/>
  <c r="Q874" i="2"/>
  <c r="O90" i="2"/>
  <c r="N525" i="2"/>
  <c r="P723" i="2"/>
  <c r="Q355" i="2"/>
  <c r="Q162" i="2"/>
  <c r="Q721" i="2"/>
  <c r="P663" i="2"/>
  <c r="Q753" i="2"/>
  <c r="Q181" i="2"/>
  <c r="P714" i="2"/>
  <c r="M916" i="2"/>
  <c r="Q475" i="2"/>
  <c r="M747" i="2"/>
  <c r="M753" i="2"/>
  <c r="Q851" i="2"/>
  <c r="O701" i="2"/>
  <c r="O821" i="2"/>
  <c r="Q100" i="2"/>
  <c r="P52" i="2"/>
  <c r="P590" i="2"/>
  <c r="O974" i="2"/>
  <c r="N855" i="2"/>
  <c r="N883" i="2"/>
  <c r="O783" i="2"/>
  <c r="M525" i="2"/>
  <c r="M709" i="2"/>
  <c r="Q261" i="2"/>
  <c r="Q707" i="2"/>
  <c r="Q191" i="2"/>
  <c r="Q522" i="2"/>
  <c r="Q370" i="2"/>
  <c r="P193" i="2"/>
  <c r="P605" i="2"/>
  <c r="Q126" i="2"/>
  <c r="Q624" i="2"/>
  <c r="Q831" i="2"/>
  <c r="Q207" i="2"/>
  <c r="P619" i="2"/>
  <c r="O64" i="2"/>
  <c r="M910" i="2"/>
  <c r="Q392" i="2"/>
  <c r="Q504" i="2"/>
  <c r="P385" i="2"/>
  <c r="M236" i="2"/>
  <c r="Q86" i="2"/>
  <c r="Q170" i="2"/>
  <c r="P129" i="2"/>
  <c r="P423" i="2"/>
  <c r="O111" i="2"/>
  <c r="P66" i="2"/>
  <c r="P834" i="2"/>
  <c r="O283" i="2"/>
  <c r="N338" i="2"/>
  <c r="L90" i="2"/>
  <c r="L110" i="2"/>
  <c r="P857" i="2"/>
  <c r="O941" i="2"/>
  <c r="P743" i="2"/>
  <c r="O291" i="2"/>
  <c r="P468" i="2"/>
  <c r="N92" i="2"/>
  <c r="L443" i="2"/>
  <c r="L463" i="2"/>
  <c r="O246" i="2"/>
  <c r="N269" i="2"/>
  <c r="P694" i="2"/>
  <c r="O623" i="2"/>
  <c r="O956" i="2"/>
  <c r="O674" i="2"/>
  <c r="P542" i="2"/>
  <c r="O330" i="2"/>
  <c r="P1000" i="2"/>
  <c r="P211" i="2"/>
  <c r="O586" i="2"/>
  <c r="P830" i="2"/>
  <c r="O288" i="2"/>
  <c r="N89" i="2"/>
  <c r="L973" i="2"/>
  <c r="J761" i="2"/>
  <c r="P239" i="2"/>
  <c r="P212" i="2"/>
  <c r="P416" i="2"/>
  <c r="P985" i="2"/>
  <c r="P624" i="2"/>
  <c r="P639" i="2"/>
  <c r="N258" i="2"/>
  <c r="P805" i="2"/>
  <c r="N81" i="2"/>
  <c r="P247" i="2"/>
  <c r="L812" i="2"/>
  <c r="K78" i="2"/>
  <c r="I407" i="2"/>
  <c r="P441" i="2"/>
  <c r="O438" i="2"/>
  <c r="Q242" i="2"/>
  <c r="Q540" i="2"/>
  <c r="Q270" i="2"/>
  <c r="M962" i="2"/>
  <c r="Q351" i="2"/>
  <c r="M418" i="2"/>
  <c r="Q515" i="2"/>
  <c r="Q877" i="2"/>
  <c r="P213" i="2"/>
  <c r="Q299" i="2"/>
  <c r="M663" i="2"/>
  <c r="P115" i="2"/>
  <c r="Q505" i="2"/>
  <c r="M677" i="2"/>
  <c r="Q799" i="2"/>
  <c r="Q805" i="2"/>
  <c r="O407" i="2"/>
  <c r="P706" i="2"/>
  <c r="O728" i="2"/>
  <c r="L934" i="2"/>
  <c r="M198" i="2"/>
  <c r="Q930" i="2"/>
  <c r="M507" i="2"/>
  <c r="Q764" i="2"/>
  <c r="P555" i="2"/>
  <c r="M793" i="2"/>
  <c r="Q879" i="2"/>
  <c r="P552" i="2"/>
  <c r="Q542" i="2"/>
  <c r="Q630" i="2"/>
  <c r="Q589" i="2"/>
  <c r="Q63" i="2"/>
  <c r="P269" i="2"/>
  <c r="P533" i="2"/>
  <c r="N626" i="2"/>
  <c r="K277" i="2"/>
  <c r="M941" i="2"/>
  <c r="P364" i="2"/>
  <c r="Q295" i="2"/>
  <c r="Q262" i="2"/>
  <c r="Q934" i="2"/>
  <c r="M948" i="2"/>
  <c r="Q965" i="2"/>
  <c r="P554" i="2"/>
  <c r="Q300" i="2"/>
  <c r="Q740" i="2"/>
  <c r="Q789" i="2"/>
  <c r="Q614" i="2"/>
  <c r="Q648" i="2"/>
  <c r="O292" i="2"/>
  <c r="O45" i="2"/>
  <c r="P209" i="2"/>
  <c r="P915" i="2"/>
  <c r="O426" i="2"/>
  <c r="N82" i="2"/>
  <c r="L301" i="2"/>
  <c r="L325" i="2"/>
  <c r="P492" i="2"/>
  <c r="Q80" i="2"/>
  <c r="Q461" i="2"/>
  <c r="Q560" i="2"/>
  <c r="Q618" i="2"/>
  <c r="Q339" i="2"/>
  <c r="Q471" i="2"/>
  <c r="Q792" i="2"/>
  <c r="P634" i="2"/>
  <c r="P962" i="2"/>
  <c r="Q859" i="2"/>
  <c r="Q725" i="2"/>
  <c r="Q777" i="2"/>
  <c r="Q983" i="2"/>
  <c r="Q989" i="2"/>
  <c r="O987" i="2"/>
  <c r="M930" i="2"/>
  <c r="Q634" i="2"/>
  <c r="Q386" i="2"/>
  <c r="P431" i="2"/>
  <c r="M513" i="2"/>
  <c r="Q605" i="2"/>
  <c r="Q724" i="2"/>
  <c r="P753" i="2"/>
  <c r="O85" i="2"/>
  <c r="O844" i="2"/>
  <c r="P647" i="2"/>
  <c r="O211" i="2"/>
  <c r="P589" i="2"/>
  <c r="N515" i="2"/>
  <c r="L152" i="2"/>
  <c r="L172" i="2"/>
  <c r="O182" i="2"/>
  <c r="N238" i="2"/>
  <c r="P792" i="2"/>
  <c r="O543" i="2"/>
  <c r="O356" i="2"/>
  <c r="O494" i="2"/>
  <c r="L981" i="2"/>
  <c r="P246" i="2"/>
  <c r="O673" i="2"/>
  <c r="N420" i="2"/>
  <c r="P389" i="2"/>
  <c r="P158" i="2"/>
  <c r="N388" i="2"/>
  <c r="O964" i="2"/>
  <c r="O504" i="2"/>
  <c r="O757" i="2"/>
  <c r="Q861" i="2"/>
  <c r="P696" i="2"/>
  <c r="P899" i="2"/>
  <c r="O763" i="2"/>
  <c r="N552" i="2"/>
  <c r="L241" i="2"/>
  <c r="L528" i="2"/>
  <c r="J752" i="2"/>
  <c r="P909" i="2"/>
  <c r="O470" i="2"/>
  <c r="Q818" i="2"/>
  <c r="O328" i="2"/>
  <c r="P117" i="2"/>
  <c r="O978" i="2"/>
  <c r="P446" i="2"/>
  <c r="O259" i="2"/>
  <c r="N614" i="2"/>
  <c r="O355" i="2"/>
  <c r="N375" i="2"/>
  <c r="K845" i="2"/>
  <c r="N496" i="2"/>
  <c r="P496" i="2"/>
  <c r="Q124" i="2"/>
  <c r="Q245" i="2"/>
  <c r="Q146" i="2"/>
  <c r="Q58" i="2"/>
  <c r="M132" i="2"/>
  <c r="Q771" i="2"/>
  <c r="Q523" i="2"/>
  <c r="Q526" i="2"/>
  <c r="P87" i="2"/>
  <c r="Q377" i="2"/>
  <c r="Q597" i="2"/>
  <c r="P80" i="2"/>
  <c r="Q525" i="2"/>
  <c r="Q166" i="2"/>
  <c r="Q142" i="2"/>
  <c r="M749" i="2"/>
  <c r="O810" i="2"/>
  <c r="P422" i="2"/>
  <c r="N159" i="2"/>
  <c r="L984" i="2"/>
  <c r="M719" i="2"/>
  <c r="P544" i="2"/>
  <c r="Q199" i="2"/>
  <c r="M617" i="2"/>
  <c r="P960" i="2"/>
  <c r="M870" i="2"/>
  <c r="Q869" i="2"/>
  <c r="P135" i="2"/>
  <c r="Q591" i="2"/>
  <c r="Q619" i="2"/>
  <c r="Q580" i="2"/>
  <c r="Q240" i="2"/>
  <c r="P798" i="2"/>
  <c r="P586" i="2"/>
  <c r="N661" i="2"/>
  <c r="K347" i="2"/>
  <c r="Q564" i="2"/>
  <c r="Q766" i="2"/>
  <c r="Q68" i="2"/>
  <c r="M936" i="2"/>
  <c r="Q516" i="2"/>
  <c r="Q455" i="2"/>
  <c r="M945" i="2"/>
  <c r="Q421" i="2"/>
  <c r="Q941" i="2"/>
  <c r="Q776" i="2"/>
  <c r="Q486" i="2"/>
  <c r="M60" i="2"/>
  <c r="Q683" i="2"/>
  <c r="Q856" i="2"/>
  <c r="Q658" i="2"/>
  <c r="Q163" i="2"/>
  <c r="Q72" i="2"/>
  <c r="P761" i="2"/>
  <c r="Q167" i="2"/>
  <c r="M665" i="2"/>
  <c r="O210" i="2"/>
  <c r="Q527" i="2"/>
  <c r="Q66" i="2"/>
  <c r="Q346" i="2"/>
  <c r="Q536" i="2"/>
  <c r="O427" i="2"/>
  <c r="P591" i="2"/>
  <c r="O496" i="2"/>
  <c r="N80" i="2"/>
  <c r="Q951" i="2"/>
  <c r="Q237" i="2"/>
  <c r="M523" i="2"/>
  <c r="M766" i="2"/>
  <c r="P884" i="2"/>
  <c r="Q593" i="2"/>
  <c r="Q241" i="2"/>
  <c r="O893" i="2"/>
  <c r="M541" i="2"/>
  <c r="Q745" i="2"/>
  <c r="M738" i="2"/>
  <c r="Q880" i="2"/>
  <c r="P120" i="2"/>
  <c r="P716" i="2"/>
  <c r="N305" i="2"/>
  <c r="N842" i="2"/>
  <c r="Q205" i="2"/>
  <c r="Q855" i="2"/>
  <c r="Q209" i="2"/>
  <c r="Q927" i="2"/>
  <c r="M992" i="2"/>
  <c r="Q691" i="2"/>
  <c r="Q670" i="2"/>
  <c r="Q364" i="2"/>
  <c r="Q157" i="2"/>
  <c r="Q46" i="2"/>
  <c r="O179" i="2"/>
  <c r="Q656" i="2"/>
  <c r="Q611" i="2"/>
  <c r="M953" i="2"/>
  <c r="Q287" i="2"/>
  <c r="M845" i="2"/>
  <c r="Q117" i="2"/>
  <c r="P614" i="2"/>
  <c r="N430" i="2"/>
  <c r="O799" i="2"/>
  <c r="O515" i="2"/>
  <c r="P395" i="2"/>
  <c r="Q358" i="2"/>
  <c r="M707" i="2"/>
  <c r="Q284" i="2"/>
  <c r="M699" i="2"/>
  <c r="O838" i="2"/>
  <c r="M348" i="2"/>
  <c r="Q870" i="2"/>
  <c r="Q469" i="2"/>
  <c r="M669" i="2"/>
  <c r="Q54" i="2"/>
  <c r="M754" i="2"/>
  <c r="P832" i="2"/>
  <c r="N200" i="2"/>
  <c r="P807" i="2"/>
  <c r="N309" i="2"/>
  <c r="P170" i="2"/>
  <c r="Q71" i="2"/>
  <c r="P457" i="2"/>
  <c r="O361" i="2"/>
  <c r="P447" i="2"/>
  <c r="O565" i="2"/>
  <c r="Q757" i="2"/>
  <c r="P490" i="2"/>
  <c r="Q732" i="2"/>
  <c r="Q616" i="2"/>
  <c r="Q904" i="2"/>
  <c r="P355" i="2"/>
  <c r="O740" i="2"/>
  <c r="O354" i="2"/>
  <c r="N758" i="2"/>
  <c r="L399" i="2"/>
  <c r="M968" i="2"/>
  <c r="Q901" i="2"/>
  <c r="Q652" i="2"/>
  <c r="Q391" i="2"/>
  <c r="O402" i="2"/>
  <c r="Q887" i="2"/>
  <c r="Q876" i="2"/>
  <c r="P732" i="2"/>
  <c r="Q384" i="2"/>
  <c r="P827" i="2"/>
  <c r="Q696" i="2"/>
  <c r="P68" i="2"/>
  <c r="N174" i="2"/>
  <c r="O256" i="2"/>
  <c r="O665" i="2"/>
  <c r="P469" i="2"/>
  <c r="N319" i="2"/>
  <c r="P317" i="2"/>
  <c r="O716" i="2"/>
  <c r="Q714" i="2"/>
  <c r="N456" i="2"/>
  <c r="O373" i="2"/>
  <c r="N470" i="2"/>
  <c r="P770" i="2"/>
  <c r="P428" i="2"/>
  <c r="N241" i="2"/>
  <c r="L681" i="2"/>
  <c r="J928" i="2"/>
  <c r="P366" i="2"/>
  <c r="P862" i="2"/>
  <c r="O721" i="2"/>
  <c r="P951" i="2"/>
  <c r="N541" i="2"/>
  <c r="K879" i="2"/>
  <c r="P873" i="2"/>
  <c r="O885" i="2"/>
  <c r="P498" i="2"/>
  <c r="O225" i="2"/>
  <c r="O597" i="2"/>
  <c r="N402" i="2"/>
  <c r="L154" i="2"/>
  <c r="L174" i="2"/>
  <c r="P855" i="2"/>
  <c r="O648" i="2"/>
  <c r="P128" i="2"/>
  <c r="O605" i="2"/>
  <c r="O642" i="2"/>
  <c r="P840" i="2"/>
  <c r="P680" i="2"/>
  <c r="O41" i="2"/>
  <c r="N833" i="2"/>
  <c r="P57" i="2"/>
  <c r="O183" i="2"/>
  <c r="N557" i="2"/>
  <c r="N698" i="2"/>
  <c r="K502" i="2"/>
  <c r="L208" i="2"/>
  <c r="J115" i="2"/>
  <c r="P273" i="2"/>
  <c r="O969" i="2"/>
  <c r="P386" i="2"/>
  <c r="O952" i="2"/>
  <c r="P67" i="2"/>
  <c r="P858" i="2"/>
  <c r="O991" i="2"/>
  <c r="P145" i="2"/>
  <c r="O551" i="2"/>
  <c r="P241" i="2"/>
  <c r="L539" i="2"/>
  <c r="L690" i="2"/>
  <c r="I106" i="2"/>
  <c r="P424" i="2"/>
  <c r="P993" i="2"/>
  <c r="N205" i="2"/>
  <c r="P791" i="2"/>
  <c r="O861" i="2"/>
  <c r="O825" i="2"/>
  <c r="P359" i="2"/>
  <c r="L472" i="2"/>
  <c r="P893" i="2"/>
  <c r="O279" i="2"/>
  <c r="N302" i="2"/>
  <c r="Q841" i="2"/>
  <c r="O828" i="2"/>
  <c r="N126" i="2"/>
  <c r="O909" i="2"/>
  <c r="O82" i="2"/>
  <c r="O363" i="2"/>
  <c r="Q513" i="2"/>
  <c r="P511" i="2"/>
  <c r="P251" i="2"/>
  <c r="O40" i="2"/>
  <c r="N75" i="2"/>
  <c r="N769" i="2"/>
  <c r="L998" i="2"/>
  <c r="J743" i="2"/>
  <c r="P116" i="2"/>
  <c r="O53" i="2"/>
  <c r="P859" i="2"/>
  <c r="O166" i="2"/>
  <c r="P574" i="2"/>
  <c r="O147" i="2"/>
  <c r="N598" i="2"/>
  <c r="P751" i="2"/>
  <c r="N290" i="2"/>
  <c r="O715" i="2"/>
  <c r="P271" i="2"/>
  <c r="O434" i="2"/>
  <c r="O782" i="2"/>
  <c r="N566" i="2"/>
  <c r="L187" i="2"/>
  <c r="L207" i="2"/>
  <c r="O469" i="2"/>
  <c r="O954" i="2"/>
  <c r="P892" i="2"/>
  <c r="O790" i="2"/>
  <c r="O588" i="2"/>
  <c r="O271" i="2"/>
  <c r="P152" i="2"/>
  <c r="O74" i="2"/>
  <c r="L297" i="2"/>
  <c r="P266" i="2"/>
  <c r="O753" i="2"/>
  <c r="L217" i="2"/>
  <c r="Q846" i="2"/>
  <c r="P525" i="2"/>
  <c r="L717" i="2"/>
  <c r="J488" i="2"/>
  <c r="P419" i="2"/>
  <c r="P286" i="2"/>
  <c r="P519" i="2"/>
  <c r="P804" i="2"/>
  <c r="P679" i="2"/>
  <c r="P89" i="2"/>
  <c r="N401" i="2"/>
  <c r="P460" i="2"/>
  <c r="O776" i="2"/>
  <c r="L795" i="2"/>
  <c r="I362" i="2"/>
  <c r="O185" i="2"/>
  <c r="P122" i="2"/>
  <c r="O267" i="2"/>
  <c r="P435" i="2"/>
  <c r="L876" i="2"/>
  <c r="K162" i="2"/>
  <c r="I471" i="2"/>
  <c r="P83" i="2"/>
  <c r="O581" i="2"/>
  <c r="P223" i="2"/>
  <c r="O670" i="2"/>
  <c r="P479" i="2"/>
  <c r="P130" i="2"/>
  <c r="P891" i="2"/>
  <c r="P913" i="2"/>
  <c r="O886" i="2"/>
  <c r="N404" i="2"/>
  <c r="N232" i="2"/>
  <c r="N592" i="2"/>
  <c r="N516" i="2"/>
  <c r="K107" i="2"/>
  <c r="L128" i="2"/>
  <c r="I185" i="2"/>
  <c r="J667" i="2"/>
  <c r="K459" i="2"/>
  <c r="L496" i="2"/>
  <c r="I217" i="2"/>
  <c r="O704" i="2"/>
  <c r="P253" i="2"/>
  <c r="O312" i="2"/>
  <c r="O397" i="2"/>
  <c r="O365" i="2"/>
  <c r="P210" i="2"/>
  <c r="O962" i="2"/>
  <c r="P439" i="2"/>
  <c r="N129" i="2"/>
  <c r="N805" i="2"/>
  <c r="N937" i="2"/>
  <c r="J688" i="2"/>
  <c r="O487" i="2"/>
  <c r="N94" i="2"/>
  <c r="L475" i="2"/>
  <c r="N627" i="2"/>
  <c r="O88" i="2"/>
  <c r="N310" i="2"/>
  <c r="O661" i="2"/>
  <c r="L232" i="2"/>
  <c r="N74" i="2"/>
  <c r="L634" i="2"/>
  <c r="O611" i="2"/>
  <c r="O780" i="2"/>
  <c r="I651" i="2"/>
  <c r="N70" i="2"/>
  <c r="L309" i="2"/>
  <c r="L81" i="2"/>
  <c r="K63" i="2"/>
  <c r="L140" i="2"/>
  <c r="N105" i="2"/>
  <c r="J242" i="2"/>
  <c r="N536" i="2"/>
  <c r="K492" i="2"/>
  <c r="O141" i="2"/>
  <c r="N347" i="2"/>
  <c r="L561" i="2"/>
  <c r="O878" i="2"/>
  <c r="P980" i="2"/>
  <c r="O834" i="2"/>
  <c r="P771" i="2"/>
  <c r="N540" i="2"/>
  <c r="K678" i="2"/>
  <c r="L165" i="2"/>
  <c r="P669" i="2"/>
  <c r="O660" i="2"/>
  <c r="P875" i="2"/>
  <c r="O584" i="2"/>
  <c r="P782" i="2"/>
  <c r="P728" i="2"/>
  <c r="O161" i="2"/>
  <c r="N98" i="2"/>
  <c r="P748" i="2"/>
  <c r="N737" i="2"/>
  <c r="P819" i="2"/>
  <c r="L234" i="2"/>
  <c r="P935" i="2"/>
  <c r="N91" i="2"/>
  <c r="L863" i="2"/>
  <c r="I827" i="2"/>
  <c r="N696" i="2"/>
  <c r="N216" i="2"/>
  <c r="L736" i="2"/>
  <c r="I843" i="2"/>
  <c r="N624" i="2"/>
  <c r="O480" i="2"/>
  <c r="P729" i="2"/>
  <c r="N182" i="2"/>
  <c r="N788" i="2"/>
  <c r="O386" i="2"/>
  <c r="N295" i="2"/>
  <c r="O735" i="2"/>
  <c r="N487" i="2"/>
  <c r="L319" i="2"/>
  <c r="K462" i="2"/>
  <c r="Q127" i="2"/>
  <c r="P489" i="2"/>
  <c r="Q200" i="2"/>
  <c r="P368" i="2"/>
  <c r="Q301" i="2"/>
  <c r="P301" i="2"/>
  <c r="Q136" i="2"/>
  <c r="Q437" i="2"/>
  <c r="Q596" i="2"/>
  <c r="P736" i="2"/>
  <c r="N397" i="2"/>
  <c r="O614" i="2"/>
  <c r="O238" i="2"/>
  <c r="Q770" i="2"/>
  <c r="Q112" i="2"/>
  <c r="Q956" i="2"/>
  <c r="M571" i="2"/>
  <c r="Q808" i="2"/>
  <c r="O829" i="2"/>
  <c r="M990" i="2"/>
  <c r="Q752" i="2"/>
  <c r="M642" i="2"/>
  <c r="M509" i="2"/>
  <c r="M706" i="2"/>
  <c r="M865" i="2"/>
  <c r="P343" i="2"/>
  <c r="N191" i="2"/>
  <c r="Q898" i="2"/>
  <c r="O512" i="2"/>
  <c r="P896" i="2"/>
  <c r="N810" i="2"/>
  <c r="P823" i="2"/>
  <c r="N150" i="2"/>
  <c r="P607" i="2"/>
  <c r="N948" i="2"/>
  <c r="O657" i="2"/>
  <c r="N647" i="2"/>
  <c r="O84" i="2"/>
  <c r="O258" i="2"/>
  <c r="N364" i="2"/>
  <c r="L731" i="2"/>
  <c r="I87" i="2"/>
  <c r="O42" i="2"/>
  <c r="O155" i="2"/>
  <c r="O411" i="2"/>
  <c r="P750" i="2"/>
  <c r="L600" i="2"/>
  <c r="J109" i="2"/>
  <c r="O56" i="2"/>
  <c r="O367" i="2"/>
  <c r="P576" i="2"/>
  <c r="O525" i="2"/>
  <c r="O493" i="2"/>
  <c r="N579" i="2"/>
  <c r="L216" i="2"/>
  <c r="L236" i="2"/>
  <c r="O502" i="2"/>
  <c r="N46" i="2"/>
  <c r="P877" i="2"/>
  <c r="O692" i="2"/>
  <c r="N253" i="2"/>
  <c r="O683" i="2"/>
  <c r="O49" i="2"/>
  <c r="O107" i="2"/>
  <c r="Q913" i="2"/>
  <c r="P713" i="2"/>
  <c r="O144" i="2"/>
  <c r="O445" i="2"/>
  <c r="O938" i="2"/>
  <c r="N743" i="2"/>
  <c r="L734" i="2"/>
  <c r="J416" i="2"/>
  <c r="P160" i="2"/>
  <c r="P787" i="2"/>
  <c r="P828" i="2"/>
  <c r="O181" i="2"/>
  <c r="P956" i="2"/>
  <c r="P626" i="2"/>
  <c r="N131" i="2"/>
  <c r="P185" i="2"/>
  <c r="N417" i="2"/>
  <c r="P297" i="2"/>
  <c r="O479" i="2"/>
  <c r="K418" i="2"/>
  <c r="I539" i="2"/>
  <c r="P410" i="2"/>
  <c r="O215" i="2"/>
  <c r="N292" i="2"/>
  <c r="Q878" i="2"/>
  <c r="O244" i="2"/>
  <c r="N173" i="2"/>
  <c r="O599" i="2"/>
  <c r="L519" i="2"/>
  <c r="P683" i="2"/>
  <c r="O682" i="2"/>
  <c r="N447" i="2"/>
  <c r="P203" i="2"/>
  <c r="P974" i="2"/>
  <c r="N639" i="2"/>
  <c r="N437" i="2"/>
  <c r="O527" i="2"/>
  <c r="O766" i="2"/>
  <c r="Q896" i="2"/>
  <c r="P270" i="2"/>
  <c r="O137" i="2"/>
  <c r="O993" i="2"/>
  <c r="N974" i="2"/>
  <c r="L335" i="2"/>
  <c r="N313" i="2"/>
  <c r="J646" i="2"/>
  <c r="P293" i="2"/>
  <c r="O785" i="2"/>
  <c r="P406" i="2"/>
  <c r="O890" i="2"/>
  <c r="P107" i="2"/>
  <c r="P919" i="2"/>
  <c r="O463" i="2"/>
  <c r="O196" i="2"/>
  <c r="P411" i="2"/>
  <c r="N461" i="2"/>
  <c r="P950" i="2"/>
  <c r="O694" i="2"/>
  <c r="O675" i="2"/>
  <c r="P839" i="2"/>
  <c r="L725" i="2"/>
  <c r="P85" i="2"/>
  <c r="O136" i="2"/>
  <c r="N79" i="2"/>
  <c r="P53" i="2"/>
  <c r="O904" i="2"/>
  <c r="N462" i="2"/>
  <c r="O931" i="2"/>
  <c r="O115" i="2"/>
  <c r="O472" i="2"/>
  <c r="Q871" i="2"/>
  <c r="P176" i="2"/>
  <c r="P684" i="2"/>
  <c r="O112" i="2"/>
  <c r="N715" i="2"/>
  <c r="N685" i="2"/>
  <c r="L767" i="2"/>
  <c r="J452" i="2"/>
  <c r="P886" i="2"/>
  <c r="O501" i="2"/>
  <c r="P578" i="2"/>
  <c r="O135" i="2"/>
  <c r="P204" i="2"/>
  <c r="O575" i="2"/>
  <c r="N359" i="2"/>
  <c r="P630" i="2"/>
  <c r="N147" i="2"/>
  <c r="N796" i="2"/>
  <c r="L502" i="2"/>
  <c r="O124" i="2"/>
  <c r="P648" i="2"/>
  <c r="O142" i="2"/>
  <c r="P237" i="2"/>
  <c r="N699" i="2"/>
  <c r="K156" i="2"/>
  <c r="N419" i="2"/>
  <c r="P964" i="2"/>
  <c r="O706" i="2"/>
  <c r="P707" i="2"/>
  <c r="O887" i="2"/>
  <c r="P84" i="2"/>
  <c r="P202" i="2"/>
  <c r="P443" i="2"/>
  <c r="N145" i="2"/>
  <c r="O364" i="2"/>
  <c r="N739" i="2"/>
  <c r="L153" i="2"/>
  <c r="L361" i="2"/>
  <c r="L281" i="2"/>
  <c r="O979" i="2"/>
  <c r="L527" i="2"/>
  <c r="I440" i="2"/>
  <c r="O913" i="2"/>
  <c r="N188" i="2"/>
  <c r="L879" i="2"/>
  <c r="I502" i="2"/>
  <c r="O755" i="2"/>
  <c r="O709" i="2"/>
  <c r="P548" i="2"/>
  <c r="N229" i="2"/>
  <c r="N751" i="2"/>
  <c r="P365" i="2"/>
  <c r="N550" i="2"/>
  <c r="O483" i="2"/>
  <c r="N662" i="2"/>
  <c r="L462" i="2"/>
  <c r="K493" i="2"/>
  <c r="L52" i="2"/>
  <c r="N61" i="2"/>
  <c r="N942" i="2"/>
  <c r="P715" i="2"/>
  <c r="O911" i="2"/>
  <c r="N493" i="2"/>
  <c r="O285" i="2"/>
  <c r="N222" i="2"/>
  <c r="L631" i="2"/>
  <c r="N960" i="2"/>
  <c r="I201" i="2"/>
  <c r="Q990" i="2"/>
  <c r="L328" i="2"/>
  <c r="L564" i="2"/>
  <c r="L360" i="2"/>
  <c r="L669" i="2"/>
  <c r="K426" i="2"/>
  <c r="N468" i="2"/>
  <c r="L523" i="2"/>
  <c r="L448" i="2"/>
  <c r="J660" i="2"/>
  <c r="N425" i="2"/>
  <c r="J257" i="2"/>
  <c r="N151" i="2"/>
  <c r="L499" i="2"/>
  <c r="Q946" i="2"/>
  <c r="O983" i="2"/>
  <c r="O257" i="2"/>
  <c r="N270" i="2"/>
  <c r="L218" i="2"/>
  <c r="N909" i="2"/>
  <c r="K978" i="2"/>
  <c r="K93" i="2"/>
  <c r="O194" i="2"/>
  <c r="Q807" i="2"/>
  <c r="O323" i="2"/>
  <c r="Q975" i="2"/>
  <c r="N956" i="2"/>
  <c r="P784" i="2"/>
  <c r="Q599" i="2"/>
  <c r="O729" i="2"/>
  <c r="O580" i="2"/>
  <c r="L75" i="2"/>
  <c r="O604" i="2"/>
  <c r="P989" i="2"/>
  <c r="O967" i="2"/>
  <c r="N339" i="2"/>
  <c r="L71" i="2"/>
  <c r="L514" i="2"/>
  <c r="L755" i="2"/>
  <c r="L133" i="2"/>
  <c r="L562" i="2"/>
  <c r="L642" i="2"/>
  <c r="L703" i="2"/>
  <c r="P925" i="2"/>
  <c r="O437" i="2"/>
  <c r="O1000" i="2"/>
  <c r="O191" i="2"/>
  <c r="O294" i="2"/>
  <c r="O352" i="2"/>
  <c r="O71" i="2"/>
  <c r="N133" i="2"/>
  <c r="L714" i="2"/>
  <c r="K384" i="2"/>
  <c r="Q984" i="2"/>
  <c r="L313" i="2"/>
  <c r="Q109" i="2"/>
  <c r="O851" i="2"/>
  <c r="Q316" i="2"/>
  <c r="P808" i="2"/>
  <c r="Q722" i="2"/>
  <c r="Q466" i="2"/>
  <c r="M577" i="2"/>
  <c r="P267" i="2"/>
  <c r="N594" i="2"/>
  <c r="O824" i="2"/>
  <c r="O986" i="2"/>
  <c r="P488" i="2"/>
  <c r="Q93" i="2"/>
  <c r="M983" i="2"/>
  <c r="Q311" i="2"/>
  <c r="Q482" i="2"/>
  <c r="O847" i="2"/>
  <c r="Q815" i="2"/>
  <c r="P162" i="2"/>
  <c r="Q489" i="2"/>
  <c r="Q414" i="2"/>
  <c r="Q74" i="2"/>
  <c r="Q102" i="2"/>
  <c r="P106" i="2"/>
  <c r="N561" i="2"/>
  <c r="P970" i="2"/>
  <c r="N342" i="2"/>
  <c r="P319" i="2"/>
  <c r="N961" i="2"/>
  <c r="O359" i="2"/>
  <c r="N108" i="2"/>
  <c r="P963" i="2"/>
  <c r="P627" i="2"/>
  <c r="P216" i="2"/>
  <c r="N439" i="2"/>
  <c r="N333" i="2"/>
  <c r="O534" i="2"/>
  <c r="P867" i="2"/>
  <c r="O977" i="2"/>
  <c r="I384" i="2"/>
  <c r="O750" i="2"/>
  <c r="O109" i="2"/>
  <c r="N445" i="2"/>
  <c r="O303" i="2"/>
  <c r="K609" i="2"/>
  <c r="J179" i="2"/>
  <c r="O998" i="2"/>
  <c r="N494" i="2"/>
  <c r="P922" i="2"/>
  <c r="O879" i="2"/>
  <c r="O720" i="2"/>
  <c r="O140" i="2"/>
  <c r="L742" i="2"/>
  <c r="P709" i="2"/>
  <c r="O172" i="2"/>
  <c r="N722" i="2"/>
  <c r="P262" i="2"/>
  <c r="P56" i="2"/>
  <c r="N802" i="2"/>
  <c r="N181" i="2"/>
  <c r="O518" i="2"/>
  <c r="O508" i="2"/>
  <c r="Q336" i="2"/>
  <c r="P916" i="2"/>
  <c r="P810" i="2"/>
  <c r="O989" i="2"/>
  <c r="N657" i="2"/>
  <c r="L302" i="2"/>
  <c r="L784" i="2"/>
  <c r="J850" i="2"/>
  <c r="Q826" i="2"/>
  <c r="O455" i="2"/>
  <c r="P437" i="2"/>
  <c r="O236" i="2"/>
  <c r="P102" i="2"/>
  <c r="P540" i="2"/>
  <c r="O77" i="2"/>
  <c r="O607" i="2"/>
  <c r="N423" i="2"/>
  <c r="O687" i="2"/>
  <c r="N400" i="2"/>
  <c r="K614" i="2"/>
  <c r="N873" i="2"/>
  <c r="P852" i="2"/>
  <c r="O618" i="2"/>
  <c r="N328" i="2"/>
  <c r="P613" i="2"/>
  <c r="P690" i="2"/>
  <c r="N706" i="2"/>
  <c r="N117" i="2"/>
  <c r="K85" i="2"/>
  <c r="P362" i="2"/>
  <c r="P952" i="2"/>
  <c r="N875" i="2"/>
  <c r="P676" i="2"/>
  <c r="O103" i="2"/>
  <c r="N932" i="2"/>
  <c r="N634" i="2"/>
  <c r="P484" i="2"/>
  <c r="O761" i="2"/>
  <c r="P322" i="2"/>
  <c r="O65" i="2"/>
  <c r="O152" i="2"/>
  <c r="N274" i="2"/>
  <c r="L505" i="2"/>
  <c r="L698" i="2"/>
  <c r="L929" i="2"/>
  <c r="I42" i="2"/>
  <c r="P200" i="2"/>
  <c r="P821" i="2"/>
  <c r="P848" i="2"/>
  <c r="O201" i="2"/>
  <c r="P976" i="2"/>
  <c r="P670" i="2"/>
  <c r="N69" i="2"/>
  <c r="O769" i="2"/>
  <c r="O471" i="2"/>
  <c r="N658" i="2"/>
  <c r="P309" i="2"/>
  <c r="O624" i="2"/>
  <c r="N509" i="2"/>
  <c r="O612" i="2"/>
  <c r="L775" i="2"/>
  <c r="P692" i="2"/>
  <c r="Q52" i="2"/>
  <c r="N735" i="2"/>
  <c r="P693" i="2"/>
  <c r="P921" i="2"/>
  <c r="N424" i="2"/>
  <c r="N214" i="2"/>
  <c r="O921" i="2"/>
  <c r="P155" i="2"/>
  <c r="Q331" i="2"/>
  <c r="P280" i="2"/>
  <c r="O473" i="2"/>
  <c r="O808" i="2"/>
  <c r="N379" i="2"/>
  <c r="L364" i="2"/>
  <c r="N871" i="2"/>
  <c r="J108" i="2"/>
  <c r="P278" i="2"/>
  <c r="O730" i="2"/>
  <c r="P629" i="2"/>
  <c r="P637" i="2"/>
  <c r="P757" i="2"/>
  <c r="O422" i="2"/>
  <c r="O535" i="2"/>
  <c r="P668" i="2"/>
  <c r="N294" i="2"/>
  <c r="L243" i="2"/>
  <c r="Q928" i="2"/>
  <c r="O823" i="2"/>
  <c r="P642" i="2"/>
  <c r="N301" i="2"/>
  <c r="N928" i="2"/>
  <c r="N132" i="2"/>
  <c r="K596" i="2"/>
  <c r="L867" i="2"/>
  <c r="O209" i="2"/>
  <c r="Q51" i="2"/>
  <c r="O322" i="2"/>
  <c r="Q343" i="2"/>
  <c r="K865" i="2"/>
  <c r="O988" i="2"/>
  <c r="O92" i="2"/>
  <c r="P324" i="2"/>
  <c r="P758" i="2"/>
  <c r="L122" i="2"/>
  <c r="O807" i="2"/>
  <c r="P399" i="2"/>
  <c r="O676" i="2"/>
  <c r="N998" i="2"/>
  <c r="N944" i="2"/>
  <c r="L151" i="2"/>
  <c r="L705" i="2"/>
  <c r="N499" i="2"/>
  <c r="L199" i="2"/>
  <c r="L215" i="2"/>
  <c r="L653" i="2"/>
  <c r="P335" i="2"/>
  <c r="P846" i="2"/>
  <c r="N695" i="2"/>
  <c r="P998" i="2"/>
  <c r="P140" i="2"/>
  <c r="O335" i="2"/>
  <c r="O133" i="2"/>
  <c r="O601" i="2"/>
  <c r="L857" i="2"/>
  <c r="K646" i="2"/>
  <c r="P766" i="2"/>
  <c r="Q962" i="2"/>
  <c r="O850" i="2"/>
  <c r="O953" i="2"/>
  <c r="N714" i="2"/>
  <c r="N596" i="2"/>
  <c r="N291" i="2"/>
  <c r="N756" i="2"/>
  <c r="K70" i="2"/>
  <c r="L99" i="2"/>
  <c r="P344" i="2"/>
  <c r="L458" i="2"/>
  <c r="N684" i="2"/>
  <c r="K745" i="2"/>
  <c r="L760" i="2"/>
  <c r="O52" i="2"/>
  <c r="K208" i="2"/>
  <c r="L56" i="2"/>
  <c r="N41" i="2"/>
  <c r="L486" i="2"/>
  <c r="K238" i="2"/>
  <c r="L512" i="2"/>
  <c r="J699" i="2"/>
  <c r="N203" i="2"/>
  <c r="L592" i="2"/>
  <c r="P132" i="2"/>
  <c r="Q769" i="2"/>
  <c r="O412" i="2"/>
  <c r="Q768" i="2"/>
  <c r="K213" i="2"/>
  <c r="L51" i="2"/>
  <c r="J429" i="2"/>
  <c r="Q464" i="2"/>
  <c r="O128" i="2"/>
  <c r="P177" i="2"/>
  <c r="O884" i="2"/>
  <c r="P337" i="2"/>
  <c r="N791" i="2"/>
  <c r="O462" i="2"/>
  <c r="P506" i="2"/>
  <c r="N102" i="2"/>
  <c r="N692" i="2"/>
  <c r="Q842" i="2"/>
  <c r="N482" i="2"/>
  <c r="P786" i="2"/>
  <c r="N582" i="2"/>
  <c r="L239" i="2"/>
  <c r="K354" i="2"/>
  <c r="K99" i="2"/>
  <c r="K127" i="2"/>
  <c r="L124" i="2"/>
  <c r="K351" i="2"/>
  <c r="K119" i="2"/>
  <c r="K742" i="2"/>
  <c r="P652" i="2"/>
  <c r="O187" i="2"/>
  <c r="N901" i="2"/>
  <c r="N450" i="2"/>
  <c r="O345" i="2"/>
  <c r="N357" i="2"/>
  <c r="O122" i="2"/>
  <c r="L155" i="2"/>
  <c r="O873" i="2"/>
  <c r="L533" i="2"/>
  <c r="P897" i="2"/>
  <c r="P906" i="2"/>
  <c r="O466" i="2"/>
  <c r="N664" i="2"/>
  <c r="Q60" i="2"/>
  <c r="O816" i="2"/>
  <c r="P303" i="2"/>
  <c r="Q487" i="2"/>
  <c r="Q570" i="2"/>
  <c r="P73" i="2"/>
  <c r="N612" i="2"/>
  <c r="P444" i="2"/>
  <c r="N86" i="2"/>
  <c r="P371" i="2"/>
  <c r="Q289" i="2"/>
  <c r="M92" i="2"/>
  <c r="Q980" i="2"/>
  <c r="Q496" i="2"/>
  <c r="P189" i="2"/>
  <c r="Q749" i="2"/>
  <c r="P727" i="2"/>
  <c r="Q390" i="2"/>
  <c r="Q654" i="2"/>
  <c r="Q548" i="2"/>
  <c r="Q621" i="2"/>
  <c r="P666" i="2"/>
  <c r="N897" i="2"/>
  <c r="O263" i="2"/>
  <c r="N519" i="2"/>
  <c r="P788" i="2"/>
  <c r="Q940" i="2"/>
  <c r="P397" i="2"/>
  <c r="N42" i="2"/>
  <c r="O248" i="2"/>
  <c r="Q713" i="2"/>
  <c r="O393" i="2"/>
  <c r="P374" i="2"/>
  <c r="N530" i="2"/>
  <c r="O955" i="2"/>
  <c r="O771" i="2"/>
  <c r="N712" i="2"/>
  <c r="L308" i="2"/>
  <c r="O668" i="2"/>
  <c r="N189" i="2"/>
  <c r="N532" i="2"/>
  <c r="N674" i="2"/>
  <c r="N814" i="2"/>
  <c r="J551" i="2"/>
  <c r="P965" i="2"/>
  <c r="N671" i="2"/>
  <c r="P43" i="2"/>
  <c r="P295" i="2"/>
  <c r="N228" i="2"/>
  <c r="O848" i="2"/>
  <c r="L792" i="2"/>
  <c r="P329" i="2"/>
  <c r="P547" i="2"/>
  <c r="N740" i="2"/>
  <c r="P168" i="2"/>
  <c r="O230" i="2"/>
  <c r="N621" i="2"/>
  <c r="N244" i="2"/>
  <c r="P478" i="2"/>
  <c r="O334" i="2"/>
  <c r="P465" i="2"/>
  <c r="P961" i="2"/>
  <c r="O203" i="2"/>
  <c r="N497" i="2"/>
  <c r="L213" i="2"/>
  <c r="L937" i="2"/>
  <c r="L391" i="2"/>
  <c r="I265" i="2"/>
  <c r="P279" i="2"/>
  <c r="P682" i="2"/>
  <c r="P456" i="2"/>
  <c r="P260" i="2"/>
  <c r="P644" i="2"/>
  <c r="P110" i="2"/>
  <c r="O995" i="2"/>
  <c r="O454" i="2"/>
  <c r="O555" i="2"/>
  <c r="L441" i="2"/>
  <c r="N825" i="2"/>
  <c r="K452" i="2"/>
  <c r="L972" i="2"/>
  <c r="O97" i="2"/>
  <c r="P340" i="2"/>
  <c r="N884" i="2"/>
  <c r="P816" i="2"/>
  <c r="O150" i="2"/>
  <c r="N955" i="2"/>
  <c r="N56" i="2"/>
  <c r="K155" i="2"/>
  <c r="Q491" i="2"/>
  <c r="O233" i="2"/>
  <c r="N818" i="2"/>
  <c r="P186" i="2"/>
  <c r="O842" i="2"/>
  <c r="O189" i="2"/>
  <c r="O898" i="2"/>
  <c r="O277" i="2"/>
  <c r="O640" i="2"/>
  <c r="P288" i="2"/>
  <c r="O467" i="2"/>
  <c r="P946" i="2"/>
  <c r="N391" i="2"/>
  <c r="L88" i="2"/>
  <c r="L748" i="2"/>
  <c r="K334" i="2"/>
  <c r="I376" i="2"/>
  <c r="P314" i="2"/>
  <c r="O475" i="2"/>
  <c r="P665" i="2"/>
  <c r="O316" i="2"/>
  <c r="P809" i="2"/>
  <c r="O175" i="2"/>
  <c r="N602" i="2"/>
  <c r="O443" i="2"/>
  <c r="O874" i="2"/>
  <c r="N676" i="2"/>
  <c r="P311" i="2"/>
  <c r="P817" i="2"/>
  <c r="N559" i="2"/>
  <c r="N373" i="2"/>
  <c r="K341" i="2"/>
  <c r="P633" i="2"/>
  <c r="P939" i="2"/>
  <c r="N164" i="2"/>
  <c r="P912" i="2"/>
  <c r="O439" i="2"/>
  <c r="N849" i="2"/>
  <c r="N271" i="2"/>
  <c r="P284" i="2"/>
  <c r="O547" i="2"/>
  <c r="P323" i="2"/>
  <c r="O401" i="2"/>
  <c r="O773" i="2"/>
  <c r="N51" i="2"/>
  <c r="L282" i="2"/>
  <c r="L954" i="2"/>
  <c r="L979" i="2"/>
  <c r="I298" i="2"/>
  <c r="P276" i="2"/>
  <c r="O73" i="2"/>
  <c r="Q950" i="2"/>
  <c r="O186" i="2"/>
  <c r="P169" i="2"/>
  <c r="O457" i="2"/>
  <c r="N405" i="2"/>
  <c r="P174" i="2"/>
  <c r="N784" i="2"/>
  <c r="L831" i="2"/>
  <c r="P790" i="2"/>
  <c r="Q563" i="2"/>
  <c r="O541" i="2"/>
  <c r="Q320" i="2"/>
  <c r="L664" i="2"/>
  <c r="L274" i="2"/>
  <c r="J173" i="2"/>
  <c r="Q741" i="2"/>
  <c r="O348" i="2"/>
  <c r="Q885" i="2"/>
  <c r="O559" i="2"/>
  <c r="Q894" i="2"/>
  <c r="P598" i="2"/>
  <c r="O347" i="2"/>
  <c r="P603" i="2"/>
  <c r="N149" i="2"/>
  <c r="N511" i="2"/>
  <c r="P230" i="2"/>
  <c r="N130" i="2"/>
  <c r="P527" i="2"/>
  <c r="N99" i="2"/>
  <c r="L382" i="2"/>
  <c r="K365" i="2"/>
  <c r="K234" i="2"/>
  <c r="K258" i="2"/>
  <c r="L255" i="2"/>
  <c r="K378" i="2"/>
  <c r="K254" i="2"/>
  <c r="K115" i="2"/>
  <c r="P415" i="2"/>
  <c r="P959" i="2"/>
  <c r="N693" i="2"/>
  <c r="O914" i="2"/>
  <c r="P851" i="2"/>
  <c r="O970" i="2"/>
  <c r="P929" i="2"/>
  <c r="N665" i="2"/>
  <c r="L764" i="2"/>
  <c r="K946" i="2"/>
  <c r="P643" i="2"/>
  <c r="P937" i="2"/>
  <c r="N354" i="2"/>
  <c r="Q738" i="2"/>
  <c r="N572" i="2"/>
  <c r="P93" i="2"/>
  <c r="L58" i="2"/>
  <c r="P636" i="2"/>
  <c r="K833" i="2"/>
  <c r="L989" i="2"/>
  <c r="P865" i="2"/>
  <c r="O645" i="2"/>
  <c r="N394" i="2"/>
  <c r="K999" i="2"/>
  <c r="K513" i="2"/>
  <c r="K135" i="2"/>
  <c r="J49" i="2"/>
  <c r="L982" i="2"/>
  <c r="N741" i="2"/>
  <c r="K886" i="2"/>
  <c r="K878" i="2"/>
  <c r="L263" i="2"/>
  <c r="L833" i="2"/>
  <c r="Q704" i="2"/>
  <c r="K217" i="2"/>
  <c r="Q850" i="2"/>
  <c r="P50" i="2"/>
  <c r="Q922" i="2"/>
  <c r="P291" i="2"/>
  <c r="O563" i="2"/>
  <c r="L589" i="2"/>
  <c r="J499" i="2"/>
  <c r="P466" i="2"/>
  <c r="P167" i="2"/>
  <c r="P759" i="2"/>
  <c r="P92" i="2"/>
  <c r="P256" i="2"/>
  <c r="L926" i="2"/>
  <c r="P982" i="2"/>
  <c r="P685" i="2"/>
  <c r="O883" i="2"/>
  <c r="O350" i="2"/>
  <c r="P61" i="2"/>
  <c r="P686" i="2"/>
  <c r="P659" i="2"/>
  <c r="O399" i="2"/>
  <c r="L618" i="2"/>
  <c r="K64" i="2"/>
  <c r="K730" i="2"/>
  <c r="N308" i="2"/>
  <c r="L990" i="2"/>
  <c r="K767" i="2"/>
  <c r="K746" i="2"/>
  <c r="J196" i="2"/>
  <c r="O39" i="2"/>
  <c r="N175" i="2"/>
  <c r="Q748" i="2"/>
  <c r="O207" i="2"/>
  <c r="O917" i="2"/>
  <c r="N303" i="2"/>
  <c r="O943" i="2"/>
  <c r="L694" i="2"/>
  <c r="N823" i="2"/>
  <c r="L873" i="2"/>
  <c r="Q363" i="2"/>
  <c r="M892" i="2"/>
  <c r="Q454" i="2"/>
  <c r="Q716" i="2"/>
  <c r="Q279" i="2"/>
  <c r="Q335" i="2"/>
  <c r="O177" i="2"/>
  <c r="Q50" i="2"/>
  <c r="Q579" i="2"/>
  <c r="P882" i="2"/>
  <c r="P111" i="2"/>
  <c r="O686" i="2"/>
  <c r="L379" i="2"/>
  <c r="O405" i="2"/>
  <c r="Q905" i="2"/>
  <c r="Q178" i="2"/>
  <c r="Q719" i="2"/>
  <c r="Q926" i="2"/>
  <c r="Q779" i="2"/>
  <c r="Q452" i="2"/>
  <c r="P298" i="2"/>
  <c r="Q735" i="2"/>
  <c r="Q479" i="2"/>
  <c r="Q534" i="2"/>
  <c r="Q881" i="2"/>
  <c r="O151" i="2"/>
  <c r="P508" i="2"/>
  <c r="O897" i="2"/>
  <c r="L678" i="2"/>
  <c r="O609" i="2"/>
  <c r="P166" i="2"/>
  <c r="N382" i="2"/>
  <c r="L536" i="2"/>
  <c r="P302" i="2"/>
  <c r="P503" i="2"/>
  <c r="N227" i="2"/>
  <c r="O560" i="2"/>
  <c r="P113" i="2"/>
  <c r="O346" i="2"/>
  <c r="N921" i="2"/>
  <c r="L317" i="2"/>
  <c r="P459" i="2"/>
  <c r="P539" i="2"/>
  <c r="P699" i="2"/>
  <c r="O788" i="2"/>
  <c r="O360" i="2"/>
  <c r="N920" i="2"/>
  <c r="L611" i="2"/>
  <c r="O865" i="2"/>
  <c r="N850" i="2"/>
  <c r="P596" i="2"/>
  <c r="O293" i="2"/>
  <c r="N724" i="2"/>
  <c r="N406" i="2"/>
  <c r="K374" i="2"/>
  <c r="P616" i="2"/>
  <c r="P895" i="2"/>
  <c r="N649" i="2"/>
  <c r="P313" i="2"/>
  <c r="O492" i="2"/>
  <c r="P231" i="2"/>
  <c r="O424" i="2"/>
  <c r="P983" i="2"/>
  <c r="O436" i="2"/>
  <c r="P567" i="2"/>
  <c r="O131" i="2"/>
  <c r="Q310" i="2"/>
  <c r="N694" i="2"/>
  <c r="L315" i="2"/>
  <c r="L987" i="2"/>
  <c r="K473" i="2"/>
  <c r="I343" i="2"/>
  <c r="P345" i="2"/>
  <c r="O490" i="2"/>
  <c r="Q623" i="2"/>
  <c r="M602" i="2"/>
  <c r="Q763" i="2"/>
  <c r="P139" i="2"/>
  <c r="M882" i="2"/>
  <c r="Q875" i="2"/>
  <c r="O646" i="2"/>
  <c r="P65" i="2"/>
  <c r="Q465" i="2"/>
  <c r="O374" i="2"/>
  <c r="P658" i="2"/>
  <c r="O567" i="2"/>
  <c r="L917" i="2"/>
  <c r="M965" i="2"/>
  <c r="Q750" i="2"/>
  <c r="Q393" i="2"/>
  <c r="Q147" i="2"/>
  <c r="P517" i="2"/>
  <c r="M682" i="2"/>
  <c r="M940" i="2"/>
  <c r="P543" i="2"/>
  <c r="Q78" i="2"/>
  <c r="M881" i="2"/>
  <c r="Q554" i="2"/>
  <c r="M340" i="2"/>
  <c r="O554" i="2"/>
  <c r="P86" i="2"/>
  <c r="N286" i="2"/>
  <c r="L728" i="2"/>
  <c r="P46" i="2"/>
  <c r="P763" i="2"/>
  <c r="N264" i="2"/>
  <c r="K118" i="2"/>
  <c r="P969" i="2"/>
  <c r="Q910" i="2"/>
  <c r="L137" i="2"/>
  <c r="P514" i="2"/>
  <c r="P769" i="2"/>
  <c r="O606" i="2"/>
  <c r="L59" i="2"/>
  <c r="K129" i="2"/>
  <c r="Q906" i="2"/>
  <c r="P473" i="2"/>
  <c r="P138" i="2"/>
  <c r="N262" i="2"/>
  <c r="N85" i="2"/>
  <c r="L210" i="2"/>
  <c r="Q195" i="2"/>
  <c r="P71" i="2"/>
  <c r="L169" i="2"/>
  <c r="P90" i="2"/>
  <c r="O577" i="2"/>
  <c r="L57" i="2"/>
  <c r="N583" i="2"/>
  <c r="K801" i="2"/>
  <c r="P911" i="2"/>
  <c r="O43" i="2"/>
  <c r="Q923" i="2"/>
  <c r="P351" i="2"/>
  <c r="P236" i="2"/>
  <c r="O679" i="2"/>
  <c r="N416" i="2"/>
  <c r="O87" i="2"/>
  <c r="N110" i="2"/>
  <c r="P923" i="2"/>
  <c r="O870" i="2"/>
  <c r="O404" i="2"/>
  <c r="O461" i="2"/>
  <c r="L853" i="2"/>
  <c r="N489" i="2"/>
  <c r="K761" i="2"/>
  <c r="N587" i="2"/>
  <c r="P272" i="2"/>
  <c r="P803" i="2"/>
  <c r="Q883" i="2"/>
  <c r="Q710" i="2"/>
  <c r="Q733" i="2"/>
  <c r="Q292" i="2"/>
  <c r="Q731" i="2"/>
  <c r="Q324" i="2"/>
  <c r="O902" i="2"/>
  <c r="P689" i="2"/>
  <c r="M989" i="2"/>
  <c r="O801" i="2"/>
  <c r="P229" i="2"/>
  <c r="N429" i="2"/>
  <c r="L967" i="2"/>
  <c r="M411" i="2"/>
  <c r="P561" i="2"/>
  <c r="Q159" i="2"/>
  <c r="M396" i="2"/>
  <c r="P564" i="2"/>
  <c r="Q141" i="2"/>
  <c r="Q222" i="2"/>
  <c r="P948" i="2"/>
  <c r="Q490" i="2"/>
  <c r="Q113" i="2"/>
  <c r="Q314" i="2"/>
  <c r="Q103" i="2"/>
  <c r="P556" i="2"/>
  <c r="P667" i="2"/>
  <c r="N644" i="2"/>
  <c r="K310" i="2"/>
  <c r="P885" i="2"/>
  <c r="P233" i="2"/>
  <c r="N585" i="2"/>
  <c r="K545" i="2"/>
  <c r="O266" i="2"/>
  <c r="P617" i="2"/>
  <c r="O658" i="2"/>
  <c r="O310" i="2"/>
  <c r="P972" i="2"/>
  <c r="O224" i="2"/>
  <c r="L597" i="2"/>
  <c r="K152" i="2"/>
  <c r="P383" i="2"/>
  <c r="P536" i="2"/>
  <c r="P664" i="2"/>
  <c r="P610" i="2"/>
  <c r="N618" i="2"/>
  <c r="L272" i="2"/>
  <c r="P401" i="2"/>
  <c r="P710" i="2"/>
  <c r="Q474" i="2"/>
  <c r="P687" i="2"/>
  <c r="P455" i="2"/>
  <c r="O76" i="2"/>
  <c r="N718" i="2"/>
  <c r="N798" i="2"/>
  <c r="O284" i="2"/>
  <c r="O252" i="2"/>
  <c r="Q44" i="2"/>
  <c r="P429" i="2"/>
  <c r="O250" i="2"/>
  <c r="N177" i="2"/>
  <c r="P773" i="2"/>
  <c r="O428" i="2"/>
  <c r="N786" i="2"/>
  <c r="P485" i="2"/>
  <c r="O984" i="2"/>
  <c r="N206" i="2"/>
  <c r="O997" i="2"/>
  <c r="L903" i="2"/>
  <c r="N931" i="2"/>
  <c r="K815" i="2"/>
  <c r="L834" i="2"/>
  <c r="P412" i="2"/>
  <c r="N45" i="2"/>
  <c r="Q187" i="2"/>
  <c r="Q702" i="2"/>
  <c r="Q705" i="2"/>
  <c r="M875" i="2"/>
  <c r="Q123" i="2"/>
  <c r="Q53" i="2"/>
  <c r="Q674" i="2"/>
  <c r="Q251" i="2"/>
  <c r="Q235" i="2"/>
  <c r="P573" i="2"/>
  <c r="P151" i="2"/>
  <c r="N415" i="2"/>
  <c r="K54" i="2"/>
  <c r="M961" i="2"/>
  <c r="P702" i="2"/>
  <c r="Q318" i="2"/>
  <c r="Q107" i="2"/>
  <c r="P201" i="2"/>
  <c r="Q257" i="2"/>
  <c r="Q967" i="2"/>
  <c r="P779" i="2"/>
  <c r="Q795" i="2"/>
  <c r="Q494" i="2"/>
  <c r="Q609" i="2"/>
  <c r="Q868" i="2"/>
  <c r="O105" i="2"/>
  <c r="P153" i="2"/>
  <c r="N605" i="2"/>
  <c r="K737" i="2"/>
  <c r="O202" i="2"/>
  <c r="P159" i="2"/>
  <c r="O478" i="2"/>
  <c r="N122" i="2"/>
  <c r="O693" i="2"/>
  <c r="P836" i="2"/>
  <c r="O960" i="2"/>
  <c r="O737" i="2"/>
  <c r="P133" i="2"/>
  <c r="N349" i="2"/>
  <c r="L647" i="2"/>
  <c r="K559" i="2"/>
  <c r="P524" i="2"/>
  <c r="P917" i="2"/>
  <c r="P874" i="2"/>
  <c r="N764" i="2"/>
  <c r="N139" i="2"/>
  <c r="L798" i="2"/>
  <c r="P384" i="2"/>
  <c r="O458" i="2"/>
  <c r="Q415" i="2"/>
  <c r="P733" i="2"/>
  <c r="O313" i="2"/>
  <c r="O832" i="2"/>
  <c r="N844" i="2"/>
  <c r="N872" i="2"/>
  <c r="P222" i="2"/>
  <c r="O78" i="2"/>
  <c r="P242" i="2"/>
  <c r="P879" i="2"/>
  <c r="O526" i="2"/>
  <c r="N236" i="2"/>
  <c r="P393" i="2"/>
  <c r="P88" i="2"/>
  <c r="N804" i="2"/>
  <c r="P587" i="2"/>
  <c r="P674" i="2"/>
  <c r="N719" i="2"/>
  <c r="N501" i="2"/>
  <c r="L789" i="2"/>
  <c r="L146" i="2"/>
  <c r="J45" i="2"/>
  <c r="Q911" i="2"/>
  <c r="O403" i="2"/>
  <c r="Q236" i="2"/>
  <c r="Q604" i="2"/>
  <c r="O61" i="2"/>
  <c r="N945" i="2"/>
  <c r="L492" i="2"/>
  <c r="J896" i="2"/>
  <c r="O44" i="2"/>
  <c r="P593" i="2"/>
  <c r="O188" i="2"/>
  <c r="L410" i="2"/>
  <c r="O213" i="2"/>
  <c r="P656" i="2"/>
  <c r="O779" i="2"/>
  <c r="P45" i="2"/>
  <c r="L41" i="2"/>
  <c r="O72" i="2"/>
  <c r="N399" i="2"/>
  <c r="L464" i="2"/>
  <c r="P258" i="2"/>
  <c r="P609" i="2"/>
  <c r="P737" i="2"/>
  <c r="N65" i="2"/>
  <c r="O852" i="2"/>
  <c r="P289" i="2"/>
  <c r="O506" i="2"/>
  <c r="L45" i="2"/>
  <c r="P883" i="2"/>
  <c r="P673" i="2"/>
  <c r="P947" i="2"/>
  <c r="P697" i="2"/>
  <c r="N597" i="2"/>
  <c r="O453" i="2"/>
  <c r="N55" i="2"/>
  <c r="L179" i="2"/>
  <c r="Q832" i="2"/>
  <c r="Q862" i="2"/>
  <c r="P97" i="2"/>
  <c r="O531" i="2"/>
  <c r="O125" i="2"/>
  <c r="J560" i="2"/>
  <c r="P651" i="2"/>
  <c r="P740" i="2"/>
  <c r="L420" i="2"/>
  <c r="P580" i="2"/>
  <c r="Q427" i="2"/>
  <c r="Q822" i="2"/>
  <c r="O695" i="2"/>
  <c r="P134" i="2"/>
  <c r="N109" i="2"/>
  <c r="N365" i="2"/>
  <c r="L161" i="2"/>
  <c r="J295" i="2"/>
  <c r="L98" i="2"/>
  <c r="J311" i="2"/>
  <c r="P623" i="2"/>
  <c r="O714" i="2"/>
  <c r="O319" i="2"/>
  <c r="O585" i="2"/>
  <c r="L607" i="2"/>
  <c r="P718" i="2"/>
  <c r="N888" i="2"/>
  <c r="O849" i="2"/>
  <c r="O602" i="2"/>
  <c r="L651" i="2"/>
  <c r="L168" i="2"/>
  <c r="J955" i="2"/>
  <c r="N458" i="2"/>
  <c r="L563" i="2"/>
  <c r="N344" i="2"/>
  <c r="J568" i="2"/>
  <c r="J459" i="2"/>
  <c r="I151" i="2"/>
  <c r="P147" i="2"/>
  <c r="P255" i="2"/>
  <c r="K506" i="2"/>
  <c r="P745" i="2"/>
  <c r="P112" i="2"/>
  <c r="P400" i="2"/>
  <c r="P454" i="2"/>
  <c r="Q945" i="2"/>
  <c r="N355" i="2"/>
  <c r="N843" i="2"/>
  <c r="L480" i="2"/>
  <c r="J148" i="2"/>
  <c r="L829" i="2"/>
  <c r="L157" i="2"/>
  <c r="O630" i="2"/>
  <c r="O324" i="2"/>
  <c r="N353" i="2"/>
  <c r="N465" i="2"/>
  <c r="L455" i="2"/>
  <c r="P333" i="2"/>
  <c r="P528" i="2"/>
  <c r="O866" i="2"/>
  <c r="O994" i="2"/>
  <c r="Q395" i="2"/>
  <c r="O934" i="2"/>
  <c r="P373" i="2"/>
  <c r="O896" i="2"/>
  <c r="N903" i="2"/>
  <c r="N568" i="2"/>
  <c r="P932" i="2"/>
  <c r="N386" i="2"/>
  <c r="L548" i="2"/>
  <c r="J423" i="2"/>
  <c r="N828" i="2"/>
  <c r="L507" i="2"/>
  <c r="K952" i="2"/>
  <c r="O66" i="2"/>
  <c r="P252" i="2"/>
  <c r="O278" i="2"/>
  <c r="Q406" i="2"/>
  <c r="L46" i="2"/>
  <c r="L895" i="2"/>
  <c r="J624" i="2"/>
  <c r="P124" i="2"/>
  <c r="O231" i="2"/>
  <c r="P197" i="2"/>
  <c r="O705" i="2"/>
  <c r="P357" i="2"/>
  <c r="K852" i="2"/>
  <c r="O465" i="2"/>
  <c r="O442" i="2"/>
  <c r="L321" i="2"/>
  <c r="N370" i="2"/>
  <c r="P996" i="2"/>
  <c r="O992" i="2"/>
  <c r="P979" i="2"/>
  <c r="L426" i="2"/>
  <c r="O784" i="2"/>
  <c r="J317" i="2"/>
  <c r="K958" i="2"/>
  <c r="L440" i="2"/>
  <c r="N476" i="2"/>
  <c r="J190" i="2"/>
  <c r="K998" i="2"/>
  <c r="K177" i="2"/>
  <c r="Q139" i="2"/>
  <c r="L201" i="2"/>
  <c r="Q914" i="2"/>
  <c r="N538" i="2"/>
  <c r="N488" i="2"/>
  <c r="N700" i="2"/>
  <c r="N628" i="2"/>
  <c r="K453" i="2"/>
  <c r="L498" i="2"/>
  <c r="L371" i="2"/>
  <c r="P305" i="2"/>
  <c r="O854" i="2"/>
  <c r="N340" i="2"/>
  <c r="N733" i="2"/>
  <c r="P408" i="2"/>
  <c r="N646" i="2"/>
  <c r="O813" i="2"/>
  <c r="N742" i="2"/>
  <c r="L63" i="2"/>
  <c r="K122" i="2"/>
  <c r="O635" i="2"/>
  <c r="N815" i="2"/>
  <c r="O872" i="2"/>
  <c r="P926" i="2"/>
  <c r="K687" i="2"/>
  <c r="O353" i="2"/>
  <c r="O451" i="2"/>
  <c r="O722" i="2"/>
  <c r="N90" i="2"/>
  <c r="N589" i="2"/>
  <c r="O636" i="2"/>
  <c r="P332" i="2"/>
  <c r="K781" i="2"/>
  <c r="O589" i="2"/>
  <c r="N783" i="2"/>
  <c r="N680" i="2"/>
  <c r="K383" i="2"/>
  <c r="J110" i="2"/>
  <c r="K333" i="2"/>
  <c r="N558" i="2"/>
  <c r="I169" i="2"/>
  <c r="J961" i="2"/>
  <c r="J708" i="2"/>
  <c r="K179" i="2"/>
  <c r="K494" i="2"/>
  <c r="L531" i="2"/>
  <c r="L644" i="2"/>
  <c r="I294" i="2"/>
  <c r="J464" i="2"/>
  <c r="J579" i="2"/>
  <c r="H367" i="2"/>
  <c r="I579" i="2"/>
  <c r="J662" i="2"/>
  <c r="O741" i="2"/>
  <c r="O768" i="2"/>
  <c r="K904" i="2"/>
  <c r="J749" i="2"/>
  <c r="N994" i="2"/>
  <c r="K748" i="2"/>
  <c r="J176" i="2"/>
  <c r="K235" i="2"/>
  <c r="L330" i="2"/>
  <c r="J736" i="2"/>
  <c r="K961" i="2"/>
  <c r="K607" i="2"/>
  <c r="K252" i="2"/>
  <c r="K415" i="2"/>
  <c r="K191" i="2"/>
  <c r="K290" i="2"/>
  <c r="O308" i="2"/>
  <c r="P775" i="2"/>
  <c r="J583" i="2"/>
  <c r="N915" i="2"/>
  <c r="L554" i="2"/>
  <c r="J528" i="2"/>
  <c r="N218" i="2"/>
  <c r="N619" i="2"/>
  <c r="L871" i="2"/>
  <c r="L945" i="2"/>
  <c r="J315" i="2"/>
  <c r="J791" i="2"/>
  <c r="K308" i="2"/>
  <c r="J388" i="2"/>
  <c r="K928" i="2"/>
  <c r="L271" i="2"/>
  <c r="K601" i="2"/>
  <c r="L334" i="2"/>
  <c r="O510" i="2"/>
  <c r="J535" i="2"/>
  <c r="J552" i="2"/>
  <c r="Q156" i="2"/>
  <c r="L497" i="2"/>
  <c r="Q736" i="2"/>
  <c r="P156" i="2"/>
  <c r="P768" i="2"/>
  <c r="L509" i="2"/>
  <c r="L398" i="2"/>
  <c r="Q882" i="2"/>
  <c r="P141" i="2"/>
  <c r="L907" i="2"/>
  <c r="N321" i="2"/>
  <c r="L149" i="2"/>
  <c r="O749" i="2"/>
  <c r="J194" i="2"/>
  <c r="L356" i="2"/>
  <c r="J628" i="2"/>
  <c r="L287" i="2"/>
  <c r="K314" i="2"/>
  <c r="J406" i="2"/>
  <c r="K483" i="2"/>
  <c r="L306" i="2"/>
  <c r="J861" i="2"/>
  <c r="L333" i="2"/>
  <c r="J135" i="2"/>
  <c r="J361" i="2"/>
  <c r="H912" i="2"/>
  <c r="H347" i="2"/>
  <c r="O208" i="2"/>
  <c r="J876" i="2"/>
  <c r="L788" i="2"/>
  <c r="P458" i="2"/>
  <c r="P179" i="2"/>
  <c r="N135" i="2"/>
  <c r="N421" i="2"/>
  <c r="L466" i="2"/>
  <c r="Q108" i="2"/>
  <c r="O169" i="2"/>
  <c r="P442" i="2"/>
  <c r="P349" i="2"/>
  <c r="O382" i="2"/>
  <c r="O299" i="2"/>
  <c r="P767" i="2"/>
  <c r="O901" i="2"/>
  <c r="O343" i="2"/>
  <c r="P973" i="2"/>
  <c r="O919" i="2"/>
  <c r="L614" i="2"/>
  <c r="K550" i="2"/>
  <c r="P538" i="2"/>
  <c r="P59" i="2"/>
  <c r="P263" i="2"/>
  <c r="N490" i="2"/>
  <c r="P726" i="2"/>
  <c r="Q958" i="2"/>
  <c r="N852" i="2"/>
  <c r="K411" i="2"/>
  <c r="O489" i="2"/>
  <c r="P51" i="2"/>
  <c r="O255" i="2"/>
  <c r="O54" i="2"/>
  <c r="P752" i="2"/>
  <c r="O239" i="2"/>
  <c r="L344" i="2"/>
  <c r="K199" i="2"/>
  <c r="P521" i="2"/>
  <c r="P575" i="2"/>
  <c r="P719" i="2"/>
  <c r="N367" i="2"/>
  <c r="P96" i="2"/>
  <c r="P796" i="2"/>
  <c r="O907" i="2"/>
  <c r="K673" i="2"/>
  <c r="J243" i="2"/>
  <c r="Q632" i="2"/>
  <c r="P312" i="2"/>
  <c r="L400" i="2"/>
  <c r="O905" i="2"/>
  <c r="P653" i="2"/>
  <c r="N659" i="2"/>
  <c r="P967" i="2"/>
  <c r="K566" i="2"/>
  <c r="O900" i="2"/>
  <c r="K128" i="2"/>
  <c r="J232" i="2"/>
  <c r="N221" i="2"/>
  <c r="P188" i="2"/>
  <c r="N554" i="2"/>
  <c r="L837" i="2"/>
  <c r="L238" i="2"/>
  <c r="Q211" i="2"/>
  <c r="O578" i="2"/>
  <c r="O925" i="2"/>
  <c r="O918" i="2"/>
  <c r="L880" i="2"/>
  <c r="O696" i="2"/>
  <c r="J103" i="2"/>
  <c r="K899" i="2"/>
  <c r="K421" i="2"/>
  <c r="J355" i="2"/>
  <c r="K256" i="2"/>
  <c r="P936" i="2"/>
  <c r="P856" i="2"/>
  <c r="O309" i="2"/>
  <c r="N949" i="2"/>
  <c r="J871" i="2"/>
  <c r="O262" i="2"/>
  <c r="O375" i="2"/>
  <c r="K412" i="2"/>
  <c r="P546" i="2"/>
  <c r="N337" i="2"/>
  <c r="O620" i="2"/>
  <c r="N517" i="2"/>
  <c r="K68" i="2"/>
  <c r="L40" i="2"/>
  <c r="J333" i="2"/>
  <c r="L469" i="2"/>
  <c r="N116" i="2"/>
  <c r="N454" i="2"/>
  <c r="N759" i="2"/>
  <c r="K117" i="2"/>
  <c r="L289" i="2"/>
  <c r="Q943" i="2"/>
  <c r="O193" i="2"/>
  <c r="N358" i="2"/>
  <c r="N753" i="2"/>
  <c r="P467" i="2"/>
  <c r="N163" i="2"/>
  <c r="O81" i="2"/>
  <c r="N300" i="2"/>
  <c r="L206" i="2"/>
  <c r="K153" i="2"/>
  <c r="N725" i="2"/>
  <c r="O745" i="2"/>
  <c r="J94" i="2"/>
  <c r="J612" i="2"/>
  <c r="L431" i="2"/>
  <c r="N378" i="2"/>
  <c r="J569" i="2"/>
  <c r="P347" i="2"/>
  <c r="P75" i="2"/>
  <c r="Q966" i="2"/>
  <c r="P183" i="2"/>
  <c r="L809" i="2"/>
  <c r="N990" i="2"/>
  <c r="J903" i="2"/>
  <c r="P725" i="2"/>
  <c r="P327" i="2"/>
  <c r="P40" i="2"/>
  <c r="P316" i="2"/>
  <c r="P296" i="2"/>
  <c r="J992" i="2"/>
  <c r="O89" i="2"/>
  <c r="N414" i="2"/>
  <c r="Q709" i="2"/>
  <c r="O366" i="2"/>
  <c r="P977" i="2"/>
  <c r="N436" i="2"/>
  <c r="O270" i="2"/>
  <c r="L598" i="2"/>
  <c r="N459" i="2"/>
  <c r="J96" i="2"/>
  <c r="J258" i="2"/>
  <c r="L823" i="2"/>
  <c r="N697" i="2"/>
  <c r="J224" i="2"/>
  <c r="J274" i="2"/>
  <c r="P150" i="2"/>
  <c r="P661" i="2"/>
  <c r="O576" i="2"/>
  <c r="P799" i="2"/>
  <c r="N376" i="2"/>
  <c r="L265" i="2"/>
  <c r="L457" i="2"/>
  <c r="P126" i="2"/>
  <c r="K753" i="2"/>
  <c r="L893" i="2"/>
  <c r="K45" i="2"/>
  <c r="P361" i="2"/>
  <c r="O300" i="2"/>
  <c r="N667" i="2"/>
  <c r="O787" i="2"/>
  <c r="O101" i="2"/>
  <c r="O537" i="2"/>
  <c r="O357" i="2"/>
  <c r="O619" i="2"/>
  <c r="L953" i="2"/>
  <c r="K726" i="2"/>
  <c r="O754" i="2"/>
  <c r="P219" i="2"/>
  <c r="L550" i="2"/>
  <c r="O247" i="2"/>
  <c r="J880" i="2"/>
  <c r="O650" i="2"/>
  <c r="O380" i="2"/>
  <c r="N277" i="2"/>
  <c r="J174" i="2"/>
  <c r="J67" i="2"/>
  <c r="O381" i="2"/>
  <c r="N749" i="2"/>
  <c r="L909" i="2"/>
  <c r="L121" i="2"/>
  <c r="N595" i="2"/>
  <c r="L138" i="2"/>
  <c r="L790" i="2"/>
  <c r="J284" i="2"/>
  <c r="O520" i="2"/>
  <c r="O708" i="2"/>
  <c r="K210" i="2"/>
  <c r="L635" i="2"/>
  <c r="K302" i="2"/>
  <c r="J205" i="2"/>
  <c r="K352" i="2"/>
  <c r="K863" i="2"/>
  <c r="K542" i="2"/>
  <c r="I541" i="2"/>
  <c r="I333" i="2"/>
  <c r="I357" i="2"/>
  <c r="H917" i="2"/>
  <c r="I694" i="2"/>
  <c r="I386" i="2"/>
  <c r="N518" i="2"/>
  <c r="L490" i="2"/>
  <c r="J521" i="2"/>
  <c r="J941" i="2"/>
  <c r="L537" i="2"/>
  <c r="J537" i="2"/>
  <c r="J610" i="2"/>
  <c r="N217" i="2"/>
  <c r="L582" i="2"/>
  <c r="I635" i="2"/>
  <c r="J470" i="2"/>
  <c r="J360" i="2"/>
  <c r="K692" i="2"/>
  <c r="J381" i="2"/>
  <c r="K535" i="2"/>
  <c r="K969" i="2"/>
  <c r="P785" i="2"/>
  <c r="O759" i="2"/>
  <c r="I105" i="2"/>
  <c r="K225" i="2"/>
  <c r="N297" i="2"/>
  <c r="I154" i="2"/>
  <c r="L530" i="2"/>
  <c r="N989" i="2"/>
  <c r="N629" i="2"/>
  <c r="K714" i="2"/>
  <c r="J687" i="2"/>
  <c r="I311" i="2"/>
  <c r="J75" i="2"/>
  <c r="I503" i="2"/>
  <c r="J118" i="2"/>
  <c r="Q180" i="2"/>
  <c r="N670" i="2"/>
  <c r="O432" i="2"/>
  <c r="N988" i="2"/>
  <c r="I779" i="2"/>
  <c r="K619" i="2"/>
  <c r="P741" i="2"/>
  <c r="L358" i="2"/>
  <c r="P724" i="2"/>
  <c r="O837" i="2"/>
  <c r="O739" i="2"/>
  <c r="N617" i="2"/>
  <c r="L181" i="2"/>
  <c r="P41" i="2"/>
  <c r="P994" i="2"/>
  <c r="L750" i="2"/>
  <c r="N577" i="2"/>
  <c r="O311" i="2"/>
  <c r="N992" i="2"/>
  <c r="N638" i="2"/>
  <c r="K591" i="2"/>
  <c r="L454" i="2"/>
  <c r="L875" i="2"/>
  <c r="J158" i="2"/>
  <c r="J559" i="2"/>
  <c r="J290" i="2"/>
  <c r="N721" i="2"/>
  <c r="L326" i="2"/>
  <c r="L655" i="2"/>
  <c r="J906" i="2"/>
  <c r="J44" i="2"/>
  <c r="K827" i="2"/>
  <c r="K276" i="2"/>
  <c r="I496" i="2"/>
  <c r="I146" i="2"/>
  <c r="J154" i="2"/>
  <c r="P868" i="2"/>
  <c r="Q858" i="2"/>
  <c r="O812" i="2"/>
  <c r="N431" i="2"/>
  <c r="L525" i="2"/>
  <c r="P370" i="2"/>
  <c r="O235" i="2"/>
  <c r="P520" i="2"/>
  <c r="O595" i="2"/>
  <c r="N304" i="2"/>
  <c r="O702" i="2"/>
  <c r="P515" i="2"/>
  <c r="N433" i="2"/>
  <c r="O746" i="2"/>
  <c r="P342" i="2"/>
  <c r="N63" i="2"/>
  <c r="N84" i="2"/>
  <c r="K947" i="2"/>
  <c r="P943" i="2"/>
  <c r="O114" i="2"/>
  <c r="O242" i="2"/>
  <c r="N52" i="2"/>
  <c r="O425" i="2"/>
  <c r="P537" i="2"/>
  <c r="P806" i="2"/>
  <c r="O556" i="2"/>
  <c r="O216" i="2"/>
  <c r="P600" i="2"/>
  <c r="O927" i="2"/>
  <c r="O392" i="2"/>
  <c r="Q568" i="2"/>
  <c r="O906" i="2"/>
  <c r="L870" i="2"/>
  <c r="K806" i="2"/>
  <c r="P493" i="2"/>
  <c r="P100" i="2"/>
  <c r="P76" i="2"/>
  <c r="N64" i="2"/>
  <c r="O752" i="2"/>
  <c r="P462" i="2"/>
  <c r="P930" i="2"/>
  <c r="N235" i="2"/>
  <c r="J615" i="2"/>
  <c r="O261" i="2"/>
  <c r="O390" i="2"/>
  <c r="K250" i="2"/>
  <c r="O80" i="2"/>
  <c r="O940" i="2"/>
  <c r="O811" i="2"/>
  <c r="O908" i="2"/>
  <c r="K984" i="2"/>
  <c r="L506" i="2"/>
  <c r="K864" i="2"/>
  <c r="I667" i="2"/>
  <c r="N987" i="2"/>
  <c r="O926" i="2"/>
  <c r="N362" i="2"/>
  <c r="L744" i="2"/>
  <c r="N847" i="2"/>
  <c r="P584" i="2"/>
  <c r="N160" i="2"/>
  <c r="N306" i="2"/>
  <c r="N418" i="2"/>
  <c r="L659" i="2"/>
  <c r="N390" i="2"/>
  <c r="J795" i="2"/>
  <c r="J147" i="2"/>
  <c r="K705" i="2"/>
  <c r="I378" i="2"/>
  <c r="J419" i="2"/>
  <c r="K219" i="2"/>
  <c r="O751" i="2"/>
  <c r="O538" i="2"/>
  <c r="L553" i="2"/>
  <c r="J966" i="2"/>
  <c r="Q986" i="2"/>
  <c r="P472" i="2"/>
  <c r="J679" i="2"/>
  <c r="O760" i="2"/>
  <c r="P700" i="2"/>
  <c r="N486" i="2"/>
  <c r="L757" i="2"/>
  <c r="J601" i="2"/>
  <c r="L966" i="2"/>
  <c r="J617" i="2"/>
  <c r="P292" i="2"/>
  <c r="O871" i="2"/>
  <c r="N234" i="2"/>
  <c r="N962" i="2"/>
  <c r="K72" i="2"/>
  <c r="N781" i="2"/>
  <c r="P375" i="2"/>
  <c r="O198" i="2"/>
  <c r="N329" i="2"/>
  <c r="O777" i="2"/>
  <c r="P595" i="2"/>
  <c r="O269" i="2"/>
  <c r="P931" i="2"/>
  <c r="O174" i="2"/>
  <c r="L601" i="2"/>
  <c r="K889" i="2"/>
  <c r="N485" i="2"/>
  <c r="P398" i="2"/>
  <c r="J839" i="2"/>
  <c r="L423" i="2"/>
  <c r="L763" i="2"/>
  <c r="L745" i="2"/>
  <c r="J666" i="2"/>
  <c r="O858" i="2"/>
  <c r="P944" i="2"/>
  <c r="O329" i="2"/>
  <c r="P281" i="2"/>
  <c r="L859" i="2"/>
  <c r="L924" i="2"/>
  <c r="I426" i="2"/>
  <c r="P105" i="2"/>
  <c r="O282" i="2"/>
  <c r="P218" i="2"/>
  <c r="O395" i="2"/>
  <c r="P378" i="2"/>
  <c r="L628" i="2"/>
  <c r="Q992" i="2"/>
  <c r="N996" i="2"/>
  <c r="P712" i="2"/>
  <c r="N341" i="2"/>
  <c r="N452" i="2"/>
  <c r="N457" i="2"/>
  <c r="N610" i="2"/>
  <c r="K373" i="2"/>
  <c r="L418" i="2"/>
  <c r="J710" i="2"/>
  <c r="J685" i="2"/>
  <c r="K262" i="2"/>
  <c r="L291" i="2"/>
  <c r="J774" i="2"/>
  <c r="L474" i="2"/>
  <c r="O337" i="2"/>
  <c r="O385" i="2"/>
  <c r="N774" i="2"/>
  <c r="O234" i="2"/>
  <c r="L202" i="2"/>
  <c r="O516" i="2"/>
  <c r="P352" i="2"/>
  <c r="O945" i="2"/>
  <c r="N384" i="2"/>
  <c r="L800" i="2"/>
  <c r="J270" i="2"/>
  <c r="O228" i="2"/>
  <c r="P958" i="2"/>
  <c r="L106" i="2"/>
  <c r="N67" i="2"/>
  <c r="P905" i="2"/>
  <c r="N101" i="2"/>
  <c r="P795" i="2"/>
  <c r="L173" i="2"/>
  <c r="L844" i="2"/>
  <c r="K684" i="2"/>
  <c r="O700" i="2"/>
  <c r="N483" i="2"/>
  <c r="L433" i="2"/>
  <c r="O800" i="2"/>
  <c r="L817" i="2"/>
  <c r="N398" i="2"/>
  <c r="N611" i="2"/>
  <c r="Q834" i="2"/>
  <c r="N809" i="2"/>
  <c r="N243" i="2"/>
  <c r="N778" i="2"/>
  <c r="P992" i="2"/>
  <c r="P801" i="2"/>
  <c r="N71" i="2"/>
  <c r="K197" i="2"/>
  <c r="P221" i="2"/>
  <c r="N153" i="2"/>
  <c r="I683" i="2"/>
  <c r="L456" i="2"/>
  <c r="L347" i="2"/>
  <c r="K910" i="2"/>
  <c r="L702" i="2"/>
  <c r="K212" i="2"/>
  <c r="J832" i="2"/>
  <c r="K922" i="2"/>
  <c r="J729" i="2"/>
  <c r="K939" i="2"/>
  <c r="I938" i="2"/>
  <c r="I627" i="2"/>
  <c r="I655" i="2"/>
  <c r="E154" i="2"/>
  <c r="I960" i="2"/>
  <c r="I609" i="2"/>
  <c r="L193" i="2"/>
  <c r="P228" i="2"/>
  <c r="J934" i="2"/>
  <c r="L978" i="2"/>
  <c r="L860" i="2"/>
  <c r="J950" i="2"/>
  <c r="L231" i="2"/>
  <c r="N848" i="2"/>
  <c r="K294" i="2"/>
  <c r="K382" i="2"/>
  <c r="J897" i="2"/>
  <c r="I409" i="2"/>
  <c r="J197" i="2"/>
  <c r="J786" i="2"/>
  <c r="K524" i="2"/>
  <c r="N348" i="2"/>
  <c r="N88" i="2"/>
  <c r="N289" i="2"/>
  <c r="I64" i="2"/>
  <c r="O930" i="2"/>
  <c r="N717" i="2"/>
  <c r="N760" i="2"/>
  <c r="K366" i="2"/>
  <c r="L447" i="2"/>
  <c r="N440" i="2"/>
  <c r="J465" i="2"/>
  <c r="L808" i="2"/>
  <c r="K413" i="2"/>
  <c r="K261" i="2"/>
  <c r="K126" i="2"/>
  <c r="J545" i="2"/>
  <c r="P285" i="2"/>
  <c r="N984" i="2"/>
  <c r="L303" i="2"/>
  <c r="J358" i="2"/>
  <c r="K236" i="2"/>
  <c r="O959" i="2"/>
  <c r="O195" i="2"/>
  <c r="K953" i="2"/>
  <c r="O598" i="2"/>
  <c r="P987" i="2"/>
  <c r="N273" i="2"/>
  <c r="L868" i="2"/>
  <c r="K409" i="2"/>
  <c r="P765" i="2"/>
  <c r="O951" i="2"/>
  <c r="K880" i="2"/>
  <c r="O423" i="2"/>
  <c r="L73" i="2"/>
  <c r="O570" i="2"/>
  <c r="O396" i="2"/>
  <c r="J296" i="2"/>
  <c r="K194" i="2"/>
  <c r="N352" i="2"/>
  <c r="I312" i="2"/>
  <c r="K817" i="2"/>
  <c r="O972" i="2"/>
  <c r="K284" i="2"/>
  <c r="K581" i="2"/>
  <c r="K58" i="2"/>
  <c r="K46" i="2"/>
  <c r="I171" i="2"/>
  <c r="J895" i="2"/>
  <c r="J981" i="2"/>
  <c r="H387" i="2"/>
  <c r="I112" i="2"/>
  <c r="O129" i="2"/>
  <c r="O273" i="2"/>
  <c r="N918" i="2"/>
  <c r="N144" i="2"/>
  <c r="L575" i="2"/>
  <c r="P762" i="2"/>
  <c r="O638" i="2"/>
  <c r="P920" i="2"/>
  <c r="N113" i="2"/>
  <c r="N681" i="2"/>
  <c r="O488" i="2"/>
  <c r="O321" i="2"/>
  <c r="N630" i="2"/>
  <c r="P722" i="2"/>
  <c r="P328" i="2"/>
  <c r="N564" i="2"/>
  <c r="L839" i="2"/>
  <c r="J301" i="2"/>
  <c r="O733" i="2"/>
  <c r="O822" i="2"/>
  <c r="Q219" i="2"/>
  <c r="L219" i="2"/>
  <c r="O491" i="2"/>
  <c r="P602" i="2"/>
  <c r="O596" i="2"/>
  <c r="N748" i="2"/>
  <c r="Q982" i="2"/>
  <c r="P838" i="2"/>
  <c r="N210" i="2"/>
  <c r="Q838" i="2"/>
  <c r="P363" i="2"/>
  <c r="N546" i="2"/>
  <c r="L129" i="2"/>
  <c r="K872" i="2"/>
  <c r="O449" i="2"/>
  <c r="O83" i="2"/>
  <c r="O227" i="2"/>
  <c r="L85" i="2"/>
  <c r="K182" i="2"/>
  <c r="O806" i="2"/>
  <c r="O593" i="2"/>
  <c r="L108" i="2"/>
  <c r="J542" i="2"/>
  <c r="O522" i="2"/>
  <c r="P461" i="2"/>
  <c r="J307" i="2"/>
  <c r="O268" i="2"/>
  <c r="N231" i="2"/>
  <c r="N134" i="2"/>
  <c r="L424" i="2"/>
  <c r="J387" i="2"/>
  <c r="L630" i="2"/>
  <c r="J403" i="2"/>
  <c r="P195" i="2"/>
  <c r="O530" i="2"/>
  <c r="O539" i="2"/>
  <c r="N822" i="2"/>
  <c r="K187" i="2"/>
  <c r="L959" i="2"/>
  <c r="P558" i="2"/>
  <c r="P818" i="2"/>
  <c r="P717" i="2"/>
  <c r="P870" i="2"/>
  <c r="K232" i="2"/>
  <c r="P566" i="2"/>
  <c r="N435" i="2"/>
  <c r="J784" i="2"/>
  <c r="N256" i="2"/>
  <c r="L820" i="2"/>
  <c r="I233" i="2"/>
  <c r="L494" i="2"/>
  <c r="O119" i="2"/>
  <c r="P978" i="2"/>
  <c r="L603" i="2"/>
  <c r="I170" i="2"/>
  <c r="O281" i="2"/>
  <c r="O410" i="2"/>
  <c r="N834" i="2"/>
  <c r="N625" i="2"/>
  <c r="O877" i="2"/>
  <c r="O476" i="2"/>
  <c r="L362" i="2"/>
  <c r="L109" i="2"/>
  <c r="N508" i="2"/>
  <c r="P421" i="2"/>
  <c r="O770" i="2"/>
  <c r="O98" i="2"/>
  <c r="N40" i="2"/>
  <c r="L430" i="2"/>
  <c r="O910" i="2"/>
  <c r="O220" i="2"/>
  <c r="O205" i="2"/>
  <c r="O297" i="2"/>
  <c r="P409" i="2"/>
  <c r="N929" i="2"/>
  <c r="K136" i="2"/>
  <c r="J371" i="2"/>
  <c r="O452" i="2"/>
  <c r="P557" i="2"/>
  <c r="P677" i="2"/>
  <c r="P695" i="2"/>
  <c r="P754" i="2"/>
  <c r="P622" i="2"/>
  <c r="N369" i="2"/>
  <c r="L69" i="2"/>
  <c r="O304" i="2"/>
  <c r="O178" i="2"/>
  <c r="N263" i="2"/>
  <c r="P476" i="2"/>
  <c r="P772" i="2"/>
  <c r="N689" i="2"/>
  <c r="L920" i="2"/>
  <c r="J78" i="2"/>
  <c r="O678" i="2"/>
  <c r="O767" i="2"/>
  <c r="Q886" i="2"/>
  <c r="L72" i="2"/>
  <c r="L461" i="2"/>
  <c r="O134" i="2"/>
  <c r="P811" i="2"/>
  <c r="L826" i="2"/>
  <c r="I393" i="2"/>
  <c r="P898" i="2"/>
  <c r="O441" i="2"/>
  <c r="I120" i="2"/>
  <c r="N96" i="2"/>
  <c r="O536" i="2"/>
  <c r="N663" i="2"/>
  <c r="L807" i="2"/>
  <c r="J592" i="2"/>
  <c r="K53" i="2"/>
  <c r="J608" i="2"/>
  <c r="P307" i="2"/>
  <c r="N178" i="2"/>
  <c r="N637" i="2"/>
  <c r="Q67" i="2"/>
  <c r="O982" i="2"/>
  <c r="K448" i="2"/>
  <c r="O249" i="2"/>
  <c r="N161" i="2"/>
  <c r="O929" i="2"/>
  <c r="N495" i="2"/>
  <c r="K340" i="2"/>
  <c r="O60" i="2"/>
  <c r="K481" i="2"/>
  <c r="I330" i="2"/>
  <c r="L177" i="2"/>
  <c r="K336" i="2"/>
  <c r="L343" i="2"/>
  <c r="L556" i="2"/>
  <c r="O154" i="2"/>
  <c r="O613" i="2"/>
  <c r="O882" i="2"/>
  <c r="I603" i="2"/>
  <c r="O542" i="2"/>
  <c r="P968" i="2"/>
  <c r="P688" i="2"/>
  <c r="O713" i="2"/>
  <c r="N239" i="2"/>
  <c r="O408" i="2"/>
  <c r="O718" i="2"/>
  <c r="O505" i="2"/>
  <c r="K149" i="2"/>
  <c r="J365" i="2"/>
  <c r="O845" i="2"/>
  <c r="P382" i="2"/>
  <c r="O108" i="2"/>
  <c r="O62" i="2"/>
  <c r="O497" i="2"/>
  <c r="Q149" i="2"/>
  <c r="P949" i="2"/>
  <c r="P957" i="2"/>
  <c r="N366" i="2"/>
  <c r="O703" i="2"/>
  <c r="O104" i="2"/>
  <c r="N686" i="2"/>
  <c r="N968" i="2"/>
  <c r="O431" i="2"/>
  <c r="O843" i="2"/>
  <c r="N642" i="2"/>
  <c r="N477" i="2"/>
  <c r="N275" i="2"/>
  <c r="O486" i="2"/>
  <c r="N570" i="2"/>
  <c r="P579" i="2"/>
  <c r="L233" i="2"/>
  <c r="P238" i="2"/>
  <c r="N298" i="2"/>
  <c r="N77" i="2"/>
  <c r="O685" i="2"/>
  <c r="N707" i="2"/>
  <c r="O413" i="2"/>
  <c r="I731" i="2"/>
  <c r="O805" i="2"/>
  <c r="O96" i="2"/>
  <c r="O958" i="2"/>
  <c r="O734" i="2"/>
  <c r="L740" i="2"/>
  <c r="P81" i="2"/>
  <c r="P194" i="2"/>
  <c r="L336" i="2"/>
  <c r="P497" i="2"/>
  <c r="P79" i="2"/>
  <c r="P367" i="2"/>
  <c r="P451" i="2"/>
  <c r="N615" i="2"/>
  <c r="O384" i="2"/>
  <c r="O971" i="2"/>
  <c r="L777" i="2"/>
  <c r="K364" i="2"/>
  <c r="L650" i="2"/>
  <c r="K428" i="2"/>
  <c r="P618" i="2"/>
  <c r="L395" i="2"/>
  <c r="O206" i="2"/>
  <c r="O633" i="2"/>
  <c r="N480" i="2"/>
  <c r="O358" i="2"/>
  <c r="O302" i="2"/>
  <c r="L298" i="2"/>
  <c r="P698" i="2"/>
  <c r="N556" i="2"/>
  <c r="P481" i="2"/>
  <c r="O519" i="2"/>
  <c r="N704" i="2"/>
  <c r="J439" i="2"/>
  <c r="P594" i="2"/>
  <c r="K960" i="2"/>
  <c r="K877" i="2"/>
  <c r="K623" i="2"/>
  <c r="P924" i="2"/>
  <c r="P845" i="2"/>
  <c r="L639" i="2"/>
  <c r="P908" i="2"/>
  <c r="Q981" i="2"/>
  <c r="Q866" i="2"/>
  <c r="P142" i="2"/>
  <c r="N745" i="2"/>
  <c r="O794" i="2"/>
  <c r="P205" i="2"/>
  <c r="O190" i="2"/>
  <c r="K568" i="2"/>
  <c r="O948" i="2"/>
  <c r="K632" i="2"/>
  <c r="O748" i="2"/>
  <c r="P154" i="2"/>
  <c r="N527" i="2"/>
  <c r="N687" i="2"/>
  <c r="L162" i="2"/>
  <c r="Q812" i="2"/>
  <c r="Q535" i="2"/>
  <c r="N777" i="2"/>
  <c r="P275" i="2"/>
  <c r="N165" i="2"/>
  <c r="N111" i="2"/>
  <c r="O608" i="2"/>
  <c r="N260" i="2"/>
  <c r="L983" i="2"/>
  <c r="N973" i="2"/>
  <c r="Q787" i="2"/>
  <c r="O672" i="2"/>
  <c r="L727" i="2"/>
  <c r="K457" i="2"/>
  <c r="L869" i="2"/>
  <c r="P999" i="2"/>
  <c r="L781" i="2"/>
  <c r="P577" i="2"/>
  <c r="N157" i="2"/>
  <c r="O226" i="2"/>
  <c r="Q394" i="2"/>
  <c r="L280" i="2"/>
  <c r="L205" i="2"/>
  <c r="K544" i="2"/>
  <c r="Q742" i="2"/>
  <c r="O163" i="2"/>
  <c r="Q977" i="2"/>
  <c r="O653" i="2"/>
  <c r="Q718" i="2"/>
  <c r="L300" i="2"/>
  <c r="O689" i="2"/>
  <c r="P450" i="2"/>
  <c r="O747" i="2"/>
  <c r="N142" i="2"/>
  <c r="Q512" i="2"/>
  <c r="O980" i="2"/>
  <c r="P565" i="2"/>
  <c r="N385" i="2"/>
  <c r="L113" i="2"/>
  <c r="L993" i="2"/>
  <c r="L908" i="2"/>
  <c r="K57" i="2"/>
  <c r="L62" i="2"/>
  <c r="L900" i="2"/>
  <c r="L928" i="2"/>
  <c r="N652" i="2"/>
  <c r="P491" i="2"/>
  <c r="O513" i="2"/>
  <c r="N183" i="2"/>
  <c r="O659" i="2"/>
  <c r="O625" i="2"/>
  <c r="O532" i="2"/>
  <c r="O881" i="2"/>
  <c r="N666" i="2"/>
  <c r="L571" i="2"/>
  <c r="K831" i="2"/>
  <c r="Q228" i="2"/>
  <c r="P505" i="2"/>
  <c r="O916" i="2"/>
  <c r="O245" i="2"/>
  <c r="O724" i="2"/>
  <c r="N964" i="2"/>
  <c r="N467" i="2"/>
  <c r="N922" i="2"/>
  <c r="K267" i="2"/>
  <c r="L304" i="2"/>
  <c r="P264" i="2"/>
  <c r="O939" i="2"/>
  <c r="L348" i="2"/>
  <c r="O67" i="2"/>
  <c r="L79" i="2"/>
  <c r="O561" i="2"/>
  <c r="J237" i="2"/>
  <c r="N396" i="2"/>
  <c r="L491" i="2"/>
  <c r="L773" i="2"/>
  <c r="Q700" i="2"/>
  <c r="N551" i="2"/>
  <c r="K326" i="2"/>
  <c r="O968" i="2"/>
  <c r="N455" i="2"/>
  <c r="K95" i="2"/>
  <c r="K402" i="2"/>
  <c r="L240" i="2"/>
  <c r="J210" i="2"/>
  <c r="N513" i="2"/>
  <c r="L259" i="2"/>
  <c r="K887" i="2"/>
  <c r="I442" i="2"/>
  <c r="L270" i="2"/>
  <c r="K898" i="2"/>
  <c r="N958" i="2"/>
  <c r="K826" i="2"/>
  <c r="N380" i="2"/>
  <c r="H761" i="2"/>
  <c r="H506" i="2"/>
  <c r="H47" i="2"/>
  <c r="K585" i="2"/>
  <c r="H714" i="2"/>
  <c r="O820" i="2"/>
  <c r="N773" i="2"/>
  <c r="O804" i="2"/>
  <c r="K88" i="2"/>
  <c r="L886" i="2"/>
  <c r="L719" i="2"/>
  <c r="K853" i="2"/>
  <c r="N985" i="2"/>
  <c r="L796" i="2"/>
  <c r="L996" i="2"/>
  <c r="N252" i="2"/>
  <c r="N503" i="2"/>
  <c r="J385" i="2"/>
  <c r="L522" i="2"/>
  <c r="K760" i="2"/>
  <c r="L93" i="2"/>
  <c r="O495" i="2"/>
  <c r="O48" i="2"/>
  <c r="N732" i="2"/>
  <c r="K824" i="2"/>
  <c r="K379" i="2"/>
  <c r="K270" i="2"/>
  <c r="K892" i="2"/>
  <c r="L822" i="2"/>
  <c r="N995" i="2"/>
  <c r="K719" i="2"/>
  <c r="K444" i="2"/>
  <c r="L559" i="2"/>
  <c r="N545" i="2"/>
  <c r="L751" i="2"/>
  <c r="P904" i="2"/>
  <c r="L605" i="2"/>
  <c r="L624" i="2"/>
  <c r="J146" i="2"/>
  <c r="K814" i="2"/>
  <c r="J724" i="2"/>
  <c r="K837" i="2"/>
  <c r="J825" i="2"/>
  <c r="P72" i="2"/>
  <c r="P635" i="2"/>
  <c r="P650" i="2"/>
  <c r="P640" i="2"/>
  <c r="O961" i="2"/>
  <c r="J39" i="2"/>
  <c r="J55" i="2"/>
  <c r="O199" i="2"/>
  <c r="O317" i="2"/>
  <c r="P304" i="2"/>
  <c r="O55" i="2"/>
  <c r="L794" i="2"/>
  <c r="J168" i="2"/>
  <c r="L889" i="2"/>
  <c r="K375" i="2"/>
  <c r="K69" i="2"/>
  <c r="K437" i="2"/>
  <c r="O691" i="2"/>
  <c r="K717" i="2"/>
  <c r="J422" i="2"/>
  <c r="N895" i="2"/>
  <c r="J502" i="2"/>
  <c r="I391" i="2"/>
  <c r="J326" i="2"/>
  <c r="H326" i="2"/>
  <c r="I768" i="2"/>
  <c r="I848" i="2"/>
  <c r="E824" i="2"/>
  <c r="O889" i="2"/>
  <c r="N47" i="2"/>
  <c r="O116" i="2"/>
  <c r="O809" i="2"/>
  <c r="J435" i="2"/>
  <c r="O920" i="2"/>
  <c r="Q308" i="2"/>
  <c r="P814" i="2"/>
  <c r="N248" i="2"/>
  <c r="O320" i="2"/>
  <c r="Q800" i="2"/>
  <c r="O123" i="2"/>
  <c r="P747" i="2"/>
  <c r="N543" i="2"/>
  <c r="P91" i="2"/>
  <c r="O100" i="2"/>
  <c r="N832" i="2"/>
  <c r="L884" i="2"/>
  <c r="Q362" i="2"/>
  <c r="Q660" i="2"/>
  <c r="N900" i="2"/>
  <c r="N580" i="2"/>
  <c r="P997" i="2"/>
  <c r="O762" i="2"/>
  <c r="O616" i="2"/>
  <c r="O51" i="2"/>
  <c r="Q743" i="2"/>
  <c r="O57" i="2"/>
  <c r="P149" i="2"/>
  <c r="N143" i="2"/>
  <c r="O937" i="2"/>
  <c r="O176" i="2"/>
  <c r="N224" i="2"/>
  <c r="L246" i="2"/>
  <c r="O651" i="2"/>
  <c r="O996" i="2"/>
  <c r="N591" i="2"/>
  <c r="N95" i="2"/>
  <c r="K870" i="2"/>
  <c r="P592" i="2"/>
  <c r="P822" i="2"/>
  <c r="L862" i="2"/>
  <c r="P560" i="2"/>
  <c r="P813" i="2"/>
  <c r="P941" i="2"/>
  <c r="P553" i="2"/>
  <c r="N983" i="2"/>
  <c r="O503" i="2"/>
  <c r="O641" i="2"/>
  <c r="L668" i="2"/>
  <c r="K804" i="2"/>
  <c r="O446" i="2"/>
  <c r="K868" i="2"/>
  <c r="O798" i="2"/>
  <c r="P171" i="2"/>
  <c r="N578" i="2"/>
  <c r="N738" i="2"/>
  <c r="L269" i="2"/>
  <c r="O981" i="2"/>
  <c r="N325" i="2"/>
  <c r="P136" i="2"/>
  <c r="P802" i="2"/>
  <c r="L349" i="2"/>
  <c r="N254" i="2"/>
  <c r="J141" i="2"/>
  <c r="L478" i="2"/>
  <c r="J875" i="2"/>
  <c r="L312" i="2"/>
  <c r="J150" i="2"/>
  <c r="K784" i="2"/>
  <c r="J398" i="2"/>
  <c r="P70" i="2"/>
  <c r="P331" i="2"/>
  <c r="N48" i="2"/>
  <c r="P486" i="2"/>
  <c r="P119" i="2"/>
  <c r="P407" i="2"/>
  <c r="O778" i="2"/>
  <c r="L248" i="2"/>
  <c r="N158" i="2"/>
  <c r="N891" i="2"/>
  <c r="N623" i="2"/>
  <c r="N861" i="2"/>
  <c r="J807" i="2"/>
  <c r="O165" i="2"/>
  <c r="Q998" i="2"/>
  <c r="O170" i="2"/>
  <c r="N569" i="2"/>
  <c r="P872" i="2"/>
  <c r="P163" i="2"/>
  <c r="O862" i="2"/>
  <c r="P426" i="2"/>
  <c r="N939" i="2"/>
  <c r="O117" i="2"/>
  <c r="N278" i="2"/>
  <c r="L402" i="2"/>
  <c r="Q480" i="2"/>
  <c r="Q960" i="2"/>
  <c r="Q647" i="2"/>
  <c r="O447" i="2"/>
  <c r="L345" i="2"/>
  <c r="Q608" i="2"/>
  <c r="P841" i="2"/>
  <c r="N720" i="2"/>
  <c r="O756" i="2"/>
  <c r="Q781" i="2"/>
  <c r="O459" i="2"/>
  <c r="P756" i="2"/>
  <c r="N799" i="2"/>
  <c r="P604" i="2"/>
  <c r="O856" i="2"/>
  <c r="N537" i="2"/>
  <c r="K265" i="2"/>
  <c r="Q650" i="2"/>
  <c r="Q651" i="2"/>
  <c r="N913" i="2"/>
  <c r="N907" i="2"/>
  <c r="J142" i="2"/>
  <c r="P101" i="2"/>
  <c r="P214" i="2"/>
  <c r="P953" i="2"/>
  <c r="P69" i="2"/>
  <c r="P299" i="2"/>
  <c r="P549" i="2"/>
  <c r="P350" i="2"/>
  <c r="L299" i="2"/>
  <c r="O75" i="2"/>
  <c r="O331" i="2"/>
  <c r="N272" i="2"/>
  <c r="J225" i="2"/>
  <c r="N529" i="2"/>
  <c r="J241" i="2"/>
  <c r="P551" i="2"/>
  <c r="O831" i="2"/>
  <c r="N836" i="2"/>
  <c r="N980" i="2"/>
  <c r="L224" i="2"/>
  <c r="Q890" i="2"/>
  <c r="O95" i="2"/>
  <c r="O744" i="2"/>
  <c r="P125" i="2"/>
  <c r="L268" i="2"/>
  <c r="O143" i="2"/>
  <c r="J857" i="2"/>
  <c r="L810" i="2"/>
  <c r="N368" i="2"/>
  <c r="L695" i="2"/>
  <c r="J577" i="2"/>
  <c r="J389" i="2"/>
  <c r="J816" i="2"/>
  <c r="P612" i="2"/>
  <c r="Q782" i="2"/>
  <c r="L946" i="2"/>
  <c r="P928" i="2"/>
  <c r="P249" i="2"/>
  <c r="P377" i="2"/>
  <c r="Q793" i="2"/>
  <c r="Q921" i="2"/>
  <c r="O944" i="2"/>
  <c r="K443" i="2"/>
  <c r="K689" i="2"/>
  <c r="O389" i="2"/>
  <c r="P854" i="2"/>
  <c r="N821" i="2"/>
  <c r="P824" i="2"/>
  <c r="Q889" i="2"/>
  <c r="O814" i="2"/>
  <c r="P563" i="2"/>
  <c r="N571" i="2"/>
  <c r="N392" i="2"/>
  <c r="O644" i="2"/>
  <c r="O868" i="2"/>
  <c r="Q987" i="2"/>
  <c r="P797" i="2"/>
  <c r="P60" i="2"/>
  <c r="K192" i="2"/>
  <c r="P878" i="2"/>
  <c r="P646" i="2"/>
  <c r="N837" i="2"/>
  <c r="O370" i="2"/>
  <c r="O265" i="2"/>
  <c r="O414" i="2"/>
  <c r="O383" i="2"/>
  <c r="L704" i="2"/>
  <c r="N950" i="2"/>
  <c r="N346" i="2"/>
  <c r="N997" i="2"/>
  <c r="O156" i="2"/>
  <c r="N789" i="2"/>
  <c r="P157" i="2"/>
  <c r="P691" i="2"/>
  <c r="K435" i="2"/>
  <c r="P433" i="2"/>
  <c r="P391" i="2"/>
  <c r="N690" i="2"/>
  <c r="N140" i="2"/>
  <c r="L385" i="2"/>
  <c r="N794" i="2"/>
  <c r="Q530" i="2"/>
  <c r="P452" i="2"/>
  <c r="O549" i="2"/>
  <c r="L167" i="2"/>
  <c r="N926" i="2"/>
  <c r="P512" i="2"/>
  <c r="L242" i="2"/>
  <c r="N975" i="2"/>
  <c r="K491" i="2"/>
  <c r="K447" i="2"/>
  <c r="J849" i="2"/>
  <c r="J673" i="2"/>
  <c r="J689" i="2"/>
  <c r="I996" i="2"/>
  <c r="J664" i="2"/>
  <c r="J51" i="2"/>
  <c r="N451" i="2"/>
  <c r="L277" i="2"/>
  <c r="L753" i="2"/>
  <c r="L905" i="2"/>
  <c r="J407" i="2"/>
  <c r="K634" i="2"/>
  <c r="K163" i="2"/>
  <c r="P572" i="2"/>
  <c r="N443" i="2"/>
  <c r="L999" i="2"/>
  <c r="K810" i="2"/>
  <c r="O548" i="2"/>
  <c r="L691" i="2"/>
  <c r="J312" i="2"/>
  <c r="J215" i="2"/>
  <c r="O827" i="2"/>
  <c r="K851" i="2"/>
  <c r="N524" i="2"/>
  <c r="Q827" i="2"/>
  <c r="Q864" i="2"/>
  <c r="Q830" i="2"/>
  <c r="K393" i="2"/>
  <c r="P379" i="2"/>
  <c r="N590" i="2"/>
  <c r="L747" i="2"/>
  <c r="O732" i="2"/>
  <c r="L645" i="2"/>
  <c r="L911" i="2"/>
  <c r="J976" i="2"/>
  <c r="J887" i="2"/>
  <c r="I836" i="2"/>
  <c r="I416" i="2"/>
  <c r="H181" i="2"/>
  <c r="I279" i="2"/>
  <c r="O46" i="2"/>
  <c r="L677" i="2"/>
  <c r="K49" i="2"/>
  <c r="L411" i="2"/>
  <c r="L320" i="2"/>
  <c r="K73" i="2"/>
  <c r="N293" i="2"/>
  <c r="L746" i="2"/>
  <c r="L419" i="2"/>
  <c r="J797" i="2"/>
  <c r="L190" i="2"/>
  <c r="K643" i="2"/>
  <c r="N186" i="2"/>
  <c r="K725" i="2"/>
  <c r="K357" i="2"/>
  <c r="P372" i="2"/>
  <c r="P847" i="2"/>
  <c r="L159" i="2"/>
  <c r="K794" i="2"/>
  <c r="L936" i="2"/>
  <c r="L294" i="2"/>
  <c r="K627" i="2"/>
  <c r="L296" i="2"/>
  <c r="N202" i="2"/>
  <c r="K345" i="2"/>
  <c r="K377" i="2"/>
  <c r="L450" i="2"/>
  <c r="J240" i="2"/>
  <c r="L163" i="2"/>
  <c r="J605" i="2"/>
  <c r="N371" i="2"/>
  <c r="L363" i="2"/>
  <c r="L803" i="2"/>
  <c r="P507" i="2"/>
  <c r="L620" i="2"/>
  <c r="O251" i="2"/>
  <c r="Q949" i="2"/>
  <c r="N374" i="2"/>
  <c r="K230" i="2"/>
  <c r="K123" i="2"/>
  <c r="O566" i="2"/>
  <c r="Q737" i="2"/>
  <c r="N673" i="2"/>
  <c r="O867" i="2"/>
  <c r="N453" i="2"/>
  <c r="L583" i="2"/>
  <c r="K144" i="2"/>
  <c r="L623" i="2"/>
  <c r="J637" i="2"/>
  <c r="N601" i="2"/>
  <c r="L847" i="2"/>
  <c r="K897" i="2"/>
  <c r="N574" i="2"/>
  <c r="L572" i="2"/>
  <c r="J401" i="2"/>
  <c r="L602" i="2"/>
  <c r="K908" i="2"/>
  <c r="K414" i="2"/>
  <c r="H380" i="2"/>
  <c r="H655" i="2"/>
  <c r="H675" i="2"/>
  <c r="K949" i="2"/>
  <c r="H388" i="2"/>
  <c r="P274" i="2"/>
  <c r="P287" i="2"/>
  <c r="L286" i="2"/>
  <c r="K666" i="2"/>
  <c r="L840" i="2"/>
  <c r="N731" i="2"/>
  <c r="K563" i="2"/>
  <c r="L184" i="2"/>
  <c r="N361" i="2"/>
  <c r="L228" i="2"/>
  <c r="L658" i="2"/>
  <c r="L290" i="2"/>
  <c r="J455" i="2"/>
  <c r="N688" i="2"/>
  <c r="J50" i="2"/>
  <c r="L938" i="2"/>
  <c r="P900" i="2"/>
  <c r="N838" i="2"/>
  <c r="L384" i="2"/>
  <c r="J161" i="2"/>
  <c r="O647" i="2"/>
  <c r="K92" i="2"/>
  <c r="J82" i="2"/>
  <c r="L520" i="2"/>
  <c r="N858" i="2"/>
  <c r="J285" i="2"/>
  <c r="K480" i="2"/>
  <c r="N633" i="2"/>
  <c r="L883" i="2"/>
  <c r="P559" i="2"/>
  <c r="N576" i="2"/>
  <c r="P842" i="2"/>
  <c r="L673" i="2"/>
  <c r="O484" i="2"/>
  <c r="N120" i="2"/>
  <c r="N864" i="2"/>
  <c r="I234" i="2"/>
  <c r="O540" i="2"/>
  <c r="L887" i="2"/>
  <c r="P880" i="2"/>
  <c r="N449" i="2"/>
  <c r="L292" i="2"/>
  <c r="L372" i="2"/>
  <c r="L211" i="2"/>
  <c r="J369" i="2"/>
  <c r="N316" i="2"/>
  <c r="L50" i="2"/>
  <c r="K631" i="2"/>
  <c r="J838" i="2"/>
  <c r="N991" i="2"/>
  <c r="K659" i="2"/>
  <c r="N506" i="2"/>
  <c r="K789" i="2"/>
  <c r="J808" i="2"/>
  <c r="H499" i="2"/>
  <c r="H250" i="2"/>
  <c r="H270" i="2"/>
  <c r="K297" i="2"/>
  <c r="H726" i="2"/>
  <c r="P217" i="2"/>
  <c r="P510" i="2"/>
  <c r="K486" i="2"/>
  <c r="K490" i="2"/>
  <c r="L949" i="2"/>
  <c r="L766" i="2"/>
  <c r="K168" i="2"/>
  <c r="N603" i="2"/>
  <c r="L955" i="2"/>
  <c r="L814" i="2"/>
  <c r="J788" i="2"/>
  <c r="L971" i="2"/>
  <c r="K909" i="2"/>
  <c r="L127" i="2"/>
  <c r="K787" i="2"/>
  <c r="N807" i="2"/>
  <c r="O69" i="2"/>
  <c r="P550" i="2"/>
  <c r="P764" i="2"/>
  <c r="K548" i="2"/>
  <c r="K422" i="2"/>
  <c r="K201" i="2"/>
  <c r="J48" i="2"/>
  <c r="L915" i="2"/>
  <c r="N280" i="2"/>
  <c r="L198" i="2"/>
  <c r="J589" i="2"/>
  <c r="J635" i="2"/>
  <c r="H390" i="2"/>
  <c r="H604" i="2"/>
  <c r="H843" i="2"/>
  <c r="H343" i="2"/>
  <c r="J477" i="2"/>
  <c r="J555" i="2"/>
  <c r="K652" i="2"/>
  <c r="K96" i="2"/>
  <c r="K615" i="2"/>
  <c r="H311" i="2"/>
  <c r="N924" i="2"/>
  <c r="H570" i="2"/>
  <c r="H696" i="2"/>
  <c r="N979" i="2"/>
  <c r="K450" i="2"/>
  <c r="N905" i="2"/>
  <c r="J865" i="2"/>
  <c r="K945" i="2"/>
  <c r="H569" i="2"/>
  <c r="K917" i="2"/>
  <c r="E123" i="2"/>
  <c r="J868" i="2"/>
  <c r="N728" i="2"/>
  <c r="J324" i="2"/>
  <c r="J269" i="2"/>
  <c r="J320" i="2"/>
  <c r="J313" i="2"/>
  <c r="I80" i="2"/>
  <c r="J620" i="2"/>
  <c r="H458" i="2"/>
  <c r="J991" i="2"/>
  <c r="K240" i="2"/>
  <c r="K523" i="2"/>
  <c r="I510" i="2"/>
  <c r="I497" i="2"/>
  <c r="J249" i="2"/>
  <c r="J329" i="2"/>
  <c r="H449" i="2"/>
  <c r="E892" i="2"/>
  <c r="E238" i="2"/>
  <c r="E98" i="2"/>
  <c r="I743" i="2"/>
  <c r="D286" i="2"/>
  <c r="E540" i="2"/>
  <c r="E275" i="2"/>
  <c r="H806" i="2"/>
  <c r="D302" i="2"/>
  <c r="E556" i="2"/>
  <c r="E672" i="2"/>
  <c r="E485" i="2"/>
  <c r="E859" i="2"/>
  <c r="D136" i="2"/>
  <c r="E907" i="2"/>
  <c r="D686" i="2"/>
  <c r="D876" i="2"/>
  <c r="E950" i="2"/>
  <c r="H657" i="2"/>
  <c r="L816" i="2"/>
  <c r="N860" i="2"/>
  <c r="N683" i="2"/>
  <c r="K214" i="2"/>
  <c r="L975" i="2"/>
  <c r="L778" i="2"/>
  <c r="L438" i="2"/>
  <c r="I733" i="2"/>
  <c r="I931" i="2"/>
  <c r="L593" i="2"/>
  <c r="I630" i="2"/>
  <c r="P601" i="2"/>
  <c r="J695" i="2"/>
  <c r="I320" i="2"/>
  <c r="J656" i="2"/>
  <c r="J140" i="2"/>
  <c r="I678" i="2"/>
  <c r="I985" i="2"/>
  <c r="J659" i="2"/>
  <c r="I959" i="2"/>
  <c r="K293" i="2"/>
  <c r="K338" i="2"/>
  <c r="L132" i="2"/>
  <c r="K500" i="2"/>
  <c r="K218" i="2"/>
  <c r="I572" i="2"/>
  <c r="H155" i="2"/>
  <c r="H392" i="2"/>
  <c r="J985" i="2"/>
  <c r="L836" i="2"/>
  <c r="J751" i="2"/>
  <c r="J149" i="2"/>
  <c r="K196" i="2"/>
  <c r="H835" i="2"/>
  <c r="J597" i="2"/>
  <c r="E251" i="2"/>
  <c r="I576" i="2"/>
  <c r="K669" i="2"/>
  <c r="H832" i="2"/>
  <c r="H559" i="2"/>
  <c r="H579" i="2"/>
  <c r="K856" i="2"/>
  <c r="H746" i="2"/>
  <c r="H408" i="2"/>
  <c r="H448" i="2"/>
  <c r="E584" i="2"/>
  <c r="H541" i="2"/>
  <c r="H676" i="2"/>
  <c r="D707" i="2"/>
  <c r="E823" i="2"/>
  <c r="H786" i="2"/>
  <c r="H980" i="2"/>
  <c r="D795" i="2"/>
  <c r="E839" i="2"/>
  <c r="H822" i="2"/>
  <c r="H836" i="2"/>
  <c r="J186" i="2"/>
  <c r="O869" i="2"/>
  <c r="N387" i="2"/>
  <c r="N645" i="2"/>
  <c r="P794" i="2"/>
  <c r="N865" i="2"/>
  <c r="L557" i="2"/>
  <c r="P571" i="2"/>
  <c r="P39" i="2"/>
  <c r="N923" i="2"/>
  <c r="N894" i="2"/>
  <c r="L451" i="2"/>
  <c r="P148" i="2"/>
  <c r="K602" i="2"/>
  <c r="L42" i="2"/>
  <c r="P390" i="2"/>
  <c r="O192" i="2"/>
  <c r="K246" i="2"/>
  <c r="J206" i="2"/>
  <c r="O863" i="2"/>
  <c r="O600" i="2"/>
  <c r="N910" i="2"/>
  <c r="P541" i="2"/>
  <c r="N299" i="2"/>
  <c r="N428" i="2"/>
  <c r="N327" i="2"/>
  <c r="K327" i="2"/>
  <c r="K467" i="2"/>
  <c r="K697" i="2"/>
  <c r="K616" i="2"/>
  <c r="O160" i="2"/>
  <c r="N534" i="2"/>
  <c r="N230" i="2"/>
  <c r="L120" i="2"/>
  <c r="K438" i="2"/>
  <c r="O669" i="2"/>
  <c r="O474" i="2"/>
  <c r="O521" i="2"/>
  <c r="O332" i="2"/>
  <c r="L687" i="2"/>
  <c r="N708" i="2"/>
  <c r="O697" i="2"/>
  <c r="N285" i="2"/>
  <c r="N898" i="2"/>
  <c r="N395" i="2"/>
  <c r="P414" i="2"/>
  <c r="O286" i="2"/>
  <c r="O275" i="2"/>
  <c r="L61" i="2"/>
  <c r="L414" i="2"/>
  <c r="J373" i="2"/>
  <c r="N938" i="2"/>
  <c r="N195" i="2"/>
  <c r="K260" i="2"/>
  <c r="H668" i="2"/>
  <c r="J885" i="2"/>
  <c r="O688" i="2"/>
  <c r="L588" i="2"/>
  <c r="K342" i="2"/>
  <c r="K990" i="2"/>
  <c r="N560" i="2"/>
  <c r="K410" i="2"/>
  <c r="J827" i="2"/>
  <c r="J376" i="2"/>
  <c r="P470" i="2"/>
  <c r="L230" i="2"/>
  <c r="N432" i="2"/>
  <c r="J247" i="2"/>
  <c r="N426" i="2"/>
  <c r="K884" i="2"/>
  <c r="K167" i="2"/>
  <c r="K154" i="2"/>
  <c r="I571" i="2"/>
  <c r="J484" i="2"/>
  <c r="K950" i="2"/>
  <c r="L806" i="2"/>
  <c r="L890" i="2"/>
  <c r="N242" i="2"/>
  <c r="L723" i="2"/>
  <c r="N284" i="2"/>
  <c r="N977" i="2"/>
  <c r="I359" i="2"/>
  <c r="K528" i="2"/>
  <c r="L555" i="2"/>
  <c r="J288" i="2"/>
  <c r="K553" i="2"/>
  <c r="K497" i="2"/>
  <c r="H464" i="2"/>
  <c r="H237" i="2"/>
  <c r="H215" i="2"/>
  <c r="O378" i="2"/>
  <c r="Q784" i="2"/>
  <c r="N283" i="2"/>
  <c r="K829" i="2"/>
  <c r="L919" i="2"/>
  <c r="L640" i="2"/>
  <c r="K682" i="2"/>
  <c r="L203" i="2"/>
  <c r="O464" i="2"/>
  <c r="N448" i="2"/>
  <c r="L70" i="2"/>
  <c r="N953" i="2"/>
  <c r="J418" i="2"/>
  <c r="P781" i="2"/>
  <c r="K954" i="2"/>
  <c r="L76" i="2"/>
  <c r="P844" i="2"/>
  <c r="N76" i="2"/>
  <c r="L465" i="2"/>
  <c r="K828" i="2"/>
  <c r="K769" i="2"/>
  <c r="K479" i="2"/>
  <c r="J177" i="2"/>
  <c r="L679" i="2"/>
  <c r="N507" i="2"/>
  <c r="K968" i="2"/>
  <c r="K750" i="2"/>
  <c r="L752" i="2"/>
  <c r="L295" i="2"/>
  <c r="O681" i="2"/>
  <c r="N866" i="2"/>
  <c r="L782" i="2"/>
  <c r="J61" i="2"/>
  <c r="J829" i="2"/>
  <c r="Q575" i="2"/>
  <c r="L80" i="2"/>
  <c r="P259" i="2"/>
  <c r="Q848" i="2"/>
  <c r="O417" i="2"/>
  <c r="L444" i="2"/>
  <c r="L793" i="2"/>
  <c r="O671" i="2"/>
  <c r="O590" i="2"/>
  <c r="N750" i="2"/>
  <c r="P376" i="2"/>
  <c r="P338" i="2"/>
  <c r="O130" i="2"/>
  <c r="J621" i="2"/>
  <c r="L612" i="2"/>
  <c r="J884" i="2"/>
  <c r="L476" i="2"/>
  <c r="K633" i="2"/>
  <c r="J187" i="2"/>
  <c r="K515" i="2"/>
  <c r="L701" i="2"/>
  <c r="J843" i="2"/>
  <c r="L67" i="2"/>
  <c r="J525" i="2"/>
  <c r="J431" i="2"/>
  <c r="L439" i="2"/>
  <c r="L276" i="2"/>
  <c r="K772" i="2"/>
  <c r="J942" i="2"/>
  <c r="K303" i="2"/>
  <c r="P434" i="2"/>
  <c r="N196" i="2"/>
  <c r="L53" i="2"/>
  <c r="K572" i="2"/>
  <c r="K593" i="2"/>
  <c r="K142" i="2"/>
  <c r="J113" i="2"/>
  <c r="L599" i="2"/>
  <c r="N896" i="2"/>
  <c r="K543" i="2"/>
  <c r="K188" i="2"/>
  <c r="L576" i="2"/>
  <c r="N651" i="2"/>
  <c r="L877" i="2"/>
  <c r="J340" i="2"/>
  <c r="L432" i="2"/>
  <c r="O698" i="2"/>
  <c r="O857" i="2"/>
  <c r="K822" i="2"/>
  <c r="J440" i="2"/>
  <c r="N846" i="2"/>
  <c r="K937" i="2"/>
  <c r="J765" i="2"/>
  <c r="K454" i="2"/>
  <c r="L107" i="2"/>
  <c r="J332" i="2"/>
  <c r="K52" i="2"/>
  <c r="K598" i="2"/>
  <c r="K508" i="2"/>
  <c r="O344" i="2"/>
  <c r="N43" i="2"/>
  <c r="O429" i="2"/>
  <c r="P731" i="2"/>
  <c r="N393" i="2"/>
  <c r="O93" i="2"/>
  <c r="O966" i="2"/>
  <c r="P831" i="2"/>
  <c r="P282" i="2"/>
  <c r="L126" i="2"/>
  <c r="N660" i="2"/>
  <c r="N463" i="2"/>
  <c r="K656" i="2"/>
  <c r="K803" i="2"/>
  <c r="L560" i="2"/>
  <c r="J893" i="2"/>
  <c r="L78" i="2"/>
  <c r="N57" i="2"/>
  <c r="J117" i="2"/>
  <c r="L948" i="2"/>
  <c r="N747" i="2"/>
  <c r="J434" i="2"/>
  <c r="O157" i="2"/>
  <c r="J65" i="2"/>
  <c r="K610" i="2"/>
  <c r="H973" i="2"/>
  <c r="H312" i="2"/>
  <c r="H352" i="2"/>
  <c r="J458" i="2"/>
  <c r="H974" i="2"/>
  <c r="P330" i="2"/>
  <c r="P800" i="2"/>
  <c r="L697" i="2"/>
  <c r="K547" i="2"/>
  <c r="K309" i="2"/>
  <c r="L453" i="2"/>
  <c r="K883" i="2"/>
  <c r="L549" i="2"/>
  <c r="N247" i="2"/>
  <c r="K109" i="2"/>
  <c r="K205" i="2"/>
  <c r="L483" i="2"/>
  <c r="J845" i="2"/>
  <c r="L245" i="2"/>
  <c r="J87" i="2"/>
  <c r="O260" i="2"/>
  <c r="O797" i="2"/>
  <c r="O841" i="2"/>
  <c r="L783" i="2"/>
  <c r="J66" i="2"/>
  <c r="N314" i="2"/>
  <c r="J432" i="2"/>
  <c r="K752" i="2"/>
  <c r="J841" i="2"/>
  <c r="J302" i="2"/>
  <c r="O840" i="2"/>
  <c r="J785" i="2"/>
  <c r="K83" i="2"/>
  <c r="H243" i="2"/>
  <c r="K832" i="2"/>
  <c r="E90" i="2"/>
  <c r="H777" i="2"/>
  <c r="K285" i="2"/>
  <c r="O796" i="2"/>
  <c r="N215" i="2"/>
  <c r="N930" i="2"/>
  <c r="J165" i="2"/>
  <c r="H300" i="2"/>
  <c r="J426" i="2"/>
  <c r="E379" i="2"/>
  <c r="H989" i="2"/>
  <c r="J359" i="2"/>
  <c r="K325" i="2"/>
  <c r="K660" i="2"/>
  <c r="K321" i="2"/>
  <c r="J299" i="2"/>
  <c r="H958" i="2"/>
  <c r="I101" i="2"/>
  <c r="K751" i="2"/>
  <c r="L710" i="2"/>
  <c r="N107" i="2"/>
  <c r="J199" i="2"/>
  <c r="I346" i="2"/>
  <c r="K866" i="2"/>
  <c r="I161" i="2"/>
  <c r="I868" i="2"/>
  <c r="I566" i="2"/>
  <c r="H620" i="2"/>
  <c r="I383" i="2"/>
  <c r="J636" i="2"/>
  <c r="J716" i="2"/>
  <c r="H580" i="2"/>
  <c r="I791" i="2"/>
  <c r="J904" i="2"/>
  <c r="J988" i="2"/>
  <c r="H888" i="2"/>
  <c r="D398" i="2"/>
  <c r="E652" i="2"/>
  <c r="E512" i="2"/>
  <c r="E422" i="2"/>
  <c r="D710" i="2"/>
  <c r="E587" i="2"/>
  <c r="E666" i="2"/>
  <c r="E124" i="2"/>
  <c r="D726" i="2"/>
  <c r="E603" i="2"/>
  <c r="E719" i="2"/>
  <c r="D628" i="2"/>
  <c r="D900" i="2"/>
  <c r="D74" i="2"/>
  <c r="E183" i="2"/>
  <c r="E358" i="2"/>
  <c r="D169" i="2"/>
  <c r="H231" i="2"/>
  <c r="E429" i="2"/>
  <c r="J599" i="2"/>
  <c r="N880" i="2"/>
  <c r="L368" i="2"/>
  <c r="L194" i="2"/>
  <c r="K597" i="2"/>
  <c r="J718" i="2"/>
  <c r="K228" i="2"/>
  <c r="I840" i="2"/>
  <c r="H442" i="2"/>
  <c r="I236" i="2"/>
  <c r="H245" i="2"/>
  <c r="N914" i="2"/>
  <c r="K554" i="2"/>
  <c r="N491" i="2"/>
  <c r="J343" i="2"/>
  <c r="K423" i="2"/>
  <c r="H229" i="2"/>
  <c r="H527" i="2"/>
  <c r="H695" i="2"/>
  <c r="H55" i="2"/>
  <c r="J430" i="2"/>
  <c r="J811" i="2"/>
  <c r="J123" i="2"/>
  <c r="K663" i="2"/>
  <c r="K679" i="2"/>
  <c r="H539" i="2"/>
  <c r="L214" i="2"/>
  <c r="H988" i="2"/>
  <c r="K675" i="2"/>
  <c r="L759" i="2"/>
  <c r="L735" i="2"/>
  <c r="L370" i="2"/>
  <c r="J198" i="2"/>
  <c r="L977" i="2"/>
  <c r="I134" i="2"/>
  <c r="J460" i="2"/>
  <c r="H169" i="2"/>
  <c r="J144" i="2"/>
  <c r="N553" i="2"/>
  <c r="L125" i="2"/>
  <c r="K431" i="2"/>
  <c r="J550" i="2"/>
  <c r="K266" i="2"/>
  <c r="K370" i="2"/>
  <c r="J958" i="2"/>
  <c r="E713" i="2"/>
  <c r="H950" i="2"/>
  <c r="H626" i="2"/>
  <c r="K76" i="2"/>
  <c r="E881" i="2"/>
  <c r="E382" i="2"/>
  <c r="E425" i="2"/>
  <c r="I271" i="2"/>
  <c r="E937" i="2"/>
  <c r="E398" i="2"/>
  <c r="E258" i="2"/>
  <c r="H146" i="2"/>
  <c r="N334" i="2"/>
  <c r="L66" i="2"/>
  <c r="L434" i="2"/>
  <c r="P420" i="2"/>
  <c r="O336" i="2"/>
  <c r="L943" i="2"/>
  <c r="O99" i="2"/>
  <c r="P850" i="2"/>
  <c r="O253" i="2"/>
  <c r="O158" i="2"/>
  <c r="L830" i="2"/>
  <c r="N190" i="2"/>
  <c r="K132" i="2"/>
  <c r="P240" i="2"/>
  <c r="P649" i="2"/>
  <c r="P531" i="2"/>
  <c r="N155" i="2"/>
  <c r="J633" i="2"/>
  <c r="P172" i="2"/>
  <c r="P887" i="2"/>
  <c r="O859" i="2"/>
  <c r="O229" i="2"/>
  <c r="O240" i="2"/>
  <c r="O430" i="2"/>
  <c r="O132" i="2"/>
  <c r="K735" i="2"/>
  <c r="N201" i="2"/>
  <c r="K979" i="2"/>
  <c r="J670" i="2"/>
  <c r="N223" i="2"/>
  <c r="O663" i="2"/>
  <c r="P755" i="2"/>
  <c r="L551" i="2"/>
  <c r="L923" i="2"/>
  <c r="P501" i="2"/>
  <c r="N446" i="2"/>
  <c r="N97" i="2"/>
  <c r="N209" i="2"/>
  <c r="L389" i="2"/>
  <c r="P356" i="2"/>
  <c r="P986" i="2"/>
  <c r="P198" i="2"/>
  <c r="O121" i="2"/>
  <c r="N312" i="2"/>
  <c r="N827" i="2"/>
  <c r="N207" i="2"/>
  <c r="N434" i="2"/>
  <c r="K662" i="2"/>
  <c r="L666" i="2"/>
  <c r="J833" i="2"/>
  <c r="L608" i="2"/>
  <c r="L941" i="2"/>
  <c r="J924" i="2"/>
  <c r="K885" i="2"/>
  <c r="I285" i="2"/>
  <c r="O339" i="2"/>
  <c r="L910" i="2"/>
  <c r="N473" i="2"/>
  <c r="J338" i="2"/>
  <c r="O975" i="2"/>
  <c r="K224" i="2"/>
  <c r="L850" i="2"/>
  <c r="N831" i="2"/>
  <c r="N703" i="2"/>
  <c r="J397" i="2"/>
  <c r="L222" i="2"/>
  <c r="J747" i="2"/>
  <c r="L488" i="2"/>
  <c r="J245" i="2"/>
  <c r="K519" i="2"/>
  <c r="K846" i="2"/>
  <c r="J130" i="2"/>
  <c r="O254" i="2"/>
  <c r="J262" i="2"/>
  <c r="L570" i="2"/>
  <c r="I457" i="2"/>
  <c r="L950" i="2"/>
  <c r="P708" i="2"/>
  <c r="O415" i="2"/>
  <c r="O579" i="2"/>
  <c r="K355" i="2"/>
  <c r="J119" i="2"/>
  <c r="L638" i="2"/>
  <c r="I523" i="2"/>
  <c r="K925" i="2"/>
  <c r="K835" i="2"/>
  <c r="H899" i="2"/>
  <c r="H327" i="2"/>
  <c r="H275" i="2"/>
  <c r="O507" i="2"/>
  <c r="P103" i="2"/>
  <c r="N771" i="2"/>
  <c r="K942" i="2"/>
  <c r="K299" i="2"/>
  <c r="K65" i="2"/>
  <c r="K636" i="2"/>
  <c r="L726" i="2"/>
  <c r="N887" i="2"/>
  <c r="K869" i="2"/>
  <c r="K440" i="2"/>
  <c r="L878" i="2"/>
  <c r="J836" i="2"/>
  <c r="L192" i="2"/>
  <c r="J304" i="2"/>
  <c r="L227" i="2"/>
  <c r="O815" i="2"/>
  <c r="N726" i="2"/>
  <c r="K226" i="2"/>
  <c r="J231" i="2"/>
  <c r="N927" i="2"/>
  <c r="K680" i="2"/>
  <c r="J504" i="2"/>
  <c r="K102" i="2"/>
  <c r="N890" i="2"/>
  <c r="J727" i="2"/>
  <c r="K648" i="2"/>
  <c r="K391" i="2"/>
  <c r="K709" i="2"/>
  <c r="K525" i="2"/>
  <c r="K359" i="2"/>
  <c r="K89" i="2"/>
  <c r="L739" i="2"/>
  <c r="K537" i="2"/>
  <c r="P121" i="2"/>
  <c r="K301" i="2"/>
  <c r="P339" i="2"/>
  <c r="P641" i="2"/>
  <c r="N351" i="2"/>
  <c r="L275" i="2"/>
  <c r="L160" i="2"/>
  <c r="O482" i="2"/>
  <c r="O947" i="2"/>
  <c r="N523" i="2"/>
  <c r="L43" i="2"/>
  <c r="O362" i="2"/>
  <c r="P199" i="2"/>
  <c r="L722" i="2"/>
  <c r="K180" i="2"/>
  <c r="L513" i="2"/>
  <c r="L716" i="2"/>
  <c r="J576" i="2"/>
  <c r="J815" i="2"/>
  <c r="J327" i="2"/>
  <c r="L545" i="2"/>
  <c r="L914" i="2"/>
  <c r="L832" i="2"/>
  <c r="N906" i="2"/>
  <c r="I93" i="2"/>
  <c r="J57" i="2"/>
  <c r="J137" i="2"/>
  <c r="I902" i="2"/>
  <c r="I486" i="2"/>
  <c r="J581" i="2"/>
  <c r="O162" i="2"/>
  <c r="N268" i="2"/>
  <c r="K257" i="2"/>
  <c r="J167" i="2"/>
  <c r="N819" i="2"/>
  <c r="K671" i="2"/>
  <c r="J503" i="2"/>
  <c r="K501" i="2"/>
  <c r="O372" i="2"/>
  <c r="J104" i="2"/>
  <c r="K628" i="2"/>
  <c r="K159" i="2"/>
  <c r="K474" i="2"/>
  <c r="L754" i="2"/>
  <c r="L947" i="2"/>
  <c r="L422" i="2"/>
  <c r="O632" i="2"/>
  <c r="N857" i="2"/>
  <c r="J291" i="2"/>
  <c r="J804" i="2"/>
  <c r="L204" i="2"/>
  <c r="J713" i="2"/>
  <c r="J756" i="2"/>
  <c r="O731" i="2"/>
  <c r="L662" i="2"/>
  <c r="I811" i="2"/>
  <c r="J278" i="2"/>
  <c r="J83" i="2"/>
  <c r="K907" i="2"/>
  <c r="P631" i="2"/>
  <c r="L606" i="2"/>
  <c r="P530" i="2"/>
  <c r="P522" i="2"/>
  <c r="O86" i="2"/>
  <c r="L827" i="2"/>
  <c r="L700" i="2"/>
  <c r="O58" i="2"/>
  <c r="N478" i="2"/>
  <c r="N869" i="2"/>
  <c r="O924" i="2"/>
  <c r="P394" i="2"/>
  <c r="O218" i="2"/>
  <c r="J368" i="2"/>
  <c r="K569" i="2"/>
  <c r="O287" i="2"/>
  <c r="L825" i="2"/>
  <c r="K931" i="2"/>
  <c r="J443" i="2"/>
  <c r="K903" i="2"/>
  <c r="L894" i="2"/>
  <c r="J852" i="2"/>
  <c r="L256" i="2"/>
  <c r="J496" i="2"/>
  <c r="J803" i="2"/>
  <c r="K489" i="2"/>
  <c r="K114" i="2"/>
  <c r="J444" i="2"/>
  <c r="J967" i="2"/>
  <c r="K882" i="2"/>
  <c r="P474" i="2"/>
  <c r="N797" i="2"/>
  <c r="L48" i="2"/>
  <c r="J97" i="2"/>
  <c r="O553" i="2"/>
  <c r="K243" i="2"/>
  <c r="J433" i="2"/>
  <c r="L935" i="2"/>
  <c r="N933" i="2"/>
  <c r="K420" i="2"/>
  <c r="K686" i="2"/>
  <c r="N259" i="2"/>
  <c r="L262" i="2"/>
  <c r="L591" i="2"/>
  <c r="J738" i="2"/>
  <c r="L622" i="2"/>
  <c r="O237" i="2"/>
  <c r="N197" i="2"/>
  <c r="K921" i="2"/>
  <c r="J813" i="2"/>
  <c r="L261" i="2"/>
  <c r="O835" i="2"/>
  <c r="N892" i="2"/>
  <c r="L995" i="2"/>
  <c r="L139" i="2"/>
  <c r="N112" i="2"/>
  <c r="K688" i="2"/>
  <c r="K966" i="2"/>
  <c r="H642" i="2"/>
  <c r="J778" i="2"/>
  <c r="J456" i="2"/>
  <c r="N702" i="2"/>
  <c r="J731" i="2"/>
  <c r="K395" i="2"/>
  <c r="J259" i="2"/>
  <c r="K703" i="2"/>
  <c r="J200" i="2"/>
  <c r="N935" i="2"/>
  <c r="I445" i="2"/>
  <c r="J744" i="2"/>
  <c r="L720" i="2"/>
  <c r="N599" i="2"/>
  <c r="L60" i="2"/>
  <c r="K890" i="2"/>
  <c r="J982" i="2"/>
  <c r="N581" i="2"/>
  <c r="K668" i="2"/>
  <c r="I823" i="2"/>
  <c r="N481" i="2"/>
  <c r="L284" i="2"/>
  <c r="L951" i="2"/>
  <c r="K912" i="2"/>
  <c r="K362" i="2"/>
  <c r="J922" i="2"/>
  <c r="I883" i="2"/>
  <c r="H398" i="2"/>
  <c r="H683" i="2"/>
  <c r="K629" i="2"/>
  <c r="I292" i="2"/>
  <c r="I66" i="2"/>
  <c r="I94" i="2"/>
  <c r="H484" i="2"/>
  <c r="I854" i="2"/>
  <c r="I131" i="2"/>
  <c r="I159" i="2"/>
  <c r="E385" i="2"/>
  <c r="D822" i="2"/>
  <c r="E699" i="2"/>
  <c r="E559" i="2"/>
  <c r="D123" i="2"/>
  <c r="D713" i="2"/>
  <c r="E609" i="2"/>
  <c r="E284" i="2"/>
  <c r="D605" i="2"/>
  <c r="D729" i="2"/>
  <c r="E673" i="2"/>
  <c r="E932" i="2"/>
  <c r="H868" i="2"/>
  <c r="D955" i="2"/>
  <c r="E957" i="2"/>
  <c r="I469" i="2"/>
  <c r="E438" i="2"/>
  <c r="H721" i="2"/>
  <c r="D190" i="2"/>
  <c r="D170" i="2"/>
  <c r="K172" i="2"/>
  <c r="L103" i="2"/>
  <c r="K790" i="2"/>
  <c r="K51" i="2"/>
  <c r="N963" i="2"/>
  <c r="K339" i="2"/>
  <c r="J772" i="2"/>
  <c r="H168" i="2"/>
  <c r="N407" i="2"/>
  <c r="H833" i="2"/>
  <c r="H747" i="2"/>
  <c r="J663" i="2"/>
  <c r="J957" i="2"/>
  <c r="J342" i="2"/>
  <c r="K992" i="2"/>
  <c r="K564" i="2"/>
  <c r="H795" i="2"/>
  <c r="K253" i="2"/>
  <c r="E273" i="2"/>
  <c r="H521" i="2"/>
  <c r="K318" i="2"/>
  <c r="N502" i="2"/>
  <c r="N911" i="2"/>
  <c r="L350" i="2"/>
  <c r="J229" i="2"/>
  <c r="H662" i="2"/>
  <c r="J463" i="2"/>
  <c r="E507" i="2"/>
  <c r="L961" i="2"/>
  <c r="L477" i="2"/>
  <c r="I487" i="2"/>
  <c r="J905" i="2"/>
  <c r="J204" i="2"/>
  <c r="J517" i="2"/>
  <c r="I805" i="2"/>
  <c r="I113" i="2"/>
  <c r="H184" i="2"/>
  <c r="I305" i="2"/>
  <c r="K672" i="2"/>
  <c r="K372" i="2"/>
  <c r="I642" i="2"/>
  <c r="I358" i="2"/>
  <c r="J319" i="2"/>
  <c r="J399" i="2"/>
  <c r="H631" i="2"/>
  <c r="D109" i="2"/>
  <c r="E494" i="2"/>
  <c r="E354" i="2"/>
  <c r="I818" i="2"/>
  <c r="D63" i="2"/>
  <c r="E796" i="2"/>
  <c r="E104" i="2"/>
  <c r="E413" i="2"/>
  <c r="D79" i="2"/>
  <c r="E812" i="2"/>
  <c r="E208" i="2"/>
  <c r="E925" i="2"/>
  <c r="O627" i="2"/>
  <c r="J530" i="2"/>
  <c r="J658" i="2"/>
  <c r="N168" i="2"/>
  <c r="P353" i="2"/>
  <c r="K986" i="2"/>
  <c r="O533" i="2"/>
  <c r="N114" i="2"/>
  <c r="O950" i="2"/>
  <c r="N288" i="2"/>
  <c r="K552" i="2"/>
  <c r="N350" i="2"/>
  <c r="K430" i="2"/>
  <c r="O999" i="2"/>
  <c r="O139" i="2"/>
  <c r="O558" i="2"/>
  <c r="O712" i="2"/>
  <c r="I859" i="2"/>
  <c r="P62" i="2"/>
  <c r="O47" i="2"/>
  <c r="P181" i="2"/>
  <c r="O743" i="2"/>
  <c r="O351" i="2"/>
  <c r="N952" i="2"/>
  <c r="K657" i="2"/>
  <c r="I394" i="2"/>
  <c r="O349" i="2"/>
  <c r="I410" i="2"/>
  <c r="O634" i="2"/>
  <c r="O875" i="2"/>
  <c r="P427" i="2"/>
  <c r="P432" i="2"/>
  <c r="L221" i="2"/>
  <c r="I490" i="2"/>
  <c r="N479" i="2"/>
  <c r="O793" i="2"/>
  <c r="N650" i="2"/>
  <c r="L933" i="2"/>
  <c r="L135" i="2"/>
  <c r="P849" i="2"/>
  <c r="P245" i="2"/>
  <c r="P326" i="2"/>
  <c r="O377" i="2"/>
  <c r="K704" i="2"/>
  <c r="N971" i="2"/>
  <c r="O717" i="2"/>
  <c r="J131" i="2"/>
  <c r="K477" i="2"/>
  <c r="L552" i="2"/>
  <c r="K398" i="2"/>
  <c r="I715" i="2"/>
  <c r="I186" i="2"/>
  <c r="H70" i="2"/>
  <c r="I750" i="2"/>
  <c r="H470" i="2"/>
  <c r="P991" i="2"/>
  <c r="I439" i="2"/>
  <c r="N882" i="2"/>
  <c r="K417" i="2"/>
  <c r="L508" i="2"/>
  <c r="J888" i="2"/>
  <c r="J267" i="2"/>
  <c r="J310" i="2"/>
  <c r="O610" i="2"/>
  <c r="K157" i="2"/>
  <c r="L925" i="2"/>
  <c r="N166" i="2"/>
  <c r="L797" i="2"/>
  <c r="L47" i="2"/>
  <c r="L479" i="2"/>
  <c r="N768" i="2"/>
  <c r="K476" i="2"/>
  <c r="L718" i="2"/>
  <c r="N472" i="2"/>
  <c r="I137" i="2"/>
  <c r="N754" i="2"/>
  <c r="J759" i="2"/>
  <c r="N225" i="2"/>
  <c r="K455" i="2"/>
  <c r="N469" i="2"/>
  <c r="L743" i="2"/>
  <c r="N106" i="2"/>
  <c r="K419" i="2"/>
  <c r="K511" i="2"/>
  <c r="K727" i="2"/>
  <c r="K798" i="2"/>
  <c r="I194" i="2"/>
  <c r="H858" i="2"/>
  <c r="H861" i="2"/>
  <c r="P860" i="2"/>
  <c r="O736" i="2"/>
  <c r="N959" i="2"/>
  <c r="J322" i="2"/>
  <c r="N763" i="2"/>
  <c r="K758" i="2"/>
  <c r="J183" i="2"/>
  <c r="K165" i="2"/>
  <c r="N103" i="2"/>
  <c r="J318" i="2"/>
  <c r="K695" i="2"/>
  <c r="K193" i="2"/>
  <c r="K269" i="2"/>
  <c r="N853" i="2"/>
  <c r="L359" i="2"/>
  <c r="O528" i="2"/>
  <c r="P746" i="2"/>
  <c r="N654" i="2"/>
  <c r="J350" i="2"/>
  <c r="J404" i="2"/>
  <c r="L175" i="2"/>
  <c r="J323" i="2"/>
  <c r="J468" i="2"/>
  <c r="K881" i="2"/>
  <c r="L821" i="2"/>
  <c r="I247" i="2"/>
  <c r="J501" i="2"/>
  <c r="J349" i="2"/>
  <c r="K775" i="2"/>
  <c r="J62" i="2"/>
  <c r="K599" i="2"/>
  <c r="K164" i="2"/>
  <c r="J877" i="2"/>
  <c r="L378" i="2"/>
  <c r="O212" i="2"/>
  <c r="J462" i="2"/>
  <c r="P381" i="2"/>
  <c r="O376" i="2"/>
  <c r="N806" i="2"/>
  <c r="N919" i="2"/>
  <c r="I58" i="2"/>
  <c r="I74" i="2"/>
  <c r="O546" i="2"/>
  <c r="P425" i="2"/>
  <c r="J971" i="2"/>
  <c r="N324" i="2"/>
  <c r="P866" i="2"/>
  <c r="N167" i="2"/>
  <c r="L581" i="2"/>
  <c r="L82" i="2"/>
  <c r="N498" i="2"/>
  <c r="O460" i="2"/>
  <c r="L117" i="2"/>
  <c r="P903" i="2"/>
  <c r="O836" i="2"/>
  <c r="N609" i="2"/>
  <c r="L279" i="2"/>
  <c r="O544" i="2"/>
  <c r="N413" i="2"/>
  <c r="P44" i="2"/>
  <c r="N678" i="2"/>
  <c r="N908" i="2"/>
  <c r="Q366" i="2"/>
  <c r="N176" i="2"/>
  <c r="N154" i="2"/>
  <c r="N148" i="2"/>
  <c r="N72" i="2"/>
  <c r="Q258" i="2"/>
  <c r="N180" i="2"/>
  <c r="O564" i="2"/>
  <c r="O880" i="2"/>
  <c r="L188" i="2"/>
  <c r="Q817" i="2"/>
  <c r="P283" i="2"/>
  <c r="N118" i="2"/>
  <c r="N136" i="2"/>
  <c r="L824" i="2"/>
  <c r="P55" i="2"/>
  <c r="K150" i="2"/>
  <c r="P815" i="2"/>
  <c r="L856" i="2"/>
  <c r="O416" i="2"/>
  <c r="L115" i="2"/>
  <c r="O333" i="2"/>
  <c r="N655" i="2"/>
  <c r="I314" i="2"/>
  <c r="K819" i="2"/>
  <c r="L156" i="2"/>
  <c r="J222" i="2"/>
  <c r="K466" i="2"/>
  <c r="L547" i="2"/>
  <c r="H731" i="2"/>
  <c r="I700" i="2"/>
  <c r="H632" i="2"/>
  <c r="N194" i="2"/>
  <c r="L689" i="2"/>
  <c r="L387" i="2"/>
  <c r="O802" i="2"/>
  <c r="L226" i="2"/>
  <c r="N863" i="2"/>
  <c r="K331" i="2"/>
  <c r="J737" i="2"/>
  <c r="P207" i="2"/>
  <c r="K108" i="2"/>
  <c r="N736" i="2"/>
  <c r="L331" i="2"/>
  <c r="L865" i="2"/>
  <c r="L225" i="2"/>
  <c r="L449" i="2"/>
  <c r="N171" i="2"/>
  <c r="I587" i="2"/>
  <c r="I458" i="2"/>
  <c r="L542" i="2"/>
  <c r="Q410" i="2"/>
  <c r="O876" i="2"/>
  <c r="K369" i="2"/>
  <c r="N656" i="2"/>
  <c r="P127" i="2"/>
  <c r="K456" i="2"/>
  <c r="N471" i="2"/>
  <c r="L805" i="2"/>
  <c r="J209" i="2"/>
  <c r="K976" i="2"/>
  <c r="K993" i="2"/>
  <c r="K840" i="2"/>
  <c r="I304" i="2"/>
  <c r="E410" i="2"/>
  <c r="J762" i="2"/>
  <c r="N514" i="2"/>
  <c r="N276" i="2"/>
  <c r="J221" i="2"/>
  <c r="J539" i="2"/>
  <c r="L142" i="2"/>
  <c r="J253" i="2"/>
  <c r="J683" i="2"/>
  <c r="K264" i="2"/>
  <c r="L459" i="2"/>
  <c r="J998" i="2"/>
  <c r="J181" i="2"/>
  <c r="K744" i="2"/>
  <c r="K702" i="2"/>
  <c r="K630" i="2"/>
  <c r="K729" i="2"/>
  <c r="K613" i="2"/>
  <c r="N522" i="2"/>
  <c r="O758" i="2"/>
  <c r="J512" i="2"/>
  <c r="L134" i="2"/>
  <c r="L587" i="2"/>
  <c r="J921" i="2"/>
  <c r="N999" i="2"/>
  <c r="N620" i="2"/>
  <c r="L712" i="2"/>
  <c r="K349" i="2"/>
  <c r="J264" i="2"/>
  <c r="J722" i="2"/>
  <c r="K914" i="2"/>
  <c r="J899" i="2"/>
  <c r="K780" i="2"/>
  <c r="J594" i="2"/>
  <c r="L171" i="2"/>
  <c r="L986" i="2"/>
  <c r="O298" i="2"/>
  <c r="I215" i="2"/>
  <c r="O725" i="2"/>
  <c r="L89" i="2"/>
  <c r="O622" i="2"/>
  <c r="J481" i="2"/>
  <c r="J497" i="2"/>
  <c r="P94" i="2"/>
  <c r="N993" i="2"/>
  <c r="P235" i="2"/>
  <c r="O965" i="2"/>
  <c r="N631" i="2"/>
  <c r="N363" i="2"/>
  <c r="K406" i="2"/>
  <c r="Q664" i="2"/>
  <c r="L429" i="2"/>
  <c r="K229" i="2"/>
  <c r="N677" i="2"/>
  <c r="Q507" i="2"/>
  <c r="Q84" i="2"/>
  <c r="L307" i="2"/>
  <c r="Q330" i="2"/>
  <c r="P178" i="2"/>
  <c r="P306" i="2"/>
  <c r="N381" i="2"/>
  <c r="N39" i="2"/>
  <c r="P436" i="2"/>
  <c r="O498" i="2"/>
  <c r="L92" i="2"/>
  <c r="K439" i="2"/>
  <c r="L460" i="2"/>
  <c r="K463" i="2"/>
  <c r="O450" i="2"/>
  <c r="L409" i="2"/>
  <c r="O315" i="2"/>
  <c r="O280" i="2"/>
  <c r="N169" i="2"/>
  <c r="O511" i="2"/>
  <c r="N199" i="2"/>
  <c r="N813" i="2"/>
  <c r="Q778" i="2"/>
  <c r="N409" i="2"/>
  <c r="P532" i="2"/>
  <c r="L195" i="2"/>
  <c r="N954" i="2"/>
  <c r="O621" i="2"/>
  <c r="N792" i="2"/>
  <c r="Q810" i="2"/>
  <c r="L521" i="2"/>
  <c r="N208" i="2"/>
  <c r="J353" i="2"/>
  <c r="J619" i="2"/>
  <c r="L804" i="2"/>
  <c r="K274" i="2"/>
  <c r="J471" i="2"/>
  <c r="J98" i="2"/>
  <c r="H830" i="2"/>
  <c r="H688" i="2"/>
  <c r="N840" i="2"/>
  <c r="P675" i="2"/>
  <c r="K867" i="2"/>
  <c r="L737" i="2"/>
  <c r="L885" i="2"/>
  <c r="K71" i="2"/>
  <c r="L685" i="2"/>
  <c r="L482" i="2"/>
  <c r="N267" i="2"/>
  <c r="N193" i="2"/>
  <c r="J386" i="2"/>
  <c r="K847" i="2"/>
  <c r="K245" i="2"/>
  <c r="J585" i="2"/>
  <c r="K429" i="2"/>
  <c r="K206" i="2"/>
  <c r="L100" i="2"/>
  <c r="K249" i="2"/>
  <c r="J405" i="2"/>
  <c r="P495" i="2"/>
  <c r="O440" i="2"/>
  <c r="N356" i="2"/>
  <c r="K397" i="2"/>
  <c r="O524" i="2"/>
  <c r="P568" i="2"/>
  <c r="L637" i="2"/>
  <c r="N982" i="2"/>
  <c r="O126" i="2"/>
  <c r="K857" i="2"/>
  <c r="K470" i="2"/>
  <c r="L968" i="2"/>
  <c r="J639" i="2"/>
  <c r="H217" i="2"/>
  <c r="J818" i="2"/>
  <c r="I259" i="2"/>
  <c r="O643" i="2"/>
  <c r="P358" i="2"/>
  <c r="J480" i="2"/>
  <c r="N192" i="2"/>
  <c r="L969" i="2"/>
  <c r="J519" i="2"/>
  <c r="O935" i="2"/>
  <c r="N734" i="2"/>
  <c r="L918" i="2"/>
  <c r="N588" i="2"/>
  <c r="J251" i="2"/>
  <c r="J631" i="2"/>
  <c r="K292" i="2"/>
  <c r="J99" i="2"/>
  <c r="K791" i="2"/>
  <c r="J126" i="2"/>
  <c r="P914" i="2"/>
  <c r="N383" i="2"/>
  <c r="I138" i="2"/>
  <c r="K174" i="2"/>
  <c r="N635" i="2"/>
  <c r="I119" i="2"/>
  <c r="L580" i="2"/>
  <c r="L381" i="2"/>
  <c r="L446" i="2"/>
  <c r="K723" i="2"/>
  <c r="J228" i="2"/>
  <c r="I875" i="2"/>
  <c r="J331" i="2"/>
  <c r="O603" i="2"/>
  <c r="J374" i="2"/>
  <c r="O990" i="2"/>
  <c r="L365" i="2"/>
  <c r="L102" i="2"/>
  <c r="P225" i="2"/>
  <c r="P49" i="2"/>
  <c r="P529" i="2"/>
  <c r="N682" i="2"/>
  <c r="O448" i="2"/>
  <c r="K661" i="2"/>
  <c r="K681" i="2"/>
  <c r="L442" i="2"/>
  <c r="O846" i="2"/>
  <c r="P184" i="2"/>
  <c r="L341" i="2"/>
  <c r="N343" i="2"/>
  <c r="L574" i="2"/>
  <c r="N969" i="2"/>
  <c r="L436" i="2"/>
  <c r="L646" i="2"/>
  <c r="L997" i="2"/>
  <c r="J279" i="2"/>
  <c r="N123" i="2"/>
  <c r="K913" i="2"/>
  <c r="I425" i="2"/>
  <c r="J213" i="2"/>
  <c r="J937" i="2"/>
  <c r="K588" i="2"/>
  <c r="I584" i="2"/>
  <c r="I721" i="2"/>
  <c r="I741" i="2"/>
  <c r="E187" i="2"/>
  <c r="H437" i="2"/>
  <c r="I618" i="2"/>
  <c r="P95" i="2"/>
  <c r="N484" i="2"/>
  <c r="I441" i="2"/>
  <c r="K90" i="2"/>
  <c r="N60" i="2"/>
  <c r="I473" i="2"/>
  <c r="L819" i="2"/>
  <c r="L285" i="2"/>
  <c r="N593" i="2"/>
  <c r="K586" i="2"/>
  <c r="J879" i="2"/>
  <c r="I699" i="2"/>
  <c r="J230" i="2"/>
  <c r="I122" i="2"/>
  <c r="J277" i="2"/>
  <c r="K677" i="2"/>
  <c r="O148" i="2"/>
  <c r="O949" i="2"/>
  <c r="L310" i="2"/>
  <c r="N504" i="2"/>
  <c r="L467" i="2"/>
  <c r="L962" i="2"/>
  <c r="K280" i="2"/>
  <c r="L649" i="2"/>
  <c r="L386" i="2"/>
  <c r="J120" i="2"/>
  <c r="N281" i="2"/>
  <c r="K701" i="2"/>
  <c r="N266" i="2"/>
  <c r="P318" i="2"/>
  <c r="O864" i="2"/>
  <c r="O523" i="2"/>
  <c r="O860" i="2"/>
  <c r="N965" i="2"/>
  <c r="I263" i="2"/>
  <c r="I295" i="2"/>
  <c r="O592" i="2"/>
  <c r="P833" i="2"/>
  <c r="I128" i="2"/>
  <c r="O791" i="2"/>
  <c r="L774" i="2"/>
  <c r="O318" i="2"/>
  <c r="K203" i="2"/>
  <c r="I375" i="2"/>
  <c r="L91" i="2"/>
  <c r="L473" i="2"/>
  <c r="K740" i="2"/>
  <c r="L323" i="2"/>
  <c r="K647" i="2"/>
  <c r="J647" i="2"/>
  <c r="K520" i="2"/>
  <c r="J163" i="2"/>
  <c r="K807" i="2"/>
  <c r="I806" i="2"/>
  <c r="I411" i="2"/>
  <c r="I435" i="2"/>
  <c r="E337" i="2"/>
  <c r="I588" i="2"/>
  <c r="I819" i="2"/>
  <c r="N170" i="2"/>
  <c r="P901" i="2"/>
  <c r="J848" i="2"/>
  <c r="L196" i="2"/>
  <c r="L939" i="2"/>
  <c r="J864" i="2"/>
  <c r="L101" i="2"/>
  <c r="N839" i="2"/>
  <c r="L632" i="2"/>
  <c r="K137" i="2"/>
  <c r="J641" i="2"/>
  <c r="J932" i="2"/>
  <c r="K977" i="2"/>
  <c r="J823" i="2"/>
  <c r="K776" i="2"/>
  <c r="N323" i="2"/>
  <c r="O219" i="2"/>
  <c r="O786" i="2"/>
  <c r="I56" i="2"/>
  <c r="K517" i="2"/>
  <c r="N876" i="2"/>
  <c r="L104" i="2"/>
  <c r="K766" i="2"/>
  <c r="K987" i="2"/>
  <c r="L772" i="2"/>
  <c r="K66" i="2"/>
  <c r="K518" i="2"/>
  <c r="J252" i="2"/>
  <c r="I543" i="2"/>
  <c r="H142" i="2"/>
  <c r="I230" i="2"/>
  <c r="O276" i="2"/>
  <c r="L573" i="2"/>
  <c r="L83" i="2"/>
  <c r="L332" i="2"/>
  <c r="K768" i="2"/>
  <c r="I210" i="2"/>
  <c r="I593" i="2"/>
  <c r="H111" i="2"/>
  <c r="I663" i="2"/>
  <c r="N563" i="2"/>
  <c r="K532" i="2"/>
  <c r="J782" i="2"/>
  <c r="K741" i="2"/>
  <c r="J781" i="2"/>
  <c r="I605" i="2"/>
  <c r="I909" i="2"/>
  <c r="H64" i="2"/>
  <c r="K577" i="2"/>
  <c r="K691" i="2"/>
  <c r="L708" i="2"/>
  <c r="J273" i="2"/>
  <c r="K386" i="2"/>
  <c r="H262" i="2"/>
  <c r="H219" i="2"/>
  <c r="H558" i="2"/>
  <c r="I91" i="2"/>
  <c r="J847" i="2"/>
  <c r="H272" i="2"/>
  <c r="H121" i="2"/>
  <c r="H141" i="2"/>
  <c r="J872" i="2"/>
  <c r="H792" i="2"/>
  <c r="H42" i="2"/>
  <c r="H62" i="2"/>
  <c r="H704" i="2"/>
  <c r="I143" i="2"/>
  <c r="J531" i="2"/>
  <c r="D702" i="2"/>
  <c r="E161" i="2"/>
  <c r="H147" i="2"/>
  <c r="I820" i="2"/>
  <c r="D840" i="2"/>
  <c r="E225" i="2"/>
  <c r="H88" i="2"/>
  <c r="H130" i="2"/>
  <c r="D865" i="2"/>
  <c r="H842" i="2"/>
  <c r="H529" i="2"/>
  <c r="E789" i="2"/>
  <c r="E64" i="2"/>
  <c r="E39" i="2"/>
  <c r="E880" i="2"/>
  <c r="K603" i="2"/>
  <c r="D250" i="2"/>
  <c r="N58" i="2"/>
  <c r="J649" i="2"/>
  <c r="J587" i="2"/>
  <c r="N723" i="2"/>
  <c r="L671" i="2"/>
  <c r="K121" i="2"/>
  <c r="J543" i="2"/>
  <c r="J90" i="2"/>
  <c r="I549" i="2"/>
  <c r="K367" i="2"/>
  <c r="O976" i="2"/>
  <c r="L584" i="2"/>
  <c r="P582" i="2"/>
  <c r="J571" i="2"/>
  <c r="I231" i="2"/>
  <c r="K472" i="2"/>
  <c r="J755" i="2"/>
  <c r="I196" i="2"/>
  <c r="J202" i="2"/>
  <c r="O127" i="2"/>
  <c r="L351" i="2"/>
  <c r="L615" i="2"/>
  <c r="K971" i="2"/>
  <c r="K190" i="2"/>
  <c r="J547" i="2"/>
  <c r="I501" i="2"/>
  <c r="I616" i="2"/>
  <c r="O295" i="2"/>
  <c r="K312" i="2"/>
  <c r="K84" i="2"/>
  <c r="L541" i="2"/>
  <c r="J226" i="2"/>
  <c r="I669" i="2"/>
  <c r="I792" i="2"/>
  <c r="J217" i="2"/>
  <c r="K635" i="2"/>
  <c r="J268" i="2"/>
  <c r="I976" i="2"/>
  <c r="I625" i="2"/>
  <c r="I645" i="2"/>
  <c r="E91" i="2"/>
  <c r="H341" i="2"/>
  <c r="I522" i="2"/>
  <c r="I542" i="2"/>
  <c r="E616" i="2"/>
  <c r="D968" i="2"/>
  <c r="D129" i="2"/>
  <c r="E837" i="2"/>
  <c r="I821" i="2"/>
  <c r="D602" i="2"/>
  <c r="D83" i="2"/>
  <c r="D166" i="2"/>
  <c r="I885" i="2"/>
  <c r="D618" i="2"/>
  <c r="D355" i="2"/>
  <c r="D215" i="2"/>
  <c r="E989" i="2"/>
  <c r="N510" i="2"/>
  <c r="J184" i="2"/>
  <c r="J248" i="2"/>
  <c r="P990" i="2"/>
  <c r="O615" i="2"/>
  <c r="O306" i="2"/>
  <c r="N332" i="2"/>
  <c r="N251" i="2"/>
  <c r="L394" i="2"/>
  <c r="O368" i="2"/>
  <c r="Q294" i="2"/>
  <c r="N854" i="2"/>
  <c r="P504" i="2"/>
  <c r="K287" i="2"/>
  <c r="P721" i="2"/>
  <c r="P143" i="2"/>
  <c r="L845" i="2"/>
  <c r="P705" i="2"/>
  <c r="P704" i="2"/>
  <c r="P570" i="2"/>
  <c r="P294" i="2"/>
  <c r="N526" i="2"/>
  <c r="P881" i="2"/>
  <c r="P678" i="2"/>
  <c r="L970" i="2"/>
  <c r="K400" i="2"/>
  <c r="L843" i="2"/>
  <c r="K464" i="2"/>
  <c r="P430" i="2"/>
  <c r="P114" i="2"/>
  <c r="N317" i="2"/>
  <c r="N78" i="2"/>
  <c r="N856" i="2"/>
  <c r="O409" i="2"/>
  <c r="O973" i="2"/>
  <c r="P387" i="2"/>
  <c r="P392" i="2"/>
  <c r="N912" i="2"/>
  <c r="P196" i="2"/>
  <c r="K549" i="2"/>
  <c r="L656" i="2"/>
  <c r="O726" i="2"/>
  <c r="N220" i="2"/>
  <c r="Q974" i="2"/>
  <c r="L355" i="2"/>
  <c r="O628" i="2"/>
  <c r="J802" i="2"/>
  <c r="N808" i="2"/>
  <c r="K985" i="2"/>
  <c r="K244" i="2"/>
  <c r="N775" i="2"/>
  <c r="J516" i="2"/>
  <c r="K777" i="2"/>
  <c r="I246" i="2"/>
  <c r="K964" i="2"/>
  <c r="O94" i="2"/>
  <c r="J417" i="2"/>
  <c r="K805" i="2"/>
  <c r="L776" i="2"/>
  <c r="J125" i="2"/>
  <c r="L484" i="2"/>
  <c r="L768" i="2"/>
  <c r="L815" i="2"/>
  <c r="N730" i="2"/>
  <c r="J603" i="2"/>
  <c r="J366" i="2"/>
  <c r="K529" i="2"/>
  <c r="I505" i="2"/>
  <c r="K736" i="2"/>
  <c r="K905" i="2"/>
  <c r="K527" i="2"/>
  <c r="L616" i="2"/>
  <c r="L96" i="2"/>
  <c r="P164" i="2"/>
  <c r="P534" i="2"/>
  <c r="O272" i="2"/>
  <c r="L680" i="2"/>
  <c r="N899" i="2"/>
  <c r="P620" i="2"/>
  <c r="K575" i="2"/>
  <c r="L590" i="2"/>
  <c r="N549" i="2"/>
  <c r="K576" i="2"/>
  <c r="L665" i="2"/>
  <c r="L223" i="2"/>
  <c r="L674" i="2"/>
  <c r="H287" i="2"/>
  <c r="K683" i="2"/>
  <c r="I865" i="2"/>
  <c r="Q636" i="2"/>
  <c r="P742" i="2"/>
  <c r="J984" i="2"/>
  <c r="K141" i="2"/>
  <c r="O652" i="2"/>
  <c r="I41" i="2"/>
  <c r="L769" i="2"/>
  <c r="N885" i="2"/>
  <c r="O159" i="2"/>
  <c r="K344" i="2"/>
  <c r="J623" i="2"/>
  <c r="I135" i="2"/>
  <c r="J453" i="2"/>
  <c r="J939" i="2"/>
  <c r="K970" i="2"/>
  <c r="L670" i="2"/>
  <c r="N403" i="2"/>
  <c r="N156" i="2"/>
  <c r="N672" i="2"/>
  <c r="N746" i="2"/>
  <c r="L481" i="2"/>
  <c r="L374" i="2"/>
  <c r="K231" i="2"/>
  <c r="L316" i="2"/>
  <c r="L141" i="2"/>
  <c r="J498" i="2"/>
  <c r="K251" i="2"/>
  <c r="K143" i="2"/>
  <c r="K561" i="2"/>
  <c r="K335" i="2"/>
  <c r="J801" i="2"/>
  <c r="N790" i="2"/>
  <c r="L64" i="2"/>
  <c r="I73" i="2"/>
  <c r="P250" i="2"/>
  <c r="P74" i="2"/>
  <c r="P585" i="2"/>
  <c r="O289" i="2"/>
  <c r="L648" i="2"/>
  <c r="K389" i="2"/>
  <c r="Q942" i="2"/>
  <c r="L237" i="2"/>
  <c r="N606" i="2"/>
  <c r="O419" i="2"/>
  <c r="N830" i="2"/>
  <c r="P494" i="2"/>
  <c r="P739" i="2"/>
  <c r="L988" i="2"/>
  <c r="P660" i="2"/>
  <c r="I361" i="2"/>
  <c r="N520" i="2"/>
  <c r="I795" i="2"/>
  <c r="P777" i="2"/>
  <c r="P144" i="2"/>
  <c r="K371" i="2"/>
  <c r="P655" i="2"/>
  <c r="P760" i="2"/>
  <c r="P780" i="2"/>
  <c r="P864" i="2"/>
  <c r="P654" i="2"/>
  <c r="N427" i="2"/>
  <c r="N868" i="2"/>
  <c r="L813" i="2"/>
  <c r="J676" i="2"/>
  <c r="L686" i="2"/>
  <c r="L617" i="2"/>
  <c r="Q422" i="2"/>
  <c r="N318" i="2"/>
  <c r="N226" i="2"/>
  <c r="N322" i="2"/>
  <c r="L818" i="2"/>
  <c r="O59" i="2"/>
  <c r="P131" i="2"/>
  <c r="O569" i="2"/>
  <c r="O400" i="2"/>
  <c r="N604" i="2"/>
  <c r="O509" i="2"/>
  <c r="K876" i="2"/>
  <c r="P890" i="2"/>
  <c r="L266" i="2"/>
  <c r="K388" i="2"/>
  <c r="O290" i="2"/>
  <c r="P224" i="2"/>
  <c r="L415" i="2"/>
  <c r="L380" i="2"/>
  <c r="L696" i="2"/>
  <c r="J651" i="2"/>
  <c r="J166" i="2"/>
  <c r="J246" i="2"/>
  <c r="J70" i="2"/>
  <c r="I730" i="2"/>
  <c r="E568" i="2"/>
  <c r="K475" i="2"/>
  <c r="O63" i="2"/>
  <c r="K184" i="2"/>
  <c r="I455" i="2"/>
  <c r="L510" i="2"/>
  <c r="K983" i="2"/>
  <c r="L500" i="2"/>
  <c r="I891" i="2"/>
  <c r="N410" i="2"/>
  <c r="L518" i="2"/>
  <c r="L136" i="2"/>
  <c r="K170" i="2"/>
  <c r="L842" i="2"/>
  <c r="J84" i="2"/>
  <c r="K771" i="2"/>
  <c r="K404" i="2"/>
  <c r="O699" i="2"/>
  <c r="K556" i="2"/>
  <c r="J354" i="2"/>
  <c r="P611" i="2"/>
  <c r="P927" i="2"/>
  <c r="N44" i="2"/>
  <c r="J775" i="2"/>
  <c r="L314" i="2"/>
  <c r="O903" i="2"/>
  <c r="O826" i="2"/>
  <c r="J987" i="2"/>
  <c r="N246" i="2"/>
  <c r="N940" i="2"/>
  <c r="J414" i="2"/>
  <c r="K436" i="2"/>
  <c r="I797" i="2"/>
  <c r="I222" i="2"/>
  <c r="I624" i="2"/>
  <c r="L684" i="2"/>
  <c r="N237" i="2"/>
  <c r="O420" i="2"/>
  <c r="I747" i="2"/>
  <c r="O727" i="2"/>
  <c r="N889" i="2"/>
  <c r="I763" i="2"/>
  <c r="K282" i="2"/>
  <c r="L367" i="2"/>
  <c r="L891" i="2"/>
  <c r="K764" i="2"/>
  <c r="N249" i="2"/>
  <c r="K221" i="2"/>
  <c r="J72" i="2"/>
  <c r="N957" i="2"/>
  <c r="J91" i="2"/>
  <c r="P711" i="2"/>
  <c r="N198" i="2"/>
  <c r="L904" i="2"/>
  <c r="K146" i="2"/>
  <c r="L613" i="2"/>
  <c r="L846" i="2"/>
  <c r="K207" i="2"/>
  <c r="N679" i="2"/>
  <c r="L699" i="2"/>
  <c r="L974" i="2"/>
  <c r="J396" i="2"/>
  <c r="L921" i="2"/>
  <c r="K696" i="2"/>
  <c r="L858" i="2"/>
  <c r="K988" i="2"/>
  <c r="L493" i="2"/>
  <c r="N54" i="2"/>
  <c r="J77" i="2"/>
  <c r="P597" i="2"/>
  <c r="K283" i="2"/>
  <c r="O888" i="2"/>
  <c r="L338" i="2"/>
  <c r="N817" i="2"/>
  <c r="P413" i="2"/>
  <c r="N539" i="2"/>
  <c r="K405" i="2"/>
  <c r="O68" i="2"/>
  <c r="O106" i="2"/>
  <c r="J768" i="2"/>
  <c r="K765" i="2"/>
  <c r="K721" i="2"/>
  <c r="K995" i="2"/>
  <c r="L625" i="2"/>
  <c r="I256" i="2"/>
  <c r="H103" i="2"/>
  <c r="I612" i="2"/>
  <c r="H619" i="2"/>
  <c r="N411" i="2"/>
  <c r="N755" i="2"/>
  <c r="L401" i="2"/>
  <c r="K147" i="2"/>
  <c r="N622" i="2"/>
  <c r="K390" i="2"/>
  <c r="J657" i="2"/>
  <c r="J347" i="2"/>
  <c r="N73" i="2"/>
  <c r="K183" i="2"/>
  <c r="L799" i="2"/>
  <c r="N616" i="2"/>
  <c r="L688" i="2"/>
  <c r="L828" i="2"/>
  <c r="K488" i="2"/>
  <c r="P615" i="2"/>
  <c r="N528" i="2"/>
  <c r="K739" i="2"/>
  <c r="P988" i="2"/>
  <c r="O654" i="2"/>
  <c r="N925" i="2"/>
  <c r="L445" i="2"/>
  <c r="L855" i="2"/>
  <c r="J669" i="2"/>
  <c r="J133" i="2"/>
  <c r="J469" i="2"/>
  <c r="J293" i="2"/>
  <c r="I372" i="2"/>
  <c r="E443" i="2"/>
  <c r="I874" i="2"/>
  <c r="N533" i="2"/>
  <c r="K39" i="2"/>
  <c r="I39" i="2"/>
  <c r="L158" i="2"/>
  <c r="K595" i="2"/>
  <c r="N801" i="2"/>
  <c r="I327" i="2"/>
  <c r="J160" i="2"/>
  <c r="L74" i="2"/>
  <c r="L170" i="2"/>
  <c r="L112" i="2"/>
  <c r="J411" i="2"/>
  <c r="K328" i="2"/>
  <c r="I360" i="2"/>
  <c r="H624" i="2"/>
  <c r="N567" i="2"/>
  <c r="J969" i="2"/>
  <c r="J763" i="2"/>
  <c r="I995" i="2"/>
  <c r="I954" i="2"/>
  <c r="N331" i="2"/>
  <c r="K503" i="2"/>
  <c r="I252" i="2"/>
  <c r="I770" i="2"/>
  <c r="N904" i="2"/>
  <c r="K468" i="2"/>
  <c r="H633" i="2"/>
  <c r="E346" i="2"/>
  <c r="K381" i="2"/>
  <c r="H187" i="2"/>
  <c r="K802" i="2"/>
  <c r="H703" i="2"/>
  <c r="E170" i="2"/>
  <c r="I60" i="2"/>
  <c r="E567" i="2"/>
  <c r="H646" i="2"/>
  <c r="E583" i="2"/>
  <c r="H180" i="2"/>
  <c r="D49" i="2"/>
  <c r="D552" i="2"/>
  <c r="D219" i="2"/>
  <c r="E179" i="2"/>
  <c r="P477" i="2"/>
  <c r="K813" i="2"/>
  <c r="K42" i="2"/>
  <c r="J105" i="2"/>
  <c r="I951" i="2"/>
  <c r="O680" i="2"/>
  <c r="L758" i="2"/>
  <c r="K399" i="2"/>
  <c r="I366" i="2"/>
  <c r="I369" i="2"/>
  <c r="L994" i="2"/>
  <c r="L715" i="2"/>
  <c r="I382" i="2"/>
  <c r="H175" i="2"/>
  <c r="I199" i="2"/>
  <c r="I249" i="2"/>
  <c r="I953" i="2"/>
  <c r="H290" i="2"/>
  <c r="I158" i="2"/>
  <c r="I604" i="2"/>
  <c r="J881" i="2"/>
  <c r="I364" i="2"/>
  <c r="I766" i="2"/>
  <c r="D195" i="2"/>
  <c r="J473" i="2"/>
  <c r="J1000" i="2"/>
  <c r="J152" i="2"/>
  <c r="I251" i="2"/>
  <c r="D634" i="2"/>
  <c r="D805" i="2"/>
  <c r="D611" i="2"/>
  <c r="H517" i="2"/>
  <c r="D919" i="2"/>
  <c r="E764" i="2"/>
  <c r="E468" i="2"/>
  <c r="E440" i="2"/>
  <c r="L965" i="2"/>
  <c r="L861" i="2"/>
  <c r="K80" i="2"/>
  <c r="O314" i="2"/>
  <c r="L901" i="2"/>
  <c r="L1000" i="2"/>
  <c r="J421" i="2"/>
  <c r="L532" i="2"/>
  <c r="I306" i="2"/>
  <c r="J584" i="2"/>
  <c r="K861" i="2"/>
  <c r="K313" i="2"/>
  <c r="N902" i="2"/>
  <c r="L118" i="2"/>
  <c r="J711" i="2"/>
  <c r="J648" i="2"/>
  <c r="K562" i="2"/>
  <c r="I351" i="2"/>
  <c r="L916" i="2"/>
  <c r="P325" i="2"/>
  <c r="K133" i="2"/>
  <c r="O915" i="2"/>
  <c r="J580" i="2"/>
  <c r="I248" i="2"/>
  <c r="K841" i="2"/>
  <c r="J500" i="2"/>
  <c r="I558" i="2"/>
  <c r="O529" i="2"/>
  <c r="N867" i="2"/>
  <c r="N785" i="2"/>
  <c r="J529" i="2"/>
  <c r="K272" i="2"/>
  <c r="I466" i="2"/>
  <c r="I602" i="2"/>
  <c r="H739" i="2"/>
  <c r="H915" i="2"/>
  <c r="K981" i="2"/>
  <c r="I688" i="2"/>
  <c r="I283" i="2"/>
  <c r="I307" i="2"/>
  <c r="E241" i="2"/>
  <c r="I927" i="2"/>
  <c r="I691" i="2"/>
  <c r="I719" i="2"/>
  <c r="E458" i="2"/>
  <c r="D816" i="2"/>
  <c r="E220" i="2"/>
  <c r="E962" i="2"/>
  <c r="D820" i="2"/>
  <c r="D476" i="2"/>
  <c r="D273" i="2"/>
  <c r="E916" i="2"/>
  <c r="H177" i="2"/>
  <c r="D567" i="2"/>
  <c r="D66" i="2"/>
  <c r="D405" i="2"/>
  <c r="J116" i="2"/>
  <c r="E374" i="2"/>
  <c r="H756" i="2"/>
  <c r="E649" i="2"/>
  <c r="E569" i="2"/>
  <c r="H292" i="2"/>
  <c r="D617" i="2"/>
  <c r="D604" i="2"/>
  <c r="L111" i="2"/>
  <c r="L706" i="2"/>
  <c r="L388" i="2"/>
  <c r="J777" i="2"/>
  <c r="J68" i="2"/>
  <c r="K906" i="2"/>
  <c r="L148" i="2"/>
  <c r="J814" i="2"/>
  <c r="I686" i="2"/>
  <c r="J425" i="2"/>
  <c r="P58" i="2"/>
  <c r="N600" i="2"/>
  <c r="N389" i="2"/>
  <c r="K793" i="2"/>
  <c r="L180" i="2"/>
  <c r="J138" i="2"/>
  <c r="J931" i="2"/>
  <c r="I444" i="2"/>
  <c r="J980" i="2"/>
  <c r="O550" i="2"/>
  <c r="N811" i="2"/>
  <c r="O617" i="2"/>
  <c r="J395" i="2"/>
  <c r="K698" i="2"/>
  <c r="J947" i="2"/>
  <c r="I495" i="2"/>
  <c r="H429" i="2"/>
  <c r="O707" i="2"/>
  <c r="J483" i="2"/>
  <c r="I202" i="2"/>
  <c r="K320" i="2"/>
  <c r="J909" i="2"/>
  <c r="I870" i="2"/>
  <c r="H58" i="2"/>
  <c r="I679" i="2"/>
  <c r="J447" i="2"/>
  <c r="J979" i="2"/>
  <c r="H453" i="2"/>
  <c r="I634" i="2"/>
  <c r="I654" i="2"/>
  <c r="E392" i="2"/>
  <c r="H374" i="2"/>
  <c r="I910" i="2"/>
  <c r="I930" i="2"/>
  <c r="E626" i="2"/>
  <c r="D699" i="2"/>
  <c r="D162" i="2"/>
  <c r="D501" i="2"/>
  <c r="H94" i="2"/>
  <c r="J372" i="2"/>
  <c r="L610" i="2"/>
  <c r="D199" i="2"/>
  <c r="H158" i="2"/>
  <c r="J732" i="2"/>
  <c r="J122" i="2"/>
  <c r="D606" i="2"/>
  <c r="D384" i="2"/>
  <c r="D802" i="2"/>
  <c r="E535" i="2"/>
  <c r="L311" i="2"/>
  <c r="D837" i="2"/>
  <c r="D983" i="2"/>
  <c r="E469" i="2"/>
  <c r="H825" i="2"/>
  <c r="E151" i="2"/>
  <c r="H131" i="2"/>
  <c r="I44" i="2"/>
  <c r="O168" i="2"/>
  <c r="I506" i="2"/>
  <c r="I289" i="2"/>
  <c r="I317" i="2"/>
  <c r="H873" i="2"/>
  <c r="N575" i="2"/>
  <c r="J493" i="2"/>
  <c r="L504" i="2"/>
  <c r="O571" i="2"/>
  <c r="N886" i="2"/>
  <c r="K592" i="2"/>
  <c r="N812" i="2"/>
  <c r="J640" i="2"/>
  <c r="K650" i="2"/>
  <c r="K227" i="2"/>
  <c r="H744" i="2"/>
  <c r="H493" i="2"/>
  <c r="H649" i="2"/>
  <c r="N261" i="2"/>
  <c r="K62" i="2"/>
  <c r="L749" i="2"/>
  <c r="N172" i="2"/>
  <c r="L621" i="2"/>
  <c r="L585" i="2"/>
  <c r="N1000" i="2"/>
  <c r="K641" i="2"/>
  <c r="O325" i="2"/>
  <c r="K611" i="2"/>
  <c r="L882" i="2"/>
  <c r="L629" i="2"/>
  <c r="K307" i="2"/>
  <c r="L176" i="2"/>
  <c r="O204" i="2"/>
  <c r="P632" i="2"/>
  <c r="O214" i="2"/>
  <c r="J546" i="2"/>
  <c r="N562" i="2"/>
  <c r="P889" i="2"/>
  <c r="N951" i="2"/>
  <c r="O839" i="2"/>
  <c r="K139" i="2"/>
  <c r="L641" i="2"/>
  <c r="J593" i="2"/>
  <c r="J136" i="2"/>
  <c r="J363" i="2"/>
  <c r="I921" i="2"/>
  <c r="J831" i="2"/>
  <c r="K385" i="2"/>
  <c r="O79" i="2"/>
  <c r="N782" i="2"/>
  <c r="L54" i="2"/>
  <c r="L569" i="2"/>
  <c r="J370" i="2"/>
  <c r="K533" i="2"/>
  <c r="K433" i="2"/>
  <c r="P971" i="2"/>
  <c r="N250" i="2"/>
  <c r="L567" i="2"/>
  <c r="J730" i="2"/>
  <c r="L811" i="2"/>
  <c r="J46" i="2"/>
  <c r="I580" i="2"/>
  <c r="I761" i="2"/>
  <c r="L854" i="2"/>
  <c r="J541" i="2"/>
  <c r="K353" i="2"/>
  <c r="H91" i="2"/>
  <c r="H150" i="2"/>
  <c r="J375" i="2"/>
  <c r="K104" i="2"/>
  <c r="H39" i="2"/>
  <c r="H132" i="2"/>
  <c r="L376" i="2"/>
  <c r="L761" i="2"/>
  <c r="H468" i="2"/>
  <c r="J575" i="2"/>
  <c r="J47" i="2"/>
  <c r="H112" i="2"/>
  <c r="J436" i="2"/>
  <c r="L546" i="2"/>
  <c r="E679" i="2"/>
  <c r="H821" i="2"/>
  <c r="E529" i="2"/>
  <c r="E169" i="2"/>
  <c r="E593" i="2"/>
  <c r="E441" i="2"/>
  <c r="H348" i="2"/>
  <c r="D490" i="2"/>
  <c r="D961" i="2"/>
  <c r="D359" i="2"/>
  <c r="L535" i="2"/>
  <c r="J85" i="2"/>
  <c r="K896" i="2"/>
  <c r="I177" i="2"/>
  <c r="H462" i="2"/>
  <c r="P261" i="2"/>
  <c r="L864" i="2"/>
  <c r="J321" i="2"/>
  <c r="I116" i="2"/>
  <c r="I557" i="2"/>
  <c r="J446" i="2"/>
  <c r="J238" i="2"/>
  <c r="I164" i="2"/>
  <c r="K332" i="2"/>
  <c r="J305" i="2"/>
  <c r="J715" i="2"/>
  <c r="H167" i="2"/>
  <c r="H674" i="2"/>
  <c r="J680" i="2"/>
  <c r="H377" i="2"/>
  <c r="N851" i="2"/>
  <c r="H298" i="2"/>
  <c r="I334" i="2"/>
  <c r="I341" i="2"/>
  <c r="E267" i="2"/>
  <c r="H66" i="2"/>
  <c r="E331" i="2"/>
  <c r="H791" i="2"/>
  <c r="E414" i="2"/>
  <c r="H938" i="2"/>
  <c r="I933" i="2"/>
  <c r="E729" i="2"/>
  <c r="E224" i="2"/>
  <c r="D167" i="2"/>
  <c r="I544" i="2"/>
  <c r="D650" i="2"/>
  <c r="N976" i="2"/>
  <c r="I90" i="2"/>
  <c r="J596" i="2"/>
  <c r="O942" i="2"/>
  <c r="K98" i="2"/>
  <c r="K654" i="2"/>
  <c r="J754" i="2"/>
  <c r="J773" i="2"/>
  <c r="I869" i="2"/>
  <c r="K580" i="2"/>
  <c r="N62" i="2"/>
  <c r="K200" i="2"/>
  <c r="N776" i="2"/>
  <c r="L324" i="2"/>
  <c r="N121" i="2"/>
  <c r="K875" i="2"/>
  <c r="J566" i="2"/>
  <c r="I814" i="2"/>
  <c r="J611" i="2"/>
  <c r="N535" i="2"/>
  <c r="L683" i="2"/>
  <c r="N444" i="2"/>
  <c r="J325" i="2"/>
  <c r="K248" i="2"/>
  <c r="J630" i="2"/>
  <c r="I450" i="2"/>
  <c r="H109" i="2"/>
  <c r="N978" i="2"/>
  <c r="K920" i="2"/>
  <c r="J745" i="2"/>
  <c r="L327" i="2"/>
  <c r="J391" i="2"/>
  <c r="I420" i="2"/>
  <c r="H153" i="2"/>
  <c r="I45" i="2"/>
  <c r="J121" i="2"/>
  <c r="J954" i="2"/>
  <c r="H197" i="2"/>
  <c r="I881" i="2"/>
  <c r="I68" i="2"/>
  <c r="E347" i="2"/>
  <c r="H118" i="2"/>
  <c r="I778" i="2"/>
  <c r="I798" i="2"/>
  <c r="E872" i="2"/>
  <c r="D909" i="2"/>
  <c r="D385" i="2"/>
  <c r="D245" i="2"/>
  <c r="I903" i="2"/>
  <c r="K786" i="2"/>
  <c r="D339" i="2"/>
  <c r="D422" i="2"/>
  <c r="I967" i="2"/>
  <c r="K539" i="2"/>
  <c r="L660" i="2"/>
  <c r="D471" i="2"/>
  <c r="D95" i="2"/>
  <c r="D75" i="2"/>
  <c r="H627" i="2"/>
  <c r="D952" i="2"/>
  <c r="D828" i="2"/>
  <c r="D510" i="2"/>
  <c r="H476" i="2"/>
  <c r="H51" i="2"/>
  <c r="N586" i="2"/>
  <c r="K441" i="2"/>
  <c r="K855" i="2"/>
  <c r="N441" i="2"/>
  <c r="J925" i="2"/>
  <c r="N100" i="2"/>
  <c r="J812" i="2"/>
  <c r="I239" i="2"/>
  <c r="H301" i="2"/>
  <c r="I197" i="2"/>
  <c r="N287" i="2"/>
  <c r="L77" i="2"/>
  <c r="L682" i="2"/>
  <c r="K134" i="2"/>
  <c r="K707" i="2"/>
  <c r="I261" i="2"/>
  <c r="I711" i="2"/>
  <c r="H206" i="2"/>
  <c r="I275" i="2"/>
  <c r="N767" i="2"/>
  <c r="K482" i="2"/>
  <c r="J195" i="2"/>
  <c r="N766" i="2"/>
  <c r="J263" i="2"/>
  <c r="I643" i="2"/>
  <c r="I858" i="2"/>
  <c r="H480" i="2"/>
  <c r="N326" i="2"/>
  <c r="K291" i="2"/>
  <c r="J532" i="2"/>
  <c r="K522" i="2"/>
  <c r="L976" i="2"/>
  <c r="H421" i="2"/>
  <c r="H540" i="2"/>
  <c r="H614" i="2"/>
  <c r="I130" i="2"/>
  <c r="J510" i="2"/>
  <c r="H635" i="2"/>
  <c r="I900" i="2"/>
  <c r="I920" i="2"/>
  <c r="J536" i="2"/>
  <c r="H536" i="2"/>
  <c r="H265" i="2"/>
  <c r="H285" i="2"/>
  <c r="H63" i="2"/>
  <c r="J944" i="2"/>
  <c r="K821" i="2"/>
  <c r="D248" i="2"/>
  <c r="H694" i="2"/>
  <c r="H81" i="2"/>
  <c r="I793" i="2"/>
  <c r="D584" i="2"/>
  <c r="H863" i="2"/>
  <c r="H145" i="2"/>
  <c r="I939" i="2"/>
  <c r="D609" i="2"/>
  <c r="H331" i="2"/>
  <c r="D993" i="2"/>
  <c r="E383" i="2"/>
  <c r="E478" i="2"/>
  <c r="H538" i="2"/>
  <c r="H460" i="2"/>
  <c r="D210" i="2"/>
  <c r="E44" i="2"/>
  <c r="D524" i="2"/>
  <c r="D885" i="2"/>
  <c r="H585" i="2"/>
  <c r="K708" i="2"/>
  <c r="I906" i="2"/>
  <c r="I583" i="2"/>
  <c r="I611" i="2"/>
  <c r="E122" i="2"/>
  <c r="K653" i="2"/>
  <c r="O587" i="2"/>
  <c r="N555" i="2"/>
  <c r="O723" i="2"/>
  <c r="N877" i="2"/>
  <c r="K403" i="2"/>
  <c r="N377" i="2"/>
  <c r="L189" i="2"/>
  <c r="K316" i="2"/>
  <c r="K255" i="2"/>
  <c r="J990" i="2"/>
  <c r="H789" i="2"/>
  <c r="I181" i="2"/>
  <c r="N137" i="2"/>
  <c r="J859" i="2"/>
  <c r="J286" i="2"/>
  <c r="K785" i="2"/>
  <c r="I345" i="2"/>
  <c r="J189" i="2"/>
  <c r="K799" i="2"/>
  <c r="K854" i="2"/>
  <c r="O102" i="2"/>
  <c r="L452" i="2"/>
  <c r="J846" i="2"/>
  <c r="N947" i="2"/>
  <c r="K79" i="2"/>
  <c r="J923" i="2"/>
  <c r="P703" i="2"/>
  <c r="P173" i="2"/>
  <c r="N521" i="2"/>
  <c r="L543" i="2"/>
  <c r="N83" i="2"/>
  <c r="P638" i="2"/>
  <c r="N257" i="2"/>
  <c r="J157" i="2"/>
  <c r="O223" i="2"/>
  <c r="J824" i="2"/>
  <c r="K237" i="2"/>
  <c r="L145" i="2"/>
  <c r="I433" i="2"/>
  <c r="J207" i="2"/>
  <c r="I363" i="2"/>
  <c r="O167" i="2"/>
  <c r="K348" i="2"/>
  <c r="N936" i="2"/>
  <c r="J701" i="2"/>
  <c r="N862" i="2"/>
  <c r="K624" i="2"/>
  <c r="K557" i="2"/>
  <c r="K461" i="2"/>
  <c r="N531" i="2"/>
  <c r="J681" i="2"/>
  <c r="L633" i="2"/>
  <c r="K783" i="2"/>
  <c r="O91" i="2"/>
  <c r="J306" i="2"/>
  <c r="K959" i="2"/>
  <c r="L930" i="2"/>
  <c r="L264" i="2"/>
  <c r="J129" i="2"/>
  <c r="L724" i="2"/>
  <c r="I613" i="2"/>
  <c r="P509" i="2"/>
  <c r="L200" i="2"/>
  <c r="L881" i="2"/>
  <c r="I77" i="2"/>
  <c r="N311" i="2"/>
  <c r="L595" i="2"/>
  <c r="K973" i="2"/>
  <c r="I788" i="2"/>
  <c r="L738" i="2"/>
  <c r="I764" i="2"/>
  <c r="I867" i="2"/>
  <c r="H85" i="2"/>
  <c r="I789" i="2"/>
  <c r="D825" i="2"/>
  <c r="E481" i="2"/>
  <c r="D990" i="2"/>
  <c r="D389" i="2"/>
  <c r="D543" i="2"/>
  <c r="D438" i="2"/>
  <c r="E835" i="2"/>
  <c r="D159" i="2"/>
  <c r="K722" i="2"/>
  <c r="D380" i="2"/>
  <c r="J59" i="2"/>
  <c r="O327" i="2"/>
  <c r="L413" i="2"/>
  <c r="H697" i="2"/>
  <c r="E474" i="2"/>
  <c r="K538" i="2"/>
  <c r="O583" i="2"/>
  <c r="J485" i="2"/>
  <c r="J835" i="2"/>
  <c r="H910" i="2"/>
  <c r="K625" i="2"/>
  <c r="K936" i="2"/>
  <c r="L373" i="2"/>
  <c r="P835" i="2"/>
  <c r="N211" i="2"/>
  <c r="I619" i="2"/>
  <c r="I110" i="2"/>
  <c r="I644" i="2"/>
  <c r="I599" i="2"/>
  <c r="J854" i="2"/>
  <c r="I589" i="2"/>
  <c r="I81" i="2"/>
  <c r="D175" i="2"/>
  <c r="E768" i="2"/>
  <c r="D256" i="2"/>
  <c r="E292" i="2"/>
  <c r="D320" i="2"/>
  <c r="E861" i="2"/>
  <c r="D115" i="2"/>
  <c r="D89" i="2"/>
  <c r="I888" i="2"/>
  <c r="H450" i="2"/>
  <c r="D874" i="2"/>
  <c r="E717" i="2"/>
  <c r="E570" i="2"/>
  <c r="H933" i="2"/>
  <c r="N668" i="2"/>
  <c r="J674" i="2"/>
  <c r="K590" i="2"/>
  <c r="K935" i="2"/>
  <c r="J151" i="2"/>
  <c r="L652" i="2"/>
  <c r="J565" i="2"/>
  <c r="I278" i="2"/>
  <c r="I952" i="2"/>
  <c r="J428" i="2"/>
  <c r="P165" i="2"/>
  <c r="N138" i="2"/>
  <c r="K507" i="2"/>
  <c r="J139" i="2"/>
  <c r="K570" i="2"/>
  <c r="J746" i="2"/>
  <c r="I323" i="2"/>
  <c r="H365" i="2"/>
  <c r="I318" i="2"/>
  <c r="O662" i="2"/>
  <c r="N701" i="2"/>
  <c r="K710" i="2"/>
  <c r="L339" i="2"/>
  <c r="J449" i="2"/>
  <c r="I339" i="2"/>
  <c r="I538" i="2"/>
  <c r="H611" i="2"/>
  <c r="L185" i="2"/>
  <c r="L116" i="2"/>
  <c r="J114" i="2"/>
  <c r="L407" i="2"/>
  <c r="L39" i="2"/>
  <c r="H101" i="2"/>
  <c r="H719" i="2"/>
  <c r="H708" i="2"/>
  <c r="I97" i="2"/>
  <c r="I498" i="2"/>
  <c r="H247" i="2"/>
  <c r="I963" i="2"/>
  <c r="I983" i="2"/>
  <c r="J703" i="2"/>
  <c r="H779" i="2"/>
  <c r="I937" i="2"/>
  <c r="I997" i="2"/>
  <c r="I901" i="2"/>
  <c r="J281" i="2"/>
  <c r="D451" i="2"/>
  <c r="D311" i="2"/>
  <c r="I907" i="2"/>
  <c r="I850" i="2"/>
  <c r="I163" i="2"/>
  <c r="D846" i="2"/>
  <c r="I696" i="2"/>
  <c r="I396" i="2"/>
  <c r="I857" i="2"/>
  <c r="D856" i="2"/>
  <c r="I272" i="2"/>
  <c r="D871" i="2"/>
  <c r="I722" i="2"/>
  <c r="H930" i="2"/>
  <c r="H613" i="2"/>
  <c r="D51" i="2"/>
  <c r="E901" i="2"/>
  <c r="E531" i="2"/>
  <c r="L732" i="2"/>
  <c r="J328" i="2"/>
  <c r="J155" i="2"/>
  <c r="L713" i="2"/>
  <c r="J513" i="2"/>
  <c r="I153" i="2"/>
  <c r="I83" i="2"/>
  <c r="I666" i="2"/>
  <c r="H803" i="2"/>
  <c r="I448" i="2"/>
  <c r="N50" i="2"/>
  <c r="K510" i="2"/>
  <c r="J461" i="2"/>
  <c r="K442" i="2"/>
  <c r="J653" i="2"/>
  <c r="I368" i="2"/>
  <c r="I990" i="2"/>
  <c r="H752" i="2"/>
  <c r="I758" i="2"/>
  <c r="N296" i="2"/>
  <c r="I250" i="2"/>
  <c r="J81" i="2"/>
  <c r="N124" i="2"/>
  <c r="L485" i="2"/>
  <c r="I188" i="2"/>
  <c r="H409" i="2"/>
  <c r="I463" i="2"/>
  <c r="K655" i="2"/>
  <c r="J564" i="2"/>
  <c r="J309" i="2"/>
  <c r="K60" i="2"/>
  <c r="K160" i="2"/>
  <c r="H336" i="2"/>
  <c r="K651" i="2"/>
  <c r="E465" i="2"/>
  <c r="I737" i="2"/>
  <c r="L119" i="2"/>
  <c r="H665" i="2"/>
  <c r="H410" i="2"/>
  <c r="H430" i="2"/>
  <c r="K195" i="2"/>
  <c r="H947" i="2"/>
  <c r="H383" i="2"/>
  <c r="H423" i="2"/>
  <c r="H937" i="2"/>
  <c r="H50" i="2"/>
  <c r="I738" i="2"/>
  <c r="D260" i="2"/>
  <c r="E786" i="2"/>
  <c r="H955" i="2"/>
  <c r="H545" i="2"/>
  <c r="D992" i="2"/>
  <c r="E802" i="2"/>
  <c r="H975" i="2"/>
  <c r="H742" i="2"/>
  <c r="D859" i="2"/>
  <c r="E396" i="2"/>
  <c r="E868" i="2"/>
  <c r="E884" i="2"/>
  <c r="D179" i="2"/>
  <c r="D153" i="2"/>
  <c r="D505" i="2"/>
  <c r="E73" i="2"/>
  <c r="D644" i="2"/>
  <c r="D882" i="2"/>
  <c r="E646" i="2"/>
  <c r="K891" i="2"/>
  <c r="J316" i="2"/>
  <c r="H261" i="2"/>
  <c r="I698" i="2"/>
  <c r="I718" i="2"/>
  <c r="J794" i="2"/>
  <c r="N691" i="2"/>
  <c r="J697" i="2"/>
  <c r="L267" i="2"/>
  <c r="K166" i="2"/>
  <c r="N972" i="2"/>
  <c r="K300" i="2"/>
  <c r="K638" i="2"/>
  <c r="K756" i="2"/>
  <c r="K551" i="2"/>
  <c r="I67" i="2"/>
  <c r="E81" i="2"/>
  <c r="I392" i="2"/>
  <c r="O50" i="2"/>
  <c r="L357" i="2"/>
  <c r="J260" i="2"/>
  <c r="N512" i="2"/>
  <c r="L244" i="2"/>
  <c r="J800" i="2"/>
  <c r="J665" i="2"/>
  <c r="J339" i="2"/>
  <c r="N713" i="2"/>
  <c r="K211" i="2"/>
  <c r="I184" i="2"/>
  <c r="L254" i="2"/>
  <c r="K484" i="2"/>
  <c r="N729" i="2"/>
  <c r="P662" i="2"/>
  <c r="O421" i="2"/>
  <c r="O738" i="2"/>
  <c r="K1000" i="2"/>
  <c r="O933" i="2"/>
  <c r="N770" i="2"/>
  <c r="O792" i="2"/>
  <c r="J855" i="2"/>
  <c r="N793" i="2"/>
  <c r="L252" i="2"/>
  <c r="K808" i="2"/>
  <c r="K694" i="2"/>
  <c r="I727" i="2"/>
  <c r="J952" i="2"/>
  <c r="I228" i="2"/>
  <c r="O180" i="2"/>
  <c r="J211" i="2"/>
  <c r="L511" i="2"/>
  <c r="J692" i="2"/>
  <c r="L741" i="2"/>
  <c r="J214" i="2"/>
  <c r="K711" i="2"/>
  <c r="K782" i="2"/>
  <c r="L186" i="2"/>
  <c r="J526" i="2"/>
  <c r="P869" i="2"/>
  <c r="K762" i="2"/>
  <c r="J364" i="2"/>
  <c r="J475" i="2"/>
  <c r="J682" i="2"/>
  <c r="J629" i="2"/>
  <c r="L318" i="2"/>
  <c r="K839" i="2"/>
  <c r="J821" i="2"/>
  <c r="I504" i="2"/>
  <c r="L249" i="2"/>
  <c r="L288" i="2"/>
  <c r="K676" i="2"/>
  <c r="J112" i="2"/>
  <c r="O789" i="2"/>
  <c r="P837" i="2"/>
  <c r="O667" i="2"/>
  <c r="L780" i="2"/>
  <c r="K278" i="2"/>
  <c r="N981" i="2"/>
  <c r="J203" i="2"/>
  <c r="J283" i="2"/>
  <c r="J107" i="2"/>
  <c r="I532" i="2"/>
  <c r="J384" i="2"/>
  <c r="L144" i="2"/>
  <c r="N460" i="2"/>
  <c r="N422" i="2"/>
  <c r="N128" i="2"/>
  <c r="L220" i="2"/>
  <c r="J337" i="2"/>
  <c r="K446" i="2"/>
  <c r="L770" i="2"/>
  <c r="P48" i="2"/>
  <c r="K363" i="2"/>
  <c r="L534" i="2"/>
  <c r="K504" i="2"/>
  <c r="L540" i="2"/>
  <c r="N608" i="2"/>
  <c r="K902" i="2"/>
  <c r="P720" i="2"/>
  <c r="P108" i="2"/>
  <c r="O342" i="2"/>
  <c r="K755" i="2"/>
  <c r="N127" i="2"/>
  <c r="P861" i="2"/>
  <c r="K788" i="2"/>
  <c r="L692" i="2"/>
  <c r="L838" i="2"/>
  <c r="L944" i="2"/>
  <c r="I167" i="2"/>
  <c r="J60" i="2"/>
  <c r="H293" i="2"/>
  <c r="I452" i="2"/>
  <c r="H214" i="2"/>
  <c r="P934" i="2"/>
  <c r="I474" i="2"/>
  <c r="N648" i="2"/>
  <c r="K77" i="2"/>
  <c r="L94" i="2"/>
  <c r="J632" i="2"/>
  <c r="J486" i="2"/>
  <c r="J54" i="2"/>
  <c r="N204" i="2"/>
  <c r="L898" i="2"/>
  <c r="L416" i="2"/>
  <c r="J721" i="2"/>
  <c r="O626" i="2"/>
  <c r="I55" i="2"/>
  <c r="I926" i="2"/>
  <c r="I813" i="2"/>
  <c r="J509" i="2"/>
  <c r="K994" i="2"/>
  <c r="I861" i="2"/>
  <c r="K222" i="2"/>
  <c r="N675" i="2"/>
  <c r="J523" i="2"/>
  <c r="L627" i="2"/>
  <c r="H314" i="2"/>
  <c r="J467" i="2"/>
  <c r="J379" i="2"/>
  <c r="K743" i="2"/>
  <c r="J393" i="2"/>
  <c r="I554" i="2"/>
  <c r="H790" i="2"/>
  <c r="H72" i="2"/>
  <c r="H638" i="2"/>
  <c r="H723" i="2"/>
  <c r="H711" i="2"/>
  <c r="D705" i="2"/>
  <c r="H857" i="2"/>
  <c r="D933" i="2"/>
  <c r="H881" i="2"/>
  <c r="L896" i="2"/>
  <c r="E633" i="2"/>
  <c r="I257" i="2"/>
  <c r="E54" i="2"/>
  <c r="D901" i="2"/>
  <c r="J71" i="2"/>
  <c r="K573" i="2"/>
  <c r="O895" i="2"/>
  <c r="I245" i="2"/>
  <c r="J993" i="2"/>
  <c r="L730" i="2"/>
  <c r="J69" i="2"/>
  <c r="J949" i="2"/>
  <c r="H45" i="2"/>
  <c r="N212" i="2"/>
  <c r="L229" i="2"/>
  <c r="K700" i="2"/>
  <c r="I657" i="2"/>
  <c r="O200" i="2"/>
  <c r="K842" i="2"/>
  <c r="N474" i="2"/>
  <c r="H120" i="2"/>
  <c r="J380" i="2"/>
  <c r="H486" i="2"/>
  <c r="I828" i="2"/>
  <c r="H523" i="2"/>
  <c r="I552" i="2"/>
  <c r="L849" i="2"/>
  <c r="D55" i="2"/>
  <c r="I787" i="2"/>
  <c r="D590" i="2"/>
  <c r="I871" i="2"/>
  <c r="D600" i="2"/>
  <c r="D198" i="2"/>
  <c r="D300" i="2"/>
  <c r="D144" i="2"/>
  <c r="D689" i="2"/>
  <c r="E150" i="2"/>
  <c r="D679" i="2"/>
  <c r="E966" i="2"/>
  <c r="K173" i="2"/>
  <c r="K534" i="2"/>
  <c r="N669" i="2"/>
  <c r="P776" i="2"/>
  <c r="L787" i="2"/>
  <c r="L147" i="2"/>
  <c r="K113" i="2"/>
  <c r="I614" i="2"/>
  <c r="I932" i="2"/>
  <c r="J287" i="2"/>
  <c r="I880" i="2"/>
  <c r="N125" i="2"/>
  <c r="I297" i="2"/>
  <c r="K247" i="2"/>
  <c r="I555" i="2"/>
  <c r="N893" i="2"/>
  <c r="I816" i="2"/>
  <c r="H345" i="2"/>
  <c r="I123" i="2"/>
  <c r="I796" i="2"/>
  <c r="L495" i="2"/>
  <c r="K874" i="2"/>
  <c r="K773" i="2"/>
  <c r="J733" i="2"/>
  <c r="K360" i="2"/>
  <c r="H357" i="2"/>
  <c r="H591" i="2"/>
  <c r="H705" i="2"/>
  <c r="I183" i="2"/>
  <c r="K319" i="2"/>
  <c r="K181" i="2"/>
  <c r="J219" i="2"/>
  <c r="K324" i="2"/>
  <c r="H702" i="2"/>
  <c r="J844" i="2"/>
  <c r="E264" i="2"/>
  <c r="I957" i="2"/>
  <c r="K747" i="2"/>
  <c r="H877" i="2"/>
  <c r="H44" i="2"/>
  <c r="H124" i="2"/>
  <c r="J74" i="2"/>
  <c r="H878" i="2"/>
  <c r="H716" i="2"/>
  <c r="H736" i="2"/>
  <c r="E610" i="2"/>
  <c r="H630" i="2"/>
  <c r="H693" i="2"/>
  <c r="D348" i="2"/>
  <c r="E970" i="2"/>
  <c r="E53" i="2"/>
  <c r="H650" i="2"/>
  <c r="L866" i="2"/>
  <c r="E986" i="2"/>
  <c r="E69" i="2"/>
  <c r="H978" i="2"/>
  <c r="J810" i="2"/>
  <c r="J943" i="2"/>
  <c r="D155" i="2"/>
  <c r="D444" i="2"/>
  <c r="H782" i="2"/>
  <c r="D868" i="2"/>
  <c r="D770" i="2"/>
  <c r="E444" i="2"/>
  <c r="I192" i="2"/>
  <c r="K989" i="2"/>
  <c r="L166" i="2"/>
  <c r="L991" i="2"/>
  <c r="J820" i="2"/>
  <c r="K972" i="2"/>
  <c r="J56" i="2"/>
  <c r="H485" i="2"/>
  <c r="H783" i="2"/>
  <c r="H533" i="2"/>
  <c r="H406" i="2"/>
  <c r="L609" i="2"/>
  <c r="J466" i="2"/>
  <c r="K567" i="2"/>
  <c r="K322" i="2"/>
  <c r="K734" i="2"/>
  <c r="H454" i="2"/>
  <c r="H732" i="2"/>
  <c r="H927" i="2"/>
  <c r="H811" i="2"/>
  <c r="I218" i="2"/>
  <c r="L786" i="2"/>
  <c r="J882" i="2"/>
  <c r="J438" i="2"/>
  <c r="K944" i="2"/>
  <c r="H680" i="2"/>
  <c r="K48" i="2"/>
  <c r="E282" i="2"/>
  <c r="J557" i="2"/>
  <c r="P910" i="2"/>
  <c r="K812" i="2"/>
  <c r="K263" i="2"/>
  <c r="J427" i="2"/>
  <c r="K571" i="2"/>
  <c r="I408" i="2"/>
  <c r="J169" i="2"/>
  <c r="H202" i="2"/>
  <c r="J962" i="2"/>
  <c r="K387" i="2"/>
  <c r="K495" i="2"/>
  <c r="I213" i="2"/>
  <c r="I157" i="2"/>
  <c r="K895" i="2"/>
  <c r="K975" i="2"/>
  <c r="I220" i="2"/>
  <c r="E991" i="2"/>
  <c r="E421" i="2"/>
  <c r="E281" i="2"/>
  <c r="I365" i="2"/>
  <c r="D509" i="2"/>
  <c r="E415" i="2"/>
  <c r="E498" i="2"/>
  <c r="H369" i="2"/>
  <c r="D46" i="2"/>
  <c r="E431" i="2"/>
  <c r="E168" i="2"/>
  <c r="E312" i="2"/>
  <c r="E420" i="2"/>
  <c r="E375" i="2"/>
  <c r="E134" i="2"/>
  <c r="D262" i="2"/>
  <c r="D715" i="2"/>
  <c r="D685" i="2"/>
  <c r="J860" i="2"/>
  <c r="E555" i="2"/>
  <c r="H660" i="2"/>
  <c r="D39" i="2"/>
  <c r="I563" i="2"/>
  <c r="P907" i="2"/>
  <c r="H729" i="2"/>
  <c r="H474" i="2"/>
  <c r="K685" i="2"/>
  <c r="N547" i="2"/>
  <c r="O742" i="2"/>
  <c r="L544" i="2"/>
  <c r="L258" i="2"/>
  <c r="O928" i="2"/>
  <c r="K622" i="2"/>
  <c r="O819" i="2"/>
  <c r="K427" i="2"/>
  <c r="J356" i="2"/>
  <c r="H473" i="2"/>
  <c r="L342" i="2"/>
  <c r="P161" i="2"/>
  <c r="L568" i="2"/>
  <c r="L517" i="2"/>
  <c r="K82" i="2"/>
  <c r="L619" i="2"/>
  <c r="J779" i="2"/>
  <c r="K720" i="2"/>
  <c r="K778" i="2"/>
  <c r="P730" i="2"/>
  <c r="L538" i="2"/>
  <c r="K485" i="2"/>
  <c r="K612" i="2"/>
  <c r="N727" i="2"/>
  <c r="K103" i="2"/>
  <c r="J276" i="2"/>
  <c r="P180" i="2"/>
  <c r="P206" i="2"/>
  <c r="N881" i="2"/>
  <c r="L667" i="2"/>
  <c r="N104" i="2"/>
  <c r="O899" i="2"/>
  <c r="J948" i="2"/>
  <c r="K618" i="2"/>
  <c r="L197" i="2"/>
  <c r="K938" i="2"/>
  <c r="K241" i="2"/>
  <c r="L253" i="2"/>
  <c r="H439" i="2"/>
  <c r="I977" i="2"/>
  <c r="H240" i="2"/>
  <c r="O594" i="2"/>
  <c r="L405" i="2"/>
  <c r="L354" i="2"/>
  <c r="K487" i="2"/>
  <c r="N845" i="2"/>
  <c r="O818" i="2"/>
  <c r="L888" i="2"/>
  <c r="J392" i="2"/>
  <c r="N941" i="2"/>
  <c r="K424" i="2"/>
  <c r="J413" i="2"/>
  <c r="N653" i="2"/>
  <c r="J538" i="2"/>
  <c r="K579" i="2"/>
  <c r="H122" i="2"/>
  <c r="I896" i="2"/>
  <c r="K305" i="2"/>
  <c r="K919" i="2"/>
  <c r="I944" i="2"/>
  <c r="I913" i="2"/>
  <c r="K223" i="2"/>
  <c r="J53" i="2"/>
  <c r="K862" i="2"/>
  <c r="K582" i="2"/>
  <c r="N87" i="2"/>
  <c r="O444" i="2"/>
  <c r="P248" i="2"/>
  <c r="J873" i="2"/>
  <c r="N705" i="2"/>
  <c r="L305" i="2"/>
  <c r="K639" i="2"/>
  <c r="K499" i="2"/>
  <c r="I511" i="2"/>
  <c r="J558" i="2"/>
  <c r="I685" i="2"/>
  <c r="N874" i="2"/>
  <c r="J254" i="2"/>
  <c r="L95" i="2"/>
  <c r="J212" i="2"/>
  <c r="L392" i="2"/>
  <c r="J437" i="2"/>
  <c r="K288" i="2"/>
  <c r="K526" i="2"/>
  <c r="N336" i="2"/>
  <c r="J900" i="2"/>
  <c r="L524" i="2"/>
  <c r="L421" i="2"/>
  <c r="K171" i="2"/>
  <c r="J705" i="2"/>
  <c r="J261" i="2"/>
  <c r="K589" i="2"/>
  <c r="P681" i="2"/>
  <c r="L654" i="2"/>
  <c r="P657" i="2"/>
  <c r="L992" i="2"/>
  <c r="O932" i="2"/>
  <c r="L932" i="2"/>
  <c r="L956" i="2"/>
  <c r="J582" i="2"/>
  <c r="J717" i="2"/>
  <c r="K289" i="2"/>
  <c r="L68" i="2"/>
  <c r="J127" i="2"/>
  <c r="H257" i="2"/>
  <c r="J572" i="2"/>
  <c r="O110" i="2"/>
  <c r="J487" i="2"/>
  <c r="K930" i="2"/>
  <c r="K358" i="2"/>
  <c r="J567" i="2"/>
  <c r="K220" i="2"/>
  <c r="K449" i="2"/>
  <c r="L676" i="2"/>
  <c r="Q912" i="2"/>
  <c r="O221" i="2"/>
  <c r="K315" i="2"/>
  <c r="J178" i="2"/>
  <c r="L353" i="2"/>
  <c r="J491" i="2"/>
  <c r="I567" i="2"/>
  <c r="L578" i="2"/>
  <c r="L586" i="2"/>
  <c r="I313" i="2"/>
  <c r="J346" i="2"/>
  <c r="K962" i="2"/>
  <c r="N573" i="2"/>
  <c r="K574" i="2"/>
  <c r="J394" i="2"/>
  <c r="J858" i="2"/>
  <c r="Q978" i="2"/>
  <c r="N710" i="2"/>
  <c r="P606" i="2"/>
  <c r="I377" i="2"/>
  <c r="N744" i="2"/>
  <c r="L114" i="2"/>
  <c r="J424" i="2"/>
  <c r="J445" i="2"/>
  <c r="I550" i="2"/>
  <c r="I95" i="2"/>
  <c r="I993" i="2"/>
  <c r="N438" i="2"/>
  <c r="J132" i="2"/>
  <c r="L906" i="2"/>
  <c r="N780" i="2"/>
  <c r="L791" i="2"/>
  <c r="J507" i="2"/>
  <c r="K816" i="2"/>
  <c r="K923" i="2"/>
  <c r="O485" i="2"/>
  <c r="I103" i="2"/>
  <c r="N752" i="2"/>
  <c r="K161" i="2"/>
  <c r="L841" i="2"/>
  <c r="J696" i="2"/>
  <c r="P220" i="2"/>
  <c r="J889" i="2"/>
  <c r="O391" i="2"/>
  <c r="K963" i="2"/>
  <c r="N360" i="2"/>
  <c r="N233" i="2"/>
  <c r="N66" i="2"/>
  <c r="L283" i="2"/>
  <c r="K621" i="2"/>
  <c r="L87" i="2"/>
  <c r="K97" i="2"/>
  <c r="K718" i="2"/>
  <c r="K749" i="2"/>
  <c r="J734" i="2"/>
  <c r="H372" i="2"/>
  <c r="I46" i="2"/>
  <c r="N824" i="2"/>
  <c r="J740" i="2"/>
  <c r="J227" i="2"/>
  <c r="O562" i="2"/>
  <c r="I71" i="2"/>
  <c r="J382" i="2"/>
  <c r="K894" i="2"/>
  <c r="K915" i="2"/>
  <c r="O153" i="2"/>
  <c r="L516" i="2"/>
  <c r="L985" i="2"/>
  <c r="L912" i="2"/>
  <c r="I423" i="2"/>
  <c r="K279" i="2"/>
  <c r="I946" i="2"/>
  <c r="N772" i="2"/>
  <c r="L235" i="2"/>
  <c r="K329" i="2"/>
  <c r="I417" i="2"/>
  <c r="J826" i="2"/>
  <c r="L178" i="2"/>
  <c r="K44" i="2"/>
  <c r="I349" i="2"/>
  <c r="I799" i="2"/>
  <c r="L675" i="2"/>
  <c r="H378" i="2"/>
  <c r="H230" i="2"/>
  <c r="H151" i="2"/>
  <c r="D296" i="2"/>
  <c r="I493" i="2"/>
  <c r="I98" i="2"/>
  <c r="D796" i="2"/>
  <c r="H689" i="2"/>
  <c r="N584" i="2"/>
  <c r="J352" i="2"/>
  <c r="J655" i="2"/>
  <c r="I57" i="2"/>
  <c r="I390" i="2"/>
  <c r="L922" i="2"/>
  <c r="J383" i="2"/>
  <c r="N761" i="2"/>
  <c r="I785" i="2"/>
  <c r="I710" i="2"/>
  <c r="I986" i="2"/>
  <c r="D560" i="2"/>
  <c r="D739" i="2"/>
  <c r="D803" i="2"/>
  <c r="E457" i="2"/>
  <c r="D517" i="2"/>
  <c r="E488" i="2"/>
  <c r="D744" i="2"/>
  <c r="O552" i="2"/>
  <c r="J341" i="2"/>
  <c r="J86" i="2"/>
  <c r="I126" i="2"/>
  <c r="H455" i="2"/>
  <c r="O891" i="2"/>
  <c r="K56" i="2"/>
  <c r="J482" i="2"/>
  <c r="I794" i="2"/>
  <c r="I877" i="2"/>
  <c r="J704" i="2"/>
  <c r="J918" i="2"/>
  <c r="I742" i="2"/>
  <c r="J798" i="2"/>
  <c r="J573" i="2"/>
  <c r="L897" i="2"/>
  <c r="H603" i="2"/>
  <c r="E145" i="2"/>
  <c r="J911" i="2"/>
  <c r="H154" i="2"/>
  <c r="L963" i="2"/>
  <c r="H75" i="2"/>
  <c r="H495" i="2"/>
  <c r="I639" i="2"/>
  <c r="E368" i="2"/>
  <c r="H727" i="2"/>
  <c r="E432" i="2"/>
  <c r="H565" i="2"/>
  <c r="E828" i="2"/>
  <c r="E466" i="2"/>
  <c r="E866" i="2"/>
  <c r="H757" i="2"/>
  <c r="J494" i="2"/>
  <c r="L412" i="2"/>
  <c r="K408" i="2"/>
  <c r="I560" i="2"/>
  <c r="I385" i="2"/>
  <c r="N162" i="2"/>
  <c r="K924" i="2"/>
  <c r="L594" i="2"/>
  <c r="H186" i="2"/>
  <c r="H309" i="2"/>
  <c r="K957" i="2"/>
  <c r="L273" i="2"/>
  <c r="H198" i="2"/>
  <c r="H948" i="2"/>
  <c r="O711" i="2"/>
  <c r="K75" i="2"/>
  <c r="H260" i="2"/>
  <c r="E760" i="2"/>
  <c r="K608" i="2"/>
  <c r="H572" i="2"/>
  <c r="J472" i="2"/>
  <c r="N282" i="2"/>
  <c r="E196" i="2"/>
  <c r="H919" i="2"/>
  <c r="E878" i="2"/>
  <c r="H954" i="2"/>
  <c r="E895" i="2"/>
  <c r="E185" i="2"/>
  <c r="H194" i="2"/>
  <c r="E724" i="2"/>
  <c r="D877" i="2"/>
  <c r="D293" i="2"/>
  <c r="E214" i="2"/>
  <c r="J172" i="2"/>
  <c r="H699" i="2"/>
  <c r="I984" i="2"/>
  <c r="J757" i="2"/>
  <c r="N716" i="2"/>
  <c r="N475" i="2"/>
  <c r="K361" i="2"/>
  <c r="E706" i="2"/>
  <c r="H847" i="2"/>
  <c r="H363" i="2"/>
  <c r="D912" i="2"/>
  <c r="E521" i="2"/>
  <c r="H886" i="2"/>
  <c r="H606" i="2"/>
  <c r="K478" i="2"/>
  <c r="E870" i="2"/>
  <c r="E133" i="2"/>
  <c r="H420" i="2"/>
  <c r="K343" i="2"/>
  <c r="E597" i="2"/>
  <c r="E909" i="2"/>
  <c r="I62" i="2"/>
  <c r="H447" i="2"/>
  <c r="I477" i="2"/>
  <c r="J185" i="2"/>
  <c r="J335" i="2"/>
  <c r="H385" i="2"/>
  <c r="I403" i="2"/>
  <c r="J822" i="2"/>
  <c r="J907" i="2"/>
  <c r="H685" i="2"/>
  <c r="D493" i="2"/>
  <c r="E524" i="2"/>
  <c r="E40" i="2"/>
  <c r="E349" i="2"/>
  <c r="D582" i="2"/>
  <c r="E340" i="2"/>
  <c r="E794" i="2"/>
  <c r="D187" i="2"/>
  <c r="D592" i="2"/>
  <c r="E877" i="2"/>
  <c r="E847" i="2"/>
  <c r="D890" i="2"/>
  <c r="D623" i="2"/>
  <c r="E830" i="2"/>
  <c r="D176" i="2"/>
  <c r="H313" i="2"/>
  <c r="H234" i="2"/>
  <c r="J159" i="2"/>
  <c r="H411" i="2"/>
  <c r="H451" i="2"/>
  <c r="E958" i="2"/>
  <c r="E525" i="2"/>
  <c r="E461" i="2"/>
  <c r="D860" i="2"/>
  <c r="D855" i="2"/>
  <c r="D788" i="2"/>
  <c r="D610" i="2"/>
  <c r="E406" i="2"/>
  <c r="I615" i="2"/>
  <c r="D98" i="2"/>
  <c r="D801" i="2"/>
  <c r="E277" i="2"/>
  <c r="K158" i="2"/>
  <c r="L835" i="2"/>
  <c r="K797" i="2"/>
  <c r="H526" i="2"/>
  <c r="E211" i="2"/>
  <c r="E618" i="2"/>
  <c r="H826" i="2"/>
  <c r="J819" i="2"/>
  <c r="E336" i="2"/>
  <c r="J869" i="2"/>
  <c r="H278" i="2"/>
  <c r="I145" i="2"/>
  <c r="I198" i="2"/>
  <c r="E704" i="2"/>
  <c r="E951" i="2"/>
  <c r="D118" i="2"/>
  <c r="H640" i="2"/>
  <c r="E300" i="2"/>
  <c r="E920" i="2"/>
  <c r="I705" i="2"/>
  <c r="H271" i="2"/>
  <c r="D137" i="2"/>
  <c r="E317" i="2"/>
  <c r="K50" i="2"/>
  <c r="D869" i="2"/>
  <c r="D472" i="2"/>
  <c r="I562" i="2"/>
  <c r="E611" i="2"/>
  <c r="E63" i="2"/>
  <c r="D172" i="2"/>
  <c r="I476" i="2"/>
  <c r="H508" i="2"/>
  <c r="J201" i="2"/>
  <c r="I708" i="2"/>
  <c r="I144" i="2"/>
  <c r="I240" i="2"/>
  <c r="E378" i="2"/>
  <c r="H149" i="2"/>
  <c r="I833" i="2"/>
  <c r="I853" i="2"/>
  <c r="E299" i="2"/>
  <c r="D633" i="2"/>
  <c r="E941" i="2"/>
  <c r="E645" i="2"/>
  <c r="D244" i="2"/>
  <c r="D759" i="2"/>
  <c r="D337" i="2"/>
  <c r="E980" i="2"/>
  <c r="H889" i="2"/>
  <c r="D571" i="2"/>
  <c r="D130" i="2"/>
  <c r="D213" i="2"/>
  <c r="H977" i="2"/>
  <c r="D815" i="2"/>
  <c r="E594" i="2"/>
  <c r="I353" i="2"/>
  <c r="J817" i="2"/>
  <c r="H503" i="2"/>
  <c r="I860" i="2"/>
  <c r="I949" i="2"/>
  <c r="J712" i="2"/>
  <c r="H664" i="2"/>
  <c r="H170" i="2"/>
  <c r="H190" i="2"/>
  <c r="H691" i="2"/>
  <c r="I405" i="2"/>
  <c r="I79" i="2"/>
  <c r="D830" i="2"/>
  <c r="E234" i="2"/>
  <c r="H775" i="2"/>
  <c r="H99" i="2"/>
  <c r="D771" i="2"/>
  <c r="E658" i="2"/>
  <c r="H805" i="2"/>
  <c r="H737" i="2"/>
  <c r="D599" i="2"/>
  <c r="E341" i="2"/>
  <c r="H932" i="2"/>
  <c r="H852" i="2"/>
  <c r="K451" i="2"/>
  <c r="K943" i="2"/>
  <c r="E353" i="2"/>
  <c r="E722" i="2"/>
  <c r="E733" i="2"/>
  <c r="E737" i="2"/>
  <c r="D485" i="2"/>
  <c r="E754" i="2"/>
  <c r="H885" i="2"/>
  <c r="H944" i="2"/>
  <c r="D672" i="2"/>
  <c r="D546" i="2"/>
  <c r="D315" i="2"/>
  <c r="D466" i="2"/>
  <c r="I47" i="2"/>
  <c r="D358" i="2"/>
  <c r="D680" i="2"/>
  <c r="E279" i="2"/>
  <c r="I82" i="2"/>
  <c r="I147" i="2"/>
  <c r="D45" i="2"/>
  <c r="D646" i="2"/>
  <c r="D662" i="2"/>
  <c r="I989" i="2"/>
  <c r="E621" i="2"/>
  <c r="J792" i="2"/>
  <c r="H535" i="2"/>
  <c r="H983" i="2"/>
  <c r="I732" i="2"/>
  <c r="I520" i="2"/>
  <c r="D752" i="2"/>
  <c r="D396" i="2"/>
  <c r="D554" i="2"/>
  <c r="D298" i="2"/>
  <c r="D709" i="2"/>
  <c r="L503" i="2"/>
  <c r="D722" i="2"/>
  <c r="E416" i="2"/>
  <c r="E829" i="2"/>
  <c r="D935" i="2"/>
  <c r="D755" i="2"/>
  <c r="D349" i="2"/>
  <c r="H119" i="2"/>
  <c r="K202" i="2"/>
  <c r="I518" i="2"/>
  <c r="I494" i="2"/>
  <c r="I51" i="2"/>
  <c r="E49" i="2"/>
  <c r="I897" i="2"/>
  <c r="I216" i="2"/>
  <c r="I328" i="2"/>
  <c r="E449" i="2"/>
  <c r="D886" i="2"/>
  <c r="E763" i="2"/>
  <c r="E842" i="2"/>
  <c r="D313" i="2"/>
  <c r="D521" i="2"/>
  <c r="E963" i="2"/>
  <c r="E914" i="2"/>
  <c r="D733" i="2"/>
  <c r="D793" i="2"/>
  <c r="E879" i="2"/>
  <c r="E765" i="2"/>
  <c r="D765" i="2"/>
  <c r="I468" i="2"/>
  <c r="E423" i="2"/>
  <c r="J563" i="2"/>
  <c r="I125" i="2"/>
  <c r="H102" i="2"/>
  <c r="I893" i="2"/>
  <c r="I914" i="2"/>
  <c r="E856" i="2"/>
  <c r="H279" i="2"/>
  <c r="I916" i="2"/>
  <c r="I936" i="2"/>
  <c r="I757" i="2"/>
  <c r="D586" i="2"/>
  <c r="L84" i="2"/>
  <c r="D183" i="2"/>
  <c r="I207" i="2"/>
  <c r="I841" i="2"/>
  <c r="I429" i="2"/>
  <c r="D712" i="2"/>
  <c r="H324" i="2"/>
  <c r="H178" i="2"/>
  <c r="H97" i="2"/>
  <c r="D388" i="2"/>
  <c r="J770" i="2"/>
  <c r="D948" i="2"/>
  <c r="H610" i="2"/>
  <c r="J652" i="2"/>
  <c r="E506" i="2"/>
  <c r="E427" i="2"/>
  <c r="D701" i="2"/>
  <c r="H381" i="2"/>
  <c r="E599" i="2"/>
  <c r="I940" i="2"/>
  <c r="D843" i="2"/>
  <c r="D177" i="2"/>
  <c r="H962" i="2"/>
  <c r="D932" i="2"/>
  <c r="E564" i="2"/>
  <c r="D440" i="2"/>
  <c r="D864" i="2"/>
  <c r="I973" i="2"/>
  <c r="I290" i="2"/>
  <c r="H465" i="2"/>
  <c r="D326" i="2"/>
  <c r="J562" i="2"/>
  <c r="L913" i="2"/>
  <c r="J220" i="2"/>
  <c r="E493" i="2"/>
  <c r="E519" i="2"/>
  <c r="D295" i="2"/>
  <c r="I767" i="2"/>
  <c r="I783" i="2"/>
  <c r="K40" i="2"/>
  <c r="D157" i="2"/>
  <c r="J806" i="2"/>
  <c r="I69" i="2"/>
  <c r="E549" i="2"/>
  <c r="E972" i="2"/>
  <c r="D494" i="2"/>
  <c r="D487" i="2"/>
  <c r="H452" i="2"/>
  <c r="I826" i="2"/>
  <c r="D301" i="2"/>
  <c r="E896" i="2"/>
  <c r="E112" i="2"/>
  <c r="D299" i="2"/>
  <c r="D676" i="2"/>
  <c r="J726" i="2"/>
  <c r="H43" i="2"/>
  <c r="I389" i="2"/>
  <c r="J474" i="2"/>
  <c r="J79" i="2"/>
  <c r="H129" i="2"/>
  <c r="I319" i="2"/>
  <c r="J244" i="2"/>
  <c r="J524" i="2"/>
  <c r="H264" i="2"/>
  <c r="D173" i="2"/>
  <c r="E79" i="2"/>
  <c r="E162" i="2"/>
  <c r="I553" i="2"/>
  <c r="D350" i="2"/>
  <c r="E604" i="2"/>
  <c r="E339" i="2"/>
  <c r="E230" i="2"/>
  <c r="D143" i="2"/>
  <c r="E876" i="2"/>
  <c r="E424" i="2"/>
  <c r="E294" i="2"/>
  <c r="E688" i="2"/>
  <c r="E141" i="2"/>
  <c r="H496" i="2"/>
  <c r="K706" i="2"/>
  <c r="I582" i="2"/>
  <c r="I111" i="2"/>
  <c r="I139" i="2"/>
  <c r="E113" i="2"/>
  <c r="I516" i="2"/>
  <c r="I863" i="2"/>
  <c r="I887" i="2"/>
  <c r="E330" i="2"/>
  <c r="D688" i="2"/>
  <c r="E883" i="2"/>
  <c r="E993" i="2"/>
  <c r="D573" i="2"/>
  <c r="D925" i="2"/>
  <c r="D401" i="2"/>
  <c r="D261" i="2"/>
  <c r="I847" i="2"/>
  <c r="D424" i="2"/>
  <c r="D450" i="2"/>
  <c r="D310" i="2"/>
  <c r="H951" i="2"/>
  <c r="E407" i="2"/>
  <c r="D491" i="2"/>
  <c r="J926" i="2"/>
  <c r="I978" i="2"/>
  <c r="I929" i="2"/>
  <c r="D437" i="2"/>
  <c r="D520" i="2"/>
  <c r="D536" i="2"/>
  <c r="E874" i="2"/>
  <c r="E692" i="2"/>
  <c r="D870" i="2"/>
  <c r="D473" i="2"/>
  <c r="D338" i="2"/>
  <c r="E262" i="2"/>
  <c r="E213" i="2"/>
  <c r="E804" i="2"/>
  <c r="I485" i="2"/>
  <c r="I962" i="2"/>
  <c r="D954" i="2"/>
  <c r="H772" i="2"/>
  <c r="I316" i="2"/>
  <c r="H771" i="2"/>
  <c r="H672" i="2"/>
  <c r="D918" i="2"/>
  <c r="J972" i="2"/>
  <c r="H997" i="2"/>
  <c r="D780" i="2"/>
  <c r="H166" i="2"/>
  <c r="D209" i="2"/>
  <c r="D432" i="2"/>
  <c r="H799" i="2"/>
  <c r="H162" i="2"/>
  <c r="K927" i="2"/>
  <c r="E697" i="2"/>
  <c r="D594" i="2"/>
  <c r="E319" i="2"/>
  <c r="H555" i="2"/>
  <c r="H596" i="2"/>
  <c r="E518" i="2"/>
  <c r="H867" i="2"/>
  <c r="K555" i="2"/>
  <c r="H882" i="2"/>
  <c r="E546" i="2"/>
  <c r="D915" i="2"/>
  <c r="E85" i="2"/>
  <c r="H74" i="2"/>
  <c r="I418" i="2"/>
  <c r="J362" i="2"/>
  <c r="E364" i="2"/>
  <c r="E226" i="2"/>
  <c r="D414" i="2"/>
  <c r="E96" i="2"/>
  <c r="E554" i="2"/>
  <c r="D533" i="2"/>
  <c r="I387" i="2"/>
  <c r="D481" i="2"/>
  <c r="E548" i="2"/>
  <c r="E851" i="2"/>
  <c r="E194" i="2"/>
  <c r="I980" i="2"/>
  <c r="H268" i="2"/>
  <c r="D635" i="2"/>
  <c r="H315" i="2"/>
  <c r="H500" i="2"/>
  <c r="D164" i="2"/>
  <c r="J910" i="2"/>
  <c r="E938" i="2"/>
  <c r="J164" i="2"/>
  <c r="H461" i="2"/>
  <c r="H382" i="2"/>
  <c r="J933" i="2"/>
  <c r="H337" i="2"/>
  <c r="E42" i="2"/>
  <c r="D132" i="2"/>
  <c r="E109" i="2"/>
  <c r="H862" i="2"/>
  <c r="K471" i="2"/>
  <c r="E807" i="2"/>
  <c r="J153" i="2"/>
  <c r="E370" i="2"/>
  <c r="E216" i="2"/>
  <c r="D988" i="2"/>
  <c r="K401" i="2"/>
  <c r="E351" i="2"/>
  <c r="D276" i="2"/>
  <c r="H796" i="2"/>
  <c r="L417" i="2"/>
  <c r="I189" i="2"/>
  <c r="H990" i="2"/>
  <c r="L721" i="2"/>
  <c r="H602" i="2"/>
  <c r="E126" i="2"/>
  <c r="E142" i="2"/>
  <c r="D836" i="2"/>
  <c r="H913" i="2"/>
  <c r="K712" i="2"/>
  <c r="J478" i="2"/>
  <c r="I191" i="2"/>
  <c r="L130" i="2"/>
  <c r="H547" i="2"/>
  <c r="L337" i="2"/>
  <c r="I536" i="2"/>
  <c r="K558" i="2"/>
  <c r="L802" i="2"/>
  <c r="H648" i="2"/>
  <c r="H553" i="2"/>
  <c r="I777" i="2"/>
  <c r="H788" i="2"/>
  <c r="H203" i="2"/>
  <c r="I443" i="2"/>
  <c r="E739" i="2"/>
  <c r="H622" i="2"/>
  <c r="E120" i="2"/>
  <c r="K637" i="2"/>
  <c r="L403" i="2"/>
  <c r="K311" i="2"/>
  <c r="H165" i="2"/>
  <c r="H67" i="2"/>
  <c r="N826" i="2"/>
  <c r="K275" i="2"/>
  <c r="K124" i="2"/>
  <c r="H172" i="2"/>
  <c r="H471" i="2"/>
  <c r="N279" i="2"/>
  <c r="K929" i="2"/>
  <c r="H208" i="2"/>
  <c r="E401" i="2"/>
  <c r="K198" i="2"/>
  <c r="L672" i="2"/>
  <c r="K215" i="2"/>
  <c r="K498" i="2"/>
  <c r="J578" i="2"/>
  <c r="K81" i="2"/>
  <c r="J650" i="2"/>
  <c r="K578" i="2"/>
  <c r="E969" i="2"/>
  <c r="H964" i="2"/>
  <c r="D253" i="2"/>
  <c r="E242" i="2"/>
  <c r="D269" i="2"/>
  <c r="E291" i="2"/>
  <c r="E232" i="2"/>
  <c r="D959" i="2"/>
  <c r="D658" i="2"/>
  <c r="D663" i="2"/>
  <c r="K759" i="2"/>
  <c r="J93" i="2"/>
  <c r="K716" i="2"/>
  <c r="H552" i="2"/>
  <c r="E209" i="2"/>
  <c r="P487" i="2"/>
  <c r="J760" i="2"/>
  <c r="K844" i="2"/>
  <c r="K980" i="2"/>
  <c r="H968" i="2"/>
  <c r="L902" i="2"/>
  <c r="L958" i="2"/>
  <c r="H848" i="2"/>
  <c r="J64" i="2"/>
  <c r="L779" i="2"/>
  <c r="J602" i="2"/>
  <c r="J968" i="2"/>
  <c r="I835" i="2"/>
  <c r="I43" i="2"/>
  <c r="J725" i="2"/>
  <c r="I280" i="2"/>
  <c r="J862" i="2"/>
  <c r="D142" i="2"/>
  <c r="E387" i="2"/>
  <c r="D280" i="2"/>
  <c r="E144" i="2"/>
  <c r="D344" i="2"/>
  <c r="E356" i="2"/>
  <c r="D625" i="2"/>
  <c r="D84" i="2"/>
  <c r="D156" i="2"/>
  <c r="H628" i="2"/>
  <c r="D101" i="2"/>
  <c r="I832" i="2"/>
  <c r="H770" i="2"/>
  <c r="H494" i="2"/>
  <c r="I241" i="2"/>
  <c r="K664" i="2"/>
  <c r="K916" i="2"/>
  <c r="I276" i="2"/>
  <c r="E605" i="2"/>
  <c r="E229" i="2"/>
  <c r="H850" i="2"/>
  <c r="K516" i="2"/>
  <c r="D61" i="2"/>
  <c r="E446" i="2"/>
  <c r="E50" i="2"/>
  <c r="I626" i="2"/>
  <c r="D333" i="2"/>
  <c r="E239" i="2"/>
  <c r="E322" i="2"/>
  <c r="I690" i="2"/>
  <c r="H200" i="2"/>
  <c r="I398" i="2"/>
  <c r="I648" i="2"/>
  <c r="N408" i="2"/>
  <c r="I771" i="2"/>
  <c r="J702" i="2"/>
  <c r="I61" i="2"/>
  <c r="H820" i="2"/>
  <c r="I356" i="2"/>
  <c r="I430" i="2"/>
  <c r="I454" i="2"/>
  <c r="H936" i="2"/>
  <c r="D216" i="2"/>
  <c r="E571" i="2"/>
  <c r="E228" i="2"/>
  <c r="D90" i="2"/>
  <c r="D585" i="2"/>
  <c r="E629" i="2"/>
  <c r="E887" i="2"/>
  <c r="D945" i="2"/>
  <c r="D1000" i="2"/>
  <c r="D161" i="2"/>
  <c r="E961" i="2"/>
  <c r="H507" i="2"/>
  <c r="D660" i="2"/>
  <c r="E247" i="2"/>
  <c r="I556" i="2"/>
  <c r="J476" i="2"/>
  <c r="J830" i="2"/>
  <c r="E323" i="2"/>
  <c r="E553" i="2"/>
  <c r="E617" i="2"/>
  <c r="I884" i="2"/>
  <c r="D575" i="2"/>
  <c r="E362" i="2"/>
  <c r="E253" i="2"/>
  <c r="I371" i="2"/>
  <c r="D581" i="2"/>
  <c r="D446" i="2"/>
  <c r="D960" i="2"/>
  <c r="D995" i="2"/>
  <c r="D247" i="2"/>
  <c r="E619" i="2"/>
  <c r="E390" i="2"/>
  <c r="K901" i="2"/>
  <c r="I837" i="2"/>
  <c r="I734" i="2"/>
  <c r="D214" i="2"/>
  <c r="D391" i="2"/>
  <c r="E657" i="2"/>
  <c r="D523" i="2"/>
  <c r="I209" i="2"/>
  <c r="D640" i="2"/>
  <c r="D740" i="2"/>
  <c r="I673" i="2"/>
  <c r="H366" i="2"/>
  <c r="H295" i="2"/>
  <c r="D894" i="2"/>
  <c r="D539" i="2"/>
  <c r="I482" i="2"/>
  <c r="I59" i="2"/>
  <c r="D693" i="2"/>
  <c r="E803" i="2"/>
  <c r="E171" i="2"/>
  <c r="I632" i="2"/>
  <c r="H463" i="2"/>
  <c r="E560" i="2"/>
  <c r="E448" i="2"/>
  <c r="D991" i="2"/>
  <c r="D275" i="2"/>
  <c r="I264" i="2"/>
  <c r="E343" i="2"/>
  <c r="D653" i="2"/>
  <c r="D361" i="2"/>
  <c r="E981" i="2"/>
  <c r="J377" i="2"/>
  <c r="J750" i="2"/>
  <c r="H294" i="2"/>
  <c r="I640" i="2"/>
  <c r="I720" i="2"/>
  <c r="E792" i="2"/>
  <c r="H104" i="2"/>
  <c r="I915" i="2"/>
  <c r="I935" i="2"/>
  <c r="E690" i="2"/>
  <c r="D910" i="2"/>
  <c r="D226" i="2"/>
  <c r="D309" i="2"/>
  <c r="I680" i="2"/>
  <c r="K792" i="2"/>
  <c r="D403" i="2"/>
  <c r="D486" i="2"/>
  <c r="H414" i="2"/>
  <c r="J870" i="2"/>
  <c r="K259" i="2"/>
  <c r="D279" i="2"/>
  <c r="E188" i="2"/>
  <c r="D265" i="2"/>
  <c r="D369" i="2"/>
  <c r="I545" i="2"/>
  <c r="N632" i="2"/>
  <c r="H537" i="2"/>
  <c r="H59" i="2"/>
  <c r="H79" i="2"/>
  <c r="K757" i="2"/>
  <c r="H876" i="2"/>
  <c r="H108" i="2"/>
  <c r="H188" i="2"/>
  <c r="E97" i="2"/>
  <c r="H83" i="2"/>
  <c r="H663" i="2"/>
  <c r="D833" i="2"/>
  <c r="E695" i="2"/>
  <c r="H824" i="2"/>
  <c r="H841" i="2"/>
  <c r="K658" i="2"/>
  <c r="E412" i="2"/>
  <c r="E197" i="2"/>
  <c r="E57" i="2"/>
  <c r="J604" i="2"/>
  <c r="D82" i="2"/>
  <c r="E971" i="2"/>
  <c r="E873" i="2"/>
  <c r="I646" i="2"/>
  <c r="I922" i="2"/>
  <c r="D758" i="2"/>
  <c r="D989" i="2"/>
  <c r="D316" i="2"/>
  <c r="D669" i="2"/>
  <c r="H815" i="2"/>
  <c r="K796" i="2"/>
  <c r="D103" i="2"/>
  <c r="D200" i="2"/>
  <c r="H478" i="2"/>
  <c r="E797" i="2"/>
  <c r="D426" i="2"/>
  <c r="I142" i="2"/>
  <c r="I725" i="2"/>
  <c r="I636" i="2"/>
  <c r="D700" i="2"/>
  <c r="E787" i="2"/>
  <c r="H40" i="2"/>
  <c r="H715" i="2"/>
  <c r="O894" i="2"/>
  <c r="H370" i="2"/>
  <c r="H434" i="2"/>
  <c r="E55" i="2"/>
  <c r="E670" i="2"/>
  <c r="I348" i="2"/>
  <c r="E289" i="2"/>
  <c r="D459" i="2"/>
  <c r="H956" i="2"/>
  <c r="H864" i="2"/>
  <c r="H797" i="2"/>
  <c r="H356" i="2"/>
  <c r="E334" i="2"/>
  <c r="D519" i="2"/>
  <c r="D612" i="2"/>
  <c r="E627" i="2"/>
  <c r="E641" i="2"/>
  <c r="H976" i="2"/>
  <c r="E936" i="2"/>
  <c r="D217" i="2"/>
  <c r="E439" i="2"/>
  <c r="H550" i="2"/>
  <c r="H666" i="2"/>
  <c r="J271" i="2"/>
  <c r="I300" i="2"/>
  <c r="I689" i="2"/>
  <c r="I709" i="2"/>
  <c r="E155" i="2"/>
  <c r="H405" i="2"/>
  <c r="I586" i="2"/>
  <c r="I606" i="2"/>
  <c r="E200" i="2"/>
  <c r="D140" i="2"/>
  <c r="E976" i="2"/>
  <c r="E935" i="2"/>
  <c r="D691" i="2"/>
  <c r="D492" i="2"/>
  <c r="D114" i="2"/>
  <c r="D197" i="2"/>
  <c r="I488" i="2"/>
  <c r="D168" i="2"/>
  <c r="D386" i="2"/>
  <c r="D469" i="2"/>
  <c r="I668" i="2"/>
  <c r="H924" i="2"/>
  <c r="D415" i="2"/>
  <c r="I302" i="2"/>
  <c r="J671" i="2"/>
  <c r="H763" i="2"/>
  <c r="H249" i="2"/>
  <c r="H269" i="2"/>
  <c r="J929" i="2"/>
  <c r="H339" i="2"/>
  <c r="H426" i="2"/>
  <c r="H446" i="2"/>
  <c r="K536" i="2"/>
  <c r="I703" i="2"/>
  <c r="I729" i="2"/>
  <c r="D568" i="2"/>
  <c r="E648" i="2"/>
  <c r="H561" i="2"/>
  <c r="H740" i="2"/>
  <c r="D535" i="2"/>
  <c r="E324" i="2"/>
  <c r="H316" i="2"/>
  <c r="H959" i="2"/>
  <c r="D975" i="2"/>
  <c r="E447" i="2"/>
  <c r="E381" i="2"/>
  <c r="E634" i="2"/>
  <c r="J693" i="2"/>
  <c r="J766" i="2"/>
  <c r="E615" i="2"/>
  <c r="E669" i="2"/>
  <c r="D461" i="2"/>
  <c r="H810" i="2"/>
  <c r="D196" i="2"/>
  <c r="D152" i="2"/>
  <c r="E402" i="2"/>
  <c r="D274" i="2"/>
  <c r="J938" i="2"/>
  <c r="D60" i="2"/>
  <c r="I956" i="2"/>
  <c r="H235" i="2"/>
  <c r="H457" i="2"/>
  <c r="D782" i="2"/>
  <c r="H232" i="2"/>
  <c r="E707" i="2"/>
  <c r="I855" i="2"/>
  <c r="I781" i="2"/>
  <c r="D111" i="2"/>
  <c r="D649" i="2"/>
  <c r="D665" i="2"/>
  <c r="E709" i="2"/>
  <c r="E329" i="2"/>
  <c r="I707" i="2"/>
  <c r="E655" i="2"/>
  <c r="E919" i="2"/>
  <c r="H389" i="2"/>
  <c r="H310" i="2"/>
  <c r="D695" i="2"/>
  <c r="D538" i="2"/>
  <c r="I531" i="2"/>
  <c r="D979" i="2"/>
  <c r="E833" i="2"/>
  <c r="H728" i="2"/>
  <c r="E290" i="2"/>
  <c r="D797" i="2"/>
  <c r="E975" i="2"/>
  <c r="M39" i="2"/>
  <c r="I968" i="2"/>
  <c r="I822" i="2"/>
  <c r="H684" i="2"/>
  <c r="I687" i="2"/>
  <c r="J975" i="2"/>
  <c r="J999" i="2"/>
  <c r="H971" i="2"/>
  <c r="I100" i="2"/>
  <c r="I481" i="2"/>
  <c r="I509" i="2"/>
  <c r="H940" i="2"/>
  <c r="D239" i="2"/>
  <c r="E384" i="2"/>
  <c r="E576" i="2"/>
  <c r="E199" i="2"/>
  <c r="D774" i="2"/>
  <c r="E651" i="2"/>
  <c r="E730" i="2"/>
  <c r="D410" i="2"/>
  <c r="D528" i="2"/>
  <c r="E665" i="2"/>
  <c r="E527" i="2"/>
  <c r="D474" i="2"/>
  <c r="D878" i="2"/>
  <c r="H491" i="2"/>
  <c r="K521" i="2"/>
  <c r="J52" i="2"/>
  <c r="I712" i="2"/>
  <c r="I753" i="2"/>
  <c r="I773" i="2"/>
  <c r="E219" i="2"/>
  <c r="H469" i="2"/>
  <c r="I268" i="2"/>
  <c r="I528" i="2"/>
  <c r="E744" i="2"/>
  <c r="D220" i="2"/>
  <c r="D290" i="2"/>
  <c r="D373" i="2"/>
  <c r="H61" i="2"/>
  <c r="J58" i="2"/>
  <c r="D467" i="2"/>
  <c r="D312" i="2"/>
  <c r="H128" i="2"/>
  <c r="I315" i="2"/>
  <c r="J540" i="2"/>
  <c r="D734" i="2"/>
  <c r="D408" i="2"/>
  <c r="D264" i="2"/>
  <c r="E108" i="2"/>
  <c r="H171" i="2"/>
  <c r="I889" i="2"/>
  <c r="H193" i="2"/>
  <c r="J964" i="2"/>
  <c r="E654" i="2"/>
  <c r="E718" i="2"/>
  <c r="E222" i="2"/>
  <c r="H338" i="2"/>
  <c r="H340" i="2"/>
  <c r="E342" i="2"/>
  <c r="D677" i="2"/>
  <c r="D621" i="2"/>
  <c r="H152" i="2"/>
  <c r="D48" i="2"/>
  <c r="E664" i="2"/>
  <c r="H645" i="2"/>
  <c r="E61" i="2"/>
  <c r="E960" i="2"/>
  <c r="K848" i="2"/>
  <c r="E177" i="2"/>
  <c r="E138" i="2"/>
  <c r="D284" i="2"/>
  <c r="E45" i="2"/>
  <c r="E132" i="2"/>
  <c r="E886" i="2"/>
  <c r="I755" i="2"/>
  <c r="E263" i="2"/>
  <c r="D428" i="2"/>
  <c r="J128" i="2"/>
  <c r="J292" i="2"/>
  <c r="E207" i="2"/>
  <c r="H274" i="2"/>
  <c r="D563" i="2"/>
  <c r="D786" i="2"/>
  <c r="D687" i="2"/>
  <c r="D229" i="2"/>
  <c r="I462" i="2"/>
  <c r="L657" i="2"/>
  <c r="H263" i="2"/>
  <c r="H767" i="2"/>
  <c r="I800" i="2"/>
  <c r="H236" i="2"/>
  <c r="E68" i="2"/>
  <c r="D967" i="2"/>
  <c r="K176" i="2"/>
  <c r="K514" i="2"/>
  <c r="J282" i="2"/>
  <c r="E366" i="2"/>
  <c r="E668" i="2"/>
  <c r="D463" i="2"/>
  <c r="E902" i="2"/>
  <c r="D557" i="2"/>
  <c r="E635" i="2"/>
  <c r="H839" i="2"/>
  <c r="E78" i="2"/>
  <c r="D775" i="2"/>
  <c r="D236" i="2"/>
  <c r="H854" i="2"/>
  <c r="D131" i="2"/>
  <c r="D608" i="2"/>
  <c r="E357" i="2"/>
  <c r="H504" i="2"/>
  <c r="E483" i="2"/>
  <c r="I975" i="2"/>
  <c r="D681" i="2"/>
  <c r="I214" i="2"/>
  <c r="H441" i="2"/>
  <c r="H617" i="2"/>
  <c r="I483" i="2"/>
  <c r="H1000" i="2"/>
  <c r="D68" i="2"/>
  <c r="H583" i="2"/>
  <c r="K795" i="2"/>
  <c r="I600" i="2"/>
  <c r="O664" i="2"/>
  <c r="J834" i="2"/>
  <c r="I301" i="2"/>
  <c r="H934" i="2"/>
  <c r="E510" i="2"/>
  <c r="D174" i="2"/>
  <c r="E419" i="2"/>
  <c r="E51" i="2"/>
  <c r="N240" i="2"/>
  <c r="E367" i="2"/>
  <c r="I969" i="2"/>
  <c r="N330" i="2"/>
  <c r="H259" i="2"/>
  <c r="I839" i="2"/>
  <c r="I769" i="2"/>
  <c r="E912" i="2"/>
  <c r="D306" i="2"/>
  <c r="D99" i="2"/>
  <c r="H488" i="2"/>
  <c r="J606" i="2"/>
  <c r="I89" i="2"/>
  <c r="K670" i="2"/>
  <c r="H979" i="2"/>
  <c r="N184" i="2"/>
  <c r="E632" i="2"/>
  <c r="J809" i="2"/>
  <c r="I50" i="2"/>
  <c r="J973" i="2"/>
  <c r="I872" i="2"/>
  <c r="J742" i="2"/>
  <c r="I53" i="2"/>
  <c r="E128" i="2"/>
  <c r="E843" i="2"/>
  <c r="E140" i="2"/>
  <c r="H798" i="2"/>
  <c r="E520" i="2"/>
  <c r="D107" i="2"/>
  <c r="D578" i="2"/>
  <c r="K665" i="2"/>
  <c r="K825" i="2"/>
  <c r="K583" i="2"/>
  <c r="H667" i="2"/>
  <c r="H946" i="2"/>
  <c r="I281" i="2"/>
  <c r="J769" i="2"/>
  <c r="K584" i="2"/>
  <c r="K642" i="2"/>
  <c r="H428" i="2"/>
  <c r="L427" i="2"/>
  <c r="L97" i="2"/>
  <c r="H920" i="2"/>
  <c r="E696" i="2"/>
  <c r="L396" i="2"/>
  <c r="J720" i="2"/>
  <c r="J764" i="2"/>
  <c r="I107" i="2"/>
  <c r="I166" i="2"/>
  <c r="J298" i="2"/>
  <c r="I235" i="2"/>
  <c r="J771" i="2"/>
  <c r="D365" i="2"/>
  <c r="E131" i="2"/>
  <c r="D319" i="2"/>
  <c r="E656" i="2"/>
  <c r="D335" i="2"/>
  <c r="E682" i="2"/>
  <c r="D622" i="2"/>
  <c r="D893" i="2"/>
  <c r="D330" i="2"/>
  <c r="D116" i="2"/>
  <c r="J626" i="2"/>
  <c r="P300" i="2"/>
  <c r="L964" i="2"/>
  <c r="H845" i="2"/>
  <c r="E496" i="2"/>
  <c r="J450" i="2"/>
  <c r="K774" i="2"/>
  <c r="J235" i="2"/>
  <c r="J959" i="2"/>
  <c r="K94" i="2"/>
  <c r="L49" i="2"/>
  <c r="J544" i="2"/>
  <c r="K818" i="2"/>
  <c r="P902" i="2"/>
  <c r="L565" i="2"/>
  <c r="L756" i="2"/>
  <c r="I296" i="2"/>
  <c r="H342" i="2"/>
  <c r="I701" i="2"/>
  <c r="I229" i="2"/>
  <c r="I598" i="2"/>
  <c r="I286" i="2"/>
  <c r="D566" i="2"/>
  <c r="E778" i="2"/>
  <c r="D292" i="2"/>
  <c r="E809" i="2"/>
  <c r="D356" i="2"/>
  <c r="E661" i="2"/>
  <c r="D282" i="2"/>
  <c r="I702" i="2"/>
  <c r="D597" i="2"/>
  <c r="E533" i="2"/>
  <c r="D773" i="2"/>
  <c r="H233" i="2"/>
  <c r="K605" i="2"/>
  <c r="H656" i="2"/>
  <c r="I535" i="2"/>
  <c r="J412" i="2"/>
  <c r="J598" i="2"/>
  <c r="H597" i="2"/>
  <c r="D429" i="2"/>
  <c r="E335" i="2"/>
  <c r="E418" i="2"/>
  <c r="I950" i="2"/>
  <c r="D127" i="2"/>
  <c r="E860" i="2"/>
  <c r="E360" i="2"/>
  <c r="E644" i="2"/>
  <c r="D399" i="2"/>
  <c r="E630" i="2"/>
  <c r="E736" i="2"/>
  <c r="E708" i="2"/>
  <c r="E735" i="2"/>
  <c r="D904" i="2"/>
  <c r="H713" i="2"/>
  <c r="K356" i="2"/>
  <c r="I838" i="2"/>
  <c r="I451" i="2"/>
  <c r="I479" i="2"/>
  <c r="E369" i="2"/>
  <c r="I905" i="2"/>
  <c r="I641" i="2"/>
  <c r="I661" i="2"/>
  <c r="E107" i="2"/>
  <c r="D228" i="2"/>
  <c r="E545" i="2"/>
  <c r="E999" i="2"/>
  <c r="D972" i="2"/>
  <c r="D763" i="2"/>
  <c r="D178" i="2"/>
  <c r="D294" i="2"/>
  <c r="I76" i="2"/>
  <c r="K105" i="2"/>
  <c r="D227" i="2"/>
  <c r="D87" i="2"/>
  <c r="E818" i="2"/>
  <c r="E798" i="2"/>
  <c r="H115" i="2"/>
  <c r="I431" i="2"/>
  <c r="H333" i="2"/>
  <c r="H254" i="2"/>
  <c r="D503" i="2"/>
  <c r="D928" i="2"/>
  <c r="D944" i="2"/>
  <c r="D806" i="2"/>
  <c r="H698" i="2"/>
  <c r="D508" i="2"/>
  <c r="D778" i="2"/>
  <c r="D421" i="2"/>
  <c r="E686" i="2"/>
  <c r="E700" i="2"/>
  <c r="D813" i="2"/>
  <c r="H77" i="2"/>
  <c r="E906" i="2"/>
  <c r="E269" i="2"/>
  <c r="D479" i="2"/>
  <c r="H361" i="2"/>
  <c r="J250" i="2"/>
  <c r="I162" i="2"/>
  <c r="I88" i="2"/>
  <c r="H332" i="2"/>
  <c r="D565" i="2"/>
  <c r="K733" i="2"/>
  <c r="H534" i="2"/>
  <c r="H929" i="2"/>
  <c r="E139" i="2"/>
  <c r="L960" i="2"/>
  <c r="H284" i="2"/>
  <c r="H838" i="2"/>
  <c r="E580" i="2"/>
  <c r="D819" i="2"/>
  <c r="H256" i="2"/>
  <c r="J805" i="2"/>
  <c r="E436" i="2"/>
  <c r="H678" i="2"/>
  <c r="E463" i="2"/>
  <c r="E405" i="2"/>
  <c r="D91" i="2"/>
  <c r="E675" i="2"/>
  <c r="I658" i="2"/>
  <c r="D896" i="2"/>
  <c r="N219" i="2"/>
  <c r="D529" i="2"/>
  <c r="E286" i="2"/>
  <c r="D930" i="2"/>
  <c r="H849" i="2"/>
  <c r="E338" i="2"/>
  <c r="I269" i="2"/>
  <c r="J591" i="2"/>
  <c r="H400" i="2"/>
  <c r="H185" i="2"/>
  <c r="H205" i="2"/>
  <c r="J690" i="2"/>
  <c r="H211" i="2"/>
  <c r="H106" i="2"/>
  <c r="H126" i="2"/>
  <c r="H359" i="2"/>
  <c r="I65" i="2"/>
  <c r="K859" i="2"/>
  <c r="D375" i="2"/>
  <c r="H98" i="2"/>
  <c r="I982" i="2"/>
  <c r="I507" i="2"/>
  <c r="D648" i="2"/>
  <c r="H654" i="2"/>
  <c r="H401" i="2"/>
  <c r="I610" i="2"/>
  <c r="D664" i="2"/>
  <c r="D631" i="2"/>
  <c r="D595" i="2"/>
  <c r="E772" i="2"/>
  <c r="I852" i="2"/>
  <c r="K600" i="2"/>
  <c r="H522" i="2"/>
  <c r="H700" i="2"/>
  <c r="H720" i="2"/>
  <c r="J400" i="2"/>
  <c r="K61" i="2"/>
  <c r="K169" i="2"/>
  <c r="J80" i="2"/>
  <c r="E551" i="2"/>
  <c r="H837" i="2"/>
  <c r="H993" i="2"/>
  <c r="L340" i="2"/>
  <c r="E908" i="2"/>
  <c r="E254" i="2"/>
  <c r="E114" i="2"/>
  <c r="I882" i="2"/>
  <c r="D397" i="2"/>
  <c r="E303" i="2"/>
  <c r="E163" i="2"/>
  <c r="H573" i="2"/>
  <c r="H998" i="2"/>
  <c r="D589" i="2"/>
  <c r="D847" i="2"/>
  <c r="H995" i="2"/>
  <c r="H957" i="2"/>
  <c r="H399" i="2"/>
  <c r="E245" i="2"/>
  <c r="E261" i="2"/>
  <c r="E659" i="2"/>
  <c r="D706" i="2"/>
  <c r="H210" i="2"/>
  <c r="D249" i="2"/>
  <c r="D810" i="2"/>
  <c r="E511" i="2"/>
  <c r="D814" i="2"/>
  <c r="E326" i="2"/>
  <c r="D368" i="2"/>
  <c r="E562" i="2"/>
  <c r="H669" i="2"/>
  <c r="D883" i="2"/>
  <c r="D725" i="2"/>
  <c r="J441" i="2"/>
  <c r="J208" i="2"/>
  <c r="E430" i="2"/>
  <c r="E523" i="2"/>
  <c r="E172" i="2"/>
  <c r="H879" i="2"/>
  <c r="D639" i="2"/>
  <c r="E65" i="2"/>
  <c r="H992" i="2"/>
  <c r="D43" i="2"/>
  <c r="I136" i="2"/>
  <c r="I224" i="2"/>
  <c r="E773" i="2"/>
  <c r="E992" i="2"/>
  <c r="J614" i="2"/>
  <c r="I693" i="2"/>
  <c r="D748" i="2"/>
  <c r="N711" i="2"/>
  <c r="E103" i="2"/>
  <c r="I172" i="2"/>
  <c r="H725" i="2"/>
  <c r="E677" i="2"/>
  <c r="D787" i="2"/>
  <c r="D435" i="2"/>
  <c r="J837" i="2"/>
  <c r="I381" i="2"/>
  <c r="H71" i="2"/>
  <c r="I92" i="2"/>
  <c r="I412" i="2"/>
  <c r="J256" i="2"/>
  <c r="H587" i="2"/>
  <c r="I728" i="2"/>
  <c r="I808" i="2"/>
  <c r="I480" i="2"/>
  <c r="D522" i="2"/>
  <c r="D482" i="2"/>
  <c r="D86" i="2"/>
  <c r="H350" i="2"/>
  <c r="J534" i="2"/>
  <c r="K394" i="2"/>
  <c r="D263" i="2"/>
  <c r="H576" i="2"/>
  <c r="I438" i="2"/>
  <c r="J549" i="2"/>
  <c r="D120" i="2"/>
  <c r="D285" i="2"/>
  <c r="D331" i="2"/>
  <c r="H546" i="2"/>
  <c r="I180" i="2"/>
  <c r="L707" i="2"/>
  <c r="H793" i="2"/>
  <c r="H351" i="2"/>
  <c r="H391" i="2"/>
  <c r="K811" i="2"/>
  <c r="H893" i="2"/>
  <c r="H588" i="2"/>
  <c r="H608" i="2"/>
  <c r="E203" i="2"/>
  <c r="H724" i="2"/>
  <c r="H525" i="2"/>
  <c r="D976" i="2"/>
  <c r="E777" i="2"/>
  <c r="H970" i="2"/>
  <c r="H722" i="2"/>
  <c r="J851" i="2"/>
  <c r="E581" i="2"/>
  <c r="E453" i="2"/>
  <c r="E313" i="2"/>
  <c r="I54" i="2"/>
  <c r="K189" i="2"/>
  <c r="D122" i="2"/>
  <c r="E237" i="2"/>
  <c r="I912" i="2"/>
  <c r="H277" i="2"/>
  <c r="D761" i="2"/>
  <c r="J408" i="2"/>
  <c r="J741" i="2"/>
  <c r="E579" i="2"/>
  <c r="E596" i="2"/>
  <c r="E393" i="2"/>
  <c r="D452" i="2"/>
  <c r="E515" i="2"/>
  <c r="D126" i="2"/>
  <c r="I988" i="2"/>
  <c r="D404" i="2"/>
  <c r="D80" i="2"/>
  <c r="H477" i="2"/>
  <c r="E922" i="2"/>
  <c r="H360" i="2"/>
  <c r="D104" i="2"/>
  <c r="H160" i="2"/>
  <c r="H745" i="2"/>
  <c r="I521" i="2"/>
  <c r="H670" i="2"/>
  <c r="H750" i="2"/>
  <c r="D821" i="2"/>
  <c r="D741" i="2"/>
  <c r="J73" i="2"/>
  <c r="I124" i="2"/>
  <c r="D987" i="2"/>
  <c r="K47" i="2"/>
  <c r="K763" i="2"/>
  <c r="E101" i="2"/>
  <c r="E318" i="2"/>
  <c r="E748" i="2"/>
  <c r="E952" i="2"/>
  <c r="D749" i="2"/>
  <c r="H404" i="2"/>
  <c r="L643" i="2"/>
  <c r="H305" i="2"/>
  <c r="D58" i="2"/>
  <c r="E766" i="2"/>
  <c r="D800" i="2"/>
  <c r="H368" i="2"/>
  <c r="K268" i="2"/>
  <c r="I774" i="2"/>
  <c r="I367" i="2"/>
  <c r="I395" i="2"/>
  <c r="E305" i="2"/>
  <c r="I991" i="2"/>
  <c r="I775" i="2"/>
  <c r="I803" i="2"/>
  <c r="E266" i="2"/>
  <c r="D624" i="2"/>
  <c r="E910" i="2"/>
  <c r="E623" i="2"/>
  <c r="D379" i="2"/>
  <c r="D777" i="2"/>
  <c r="E858" i="2"/>
  <c r="E701" i="2"/>
  <c r="D583" i="2"/>
  <c r="D936" i="2"/>
  <c r="D97" i="2"/>
  <c r="E997" i="2"/>
  <c r="D711" i="2"/>
  <c r="E516" i="2"/>
  <c r="H419" i="2"/>
  <c r="J936" i="2"/>
  <c r="I465" i="2"/>
  <c r="H358" i="2"/>
  <c r="I660" i="2"/>
  <c r="I740" i="2"/>
  <c r="J527" i="2"/>
  <c r="H651" i="2"/>
  <c r="H137" i="2"/>
  <c r="H157" i="2"/>
  <c r="I676" i="2"/>
  <c r="K530" i="2"/>
  <c r="J89" i="2"/>
  <c r="D439" i="2"/>
  <c r="H759" i="2"/>
  <c r="I923" i="2"/>
  <c r="I723" i="2"/>
  <c r="D324" i="2"/>
  <c r="E298" i="2"/>
  <c r="H140" i="2"/>
  <c r="H163" i="2"/>
  <c r="D737" i="2"/>
  <c r="H209" i="2"/>
  <c r="D619" i="2"/>
  <c r="E811" i="2"/>
  <c r="I70" i="2"/>
  <c r="J625" i="2"/>
  <c r="I459" i="2"/>
  <c r="H317" i="2"/>
  <c r="H641" i="2"/>
  <c r="D745" i="2"/>
  <c r="E265" i="2"/>
  <c r="E628" i="2"/>
  <c r="D499" i="2"/>
  <c r="D812" i="2"/>
  <c r="D304" i="2"/>
  <c r="D684" i="2"/>
  <c r="D753" i="2"/>
  <c r="I340" i="2"/>
  <c r="H252" i="2"/>
  <c r="H431" i="2"/>
  <c r="E212" i="2"/>
  <c r="D108" i="2"/>
  <c r="K432" i="2"/>
  <c r="J297" i="2"/>
  <c r="E459" i="2"/>
  <c r="E929" i="2"/>
  <c r="E977" i="2"/>
  <c r="E365" i="2"/>
  <c r="D223" i="2"/>
  <c r="H143" i="2"/>
  <c r="H892" i="2"/>
  <c r="I892" i="2"/>
  <c r="I422" i="2"/>
  <c r="I491" i="2"/>
  <c r="D470" i="2"/>
  <c r="D588" i="2"/>
  <c r="D138" i="2"/>
  <c r="E863" i="2"/>
  <c r="I470" i="2"/>
  <c r="D643" i="2"/>
  <c r="I400" i="2"/>
  <c r="H223" i="2"/>
  <c r="H829" i="2"/>
  <c r="H787" i="2"/>
  <c r="D760" i="2"/>
  <c r="H456" i="2"/>
  <c r="H844" i="2"/>
  <c r="H653" i="2"/>
  <c r="E125" i="2"/>
  <c r="J348" i="2"/>
  <c r="K178" i="2"/>
  <c r="I325" i="2"/>
  <c r="I972" i="2"/>
  <c r="I809" i="2"/>
  <c r="E528" i="2"/>
  <c r="E694" i="2"/>
  <c r="D165" i="2"/>
  <c r="I322" i="2"/>
  <c r="D465" i="2"/>
  <c r="E638" i="2"/>
  <c r="E825" i="2"/>
  <c r="E946" i="2"/>
  <c r="D781" i="2"/>
  <c r="D996" i="2"/>
  <c r="I899" i="2"/>
  <c r="I934" i="2"/>
  <c r="E973" i="2"/>
  <c r="E119" i="2"/>
  <c r="H328" i="2"/>
  <c r="D985" i="2"/>
  <c r="E698" i="2"/>
  <c r="H903" i="2"/>
  <c r="E752" i="2"/>
  <c r="H712" i="2"/>
  <c r="L293" i="2"/>
  <c r="N544" i="2"/>
  <c r="D504" i="2"/>
  <c r="I546" i="2"/>
  <c r="I824" i="2"/>
  <c r="D559" i="2"/>
  <c r="J489" i="2"/>
  <c r="N917" i="2"/>
  <c r="K296" i="2"/>
  <c r="H690" i="2"/>
  <c r="D125" i="2"/>
  <c r="H459" i="2"/>
  <c r="H982" i="2"/>
  <c r="H244" i="2"/>
  <c r="H921" i="2"/>
  <c r="D708" i="2"/>
  <c r="E771" i="2"/>
  <c r="H334" i="2"/>
  <c r="J451" i="2"/>
  <c r="I692" i="2"/>
  <c r="I890" i="2"/>
  <c r="I724" i="2"/>
  <c r="D418" i="2"/>
  <c r="J345" i="2"/>
  <c r="J714" i="2"/>
  <c r="D254" i="2"/>
  <c r="E280" i="2"/>
  <c r="K893" i="2"/>
  <c r="J101" i="2"/>
  <c r="K233" i="2"/>
  <c r="J40" i="2"/>
  <c r="N795" i="2"/>
  <c r="J162" i="2"/>
  <c r="I677" i="2"/>
  <c r="J102" i="2"/>
  <c r="H199" i="2"/>
  <c r="I406" i="2"/>
  <c r="I475" i="2"/>
  <c r="E793" i="2"/>
  <c r="E949" i="2"/>
  <c r="D289" i="2"/>
  <c r="E917" i="2"/>
  <c r="D544" i="2"/>
  <c r="E791" i="2"/>
  <c r="D875" i="2"/>
  <c r="J192" i="2"/>
  <c r="O817" i="2"/>
  <c r="N765" i="2"/>
  <c r="H963" i="2"/>
  <c r="E315" i="2"/>
  <c r="K940" i="2"/>
  <c r="L352" i="2"/>
  <c r="J390" i="2"/>
  <c r="J678" i="2"/>
  <c r="L150" i="2"/>
  <c r="N787" i="2"/>
  <c r="J553" i="2"/>
  <c r="K350" i="2"/>
  <c r="P975" i="2"/>
  <c r="N779" i="2"/>
  <c r="N757" i="2"/>
  <c r="I155" i="2"/>
  <c r="H117" i="2"/>
  <c r="I208" i="2"/>
  <c r="J914" i="2"/>
  <c r="I845" i="2"/>
  <c r="I421" i="2"/>
  <c r="D431" i="2"/>
  <c r="E522" i="2"/>
  <c r="D704" i="2"/>
  <c r="E703" i="2"/>
  <c r="D720" i="2"/>
  <c r="E505" i="2"/>
  <c r="E102" i="2"/>
  <c r="D850" i="2"/>
  <c r="E987" i="2"/>
  <c r="E308" i="2"/>
  <c r="L626" i="2"/>
  <c r="P545" i="2"/>
  <c r="K531" i="2"/>
  <c r="K216" i="2"/>
  <c r="J977" i="2"/>
  <c r="N213" i="2"/>
  <c r="K873" i="2"/>
  <c r="J945" i="2"/>
  <c r="I739" i="2"/>
  <c r="P453" i="2"/>
  <c r="N335" i="2"/>
  <c r="N320" i="2"/>
  <c r="J902" i="2"/>
  <c r="O656" i="2"/>
  <c r="L957" i="2"/>
  <c r="K967" i="2"/>
  <c r="I512" i="2"/>
  <c r="H706" i="2"/>
  <c r="I284" i="2"/>
  <c r="I527" i="2"/>
  <c r="I776" i="2"/>
  <c r="I533" i="2"/>
  <c r="D569" i="2"/>
  <c r="E867" i="2"/>
  <c r="D911" i="2"/>
  <c r="D133" i="2"/>
  <c r="D951" i="2"/>
  <c r="D182" i="2"/>
  <c r="E788" i="2"/>
  <c r="D93" i="2"/>
  <c r="D551" i="2"/>
  <c r="D613" i="2"/>
  <c r="D938" i="2"/>
  <c r="H319" i="2"/>
  <c r="J901" i="2"/>
  <c r="I78" i="2"/>
  <c r="I662" i="2"/>
  <c r="I342" i="2"/>
  <c r="I370" i="2"/>
  <c r="H276" i="2"/>
  <c r="D495" i="2"/>
  <c r="E726" i="2"/>
  <c r="E832" i="2"/>
  <c r="E590" i="2"/>
  <c r="D512" i="2"/>
  <c r="E601" i="2"/>
  <c r="E509" i="2"/>
  <c r="D730" i="2"/>
  <c r="D784" i="2"/>
  <c r="E933" i="2"/>
  <c r="E783" i="2"/>
  <c r="D762" i="2"/>
  <c r="D881" i="2"/>
  <c r="D817" i="2"/>
  <c r="K640" i="2"/>
  <c r="J156" i="2"/>
  <c r="H69" i="2"/>
  <c r="I500" i="2"/>
  <c r="I526" i="2"/>
  <c r="E475" i="2"/>
  <c r="H246" i="2"/>
  <c r="I780" i="2"/>
  <c r="I917" i="2"/>
  <c r="E484" i="2"/>
  <c r="D783" i="2"/>
  <c r="D67" i="2"/>
  <c r="D150" i="2"/>
  <c r="H127" i="2"/>
  <c r="J634" i="2"/>
  <c r="K594" i="2"/>
  <c r="D718" i="2"/>
  <c r="I168" i="2"/>
  <c r="I84" i="2"/>
  <c r="I807" i="2"/>
  <c r="D352" i="2"/>
  <c r="D420" i="2"/>
  <c r="D540" i="2"/>
  <c r="D678" i="2"/>
  <c r="H48" i="2"/>
  <c r="H577" i="2"/>
  <c r="H991" i="2"/>
  <c r="H869" i="2"/>
  <c r="D336" i="2"/>
  <c r="D464" i="2"/>
  <c r="E683" i="2"/>
  <c r="E869" i="2"/>
  <c r="E547" i="2"/>
  <c r="E435" i="2"/>
  <c r="I160" i="2"/>
  <c r="J739" i="2"/>
  <c r="E95" i="2"/>
  <c r="E278" i="2"/>
  <c r="I895" i="2"/>
  <c r="J758" i="2"/>
  <c r="E283" i="2"/>
  <c r="E552" i="2"/>
  <c r="H487" i="2"/>
  <c r="H563" i="2"/>
  <c r="H896" i="2"/>
  <c r="D234" i="2"/>
  <c r="H123" i="2"/>
  <c r="I578" i="2"/>
  <c r="D956" i="2"/>
  <c r="N68" i="2"/>
  <c r="K330" i="2"/>
  <c r="H321" i="2"/>
  <c r="E490" i="2"/>
  <c r="E775" i="2"/>
  <c r="J378" i="2"/>
  <c r="D184" i="2"/>
  <c r="E60" i="2"/>
  <c r="I856" i="2"/>
  <c r="D799" i="2"/>
  <c r="E643" i="2"/>
  <c r="H817" i="2"/>
  <c r="H306" i="2"/>
  <c r="L257" i="2"/>
  <c r="J644" i="2"/>
  <c r="J828" i="2"/>
  <c r="I332" i="2"/>
  <c r="I804" i="2"/>
  <c r="D278" i="2"/>
  <c r="D455" i="2"/>
  <c r="D862" i="2"/>
  <c r="I713" i="2"/>
  <c r="E70" i="2"/>
  <c r="L425" i="2"/>
  <c r="N505" i="2"/>
  <c r="N816" i="2"/>
  <c r="J719" i="2"/>
  <c r="Q909" i="2"/>
  <c r="I489" i="2"/>
  <c r="N879" i="2"/>
  <c r="K617" i="2"/>
  <c r="H96" i="2"/>
  <c r="I434" i="2"/>
  <c r="I499" i="2"/>
  <c r="E815" i="2"/>
  <c r="E489" i="2"/>
  <c r="D149" i="2"/>
  <c r="D845" i="2"/>
  <c r="E543" i="2"/>
  <c r="E814" i="2"/>
  <c r="H549" i="2"/>
  <c r="J294" i="2"/>
  <c r="K43" i="2"/>
  <c r="J76" i="2"/>
  <c r="I849" i="2"/>
  <c r="I456" i="2"/>
  <c r="K281" i="2"/>
  <c r="L927" i="2"/>
  <c r="I559" i="2"/>
  <c r="H224" i="2"/>
  <c r="O946" i="2"/>
  <c r="K809" i="2"/>
  <c r="O690" i="2"/>
  <c r="H89" i="2"/>
  <c r="L733" i="2"/>
  <c r="K955" i="2"/>
  <c r="K606" i="2"/>
  <c r="K323" i="2"/>
  <c r="I48" i="2"/>
  <c r="H307" i="2"/>
  <c r="H174" i="2"/>
  <c r="H148" i="2"/>
  <c r="H95" i="2"/>
  <c r="I756" i="2"/>
  <c r="D696" i="2"/>
  <c r="H733" i="2"/>
  <c r="D849" i="2"/>
  <c r="H753" i="2"/>
  <c r="D949" i="2"/>
  <c r="E454" i="2"/>
  <c r="D113" i="2"/>
  <c r="L278" i="2"/>
  <c r="K838" i="2"/>
  <c r="O892" i="2"/>
  <c r="J793" i="2"/>
  <c r="K55" i="2"/>
  <c r="H281" i="2"/>
  <c r="I894" i="2"/>
  <c r="P871" i="2"/>
  <c r="K298" i="2"/>
  <c r="I943" i="2"/>
  <c r="I514" i="2"/>
  <c r="L322" i="2"/>
  <c r="K823" i="2"/>
  <c r="K380" i="2"/>
  <c r="H440" i="2"/>
  <c r="L471" i="2"/>
  <c r="L383" i="2"/>
  <c r="K560" i="2"/>
  <c r="J236" i="2"/>
  <c r="I380" i="2"/>
  <c r="H514" i="2"/>
  <c r="H592" i="2"/>
  <c r="O164" i="2"/>
  <c r="L55" i="2"/>
  <c r="H960" i="2"/>
  <c r="D863" i="2"/>
  <c r="E309" i="2"/>
  <c r="J409" i="2"/>
  <c r="E325" i="2"/>
  <c r="I355" i="2"/>
  <c r="D842" i="2"/>
  <c r="E82" i="2"/>
  <c r="D743" i="2"/>
  <c r="E268" i="2"/>
  <c r="H612" i="2"/>
  <c r="J561" i="2"/>
  <c r="I964" i="2"/>
  <c r="H195" i="2"/>
  <c r="I928" i="2"/>
  <c r="I577" i="2"/>
  <c r="I597" i="2"/>
  <c r="E43" i="2"/>
  <c r="D880" i="2"/>
  <c r="E685" i="2"/>
  <c r="E460" i="2"/>
  <c r="D208" i="2"/>
  <c r="D920" i="2"/>
  <c r="D81" i="2"/>
  <c r="E953" i="2"/>
  <c r="H207" i="2"/>
  <c r="D823" i="2"/>
  <c r="D353" i="2"/>
  <c r="E996" i="2"/>
  <c r="H615" i="2"/>
  <c r="D666" i="2"/>
  <c r="D591" i="2"/>
  <c r="J951" i="2"/>
  <c r="I326" i="2"/>
  <c r="H135" i="2"/>
  <c r="I108" i="2"/>
  <c r="I428" i="2"/>
  <c r="J863" i="2"/>
  <c r="H304" i="2"/>
  <c r="H393" i="2"/>
  <c r="H413" i="2"/>
  <c r="H509" i="2"/>
  <c r="J723" i="2"/>
  <c r="J188" i="2"/>
  <c r="D574" i="2"/>
  <c r="H812" i="2"/>
  <c r="H114" i="2"/>
  <c r="I802" i="2"/>
  <c r="D721" i="2"/>
  <c r="E712" i="2"/>
  <c r="H581" i="2"/>
  <c r="H804" i="2"/>
  <c r="D835" i="2"/>
  <c r="H999" i="2"/>
  <c r="H497" i="2"/>
  <c r="D307" i="2"/>
  <c r="J600" i="2"/>
  <c r="O775" i="2"/>
  <c r="H384" i="2"/>
  <c r="H557" i="2"/>
  <c r="E738" i="2"/>
  <c r="H901" i="2"/>
  <c r="E762" i="2"/>
  <c r="D468" i="2"/>
  <c r="H161" i="2"/>
  <c r="H445" i="2"/>
  <c r="D716" i="2"/>
  <c r="E397" i="2"/>
  <c r="H856" i="2"/>
  <c r="E320" i="2"/>
  <c r="L183" i="2"/>
  <c r="E592" i="2"/>
  <c r="H900" i="2"/>
  <c r="E526" i="2"/>
  <c r="J684" i="2"/>
  <c r="J956" i="2"/>
  <c r="E332" i="2"/>
  <c r="D222" i="2"/>
  <c r="D238" i="2"/>
  <c r="D240" i="2"/>
  <c r="H827" i="2"/>
  <c r="H76" i="2"/>
  <c r="D225" i="2"/>
  <c r="E710" i="2"/>
  <c r="I637" i="2"/>
  <c r="I534" i="2"/>
  <c r="D367" i="2"/>
  <c r="D902" i="2"/>
  <c r="D547" i="2"/>
  <c r="E118" i="2"/>
  <c r="E182" i="2"/>
  <c r="H417" i="2"/>
  <c r="J266" i="2"/>
  <c r="I594" i="2"/>
  <c r="D266" i="2"/>
  <c r="E295" i="2"/>
  <c r="I299" i="2"/>
  <c r="E94" i="2"/>
  <c r="D488" i="2"/>
  <c r="E180" i="2"/>
  <c r="D603" i="2"/>
  <c r="J970" i="2"/>
  <c r="H412" i="2"/>
  <c r="E285" i="2"/>
  <c r="I540" i="2"/>
  <c r="I596" i="2"/>
  <c r="J233" i="2"/>
  <c r="H816" i="2"/>
  <c r="H283" i="2"/>
  <c r="H323" i="2"/>
  <c r="J748" i="2"/>
  <c r="L771" i="2"/>
  <c r="L596" i="2"/>
  <c r="J506" i="2"/>
  <c r="E452" i="2"/>
  <c r="H590" i="2"/>
  <c r="H781" i="2"/>
  <c r="K271" i="2"/>
  <c r="J357" i="2"/>
  <c r="I948" i="2"/>
  <c r="H192" i="2"/>
  <c r="K997" i="2"/>
  <c r="D982" i="2"/>
  <c r="J300" i="2"/>
  <c r="I212" i="2"/>
  <c r="E480" i="2"/>
  <c r="E702" i="2"/>
  <c r="L663" i="2"/>
  <c r="I529" i="2"/>
  <c r="P254" i="2"/>
  <c r="I255" i="2"/>
  <c r="N464" i="2"/>
  <c r="J891" i="2"/>
  <c r="L874" i="2"/>
  <c r="K645" i="2"/>
  <c r="I40" i="2"/>
  <c r="H397" i="2"/>
  <c r="H318" i="2"/>
  <c r="D224" i="2"/>
  <c r="D593" i="2"/>
  <c r="D252" i="2"/>
  <c r="D964" i="2"/>
  <c r="D59" i="2"/>
  <c r="H754" i="2"/>
  <c r="I121" i="2"/>
  <c r="L558" i="2"/>
  <c r="K951" i="2"/>
  <c r="J193" i="2"/>
  <c r="H415" i="2"/>
  <c r="H86" i="2"/>
  <c r="K956" i="2"/>
  <c r="N185" i="2"/>
  <c r="H134" i="2"/>
  <c r="H621" i="2"/>
  <c r="J672" i="2"/>
  <c r="J448" i="2"/>
  <c r="K820" i="2"/>
  <c r="K458" i="2"/>
  <c r="J289" i="2"/>
  <c r="K186" i="2"/>
  <c r="J43" i="2"/>
  <c r="I179" i="2"/>
  <c r="H425" i="2"/>
  <c r="L940" i="2"/>
  <c r="J677" i="2"/>
  <c r="K460" i="2"/>
  <c r="I697" i="2"/>
  <c r="E165" i="2"/>
  <c r="J595" i="2"/>
  <c r="E159" i="2"/>
  <c r="I873" i="2"/>
  <c r="E175" i="2"/>
  <c r="H220" i="2"/>
  <c r="D929" i="2"/>
  <c r="E236" i="2"/>
  <c r="D347" i="2"/>
  <c r="J402" i="2"/>
  <c r="J275" i="2"/>
  <c r="K59" i="2"/>
  <c r="K185" i="2"/>
  <c r="K541" i="2"/>
  <c r="H403" i="2"/>
  <c r="K110" i="2"/>
  <c r="J609" i="2"/>
  <c r="H371" i="2"/>
  <c r="E59" i="2"/>
  <c r="K941" i="2"/>
  <c r="L851" i="2"/>
  <c r="J454" i="2"/>
  <c r="J930" i="2"/>
  <c r="N835" i="2"/>
  <c r="K148" i="2"/>
  <c r="K74" i="2"/>
  <c r="I592" i="2"/>
  <c r="H216" i="2"/>
  <c r="J645" i="2"/>
  <c r="H418" i="2"/>
  <c r="J574" i="2"/>
  <c r="H518" i="2"/>
  <c r="E88" i="2"/>
  <c r="H809" i="2"/>
  <c r="E806" i="2"/>
  <c r="E244" i="2"/>
  <c r="E822" i="2"/>
  <c r="D626" i="2"/>
  <c r="E333" i="2"/>
  <c r="I659" i="2"/>
  <c r="D425" i="2"/>
  <c r="I745" i="2"/>
  <c r="D794" i="2"/>
  <c r="K836" i="2"/>
  <c r="H636" i="2"/>
  <c r="E536" i="2"/>
  <c r="H438" i="2"/>
  <c r="I974" i="2"/>
  <c r="I994" i="2"/>
  <c r="E240" i="2"/>
  <c r="D973" i="2"/>
  <c r="D449" i="2"/>
  <c r="D53" i="2"/>
  <c r="I574" i="2"/>
  <c r="N641" i="2"/>
  <c r="D147" i="2"/>
  <c r="D230" i="2"/>
  <c r="I904" i="2"/>
  <c r="K540" i="2"/>
  <c r="D419" i="2"/>
  <c r="D502" i="2"/>
  <c r="E514" i="2"/>
  <c r="E982" i="2"/>
  <c r="E255" i="2"/>
  <c r="I647" i="2"/>
  <c r="J856" i="2"/>
  <c r="H776" i="2"/>
  <c r="H282" i="2"/>
  <c r="H302" i="2"/>
  <c r="K465" i="2"/>
  <c r="H819" i="2"/>
  <c r="H575" i="2"/>
  <c r="H595" i="2"/>
  <c r="H204" i="2"/>
  <c r="I961" i="2"/>
  <c r="H481" i="2"/>
  <c r="D577" i="2"/>
  <c r="E260" i="2"/>
  <c r="H116" i="2"/>
  <c r="H939" i="2"/>
  <c r="D998" i="2"/>
  <c r="E841" i="2"/>
  <c r="H994" i="2"/>
  <c r="H802" i="2"/>
  <c r="K112" i="2"/>
  <c r="E931" i="2"/>
  <c r="E116" i="2"/>
  <c r="D667" i="2"/>
  <c r="I515" i="2"/>
  <c r="I525" i="2"/>
  <c r="D334" i="2"/>
  <c r="D511" i="2"/>
  <c r="D100" i="2"/>
  <c r="D965" i="2"/>
  <c r="E865" i="2"/>
  <c r="E127" i="2"/>
  <c r="E689" i="2"/>
  <c r="D808" i="2"/>
  <c r="D735" i="2"/>
  <c r="I156" i="2"/>
  <c r="E348" i="2"/>
  <c r="D750" i="2"/>
  <c r="J994" i="2"/>
  <c r="D963" i="2"/>
  <c r="D514" i="2"/>
  <c r="H692" i="2"/>
  <c r="H133" i="2"/>
  <c r="H54" i="2"/>
  <c r="D903" i="2"/>
  <c r="I149" i="2"/>
  <c r="I237" i="2"/>
  <c r="D202" i="2"/>
  <c r="E135" i="2"/>
  <c r="K800" i="2"/>
  <c r="E327" i="2"/>
  <c r="H562" i="2"/>
  <c r="H601" i="2"/>
  <c r="H883" i="2"/>
  <c r="I918" i="2"/>
  <c r="H532" i="2"/>
  <c r="H530" i="2"/>
  <c r="D378" i="2"/>
  <c r="D572" i="2"/>
  <c r="D332" i="2"/>
  <c r="H926" i="2"/>
  <c r="E817" i="2"/>
  <c r="D958" i="2"/>
  <c r="D927" i="2"/>
  <c r="I846" i="2"/>
  <c r="D723" i="2"/>
  <c r="H599" i="2"/>
  <c r="D416" i="2"/>
  <c r="E198" i="2"/>
  <c r="D255" i="2"/>
  <c r="E998" i="2"/>
  <c r="H335" i="2"/>
  <c r="K674" i="2"/>
  <c r="H489" i="2"/>
  <c r="J878" i="2"/>
  <c r="K699" i="2"/>
  <c r="K779" i="2"/>
  <c r="I851" i="2"/>
  <c r="I102" i="2"/>
  <c r="J505" i="2"/>
  <c r="J106" i="2"/>
  <c r="I716" i="2"/>
  <c r="E889" i="2"/>
  <c r="E46" i="2"/>
  <c r="E89" i="2"/>
  <c r="J989" i="2"/>
  <c r="D317" i="2"/>
  <c r="E223" i="2"/>
  <c r="E306" i="2"/>
  <c r="H551" i="2"/>
  <c r="D110" i="2"/>
  <c r="E495" i="2"/>
  <c r="E99" i="2"/>
  <c r="H807" i="2"/>
  <c r="H916" i="2"/>
  <c r="D978" i="2"/>
  <c r="H501" i="2"/>
  <c r="L579" i="2"/>
  <c r="I573" i="2"/>
  <c r="I373" i="2"/>
  <c r="I401" i="2"/>
  <c r="H961" i="2"/>
  <c r="I726" i="2"/>
  <c r="I303" i="2"/>
  <c r="I331" i="2"/>
  <c r="E257" i="2"/>
  <c r="D694" i="2"/>
  <c r="E827" i="2"/>
  <c r="E687" i="2"/>
  <c r="D456" i="2"/>
  <c r="D841" i="2"/>
  <c r="E928" i="2"/>
  <c r="E561" i="2"/>
  <c r="H267" i="2"/>
  <c r="D941" i="2"/>
  <c r="D417" i="2"/>
  <c r="D277" i="2"/>
  <c r="H918" i="2"/>
  <c r="H466" i="2"/>
  <c r="D427" i="2"/>
  <c r="H760" i="2"/>
  <c r="I350" i="2"/>
  <c r="I415" i="2"/>
  <c r="E714" i="2"/>
  <c r="D69" i="2"/>
  <c r="D85" i="2"/>
  <c r="I591" i="2"/>
  <c r="E86" i="2"/>
  <c r="E871" i="2"/>
  <c r="E740" i="2"/>
  <c r="D767" i="2"/>
  <c r="D412" i="2"/>
  <c r="D957" i="2"/>
  <c r="D940" i="2"/>
  <c r="J867" i="2"/>
  <c r="J223" i="2"/>
  <c r="D872" i="2"/>
  <c r="D531" i="2"/>
  <c r="J940" i="2"/>
  <c r="I919" i="2"/>
  <c r="I1000" i="2"/>
  <c r="D638" i="2"/>
  <c r="D776" i="2"/>
  <c r="E201" i="2"/>
  <c r="E476" i="2"/>
  <c r="K41" i="2"/>
  <c r="K175" i="2"/>
  <c r="D831" i="2"/>
  <c r="I947" i="2"/>
  <c r="H528" i="2"/>
  <c r="H355" i="2"/>
  <c r="D268" i="2"/>
  <c r="I310" i="2"/>
  <c r="E221" i="2"/>
  <c r="H985" i="2"/>
  <c r="D953" i="2"/>
  <c r="E945" i="2"/>
  <c r="I825" i="2"/>
  <c r="H778" i="2"/>
  <c r="H659" i="2"/>
  <c r="E965" i="2"/>
  <c r="H593" i="2"/>
  <c r="E215" i="2"/>
  <c r="I965" i="2"/>
  <c r="J303" i="2"/>
  <c r="L406" i="2"/>
  <c r="L247" i="2"/>
  <c r="K368" i="2"/>
  <c r="J886" i="2"/>
  <c r="K131" i="2"/>
  <c r="K239" i="2"/>
  <c r="J983" i="2"/>
  <c r="E743" i="2"/>
  <c r="H196" i="2"/>
  <c r="H100" i="2"/>
  <c r="D364" i="2"/>
  <c r="E943" i="2"/>
  <c r="E373" i="2"/>
  <c r="H730" i="2"/>
  <c r="I109" i="2"/>
  <c r="E849" i="2"/>
  <c r="E206" i="2"/>
  <c r="E249" i="2"/>
  <c r="I193" i="2"/>
  <c r="D371" i="2"/>
  <c r="D272" i="2"/>
  <c r="I749" i="2"/>
  <c r="H472" i="2"/>
  <c r="I211" i="2"/>
  <c r="J627" i="2"/>
  <c r="J622" i="2"/>
  <c r="H475" i="2"/>
  <c r="I288" i="2"/>
  <c r="I225" i="2"/>
  <c r="I253" i="2"/>
  <c r="H808" i="2"/>
  <c r="D47" i="2"/>
  <c r="E534" i="2"/>
  <c r="E80" i="2"/>
  <c r="E846" i="2"/>
  <c r="D576" i="2"/>
  <c r="E855" i="2"/>
  <c r="E831" i="2"/>
  <c r="D852" i="2"/>
  <c r="D601" i="2"/>
  <c r="E805" i="2"/>
  <c r="E903" i="2"/>
  <c r="D204" i="2"/>
  <c r="H402" i="2"/>
  <c r="D994" i="2"/>
  <c r="J840" i="2"/>
  <c r="N800" i="2"/>
  <c r="K509" i="2"/>
  <c r="H831" i="2"/>
  <c r="E434" i="2"/>
  <c r="E450" i="2"/>
  <c r="D201" i="2"/>
  <c r="D746" i="2"/>
  <c r="D844" i="2"/>
  <c r="D703" i="2"/>
  <c r="E653" i="2"/>
  <c r="E955" i="2"/>
  <c r="E776" i="2"/>
  <c r="E350" i="2"/>
  <c r="E310" i="2"/>
  <c r="E67" i="2"/>
  <c r="I981" i="2"/>
  <c r="D541" i="2"/>
  <c r="H53" i="2"/>
  <c r="J618" i="2"/>
  <c r="I337" i="2"/>
  <c r="E477" i="2"/>
  <c r="E821" i="2"/>
  <c r="D792" i="2"/>
  <c r="E246" i="2"/>
  <c r="H394" i="2"/>
  <c r="H179" i="2"/>
  <c r="D747" i="2"/>
  <c r="J191" i="2"/>
  <c r="I590" i="2"/>
  <c r="I784" i="2"/>
  <c r="E964" i="2"/>
  <c r="D526" i="2"/>
  <c r="D545" i="2"/>
  <c r="D382" i="2"/>
  <c r="D561" i="2"/>
  <c r="E189" i="2"/>
  <c r="E795" i="2"/>
  <c r="J767" i="2"/>
  <c r="H911" i="2"/>
  <c r="D287" i="2"/>
  <c r="E613" i="2"/>
  <c r="I175" i="2"/>
  <c r="J776" i="2"/>
  <c r="H435" i="2"/>
  <c r="H218" i="2"/>
  <c r="H238" i="2"/>
  <c r="K125" i="2"/>
  <c r="H598" i="2"/>
  <c r="H139" i="2"/>
  <c r="H159" i="2"/>
  <c r="I569" i="2"/>
  <c r="I530" i="2"/>
  <c r="I206" i="2"/>
  <c r="D766" i="2"/>
  <c r="E417" i="2"/>
  <c r="H519" i="2"/>
  <c r="I568" i="2"/>
  <c r="D657" i="2"/>
  <c r="E328" i="2"/>
  <c r="H483" i="2"/>
  <c r="H386" i="2"/>
  <c r="D673" i="2"/>
  <c r="I736" i="2"/>
  <c r="I628" i="2"/>
  <c r="J420" i="2"/>
  <c r="H41" i="2"/>
  <c r="J216" i="2"/>
  <c r="O477" i="2"/>
  <c r="L785" i="2"/>
  <c r="K934" i="2"/>
  <c r="J986" i="2"/>
  <c r="K496" i="2"/>
  <c r="K587" i="2"/>
  <c r="I595" i="2"/>
  <c r="E954" i="2"/>
  <c r="E293" i="2"/>
  <c r="E153" i="2"/>
  <c r="J590" i="2"/>
  <c r="D381" i="2"/>
  <c r="E287" i="2"/>
  <c r="E147" i="2"/>
  <c r="H898" i="2"/>
  <c r="D430" i="2"/>
  <c r="E684" i="2"/>
  <c r="E544" i="2"/>
  <c r="E71" i="2"/>
  <c r="E272" i="2"/>
  <c r="H84" i="2"/>
  <c r="E558" i="2"/>
  <c r="K100" i="2"/>
  <c r="J63" i="2"/>
  <c r="E174" i="2"/>
  <c r="E742" i="2"/>
  <c r="E758" i="2"/>
  <c r="D489" i="2"/>
  <c r="D980" i="2"/>
  <c r="D496" i="2"/>
  <c r="E173" i="2"/>
  <c r="H943" i="2"/>
  <c r="K376" i="2"/>
  <c r="E984" i="2"/>
  <c r="D506" i="2"/>
  <c r="E750" i="2"/>
  <c r="E927" i="2"/>
  <c r="E942" i="2"/>
  <c r="H743" i="2"/>
  <c r="D134" i="2"/>
  <c r="I195" i="2"/>
  <c r="I607" i="2"/>
  <c r="E537" i="2"/>
  <c r="D242" i="2"/>
  <c r="K932" i="2"/>
  <c r="E77" i="2"/>
  <c r="E504" i="2"/>
  <c r="D78" i="2"/>
  <c r="E87" i="2"/>
  <c r="H969" i="2"/>
  <c r="I664" i="2"/>
  <c r="H201" i="2"/>
  <c r="D64" i="2"/>
  <c r="H764" i="2"/>
  <c r="D106" i="2"/>
  <c r="D962" i="2"/>
  <c r="J308" i="2"/>
  <c r="D363" i="2"/>
  <c r="I790" i="2"/>
  <c r="E705" i="2"/>
  <c r="J661" i="2"/>
  <c r="H221" i="2"/>
  <c r="D809" i="2"/>
  <c r="D291" i="2"/>
  <c r="D297" i="2"/>
  <c r="I447" i="2"/>
  <c r="H671" i="2"/>
  <c r="I127" i="2"/>
  <c r="J892" i="2"/>
  <c r="J706" i="2"/>
  <c r="H144" i="2"/>
  <c r="I879" i="2"/>
  <c r="J586" i="2"/>
  <c r="J698" i="2"/>
  <c r="H823" i="2"/>
  <c r="E344" i="2"/>
  <c r="E195" i="2"/>
  <c r="H741" i="2"/>
  <c r="D383" i="2"/>
  <c r="E614" i="2"/>
  <c r="E720" i="2"/>
  <c r="E691" i="2"/>
  <c r="D534" i="2"/>
  <c r="E148" i="2"/>
  <c r="E464" i="2"/>
  <c r="E755" i="2"/>
  <c r="E948" i="2"/>
  <c r="I834" i="2"/>
  <c r="H766" i="2"/>
  <c r="J457" i="2"/>
  <c r="I970" i="2"/>
  <c r="I671" i="2"/>
  <c r="I695" i="2"/>
  <c r="E186" i="2"/>
  <c r="I992" i="2"/>
  <c r="I52" i="2"/>
  <c r="I132" i="2"/>
  <c r="E363" i="2"/>
  <c r="D697" i="2"/>
  <c r="E900" i="2"/>
  <c r="I759" i="2"/>
  <c r="D360" i="2"/>
  <c r="D434" i="2"/>
  <c r="D71" i="2"/>
  <c r="H125" i="2"/>
  <c r="J314" i="2"/>
  <c r="D483" i="2"/>
  <c r="D343" i="2"/>
  <c r="E911" i="2"/>
  <c r="E891" i="2"/>
  <c r="D394" i="2"/>
  <c r="I810" i="2"/>
  <c r="H515" i="2"/>
  <c r="H320" i="2"/>
  <c r="D888" i="2"/>
  <c r="K918" i="2"/>
  <c r="K996" i="2"/>
  <c r="D232" i="2"/>
  <c r="D690" i="2"/>
  <c r="L942" i="2"/>
  <c r="I815" i="2"/>
  <c r="J917" i="2"/>
  <c r="E314" i="2"/>
  <c r="E491" i="2"/>
  <c r="I203" i="2"/>
  <c r="I287" i="2"/>
  <c r="E76" i="2"/>
  <c r="D139" i="2"/>
  <c r="J866" i="2"/>
  <c r="N870" i="2"/>
  <c r="J170" i="2"/>
  <c r="L250" i="2"/>
  <c r="H554" i="2"/>
  <c r="J548" i="2"/>
  <c r="J913" i="2"/>
  <c r="K86" i="2"/>
  <c r="K860" i="2"/>
  <c r="H251" i="2"/>
  <c r="H661" i="2"/>
  <c r="H981" i="2"/>
  <c r="E836" i="2"/>
  <c r="D154" i="2"/>
  <c r="D637" i="2"/>
  <c r="D340" i="2"/>
  <c r="E852" i="2"/>
  <c r="D614" i="2"/>
  <c r="K888" i="2"/>
  <c r="K724" i="2"/>
  <c r="L709" i="2"/>
  <c r="L577" i="2"/>
  <c r="L852" i="2"/>
  <c r="H568" i="2"/>
  <c r="L260" i="2"/>
  <c r="J182" i="2"/>
  <c r="H616" i="2"/>
  <c r="E218" i="2"/>
  <c r="K858" i="2"/>
  <c r="L526" i="2"/>
  <c r="J134" i="2"/>
  <c r="J588" i="2"/>
  <c r="K295" i="2"/>
  <c r="K106" i="2"/>
  <c r="L86" i="2"/>
  <c r="I622" i="2"/>
  <c r="H607" i="2"/>
  <c r="J218" i="2"/>
  <c r="I908" i="2"/>
  <c r="J691" i="2"/>
  <c r="H513" i="2"/>
  <c r="E271" i="2"/>
  <c r="H80" i="2"/>
  <c r="E550" i="2"/>
  <c r="E56" i="2"/>
  <c r="E566" i="2"/>
  <c r="D218" i="2"/>
  <c r="D620" i="2"/>
  <c r="D966" i="2"/>
  <c r="D659" i="2"/>
  <c r="K505" i="2"/>
  <c r="L182" i="2"/>
  <c r="L636" i="2"/>
  <c r="K871" i="2"/>
  <c r="J960" i="2"/>
  <c r="H846" i="2"/>
  <c r="L952" i="2"/>
  <c r="L801" i="2"/>
  <c r="H894" i="2"/>
  <c r="J735" i="2"/>
  <c r="K346" i="2"/>
  <c r="L931" i="2"/>
  <c r="J728" i="2"/>
  <c r="I72" i="2"/>
  <c r="N841" i="2"/>
  <c r="K830" i="2"/>
  <c r="J556" i="2"/>
  <c r="H78" i="2"/>
  <c r="K337" i="2"/>
  <c r="I205" i="2"/>
  <c r="H734" i="2"/>
  <c r="I258" i="2"/>
  <c r="E129" i="2"/>
  <c r="E276" i="2"/>
  <c r="D57" i="2"/>
  <c r="E899" i="2"/>
  <c r="D596" i="2"/>
  <c r="E915" i="2"/>
  <c r="H433" i="2"/>
  <c r="H859" i="2"/>
  <c r="H928" i="2"/>
  <c r="E757" i="2"/>
  <c r="H785" i="2"/>
  <c r="N934" i="2"/>
  <c r="J508" i="2"/>
  <c r="K713" i="2"/>
  <c r="J616" i="2"/>
  <c r="H600" i="2"/>
  <c r="H329" i="2"/>
  <c r="H349" i="2"/>
  <c r="H253" i="2"/>
  <c r="J351" i="2"/>
  <c r="D40" i="2"/>
  <c r="D119" i="2"/>
  <c r="J554" i="2"/>
  <c r="I585" i="2"/>
  <c r="I85" i="2"/>
  <c r="D654" i="2"/>
  <c r="H354" i="2"/>
  <c r="I876" i="2"/>
  <c r="I344" i="2"/>
  <c r="D96" i="2"/>
  <c r="D736" i="2"/>
  <c r="D148" i="2"/>
  <c r="D160" i="2"/>
  <c r="I942" i="2"/>
  <c r="K738" i="2"/>
  <c r="H574" i="2"/>
  <c r="H376" i="2"/>
  <c r="H416" i="2"/>
  <c r="J111" i="2"/>
  <c r="H212" i="2"/>
  <c r="L437" i="2"/>
  <c r="K649" i="2"/>
  <c r="E770" i="2"/>
  <c r="H935" i="2"/>
  <c r="H908" i="2"/>
  <c r="D731" i="2"/>
  <c r="E252" i="2"/>
  <c r="E437" i="2"/>
  <c r="E297" i="2"/>
  <c r="I831" i="2"/>
  <c r="D141" i="2"/>
  <c r="E47" i="2"/>
  <c r="E386" i="2"/>
  <c r="I608" i="2"/>
  <c r="H589" i="2"/>
  <c r="D580" i="2"/>
  <c r="D898" i="2"/>
  <c r="H584" i="2"/>
  <c r="H467" i="2"/>
  <c r="I270" i="2"/>
  <c r="H871" i="2"/>
  <c r="H891" i="2"/>
  <c r="H679" i="2"/>
  <c r="I99" i="2"/>
  <c r="I864" i="2"/>
  <c r="E167" i="2"/>
  <c r="J978" i="2"/>
  <c r="E243" i="2"/>
  <c r="H923" i="2"/>
  <c r="D203" i="2"/>
  <c r="H769" i="2"/>
  <c r="D943" i="2"/>
  <c r="D409" i="2"/>
  <c r="D895" i="2"/>
  <c r="L515" i="2"/>
  <c r="K693" i="2"/>
  <c r="H866" i="2"/>
  <c r="E408" i="2"/>
  <c r="E539" i="2"/>
  <c r="I665" i="2"/>
  <c r="D283" i="2"/>
  <c r="K731" i="2"/>
  <c r="E612" i="2"/>
  <c r="D772" i="2"/>
  <c r="I117" i="2"/>
  <c r="I174" i="2"/>
  <c r="E598" i="2"/>
  <c r="E779" i="2"/>
  <c r="E565" i="2"/>
  <c r="H996" i="2"/>
  <c r="H637" i="2"/>
  <c r="D656" i="2"/>
  <c r="E288" i="2"/>
  <c r="H762" i="2"/>
  <c r="D206" i="2"/>
  <c r="J124" i="2"/>
  <c r="I941" i="2"/>
  <c r="I293" i="2"/>
  <c r="E728" i="2"/>
  <c r="I675" i="2"/>
  <c r="H755" i="2"/>
  <c r="H60" i="2"/>
  <c r="D867" i="2"/>
  <c r="D921" i="2"/>
  <c r="L393" i="2"/>
  <c r="L65" i="2"/>
  <c r="I273" i="2"/>
  <c r="N442" i="2"/>
  <c r="K145" i="2"/>
  <c r="L693" i="2"/>
  <c r="K209" i="2"/>
  <c r="L604" i="2"/>
  <c r="J915" i="2"/>
  <c r="K715" i="2"/>
  <c r="H880" i="2"/>
  <c r="E202" i="2"/>
  <c r="D826" i="2"/>
  <c r="D188" i="2"/>
  <c r="I260" i="2"/>
  <c r="D811" i="2"/>
  <c r="D834" i="2"/>
  <c r="H242" i="2"/>
  <c r="L487" i="2"/>
  <c r="I282" i="2"/>
  <c r="L729" i="2"/>
  <c r="K416" i="2"/>
  <c r="J853" i="2"/>
  <c r="H925" i="2"/>
  <c r="L566" i="2"/>
  <c r="L765" i="2"/>
  <c r="H909" i="2"/>
  <c r="J753" i="2"/>
  <c r="L390" i="2"/>
  <c r="I266" i="2"/>
  <c r="J799" i="2"/>
  <c r="I478" i="2"/>
  <c r="O957" i="2"/>
  <c r="K130" i="2"/>
  <c r="J175" i="2"/>
  <c r="H173" i="2"/>
  <c r="L470" i="2"/>
  <c r="J842" i="2"/>
  <c r="H887" i="2"/>
  <c r="I397" i="2"/>
  <c r="H922" i="2"/>
  <c r="E662" i="2"/>
  <c r="E497" i="2"/>
  <c r="E990" i="2"/>
  <c r="D562" i="2"/>
  <c r="E316" i="2"/>
  <c r="D751" i="2"/>
  <c r="E589" i="2"/>
  <c r="D839" i="2"/>
  <c r="E388" i="2"/>
  <c r="L872" i="2"/>
  <c r="J145" i="2"/>
  <c r="K101" i="2"/>
  <c r="J171" i="2"/>
  <c r="I267" i="2"/>
  <c r="N565" i="2"/>
  <c r="L191" i="2"/>
  <c r="J518" i="2"/>
  <c r="K900" i="2"/>
  <c r="K140" i="2"/>
  <c r="K849" i="2"/>
  <c r="L892" i="2"/>
  <c r="K948" i="2"/>
  <c r="I878" i="2"/>
  <c r="L131" i="2"/>
  <c r="N640" i="2"/>
  <c r="I427" i="2"/>
  <c r="H560" i="2"/>
  <c r="J490" i="2"/>
  <c r="I472" i="2"/>
  <c r="E58" i="2"/>
  <c r="I513" i="2"/>
  <c r="E235" i="2"/>
  <c r="E380" i="2"/>
  <c r="D829" i="2"/>
  <c r="D50" i="2"/>
  <c r="H987" i="2"/>
  <c r="D322" i="2"/>
  <c r="E395" i="2"/>
  <c r="D818" i="2"/>
  <c r="D73" i="2"/>
  <c r="D887" i="2"/>
  <c r="E517" i="2"/>
  <c r="I453" i="2"/>
  <c r="I254" i="2"/>
  <c r="J272" i="2"/>
  <c r="K120" i="2"/>
  <c r="H308" i="2"/>
  <c r="H511" i="2"/>
  <c r="H531" i="2"/>
  <c r="H427" i="2"/>
  <c r="I492" i="2"/>
  <c r="I352" i="2"/>
  <c r="D480" i="2"/>
  <c r="E72" i="2"/>
  <c r="H443" i="2"/>
  <c r="H322" i="2"/>
  <c r="D515" i="2"/>
  <c r="E578" i="2"/>
  <c r="H396" i="2"/>
  <c r="H548" i="2"/>
  <c r="D579" i="2"/>
  <c r="H773" i="2"/>
  <c r="H582" i="2"/>
  <c r="L404" i="2"/>
  <c r="H297" i="2"/>
  <c r="J180" i="2"/>
  <c r="L468" i="2"/>
  <c r="K286" i="2"/>
  <c r="J790" i="2"/>
  <c r="J686" i="2"/>
  <c r="K116" i="2"/>
  <c r="K732" i="2"/>
  <c r="I706" i="2"/>
  <c r="E857" i="2"/>
  <c r="E110" i="2"/>
  <c r="E409" i="2"/>
  <c r="I187" i="2"/>
  <c r="D158" i="2"/>
  <c r="E152" i="2"/>
  <c r="E403" i="2"/>
  <c r="E486" i="2"/>
  <c r="D207" i="2"/>
  <c r="E256" i="2"/>
  <c r="E800" i="2"/>
  <c r="E352" i="2"/>
  <c r="E882" i="2"/>
  <c r="E845" i="2"/>
  <c r="D314" i="2"/>
  <c r="J92" i="2"/>
  <c r="J995" i="2"/>
  <c r="E588" i="2"/>
  <c r="E749" i="2"/>
  <c r="E813" i="2"/>
  <c r="E923" i="2"/>
  <c r="D986" i="2"/>
  <c r="D651" i="2"/>
  <c r="E660" i="2"/>
  <c r="H49" i="2"/>
  <c r="E115" i="2"/>
  <c r="D892" i="2"/>
  <c r="D906" i="2"/>
  <c r="E1000" i="2"/>
  <c r="D484" i="2"/>
  <c r="I374" i="2"/>
  <c r="D683" i="2"/>
  <c r="E376" i="2"/>
  <c r="I817" i="2"/>
  <c r="I714" i="2"/>
  <c r="D65" i="2"/>
  <c r="K991" i="2"/>
  <c r="I998" i="2"/>
  <c r="H291" i="2"/>
  <c r="K933" i="2"/>
  <c r="J654" i="2"/>
  <c r="H853" i="2"/>
  <c r="D636" i="2"/>
  <c r="H346" i="2"/>
  <c r="H255" i="2"/>
  <c r="I419" i="2"/>
  <c r="H289" i="2"/>
  <c r="E377" i="2"/>
  <c r="D532" i="2"/>
  <c r="D475" i="2"/>
  <c r="I118" i="2"/>
  <c r="K546" i="2"/>
  <c r="H949" i="2"/>
  <c r="D243" i="2"/>
  <c r="E671" i="2"/>
  <c r="H634" i="2"/>
  <c r="E727" i="2"/>
  <c r="H784" i="2"/>
  <c r="D387" i="2"/>
  <c r="D395" i="2"/>
  <c r="E819" i="2"/>
  <c r="D411" i="2"/>
  <c r="E921" i="2"/>
  <c r="H373" i="2"/>
  <c r="L529" i="2"/>
  <c r="I765" i="2"/>
  <c r="I150" i="2"/>
  <c r="I178" i="2"/>
  <c r="H818" i="2"/>
  <c r="I460" i="2"/>
  <c r="I219" i="2"/>
  <c r="I243" i="2"/>
  <c r="E193" i="2"/>
  <c r="D630" i="2"/>
  <c r="E501" i="2"/>
  <c r="E586" i="2"/>
  <c r="E693" i="2"/>
  <c r="D768" i="2"/>
  <c r="E885" i="2"/>
  <c r="E767" i="2"/>
  <c r="D727" i="2"/>
  <c r="E389" i="2"/>
  <c r="D345" i="2"/>
  <c r="J255" i="2"/>
  <c r="J908" i="2"/>
  <c r="E780" i="2"/>
  <c r="I227" i="2"/>
  <c r="I987" i="2"/>
  <c r="D549" i="2"/>
  <c r="E321" i="2"/>
  <c r="D402" i="2"/>
  <c r="H738" i="2"/>
  <c r="E894" i="2"/>
  <c r="I404" i="2"/>
  <c r="E146" i="2"/>
  <c r="H239" i="2"/>
  <c r="D341" i="2"/>
  <c r="K770" i="2"/>
  <c r="J234" i="2"/>
  <c r="E751" i="2"/>
  <c r="E307" i="2"/>
  <c r="E816" i="2"/>
  <c r="H92" i="2"/>
  <c r="D937" i="2"/>
  <c r="I49" i="2"/>
  <c r="H643" i="2"/>
  <c r="I141" i="2"/>
  <c r="E426" i="2"/>
  <c r="E451" i="2"/>
  <c r="E479" i="2"/>
  <c r="E647" i="2"/>
  <c r="E746" i="2"/>
  <c r="D392" i="2"/>
  <c r="J570" i="2"/>
  <c r="I517" i="2"/>
  <c r="I519" i="2"/>
  <c r="E741" i="2"/>
  <c r="D117" i="2"/>
  <c r="D145" i="2"/>
  <c r="D598" i="2"/>
  <c r="D376" i="2"/>
  <c r="D939" i="2"/>
  <c r="I308" i="2"/>
  <c r="I524" i="2"/>
  <c r="D652" i="2"/>
  <c r="D924" i="2"/>
  <c r="D400" i="2"/>
  <c r="E782" i="2"/>
  <c r="D889" i="2"/>
  <c r="H972" i="2"/>
  <c r="H774" i="2"/>
  <c r="D346" i="2"/>
  <c r="D328" i="2"/>
  <c r="J883" i="2"/>
  <c r="D899" i="2"/>
  <c r="E136" i="2"/>
  <c r="I565" i="2"/>
  <c r="I182" i="2"/>
  <c r="L212" i="2"/>
  <c r="E205" i="2"/>
  <c r="D645" i="2"/>
  <c r="J100" i="2"/>
  <c r="J675" i="2"/>
  <c r="K425" i="2"/>
  <c r="J927" i="2"/>
  <c r="K834" i="2"/>
  <c r="E890" i="2"/>
  <c r="H905" i="2"/>
  <c r="E785" i="2"/>
  <c r="E233" i="2"/>
  <c r="D77" i="2"/>
  <c r="E66" i="2"/>
  <c r="I335" i="2"/>
  <c r="I886" i="2"/>
  <c r="I200" i="2"/>
  <c r="J920" i="2"/>
  <c r="I717" i="2"/>
  <c r="I114" i="2"/>
  <c r="D303" i="2"/>
  <c r="E650" i="2"/>
  <c r="D832" i="2"/>
  <c r="E978" i="2"/>
  <c r="D857" i="2"/>
  <c r="E625" i="2"/>
  <c r="E563" i="2"/>
  <c r="J996" i="2"/>
  <c r="J143" i="2"/>
  <c r="E848" i="2"/>
  <c r="E595" i="2"/>
  <c r="H189" i="2"/>
  <c r="D500" i="2"/>
  <c r="E541" i="2"/>
  <c r="H241" i="2"/>
  <c r="D742" i="2"/>
  <c r="H851" i="2"/>
  <c r="I631" i="2"/>
  <c r="D325" i="2"/>
  <c r="D866" i="2"/>
  <c r="E48" i="2"/>
  <c r="I437" i="2"/>
  <c r="H299" i="2"/>
  <c r="D507" i="2"/>
  <c r="D88" i="2"/>
  <c r="E826" i="2"/>
  <c r="D764" i="2"/>
  <c r="H639" i="2"/>
  <c r="E471" i="2"/>
  <c r="I204" i="2"/>
  <c r="D942" i="2"/>
  <c r="D70" i="2"/>
  <c r="D798" i="2"/>
  <c r="H571" i="2"/>
  <c r="H707" i="2"/>
  <c r="E181" i="2"/>
  <c r="E270" i="2"/>
  <c r="H422" i="2"/>
  <c r="E853" i="2"/>
  <c r="D615" i="2"/>
  <c r="H813" i="2"/>
  <c r="E472" i="2"/>
  <c r="H658" i="2"/>
  <c r="E467" i="2"/>
  <c r="I414" i="2"/>
  <c r="E111" i="2"/>
  <c r="K965" i="2"/>
  <c r="H424" i="2"/>
  <c r="H965" i="2"/>
  <c r="K204" i="2"/>
  <c r="E143" i="2"/>
  <c r="E404" i="2"/>
  <c r="I955" i="2"/>
  <c r="I399" i="2"/>
  <c r="I735" i="2"/>
  <c r="D525" i="2"/>
  <c r="H138" i="2"/>
  <c r="E636" i="2"/>
  <c r="E499" i="2"/>
  <c r="H288" i="2"/>
  <c r="H625" i="2"/>
  <c r="H906" i="2"/>
  <c r="E622" i="2"/>
  <c r="I684" i="2"/>
  <c r="E399" i="2"/>
  <c r="D121" i="2"/>
  <c r="H82" i="2"/>
  <c r="E676" i="2"/>
  <c r="D235" i="2"/>
  <c r="H751" i="2"/>
  <c r="I484" i="2"/>
  <c r="E967" i="2"/>
  <c r="E716" i="2"/>
  <c r="D257" i="2"/>
  <c r="E301" i="2"/>
  <c r="D913" i="2"/>
  <c r="H586" i="2"/>
  <c r="E820" i="2"/>
  <c r="D321" i="2"/>
  <c r="E391" i="2"/>
  <c r="E411" i="2"/>
  <c r="D370" i="2"/>
  <c r="K982" i="2"/>
  <c r="I966" i="2"/>
  <c r="E711" i="2"/>
  <c r="I274" i="2"/>
  <c r="E210" i="2"/>
  <c r="D732" i="2"/>
  <c r="H87" i="2"/>
  <c r="K67" i="2"/>
  <c r="E482" i="2"/>
  <c r="D42" i="2"/>
  <c r="D92" i="2"/>
  <c r="D629" i="2"/>
  <c r="D105" i="2"/>
  <c r="E100" i="2"/>
  <c r="I242" i="2"/>
  <c r="D259" i="2"/>
  <c r="I173" i="2"/>
  <c r="J41" i="2"/>
  <c r="E41" i="2"/>
  <c r="H407" i="2"/>
  <c r="D916" i="2"/>
  <c r="D460" i="2"/>
  <c r="I548" i="2"/>
  <c r="D974" i="2"/>
  <c r="I674" i="2"/>
  <c r="E345" i="2"/>
  <c r="E231" i="2"/>
  <c r="E745" i="2"/>
  <c r="E311" i="2"/>
  <c r="E934" i="2"/>
  <c r="D171" i="2"/>
  <c r="J898" i="2"/>
  <c r="D441" i="2"/>
  <c r="I754" i="2"/>
  <c r="H780" i="2"/>
  <c r="H855" i="2"/>
  <c r="J638" i="2"/>
  <c r="J780" i="2"/>
  <c r="D447" i="2"/>
  <c r="D616" i="2"/>
  <c r="I537" i="2"/>
  <c r="D407" i="2"/>
  <c r="D853" i="2"/>
  <c r="H609" i="2"/>
  <c r="H273" i="2"/>
  <c r="E725" i="2"/>
  <c r="E979" i="2"/>
  <c r="D72" i="2"/>
  <c r="I762" i="2"/>
  <c r="I979" i="2"/>
  <c r="E893" i="2"/>
  <c r="E715" i="2"/>
  <c r="E557" i="2"/>
  <c r="D556" i="2"/>
  <c r="I945" i="2"/>
  <c r="D186" i="2"/>
  <c r="J694" i="2"/>
  <c r="E607" i="2"/>
  <c r="D189" i="2"/>
  <c r="I402" i="2"/>
  <c r="I508" i="2"/>
  <c r="J912" i="2"/>
  <c r="D632" i="2"/>
  <c r="K974" i="2"/>
  <c r="D698" i="2"/>
  <c r="E663" i="2"/>
  <c r="E372" i="2"/>
  <c r="E178" i="2"/>
  <c r="K565" i="2"/>
  <c r="I467" i="2"/>
  <c r="I140" i="2"/>
  <c r="H362" i="2"/>
  <c r="E956" i="2"/>
  <c r="D513" i="2"/>
  <c r="E84" i="2"/>
  <c r="D366" i="2"/>
  <c r="D527" i="2"/>
  <c r="D607" i="2"/>
  <c r="I829" i="2"/>
  <c r="I633" i="2"/>
  <c r="I650" i="2"/>
  <c r="D192" i="2"/>
  <c r="H113" i="2"/>
  <c r="D211" i="2"/>
  <c r="D827" i="2"/>
  <c r="D185" i="2"/>
  <c r="E875" i="2"/>
  <c r="I388" i="2"/>
  <c r="N966" i="2"/>
  <c r="D907" i="2"/>
  <c r="D124" i="2"/>
  <c r="H164" i="2"/>
  <c r="I748" i="2"/>
  <c r="E492" i="2"/>
  <c r="H498" i="2"/>
  <c r="I309" i="2"/>
  <c r="E985" i="2"/>
  <c r="H379" i="2"/>
  <c r="H286" i="2"/>
  <c r="D41" i="2"/>
  <c r="I704" i="2"/>
  <c r="D498" i="2"/>
  <c r="J336" i="2"/>
  <c r="D443" i="2"/>
  <c r="E862" i="2"/>
  <c r="D555" i="2"/>
  <c r="K434" i="2"/>
  <c r="I925" i="2"/>
  <c r="I324" i="2"/>
  <c r="H182" i="2"/>
  <c r="I862" i="2"/>
  <c r="D719" i="2"/>
  <c r="E753" i="2"/>
  <c r="D971" i="2"/>
  <c r="D453" i="2"/>
  <c r="L209" i="2"/>
  <c r="D246" i="2"/>
  <c r="E542" i="2"/>
  <c r="I347" i="2"/>
  <c r="H520" i="2"/>
  <c r="H46" i="2"/>
  <c r="H681" i="2"/>
  <c r="H136" i="2"/>
  <c r="I786" i="2"/>
  <c r="D824" i="2"/>
  <c r="H710" i="2"/>
  <c r="D931" i="2"/>
  <c r="H884" i="2"/>
  <c r="D655" i="2"/>
  <c r="E487" i="2"/>
  <c r="I221" i="2"/>
  <c r="E721" i="2"/>
  <c r="I277" i="2"/>
  <c r="E160" i="2"/>
  <c r="D448" i="2"/>
  <c r="D478" i="2"/>
  <c r="D917" i="2"/>
  <c r="D530" i="2"/>
  <c r="I924" i="2"/>
  <c r="D553" i="2"/>
  <c r="I672" i="2"/>
  <c r="H395" i="2"/>
  <c r="E513" i="2"/>
  <c r="E166" i="2"/>
  <c r="D102" i="2"/>
  <c r="E624" i="2"/>
  <c r="K604" i="2"/>
  <c r="E83" i="2"/>
  <c r="E968" i="2"/>
  <c r="E442" i="2"/>
  <c r="I830" i="2"/>
  <c r="D62" i="2"/>
  <c r="E801" i="2"/>
  <c r="E158" i="2"/>
  <c r="D674" i="2"/>
  <c r="D791" i="2"/>
  <c r="I176" i="2"/>
  <c r="D873" i="2"/>
  <c r="I682" i="2"/>
  <c r="H942" i="2"/>
  <c r="H945" i="2"/>
  <c r="D950" i="2"/>
  <c r="K644" i="2"/>
  <c r="H644" i="2"/>
  <c r="E678" i="2"/>
  <c r="D251" i="2"/>
  <c r="I601" i="2"/>
  <c r="H564" i="2"/>
  <c r="D477" i="2"/>
  <c r="E227" i="2"/>
  <c r="J344" i="2"/>
  <c r="D94" i="2"/>
  <c r="D984" i="2"/>
  <c r="I561" i="2"/>
  <c r="E781" i="2"/>
  <c r="E844" i="2"/>
  <c r="I570" i="2"/>
  <c r="E732" i="2"/>
  <c r="I244" i="2"/>
  <c r="D193" i="2"/>
  <c r="D163" i="2"/>
  <c r="J520" i="2"/>
  <c r="H56" i="2"/>
  <c r="E642" i="2"/>
  <c r="E838" i="2"/>
  <c r="E573" i="2"/>
  <c r="E204" i="2"/>
  <c r="D926" i="2"/>
  <c r="H432" i="2"/>
  <c r="D454" i="2"/>
  <c r="H834" i="2"/>
  <c r="I581" i="2"/>
  <c r="E756" i="2"/>
  <c r="J894" i="2"/>
  <c r="K151" i="2"/>
  <c r="D377" i="2"/>
  <c r="I620" i="2"/>
  <c r="H512" i="2"/>
  <c r="D351" i="2"/>
  <c r="H687" i="2"/>
  <c r="H566" i="2"/>
  <c r="E130" i="2"/>
  <c r="I760" i="2"/>
  <c r="E774" i="2"/>
  <c r="E62" i="2"/>
  <c r="D642" i="2"/>
  <c r="D848" i="2"/>
  <c r="H794" i="2"/>
  <c r="E530" i="2"/>
  <c r="K242" i="2"/>
  <c r="J280" i="2"/>
  <c r="E904" i="2"/>
  <c r="I262" i="2"/>
  <c r="H191" i="2"/>
  <c r="L980" i="2"/>
  <c r="H542" i="2"/>
  <c r="H110" i="2"/>
  <c r="D779" i="2"/>
  <c r="D891" i="2"/>
  <c r="K396" i="2"/>
  <c r="E840" i="2"/>
  <c r="E585" i="2"/>
  <c r="J265" i="2"/>
  <c r="E538" i="2"/>
  <c r="D754" i="2"/>
  <c r="D44" i="2"/>
  <c r="D374" i="2"/>
  <c r="D433" i="2"/>
  <c r="E117" i="2"/>
  <c r="H840" i="2"/>
  <c r="I104" i="2"/>
  <c r="J707" i="2"/>
  <c r="J935" i="2"/>
  <c r="D323" i="2"/>
  <c r="J787" i="2"/>
  <c r="I866" i="2"/>
  <c r="D570" i="2"/>
  <c r="E769" i="2"/>
  <c r="D587" i="2"/>
  <c r="J963" i="2"/>
  <c r="D905" i="2"/>
  <c r="E926" i="2"/>
  <c r="H543" i="2"/>
  <c r="E296" i="2"/>
  <c r="H673" i="2"/>
  <c r="E639" i="2"/>
  <c r="I232" i="2"/>
  <c r="E759" i="2"/>
  <c r="H895" i="2"/>
  <c r="I75" i="2"/>
  <c r="D714" i="2"/>
  <c r="J239" i="2"/>
  <c r="H52" i="2"/>
  <c r="H749" i="2"/>
  <c r="H524" i="2"/>
  <c r="D462" i="2"/>
  <c r="I226" i="2"/>
  <c r="H629" i="2"/>
  <c r="D790" i="2"/>
  <c r="H860" i="2"/>
  <c r="J495" i="2"/>
  <c r="I911" i="2"/>
  <c r="H902" i="2"/>
  <c r="J789" i="2"/>
  <c r="D675" i="2"/>
  <c r="D564" i="2"/>
  <c r="E784" i="2"/>
  <c r="J919" i="2"/>
  <c r="H222" i="2"/>
  <c r="E508" i="2"/>
  <c r="J514" i="2"/>
  <c r="D151" i="2"/>
  <c r="D682" i="2"/>
  <c r="E897" i="2"/>
  <c r="D548" i="2"/>
  <c r="D807" i="2"/>
  <c r="E608" i="2"/>
  <c r="D212" i="2"/>
  <c r="H490" i="2"/>
  <c r="H801" i="2"/>
  <c r="H605" i="2"/>
  <c r="E947" i="2"/>
  <c r="K512" i="2"/>
  <c r="K843" i="2"/>
  <c r="E361" i="2"/>
  <c r="D627" i="2"/>
  <c r="E532" i="2"/>
  <c r="D516" i="2"/>
  <c r="E248" i="2"/>
  <c r="J965" i="2"/>
  <c r="H375" i="2"/>
  <c r="I844" i="2"/>
  <c r="H156" i="2"/>
  <c r="H93" i="2"/>
  <c r="K306" i="2"/>
  <c r="D342" i="2"/>
  <c r="I354" i="2"/>
  <c r="D56" i="2"/>
  <c r="I649" i="2"/>
  <c r="D670" i="2"/>
  <c r="D112" i="2"/>
  <c r="I746" i="2"/>
  <c r="H931" i="2"/>
  <c r="H578" i="2"/>
  <c r="H227" i="2"/>
  <c r="H709" i="2"/>
  <c r="I449" i="2"/>
  <c r="I96" i="2"/>
  <c r="D923" i="2"/>
  <c r="D879" i="2"/>
  <c r="E184" i="2"/>
  <c r="J511" i="2"/>
  <c r="K667" i="2"/>
  <c r="E433" i="2"/>
  <c r="E52" i="2"/>
  <c r="I621" i="2"/>
  <c r="E93" i="2"/>
  <c r="H183" i="2"/>
  <c r="I547" i="2"/>
  <c r="E905" i="2"/>
  <c r="K626" i="2"/>
  <c r="D413" i="2"/>
  <c r="H57" i="2"/>
  <c r="H510" i="2"/>
  <c r="H828" i="2"/>
  <c r="E157" i="2"/>
  <c r="E250" i="2"/>
  <c r="H941" i="2"/>
  <c r="H800" i="2"/>
  <c r="D769" i="2"/>
  <c r="D934" i="2"/>
  <c r="H107" i="2"/>
  <c r="J700" i="2"/>
  <c r="H967" i="2"/>
  <c r="E731" i="2"/>
  <c r="D354" i="2"/>
  <c r="D738" i="2"/>
  <c r="E854" i="2"/>
  <c r="H258" i="2"/>
  <c r="E500" i="2"/>
  <c r="H544" i="2"/>
  <c r="E761" i="2"/>
  <c r="D981" i="2"/>
  <c r="E834" i="2"/>
  <c r="D258" i="2"/>
  <c r="H353" i="2"/>
  <c r="E149" i="2"/>
  <c r="I842" i="2"/>
  <c r="I152" i="2"/>
  <c r="H65" i="2"/>
  <c r="L375" i="2"/>
  <c r="I564" i="2"/>
  <c r="H865" i="2"/>
  <c r="D445" i="2"/>
  <c r="E888" i="2"/>
  <c r="I772" i="2"/>
  <c r="I432" i="2"/>
  <c r="H875" i="2"/>
  <c r="L899" i="2"/>
  <c r="H647" i="2"/>
  <c r="H90" i="2"/>
  <c r="D146" i="2"/>
  <c r="E503" i="2"/>
  <c r="I551" i="2"/>
  <c r="I898" i="2"/>
  <c r="I129" i="2"/>
  <c r="K111" i="2"/>
  <c r="E304" i="2"/>
  <c r="E924" i="2"/>
  <c r="D668" i="2"/>
  <c r="D271" i="2"/>
  <c r="D128" i="2"/>
  <c r="J642" i="2"/>
  <c r="D838" i="2"/>
  <c r="K690" i="2"/>
  <c r="D281" i="2"/>
  <c r="H444" i="2"/>
  <c r="E355" i="2"/>
  <c r="J709" i="2"/>
  <c r="D54" i="2"/>
  <c r="E445" i="2"/>
  <c r="D692" i="2"/>
  <c r="H677" i="2"/>
  <c r="J890" i="2"/>
  <c r="D908" i="2"/>
  <c r="H248" i="2"/>
  <c r="H303" i="2"/>
  <c r="H686" i="2"/>
  <c r="I63" i="2"/>
  <c r="E259" i="2"/>
  <c r="E591" i="2"/>
  <c r="D221" i="2"/>
  <c r="D757" i="2"/>
  <c r="E105" i="2"/>
  <c r="J916" i="2"/>
  <c r="H228" i="2"/>
  <c r="E930" i="2"/>
  <c r="J410" i="2"/>
  <c r="I782" i="2"/>
  <c r="I999" i="2"/>
  <c r="E640" i="2"/>
  <c r="E575" i="2"/>
  <c r="E994" i="2"/>
  <c r="E470" i="2"/>
  <c r="H870" i="2"/>
  <c r="D946" i="2"/>
  <c r="D717" i="2"/>
  <c r="D76" i="2"/>
  <c r="I681" i="2"/>
  <c r="D205" i="2"/>
  <c r="J533" i="2"/>
  <c r="I958" i="2"/>
  <c r="J479" i="2"/>
  <c r="J613" i="2"/>
  <c r="H735" i="2"/>
  <c r="H567" i="2"/>
  <c r="H907" i="2"/>
  <c r="D406" i="2"/>
  <c r="D288" i="2"/>
  <c r="D728" i="2"/>
  <c r="K304" i="2"/>
  <c r="H765" i="2"/>
  <c r="J95" i="2"/>
  <c r="E606" i="2"/>
  <c r="E940" i="2"/>
  <c r="D969" i="2"/>
  <c r="J42" i="2"/>
  <c r="H966" i="2"/>
  <c r="E164" i="2"/>
  <c r="D329" i="2"/>
  <c r="J367" i="2"/>
  <c r="I629" i="2"/>
  <c r="E674" i="2"/>
  <c r="D233" i="2"/>
  <c r="D804" i="2"/>
  <c r="I801" i="2"/>
  <c r="J946" i="2"/>
  <c r="I446" i="2"/>
  <c r="I165" i="2"/>
  <c r="E302" i="2"/>
  <c r="E850" i="2"/>
  <c r="E400" i="2"/>
  <c r="E620" i="2"/>
  <c r="E191" i="2"/>
  <c r="H952" i="2"/>
  <c r="I238" i="2"/>
  <c r="I190" i="2"/>
  <c r="I670" i="2"/>
  <c r="E974" i="2"/>
  <c r="D191" i="2"/>
  <c r="D327" i="2"/>
  <c r="D194" i="2"/>
  <c r="D231" i="2"/>
  <c r="H105" i="2"/>
  <c r="E637" i="2"/>
  <c r="D458" i="2"/>
  <c r="H296" i="2"/>
  <c r="E577" i="2"/>
  <c r="J796" i="2"/>
  <c r="H872" i="2"/>
  <c r="E681" i="2"/>
  <c r="N829" i="2"/>
  <c r="H897" i="2"/>
  <c r="D372" i="2"/>
  <c r="D922" i="2"/>
  <c r="D785" i="2"/>
  <c r="J874" i="2"/>
  <c r="E808" i="2"/>
  <c r="K87" i="2"/>
  <c r="E371" i="2"/>
  <c r="E428" i="2"/>
  <c r="E898" i="2"/>
  <c r="E734" i="2"/>
  <c r="I652" i="2"/>
  <c r="K317" i="2"/>
  <c r="J668" i="2"/>
  <c r="K754" i="2"/>
  <c r="I379" i="2"/>
  <c r="H618" i="2"/>
  <c r="D947" i="2"/>
  <c r="E190" i="2"/>
  <c r="I424" i="2"/>
  <c r="E462" i="2"/>
  <c r="I575" i="2"/>
  <c r="D308" i="2"/>
  <c r="H748" i="2"/>
  <c r="J997" i="2"/>
  <c r="H364" i="2"/>
  <c r="I86" i="2"/>
  <c r="H594" i="2"/>
  <c r="E790" i="2"/>
  <c r="E939" i="2"/>
  <c r="E473" i="2"/>
  <c r="D861" i="2"/>
  <c r="E944" i="2"/>
  <c r="D977" i="2"/>
  <c r="D671" i="2"/>
  <c r="K728" i="2"/>
  <c r="E217" i="2"/>
  <c r="E864" i="2"/>
  <c r="D436" i="2"/>
  <c r="H701" i="2"/>
  <c r="D362" i="2"/>
  <c r="L501" i="2"/>
  <c r="D181" i="2"/>
  <c r="D267" i="2"/>
  <c r="I223" i="2"/>
  <c r="E913" i="2"/>
  <c r="H758" i="2"/>
  <c r="K407" i="2"/>
  <c r="E723" i="2"/>
  <c r="I744" i="2"/>
  <c r="H718" i="2"/>
  <c r="D442" i="2"/>
  <c r="E602" i="2"/>
  <c r="D241" i="2"/>
  <c r="E988" i="2"/>
  <c r="H556" i="2"/>
  <c r="E75" i="2"/>
  <c r="H266" i="2"/>
  <c r="H623" i="2"/>
  <c r="I653" i="2"/>
  <c r="D997" i="2"/>
  <c r="E274" i="2"/>
  <c r="H330" i="2"/>
  <c r="I464" i="2"/>
  <c r="I752" i="2"/>
  <c r="H482" i="2"/>
  <c r="K850" i="2"/>
  <c r="E995" i="2"/>
  <c r="J492" i="2"/>
  <c r="E176" i="2"/>
  <c r="D970" i="2"/>
  <c r="J643" i="2"/>
  <c r="E680" i="2"/>
  <c r="I638" i="2"/>
  <c r="H505" i="2"/>
  <c r="H717" i="2"/>
  <c r="D390" i="2"/>
  <c r="I321" i="2"/>
  <c r="I617" i="2"/>
  <c r="D647" i="2"/>
  <c r="D180" i="2"/>
  <c r="K911" i="2"/>
  <c r="E74" i="2"/>
  <c r="E810" i="2"/>
  <c r="D393" i="2"/>
  <c r="H436" i="2"/>
  <c r="E121" i="2"/>
  <c r="H984" i="2"/>
  <c r="D789" i="2"/>
  <c r="H73" i="2"/>
  <c r="J415" i="2"/>
  <c r="E799" i="2"/>
  <c r="H176" i="2"/>
  <c r="E156" i="2"/>
  <c r="I148" i="2"/>
  <c r="E918" i="2"/>
  <c r="D357" i="2"/>
  <c r="E502" i="2"/>
  <c r="H814" i="2"/>
  <c r="E359" i="2"/>
  <c r="J442" i="2"/>
  <c r="J515" i="2"/>
  <c r="H904" i="2"/>
  <c r="E137" i="2"/>
  <c r="J974" i="2"/>
  <c r="H682" i="2"/>
  <c r="J88" i="2"/>
  <c r="E192" i="2"/>
  <c r="D135" i="2"/>
  <c r="D457" i="2"/>
  <c r="D641" i="2"/>
  <c r="K138" i="2"/>
  <c r="D423" i="2"/>
  <c r="J330" i="2"/>
  <c r="E631" i="2"/>
  <c r="E582" i="2"/>
  <c r="D237" i="2"/>
  <c r="D854" i="2"/>
  <c r="I812" i="2"/>
  <c r="H874" i="2"/>
  <c r="H652" i="2"/>
  <c r="I751" i="2"/>
  <c r="D724" i="2"/>
  <c r="D756" i="2"/>
  <c r="J522" i="2"/>
  <c r="E600" i="2"/>
  <c r="I115" i="2"/>
  <c r="E455" i="2"/>
  <c r="D858" i="2"/>
  <c r="D884" i="2"/>
  <c r="H479" i="2"/>
  <c r="H890" i="2"/>
  <c r="E747" i="2"/>
  <c r="E983" i="2"/>
  <c r="D550" i="2"/>
  <c r="I971" i="2"/>
  <c r="E574" i="2"/>
  <c r="I336" i="2"/>
  <c r="D897" i="2"/>
  <c r="E667" i="2"/>
  <c r="E106" i="2"/>
  <c r="E959" i="2"/>
  <c r="D305" i="2"/>
  <c r="I338" i="2"/>
  <c r="I623" i="2"/>
  <c r="D270" i="2"/>
  <c r="H768" i="2"/>
  <c r="H516" i="2"/>
  <c r="D999" i="2"/>
  <c r="H986" i="2"/>
  <c r="H492" i="2"/>
  <c r="D851" i="2"/>
  <c r="D661" i="2"/>
  <c r="I291" i="2"/>
  <c r="H914" i="2"/>
  <c r="J607" i="2"/>
  <c r="E92" i="2"/>
  <c r="I436" i="2"/>
  <c r="I656" i="2"/>
  <c r="E394" i="2"/>
  <c r="D542" i="2"/>
  <c r="I461" i="2"/>
  <c r="E572" i="2"/>
  <c r="D497" i="2"/>
  <c r="H344" i="2"/>
  <c r="K926" i="2"/>
  <c r="H68" i="2"/>
  <c r="H226" i="2"/>
  <c r="H225" i="2"/>
  <c r="D518" i="2"/>
  <c r="H953" i="2"/>
  <c r="H213" i="2"/>
  <c r="N59" i="2"/>
  <c r="J783" i="2"/>
  <c r="D537" i="2"/>
  <c r="K273" i="2"/>
  <c r="H325" i="2"/>
  <c r="H502" i="2"/>
  <c r="H280" i="2"/>
  <c r="D558" i="2"/>
  <c r="D52" i="2"/>
  <c r="D914" i="2"/>
  <c r="I413" i="2"/>
  <c r="K445" i="2"/>
  <c r="D318" i="2"/>
  <c r="E456" i="2"/>
  <c r="I133" i="2"/>
  <c r="H33" i="2"/>
  <c r="N22" i="2"/>
  <c r="I24" i="2"/>
  <c r="M25" i="2"/>
  <c r="N24" i="2"/>
  <c r="K32" i="2"/>
  <c r="J21" i="2"/>
  <c r="M30" i="2"/>
  <c r="H20" i="2"/>
  <c r="K22" i="2"/>
  <c r="D32" i="2"/>
  <c r="H35" i="2"/>
  <c r="I17" i="2"/>
  <c r="I32" i="2"/>
  <c r="E21" i="2"/>
  <c r="H32" i="2"/>
  <c r="K27" i="2"/>
  <c r="Q25" i="2"/>
  <c r="N20" i="2"/>
  <c r="D33" i="2"/>
  <c r="N21" i="2"/>
  <c r="O28" i="2"/>
  <c r="I36" i="2"/>
  <c r="I31" i="2"/>
  <c r="P35" i="2"/>
  <c r="O19" i="2"/>
  <c r="N34" i="2"/>
  <c r="N32" i="2"/>
  <c r="O27" i="2"/>
  <c r="O30" i="2"/>
  <c r="O38" i="2"/>
  <c r="L20" i="2"/>
  <c r="E26" i="2"/>
  <c r="O37" i="2"/>
  <c r="P26" i="2"/>
  <c r="D18" i="2"/>
  <c r="M17" i="2"/>
  <c r="K23" i="2"/>
  <c r="M18" i="2"/>
  <c r="K29" i="2"/>
  <c r="D25" i="2"/>
  <c r="D34" i="2"/>
  <c r="O33" i="2"/>
  <c r="L33" i="2"/>
  <c r="O32" i="2"/>
  <c r="L34" i="2"/>
  <c r="I30" i="2"/>
  <c r="D37" i="2"/>
  <c r="J20" i="2"/>
  <c r="Q17" i="2"/>
  <c r="Q33" i="2"/>
  <c r="Q23" i="2"/>
  <c r="M31" i="2"/>
  <c r="H31" i="2"/>
  <c r="P24" i="2"/>
  <c r="E34" i="2"/>
  <c r="L21" i="2"/>
  <c r="O18" i="2"/>
  <c r="M33" i="2"/>
  <c r="P25" i="2"/>
  <c r="K26" i="2"/>
  <c r="E28" i="2"/>
  <c r="K35" i="2"/>
  <c r="L31" i="2"/>
  <c r="K18" i="2"/>
  <c r="D38" i="2"/>
  <c r="I27" i="2"/>
  <c r="H38" i="2"/>
  <c r="P21" i="2"/>
  <c r="P28" i="2"/>
  <c r="I35" i="2"/>
  <c r="E20" i="2"/>
  <c r="J38" i="2"/>
  <c r="L28" i="2"/>
  <c r="K19" i="2"/>
  <c r="I20" i="2"/>
  <c r="I37" i="2"/>
  <c r="Q21" i="2"/>
  <c r="O23" i="2"/>
  <c r="M26" i="2"/>
  <c r="H27" i="2"/>
  <c r="J34" i="2"/>
  <c r="M28" i="2"/>
  <c r="P29" i="2"/>
  <c r="P36" i="2"/>
  <c r="K31" i="2"/>
  <c r="Q26" i="2"/>
  <c r="O22" i="2"/>
  <c r="E22" i="2"/>
  <c r="O31" i="2"/>
  <c r="Q22" i="2"/>
  <c r="E23" i="2"/>
  <c r="Q28" i="2"/>
  <c r="M32" i="2"/>
  <c r="E35" i="2"/>
  <c r="M19" i="2"/>
  <c r="P38" i="2"/>
  <c r="D19" i="2"/>
  <c r="L36" i="2"/>
  <c r="N36" i="2"/>
  <c r="H36" i="2"/>
  <c r="I38" i="2"/>
  <c r="N19" i="2"/>
  <c r="K21" i="2"/>
  <c r="D35" i="2"/>
  <c r="I19" i="2"/>
  <c r="L18" i="2"/>
  <c r="K36" i="2"/>
  <c r="O29" i="2"/>
  <c r="O34" i="2"/>
  <c r="J22" i="2"/>
  <c r="H24" i="2"/>
  <c r="N33" i="2"/>
  <c r="K20" i="2"/>
  <c r="E31" i="2"/>
  <c r="Q35" i="2"/>
  <c r="E30" i="2"/>
  <c r="H25" i="2"/>
  <c r="Q38" i="2"/>
  <c r="Q27" i="2"/>
  <c r="N35" i="2"/>
  <c r="I28" i="2"/>
  <c r="L24" i="2"/>
  <c r="J17" i="2"/>
  <c r="K25" i="2"/>
  <c r="O26" i="2"/>
  <c r="P32" i="2"/>
  <c r="M21" i="2"/>
  <c r="D31" i="2"/>
  <c r="J19" i="2"/>
  <c r="L26" i="2"/>
  <c r="H37" i="2"/>
  <c r="L37" i="2"/>
  <c r="N29" i="2"/>
  <c r="K37" i="2"/>
  <c r="M34" i="2"/>
  <c r="E36" i="2"/>
  <c r="N18" i="2"/>
  <c r="H26" i="2"/>
  <c r="O25" i="2"/>
  <c r="Q29" i="2"/>
  <c r="N17" i="2"/>
  <c r="L25" i="2"/>
  <c r="N38" i="2"/>
  <c r="I18" i="2"/>
  <c r="D27" i="2"/>
  <c r="D30" i="2"/>
  <c r="N25" i="2"/>
  <c r="P17" i="2"/>
  <c r="E38" i="2"/>
  <c r="O24" i="2"/>
  <c r="K34" i="2"/>
  <c r="M20" i="2"/>
  <c r="Q24" i="2"/>
  <c r="I22" i="2"/>
  <c r="E37" i="2"/>
  <c r="K28" i="2"/>
  <c r="M27" i="2"/>
  <c r="D24" i="2"/>
  <c r="L27" i="2"/>
  <c r="I33" i="2"/>
  <c r="D26" i="2"/>
  <c r="Q32" i="2"/>
  <c r="E25" i="2"/>
  <c r="E32" i="2"/>
  <c r="M29" i="2"/>
  <c r="E27" i="2"/>
  <c r="L32" i="2"/>
  <c r="P22" i="2"/>
  <c r="K33" i="2"/>
  <c r="N37" i="2"/>
  <c r="N30" i="2"/>
  <c r="Q34" i="2"/>
  <c r="N27" i="2"/>
  <c r="H17" i="2"/>
  <c r="M22" i="2"/>
  <c r="K17" i="2"/>
  <c r="E24" i="2"/>
  <c r="H22" i="2"/>
  <c r="P37" i="2"/>
  <c r="M24" i="2"/>
  <c r="H30" i="2"/>
  <c r="L38" i="2"/>
  <c r="I21" i="2"/>
  <c r="P31" i="2"/>
  <c r="P19" i="2"/>
  <c r="D23" i="2"/>
  <c r="P23" i="2"/>
  <c r="H21" i="2"/>
  <c r="D20" i="2"/>
  <c r="E19" i="2"/>
  <c r="P33" i="2"/>
  <c r="E18" i="2"/>
  <c r="Q20" i="2"/>
  <c r="J35" i="2"/>
  <c r="D17" i="2"/>
  <c r="I34" i="2"/>
  <c r="N28" i="2"/>
  <c r="H18" i="2"/>
  <c r="H28" i="2"/>
  <c r="L17" i="2"/>
  <c r="J33" i="2"/>
  <c r="L23" i="2"/>
  <c r="N31" i="2"/>
  <c r="J36" i="2"/>
  <c r="D29" i="2"/>
  <c r="H34" i="2"/>
  <c r="M35" i="2"/>
  <c r="D22" i="2"/>
  <c r="D36" i="2"/>
  <c r="P30" i="2"/>
  <c r="K38" i="2"/>
  <c r="K30" i="2"/>
  <c r="O21" i="2"/>
  <c r="E17" i="2"/>
  <c r="J30" i="2"/>
  <c r="P20" i="2"/>
  <c r="O17" i="2"/>
  <c r="Q19" i="2"/>
  <c r="I26" i="2"/>
  <c r="J25" i="2"/>
  <c r="J37" i="2"/>
  <c r="L29" i="2"/>
  <c r="J27" i="2"/>
  <c r="M38" i="2"/>
  <c r="L22" i="2"/>
  <c r="O20" i="2"/>
  <c r="O36" i="2"/>
  <c r="I23" i="2"/>
  <c r="P34" i="2"/>
  <c r="P27" i="2"/>
  <c r="N26" i="2"/>
  <c r="H23" i="2"/>
  <c r="M37" i="2"/>
  <c r="H29" i="2"/>
  <c r="M36" i="2"/>
  <c r="Q18" i="2"/>
  <c r="Q36" i="2"/>
  <c r="K24" i="2"/>
  <c r="N23" i="2"/>
  <c r="M23" i="2"/>
  <c r="L30" i="2"/>
  <c r="J28" i="2"/>
  <c r="J18" i="2"/>
  <c r="J23" i="2"/>
  <c r="Q37" i="2"/>
  <c r="Q31" i="2"/>
  <c r="J24" i="2"/>
  <c r="J29" i="2"/>
  <c r="Q30" i="2"/>
  <c r="O35" i="2"/>
  <c r="L19" i="2"/>
  <c r="I25" i="2"/>
  <c r="J32" i="2"/>
  <c r="E29" i="2"/>
  <c r="E33" i="2"/>
  <c r="H19" i="2"/>
  <c r="D28" i="2"/>
  <c r="J31" i="2"/>
  <c r="P18" i="2"/>
  <c r="I29" i="2"/>
  <c r="D21" i="2"/>
  <c r="J26" i="2"/>
  <c r="L35" i="2"/>
  <c r="W10" i="2" l="1"/>
  <c r="C5570" i="7"/>
  <c r="C5573" i="7"/>
  <c r="B5573" i="7" s="1"/>
  <c r="C5200" i="7"/>
  <c r="B5200" i="7" s="1"/>
  <c r="C5209" i="7"/>
  <c r="C4839" i="7"/>
  <c r="C4828" i="7"/>
  <c r="A4828" i="7" s="1"/>
  <c r="B4828" i="7" s="1"/>
  <c r="C4464" i="7"/>
  <c r="C4458" i="7"/>
  <c r="C3723" i="7"/>
  <c r="C4457" i="7"/>
  <c r="A4457" i="7" s="1"/>
  <c r="B4457" i="7" s="1"/>
  <c r="C4090" i="7"/>
  <c r="C3726" i="7"/>
  <c r="C4091" i="7"/>
  <c r="C2611" i="7"/>
  <c r="C2231" i="7"/>
  <c r="A2231" i="7" s="1"/>
  <c r="A2232" i="7" s="1"/>
  <c r="A2233" i="7" s="1"/>
  <c r="C2232" i="7"/>
  <c r="C2237" i="7"/>
  <c r="C1871" i="7"/>
  <c r="C1488" i="7"/>
  <c r="B1488" i="7" s="1"/>
  <c r="C1866" i="7"/>
  <c r="C1868" i="7"/>
  <c r="C1119" i="7"/>
  <c r="C749" i="7"/>
  <c r="C1127" i="7"/>
  <c r="C1118" i="7"/>
  <c r="C1" i="7"/>
  <c r="B1" i="7" s="1"/>
  <c r="C7" i="7"/>
  <c r="C5571" i="7"/>
  <c r="B5571" i="7" s="1"/>
  <c r="C5577" i="7"/>
  <c r="B5577" i="7" s="1"/>
  <c r="C5201" i="7"/>
  <c r="C5203" i="7"/>
  <c r="C4832" i="7"/>
  <c r="C4468" i="7"/>
  <c r="C4466" i="7"/>
  <c r="C4829" i="7"/>
  <c r="C4461" i="7"/>
  <c r="C4094" i="7"/>
  <c r="C4834" i="7"/>
  <c r="C2975" i="7"/>
  <c r="C2601" i="7"/>
  <c r="C2235" i="7"/>
  <c r="C2236" i="7"/>
  <c r="C2241" i="7"/>
  <c r="C1490" i="7"/>
  <c r="C1860" i="7"/>
  <c r="A1860" i="7" s="1"/>
  <c r="B1860" i="7" s="1"/>
  <c r="C1117" i="7"/>
  <c r="B1117" i="7" s="1"/>
  <c r="C1862" i="7"/>
  <c r="C1493" i="7"/>
  <c r="C1124" i="7"/>
  <c r="C754" i="7"/>
  <c r="C1123" i="7"/>
  <c r="C1128" i="7"/>
  <c r="C5" i="7"/>
  <c r="C5575" i="7"/>
  <c r="B5575" i="7" s="1"/>
  <c r="C5581" i="7"/>
  <c r="B5581" i="7" s="1"/>
  <c r="C5199" i="7"/>
  <c r="B5199" i="7" s="1"/>
  <c r="C5210" i="7"/>
  <c r="C2976" i="7"/>
  <c r="C4836" i="7"/>
  <c r="C3714" i="7"/>
  <c r="B3714" i="7" s="1"/>
  <c r="C3343" i="7"/>
  <c r="B3343" i="7" s="1"/>
  <c r="C2972" i="7"/>
  <c r="B2972" i="7" s="1"/>
  <c r="C4833" i="7"/>
  <c r="C4465" i="7"/>
  <c r="C2974" i="7"/>
  <c r="C2979" i="7"/>
  <c r="C2602" i="7"/>
  <c r="A2602" i="7" s="1"/>
  <c r="B2602" i="7" s="1"/>
  <c r="C2234" i="7"/>
  <c r="C2239" i="7"/>
  <c r="C2240" i="7"/>
  <c r="C1494" i="7"/>
  <c r="C1865" i="7"/>
  <c r="C748" i="7"/>
  <c r="C1499" i="7"/>
  <c r="C746" i="7"/>
  <c r="B746" i="7" s="1"/>
  <c r="C4" i="7"/>
  <c r="C751" i="7"/>
  <c r="C9" i="7"/>
  <c r="C386" i="7"/>
  <c r="C5579" i="7"/>
  <c r="C5574" i="7"/>
  <c r="A3" i="2"/>
  <c r="C5208" i="7"/>
  <c r="C4456" i="7"/>
  <c r="B4456" i="7" s="1"/>
  <c r="C4085" i="7"/>
  <c r="B4085" i="7" s="1"/>
  <c r="C3345" i="7"/>
  <c r="C2980" i="7"/>
  <c r="C3717" i="7"/>
  <c r="C3346" i="7"/>
  <c r="C2973" i="7"/>
  <c r="A2973" i="7" s="1"/>
  <c r="A2974" i="7" s="1"/>
  <c r="B2974" i="7" s="1"/>
  <c r="C4830" i="7"/>
  <c r="C3344" i="7"/>
  <c r="A3344" i="7" s="1"/>
  <c r="B3344" i="7" s="1"/>
  <c r="C4837" i="7"/>
  <c r="C2978" i="7"/>
  <c r="C3719" i="7"/>
  <c r="C2983" i="7"/>
  <c r="C2606" i="7"/>
  <c r="C2238" i="7"/>
  <c r="C1498" i="7"/>
  <c r="C1870" i="7"/>
  <c r="C1121" i="7"/>
  <c r="C752" i="7"/>
  <c r="C1492" i="7"/>
  <c r="C376" i="7"/>
  <c r="C1120" i="7"/>
  <c r="C757" i="7"/>
  <c r="C8" i="7"/>
  <c r="C378" i="7"/>
  <c r="C13" i="7"/>
  <c r="C2" i="7"/>
  <c r="A2" i="7" s="1"/>
  <c r="C5572" i="7"/>
  <c r="B5572" i="7" s="1"/>
  <c r="C5582" i="7"/>
  <c r="C5205" i="7"/>
  <c r="C4459" i="7"/>
  <c r="C4088" i="7"/>
  <c r="C3716" i="7"/>
  <c r="C3349" i="7"/>
  <c r="C2984" i="7"/>
  <c r="C3721" i="7"/>
  <c r="C3350" i="7"/>
  <c r="C2977" i="7"/>
  <c r="C4838" i="7"/>
  <c r="C4095" i="7"/>
  <c r="C3352" i="7"/>
  <c r="C3347" i="7"/>
  <c r="C2982" i="7"/>
  <c r="C4462" i="7"/>
  <c r="C2605" i="7"/>
  <c r="C2610" i="7"/>
  <c r="C2242" i="7"/>
  <c r="C1864" i="7"/>
  <c r="C1859" i="7"/>
  <c r="B1859" i="7" s="1"/>
  <c r="C1125" i="7"/>
  <c r="C756" i="7"/>
  <c r="C1497" i="7"/>
  <c r="C380" i="7"/>
  <c r="C1126" i="7"/>
  <c r="C750" i="7"/>
  <c r="C377" i="7"/>
  <c r="C12" i="7"/>
  <c r="C375" i="7"/>
  <c r="B375" i="7" s="1"/>
  <c r="C383" i="7"/>
  <c r="C379" i="7"/>
  <c r="C6" i="7"/>
  <c r="C3" i="7"/>
  <c r="C5576" i="7"/>
  <c r="C5204" i="7"/>
  <c r="C4463" i="7"/>
  <c r="C4092" i="7"/>
  <c r="C3720" i="7"/>
  <c r="C3353" i="7"/>
  <c r="C4089" i="7"/>
  <c r="C3725" i="7"/>
  <c r="C3354" i="7"/>
  <c r="C2981" i="7"/>
  <c r="C3351" i="7"/>
  <c r="C2604" i="7"/>
  <c r="C2609" i="7"/>
  <c r="C1869" i="7"/>
  <c r="C1129" i="7"/>
  <c r="C747" i="7"/>
  <c r="C384" i="7"/>
  <c r="C1489" i="7"/>
  <c r="A1489" i="7" s="1"/>
  <c r="B1489" i="7" s="1"/>
  <c r="C755" i="7"/>
  <c r="C382" i="7"/>
  <c r="C385" i="7"/>
  <c r="C10" i="7"/>
  <c r="C5580" i="7"/>
  <c r="C5202" i="7"/>
  <c r="C5207" i="7"/>
  <c r="C5198" i="7"/>
  <c r="B5198" i="7" s="1"/>
  <c r="C4831" i="7"/>
  <c r="C4467" i="7"/>
  <c r="C4096" i="7"/>
  <c r="C3724" i="7"/>
  <c r="C4093" i="7"/>
  <c r="C3718" i="7"/>
  <c r="C3355" i="7"/>
  <c r="C3348" i="7"/>
  <c r="C2603" i="7"/>
  <c r="C2608" i="7"/>
  <c r="C2613" i="7"/>
  <c r="C1863" i="7"/>
  <c r="C1491" i="7"/>
  <c r="C753" i="7"/>
  <c r="C387" i="7"/>
  <c r="C381" i="7"/>
  <c r="C5578" i="7"/>
  <c r="B5578" i="7" s="1"/>
  <c r="C5206" i="7"/>
  <c r="C4835" i="7"/>
  <c r="C4460" i="7"/>
  <c r="C4097" i="7"/>
  <c r="C4827" i="7"/>
  <c r="C3715" i="7"/>
  <c r="C4086" i="7"/>
  <c r="A4086" i="7" s="1"/>
  <c r="B4086" i="7" s="1"/>
  <c r="C3722" i="7"/>
  <c r="C4087" i="7"/>
  <c r="C2607" i="7"/>
  <c r="C2612" i="7"/>
  <c r="C2230" i="7"/>
  <c r="C2233" i="7"/>
  <c r="C1867" i="7"/>
  <c r="C1861" i="7"/>
  <c r="C1496" i="7"/>
  <c r="C1500" i="7"/>
  <c r="C758" i="7"/>
  <c r="C1122" i="7"/>
  <c r="C1495" i="7"/>
  <c r="C11" i="7"/>
  <c r="B3" i="2"/>
  <c r="C3" i="2" s="1"/>
  <c r="L15" i="6"/>
  <c r="B5574" i="7"/>
  <c r="B5579" i="7"/>
  <c r="B5580" i="7"/>
  <c r="B5576" i="7"/>
  <c r="B5582" i="7"/>
  <c r="B5570" i="7"/>
  <c r="A3715" i="7"/>
  <c r="B3715" i="7" s="1"/>
  <c r="B4827" i="7"/>
  <c r="A747" i="7"/>
  <c r="A748" i="7" s="1"/>
  <c r="B2601" i="7"/>
  <c r="A1118" i="7"/>
  <c r="B1118" i="7" s="1"/>
  <c r="A376" i="7"/>
  <c r="B2230" i="7"/>
  <c r="G280" i="2"/>
  <c r="G344" i="2"/>
  <c r="G652" i="2"/>
  <c r="G436" i="2"/>
  <c r="G718" i="2"/>
  <c r="G872" i="2"/>
  <c r="G735" i="2"/>
  <c r="G90" i="2"/>
  <c r="G967" i="2"/>
  <c r="G709" i="2"/>
  <c r="G801" i="2"/>
  <c r="G52" i="2"/>
  <c r="G794" i="2"/>
  <c r="G644" i="2"/>
  <c r="G46" i="2"/>
  <c r="G362" i="2"/>
  <c r="G751" i="2"/>
  <c r="G658" i="2"/>
  <c r="G241" i="2"/>
  <c r="G738" i="2"/>
  <c r="G346" i="2"/>
  <c r="G396" i="2"/>
  <c r="G560" i="2"/>
  <c r="G60" i="2"/>
  <c r="G679" i="2"/>
  <c r="G212" i="2"/>
  <c r="G600" i="2"/>
  <c r="G846" i="2"/>
  <c r="G251" i="2"/>
  <c r="G144" i="2"/>
  <c r="G84" i="2"/>
  <c r="G598" i="2"/>
  <c r="G831" i="2"/>
  <c r="G593" i="2"/>
  <c r="G918" i="2"/>
  <c r="G335" i="2"/>
  <c r="G54" i="2"/>
  <c r="G204" i="2"/>
  <c r="G636" i="2"/>
  <c r="G425" i="2"/>
  <c r="G192" i="2"/>
  <c r="G76" i="2"/>
  <c r="G384" i="2"/>
  <c r="G413" i="2"/>
  <c r="G960" i="2"/>
  <c r="G148" i="2"/>
  <c r="G817" i="2"/>
  <c r="G577" i="2"/>
  <c r="G117" i="2"/>
  <c r="G690" i="2"/>
  <c r="G829" i="2"/>
  <c r="G209" i="2"/>
  <c r="G419" i="2"/>
  <c r="G360" i="2"/>
  <c r="G588" i="2"/>
  <c r="G587" i="2"/>
  <c r="G957" i="2"/>
  <c r="G522" i="2"/>
  <c r="G205" i="2"/>
  <c r="G929" i="2"/>
  <c r="G115" i="2"/>
  <c r="G428" i="2"/>
  <c r="G583" i="2"/>
  <c r="G767" i="2"/>
  <c r="G171" i="2"/>
  <c r="C39" i="2"/>
  <c r="G959" i="2"/>
  <c r="G249" i="2"/>
  <c r="G797" i="2"/>
  <c r="G815" i="2"/>
  <c r="G79" i="2"/>
  <c r="G366" i="2"/>
  <c r="G628" i="2"/>
  <c r="G67" i="2"/>
  <c r="G913" i="2"/>
  <c r="G500" i="2"/>
  <c r="G162" i="2"/>
  <c r="G496" i="2"/>
  <c r="G610" i="2"/>
  <c r="G535" i="2"/>
  <c r="G775" i="2"/>
  <c r="G149" i="2"/>
  <c r="G411" i="2"/>
  <c r="G886" i="2"/>
  <c r="G260" i="2"/>
  <c r="G495" i="2"/>
  <c r="G378" i="2"/>
  <c r="G729" i="2"/>
  <c r="G454" i="2"/>
  <c r="G693" i="2"/>
  <c r="G702" i="2"/>
  <c r="G45" i="2"/>
  <c r="G314" i="2"/>
  <c r="G50" i="2"/>
  <c r="G336" i="2"/>
  <c r="G708" i="2"/>
  <c r="G697" i="2"/>
  <c r="G863" i="2"/>
  <c r="G614" i="2"/>
  <c r="G627" i="2"/>
  <c r="G298" i="2"/>
  <c r="G468" i="2"/>
  <c r="G873" i="2"/>
  <c r="G429" i="2"/>
  <c r="G175" i="2"/>
  <c r="G103" i="2"/>
  <c r="G704" i="2"/>
  <c r="G219" i="2"/>
  <c r="G830" i="2"/>
  <c r="G184" i="2"/>
  <c r="G868" i="2"/>
  <c r="G146" i="2"/>
  <c r="G527" i="2"/>
  <c r="G958" i="2"/>
  <c r="G973" i="2"/>
  <c r="G786" i="2"/>
  <c r="G832" i="2"/>
  <c r="G569" i="2"/>
  <c r="G726" i="2"/>
  <c r="G181" i="2"/>
  <c r="G347" i="2"/>
  <c r="C340" i="2"/>
  <c r="C92" i="2"/>
  <c r="C571" i="2"/>
  <c r="C953" i="2"/>
  <c r="C945" i="2"/>
  <c r="C930" i="2"/>
  <c r="C418" i="2"/>
  <c r="C916" i="2"/>
  <c r="C635" i="2"/>
  <c r="C978" i="2"/>
  <c r="C958" i="2"/>
  <c r="C300" i="2"/>
  <c r="C320" i="2"/>
  <c r="C988" i="2"/>
  <c r="C556" i="2"/>
  <c r="C857" i="2"/>
  <c r="C61" i="2"/>
  <c r="C731" i="2"/>
  <c r="C757" i="2"/>
  <c r="C401" i="2"/>
  <c r="C86" i="2"/>
  <c r="C781" i="2"/>
  <c r="C305" i="2"/>
  <c r="C298" i="2"/>
  <c r="C817" i="2"/>
  <c r="C942" i="2"/>
  <c r="C888" i="2"/>
  <c r="C826" i="2"/>
  <c r="C835" i="2"/>
  <c r="C894" i="2"/>
  <c r="C956" i="2"/>
  <c r="C896" i="2"/>
  <c r="C683" i="2"/>
  <c r="C342" i="2"/>
  <c r="C108" i="2"/>
  <c r="C317" i="2"/>
  <c r="C890" i="2"/>
  <c r="C511" i="2"/>
  <c r="C852" i="2"/>
  <c r="C292" i="2"/>
  <c r="C805" i="2"/>
  <c r="C428" i="2"/>
  <c r="C505" i="2"/>
  <c r="C100" i="2"/>
  <c r="C490" i="2"/>
  <c r="C281" i="2"/>
  <c r="C354" i="2"/>
  <c r="C129" i="2"/>
  <c r="C618" i="2"/>
  <c r="C611" i="2"/>
  <c r="C714" i="2"/>
  <c r="C40" i="2"/>
  <c r="C282" i="2"/>
  <c r="C243" i="2"/>
  <c r="C485" i="2"/>
  <c r="C107" i="2"/>
  <c r="C365" i="2"/>
  <c r="C639" i="2"/>
  <c r="C849" i="2"/>
  <c r="C104" i="2"/>
  <c r="C69" i="2"/>
  <c r="C479" i="2"/>
  <c r="C692" i="2"/>
  <c r="C139" i="2"/>
  <c r="C597" i="2"/>
  <c r="C932" i="2"/>
  <c r="C119" i="2"/>
  <c r="C313" i="2"/>
  <c r="C620" i="2"/>
  <c r="C145" i="2"/>
  <c r="C376" i="2"/>
  <c r="C601" i="2"/>
  <c r="C551" i="2"/>
  <c r="C867" i="2"/>
  <c r="C436" i="2"/>
  <c r="C323" i="2"/>
  <c r="C54" i="2"/>
  <c r="C808" i="2"/>
  <c r="C381" i="2"/>
  <c r="C807" i="2"/>
  <c r="C904" i="2"/>
  <c r="C981" i="2"/>
  <c r="C471" i="2"/>
  <c r="C426" i="2"/>
  <c r="C506" i="2"/>
  <c r="C545" i="2"/>
  <c r="C576" i="2"/>
  <c r="C573" i="2"/>
  <c r="I15" i="2"/>
  <c r="Q4" i="2"/>
  <c r="N13" i="2"/>
  <c r="Q16" i="2"/>
  <c r="D14" i="2"/>
  <c r="Q7" i="2"/>
  <c r="H5" i="2"/>
  <c r="Q14" i="2"/>
  <c r="O13" i="2"/>
  <c r="P6" i="2"/>
  <c r="P15" i="2"/>
  <c r="L8" i="2"/>
  <c r="J8" i="2"/>
  <c r="I13" i="2"/>
  <c r="M10" i="2"/>
  <c r="I6" i="2"/>
  <c r="Q10" i="2"/>
  <c r="P16" i="2"/>
  <c r="Q6" i="2"/>
  <c r="C862" i="2"/>
  <c r="C49" i="2"/>
  <c r="C246" i="2"/>
  <c r="C998" i="2"/>
  <c r="C96" i="2"/>
  <c r="C265" i="2"/>
  <c r="C856" i="2"/>
  <c r="C128" i="2"/>
  <c r="C850" i="2"/>
  <c r="C972" i="2"/>
  <c r="C780" i="2"/>
  <c r="C527" i="2"/>
  <c r="C366" i="2"/>
  <c r="C141" i="2"/>
  <c r="C905" i="2"/>
  <c r="C841" i="2"/>
  <c r="C554" i="2"/>
  <c r="C949" i="2"/>
  <c r="C42" i="2"/>
  <c r="C812" i="2"/>
  <c r="C276" i="2"/>
  <c r="C765" i="2"/>
  <c r="C689" i="2"/>
  <c r="C517" i="2"/>
  <c r="C975" i="2"/>
  <c r="C590" i="2"/>
  <c r="C496" i="2"/>
  <c r="C952" i="2"/>
  <c r="C295" i="2"/>
  <c r="C630" i="2"/>
  <c r="C860" i="2"/>
  <c r="C149" i="2"/>
  <c r="G502" i="2"/>
  <c r="G914" i="2"/>
  <c r="G874" i="2"/>
  <c r="G717" i="2"/>
  <c r="G758" i="2"/>
  <c r="G296" i="2"/>
  <c r="G870" i="2"/>
  <c r="G647" i="2"/>
  <c r="G107" i="2"/>
  <c r="G227" i="2"/>
  <c r="G490" i="2"/>
  <c r="G895" i="2"/>
  <c r="G566" i="2"/>
  <c r="G945" i="2"/>
  <c r="G520" i="2"/>
  <c r="G273" i="2"/>
  <c r="G82" i="2"/>
  <c r="G813" i="2"/>
  <c r="G189" i="2"/>
  <c r="G818" i="2"/>
  <c r="G853" i="2"/>
  <c r="G322" i="2"/>
  <c r="G922" i="2"/>
  <c r="G755" i="2"/>
  <c r="G891" i="2"/>
  <c r="G416" i="2"/>
  <c r="G785" i="2"/>
  <c r="G80" i="2"/>
  <c r="G554" i="2"/>
  <c r="G671" i="2"/>
  <c r="G898" i="2"/>
  <c r="G238" i="2"/>
  <c r="G402" i="2"/>
  <c r="G659" i="2"/>
  <c r="G267" i="2"/>
  <c r="G599" i="2"/>
  <c r="G133" i="2"/>
  <c r="G595" i="2"/>
  <c r="G809" i="2"/>
  <c r="G621" i="2"/>
  <c r="G781" i="2"/>
  <c r="G827" i="2"/>
  <c r="G497" i="2"/>
  <c r="G393" i="2"/>
  <c r="G592" i="2"/>
  <c r="G174" i="2"/>
  <c r="G321" i="2"/>
  <c r="G48" i="2"/>
  <c r="G963" i="2"/>
  <c r="G712" i="2"/>
  <c r="G223" i="2"/>
  <c r="G163" i="2"/>
  <c r="G368" i="2"/>
  <c r="G477" i="2"/>
  <c r="G893" i="2"/>
  <c r="G71" i="2"/>
  <c r="G995" i="2"/>
  <c r="G401" i="2"/>
  <c r="G185" i="2"/>
  <c r="G534" i="2"/>
  <c r="G713" i="2"/>
  <c r="G946" i="2"/>
  <c r="G1000" i="2"/>
  <c r="G263" i="2"/>
  <c r="G128" i="2"/>
  <c r="G728" i="2"/>
  <c r="G316" i="2"/>
  <c r="G763" i="2"/>
  <c r="G864" i="2"/>
  <c r="G841" i="2"/>
  <c r="G59" i="2"/>
  <c r="G507" i="2"/>
  <c r="G848" i="2"/>
  <c r="G165" i="2"/>
  <c r="G602" i="2"/>
  <c r="G315" i="2"/>
  <c r="G799" i="2"/>
  <c r="G264" i="2"/>
  <c r="G97" i="2"/>
  <c r="G944" i="2"/>
  <c r="G691" i="2"/>
  <c r="G508" i="2"/>
  <c r="G234" i="2"/>
  <c r="G363" i="2"/>
  <c r="G948" i="2"/>
  <c r="G75" i="2"/>
  <c r="G372" i="2"/>
  <c r="G660" i="2"/>
  <c r="G406" i="2"/>
  <c r="G630" i="2"/>
  <c r="G705" i="2"/>
  <c r="G881" i="2"/>
  <c r="G214" i="2"/>
  <c r="G937" i="2"/>
  <c r="G409" i="2"/>
  <c r="G719" i="2"/>
  <c r="G85" i="2"/>
  <c r="G81" i="2"/>
  <c r="G540" i="2"/>
  <c r="G118" i="2"/>
  <c r="G377" i="2"/>
  <c r="G132" i="2"/>
  <c r="G131" i="2"/>
  <c r="G292" i="2"/>
  <c r="G180" i="2"/>
  <c r="G287" i="2"/>
  <c r="G62" i="2"/>
  <c r="G262" i="2"/>
  <c r="G632" i="2"/>
  <c r="G662" i="2"/>
  <c r="G484" i="2"/>
  <c r="G626" i="2"/>
  <c r="G229" i="2"/>
  <c r="G989" i="2"/>
  <c r="G215" i="2"/>
  <c r="G676" i="2"/>
  <c r="G835" i="2"/>
  <c r="G696" i="2"/>
  <c r="G270" i="2"/>
  <c r="G326" i="2"/>
  <c r="G912" i="2"/>
  <c r="C881" i="2"/>
  <c r="C983" i="2"/>
  <c r="C968" i="2"/>
  <c r="C992" i="2"/>
  <c r="C936" i="2"/>
  <c r="C948" i="2"/>
  <c r="C962" i="2"/>
  <c r="C984" i="2"/>
  <c r="C750" i="2"/>
  <c r="C715" i="2"/>
  <c r="C324" i="2"/>
  <c r="C626" i="2"/>
  <c r="C963" i="2"/>
  <c r="C151" i="2"/>
  <c r="C524" i="2"/>
  <c r="C503" i="2"/>
  <c r="C980" i="2"/>
  <c r="C690" i="2"/>
  <c r="C686" i="2"/>
  <c r="C876" i="2"/>
  <c r="C946" i="2"/>
  <c r="C659" i="2"/>
  <c r="C987" i="2"/>
  <c r="C787" i="2"/>
  <c r="C332" i="2"/>
  <c r="C565" i="2"/>
  <c r="C741" i="2"/>
  <c r="C475" i="2"/>
  <c r="C637" i="2"/>
  <c r="C974" i="2"/>
  <c r="C472" i="2"/>
  <c r="C268" i="2"/>
  <c r="C833" i="2"/>
  <c r="C651" i="2"/>
  <c r="C585" i="2"/>
  <c r="C950" i="2"/>
  <c r="C190" i="2"/>
  <c r="C889" i="2"/>
  <c r="C859" i="2"/>
  <c r="C410" i="2"/>
  <c r="C785" i="2"/>
  <c r="C633" i="2"/>
  <c r="C266" i="2"/>
  <c r="C217" i="2"/>
  <c r="C115" i="2"/>
  <c r="C453" i="2"/>
  <c r="C176" i="2"/>
  <c r="C120" i="2"/>
  <c r="C330" i="2"/>
  <c r="C790" i="2"/>
  <c r="C864" i="2"/>
  <c r="C451" i="2"/>
  <c r="C326" i="2"/>
  <c r="C568" i="2"/>
  <c r="C175" i="2"/>
  <c r="C126" i="2"/>
  <c r="C77" i="2"/>
  <c r="C67" i="2"/>
  <c r="C364" i="2"/>
  <c r="C735" i="2"/>
  <c r="C572" i="2"/>
  <c r="C470" i="2"/>
  <c r="C335" i="2"/>
  <c r="C114" i="2"/>
  <c r="C487" i="2"/>
  <c r="C103" i="2"/>
  <c r="C287" i="2"/>
  <c r="C832" i="2"/>
  <c r="C263" i="2"/>
  <c r="C680" i="2"/>
  <c r="C111" i="2"/>
  <c r="C248" i="2"/>
  <c r="C350" i="2"/>
  <c r="C559" i="2"/>
  <c r="C662" i="2"/>
  <c r="C491" i="2"/>
  <c r="C57" i="2"/>
  <c r="C483" i="2"/>
  <c r="C48" i="2"/>
  <c r="C331" i="2"/>
  <c r="C624" i="2"/>
  <c r="C359" i="2"/>
  <c r="C403" i="2"/>
  <c r="C486" i="2"/>
  <c r="C193" i="2"/>
  <c r="C341" i="2"/>
  <c r="C728" i="2"/>
  <c r="E4" i="2"/>
  <c r="G325" i="2"/>
  <c r="G492" i="2"/>
  <c r="G682" i="2"/>
  <c r="G505" i="2"/>
  <c r="G701" i="2"/>
  <c r="G105" i="2"/>
  <c r="G228" i="2"/>
  <c r="G875" i="2"/>
  <c r="G800" i="2"/>
  <c r="G578" i="2"/>
  <c r="G222" i="2"/>
  <c r="G673" i="2"/>
  <c r="G687" i="2"/>
  <c r="G942" i="2"/>
  <c r="G182" i="2"/>
  <c r="G609" i="2"/>
  <c r="G906" i="2"/>
  <c r="G422" i="2"/>
  <c r="G905" i="2"/>
  <c r="G373" i="2"/>
  <c r="G291" i="2"/>
  <c r="G443" i="2"/>
  <c r="G887" i="2"/>
  <c r="G762" i="2"/>
  <c r="G871" i="2"/>
  <c r="G376" i="2"/>
  <c r="G928" i="2"/>
  <c r="G513" i="2"/>
  <c r="G320" i="2"/>
  <c r="G221" i="2"/>
  <c r="G41" i="2"/>
  <c r="G218" i="2"/>
  <c r="G808" i="2"/>
  <c r="G778" i="2"/>
  <c r="G961" i="2"/>
  <c r="G926" i="2"/>
  <c r="G692" i="2"/>
  <c r="G575" i="2"/>
  <c r="G518" i="2"/>
  <c r="G134" i="2"/>
  <c r="G590" i="2"/>
  <c r="G900" i="2"/>
  <c r="G999" i="2"/>
  <c r="G304" i="2"/>
  <c r="G514" i="2"/>
  <c r="G307" i="2"/>
  <c r="G123" i="2"/>
  <c r="G127" i="2"/>
  <c r="G199" i="2"/>
  <c r="G903" i="2"/>
  <c r="G892" i="2"/>
  <c r="G140" i="2"/>
  <c r="G305" i="2"/>
  <c r="G277" i="2"/>
  <c r="G391" i="2"/>
  <c r="G725" i="2"/>
  <c r="G998" i="2"/>
  <c r="G654" i="2"/>
  <c r="G400" i="2"/>
  <c r="G332" i="2"/>
  <c r="G597" i="2"/>
  <c r="G667" i="2"/>
  <c r="G617" i="2"/>
  <c r="G274" i="2"/>
  <c r="G61" i="2"/>
  <c r="G310" i="2"/>
  <c r="G740" i="2"/>
  <c r="G924" i="2"/>
  <c r="G956" i="2"/>
  <c r="G824" i="2"/>
  <c r="G537" i="2"/>
  <c r="G936" i="2"/>
  <c r="G968" i="2"/>
  <c r="G622" i="2"/>
  <c r="G990" i="2"/>
  <c r="G268" i="2"/>
  <c r="G166" i="2"/>
  <c r="G129" i="2"/>
  <c r="G178" i="2"/>
  <c r="G885" i="2"/>
  <c r="G190" i="2"/>
  <c r="G271" i="2"/>
  <c r="G313" i="2"/>
  <c r="G847" i="2"/>
  <c r="G198" i="2"/>
  <c r="G154" i="2"/>
  <c r="G257" i="2"/>
  <c r="G369" i="2"/>
  <c r="G533" i="2"/>
  <c r="G736" i="2"/>
  <c r="G591" i="2"/>
  <c r="G857" i="2"/>
  <c r="G293" i="2"/>
  <c r="G423" i="2"/>
  <c r="G752" i="2"/>
  <c r="G101" i="2"/>
  <c r="G789" i="2"/>
  <c r="G694" i="2"/>
  <c r="G421" i="2"/>
  <c r="G197" i="2"/>
  <c r="G674" i="2"/>
  <c r="G39" i="2"/>
  <c r="G825" i="2"/>
  <c r="G756" i="2"/>
  <c r="G646" i="2"/>
  <c r="G341" i="2"/>
  <c r="G42" i="2"/>
  <c r="G64" i="2"/>
  <c r="G731" i="2"/>
  <c r="G521" i="2"/>
  <c r="G683" i="2"/>
  <c r="G950" i="2"/>
  <c r="G245" i="2"/>
  <c r="G300" i="2"/>
  <c r="G237" i="2"/>
  <c r="G541" i="2"/>
  <c r="G392" i="2"/>
  <c r="G570" i="2"/>
  <c r="G250" i="2"/>
  <c r="G714" i="2"/>
  <c r="G367" i="2"/>
  <c r="C940" i="2"/>
  <c r="C577" i="2"/>
  <c r="C754" i="2"/>
  <c r="C738" i="2"/>
  <c r="C870" i="2"/>
  <c r="C941" i="2"/>
  <c r="C236" i="2"/>
  <c r="C68" i="2"/>
  <c r="C997" i="2"/>
  <c r="C558" i="2"/>
  <c r="C928" i="2"/>
  <c r="C873" i="2"/>
  <c r="C970" i="2"/>
  <c r="C800" i="2"/>
  <c r="C783" i="2"/>
  <c r="C911" i="2"/>
  <c r="C631" i="2"/>
  <c r="C810" i="2"/>
  <c r="C733" i="2"/>
  <c r="C419" i="2"/>
  <c r="C925" i="2"/>
  <c r="C273" i="2"/>
  <c r="C724" i="2"/>
  <c r="C641" i="2"/>
  <c r="C880" i="2"/>
  <c r="C729" i="2"/>
  <c r="C164" i="2"/>
  <c r="C813" i="2"/>
  <c r="C827" i="2"/>
  <c r="C658" i="2"/>
  <c r="C595" i="2"/>
  <c r="C902" i="2"/>
  <c r="C492" i="2"/>
  <c r="C914" i="2"/>
  <c r="C501" i="2"/>
  <c r="C907" i="2"/>
  <c r="C883" i="2"/>
  <c r="C703" i="2"/>
  <c r="C227" i="2"/>
  <c r="C851" i="2"/>
  <c r="C231" i="2"/>
  <c r="C250" i="2"/>
  <c r="C358" i="2"/>
  <c r="C373" i="2"/>
  <c r="C328" i="2"/>
  <c r="C191" i="2"/>
  <c r="C251" i="2"/>
  <c r="C334" i="2"/>
  <c r="C45" i="2"/>
  <c r="C73" i="2"/>
  <c r="C668" i="2"/>
  <c r="C712" i="2"/>
  <c r="C447" i="2"/>
  <c r="C481" i="2"/>
  <c r="C97" i="2"/>
  <c r="C157" i="2"/>
  <c r="C463" i="2"/>
  <c r="C655" i="2"/>
  <c r="C135" i="2"/>
  <c r="C90" i="2"/>
  <c r="C192" i="2"/>
  <c r="C136" i="2"/>
  <c r="C257" i="2"/>
  <c r="C740" i="2"/>
  <c r="C691" i="2"/>
  <c r="C548" i="2"/>
  <c r="C773" i="2"/>
  <c r="C684" i="2"/>
  <c r="C291" i="2"/>
  <c r="C130" i="2"/>
  <c r="C81" i="2"/>
  <c r="C478" i="2"/>
  <c r="C429" i="2"/>
  <c r="C329" i="2"/>
  <c r="C208" i="2"/>
  <c r="C603" i="2"/>
  <c r="C277" i="2"/>
  <c r="C744" i="2"/>
  <c r="C347" i="2"/>
  <c r="C302" i="2"/>
  <c r="C649" i="2"/>
  <c r="C514" i="2"/>
  <c r="C416" i="2"/>
  <c r="C879" i="2"/>
  <c r="C923" i="2"/>
  <c r="C62" i="2"/>
  <c r="C116" i="2"/>
  <c r="K15" i="2"/>
  <c r="F15" i="2"/>
  <c r="J15" i="2"/>
  <c r="F9" i="2"/>
  <c r="N10" i="2"/>
  <c r="F6" i="2"/>
  <c r="P10" i="2"/>
  <c r="M8" i="2"/>
  <c r="J11" i="2"/>
  <c r="N5" i="2"/>
  <c r="E6" i="2"/>
  <c r="M6" i="2"/>
  <c r="L12" i="2"/>
  <c r="E13" i="2"/>
  <c r="J10" i="2"/>
  <c r="D12" i="2"/>
  <c r="Q9" i="2"/>
  <c r="D16" i="2"/>
  <c r="K16" i="2"/>
  <c r="O8" i="2"/>
  <c r="K4" i="2"/>
  <c r="P9" i="2"/>
  <c r="C632" i="2"/>
  <c r="C50" i="2"/>
  <c r="C789" i="2"/>
  <c r="C412" i="2"/>
  <c r="C995" i="2"/>
  <c r="C739" i="2"/>
  <c r="C710" i="2"/>
  <c r="C592" i="2"/>
  <c r="C43" i="2"/>
  <c r="C98" i="2"/>
  <c r="C761" i="2"/>
  <c r="C628" i="2"/>
  <c r="C564" i="2"/>
  <c r="C171" i="2"/>
  <c r="C378" i="2"/>
  <c r="C457" i="2"/>
  <c r="C540" i="2"/>
  <c r="C275" i="2"/>
  <c r="C319" i="2"/>
  <c r="C402" i="2"/>
  <c r="C207" i="2"/>
  <c r="C165" i="2"/>
  <c r="C189" i="2"/>
  <c r="C458" i="2"/>
  <c r="C109" i="2"/>
  <c r="C816" i="2"/>
  <c r="C106" i="2"/>
  <c r="C408" i="2"/>
  <c r="C325" i="2"/>
  <c r="C181" i="2"/>
  <c r="C301" i="2"/>
  <c r="C836" i="2"/>
  <c r="G213" i="2"/>
  <c r="G986" i="2"/>
  <c r="G904" i="2"/>
  <c r="G482" i="2"/>
  <c r="G594" i="2"/>
  <c r="G952" i="2"/>
  <c r="G686" i="2"/>
  <c r="G865" i="2"/>
  <c r="G941" i="2"/>
  <c r="G931" i="2"/>
  <c r="G902" i="2"/>
  <c r="G543" i="2"/>
  <c r="G512" i="2"/>
  <c r="G395" i="2"/>
  <c r="G286" i="2"/>
  <c r="G855" i="2"/>
  <c r="G625" i="2"/>
  <c r="G707" i="2"/>
  <c r="G774" i="2"/>
  <c r="G784" i="2"/>
  <c r="G49" i="2"/>
  <c r="G427" i="2"/>
  <c r="G173" i="2"/>
  <c r="G637" i="2"/>
  <c r="G467" i="2"/>
  <c r="G574" i="2"/>
  <c r="G859" i="2"/>
  <c r="G607" i="2"/>
  <c r="G515" i="2"/>
  <c r="G764" i="2"/>
  <c r="G386" i="2"/>
  <c r="G435" i="2"/>
  <c r="G475" i="2"/>
  <c r="G985" i="2"/>
  <c r="G501" i="2"/>
  <c r="G530" i="2"/>
  <c r="G802" i="2"/>
  <c r="G819" i="2"/>
  <c r="G418" i="2"/>
  <c r="G86" i="2"/>
  <c r="G323" i="2"/>
  <c r="G856" i="2"/>
  <c r="G804" i="2"/>
  <c r="G135" i="2"/>
  <c r="G440" i="2"/>
  <c r="G89" i="2"/>
  <c r="G896" i="2"/>
  <c r="G246" i="2"/>
  <c r="G334" i="2"/>
  <c r="G328" i="2"/>
  <c r="G143" i="2"/>
  <c r="G759" i="2"/>
  <c r="G404" i="2"/>
  <c r="G722" i="2"/>
  <c r="G351" i="2"/>
  <c r="G992" i="2"/>
  <c r="G573" i="2"/>
  <c r="G98" i="2"/>
  <c r="G849" i="2"/>
  <c r="G361" i="2"/>
  <c r="G656" i="2"/>
  <c r="G798" i="2"/>
  <c r="G441" i="2"/>
  <c r="G645" i="2"/>
  <c r="G469" i="2"/>
  <c r="G389" i="2"/>
  <c r="G561" i="2"/>
  <c r="G405" i="2"/>
  <c r="G434" i="2"/>
  <c r="G663" i="2"/>
  <c r="G414" i="2"/>
  <c r="G820" i="2"/>
  <c r="G552" i="2"/>
  <c r="G203" i="2"/>
  <c r="G796" i="2"/>
  <c r="G74" i="2"/>
  <c r="G997" i="2"/>
  <c r="G43" i="2"/>
  <c r="G324" i="2"/>
  <c r="G852" i="2"/>
  <c r="G170" i="2"/>
  <c r="G640" i="2"/>
  <c r="G685" i="2"/>
  <c r="G699" i="2"/>
  <c r="G309" i="2"/>
  <c r="G603" i="2"/>
  <c r="G122" i="2"/>
  <c r="G202" i="2"/>
  <c r="G783" i="2"/>
  <c r="G716" i="2"/>
  <c r="G357" i="2"/>
  <c r="G711" i="2"/>
  <c r="G261" i="2"/>
  <c r="G383" i="2"/>
  <c r="G803" i="2"/>
  <c r="G611" i="2"/>
  <c r="G585" i="2"/>
  <c r="G63" i="2"/>
  <c r="G480" i="2"/>
  <c r="G153" i="2"/>
  <c r="G167" i="2"/>
  <c r="G150" i="2"/>
  <c r="G158" i="2"/>
  <c r="G177" i="2"/>
  <c r="G703" i="2"/>
  <c r="G529" i="2"/>
  <c r="G792" i="2"/>
  <c r="G111" i="2"/>
  <c r="G861" i="2"/>
  <c r="G795" i="2"/>
  <c r="G398" i="2"/>
  <c r="G169" i="2"/>
  <c r="G442" i="2"/>
  <c r="G777" i="2"/>
  <c r="G464" i="2"/>
  <c r="G448" i="2"/>
  <c r="G155" i="2"/>
  <c r="G311" i="2"/>
  <c r="G499" i="2"/>
  <c r="G47" i="2"/>
  <c r="C961" i="2"/>
  <c r="C682" i="2"/>
  <c r="C865" i="2"/>
  <c r="C669" i="2"/>
  <c r="C541" i="2"/>
  <c r="C617" i="2"/>
  <c r="C793" i="2"/>
  <c r="C910" i="2"/>
  <c r="C589" i="2"/>
  <c r="C802" i="2"/>
  <c r="C519" i="2"/>
  <c r="C515" i="2"/>
  <c r="C763" i="2"/>
  <c r="C811" i="2"/>
  <c r="C374" i="2"/>
  <c r="C838" i="2"/>
  <c r="C213" i="2"/>
  <c r="C252" i="2"/>
  <c r="C701" i="2"/>
  <c r="C299" i="2"/>
  <c r="C566" i="2"/>
  <c r="C138" i="2"/>
  <c r="C563" i="2"/>
  <c r="C795" i="2"/>
  <c r="G953" i="2"/>
  <c r="G516" i="2"/>
  <c r="G814" i="2"/>
  <c r="G330" i="2"/>
  <c r="G364" i="2"/>
  <c r="G966" i="2"/>
  <c r="G303" i="2"/>
  <c r="G65" i="2"/>
  <c r="G828" i="2"/>
  <c r="G93" i="2"/>
  <c r="G860" i="2"/>
  <c r="G840" i="2"/>
  <c r="G834" i="2"/>
  <c r="G884" i="2"/>
  <c r="G379" i="2"/>
  <c r="G780" i="2"/>
  <c r="G288" i="2"/>
  <c r="G571" i="2"/>
  <c r="G972" i="2"/>
  <c r="G634" i="2"/>
  <c r="G297" i="2"/>
  <c r="G531" i="2"/>
  <c r="G909" i="2"/>
  <c r="G996" i="2"/>
  <c r="G584" i="2"/>
  <c r="G354" i="2"/>
  <c r="G433" i="2"/>
  <c r="G616" i="2"/>
  <c r="G125" i="2"/>
  <c r="G201" i="2"/>
  <c r="G483" i="2"/>
  <c r="G911" i="2"/>
  <c r="G472" i="2"/>
  <c r="G355" i="2"/>
  <c r="G916" i="2"/>
  <c r="G532" i="2"/>
  <c r="G994" i="2"/>
  <c r="G302" i="2"/>
  <c r="G216" i="2"/>
  <c r="G415" i="2"/>
  <c r="G283" i="2"/>
  <c r="G445" i="2"/>
  <c r="G581" i="2"/>
  <c r="G615" i="2"/>
  <c r="G281" i="2"/>
  <c r="G224" i="2"/>
  <c r="G563" i="2"/>
  <c r="G69" i="2"/>
  <c r="G921" i="2"/>
  <c r="G653" i="2"/>
  <c r="G431" i="2"/>
  <c r="G157" i="2"/>
  <c r="G750" i="2"/>
  <c r="G970" i="2"/>
  <c r="G793" i="2"/>
  <c r="G879" i="2"/>
  <c r="G993" i="2"/>
  <c r="G359" i="2"/>
  <c r="G678" i="2"/>
  <c r="G77" i="2"/>
  <c r="G233" i="2"/>
  <c r="G979" i="2"/>
  <c r="G504" i="2"/>
  <c r="G152" i="2"/>
  <c r="G491" i="2"/>
  <c r="G232" i="2"/>
  <c r="G446" i="2"/>
  <c r="G666" i="2"/>
  <c r="G370" i="2"/>
  <c r="G83" i="2"/>
  <c r="G104" i="2"/>
  <c r="G200" i="2"/>
  <c r="G964" i="2"/>
  <c r="G788" i="2"/>
  <c r="G862" i="2"/>
  <c r="G882" i="2"/>
  <c r="G672" i="2"/>
  <c r="G452" i="2"/>
  <c r="G279" i="2"/>
  <c r="G932" i="2"/>
  <c r="G664" i="2"/>
  <c r="G278" i="2"/>
  <c r="G385" i="2"/>
  <c r="G194" i="2"/>
  <c r="G186" i="2"/>
  <c r="G455" i="2"/>
  <c r="G240" i="2"/>
  <c r="G680" i="2"/>
  <c r="G485" i="2"/>
  <c r="G225" i="2"/>
  <c r="G768" i="2"/>
  <c r="G176" i="2"/>
  <c r="G623" i="2"/>
  <c r="G748" i="2"/>
  <c r="G765" i="2"/>
  <c r="G248" i="2"/>
  <c r="G353" i="2"/>
  <c r="G510" i="2"/>
  <c r="G156" i="2"/>
  <c r="G629" i="2"/>
  <c r="G110" i="2"/>
  <c r="G432" i="2"/>
  <c r="G710" i="2"/>
  <c r="G498" i="2"/>
  <c r="G407" i="2"/>
  <c r="G138" i="2"/>
  <c r="G639" i="2"/>
  <c r="G643" i="2"/>
  <c r="G949" i="2"/>
  <c r="G582" i="2"/>
  <c r="G511" i="2"/>
  <c r="G925" i="2"/>
  <c r="G866" i="2"/>
  <c r="G589" i="2"/>
  <c r="G253" i="2"/>
  <c r="G734" i="2"/>
  <c r="G568" i="2"/>
  <c r="G766" i="2"/>
  <c r="G969" i="2"/>
  <c r="G519" i="2"/>
  <c r="G179" i="2"/>
  <c r="G730" i="2"/>
  <c r="G528" i="2"/>
  <c r="G807" i="2"/>
  <c r="G883" i="2"/>
  <c r="G939" i="2"/>
  <c r="G282" i="2"/>
  <c r="G371" i="2"/>
  <c r="G754" i="2"/>
  <c r="G816" i="2"/>
  <c r="G161" i="2"/>
  <c r="G114" i="2"/>
  <c r="G207" i="2"/>
  <c r="G753" i="2"/>
  <c r="G549" i="2"/>
  <c r="G487" i="2"/>
  <c r="G276" i="2"/>
  <c r="G244" i="2"/>
  <c r="G844" i="2"/>
  <c r="G252" i="2"/>
  <c r="G137" i="2"/>
  <c r="G670" i="2"/>
  <c r="G525" i="2"/>
  <c r="G546" i="2"/>
  <c r="G669" i="2"/>
  <c r="G837" i="2"/>
  <c r="G126" i="2"/>
  <c r="G256" i="2"/>
  <c r="G698" i="2"/>
  <c r="G342" i="2"/>
  <c r="G488" i="2"/>
  <c r="G854" i="2"/>
  <c r="G340" i="2"/>
  <c r="G940" i="2"/>
  <c r="G457" i="2"/>
  <c r="G426" i="2"/>
  <c r="G550" i="2"/>
  <c r="G715" i="2"/>
  <c r="G188" i="2"/>
  <c r="G294" i="2"/>
  <c r="G850" i="2"/>
  <c r="G208" i="2"/>
  <c r="G553" i="2"/>
  <c r="G337" i="2"/>
  <c r="G867" i="2"/>
  <c r="G771" i="2"/>
  <c r="G465" i="2"/>
  <c r="G102" i="2"/>
  <c r="G737" i="2"/>
  <c r="G503" i="2"/>
  <c r="G826" i="2"/>
  <c r="G447" i="2"/>
  <c r="G954" i="2"/>
  <c r="G757" i="2"/>
  <c r="G689" i="2"/>
  <c r="G439" i="2"/>
  <c r="G811" i="2"/>
  <c r="G782" i="2"/>
  <c r="G226" i="2"/>
  <c r="G890" i="2"/>
  <c r="G73" i="2"/>
  <c r="G266" i="2"/>
  <c r="G618" i="2"/>
  <c r="G907" i="2"/>
  <c r="G677" i="2"/>
  <c r="G544" i="2"/>
  <c r="G57" i="2"/>
  <c r="G375" i="2"/>
  <c r="G524" i="2"/>
  <c r="G542" i="2"/>
  <c r="G56" i="2"/>
  <c r="G136" i="2"/>
  <c r="G164" i="2"/>
  <c r="G87" i="2"/>
  <c r="G965" i="2"/>
  <c r="G299" i="2"/>
  <c r="G92" i="2"/>
  <c r="G289" i="2"/>
  <c r="G773" i="2"/>
  <c r="G308" i="2"/>
  <c r="G242" i="2"/>
  <c r="G769" i="2"/>
  <c r="G908" i="2"/>
  <c r="G349" i="2"/>
  <c r="G78" i="2"/>
  <c r="G981" i="2"/>
  <c r="G741" i="2"/>
  <c r="G743" i="2"/>
  <c r="G159" i="2"/>
  <c r="G394" i="2"/>
  <c r="G100" i="2"/>
  <c r="G760" i="2"/>
  <c r="G551" i="2"/>
  <c r="G601" i="2"/>
  <c r="G116" i="2"/>
  <c r="G776" i="2"/>
  <c r="G403" i="2"/>
  <c r="G318" i="2"/>
  <c r="G412" i="2"/>
  <c r="G901" i="2"/>
  <c r="G812" i="2"/>
  <c r="G195" i="2"/>
  <c r="G733" i="2"/>
  <c r="G96" i="2"/>
  <c r="G869" i="2"/>
  <c r="G319" i="2"/>
  <c r="G982" i="2"/>
  <c r="G456" i="2"/>
  <c r="G641" i="2"/>
  <c r="G651" i="2"/>
  <c r="G745" i="2"/>
  <c r="G724" i="2"/>
  <c r="G576" i="2"/>
  <c r="G210" i="2"/>
  <c r="G720" i="2"/>
  <c r="G106" i="2"/>
  <c r="G838" i="2"/>
  <c r="G254" i="2"/>
  <c r="G845" i="2"/>
  <c r="G259" i="2"/>
  <c r="G839" i="2"/>
  <c r="G338" i="2"/>
  <c r="G971" i="2"/>
  <c r="G235" i="2"/>
  <c r="G339" i="2"/>
  <c r="G976" i="2"/>
  <c r="G40" i="2"/>
  <c r="G108" i="2"/>
  <c r="G463" i="2"/>
  <c r="G494" i="2"/>
  <c r="G471" i="2"/>
  <c r="G648" i="2"/>
  <c r="G382" i="2"/>
  <c r="G596" i="2"/>
  <c r="G772" i="2"/>
  <c r="G962" i="2"/>
  <c r="G119" i="2"/>
  <c r="G805" i="2"/>
  <c r="G977" i="2"/>
  <c r="G526" i="2"/>
  <c r="G420" i="2"/>
  <c r="G919" i="2"/>
  <c r="G565" i="2"/>
  <c r="G151" i="2"/>
  <c r="G473" i="2"/>
  <c r="G927" i="2"/>
  <c r="G978" i="2"/>
  <c r="G44" i="2"/>
  <c r="G486" i="2"/>
  <c r="G72" i="2"/>
  <c r="G545" i="2"/>
  <c r="G410" i="2"/>
  <c r="G779" i="2"/>
  <c r="G450" i="2"/>
  <c r="G331" i="2"/>
  <c r="G536" i="2"/>
  <c r="G51" i="2"/>
  <c r="G791" i="2"/>
  <c r="G821" i="2"/>
  <c r="G493" i="2"/>
  <c r="G453" i="2"/>
  <c r="G517" i="2"/>
  <c r="G624" i="2"/>
  <c r="G88" i="2"/>
  <c r="G272" i="2"/>
  <c r="G217" i="2"/>
  <c r="G70" i="2"/>
  <c r="G168" i="2"/>
  <c r="G327" i="2"/>
  <c r="G55" i="2"/>
  <c r="G580" i="2"/>
  <c r="G352" i="2"/>
  <c r="G822" i="2"/>
  <c r="G579" i="2"/>
  <c r="G449" i="2"/>
  <c r="G604" i="2"/>
  <c r="G655" i="2"/>
  <c r="G387" i="2"/>
  <c r="C411" i="2"/>
  <c r="C602" i="2"/>
  <c r="C642" i="2"/>
  <c r="C707" i="2"/>
  <c r="C665" i="2"/>
  <c r="C132" i="2"/>
  <c r="C677" i="2"/>
  <c r="C753" i="2"/>
  <c r="C388" i="2"/>
  <c r="C999" i="2"/>
  <c r="C188" i="2"/>
  <c r="C594" i="2"/>
  <c r="C809" i="2"/>
  <c r="C837" i="2"/>
  <c r="C194" i="2"/>
  <c r="C774" i="2"/>
  <c r="C148" i="2"/>
  <c r="C745" i="2"/>
  <c r="C212" i="2"/>
  <c r="C718" i="2"/>
  <c r="C574" i="2"/>
  <c r="C85" i="2"/>
  <c r="C460" i="2"/>
  <c r="C736" i="2"/>
  <c r="C380" i="2"/>
  <c r="C830" i="2"/>
  <c r="C404" i="2"/>
  <c r="C700" i="2"/>
  <c r="C996" i="2"/>
  <c r="C886" i="2"/>
  <c r="C866" i="2"/>
  <c r="C249" i="2"/>
  <c r="C898" i="2"/>
  <c r="C900" i="2"/>
  <c r="C723" i="2"/>
  <c r="C455" i="2"/>
  <c r="C441" i="2"/>
  <c r="C969" i="2"/>
  <c r="C209" i="2"/>
  <c r="C179" i="2"/>
  <c r="C607" i="2"/>
  <c r="C314" i="2"/>
  <c r="C310" i="2"/>
  <c r="C437" i="2"/>
  <c r="C66" i="2"/>
  <c r="C255" i="2"/>
  <c r="C542" i="2"/>
  <c r="C398" i="2"/>
  <c r="C247" i="2"/>
  <c r="C87" i="2"/>
  <c r="C732" i="2"/>
  <c r="C47" i="2"/>
  <c r="C72" i="2"/>
  <c r="C286" i="2"/>
  <c r="C161" i="2"/>
  <c r="C819" i="2"/>
  <c r="C869" i="2"/>
  <c r="C435" i="2"/>
  <c r="C799" i="2"/>
  <c r="C170" i="2"/>
  <c r="C99" i="2"/>
  <c r="C456" i="2"/>
  <c r="C322" i="2"/>
  <c r="C820" i="2"/>
  <c r="C697" i="2"/>
  <c r="C627" i="2"/>
  <c r="C536" i="2"/>
  <c r="C343" i="2"/>
  <c r="C371" i="2"/>
  <c r="C303" i="2"/>
  <c r="C177" i="2"/>
  <c r="C75" i="2"/>
  <c r="C46" i="2"/>
  <c r="C168" i="2"/>
  <c r="C464" i="2"/>
  <c r="C308" i="2"/>
  <c r="C280" i="2"/>
  <c r="C824" i="2"/>
  <c r="C184" i="2"/>
  <c r="C382" i="2"/>
  <c r="C657" i="2"/>
  <c r="C76" i="2"/>
  <c r="C675" i="2"/>
  <c r="C848" i="2"/>
  <c r="C290" i="2"/>
  <c r="C553" i="2"/>
  <c r="C557" i="2"/>
  <c r="C218" i="2"/>
  <c r="N14" i="2"/>
  <c r="I5" i="2"/>
  <c r="J4" i="2"/>
  <c r="H7" i="2"/>
  <c r="D15" i="2"/>
  <c r="D5" i="2"/>
  <c r="F10" i="2"/>
  <c r="L13" i="2"/>
  <c r="P4" i="2"/>
  <c r="N6" i="2"/>
  <c r="K6" i="2"/>
  <c r="E11" i="2"/>
  <c r="N9" i="2"/>
  <c r="Q11" i="2"/>
  <c r="H12" i="2"/>
  <c r="O7" i="2"/>
  <c r="O11" i="2"/>
  <c r="H14" i="2"/>
  <c r="M15" i="2"/>
  <c r="K5" i="2"/>
  <c r="E16" i="2"/>
  <c r="J6" i="2"/>
  <c r="C693" i="2"/>
  <c r="C482" i="2"/>
  <c r="C433" i="2"/>
  <c r="C288" i="2"/>
  <c r="C660" i="2"/>
  <c r="C803" i="2"/>
  <c r="C510" i="2"/>
  <c r="C720" i="2"/>
  <c r="C604" i="2"/>
  <c r="C537" i="2"/>
  <c r="C599" i="2"/>
  <c r="C438" i="2"/>
  <c r="C937" i="2"/>
  <c r="C267" i="2"/>
  <c r="C758" i="2"/>
  <c r="C58" i="2"/>
  <c r="C105" i="2"/>
  <c r="C339" i="2"/>
  <c r="C65" i="2"/>
  <c r="C466" i="2"/>
  <c r="C957" i="2"/>
  <c r="C606" i="2"/>
  <c r="C205" i="2"/>
  <c r="C474" i="2"/>
  <c r="C253" i="2"/>
  <c r="G68" i="2"/>
  <c r="G479" i="2"/>
  <c r="G984" i="2"/>
  <c r="G556" i="2"/>
  <c r="G897" i="2"/>
  <c r="G567" i="2"/>
  <c r="G444" i="2"/>
  <c r="G258" i="2"/>
  <c r="G183" i="2"/>
  <c r="G605" i="2"/>
  <c r="G749" i="2"/>
  <c r="G191" i="2"/>
  <c r="G564" i="2"/>
  <c r="G681" i="2"/>
  <c r="G113" i="2"/>
  <c r="G586" i="2"/>
  <c r="G424" i="2"/>
  <c r="G851" i="2"/>
  <c r="G239" i="2"/>
  <c r="G255" i="2"/>
  <c r="G548" i="2"/>
  <c r="G987" i="2"/>
  <c r="G880" i="2"/>
  <c r="G923" i="2"/>
  <c r="G935" i="2"/>
  <c r="G196" i="2"/>
  <c r="G417" i="2"/>
  <c r="G459" i="2"/>
  <c r="G700" i="2"/>
  <c r="G684" i="2"/>
  <c r="G172" i="2"/>
  <c r="G889" i="2"/>
  <c r="G650" i="2"/>
  <c r="G638" i="2"/>
  <c r="G613" i="2"/>
  <c r="G145" i="2"/>
  <c r="G938" i="2"/>
  <c r="G94" i="2"/>
  <c r="G619" i="2"/>
  <c r="G437" i="2"/>
  <c r="G642" i="2"/>
  <c r="G620" i="2"/>
  <c r="G746" i="2"/>
  <c r="G388" i="2"/>
  <c r="C989" i="2"/>
  <c r="C699" i="2"/>
  <c r="C507" i="2"/>
  <c r="C345" i="2"/>
  <c r="C777" i="2"/>
  <c r="C204" i="2"/>
  <c r="C755" i="2"/>
  <c r="C935" i="2"/>
  <c r="C476" i="2"/>
  <c r="C973" i="2"/>
  <c r="C887" i="2"/>
  <c r="C415" i="2"/>
  <c r="C172" i="2"/>
  <c r="C532" i="2"/>
  <c r="C877" i="2"/>
  <c r="C562" i="2"/>
  <c r="C621" i="2"/>
  <c r="C531" i="2"/>
  <c r="C221" i="2"/>
  <c r="C361" i="2"/>
  <c r="C321" i="2"/>
  <c r="C939" i="2"/>
  <c r="C352" i="2"/>
  <c r="C406" i="2"/>
  <c r="C271" i="2"/>
  <c r="C173" i="2"/>
  <c r="C154" i="2"/>
  <c r="C393" i="2"/>
  <c r="C53" i="2"/>
  <c r="C338" i="2"/>
  <c r="C919" i="2"/>
  <c r="C375" i="2"/>
  <c r="C223" i="2"/>
  <c r="C446" i="2"/>
  <c r="C726" i="2"/>
  <c r="C770" i="2"/>
  <c r="C309" i="2"/>
  <c r="C368" i="2"/>
  <c r="C636" i="2"/>
  <c r="C913" i="2"/>
  <c r="C140" i="2"/>
  <c r="H6" i="2"/>
  <c r="I11" i="2"/>
  <c r="D10" i="2"/>
  <c r="E7" i="2"/>
  <c r="N12" i="2"/>
  <c r="I9" i="2"/>
  <c r="F12" i="2"/>
  <c r="M13" i="2"/>
  <c r="E14" i="2"/>
  <c r="E9" i="2"/>
  <c r="I16" i="2"/>
  <c r="C730" i="2"/>
  <c r="C112" i="2"/>
  <c r="C654" i="2"/>
  <c r="C182" i="2"/>
  <c r="C237" i="2"/>
  <c r="C508" i="2"/>
  <c r="C855" i="2"/>
  <c r="C634" i="2"/>
  <c r="C369" i="2"/>
  <c r="C289" i="2"/>
  <c r="C238" i="2"/>
  <c r="C742" i="2"/>
  <c r="C144" i="2"/>
  <c r="C909" i="2"/>
  <c r="C643" i="2"/>
  <c r="C493" i="2"/>
  <c r="C110" i="2"/>
  <c r="C315" i="2"/>
  <c r="C982" i="2"/>
  <c r="C102" i="2"/>
  <c r="C133" i="2"/>
  <c r="C64" i="2"/>
  <c r="G329" i="2"/>
  <c r="G466" i="2"/>
  <c r="G557" i="2"/>
  <c r="G787" i="2"/>
  <c r="G211" i="2"/>
  <c r="G810" i="2"/>
  <c r="G547" i="2"/>
  <c r="G451" i="2"/>
  <c r="G878" i="2"/>
  <c r="G790" i="2"/>
  <c r="G930" i="2"/>
  <c r="G285" i="2"/>
  <c r="G66" i="2"/>
  <c r="G374" i="2"/>
  <c r="G842" i="2"/>
  <c r="G688" i="2"/>
  <c r="G275" i="2"/>
  <c r="G243" i="2"/>
  <c r="G559" i="2"/>
  <c r="G675" i="2"/>
  <c r="C965" i="2"/>
  <c r="C845" i="2"/>
  <c r="C198" i="2"/>
  <c r="C609" i="2"/>
  <c r="C561" i="2"/>
  <c r="C622" i="2"/>
  <c r="C674" i="2"/>
  <c r="C544" i="2"/>
  <c r="C685" i="2"/>
  <c r="C605" i="2"/>
  <c r="C579" i="2"/>
  <c r="C818" i="2"/>
  <c r="C678" i="2"/>
  <c r="C722" i="2"/>
  <c r="C647" i="2"/>
  <c r="C613" i="2"/>
  <c r="C652" i="2"/>
  <c r="C407" i="2"/>
  <c r="C224" i="2"/>
  <c r="C499" i="2"/>
  <c r="C363" i="2"/>
  <c r="C399" i="2"/>
  <c r="C569" i="2"/>
  <c r="C259" i="2"/>
  <c r="C498" i="2"/>
  <c r="C782" i="2"/>
  <c r="C307" i="2"/>
  <c r="C283" i="2"/>
  <c r="C798" i="2"/>
  <c r="C646" i="2"/>
  <c r="C759" i="2"/>
  <c r="C648" i="2"/>
  <c r="C443" i="2"/>
  <c r="C93" i="2"/>
  <c r="C593" i="2"/>
  <c r="C612" i="2"/>
  <c r="C156" i="2"/>
  <c r="C847" i="2"/>
  <c r="C661" i="2"/>
  <c r="C897" i="2"/>
  <c r="C769" i="2"/>
  <c r="F11" i="2"/>
  <c r="F16" i="2"/>
  <c r="J12" i="2"/>
  <c r="P7" i="2"/>
  <c r="F7" i="2"/>
  <c r="E10" i="2"/>
  <c r="D6" i="2"/>
  <c r="K14" i="2"/>
  <c r="M7" i="2"/>
  <c r="D4" i="2"/>
  <c r="N7" i="2"/>
  <c r="Q8" i="2"/>
  <c r="N16" i="2"/>
  <c r="L14" i="2"/>
  <c r="C200" i="2"/>
  <c r="C552" i="2"/>
  <c r="C125" i="2"/>
  <c r="C815" i="2"/>
  <c r="C672" i="2"/>
  <c r="C840" i="2"/>
  <c r="C767" i="2"/>
  <c r="C543" i="2"/>
  <c r="C462" i="2"/>
  <c r="C425" i="2"/>
  <c r="C333" i="2"/>
  <c r="C311" i="2"/>
  <c r="C197" i="2"/>
  <c r="C260" i="2"/>
  <c r="C497" i="2"/>
  <c r="C653" i="2"/>
  <c r="C985" i="2"/>
  <c r="C452" i="2"/>
  <c r="C528" i="2"/>
  <c r="C202" i="2"/>
  <c r="C239" i="2"/>
  <c r="C306" i="2"/>
  <c r="G894" i="2"/>
  <c r="G489" i="2"/>
  <c r="G509" i="2"/>
  <c r="G317" i="2"/>
  <c r="G284" i="2"/>
  <c r="G269" i="2"/>
  <c r="G461" i="2"/>
  <c r="G606" i="2"/>
  <c r="G124" i="2"/>
  <c r="G742" i="2"/>
  <c r="G247" i="2"/>
  <c r="G265" i="2"/>
  <c r="G462" i="2"/>
  <c r="G58" i="2"/>
  <c r="G130" i="2"/>
  <c r="G858" i="2"/>
  <c r="G899" i="2"/>
  <c r="G974" i="2"/>
  <c r="G657" i="2"/>
  <c r="G380" i="2"/>
  <c r="C882" i="2"/>
  <c r="C766" i="2"/>
  <c r="C663" i="2"/>
  <c r="C964" i="2"/>
  <c r="C926" i="2"/>
  <c r="C153" i="2"/>
  <c r="C771" i="2"/>
  <c r="C727" i="2"/>
  <c r="C734" i="2"/>
  <c r="C638" i="2"/>
  <c r="C673" i="2"/>
  <c r="C535" i="2"/>
  <c r="C367" i="2"/>
  <c r="C610" i="2"/>
  <c r="C469" i="2"/>
  <c r="C52" i="2"/>
  <c r="C395" i="2"/>
  <c r="C244" i="2"/>
  <c r="C183" i="2"/>
  <c r="C390" i="2"/>
  <c r="C254" i="2"/>
  <c r="C533" i="2"/>
  <c r="C853" i="2"/>
  <c r="C215" i="2"/>
  <c r="C216" i="2"/>
  <c r="C337" i="2"/>
  <c r="C147" i="2"/>
  <c r="C274" i="2"/>
  <c r="C56" i="2"/>
  <c r="C549" i="2"/>
  <c r="C489" i="2"/>
  <c r="C584" i="2"/>
  <c r="C379" i="2"/>
  <c r="C792" i="2"/>
  <c r="C522" i="2"/>
  <c r="C63" i="2"/>
  <c r="C206" i="2"/>
  <c r="C861" i="2"/>
  <c r="C717" i="2"/>
  <c r="C681" i="2"/>
  <c r="C327" i="2"/>
  <c r="F8" i="2"/>
  <c r="I10" i="2"/>
  <c r="E15" i="2"/>
  <c r="E12" i="2"/>
  <c r="J9" i="2"/>
  <c r="I14" i="2"/>
  <c r="J7" i="2"/>
  <c r="K7" i="2"/>
  <c r="L16" i="2"/>
  <c r="N8" i="2"/>
  <c r="I8" i="2"/>
  <c r="M5" i="2"/>
  <c r="H11" i="2"/>
  <c r="C695" i="2"/>
  <c r="C580" i="2"/>
  <c r="C944" i="2"/>
  <c r="C122" i="2"/>
  <c r="C389" i="2"/>
  <c r="C784" i="2"/>
  <c r="C670" i="2"/>
  <c r="C806" i="2"/>
  <c r="C269" i="2"/>
  <c r="C943" i="2"/>
  <c r="C797" i="2"/>
  <c r="C284" i="2"/>
  <c r="C293" i="2"/>
  <c r="C874" i="2"/>
  <c r="C448" i="2"/>
  <c r="C1000" i="2"/>
  <c r="C650" i="2"/>
  <c r="C842" i="2"/>
  <c r="C152" i="2"/>
  <c r="C272" i="2"/>
  <c r="C262" i="2"/>
  <c r="C772" i="2"/>
  <c r="G661" i="2"/>
  <c r="G562" i="2"/>
  <c r="G612" i="2"/>
  <c r="G358" i="2"/>
  <c r="G333" i="2"/>
  <c r="G356" i="2"/>
  <c r="G555" i="2"/>
  <c r="G572" i="2"/>
  <c r="G877" i="2"/>
  <c r="G975" i="2"/>
  <c r="G365" i="2"/>
  <c r="G635" i="2"/>
  <c r="G348" i="2"/>
  <c r="G915" i="2"/>
  <c r="G147" i="2"/>
  <c r="G470" i="2"/>
  <c r="G988" i="2"/>
  <c r="G312" i="2"/>
  <c r="G806" i="2"/>
  <c r="G506" i="2"/>
  <c r="C892" i="2"/>
  <c r="C523" i="2"/>
  <c r="C709" i="2"/>
  <c r="C220" i="2"/>
  <c r="C316" i="2"/>
  <c r="C619" i="2"/>
  <c r="C583" i="2"/>
  <c r="C920" i="2"/>
  <c r="C933" i="2"/>
  <c r="C79" i="2"/>
  <c r="C581" i="2"/>
  <c r="C546" i="2"/>
  <c r="C762" i="2"/>
  <c r="C713" i="2"/>
  <c r="C160" i="2"/>
  <c r="C966" i="2"/>
  <c r="C539" i="2"/>
  <c r="C737" i="2"/>
  <c r="C420" i="2"/>
  <c r="C409" i="2"/>
  <c r="C241" i="2"/>
  <c r="C233" i="2"/>
  <c r="C232" i="2"/>
  <c r="C211" i="2"/>
  <c r="C776" i="2"/>
  <c r="C312" i="2"/>
  <c r="C512" i="2"/>
  <c r="C392" i="2"/>
  <c r="C235" i="2"/>
  <c r="C529" i="2"/>
  <c r="C178" i="2"/>
  <c r="C296" i="2"/>
  <c r="C357" i="2"/>
  <c r="C226" i="2"/>
  <c r="C688" i="2"/>
  <c r="C256" i="2"/>
  <c r="C871" i="2"/>
  <c r="C960" i="2"/>
  <c r="C55" i="2"/>
  <c r="C839" i="2"/>
  <c r="C804" i="2"/>
  <c r="O12" i="2"/>
  <c r="P14" i="2"/>
  <c r="I4" i="2"/>
  <c r="F13" i="2"/>
  <c r="O4" i="2"/>
  <c r="P8" i="2"/>
  <c r="N11" i="2"/>
  <c r="K10" i="2"/>
  <c r="N15" i="2"/>
  <c r="H4" i="2"/>
  <c r="K9" i="2"/>
  <c r="E5" i="2"/>
  <c r="O5" i="2"/>
  <c r="C434" i="2"/>
  <c r="C240" i="2"/>
  <c r="C560" i="2"/>
  <c r="C918" i="2"/>
  <c r="C41" i="2"/>
  <c r="C977" i="2"/>
  <c r="C967" i="2"/>
  <c r="C279" i="2"/>
  <c r="C788" i="2"/>
  <c r="C666" i="2"/>
  <c r="C922" i="2"/>
  <c r="C442" i="2"/>
  <c r="C101" i="2"/>
  <c r="C449" i="2"/>
  <c r="C360" i="2"/>
  <c r="C921" i="2"/>
  <c r="C534" i="2"/>
  <c r="C917" i="2"/>
  <c r="C74" i="2"/>
  <c r="C351" i="2"/>
  <c r="C195" i="2"/>
  <c r="G823" i="2"/>
  <c r="G481" i="2"/>
  <c r="G95" i="2"/>
  <c r="G160" i="2"/>
  <c r="G920" i="2"/>
  <c r="G478" i="2"/>
  <c r="G951" i="2"/>
  <c r="G727" i="2"/>
  <c r="G345" i="2"/>
  <c r="G955" i="2"/>
  <c r="G933" i="2"/>
  <c r="G206" i="2"/>
  <c r="G112" i="2"/>
  <c r="G739" i="2"/>
  <c r="G141" i="2"/>
  <c r="G631" i="2"/>
  <c r="G539" i="2"/>
  <c r="G668" i="2"/>
  <c r="G458" i="2"/>
  <c r="G761" i="2"/>
  <c r="C706" i="2"/>
  <c r="C60" i="2"/>
  <c r="C525" i="2"/>
  <c r="C829" i="2"/>
  <c r="C667" i="2"/>
  <c r="C587" i="2"/>
  <c r="C843" i="2"/>
  <c r="C84" i="2"/>
  <c r="C180" i="2"/>
  <c r="C994" i="2"/>
  <c r="C518" i="2"/>
  <c r="C746" i="2"/>
  <c r="C555" i="2"/>
  <c r="C779" i="2"/>
  <c r="C355" i="2"/>
  <c r="C400" i="2"/>
  <c r="C927" i="2"/>
  <c r="C878" i="2"/>
  <c r="C297" i="2"/>
  <c r="C70" i="2"/>
  <c r="C440" i="2"/>
  <c r="C356" i="2"/>
  <c r="C362" i="2"/>
  <c r="C118" i="2"/>
  <c r="C94" i="2"/>
  <c r="C530" i="2"/>
  <c r="C831" i="2"/>
  <c r="C131" i="2"/>
  <c r="C242" i="2"/>
  <c r="C167" i="2"/>
  <c r="C705" i="2"/>
  <c r="C467" i="2"/>
  <c r="C127" i="2"/>
  <c r="C708" i="2"/>
  <c r="C344" i="2"/>
  <c r="C459" i="2"/>
  <c r="C423" i="2"/>
  <c r="C83" i="2"/>
  <c r="C791" i="2"/>
  <c r="C538" i="2"/>
  <c r="D9" i="2"/>
  <c r="P11" i="2"/>
  <c r="E8" i="2"/>
  <c r="F5" i="2"/>
  <c r="Q13" i="2"/>
  <c r="J14" i="2"/>
  <c r="D7" i="2"/>
  <c r="Q12" i="2"/>
  <c r="M16" i="2"/>
  <c r="M12" i="2"/>
  <c r="D8" i="2"/>
  <c r="J16" i="2"/>
  <c r="Q15" i="2"/>
  <c r="H9" i="2"/>
  <c r="C625" i="2"/>
  <c r="C264" i="2"/>
  <c r="C934" i="2"/>
  <c r="C484" i="2"/>
  <c r="C245" i="2"/>
  <c r="C698" i="2"/>
  <c r="C432" i="2"/>
  <c r="C702" i="2"/>
  <c r="C142" i="2"/>
  <c r="C931" i="2"/>
  <c r="C704" i="2"/>
  <c r="C80" i="2"/>
  <c r="C473" i="2"/>
  <c r="C903" i="2"/>
  <c r="C616" i="2"/>
  <c r="C901" i="2"/>
  <c r="C526" i="2"/>
  <c r="C796" i="2"/>
  <c r="C614" i="2"/>
  <c r="C550" i="2"/>
  <c r="C225" i="2"/>
  <c r="C520" i="2"/>
  <c r="G943" i="2"/>
  <c r="G438" i="2"/>
  <c r="G306" i="2"/>
  <c r="G608" i="2"/>
  <c r="G934" i="2"/>
  <c r="G876" i="2"/>
  <c r="G381" i="2"/>
  <c r="G230" i="2"/>
  <c r="G523" i="2"/>
  <c r="G947" i="2"/>
  <c r="G910" i="2"/>
  <c r="G301" i="2"/>
  <c r="G91" i="2"/>
  <c r="G290" i="2"/>
  <c r="G121" i="2"/>
  <c r="G747" i="2"/>
  <c r="G695" i="2"/>
  <c r="G836" i="2"/>
  <c r="G343" i="2"/>
  <c r="G917" i="2"/>
  <c r="C509" i="2"/>
  <c r="C719" i="2"/>
  <c r="C747" i="2"/>
  <c r="C971" i="2"/>
  <c r="C582" i="2"/>
  <c r="C955" i="2"/>
  <c r="C468" i="2"/>
  <c r="C748" i="2"/>
  <c r="C979" i="2"/>
  <c r="C938" i="2"/>
  <c r="C696" i="2"/>
  <c r="C814" i="2"/>
  <c r="C721" i="2"/>
  <c r="C951" i="2"/>
  <c r="C439" i="2"/>
  <c r="C991" i="2"/>
  <c r="C825" i="2"/>
  <c r="C858" i="2"/>
  <c r="C71" i="2"/>
  <c r="C278" i="2"/>
  <c r="C158" i="2"/>
  <c r="C494" i="2"/>
  <c r="C828" i="2"/>
  <c r="C600" i="2"/>
  <c r="C679" i="2"/>
  <c r="C500" i="2"/>
  <c r="C294" i="2"/>
  <c r="C417" i="2"/>
  <c r="C187" i="2"/>
  <c r="C924" i="2"/>
  <c r="C495" i="2"/>
  <c r="C567" i="2"/>
  <c r="C801" i="2"/>
  <c r="C370" i="2"/>
  <c r="C756" i="2"/>
  <c r="C210" i="2"/>
  <c r="C349" i="2"/>
  <c r="C986" i="2"/>
  <c r="C959" i="2"/>
  <c r="C430" i="2"/>
  <c r="C743" i="2"/>
  <c r="L6" i="2"/>
  <c r="H8" i="2"/>
  <c r="F4" i="2"/>
  <c r="O14" i="2"/>
  <c r="F14" i="2"/>
  <c r="K11" i="2"/>
  <c r="O9" i="2"/>
  <c r="H16" i="2"/>
  <c r="L7" i="2"/>
  <c r="L10" i="2"/>
  <c r="K12" i="2"/>
  <c r="Q5" i="2"/>
  <c r="M14" i="2"/>
  <c r="L9" i="2"/>
  <c r="P12" i="2"/>
  <c r="C823" i="2"/>
  <c r="C516" i="2"/>
  <c r="C488" i="2"/>
  <c r="C725" i="2"/>
  <c r="C185" i="2"/>
  <c r="C834" i="2"/>
  <c r="C786" i="2"/>
  <c r="C203" i="2"/>
  <c r="C676" i="2"/>
  <c r="C751" i="2"/>
  <c r="C822" i="2"/>
  <c r="C51" i="2"/>
  <c r="C166" i="2"/>
  <c r="C768" i="2"/>
  <c r="C444" i="2"/>
  <c r="C586" i="2"/>
  <c r="C671" i="2"/>
  <c r="C169" i="2"/>
  <c r="C844" i="2"/>
  <c r="C162" i="2"/>
  <c r="G139" i="2"/>
  <c r="G220" i="2"/>
  <c r="G991" i="2"/>
  <c r="G350" i="2"/>
  <c r="G236" i="2"/>
  <c r="G295" i="2"/>
  <c r="G983" i="2"/>
  <c r="G474" i="2"/>
  <c r="G120" i="2"/>
  <c r="G430" i="2"/>
  <c r="G460" i="2"/>
  <c r="G476" i="2"/>
  <c r="G649" i="2"/>
  <c r="G187" i="2"/>
  <c r="G558" i="2"/>
  <c r="G833" i="2"/>
  <c r="G231" i="2"/>
  <c r="G980" i="2"/>
  <c r="G843" i="2"/>
  <c r="C875" i="2"/>
  <c r="C990" i="2"/>
  <c r="C749" i="2"/>
  <c r="C629" i="2"/>
  <c r="C908" i="2"/>
  <c r="C711" i="2"/>
  <c r="C656" i="2"/>
  <c r="C234" i="2"/>
  <c r="C174" i="2"/>
  <c r="C884" i="2"/>
  <c r="C454" i="2"/>
  <c r="C445" i="2"/>
  <c r="C929" i="2"/>
  <c r="C863" i="2"/>
  <c r="C993" i="2"/>
  <c r="C891" i="2"/>
  <c r="C640" i="2"/>
  <c r="C480" i="2"/>
  <c r="C219" i="2"/>
  <c r="C854" i="2"/>
  <c r="C346" i="2"/>
  <c r="C664" i="2"/>
  <c r="C895" i="2"/>
  <c r="C387" i="2"/>
  <c r="C143" i="2"/>
  <c r="C846" i="2"/>
  <c r="C694" i="2"/>
  <c r="C230" i="2"/>
  <c r="C353" i="2"/>
  <c r="C123" i="2"/>
  <c r="C91" i="2"/>
  <c r="C384" i="2"/>
  <c r="C644" i="2"/>
  <c r="C413" i="2"/>
  <c r="C885" i="2"/>
  <c r="C214" i="2"/>
  <c r="C146" i="2"/>
  <c r="C285" i="2"/>
  <c r="C427" i="2"/>
  <c r="C186" i="2"/>
  <c r="C578" i="2"/>
  <c r="P13" i="2"/>
  <c r="L5" i="2"/>
  <c r="K8" i="2"/>
  <c r="L11" i="2"/>
  <c r="D11" i="2"/>
  <c r="P5" i="2"/>
  <c r="O15" i="2"/>
  <c r="N4" i="2"/>
  <c r="O16" i="2"/>
  <c r="K13" i="2"/>
  <c r="L15" i="2"/>
  <c r="J5" i="2"/>
  <c r="H10" i="2"/>
  <c r="C258" i="2"/>
  <c r="C383" i="2"/>
  <c r="C465" i="2"/>
  <c r="C228" i="2"/>
  <c r="C588" i="2"/>
  <c r="C229" i="2"/>
  <c r="C304" i="2"/>
  <c r="C976" i="2"/>
  <c r="C78" i="2"/>
  <c r="C570" i="2"/>
  <c r="C912" i="2"/>
  <c r="C150" i="2"/>
  <c r="C906" i="2"/>
  <c r="C318" i="2"/>
  <c r="C159" i="2"/>
  <c r="C794" i="2"/>
  <c r="C752" i="2"/>
  <c r="C608" i="2"/>
  <c r="C575" i="2"/>
  <c r="C117" i="2"/>
  <c r="C386" i="2"/>
  <c r="G53" i="2"/>
  <c r="G397" i="2"/>
  <c r="G706" i="2"/>
  <c r="G399" i="2"/>
  <c r="G193" i="2"/>
  <c r="G770" i="2"/>
  <c r="G99" i="2"/>
  <c r="G732" i="2"/>
  <c r="G723" i="2"/>
  <c r="G665" i="2"/>
  <c r="G538" i="2"/>
  <c r="G109" i="2"/>
  <c r="G744" i="2"/>
  <c r="G633" i="2"/>
  <c r="G142" i="2"/>
  <c r="G721" i="2"/>
  <c r="G888" i="2"/>
  <c r="G408" i="2"/>
  <c r="G390" i="2"/>
  <c r="C396" i="2"/>
  <c r="C348" i="2"/>
  <c r="C513" i="2"/>
  <c r="C899" i="2"/>
  <c r="C645" i="2"/>
  <c r="C336" i="2"/>
  <c r="C199" i="2"/>
  <c r="C821" i="2"/>
  <c r="C504" i="2"/>
  <c r="C775" i="2"/>
  <c r="C44" i="2"/>
  <c r="C872" i="2"/>
  <c r="C424" i="2"/>
  <c r="C113" i="2"/>
  <c r="C155" i="2"/>
  <c r="C954" i="2"/>
  <c r="C915" i="2"/>
  <c r="C163" i="2"/>
  <c r="C222" i="2"/>
  <c r="C137" i="2"/>
  <c r="C422" i="2"/>
  <c r="C82" i="2"/>
  <c r="C778" i="2"/>
  <c r="C394" i="2"/>
  <c r="C134" i="2"/>
  <c r="C461" i="2"/>
  <c r="C421" i="2"/>
  <c r="C623" i="2"/>
  <c r="C764" i="2"/>
  <c r="C502" i="2"/>
  <c r="C477" i="2"/>
  <c r="C716" i="2"/>
  <c r="C596" i="2"/>
  <c r="C615" i="2"/>
  <c r="C547" i="2"/>
  <c r="C414" i="2"/>
  <c r="C121" i="2"/>
  <c r="C95" i="2"/>
  <c r="C270" i="2"/>
  <c r="C521" i="2"/>
  <c r="C760" i="2"/>
  <c r="M4" i="2"/>
  <c r="J13" i="2"/>
  <c r="H13" i="2"/>
  <c r="M11" i="2"/>
  <c r="O10" i="2"/>
  <c r="H15" i="2"/>
  <c r="O6" i="2"/>
  <c r="I7" i="2"/>
  <c r="L4" i="2"/>
  <c r="I12" i="2"/>
  <c r="D13" i="2"/>
  <c r="M9" i="2"/>
  <c r="C261" i="2"/>
  <c r="C124" i="2"/>
  <c r="C59" i="2"/>
  <c r="C201" i="2"/>
  <c r="C89" i="2"/>
  <c r="C397" i="2"/>
  <c r="C88" i="2"/>
  <c r="C868" i="2"/>
  <c r="C431" i="2"/>
  <c r="C687" i="2"/>
  <c r="C391" i="2"/>
  <c r="C405" i="2"/>
  <c r="C893" i="2"/>
  <c r="C947" i="2"/>
  <c r="C372" i="2"/>
  <c r="C196" i="2"/>
  <c r="C450" i="2"/>
  <c r="C591" i="2"/>
  <c r="C377" i="2"/>
  <c r="C598" i="2"/>
  <c r="C385" i="2"/>
  <c r="C33" i="2"/>
  <c r="C23" i="2"/>
  <c r="C35" i="2"/>
  <c r="G20" i="2"/>
  <c r="G34" i="2"/>
  <c r="G30" i="2"/>
  <c r="C29" i="2"/>
  <c r="C38" i="2"/>
  <c r="C30" i="2"/>
  <c r="C17" i="2"/>
  <c r="C26" i="2"/>
  <c r="G19" i="2"/>
  <c r="C20" i="2"/>
  <c r="C25" i="2"/>
  <c r="G37" i="2"/>
  <c r="G31" i="2"/>
  <c r="G17" i="2"/>
  <c r="G36" i="2"/>
  <c r="G24" i="2"/>
  <c r="G21" i="2"/>
  <c r="G35" i="2"/>
  <c r="G27" i="2"/>
  <c r="C32" i="2"/>
  <c r="G25" i="2"/>
  <c r="C19" i="2"/>
  <c r="C31" i="2"/>
  <c r="C27" i="2"/>
  <c r="C18" i="2"/>
  <c r="C34" i="2"/>
  <c r="C36" i="2"/>
  <c r="C28" i="2"/>
  <c r="G38" i="2"/>
  <c r="C24" i="2"/>
  <c r="C21" i="2"/>
  <c r="G26" i="2"/>
  <c r="G28" i="2"/>
  <c r="G29" i="2"/>
  <c r="G32" i="2"/>
  <c r="G33" i="2"/>
  <c r="G18" i="2"/>
  <c r="C37" i="2"/>
  <c r="G23" i="2"/>
  <c r="G22" i="2"/>
  <c r="C22" i="2"/>
  <c r="A377" i="7" l="1"/>
  <c r="B2" i="7"/>
  <c r="D5203" i="7" a="1"/>
  <c r="D5203" i="7" s="1"/>
  <c r="E5203" i="7" s="1"/>
  <c r="D10" i="7" a="1"/>
  <c r="D10" i="7" s="1"/>
  <c r="D1496" i="7" a="1"/>
  <c r="D1496" i="7" s="1"/>
  <c r="D2601" i="7" a="1"/>
  <c r="D2601" i="7" s="1"/>
  <c r="D1491" i="7" a="1"/>
  <c r="D1491" i="7" s="1"/>
  <c r="D3345" i="7" a="1"/>
  <c r="D3345" i="7" s="1"/>
  <c r="D1128" i="7" a="1"/>
  <c r="D1128" i="7" s="1"/>
  <c r="D3349" i="7" a="1"/>
  <c r="D3349" i="7" s="1"/>
  <c r="D5205" i="7" a="1"/>
  <c r="D5205" i="7" s="1"/>
  <c r="E5205" i="7" s="1"/>
  <c r="D1126" i="7" a="1"/>
  <c r="D1126" i="7" s="1"/>
  <c r="D1868" i="7" a="1"/>
  <c r="D1868" i="7" s="1"/>
  <c r="D5198" i="7" a="1"/>
  <c r="D5198" i="7" s="1"/>
  <c r="E5198" i="7" s="1"/>
  <c r="R390" i="2"/>
  <c r="R408" i="2"/>
  <c r="R888" i="2"/>
  <c r="R721" i="2"/>
  <c r="R142" i="2"/>
  <c r="R633" i="2"/>
  <c r="R744" i="2"/>
  <c r="R109" i="2"/>
  <c r="R538" i="2"/>
  <c r="R665" i="2"/>
  <c r="R723" i="2"/>
  <c r="R732" i="2"/>
  <c r="R99" i="2"/>
  <c r="R770" i="2"/>
  <c r="R193" i="2"/>
  <c r="R399" i="2"/>
  <c r="R706" i="2"/>
  <c r="R397" i="2"/>
  <c r="R53" i="2"/>
  <c r="D1123" i="7" a="1"/>
  <c r="D1123" i="7" s="1"/>
  <c r="D1860" i="7" a="1"/>
  <c r="D1860" i="7" s="1"/>
  <c r="D2612" i="7" a="1"/>
  <c r="D2612" i="7" s="1"/>
  <c r="D2239" i="7" a="1"/>
  <c r="D2239" i="7" s="1"/>
  <c r="D3396" i="7" a="1"/>
  <c r="D3396" i="7" s="1"/>
  <c r="E3396" i="7" s="1"/>
  <c r="D3485" i="7" a="1"/>
  <c r="D3485" i="7" s="1"/>
  <c r="E3485" i="7" s="1"/>
  <c r="D3560" i="7" a="1"/>
  <c r="D3560" i="7" s="1"/>
  <c r="E3560" i="7" s="1"/>
  <c r="D3656" i="7" a="1"/>
  <c r="D3656" i="7" s="1"/>
  <c r="E3656" i="7" s="1"/>
  <c r="D3411" i="7" a="1"/>
  <c r="D3411" i="7" s="1"/>
  <c r="E3411" i="7" s="1"/>
  <c r="D3495" i="7" a="1"/>
  <c r="D3495" i="7" s="1"/>
  <c r="E3495" i="7" s="1"/>
  <c r="D3581" i="7" a="1"/>
  <c r="D3581" i="7" s="1"/>
  <c r="E3581" i="7" s="1"/>
  <c r="D3676" i="7" a="1"/>
  <c r="D3676" i="7" s="1"/>
  <c r="E3676" i="7" s="1"/>
  <c r="D3491" i="7" a="1"/>
  <c r="D3491" i="7" s="1"/>
  <c r="E3491" i="7" s="1"/>
  <c r="D3684" i="7" a="1"/>
  <c r="D3684" i="7" s="1"/>
  <c r="E3684" i="7" s="1"/>
  <c r="D3463" i="7" a="1"/>
  <c r="D3463" i="7" s="1"/>
  <c r="E3463" i="7" s="1"/>
  <c r="D3537" i="7" a="1"/>
  <c r="D3537" i="7" s="1"/>
  <c r="E3537" i="7" s="1"/>
  <c r="D3621" i="7" a="1"/>
  <c r="D3621" i="7" s="1"/>
  <c r="E3621" i="7" s="1"/>
  <c r="D3387" i="7" a="1"/>
  <c r="D3387" i="7" s="1"/>
  <c r="E3387" i="7" s="1"/>
  <c r="D3547" i="7" a="1"/>
  <c r="D3547" i="7" s="1"/>
  <c r="E3547" i="7" s="1"/>
  <c r="D3553" i="7" a="1"/>
  <c r="D3553" i="7" s="1"/>
  <c r="E3553" i="7" s="1"/>
  <c r="D3582" i="7" a="1"/>
  <c r="D3582" i="7" s="1"/>
  <c r="E3582" i="7" s="1"/>
  <c r="D3630" i="7" a="1"/>
  <c r="D3630" i="7" s="1"/>
  <c r="E3630" i="7" s="1"/>
  <c r="D3506" i="7" a="1"/>
  <c r="D3506" i="7" s="1"/>
  <c r="E3506" i="7" s="1"/>
  <c r="D3500" i="7" a="1"/>
  <c r="D3500" i="7" s="1"/>
  <c r="E3500" i="7" s="1"/>
  <c r="D3570" i="7" a="1"/>
  <c r="D3570" i="7" s="1"/>
  <c r="E3570" i="7" s="1"/>
  <c r="D3417" i="7" a="1"/>
  <c r="D3417" i="7" s="1"/>
  <c r="E3417" i="7" s="1"/>
  <c r="D3501" i="7" a="1"/>
  <c r="D3501" i="7" s="1"/>
  <c r="E3501" i="7" s="1"/>
  <c r="D3588" i="7" a="1"/>
  <c r="D3588" i="7" s="1"/>
  <c r="E3588" i="7" s="1"/>
  <c r="D3688" i="7" a="1"/>
  <c r="D3688" i="7" s="1"/>
  <c r="E3688" i="7" s="1"/>
  <c r="D3436" i="7" a="1"/>
  <c r="D3436" i="7" s="1"/>
  <c r="E3436" i="7" s="1"/>
  <c r="D3511" i="7" a="1"/>
  <c r="D3511" i="7" s="1"/>
  <c r="E3511" i="7" s="1"/>
  <c r="D3601" i="7" a="1"/>
  <c r="D3601" i="7" s="1"/>
  <c r="E3601" i="7" s="1"/>
  <c r="D3708" i="7" a="1"/>
  <c r="D3708" i="7" s="1"/>
  <c r="E3708" i="7" s="1"/>
  <c r="D3531" i="7" a="1"/>
  <c r="D3531" i="7" s="1"/>
  <c r="E3531" i="7" s="1"/>
  <c r="D3385" i="7" a="1"/>
  <c r="D3385" i="7" s="1"/>
  <c r="E3385" i="7" s="1"/>
  <c r="D3481" i="7" a="1"/>
  <c r="D3481" i="7" s="1"/>
  <c r="E3481" i="7" s="1"/>
  <c r="D3557" i="7" a="1"/>
  <c r="D3557" i="7" s="1"/>
  <c r="E3557" i="7" s="1"/>
  <c r="D3651" i="7" a="1"/>
  <c r="D3651" i="7" s="1"/>
  <c r="E3651" i="7" s="1"/>
  <c r="D3444" i="7" a="1"/>
  <c r="D3444" i="7" s="1"/>
  <c r="E3444" i="7" s="1"/>
  <c r="D3597" i="7" a="1"/>
  <c r="D3597" i="7" s="1"/>
  <c r="E3597" i="7" s="1"/>
  <c r="D3502" i="7" a="1"/>
  <c r="D3502" i="7" s="1"/>
  <c r="E3502" i="7" s="1"/>
  <c r="D3378" i="7" a="1"/>
  <c r="D3378" i="7" s="1"/>
  <c r="E3378" i="7" s="1"/>
  <c r="D3360" i="7" a="1"/>
  <c r="D3360" i="7" s="1"/>
  <c r="D3373" i="7" a="1"/>
  <c r="D3373" i="7" s="1"/>
  <c r="E3373" i="7" s="1"/>
  <c r="D3467" i="7" a="1"/>
  <c r="D3467" i="7" s="1"/>
  <c r="E3467" i="7" s="1"/>
  <c r="D3541" i="7" a="1"/>
  <c r="D3541" i="7" s="1"/>
  <c r="E3541" i="7" s="1"/>
  <c r="D3624" i="7" a="1"/>
  <c r="D3624" i="7" s="1"/>
  <c r="E3624" i="7" s="1"/>
  <c r="D3383" i="7" a="1"/>
  <c r="D3383" i="7" s="1"/>
  <c r="E3383" i="7" s="1"/>
  <c r="D3479" i="7" a="1"/>
  <c r="D3479" i="7" s="1"/>
  <c r="E3479" i="7" s="1"/>
  <c r="D3555" i="7" a="1"/>
  <c r="D3555" i="7" s="1"/>
  <c r="E3555" i="7" s="1"/>
  <c r="D3649" i="7" a="1"/>
  <c r="D3649" i="7" s="1"/>
  <c r="E3649" i="7" s="1"/>
  <c r="D3453" i="7" a="1"/>
  <c r="D3453" i="7" s="1"/>
  <c r="E3453" i="7" s="1"/>
  <c r="D3623" i="7" a="1"/>
  <c r="D3623" i="7" s="1"/>
  <c r="E3623" i="7" s="1"/>
  <c r="D3440" i="7" a="1"/>
  <c r="D3440" i="7" s="1"/>
  <c r="E3440" i="7" s="1"/>
  <c r="D3517" i="7" a="1"/>
  <c r="D3517" i="7" s="1"/>
  <c r="E3517" i="7" s="1"/>
  <c r="D3603" i="7" a="1"/>
  <c r="D3603" i="7" s="1"/>
  <c r="E3603" i="7" s="1"/>
  <c r="D3712" i="7" a="1"/>
  <c r="D3712" i="7" s="1"/>
  <c r="E3712" i="7" s="1"/>
  <c r="D3432" i="7" a="1"/>
  <c r="D3432" i="7" s="1"/>
  <c r="E3432" i="7" s="1"/>
  <c r="D3552" i="7" a="1"/>
  <c r="D3552" i="7" s="1"/>
  <c r="E3552" i="7" s="1"/>
  <c r="D3503" i="7" a="1"/>
  <c r="D3503" i="7" s="1"/>
  <c r="E3503" i="7" s="1"/>
  <c r="D3632" i="7" a="1"/>
  <c r="D3632" i="7" s="1"/>
  <c r="E3632" i="7" s="1"/>
  <c r="D3476" i="7" a="1"/>
  <c r="D3476" i="7" s="1"/>
  <c r="E3476" i="7" s="1"/>
  <c r="D3413" i="7" a="1"/>
  <c r="D3413" i="7" s="1"/>
  <c r="E3413" i="7" s="1"/>
  <c r="D3545" i="7" a="1"/>
  <c r="D3545" i="7" s="1"/>
  <c r="E3545" i="7" s="1"/>
  <c r="D3696" i="7" a="1"/>
  <c r="D3696" i="7" s="1"/>
  <c r="E3696" i="7" s="1"/>
  <c r="D3572" i="7" a="1"/>
  <c r="D3572" i="7" s="1"/>
  <c r="E3572" i="7" s="1"/>
  <c r="D3542" i="7" a="1"/>
  <c r="D3542" i="7" s="1"/>
  <c r="E3542" i="7" s="1"/>
  <c r="D3466" i="7" a="1"/>
  <c r="D3466" i="7" s="1"/>
  <c r="E3466" i="7" s="1"/>
  <c r="D3452" i="7" a="1"/>
  <c r="D3452" i="7" s="1"/>
  <c r="E3452" i="7" s="1"/>
  <c r="D3510" i="7" a="1"/>
  <c r="D3510" i="7" s="1"/>
  <c r="E3510" i="7" s="1"/>
  <c r="D3569" i="7" a="1"/>
  <c r="D3569" i="7" s="1"/>
  <c r="E3569" i="7" s="1"/>
  <c r="D3679" i="7" a="1"/>
  <c r="D3679" i="7" s="1"/>
  <c r="E3679" i="7" s="1"/>
  <c r="D3629" i="7" a="1"/>
  <c r="D3629" i="7" s="1"/>
  <c r="E3629" i="7" s="1"/>
  <c r="D3434" i="7" a="1"/>
  <c r="D3434" i="7" s="1"/>
  <c r="E3434" i="7" s="1"/>
  <c r="D3566" i="7" a="1"/>
  <c r="D3566" i="7" s="1"/>
  <c r="E3566" i="7" s="1"/>
  <c r="D3412" i="7" a="1"/>
  <c r="D3412" i="7" s="1"/>
  <c r="E3412" i="7" s="1"/>
  <c r="D3642" i="7" a="1"/>
  <c r="D3642" i="7" s="1"/>
  <c r="E3642" i="7" s="1"/>
  <c r="D3643" i="7" a="1"/>
  <c r="D3643" i="7" s="1"/>
  <c r="E3643" i="7" s="1"/>
  <c r="D3707" i="7" a="1"/>
  <c r="D3707" i="7" s="1"/>
  <c r="E3707" i="7" s="1"/>
  <c r="D3393" i="7" a="1"/>
  <c r="D3393" i="7" s="1"/>
  <c r="E3393" i="7" s="1"/>
  <c r="D3490" i="7" a="1"/>
  <c r="D3490" i="7" s="1"/>
  <c r="E3490" i="7" s="1"/>
  <c r="D3442" i="7" a="1"/>
  <c r="D3442" i="7" s="1"/>
  <c r="E3442" i="7" s="1"/>
  <c r="D3488" i="7" a="1"/>
  <c r="D3488" i="7" s="1"/>
  <c r="E3488" i="7" s="1"/>
  <c r="D3446" i="7" a="1"/>
  <c r="D3446" i="7" s="1"/>
  <c r="E3446" i="7" s="1"/>
  <c r="D3574" i="7" a="1"/>
  <c r="D3574" i="7" s="1"/>
  <c r="E3574" i="7" s="1"/>
  <c r="D3637" i="7" a="1"/>
  <c r="D3637" i="7" s="1"/>
  <c r="E3637" i="7" s="1"/>
  <c r="D3638" i="7" a="1"/>
  <c r="D3638" i="7" s="1"/>
  <c r="E3638" i="7" s="1"/>
  <c r="D3608" i="7" a="1"/>
  <c r="D3608" i="7" s="1"/>
  <c r="E3608" i="7" s="1"/>
  <c r="D3658" i="7" a="1"/>
  <c r="D3658" i="7" s="1"/>
  <c r="E3658" i="7" s="1"/>
  <c r="D3522" i="7" a="1"/>
  <c r="D3522" i="7" s="1"/>
  <c r="E3522" i="7" s="1"/>
  <c r="D3673" i="7" a="1"/>
  <c r="D3673" i="7" s="1"/>
  <c r="E3673" i="7" s="1"/>
  <c r="D3421" i="7" a="1"/>
  <c r="D3421" i="7" s="1"/>
  <c r="E3421" i="7" s="1"/>
  <c r="D3567" i="7" a="1"/>
  <c r="D3567" i="7" s="1"/>
  <c r="E3567" i="7" s="1"/>
  <c r="D3577" i="7" a="1"/>
  <c r="D3577" i="7" s="1"/>
  <c r="E3577" i="7" s="1"/>
  <c r="D3693" i="7" a="1"/>
  <c r="D3693" i="7" s="1"/>
  <c r="E3693" i="7" s="1"/>
  <c r="D3443" i="7" a="1"/>
  <c r="D3443" i="7" s="1"/>
  <c r="E3443" i="7" s="1"/>
  <c r="D3369" i="7" a="1"/>
  <c r="D3369" i="7" s="1"/>
  <c r="D3448" i="7" a="1"/>
  <c r="D3448" i="7" s="1"/>
  <c r="E3448" i="7" s="1"/>
  <c r="D3576" i="7" a="1"/>
  <c r="D3576" i="7" s="1"/>
  <c r="E3576" i="7" s="1"/>
  <c r="D3375" i="7" a="1"/>
  <c r="D3375" i="7" s="1"/>
  <c r="E3375" i="7" s="1"/>
  <c r="D3524" i="7" a="1"/>
  <c r="D3524" i="7" s="1"/>
  <c r="E3524" i="7" s="1"/>
  <c r="D3660" i="7" a="1"/>
  <c r="D3660" i="7" s="1"/>
  <c r="E3660" i="7" s="1"/>
  <c r="D3507" i="7" a="1"/>
  <c r="D3507" i="7" s="1"/>
  <c r="E3507" i="7" s="1"/>
  <c r="D3424" i="7" a="1"/>
  <c r="D3424" i="7" s="1"/>
  <c r="E3424" i="7" s="1"/>
  <c r="D3568" i="7" a="1"/>
  <c r="D3568" i="7" s="1"/>
  <c r="E3568" i="7" s="1"/>
  <c r="D3372" i="7" a="1"/>
  <c r="D3372" i="7" s="1"/>
  <c r="E3372" i="7" s="1"/>
  <c r="D3612" i="7" a="1"/>
  <c r="D3612" i="7" s="1"/>
  <c r="E3612" i="7" s="1"/>
  <c r="D3633" i="7" a="1"/>
  <c r="D3633" i="7" s="1"/>
  <c r="E3633" i="7" s="1"/>
  <c r="D3482" i="7" a="1"/>
  <c r="D3482" i="7" s="1"/>
  <c r="E3482" i="7" s="1"/>
  <c r="D3580" i="7" a="1"/>
  <c r="D3580" i="7" s="1"/>
  <c r="E3580" i="7" s="1"/>
  <c r="D3384" i="7" a="1"/>
  <c r="D3384" i="7" s="1"/>
  <c r="E3384" i="7" s="1"/>
  <c r="D3486" i="7" a="1"/>
  <c r="D3486" i="7" s="1"/>
  <c r="E3486" i="7" s="1"/>
  <c r="D3525" i="7" a="1"/>
  <c r="D3525" i="7" s="1"/>
  <c r="E3525" i="7" s="1"/>
  <c r="D3663" i="7" a="1"/>
  <c r="D3663" i="7" s="1"/>
  <c r="E3663" i="7" s="1"/>
  <c r="D3549" i="7" a="1"/>
  <c r="D3549" i="7" s="1"/>
  <c r="E3549" i="7" s="1"/>
  <c r="D3586" i="7" a="1"/>
  <c r="D3586" i="7" s="1"/>
  <c r="E3586" i="7" s="1"/>
  <c r="D3648" i="7" a="1"/>
  <c r="D3648" i="7" s="1"/>
  <c r="E3648" i="7" s="1"/>
  <c r="D3706" i="7" a="1"/>
  <c r="D3706" i="7" s="1"/>
  <c r="E3706" i="7" s="1"/>
  <c r="D3458" i="7" a="1"/>
  <c r="D3458" i="7" s="1"/>
  <c r="E3458" i="7" s="1"/>
  <c r="D3627" i="7" a="1"/>
  <c r="D3627" i="7" s="1"/>
  <c r="E3627" i="7" s="1"/>
  <c r="D3691" i="7" a="1"/>
  <c r="D3691" i="7" s="1"/>
  <c r="E3691" i="7" s="1"/>
  <c r="D3418" i="7" a="1"/>
  <c r="D3418" i="7" s="1"/>
  <c r="E3418" i="7" s="1"/>
  <c r="D3620" i="7" a="1"/>
  <c r="D3620" i="7" s="1"/>
  <c r="E3620" i="7" s="1"/>
  <c r="D3480" i="7" a="1"/>
  <c r="D3480" i="7" s="1"/>
  <c r="E3480" i="7" s="1"/>
  <c r="D3400" i="7" a="1"/>
  <c r="D3400" i="7" s="1"/>
  <c r="E3400" i="7" s="1"/>
  <c r="D3602" i="7" a="1"/>
  <c r="D3602" i="7" s="1"/>
  <c r="E3602" i="7" s="1"/>
  <c r="D3589" i="7" a="1"/>
  <c r="D3589" i="7" s="1"/>
  <c r="E3589" i="7" s="1"/>
  <c r="D3514" i="7" a="1"/>
  <c r="D3514" i="7" s="1"/>
  <c r="E3514" i="7" s="1"/>
  <c r="D3600" i="7" a="1"/>
  <c r="D3600" i="7" s="1"/>
  <c r="E3600" i="7" s="1"/>
  <c r="D3578" i="7" a="1"/>
  <c r="D3578" i="7" s="1"/>
  <c r="E3578" i="7" s="1"/>
  <c r="D3626" i="7" a="1"/>
  <c r="D3626" i="7" s="1"/>
  <c r="E3626" i="7" s="1"/>
  <c r="D3657" i="7" a="1"/>
  <c r="D3657" i="7" s="1"/>
  <c r="E3657" i="7" s="1"/>
  <c r="D3391" i="7" a="1"/>
  <c r="D3391" i="7" s="1"/>
  <c r="E3391" i="7" s="1"/>
  <c r="D3475" i="7" a="1"/>
  <c r="D3475" i="7" s="1"/>
  <c r="E3475" i="7" s="1"/>
  <c r="D3425" i="7" a="1"/>
  <c r="D3425" i="7" s="1"/>
  <c r="E3425" i="7" s="1"/>
  <c r="D3655" i="7" a="1"/>
  <c r="D3655" i="7" s="1"/>
  <c r="E3655" i="7" s="1"/>
  <c r="D3427" i="7" a="1"/>
  <c r="D3427" i="7" s="1"/>
  <c r="E3427" i="7" s="1"/>
  <c r="D3709" i="7" a="1"/>
  <c r="D3709" i="7" s="1"/>
  <c r="E3709" i="7" s="1"/>
  <c r="D3441" i="7" a="1"/>
  <c r="D3441" i="7" s="1"/>
  <c r="E3441" i="7" s="1"/>
  <c r="D3364" i="7" a="1"/>
  <c r="D3364" i="7" s="1"/>
  <c r="D3356" i="7" a="1"/>
  <c r="D3356" i="7" s="1"/>
  <c r="D3357" i="7" a="1"/>
  <c r="D3357" i="7" s="1"/>
  <c r="D3456" i="7" a="1"/>
  <c r="D3456" i="7" s="1"/>
  <c r="E3456" i="7" s="1"/>
  <c r="D3599" i="7" a="1"/>
  <c r="D3599" i="7" s="1"/>
  <c r="E3599" i="7" s="1"/>
  <c r="D3404" i="7" a="1"/>
  <c r="D3404" i="7" s="1"/>
  <c r="E3404" i="7" s="1"/>
  <c r="D3535" i="7" a="1"/>
  <c r="D3535" i="7" s="1"/>
  <c r="E3535" i="7" s="1"/>
  <c r="D3692" i="7" a="1"/>
  <c r="D3692" i="7" s="1"/>
  <c r="E3692" i="7" s="1"/>
  <c r="D3559" i="7" a="1"/>
  <c r="D3559" i="7" s="1"/>
  <c r="E3559" i="7" s="1"/>
  <c r="D3451" i="7" a="1"/>
  <c r="D3451" i="7" s="1"/>
  <c r="E3451" i="7" s="1"/>
  <c r="D3583" i="7" a="1"/>
  <c r="D3583" i="7" s="1"/>
  <c r="E3583" i="7" s="1"/>
  <c r="D3415" i="7" a="1"/>
  <c r="D3415" i="7" s="1"/>
  <c r="E3415" i="7" s="1"/>
  <c r="D3645" i="7" a="1"/>
  <c r="D3645" i="7" s="1"/>
  <c r="E3645" i="7" s="1"/>
  <c r="D3401" i="7" a="1"/>
  <c r="D3401" i="7" s="1"/>
  <c r="E3401" i="7" s="1"/>
  <c r="D3414" i="7" a="1"/>
  <c r="D3414" i="7" s="1"/>
  <c r="E3414" i="7" s="1"/>
  <c r="D3544" i="7" a="1"/>
  <c r="D3544" i="7" s="1"/>
  <c r="E3544" i="7" s="1"/>
  <c r="D3376" i="7" a="1"/>
  <c r="D3376" i="7" s="1"/>
  <c r="E3376" i="7" s="1"/>
  <c r="D3470" i="7" a="1"/>
  <c r="D3470" i="7" s="1"/>
  <c r="E3470" i="7" s="1"/>
  <c r="D3701" i="7" a="1"/>
  <c r="D3701" i="7" s="1"/>
  <c r="E3701" i="7" s="1"/>
  <c r="D3455" i="7" a="1"/>
  <c r="D3455" i="7" s="1"/>
  <c r="E3455" i="7" s="1"/>
  <c r="D3579" i="7" a="1"/>
  <c r="D3579" i="7" s="1"/>
  <c r="E3579" i="7" s="1"/>
  <c r="D3397" i="7" a="1"/>
  <c r="D3397" i="7" s="1"/>
  <c r="E3397" i="7" s="1"/>
  <c r="D3394" i="7" a="1"/>
  <c r="D3394" i="7" s="1"/>
  <c r="E3394" i="7" s="1"/>
  <c r="D3604" i="7" a="1"/>
  <c r="D3604" i="7" s="1"/>
  <c r="E3604" i="7" s="1"/>
  <c r="D3674" i="7" a="1"/>
  <c r="D3674" i="7" s="1"/>
  <c r="E3674" i="7" s="1"/>
  <c r="D3587" i="7" a="1"/>
  <c r="D3587" i="7" s="1"/>
  <c r="E3587" i="7" s="1"/>
  <c r="D3675" i="7" a="1"/>
  <c r="D3675" i="7" s="1"/>
  <c r="E3675" i="7" s="1"/>
  <c r="D3406" i="7" a="1"/>
  <c r="D3406" i="7" s="1"/>
  <c r="E3406" i="7" s="1"/>
  <c r="D3584" i="7" a="1"/>
  <c r="D3584" i="7" s="1"/>
  <c r="E3584" i="7" s="1"/>
  <c r="D3388" i="7" a="1"/>
  <c r="D3388" i="7" s="1"/>
  <c r="E3388" i="7" s="1"/>
  <c r="D3558" i="7" a="1"/>
  <c r="D3558" i="7" s="1"/>
  <c r="E3558" i="7" s="1"/>
  <c r="D3457" i="7" a="1"/>
  <c r="D3457" i="7" s="1"/>
  <c r="E3457" i="7" s="1"/>
  <c r="D3592" i="7" a="1"/>
  <c r="D3592" i="7" s="1"/>
  <c r="E3592" i="7" s="1"/>
  <c r="D3526" i="7" a="1"/>
  <c r="D3526" i="7" s="1"/>
  <c r="E3526" i="7" s="1"/>
  <c r="D3390" i="7" a="1"/>
  <c r="D3390" i="7" s="1"/>
  <c r="E3390" i="7" s="1"/>
  <c r="D3635" i="7" a="1"/>
  <c r="D3635" i="7" s="1"/>
  <c r="E3635" i="7" s="1"/>
  <c r="D3439" i="7" a="1"/>
  <c r="D3439" i="7" s="1"/>
  <c r="E3439" i="7" s="1"/>
  <c r="D3687" i="7" a="1"/>
  <c r="D3687" i="7" s="1"/>
  <c r="E3687" i="7" s="1"/>
  <c r="D3639" i="7" a="1"/>
  <c r="D3639" i="7" s="1"/>
  <c r="E3639" i="7" s="1"/>
  <c r="D3367" i="7" a="1"/>
  <c r="D3367" i="7" s="1"/>
  <c r="D3358" i="7" a="1"/>
  <c r="D3358" i="7" s="1"/>
  <c r="D3363" i="7" a="1"/>
  <c r="D3363" i="7" s="1"/>
  <c r="D3359" i="7" a="1"/>
  <c r="D3359" i="7" s="1"/>
  <c r="D3477" i="7" a="1"/>
  <c r="D3477" i="7" s="1"/>
  <c r="E3477" i="7" s="1"/>
  <c r="D3607" i="7" a="1"/>
  <c r="D3607" i="7" s="1"/>
  <c r="E3607" i="7" s="1"/>
  <c r="D3419" i="7" a="1"/>
  <c r="D3419" i="7" s="1"/>
  <c r="E3419" i="7" s="1"/>
  <c r="D3543" i="7" a="1"/>
  <c r="D3543" i="7" s="1"/>
  <c r="E3543" i="7" s="1"/>
  <c r="D3585" i="7" a="1"/>
  <c r="D3585" i="7" s="1"/>
  <c r="E3585" i="7" s="1"/>
  <c r="D3472" i="7" a="1"/>
  <c r="D3472" i="7" s="1"/>
  <c r="E3472" i="7" s="1"/>
  <c r="D3595" i="7" a="1"/>
  <c r="D3595" i="7" s="1"/>
  <c r="E3595" i="7" s="1"/>
  <c r="D3465" i="7" a="1"/>
  <c r="D3465" i="7" s="1"/>
  <c r="E3465" i="7" s="1"/>
  <c r="D3668" i="7" a="1"/>
  <c r="D3668" i="7" s="1"/>
  <c r="E3668" i="7" s="1"/>
  <c r="D3386" i="7" a="1"/>
  <c r="D3386" i="7" s="1"/>
  <c r="E3386" i="7" s="1"/>
  <c r="D3536" i="7" a="1"/>
  <c r="D3536" i="7" s="1"/>
  <c r="E3536" i="7" s="1"/>
  <c r="D3682" i="7" a="1"/>
  <c r="D3682" i="7" s="1"/>
  <c r="E3682" i="7" s="1"/>
  <c r="D3450" i="7" a="1"/>
  <c r="D3450" i="7" s="1"/>
  <c r="E3450" i="7" s="1"/>
  <c r="D3685" i="7" a="1"/>
  <c r="D3685" i="7" s="1"/>
  <c r="E3685" i="7" s="1"/>
  <c r="D3433" i="7" a="1"/>
  <c r="D3433" i="7" s="1"/>
  <c r="E3433" i="7" s="1"/>
  <c r="D3563" i="7" a="1"/>
  <c r="D3563" i="7" s="1"/>
  <c r="E3563" i="7" s="1"/>
  <c r="D3366" i="7" a="1"/>
  <c r="D3366" i="7" s="1"/>
  <c r="D3493" i="7" a="1"/>
  <c r="D3493" i="7" s="1"/>
  <c r="E3493" i="7" s="1"/>
  <c r="D3616" i="7" a="1"/>
  <c r="D3616" i="7" s="1"/>
  <c r="E3616" i="7" s="1"/>
  <c r="D3449" i="7" a="1"/>
  <c r="D3449" i="7" s="1"/>
  <c r="E3449" i="7" s="1"/>
  <c r="D3564" i="7" a="1"/>
  <c r="D3564" i="7" s="1"/>
  <c r="E3564" i="7" s="1"/>
  <c r="D3605" i="7" a="1"/>
  <c r="D3605" i="7" s="1"/>
  <c r="E3605" i="7" s="1"/>
  <c r="D3489" i="7" a="1"/>
  <c r="D3489" i="7" s="1"/>
  <c r="E3489" i="7" s="1"/>
  <c r="D3611" i="7" a="1"/>
  <c r="D3611" i="7" s="1"/>
  <c r="E3611" i="7" s="1"/>
  <c r="D3483" i="7" a="1"/>
  <c r="D3483" i="7" s="1"/>
  <c r="E3483" i="7" s="1"/>
  <c r="D3700" i="7" a="1"/>
  <c r="D3700" i="7" s="1"/>
  <c r="E3700" i="7" s="1"/>
  <c r="D3710" i="7" a="1"/>
  <c r="D3710" i="7" s="1"/>
  <c r="E3710" i="7" s="1"/>
  <c r="D3528" i="7" a="1"/>
  <c r="D3528" i="7" s="1"/>
  <c r="E3528" i="7" s="1"/>
  <c r="D3636" i="7" a="1"/>
  <c r="D3636" i="7" s="1"/>
  <c r="E3636" i="7" s="1"/>
  <c r="D3382" i="7" a="1"/>
  <c r="D3382" i="7" s="1"/>
  <c r="E3382" i="7" s="1"/>
  <c r="D3669" i="7" a="1"/>
  <c r="D3669" i="7" s="1"/>
  <c r="E3669" i="7" s="1"/>
  <c r="D3403" i="7" a="1"/>
  <c r="D3403" i="7" s="1"/>
  <c r="E3403" i="7" s="1"/>
  <c r="D3471" i="7" a="1"/>
  <c r="D3471" i="7" s="1"/>
  <c r="E3471" i="7" s="1"/>
  <c r="D3509" i="7" a="1"/>
  <c r="D3509" i="7" s="1"/>
  <c r="E3509" i="7" s="1"/>
  <c r="D3647" i="7" a="1"/>
  <c r="D3647" i="7" s="1"/>
  <c r="E3647" i="7" s="1"/>
  <c r="D3461" i="7" a="1"/>
  <c r="D3461" i="7" s="1"/>
  <c r="E3461" i="7" s="1"/>
  <c r="D3593" i="7" a="1"/>
  <c r="D3593" i="7" s="1"/>
  <c r="E3593" i="7" s="1"/>
  <c r="D3379" i="7" a="1"/>
  <c r="D3379" i="7" s="1"/>
  <c r="E3379" i="7" s="1"/>
  <c r="D3652" i="7" a="1"/>
  <c r="D3652" i="7" s="1"/>
  <c r="E3652" i="7" s="1"/>
  <c r="D3497" i="7" a="1"/>
  <c r="D3497" i="7" s="1"/>
  <c r="E3497" i="7" s="1"/>
  <c r="D3640" i="7" a="1"/>
  <c r="D3640" i="7" s="1"/>
  <c r="E3640" i="7" s="1"/>
  <c r="D3499" i="7" a="1"/>
  <c r="D3499" i="7" s="1"/>
  <c r="E3499" i="7" s="1"/>
  <c r="D3654" i="7" a="1"/>
  <c r="D3654" i="7" s="1"/>
  <c r="E3654" i="7" s="1"/>
  <c r="D3508" i="7" a="1"/>
  <c r="D3508" i="7" s="1"/>
  <c r="E3508" i="7" s="1"/>
  <c r="D3474" i="7" a="1"/>
  <c r="D3474" i="7" s="1"/>
  <c r="E3474" i="7" s="1"/>
  <c r="D3650" i="7" a="1"/>
  <c r="D3650" i="7" s="1"/>
  <c r="E3650" i="7" s="1"/>
  <c r="D3686" i="7" a="1"/>
  <c r="D3686" i="7" s="1"/>
  <c r="E3686" i="7" s="1"/>
  <c r="D3653" i="7" a="1"/>
  <c r="D3653" i="7" s="1"/>
  <c r="E3653" i="7" s="1"/>
  <c r="D3435" i="7" a="1"/>
  <c r="D3435" i="7" s="1"/>
  <c r="E3435" i="7" s="1"/>
  <c r="D3381" i="7" a="1"/>
  <c r="D3381" i="7" s="1"/>
  <c r="E3381" i="7" s="1"/>
  <c r="D3521" i="7" a="1"/>
  <c r="D3521" i="7" s="1"/>
  <c r="E3521" i="7" s="1"/>
  <c r="D3672" i="7" a="1"/>
  <c r="D3672" i="7" s="1"/>
  <c r="E3672" i="7" s="1"/>
  <c r="D3469" i="7" a="1"/>
  <c r="D3469" i="7" s="1"/>
  <c r="E3469" i="7" s="1"/>
  <c r="D3609" i="7" a="1"/>
  <c r="D3609" i="7" s="1"/>
  <c r="E3609" i="7" s="1"/>
  <c r="D3407" i="7" a="1"/>
  <c r="D3407" i="7" s="1"/>
  <c r="E3407" i="7" s="1"/>
  <c r="D3377" i="7" a="1"/>
  <c r="D3377" i="7" s="1"/>
  <c r="E3377" i="7" s="1"/>
  <c r="D3505" i="7" a="1"/>
  <c r="D3505" i="7" s="1"/>
  <c r="E3505" i="7" s="1"/>
  <c r="D3664" i="7" a="1"/>
  <c r="D3664" i="7" s="1"/>
  <c r="E3664" i="7" s="1"/>
  <c r="D3519" i="7" a="1"/>
  <c r="D3519" i="7" s="1"/>
  <c r="E3519" i="7" s="1"/>
  <c r="D3646" i="7" a="1"/>
  <c r="D3646" i="7" s="1"/>
  <c r="E3646" i="7" s="1"/>
  <c r="D3402" i="7" a="1"/>
  <c r="D3402" i="7" s="1"/>
  <c r="E3402" i="7" s="1"/>
  <c r="D3618" i="7" a="1"/>
  <c r="D3618" i="7" s="1"/>
  <c r="E3618" i="7" s="1"/>
  <c r="D3492" i="7" a="1"/>
  <c r="D3492" i="7" s="1"/>
  <c r="E3492" i="7" s="1"/>
  <c r="D3430" i="7" a="1"/>
  <c r="D3430" i="7" s="1"/>
  <c r="E3430" i="7" s="1"/>
  <c r="D3594" i="7" a="1"/>
  <c r="D3594" i="7" s="1"/>
  <c r="E3594" i="7" s="1"/>
  <c r="D3590" i="7" a="1"/>
  <c r="D3590" i="7" s="1"/>
  <c r="E3590" i="7" s="1"/>
  <c r="D3631" i="7" a="1"/>
  <c r="D3631" i="7" s="1"/>
  <c r="E3631" i="7" s="1"/>
  <c r="D3711" i="7" a="1"/>
  <c r="D3711" i="7" s="1"/>
  <c r="E3711" i="7" s="1"/>
  <c r="D3371" i="7" a="1"/>
  <c r="D3371" i="7" s="1"/>
  <c r="E3371" i="7" s="1"/>
  <c r="D3409" i="7" a="1"/>
  <c r="D3409" i="7" s="1"/>
  <c r="E3409" i="7" s="1"/>
  <c r="D3533" i="7" a="1"/>
  <c r="D3533" i="7" s="1"/>
  <c r="E3533" i="7" s="1"/>
  <c r="D3704" i="7" a="1"/>
  <c r="D3704" i="7" s="1"/>
  <c r="E3704" i="7" s="1"/>
  <c r="D3487" i="7" a="1"/>
  <c r="D3487" i="7" s="1"/>
  <c r="E3487" i="7" s="1"/>
  <c r="D3619" i="7" a="1"/>
  <c r="D3619" i="7" s="1"/>
  <c r="E3619" i="7" s="1"/>
  <c r="D3428" i="7" a="1"/>
  <c r="D3428" i="7" s="1"/>
  <c r="E3428" i="7" s="1"/>
  <c r="D3405" i="7" a="1"/>
  <c r="D3405" i="7" s="1"/>
  <c r="E3405" i="7" s="1"/>
  <c r="D3529" i="7" a="1"/>
  <c r="D3529" i="7" s="1"/>
  <c r="E3529" i="7" s="1"/>
  <c r="D3680" i="7" a="1"/>
  <c r="D3680" i="7" s="1"/>
  <c r="E3680" i="7" s="1"/>
  <c r="D3539" i="7" a="1"/>
  <c r="D3539" i="7" s="1"/>
  <c r="E3539" i="7" s="1"/>
  <c r="D3610" i="7" a="1"/>
  <c r="D3610" i="7" s="1"/>
  <c r="E3610" i="7" s="1"/>
  <c r="D3538" i="7" a="1"/>
  <c r="D3538" i="7" s="1"/>
  <c r="E3538" i="7" s="1"/>
  <c r="D3484" i="7" a="1"/>
  <c r="D3484" i="7" s="1"/>
  <c r="E3484" i="7" s="1"/>
  <c r="D3546" i="7" a="1"/>
  <c r="D3546" i="7" s="1"/>
  <c r="E3546" i="7" s="1"/>
  <c r="D3591" i="7" a="1"/>
  <c r="D3591" i="7" s="1"/>
  <c r="E3591" i="7" s="1"/>
  <c r="D3695" i="7" a="1"/>
  <c r="D3695" i="7" s="1"/>
  <c r="E3695" i="7" s="1"/>
  <c r="D3694" i="7" a="1"/>
  <c r="D3694" i="7" s="1"/>
  <c r="E3694" i="7" s="1"/>
  <c r="D3420" i="7" a="1"/>
  <c r="D3420" i="7" s="1"/>
  <c r="E3420" i="7" s="1"/>
  <c r="D3670" i="7" a="1"/>
  <c r="D3670" i="7" s="1"/>
  <c r="E3670" i="7" s="1"/>
  <c r="D3665" i="7" a="1"/>
  <c r="D3665" i="7" s="1"/>
  <c r="E3665" i="7" s="1"/>
  <c r="D3399" i="7" a="1"/>
  <c r="D3399" i="7" s="1"/>
  <c r="E3399" i="7" s="1"/>
  <c r="D3431" i="7" a="1"/>
  <c r="D3431" i="7" s="1"/>
  <c r="E3431" i="7" s="1"/>
  <c r="D3513" i="7" a="1"/>
  <c r="D3513" i="7" s="1"/>
  <c r="E3513" i="7" s="1"/>
  <c r="D3518" i="7" a="1"/>
  <c r="D3518" i="7" s="1"/>
  <c r="E3518" i="7" s="1"/>
  <c r="D3454" i="7" a="1"/>
  <c r="D3454" i="7" s="1"/>
  <c r="E3454" i="7" s="1"/>
  <c r="D3496" i="7" a="1"/>
  <c r="D3496" i="7" s="1"/>
  <c r="E3496" i="7" s="1"/>
  <c r="D3548" i="7" a="1"/>
  <c r="D3548" i="7" s="1"/>
  <c r="E3548" i="7" s="1"/>
  <c r="D3410" i="7" a="1"/>
  <c r="D3410" i="7" s="1"/>
  <c r="E3410" i="7" s="1"/>
  <c r="D3662" i="7" a="1"/>
  <c r="D3662" i="7" s="1"/>
  <c r="E3662" i="7" s="1"/>
  <c r="D3644" i="7" a="1"/>
  <c r="D3644" i="7" s="1"/>
  <c r="E3644" i="7" s="1"/>
  <c r="D3690" i="7" a="1"/>
  <c r="D3690" i="7" s="1"/>
  <c r="E3690" i="7" s="1"/>
  <c r="D3702" i="7" a="1"/>
  <c r="D3702" i="7" s="1"/>
  <c r="E3702" i="7" s="1"/>
  <c r="D3689" i="7" a="1"/>
  <c r="D3689" i="7" s="1"/>
  <c r="E3689" i="7" s="1"/>
  <c r="D3437" i="7" a="1"/>
  <c r="D3437" i="7" s="1"/>
  <c r="E3437" i="7" s="1"/>
  <c r="D3615" i="7" a="1"/>
  <c r="D3615" i="7" s="1"/>
  <c r="E3615" i="7" s="1"/>
  <c r="D3677" i="7" a="1"/>
  <c r="D3677" i="7" s="1"/>
  <c r="E3677" i="7" s="1"/>
  <c r="D3395" i="7" a="1"/>
  <c r="D3395" i="7" s="1"/>
  <c r="E3395" i="7" s="1"/>
  <c r="D3617" i="7" a="1"/>
  <c r="D3617" i="7" s="1"/>
  <c r="E3617" i="7" s="1"/>
  <c r="D3398" i="7" a="1"/>
  <c r="D3398" i="7" s="1"/>
  <c r="E3398" i="7" s="1"/>
  <c r="D3671" i="7" a="1"/>
  <c r="D3671" i="7" s="1"/>
  <c r="E3671" i="7" s="1"/>
  <c r="D3370" i="7" a="1"/>
  <c r="D3370" i="7" s="1"/>
  <c r="D3520" i="7" a="1"/>
  <c r="D3520" i="7" s="1"/>
  <c r="E3520" i="7" s="1"/>
  <c r="D3697" i="7" a="1"/>
  <c r="D3697" i="7" s="1"/>
  <c r="E3697" i="7" s="1"/>
  <c r="D3598" i="7" a="1"/>
  <c r="D3598" i="7" s="1"/>
  <c r="E3598" i="7" s="1"/>
  <c r="D3530" i="7" a="1"/>
  <c r="D3530" i="7" s="1"/>
  <c r="E3530" i="7" s="1"/>
  <c r="D3666" i="7" a="1"/>
  <c r="D3666" i="7" s="1"/>
  <c r="E3666" i="7" s="1"/>
  <c r="D3478" i="7" a="1"/>
  <c r="D3478" i="7" s="1"/>
  <c r="E3478" i="7" s="1"/>
  <c r="D3551" i="7" a="1"/>
  <c r="D3551" i="7" s="1"/>
  <c r="E3551" i="7" s="1"/>
  <c r="D3683" i="7" a="1"/>
  <c r="D3683" i="7" s="1"/>
  <c r="E3683" i="7" s="1"/>
  <c r="D3661" i="7" a="1"/>
  <c r="D3661" i="7" s="1"/>
  <c r="E3661" i="7" s="1"/>
  <c r="D3464" i="7" a="1"/>
  <c r="D3464" i="7" s="1"/>
  <c r="E3464" i="7" s="1"/>
  <c r="D3681" i="7" a="1"/>
  <c r="D3681" i="7" s="1"/>
  <c r="E3681" i="7" s="1"/>
  <c r="D3554" i="7" a="1"/>
  <c r="D3554" i="7" s="1"/>
  <c r="E3554" i="7" s="1"/>
  <c r="D3494" i="7" a="1"/>
  <c r="D3494" i="7" s="1"/>
  <c r="E3494" i="7" s="1"/>
  <c r="D3614" i="7" a="1"/>
  <c r="D3614" i="7" s="1"/>
  <c r="E3614" i="7" s="1"/>
  <c r="D3462" i="7" a="1"/>
  <c r="D3462" i="7" s="1"/>
  <c r="E3462" i="7" s="1"/>
  <c r="D3426" i="7" a="1"/>
  <c r="D3426" i="7" s="1"/>
  <c r="E3426" i="7" s="1"/>
  <c r="D3459" i="7" a="1"/>
  <c r="D3459" i="7" s="1"/>
  <c r="E3459" i="7" s="1"/>
  <c r="D3667" i="7" a="1"/>
  <c r="D3667" i="7" s="1"/>
  <c r="E3667" i="7" s="1"/>
  <c r="D3561" i="7" a="1"/>
  <c r="D3561" i="7" s="1"/>
  <c r="E3561" i="7" s="1"/>
  <c r="D3628" i="7" a="1"/>
  <c r="D3628" i="7" s="1"/>
  <c r="E3628" i="7" s="1"/>
  <c r="D3565" i="7" a="1"/>
  <c r="D3565" i="7" s="1"/>
  <c r="E3565" i="7" s="1"/>
  <c r="D3659" i="7" a="1"/>
  <c r="D3659" i="7" s="1"/>
  <c r="E3659" i="7" s="1"/>
  <c r="D3374" i="7" a="1"/>
  <c r="D3374" i="7" s="1"/>
  <c r="E3374" i="7" s="1"/>
  <c r="D3540" i="7" a="1"/>
  <c r="D3540" i="7" s="1"/>
  <c r="E3540" i="7" s="1"/>
  <c r="D3389" i="7" a="1"/>
  <c r="D3389" i="7" s="1"/>
  <c r="E3389" i="7" s="1"/>
  <c r="D3516" i="7" a="1"/>
  <c r="D3516" i="7" s="1"/>
  <c r="E3516" i="7" s="1"/>
  <c r="D3423" i="7" a="1"/>
  <c r="D3423" i="7" s="1"/>
  <c r="E3423" i="7" s="1"/>
  <c r="D3523" i="7" a="1"/>
  <c r="D3523" i="7" s="1"/>
  <c r="E3523" i="7" s="1"/>
  <c r="D3355" i="7" a="1"/>
  <c r="D3355" i="7" s="1"/>
  <c r="D3365" i="7" a="1"/>
  <c r="D3365" i="7" s="1"/>
  <c r="D3562" i="7" a="1"/>
  <c r="D3562" i="7" s="1"/>
  <c r="E3562" i="7" s="1"/>
  <c r="D3515" i="7" a="1"/>
  <c r="D3515" i="7" s="1"/>
  <c r="E3515" i="7" s="1"/>
  <c r="D3575" i="7" a="1"/>
  <c r="D3575" i="7" s="1"/>
  <c r="E3575" i="7" s="1"/>
  <c r="D3678" i="7" a="1"/>
  <c r="D3678" i="7" s="1"/>
  <c r="E3678" i="7" s="1"/>
  <c r="D3532" i="7" a="1"/>
  <c r="D3532" i="7" s="1"/>
  <c r="E3532" i="7" s="1"/>
  <c r="D3468" i="7" a="1"/>
  <c r="D3468" i="7" s="1"/>
  <c r="E3468" i="7" s="1"/>
  <c r="D3460" i="7" a="1"/>
  <c r="D3460" i="7" s="1"/>
  <c r="E3460" i="7" s="1"/>
  <c r="D3445" i="7" a="1"/>
  <c r="D3445" i="7" s="1"/>
  <c r="E3445" i="7" s="1"/>
  <c r="D3527" i="7" a="1"/>
  <c r="D3527" i="7" s="1"/>
  <c r="E3527" i="7" s="1"/>
  <c r="D3641" i="7" a="1"/>
  <c r="D3641" i="7" s="1"/>
  <c r="E3641" i="7" s="1"/>
  <c r="D3550" i="7" a="1"/>
  <c r="D3550" i="7" s="1"/>
  <c r="E3550" i="7" s="1"/>
  <c r="D3512" i="7" a="1"/>
  <c r="D3512" i="7" s="1"/>
  <c r="E3512" i="7" s="1"/>
  <c r="D3416" i="7" a="1"/>
  <c r="D3416" i="7" s="1"/>
  <c r="E3416" i="7" s="1"/>
  <c r="D3703" i="7" a="1"/>
  <c r="D3703" i="7" s="1"/>
  <c r="E3703" i="7" s="1"/>
  <c r="D3422" i="7" a="1"/>
  <c r="D3422" i="7" s="1"/>
  <c r="E3422" i="7" s="1"/>
  <c r="D3429" i="7" a="1"/>
  <c r="D3429" i="7" s="1"/>
  <c r="E3429" i="7" s="1"/>
  <c r="D3447" i="7" a="1"/>
  <c r="D3447" i="7" s="1"/>
  <c r="E3447" i="7" s="1"/>
  <c r="D3625" i="7" a="1"/>
  <c r="D3625" i="7" s="1"/>
  <c r="E3625" i="7" s="1"/>
  <c r="D3504" i="7" a="1"/>
  <c r="D3504" i="7" s="1"/>
  <c r="E3504" i="7" s="1"/>
  <c r="D3408" i="7" a="1"/>
  <c r="D3408" i="7" s="1"/>
  <c r="E3408" i="7" s="1"/>
  <c r="D3705" i="7" a="1"/>
  <c r="D3705" i="7" s="1"/>
  <c r="E3705" i="7" s="1"/>
  <c r="D3571" i="7" a="1"/>
  <c r="D3571" i="7" s="1"/>
  <c r="E3571" i="7" s="1"/>
  <c r="D3634" i="7" a="1"/>
  <c r="D3634" i="7" s="1"/>
  <c r="E3634" i="7" s="1"/>
  <c r="D3362" i="7" a="1"/>
  <c r="D3362" i="7" s="1"/>
  <c r="D3361" i="7" a="1"/>
  <c r="D3361" i="7" s="1"/>
  <c r="D3368" i="7" a="1"/>
  <c r="D3368" i="7" s="1"/>
  <c r="D3596" i="7" a="1"/>
  <c r="D3596" i="7" s="1"/>
  <c r="E3596" i="7" s="1"/>
  <c r="D3380" i="7" a="1"/>
  <c r="D3380" i="7" s="1"/>
  <c r="E3380" i="7" s="1"/>
  <c r="D3534" i="7" a="1"/>
  <c r="D3534" i="7" s="1"/>
  <c r="E3534" i="7" s="1"/>
  <c r="D3438" i="7" a="1"/>
  <c r="D3438" i="7" s="1"/>
  <c r="E3438" i="7" s="1"/>
  <c r="D3613" i="7" a="1"/>
  <c r="D3613" i="7" s="1"/>
  <c r="E3613" i="7" s="1"/>
  <c r="D3473" i="7" a="1"/>
  <c r="D3473" i="7" s="1"/>
  <c r="E3473" i="7" s="1"/>
  <c r="D3556" i="7" a="1"/>
  <c r="D3556" i="7" s="1"/>
  <c r="E3556" i="7" s="1"/>
  <c r="D3713" i="7" a="1"/>
  <c r="D3713" i="7" s="1"/>
  <c r="E3713" i="7" s="1"/>
  <c r="D3622" i="7" a="1"/>
  <c r="D3622" i="7" s="1"/>
  <c r="E3622" i="7" s="1"/>
  <c r="D3606" i="7" a="1"/>
  <c r="D3606" i="7" s="1"/>
  <c r="E3606" i="7" s="1"/>
  <c r="D3698" i="7" a="1"/>
  <c r="D3698" i="7" s="1"/>
  <c r="E3698" i="7" s="1"/>
  <c r="D3498" i="7" a="1"/>
  <c r="D3498" i="7" s="1"/>
  <c r="E3498" i="7" s="1"/>
  <c r="D3392" i="7" a="1"/>
  <c r="D3392" i="7" s="1"/>
  <c r="E3392" i="7" s="1"/>
  <c r="D3573" i="7" a="1"/>
  <c r="D3573" i="7" s="1"/>
  <c r="E3573" i="7" s="1"/>
  <c r="D3699" i="7" a="1"/>
  <c r="D3699" i="7" s="1"/>
  <c r="E3699" i="7" s="1"/>
  <c r="D2972" i="7" a="1"/>
  <c r="D2972" i="7" s="1"/>
  <c r="E2972" i="7" s="1"/>
  <c r="D3354" i="7" a="1"/>
  <c r="D3354" i="7" s="1"/>
  <c r="D4828" i="7" a="1"/>
  <c r="D4828" i="7" s="1"/>
  <c r="D3715" i="7" a="1"/>
  <c r="D3715" i="7" s="1"/>
  <c r="D8" i="7" a="1"/>
  <c r="D8" i="7" s="1"/>
  <c r="D2608" i="7" a="1"/>
  <c r="D2608" i="7" s="1"/>
  <c r="D2234" i="7" a="1"/>
  <c r="D2234" i="7" s="1"/>
  <c r="D2602" i="7" a="1"/>
  <c r="D2602" i="7" s="1"/>
  <c r="D3723" i="7" a="1"/>
  <c r="D3723" i="7" s="1"/>
  <c r="D4836" i="7" a="1"/>
  <c r="D4836" i="7" s="1"/>
  <c r="R843" i="2"/>
  <c r="R980" i="2"/>
  <c r="R231" i="2"/>
  <c r="R833" i="2"/>
  <c r="R558" i="2"/>
  <c r="R187" i="2"/>
  <c r="R649" i="2"/>
  <c r="R476" i="2"/>
  <c r="R460" i="2"/>
  <c r="R430" i="2"/>
  <c r="R120" i="2"/>
  <c r="R474" i="2"/>
  <c r="R983" i="2"/>
  <c r="R295" i="2"/>
  <c r="R236" i="2"/>
  <c r="R350" i="2"/>
  <c r="R991" i="2"/>
  <c r="R220" i="2"/>
  <c r="R139" i="2"/>
  <c r="D3722" i="7" a="1"/>
  <c r="D3722" i="7" s="1"/>
  <c r="D4835" i="7" a="1"/>
  <c r="D4835" i="7" s="1"/>
  <c r="D2606" i="7" a="1"/>
  <c r="D2606" i="7" s="1"/>
  <c r="D5208" i="7" a="1"/>
  <c r="D5208" i="7" s="1"/>
  <c r="E5208" i="7" s="1"/>
  <c r="D2238" i="7" a="1"/>
  <c r="D2238" i="7" s="1"/>
  <c r="D2607" i="7" a="1"/>
  <c r="D2607" i="7" s="1"/>
  <c r="D2604" i="7" a="1"/>
  <c r="D2604" i="7" s="1"/>
  <c r="D1136" i="7" a="1"/>
  <c r="D1136" i="7" s="1"/>
  <c r="D1129" i="7" a="1"/>
  <c r="D1129" i="7" s="1"/>
  <c r="D1133" i="7" a="1"/>
  <c r="D1133" i="7" s="1"/>
  <c r="D1138" i="7" a="1"/>
  <c r="D1138" i="7" s="1"/>
  <c r="D1144" i="7" a="1"/>
  <c r="D1144" i="7" s="1"/>
  <c r="D1139" i="7" a="1"/>
  <c r="D1139" i="7" s="1"/>
  <c r="D1155" i="7" a="1"/>
  <c r="D1155" i="7" s="1"/>
  <c r="E1155" i="7" s="1"/>
  <c r="D1195" i="7" a="1"/>
  <c r="D1195" i="7" s="1"/>
  <c r="E1195" i="7" s="1"/>
  <c r="D1227" i="7" a="1"/>
  <c r="D1227" i="7" s="1"/>
  <c r="E1227" i="7" s="1"/>
  <c r="D1259" i="7" a="1"/>
  <c r="D1259" i="7" s="1"/>
  <c r="E1259" i="7" s="1"/>
  <c r="D1290" i="7" a="1"/>
  <c r="D1290" i="7" s="1"/>
  <c r="E1290" i="7" s="1"/>
  <c r="D1327" i="7" a="1"/>
  <c r="D1327" i="7" s="1"/>
  <c r="E1327" i="7" s="1"/>
  <c r="D1360" i="7" a="1"/>
  <c r="D1360" i="7" s="1"/>
  <c r="E1360" i="7" s="1"/>
  <c r="D1398" i="7" a="1"/>
  <c r="D1398" i="7" s="1"/>
  <c r="E1398" i="7" s="1"/>
  <c r="D1425" i="7" a="1"/>
  <c r="D1425" i="7" s="1"/>
  <c r="E1425" i="7" s="1"/>
  <c r="D1441" i="7" a="1"/>
  <c r="D1441" i="7" s="1"/>
  <c r="E1441" i="7" s="1"/>
  <c r="D1457" i="7" a="1"/>
  <c r="D1457" i="7" s="1"/>
  <c r="E1457" i="7" s="1"/>
  <c r="D1473" i="7" a="1"/>
  <c r="D1473" i="7" s="1"/>
  <c r="E1473" i="7" s="1"/>
  <c r="D1174" i="7" a="1"/>
  <c r="D1174" i="7" s="1"/>
  <c r="E1174" i="7" s="1"/>
  <c r="D1206" i="7" a="1"/>
  <c r="D1206" i="7" s="1"/>
  <c r="E1206" i="7" s="1"/>
  <c r="D1238" i="7" a="1"/>
  <c r="D1238" i="7" s="1"/>
  <c r="E1238" i="7" s="1"/>
  <c r="D1270" i="7" a="1"/>
  <c r="D1270" i="7" s="1"/>
  <c r="E1270" i="7" s="1"/>
  <c r="D1304" i="7" a="1"/>
  <c r="D1304" i="7" s="1"/>
  <c r="E1304" i="7" s="1"/>
  <c r="D1331" i="7" a="1"/>
  <c r="D1331" i="7" s="1"/>
  <c r="E1331" i="7" s="1"/>
  <c r="D1372" i="7" a="1"/>
  <c r="D1372" i="7" s="1"/>
  <c r="E1372" i="7" s="1"/>
  <c r="D1399" i="7" a="1"/>
  <c r="D1399" i="7" s="1"/>
  <c r="E1399" i="7" s="1"/>
  <c r="D1179" i="7" a="1"/>
  <c r="D1179" i="7" s="1"/>
  <c r="E1179" i="7" s="1"/>
  <c r="D1211" i="7" a="1"/>
  <c r="D1211" i="7" s="1"/>
  <c r="E1211" i="7" s="1"/>
  <c r="D1243" i="7" a="1"/>
  <c r="D1243" i="7" s="1"/>
  <c r="E1243" i="7" s="1"/>
  <c r="D1275" i="7" a="1"/>
  <c r="D1275" i="7" s="1"/>
  <c r="E1275" i="7" s="1"/>
  <c r="D1305" i="7" a="1"/>
  <c r="D1305" i="7" s="1"/>
  <c r="E1305" i="7" s="1"/>
  <c r="D1334" i="7" a="1"/>
  <c r="D1334" i="7" s="1"/>
  <c r="E1334" i="7" s="1"/>
  <c r="D1364" i="7" a="1"/>
  <c r="D1364" i="7" s="1"/>
  <c r="E1364" i="7" s="1"/>
  <c r="D1391" i="7" a="1"/>
  <c r="D1391" i="7" s="1"/>
  <c r="E1391" i="7" s="1"/>
  <c r="D1229" i="7" a="1"/>
  <c r="D1229" i="7" s="1"/>
  <c r="E1229" i="7" s="1"/>
  <c r="D1344" i="7" a="1"/>
  <c r="D1344" i="7" s="1"/>
  <c r="E1344" i="7" s="1"/>
  <c r="D1458" i="7" a="1"/>
  <c r="D1458" i="7" s="1"/>
  <c r="E1458" i="7" s="1"/>
  <c r="D1158" i="7" a="1"/>
  <c r="D1158" i="7" s="1"/>
  <c r="E1158" i="7" s="1"/>
  <c r="D1300" i="7" a="1"/>
  <c r="D1300" i="7" s="1"/>
  <c r="E1300" i="7" s="1"/>
  <c r="D1406" i="7" a="1"/>
  <c r="D1406" i="7" s="1"/>
  <c r="E1406" i="7" s="1"/>
  <c r="D1456" i="7" a="1"/>
  <c r="D1456" i="7" s="1"/>
  <c r="E1456" i="7" s="1"/>
  <c r="D1222" i="7" a="1"/>
  <c r="D1222" i="7" s="1"/>
  <c r="E1222" i="7" s="1"/>
  <c r="D1338" i="7" a="1"/>
  <c r="D1338" i="7" s="1"/>
  <c r="E1338" i="7" s="1"/>
  <c r="D1478" i="7" a="1"/>
  <c r="D1478" i="7" s="1"/>
  <c r="E1478" i="7" s="1"/>
  <c r="D1254" i="7" a="1"/>
  <c r="D1254" i="7" s="1"/>
  <c r="E1254" i="7" s="1"/>
  <c r="D1436" i="7" a="1"/>
  <c r="D1436" i="7" s="1"/>
  <c r="E1436" i="7" s="1"/>
  <c r="D1240" i="7" a="1"/>
  <c r="D1240" i="7" s="1"/>
  <c r="E1240" i="7" s="1"/>
  <c r="D1377" i="7" a="1"/>
  <c r="D1377" i="7" s="1"/>
  <c r="E1377" i="7" s="1"/>
  <c r="D1295" i="7" a="1"/>
  <c r="D1295" i="7" s="1"/>
  <c r="E1295" i="7" s="1"/>
  <c r="D1132" i="7" a="1"/>
  <c r="D1132" i="7" s="1"/>
  <c r="D1145" i="7" a="1"/>
  <c r="D1145" i="7" s="1"/>
  <c r="D1160" i="7" a="1"/>
  <c r="D1160" i="7" s="1"/>
  <c r="E1160" i="7" s="1"/>
  <c r="D1198" i="7" a="1"/>
  <c r="D1198" i="7" s="1"/>
  <c r="E1198" i="7" s="1"/>
  <c r="D1230" i="7" a="1"/>
  <c r="D1230" i="7" s="1"/>
  <c r="E1230" i="7" s="1"/>
  <c r="D1262" i="7" a="1"/>
  <c r="D1262" i="7" s="1"/>
  <c r="E1262" i="7" s="1"/>
  <c r="D1293" i="7" a="1"/>
  <c r="D1293" i="7" s="1"/>
  <c r="E1293" i="7" s="1"/>
  <c r="D1330" i="7" a="1"/>
  <c r="D1330" i="7" s="1"/>
  <c r="E1330" i="7" s="1"/>
  <c r="D1363" i="7" a="1"/>
  <c r="D1363" i="7" s="1"/>
  <c r="E1363" i="7" s="1"/>
  <c r="D1404" i="7" a="1"/>
  <c r="D1404" i="7" s="1"/>
  <c r="E1404" i="7" s="1"/>
  <c r="D1427" i="7" a="1"/>
  <c r="D1427" i="7" s="1"/>
  <c r="E1427" i="7" s="1"/>
  <c r="D1443" i="7" a="1"/>
  <c r="D1443" i="7" s="1"/>
  <c r="E1443" i="7" s="1"/>
  <c r="D1459" i="7" a="1"/>
  <c r="D1459" i="7" s="1"/>
  <c r="E1459" i="7" s="1"/>
  <c r="D1475" i="7" a="1"/>
  <c r="D1475" i="7" s="1"/>
  <c r="E1475" i="7" s="1"/>
  <c r="D1178" i="7" a="1"/>
  <c r="D1178" i="7" s="1"/>
  <c r="E1178" i="7" s="1"/>
  <c r="D1210" i="7" a="1"/>
  <c r="D1210" i="7" s="1"/>
  <c r="E1210" i="7" s="1"/>
  <c r="D1242" i="7" a="1"/>
  <c r="D1242" i="7" s="1"/>
  <c r="E1242" i="7" s="1"/>
  <c r="D1274" i="7" a="1"/>
  <c r="D1274" i="7" s="1"/>
  <c r="E1274" i="7" s="1"/>
  <c r="D1307" i="7" a="1"/>
  <c r="D1307" i="7" s="1"/>
  <c r="E1307" i="7" s="1"/>
  <c r="D1337" i="7" a="1"/>
  <c r="D1337" i="7" s="1"/>
  <c r="E1337" i="7" s="1"/>
  <c r="D1375" i="7" a="1"/>
  <c r="D1375" i="7" s="1"/>
  <c r="E1375" i="7" s="1"/>
  <c r="D1402" i="7" a="1"/>
  <c r="D1402" i="7" s="1"/>
  <c r="E1402" i="7" s="1"/>
  <c r="D1148" i="7" a="1"/>
  <c r="D1148" i="7" s="1"/>
  <c r="D1182" i="7" a="1"/>
  <c r="D1182" i="7" s="1"/>
  <c r="E1182" i="7" s="1"/>
  <c r="D1214" i="7" a="1"/>
  <c r="D1214" i="7" s="1"/>
  <c r="E1214" i="7" s="1"/>
  <c r="D1246" i="7" a="1"/>
  <c r="D1246" i="7" s="1"/>
  <c r="E1246" i="7" s="1"/>
  <c r="D1278" i="7" a="1"/>
  <c r="D1278" i="7" s="1"/>
  <c r="E1278" i="7" s="1"/>
  <c r="D1308" i="7" a="1"/>
  <c r="D1308" i="7" s="1"/>
  <c r="E1308" i="7" s="1"/>
  <c r="D1340" i="7" a="1"/>
  <c r="D1340" i="7" s="1"/>
  <c r="E1340" i="7" s="1"/>
  <c r="D1367" i="7" a="1"/>
  <c r="D1367" i="7" s="1"/>
  <c r="E1367" i="7" s="1"/>
  <c r="D1394" i="7" a="1"/>
  <c r="D1394" i="7" s="1"/>
  <c r="E1394" i="7" s="1"/>
  <c r="D1244" i="7" a="1"/>
  <c r="D1244" i="7" s="1"/>
  <c r="E1244" i="7" s="1"/>
  <c r="D1356" i="7" a="1"/>
  <c r="D1356" i="7" s="1"/>
  <c r="E1356" i="7" s="1"/>
  <c r="D1466" i="7" a="1"/>
  <c r="D1466" i="7" s="1"/>
  <c r="E1466" i="7" s="1"/>
  <c r="D1176" i="7" a="1"/>
  <c r="D1176" i="7" s="1"/>
  <c r="E1176" i="7" s="1"/>
  <c r="D1312" i="7" a="1"/>
  <c r="D1312" i="7" s="1"/>
  <c r="E1312" i="7" s="1"/>
  <c r="D1415" i="7" a="1"/>
  <c r="D1415" i="7" s="1"/>
  <c r="E1415" i="7" s="1"/>
  <c r="D1464" i="7" a="1"/>
  <c r="D1464" i="7" s="1"/>
  <c r="E1464" i="7" s="1"/>
  <c r="D1251" i="7" a="1"/>
  <c r="D1251" i="7" s="1"/>
  <c r="E1251" i="7" s="1"/>
  <c r="D1362" i="7" a="1"/>
  <c r="D1362" i="7" s="1"/>
  <c r="E1362" i="7" s="1"/>
  <c r="D1486" i="7" a="1"/>
  <c r="D1486" i="7" s="1"/>
  <c r="E1486" i="7" s="1"/>
  <c r="D1353" i="7" a="1"/>
  <c r="D1353" i="7" s="1"/>
  <c r="E1353" i="7" s="1"/>
  <c r="D1468" i="7" a="1"/>
  <c r="D1468" i="7" s="1"/>
  <c r="E1468" i="7" s="1"/>
  <c r="D1149" i="7" a="1"/>
  <c r="D1149" i="7" s="1"/>
  <c r="D1389" i="7" a="1"/>
  <c r="D1389" i="7" s="1"/>
  <c r="E1389" i="7" s="1"/>
  <c r="D1418" i="7" a="1"/>
  <c r="D1418" i="7" s="1"/>
  <c r="E1418" i="7" s="1"/>
  <c r="D1422" i="7" a="1"/>
  <c r="D1422" i="7" s="1"/>
  <c r="E1422" i="7" s="1"/>
  <c r="D1152" i="7" a="1"/>
  <c r="D1152" i="7" s="1"/>
  <c r="E1152" i="7" s="1"/>
  <c r="D1169" i="7" a="1"/>
  <c r="D1169" i="7" s="1"/>
  <c r="E1169" i="7" s="1"/>
  <c r="D1202" i="7" a="1"/>
  <c r="D1202" i="7" s="1"/>
  <c r="E1202" i="7" s="1"/>
  <c r="D1234" i="7" a="1"/>
  <c r="D1234" i="7" s="1"/>
  <c r="E1234" i="7" s="1"/>
  <c r="D1266" i="7" a="1"/>
  <c r="D1266" i="7" s="1"/>
  <c r="E1266" i="7" s="1"/>
  <c r="D1298" i="7" a="1"/>
  <c r="D1298" i="7" s="1"/>
  <c r="E1298" i="7" s="1"/>
  <c r="D1333" i="7" a="1"/>
  <c r="D1333" i="7" s="1"/>
  <c r="E1333" i="7" s="1"/>
  <c r="D1369" i="7" a="1"/>
  <c r="D1369" i="7" s="1"/>
  <c r="E1369" i="7" s="1"/>
  <c r="D1407" i="7" a="1"/>
  <c r="D1407" i="7" s="1"/>
  <c r="E1407" i="7" s="1"/>
  <c r="D1429" i="7" a="1"/>
  <c r="D1429" i="7" s="1"/>
  <c r="E1429" i="7" s="1"/>
  <c r="D1445" i="7" a="1"/>
  <c r="D1445" i="7" s="1"/>
  <c r="E1445" i="7" s="1"/>
  <c r="D1461" i="7" a="1"/>
  <c r="D1461" i="7" s="1"/>
  <c r="E1461" i="7" s="1"/>
  <c r="D1477" i="7" a="1"/>
  <c r="D1477" i="7" s="1"/>
  <c r="E1477" i="7" s="1"/>
  <c r="D1181" i="7" a="1"/>
  <c r="D1181" i="7" s="1"/>
  <c r="E1181" i="7" s="1"/>
  <c r="D1213" i="7" a="1"/>
  <c r="D1213" i="7" s="1"/>
  <c r="E1213" i="7" s="1"/>
  <c r="D1245" i="7" a="1"/>
  <c r="D1245" i="7" s="1"/>
  <c r="E1245" i="7" s="1"/>
  <c r="D1277" i="7" a="1"/>
  <c r="D1277" i="7" s="1"/>
  <c r="E1277" i="7" s="1"/>
  <c r="D1310" i="7" a="1"/>
  <c r="D1310" i="7" s="1"/>
  <c r="E1310" i="7" s="1"/>
  <c r="D1342" i="7" a="1"/>
  <c r="D1342" i="7" s="1"/>
  <c r="E1342" i="7" s="1"/>
  <c r="D1378" i="7" a="1"/>
  <c r="D1378" i="7" s="1"/>
  <c r="E1378" i="7" s="1"/>
  <c r="D1405" i="7" a="1"/>
  <c r="D1405" i="7" s="1"/>
  <c r="E1405" i="7" s="1"/>
  <c r="D1153" i="7" a="1"/>
  <c r="D1153" i="7" s="1"/>
  <c r="E1153" i="7" s="1"/>
  <c r="D1186" i="7" a="1"/>
  <c r="D1186" i="7" s="1"/>
  <c r="E1186" i="7" s="1"/>
  <c r="D1218" i="7" a="1"/>
  <c r="D1218" i="7" s="1"/>
  <c r="E1218" i="7" s="1"/>
  <c r="D1250" i="7" a="1"/>
  <c r="D1250" i="7" s="1"/>
  <c r="E1250" i="7" s="1"/>
  <c r="D1282" i="7" a="1"/>
  <c r="D1282" i="7" s="1"/>
  <c r="E1282" i="7" s="1"/>
  <c r="D1311" i="7" a="1"/>
  <c r="D1311" i="7" s="1"/>
  <c r="E1311" i="7" s="1"/>
  <c r="D1343" i="7" a="1"/>
  <c r="D1343" i="7" s="1"/>
  <c r="E1343" i="7" s="1"/>
  <c r="D1370" i="7" a="1"/>
  <c r="D1370" i="7" s="1"/>
  <c r="E1370" i="7" s="1"/>
  <c r="D1397" i="7" a="1"/>
  <c r="D1397" i="7" s="1"/>
  <c r="E1397" i="7" s="1"/>
  <c r="D1258" i="7" a="1"/>
  <c r="D1258" i="7" s="1"/>
  <c r="E1258" i="7" s="1"/>
  <c r="D1368" i="7" a="1"/>
  <c r="D1368" i="7" s="1"/>
  <c r="E1368" i="7" s="1"/>
  <c r="D1474" i="7" a="1"/>
  <c r="D1474" i="7" s="1"/>
  <c r="E1474" i="7" s="1"/>
  <c r="D1190" i="7" a="1"/>
  <c r="D1190" i="7" s="1"/>
  <c r="E1190" i="7" s="1"/>
  <c r="D1335" i="7" a="1"/>
  <c r="D1335" i="7" s="1"/>
  <c r="E1335" i="7" s="1"/>
  <c r="D1420" i="7" a="1"/>
  <c r="D1420" i="7" s="1"/>
  <c r="E1420" i="7" s="1"/>
  <c r="D1472" i="7" a="1"/>
  <c r="D1472" i="7" s="1"/>
  <c r="E1472" i="7" s="1"/>
  <c r="D1265" i="7" a="1"/>
  <c r="D1265" i="7" s="1"/>
  <c r="E1265" i="7" s="1"/>
  <c r="D1416" i="7" a="1"/>
  <c r="D1416" i="7" s="1"/>
  <c r="E1416" i="7" s="1"/>
  <c r="D1401" i="7" a="1"/>
  <c r="D1401" i="7" s="1"/>
  <c r="E1401" i="7" s="1"/>
  <c r="D1212" i="7" a="1"/>
  <c r="D1212" i="7" s="1"/>
  <c r="E1212" i="7" s="1"/>
  <c r="D1444" i="7" a="1"/>
  <c r="D1444" i="7" s="1"/>
  <c r="E1444" i="7" s="1"/>
  <c r="D1130" i="7" a="1"/>
  <c r="D1130" i="7" s="1"/>
  <c r="D1140" i="7" a="1"/>
  <c r="D1140" i="7" s="1"/>
  <c r="D1134" i="7" a="1"/>
  <c r="D1134" i="7" s="1"/>
  <c r="D1131" i="7" a="1"/>
  <c r="D1131" i="7" s="1"/>
  <c r="D1141" i="7" a="1"/>
  <c r="D1141" i="7" s="1"/>
  <c r="D1170" i="7" a="1"/>
  <c r="D1170" i="7" s="1"/>
  <c r="E1170" i="7" s="1"/>
  <c r="D1150" i="7" a="1"/>
  <c r="D1150" i="7" s="1"/>
  <c r="D1191" i="7" a="1"/>
  <c r="D1191" i="7" s="1"/>
  <c r="E1191" i="7" s="1"/>
  <c r="D1223" i="7" a="1"/>
  <c r="D1223" i="7" s="1"/>
  <c r="E1223" i="7" s="1"/>
  <c r="D1255" i="7" a="1"/>
  <c r="D1255" i="7" s="1"/>
  <c r="E1255" i="7" s="1"/>
  <c r="D1287" i="7" a="1"/>
  <c r="D1287" i="7" s="1"/>
  <c r="E1287" i="7" s="1"/>
  <c r="D1324" i="7" a="1"/>
  <c r="D1324" i="7" s="1"/>
  <c r="E1324" i="7" s="1"/>
  <c r="D1357" i="7" a="1"/>
  <c r="D1357" i="7" s="1"/>
  <c r="E1357" i="7" s="1"/>
  <c r="D1393" i="7" a="1"/>
  <c r="D1393" i="7" s="1"/>
  <c r="E1393" i="7" s="1"/>
  <c r="D1423" i="7" a="1"/>
  <c r="D1423" i="7" s="1"/>
  <c r="E1423" i="7" s="1"/>
  <c r="D1439" i="7" a="1"/>
  <c r="D1439" i="7" s="1"/>
  <c r="E1439" i="7" s="1"/>
  <c r="D1455" i="7" a="1"/>
  <c r="D1455" i="7" s="1"/>
  <c r="E1455" i="7" s="1"/>
  <c r="D1471" i="7" a="1"/>
  <c r="D1471" i="7" s="1"/>
  <c r="E1471" i="7" s="1"/>
  <c r="D1487" i="7" a="1"/>
  <c r="D1487" i="7" s="1"/>
  <c r="E1487" i="7" s="1"/>
  <c r="D1171" i="7" a="1"/>
  <c r="D1171" i="7" s="1"/>
  <c r="E1171" i="7" s="1"/>
  <c r="D1203" i="7" a="1"/>
  <c r="D1203" i="7" s="1"/>
  <c r="E1203" i="7" s="1"/>
  <c r="D1235" i="7" a="1"/>
  <c r="D1235" i="7" s="1"/>
  <c r="E1235" i="7" s="1"/>
  <c r="D1267" i="7" a="1"/>
  <c r="D1267" i="7" s="1"/>
  <c r="E1267" i="7" s="1"/>
  <c r="D1299" i="7" a="1"/>
  <c r="D1299" i="7" s="1"/>
  <c r="E1299" i="7" s="1"/>
  <c r="D1328" i="7" a="1"/>
  <c r="D1328" i="7" s="1"/>
  <c r="E1328" i="7" s="1"/>
  <c r="D1366" i="7" a="1"/>
  <c r="D1366" i="7" s="1"/>
  <c r="E1366" i="7" s="1"/>
  <c r="D1396" i="7" a="1"/>
  <c r="D1396" i="7" s="1"/>
  <c r="E1396" i="7" s="1"/>
  <c r="D1175" i="7" a="1"/>
  <c r="D1175" i="7" s="1"/>
  <c r="E1175" i="7" s="1"/>
  <c r="D1207" i="7" a="1"/>
  <c r="D1207" i="7" s="1"/>
  <c r="E1207" i="7" s="1"/>
  <c r="D1239" i="7" a="1"/>
  <c r="D1239" i="7" s="1"/>
  <c r="E1239" i="7" s="1"/>
  <c r="D1271" i="7" a="1"/>
  <c r="D1271" i="7" s="1"/>
  <c r="E1271" i="7" s="1"/>
  <c r="D1302" i="7" a="1"/>
  <c r="D1302" i="7" s="1"/>
  <c r="E1302" i="7" s="1"/>
  <c r="D1329" i="7" a="1"/>
  <c r="D1329" i="7" s="1"/>
  <c r="E1329" i="7" s="1"/>
  <c r="D1358" i="7" a="1"/>
  <c r="D1358" i="7" s="1"/>
  <c r="E1358" i="7" s="1"/>
  <c r="D1388" i="7" a="1"/>
  <c r="D1388" i="7" s="1"/>
  <c r="E1388" i="7" s="1"/>
  <c r="D1215" i="7" a="1"/>
  <c r="D1215" i="7" s="1"/>
  <c r="E1215" i="7" s="1"/>
  <c r="D1332" i="7" a="1"/>
  <c r="D1332" i="7" s="1"/>
  <c r="E1332" i="7" s="1"/>
  <c r="D1450" i="7" a="1"/>
  <c r="D1450" i="7" s="1"/>
  <c r="E1450" i="7" s="1"/>
  <c r="D1276" i="7" a="1"/>
  <c r="D1276" i="7" s="1"/>
  <c r="E1276" i="7" s="1"/>
  <c r="D1395" i="7" a="1"/>
  <c r="D1395" i="7" s="1"/>
  <c r="E1395" i="7" s="1"/>
  <c r="D1448" i="7" a="1"/>
  <c r="D1448" i="7" s="1"/>
  <c r="E1448" i="7" s="1"/>
  <c r="D1208" i="7" a="1"/>
  <c r="D1208" i="7" s="1"/>
  <c r="E1208" i="7" s="1"/>
  <c r="D1326" i="7" a="1"/>
  <c r="D1326" i="7" s="1"/>
  <c r="E1326" i="7" s="1"/>
  <c r="D1470" i="7" a="1"/>
  <c r="D1470" i="7" s="1"/>
  <c r="E1470" i="7" s="1"/>
  <c r="D1197" i="7" a="1"/>
  <c r="D1197" i="7" s="1"/>
  <c r="E1197" i="7" s="1"/>
  <c r="D1341" i="7" a="1"/>
  <c r="D1341" i="7" s="1"/>
  <c r="E1341" i="7" s="1"/>
  <c r="D1484" i="7" a="1"/>
  <c r="D1484" i="7" s="1"/>
  <c r="E1484" i="7" s="1"/>
  <c r="D1283" i="7" a="1"/>
  <c r="D1283" i="7" s="1"/>
  <c r="E1283" i="7" s="1"/>
  <c r="D1156" i="7" a="1"/>
  <c r="D1156" i="7" s="1"/>
  <c r="E1156" i="7" s="1"/>
  <c r="D1173" i="7" a="1"/>
  <c r="D1173" i="7" s="1"/>
  <c r="E1173" i="7" s="1"/>
  <c r="D1237" i="7" a="1"/>
  <c r="D1237" i="7" s="1"/>
  <c r="E1237" i="7" s="1"/>
  <c r="D1301" i="7" a="1"/>
  <c r="D1301" i="7" s="1"/>
  <c r="E1301" i="7" s="1"/>
  <c r="D1374" i="7" a="1"/>
  <c r="D1374" i="7" s="1"/>
  <c r="E1374" i="7" s="1"/>
  <c r="D1431" i="7" a="1"/>
  <c r="D1431" i="7" s="1"/>
  <c r="E1431" i="7" s="1"/>
  <c r="D1463" i="7" a="1"/>
  <c r="D1463" i="7" s="1"/>
  <c r="E1463" i="7" s="1"/>
  <c r="D1185" i="7" a="1"/>
  <c r="D1185" i="7" s="1"/>
  <c r="E1185" i="7" s="1"/>
  <c r="D1249" i="7" a="1"/>
  <c r="D1249" i="7" s="1"/>
  <c r="E1249" i="7" s="1"/>
  <c r="D1316" i="7" a="1"/>
  <c r="D1316" i="7" s="1"/>
  <c r="E1316" i="7" s="1"/>
  <c r="D1381" i="7" a="1"/>
  <c r="D1381" i="7" s="1"/>
  <c r="E1381" i="7" s="1"/>
  <c r="D1189" i="7" a="1"/>
  <c r="D1189" i="7" s="1"/>
  <c r="E1189" i="7" s="1"/>
  <c r="D1253" i="7" a="1"/>
  <c r="D1253" i="7" s="1"/>
  <c r="E1253" i="7" s="1"/>
  <c r="D1314" i="7" a="1"/>
  <c r="D1314" i="7" s="1"/>
  <c r="E1314" i="7" s="1"/>
  <c r="D1373" i="7" a="1"/>
  <c r="D1373" i="7" s="1"/>
  <c r="E1373" i="7" s="1"/>
  <c r="D1272" i="7" a="1"/>
  <c r="D1272" i="7" s="1"/>
  <c r="E1272" i="7" s="1"/>
  <c r="D1482" i="7" a="1"/>
  <c r="D1482" i="7" s="1"/>
  <c r="E1482" i="7" s="1"/>
  <c r="D1347" i="7" a="1"/>
  <c r="D1347" i="7" s="1"/>
  <c r="E1347" i="7" s="1"/>
  <c r="D1480" i="7" a="1"/>
  <c r="D1480" i="7" s="1"/>
  <c r="E1480" i="7" s="1"/>
  <c r="D1438" i="7" a="1"/>
  <c r="D1438" i="7" s="1"/>
  <c r="E1438" i="7" s="1"/>
  <c r="D1426" i="7" a="1"/>
  <c r="D1426" i="7" s="1"/>
  <c r="E1426" i="7" s="1"/>
  <c r="D1142" i="7" a="1"/>
  <c r="D1142" i="7" s="1"/>
  <c r="D1166" i="7" a="1"/>
  <c r="D1166" i="7" s="1"/>
  <c r="E1166" i="7" s="1"/>
  <c r="D1188" i="7" a="1"/>
  <c r="D1188" i="7" s="1"/>
  <c r="E1188" i="7" s="1"/>
  <c r="D1437" i="7" a="1"/>
  <c r="D1437" i="7" s="1"/>
  <c r="E1437" i="7" s="1"/>
  <c r="D1199" i="7" a="1"/>
  <c r="D1199" i="7" s="1"/>
  <c r="E1199" i="7" s="1"/>
  <c r="D1390" i="7" a="1"/>
  <c r="D1390" i="7" s="1"/>
  <c r="E1390" i="7" s="1"/>
  <c r="D1204" i="7" a="1"/>
  <c r="D1204" i="7" s="1"/>
  <c r="E1204" i="7" s="1"/>
  <c r="D1205" i="7" a="1"/>
  <c r="D1205" i="7" s="1"/>
  <c r="E1205" i="7" s="1"/>
  <c r="D1336" i="7" a="1"/>
  <c r="D1336" i="7" s="1"/>
  <c r="E1336" i="7" s="1"/>
  <c r="D1217" i="7" a="1"/>
  <c r="D1217" i="7" s="1"/>
  <c r="E1217" i="7" s="1"/>
  <c r="D1285" i="7" a="1"/>
  <c r="D1285" i="7" s="1"/>
  <c r="E1285" i="7" s="1"/>
  <c r="D1279" i="7" a="1"/>
  <c r="D1279" i="7" s="1"/>
  <c r="E1279" i="7" s="1"/>
  <c r="D1476" i="7" a="1"/>
  <c r="D1476" i="7" s="1"/>
  <c r="E1476" i="7" s="1"/>
  <c r="D1209" i="7" a="1"/>
  <c r="D1209" i="7" s="1"/>
  <c r="E1209" i="7" s="1"/>
  <c r="D1481" i="7" a="1"/>
  <c r="D1481" i="7" s="1"/>
  <c r="E1481" i="7" s="1"/>
  <c r="D1151" i="7" a="1"/>
  <c r="D1151" i="7" s="1"/>
  <c r="D1411" i="7" a="1"/>
  <c r="D1411" i="7" s="1"/>
  <c r="E1411" i="7" s="1"/>
  <c r="D1225" i="7" a="1"/>
  <c r="D1225" i="7" s="1"/>
  <c r="E1225" i="7" s="1"/>
  <c r="D1154" i="7" a="1"/>
  <c r="D1154" i="7" s="1"/>
  <c r="E1154" i="7" s="1"/>
  <c r="D1419" i="7" a="1"/>
  <c r="D1419" i="7" s="1"/>
  <c r="E1419" i="7" s="1"/>
  <c r="D1451" i="7" a="1"/>
  <c r="D1451" i="7" s="1"/>
  <c r="E1451" i="7" s="1"/>
  <c r="D1483" i="7" a="1"/>
  <c r="D1483" i="7" s="1"/>
  <c r="E1483" i="7" s="1"/>
  <c r="D1161" i="7" a="1"/>
  <c r="D1161" i="7" s="1"/>
  <c r="E1161" i="7" s="1"/>
  <c r="D1291" i="7" a="1"/>
  <c r="D1291" i="7" s="1"/>
  <c r="E1291" i="7" s="1"/>
  <c r="D1414" i="7" a="1"/>
  <c r="D1414" i="7" s="1"/>
  <c r="E1414" i="7" s="1"/>
  <c r="D1232" i="7" a="1"/>
  <c r="D1232" i="7" s="1"/>
  <c r="E1232" i="7" s="1"/>
  <c r="D1187" i="7" a="1"/>
  <c r="D1187" i="7" s="1"/>
  <c r="E1187" i="7" s="1"/>
  <c r="D1303" i="7" a="1"/>
  <c r="D1303" i="7" s="1"/>
  <c r="E1303" i="7" s="1"/>
  <c r="D1159" i="7" a="1"/>
  <c r="D1159" i="7" s="1"/>
  <c r="E1159" i="7" s="1"/>
  <c r="D1177" i="7" a="1"/>
  <c r="D1177" i="7" s="1"/>
  <c r="E1177" i="7" s="1"/>
  <c r="D1241" i="7" a="1"/>
  <c r="D1241" i="7" s="1"/>
  <c r="E1241" i="7" s="1"/>
  <c r="D1306" i="7" a="1"/>
  <c r="D1306" i="7" s="1"/>
  <c r="E1306" i="7" s="1"/>
  <c r="D1380" i="7" a="1"/>
  <c r="D1380" i="7" s="1"/>
  <c r="E1380" i="7" s="1"/>
  <c r="D1433" i="7" a="1"/>
  <c r="D1433" i="7" s="1"/>
  <c r="E1433" i="7" s="1"/>
  <c r="D1465" i="7" a="1"/>
  <c r="D1465" i="7" s="1"/>
  <c r="E1465" i="7" s="1"/>
  <c r="D1192" i="7" a="1"/>
  <c r="D1192" i="7" s="1"/>
  <c r="E1192" i="7" s="1"/>
  <c r="D1256" i="7" a="1"/>
  <c r="D1256" i="7" s="1"/>
  <c r="E1256" i="7" s="1"/>
  <c r="D1319" i="7" a="1"/>
  <c r="D1319" i="7" s="1"/>
  <c r="E1319" i="7" s="1"/>
  <c r="D1384" i="7" a="1"/>
  <c r="D1384" i="7" s="1"/>
  <c r="E1384" i="7" s="1"/>
  <c r="D1193" i="7" a="1"/>
  <c r="D1193" i="7" s="1"/>
  <c r="E1193" i="7" s="1"/>
  <c r="D1257" i="7" a="1"/>
  <c r="D1257" i="7" s="1"/>
  <c r="E1257" i="7" s="1"/>
  <c r="D1317" i="7" a="1"/>
  <c r="D1317" i="7" s="1"/>
  <c r="E1317" i="7" s="1"/>
  <c r="D1376" i="7" a="1"/>
  <c r="D1376" i="7" s="1"/>
  <c r="E1376" i="7" s="1"/>
  <c r="D1286" i="7" a="1"/>
  <c r="D1286" i="7" s="1"/>
  <c r="E1286" i="7" s="1"/>
  <c r="D1359" i="7" a="1"/>
  <c r="D1359" i="7" s="1"/>
  <c r="E1359" i="7" s="1"/>
  <c r="D1164" i="7" a="1"/>
  <c r="D1164" i="7" s="1"/>
  <c r="E1164" i="7" s="1"/>
  <c r="D1446" i="7" a="1"/>
  <c r="D1446" i="7" s="1"/>
  <c r="E1446" i="7" s="1"/>
  <c r="D1460" i="7" a="1"/>
  <c r="D1460" i="7" s="1"/>
  <c r="E1460" i="7" s="1"/>
  <c r="D1137" i="7" a="1"/>
  <c r="D1137" i="7" s="1"/>
  <c r="D1252" i="7" a="1"/>
  <c r="D1252" i="7" s="1"/>
  <c r="E1252" i="7" s="1"/>
  <c r="D1469" i="7" a="1"/>
  <c r="D1469" i="7" s="1"/>
  <c r="E1469" i="7" s="1"/>
  <c r="D1263" i="7" a="1"/>
  <c r="D1263" i="7" s="1"/>
  <c r="E1263" i="7" s="1"/>
  <c r="D1268" i="7" a="1"/>
  <c r="D1268" i="7" s="1"/>
  <c r="E1268" i="7" s="1"/>
  <c r="D1382" i="7" a="1"/>
  <c r="D1382" i="7" s="1"/>
  <c r="E1382" i="7" s="1"/>
  <c r="D1183" i="7" a="1"/>
  <c r="D1183" i="7" s="1"/>
  <c r="E1183" i="7" s="1"/>
  <c r="D1269" i="7" a="1"/>
  <c r="D1269" i="7" s="1"/>
  <c r="E1269" i="7" s="1"/>
  <c r="D1479" i="7" a="1"/>
  <c r="D1479" i="7" s="1"/>
  <c r="E1479" i="7" s="1"/>
  <c r="D1147" i="7" a="1"/>
  <c r="D1147" i="7" s="1"/>
  <c r="D1408" i="7" a="1"/>
  <c r="D1408" i="7" s="1"/>
  <c r="E1408" i="7" s="1"/>
  <c r="D1157" i="7" a="1"/>
  <c r="D1157" i="7" s="1"/>
  <c r="E1157" i="7" s="1"/>
  <c r="D1400" i="7" a="1"/>
  <c r="D1400" i="7" s="1"/>
  <c r="E1400" i="7" s="1"/>
  <c r="D1135" i="7" a="1"/>
  <c r="D1135" i="7" s="1"/>
  <c r="D1339" i="7" a="1"/>
  <c r="D1339" i="7" s="1"/>
  <c r="E1339" i="7" s="1"/>
  <c r="D1288" i="7" a="1"/>
  <c r="D1288" i="7" s="1"/>
  <c r="E1288" i="7" s="1"/>
  <c r="D1403" i="7" a="1"/>
  <c r="D1403" i="7" s="1"/>
  <c r="E1403" i="7" s="1"/>
  <c r="D1163" i="7" a="1"/>
  <c r="D1163" i="7" s="1"/>
  <c r="E1163" i="7" s="1"/>
  <c r="D1184" i="7" a="1"/>
  <c r="D1184" i="7" s="1"/>
  <c r="E1184" i="7" s="1"/>
  <c r="D1248" i="7" a="1"/>
  <c r="D1248" i="7" s="1"/>
  <c r="E1248" i="7" s="1"/>
  <c r="D1313" i="7" a="1"/>
  <c r="D1313" i="7" s="1"/>
  <c r="E1313" i="7" s="1"/>
  <c r="D1383" i="7" a="1"/>
  <c r="D1383" i="7" s="1"/>
  <c r="E1383" i="7" s="1"/>
  <c r="D1435" i="7" a="1"/>
  <c r="D1435" i="7" s="1"/>
  <c r="E1435" i="7" s="1"/>
  <c r="D1467" i="7" a="1"/>
  <c r="D1467" i="7" s="1"/>
  <c r="E1467" i="7" s="1"/>
  <c r="D1196" i="7" a="1"/>
  <c r="D1196" i="7" s="1"/>
  <c r="E1196" i="7" s="1"/>
  <c r="D1260" i="7" a="1"/>
  <c r="D1260" i="7" s="1"/>
  <c r="E1260" i="7" s="1"/>
  <c r="D1322" i="7" a="1"/>
  <c r="D1322" i="7" s="1"/>
  <c r="E1322" i="7" s="1"/>
  <c r="D1387" i="7" a="1"/>
  <c r="D1387" i="7" s="1"/>
  <c r="E1387" i="7" s="1"/>
  <c r="D1200" i="7" a="1"/>
  <c r="D1200" i="7" s="1"/>
  <c r="E1200" i="7" s="1"/>
  <c r="D1264" i="7" a="1"/>
  <c r="D1264" i="7" s="1"/>
  <c r="E1264" i="7" s="1"/>
  <c r="D1320" i="7" a="1"/>
  <c r="D1320" i="7" s="1"/>
  <c r="E1320" i="7" s="1"/>
  <c r="D1379" i="7" a="1"/>
  <c r="D1379" i="7" s="1"/>
  <c r="E1379" i="7" s="1"/>
  <c r="D1309" i="7" a="1"/>
  <c r="D1309" i="7" s="1"/>
  <c r="E1309" i="7" s="1"/>
  <c r="D1371" i="7" a="1"/>
  <c r="D1371" i="7" s="1"/>
  <c r="E1371" i="7" s="1"/>
  <c r="D1180" i="7" a="1"/>
  <c r="D1180" i="7" s="1"/>
  <c r="E1180" i="7" s="1"/>
  <c r="D1454" i="7" a="1"/>
  <c r="D1454" i="7" s="1"/>
  <c r="E1454" i="7" s="1"/>
  <c r="D1168" i="7" a="1"/>
  <c r="D1168" i="7" s="1"/>
  <c r="E1168" i="7" s="1"/>
  <c r="D1318" i="7" a="1"/>
  <c r="D1318" i="7" s="1"/>
  <c r="E1318" i="7" s="1"/>
  <c r="D1325" i="7" a="1"/>
  <c r="D1325" i="7" s="1"/>
  <c r="E1325" i="7" s="1"/>
  <c r="D1323" i="7" a="1"/>
  <c r="D1323" i="7" s="1"/>
  <c r="E1323" i="7" s="1"/>
  <c r="D1321" i="7" a="1"/>
  <c r="D1321" i="7" s="1"/>
  <c r="E1321" i="7" s="1"/>
  <c r="D1462" i="7" a="1"/>
  <c r="D1462" i="7" s="1"/>
  <c r="E1462" i="7" s="1"/>
  <c r="D1226" i="7" a="1"/>
  <c r="D1226" i="7" s="1"/>
  <c r="E1226" i="7" s="1"/>
  <c r="D1410" i="7" a="1"/>
  <c r="D1410" i="7" s="1"/>
  <c r="E1410" i="7" s="1"/>
  <c r="D1281" i="7" a="1"/>
  <c r="D1281" i="7" s="1"/>
  <c r="E1281" i="7" s="1"/>
  <c r="D1346" i="7" a="1"/>
  <c r="D1346" i="7" s="1"/>
  <c r="E1346" i="7" s="1"/>
  <c r="D1273" i="7" a="1"/>
  <c r="D1273" i="7" s="1"/>
  <c r="E1273" i="7" s="1"/>
  <c r="D1224" i="7" a="1"/>
  <c r="D1224" i="7" s="1"/>
  <c r="E1224" i="7" s="1"/>
  <c r="D1413" i="7" a="1"/>
  <c r="D1413" i="7" s="1"/>
  <c r="E1413" i="7" s="1"/>
  <c r="D1233" i="7" a="1"/>
  <c r="D1233" i="7" s="1"/>
  <c r="E1233" i="7" s="1"/>
  <c r="D1412" i="7" a="1"/>
  <c r="D1412" i="7" s="1"/>
  <c r="E1412" i="7" s="1"/>
  <c r="D1228" i="7" a="1"/>
  <c r="D1228" i="7" s="1"/>
  <c r="E1228" i="7" s="1"/>
  <c r="D1294" i="7" a="1"/>
  <c r="D1294" i="7" s="1"/>
  <c r="E1294" i="7" s="1"/>
  <c r="D1409" i="7" a="1"/>
  <c r="D1409" i="7" s="1"/>
  <c r="E1409" i="7" s="1"/>
  <c r="D1247" i="7" a="1"/>
  <c r="D1247" i="7" s="1"/>
  <c r="E1247" i="7" s="1"/>
  <c r="D1430" i="7" a="1"/>
  <c r="D1430" i="7" s="1"/>
  <c r="E1430" i="7" s="1"/>
  <c r="D1289" i="7" a="1"/>
  <c r="D1289" i="7" s="1"/>
  <c r="E1289" i="7" s="1"/>
  <c r="D1348" i="7" a="1"/>
  <c r="D1348" i="7" s="1"/>
  <c r="E1348" i="7" s="1"/>
  <c r="D1219" i="7" a="1"/>
  <c r="D1219" i="7" s="1"/>
  <c r="E1219" i="7" s="1"/>
  <c r="D1428" i="7" a="1"/>
  <c r="D1428" i="7" s="1"/>
  <c r="E1428" i="7" s="1"/>
  <c r="D1280" i="7" a="1"/>
  <c r="D1280" i="7" s="1"/>
  <c r="E1280" i="7" s="1"/>
  <c r="D1143" i="7" a="1"/>
  <c r="D1143" i="7" s="1"/>
  <c r="D1449" i="7" a="1"/>
  <c r="D1449" i="7" s="1"/>
  <c r="E1449" i="7" s="1"/>
  <c r="D1349" i="7" a="1"/>
  <c r="D1349" i="7" s="1"/>
  <c r="E1349" i="7" s="1"/>
  <c r="D1292" i="7" a="1"/>
  <c r="D1292" i="7" s="1"/>
  <c r="E1292" i="7" s="1"/>
  <c r="D1216" i="7" a="1"/>
  <c r="D1216" i="7" s="1"/>
  <c r="E1216" i="7" s="1"/>
  <c r="D1345" i="7" a="1"/>
  <c r="D1345" i="7" s="1"/>
  <c r="E1345" i="7" s="1"/>
  <c r="D1146" i="7" a="1"/>
  <c r="D1146" i="7" s="1"/>
  <c r="D1220" i="7" a="1"/>
  <c r="D1220" i="7" s="1"/>
  <c r="E1220" i="7" s="1"/>
  <c r="D1284" i="7" a="1"/>
  <c r="D1284" i="7" s="1"/>
  <c r="E1284" i="7" s="1"/>
  <c r="D1350" i="7" a="1"/>
  <c r="D1350" i="7" s="1"/>
  <c r="E1350" i="7" s="1"/>
  <c r="D1421" i="7" a="1"/>
  <c r="D1421" i="7" s="1"/>
  <c r="E1421" i="7" s="1"/>
  <c r="D1453" i="7" a="1"/>
  <c r="D1453" i="7" s="1"/>
  <c r="E1453" i="7" s="1"/>
  <c r="D1485" i="7" a="1"/>
  <c r="D1485" i="7" s="1"/>
  <c r="E1485" i="7" s="1"/>
  <c r="D1165" i="7" a="1"/>
  <c r="D1165" i="7" s="1"/>
  <c r="E1165" i="7" s="1"/>
  <c r="D1231" i="7" a="1"/>
  <c r="D1231" i="7" s="1"/>
  <c r="E1231" i="7" s="1"/>
  <c r="D1296" i="7" a="1"/>
  <c r="D1296" i="7" s="1"/>
  <c r="E1296" i="7" s="1"/>
  <c r="D1361" i="7" a="1"/>
  <c r="D1361" i="7" s="1"/>
  <c r="E1361" i="7" s="1"/>
  <c r="D1172" i="7" a="1"/>
  <c r="D1172" i="7" s="1"/>
  <c r="E1172" i="7" s="1"/>
  <c r="D1236" i="7" a="1"/>
  <c r="D1236" i="7" s="1"/>
  <c r="E1236" i="7" s="1"/>
  <c r="D1297" i="7" a="1"/>
  <c r="D1297" i="7" s="1"/>
  <c r="E1297" i="7" s="1"/>
  <c r="D1355" i="7" a="1"/>
  <c r="D1355" i="7" s="1"/>
  <c r="E1355" i="7" s="1"/>
  <c r="D1201" i="7" a="1"/>
  <c r="D1201" i="7" s="1"/>
  <c r="E1201" i="7" s="1"/>
  <c r="D1442" i="7" a="1"/>
  <c r="D1442" i="7" s="1"/>
  <c r="E1442" i="7" s="1"/>
  <c r="D1261" i="7" a="1"/>
  <c r="D1261" i="7" s="1"/>
  <c r="E1261" i="7" s="1"/>
  <c r="D1440" i="7" a="1"/>
  <c r="D1440" i="7" s="1"/>
  <c r="E1440" i="7" s="1"/>
  <c r="D1315" i="7" a="1"/>
  <c r="D1315" i="7" s="1"/>
  <c r="E1315" i="7" s="1"/>
  <c r="D1452" i="7" a="1"/>
  <c r="D1452" i="7" s="1"/>
  <c r="E1452" i="7" s="1"/>
  <c r="D1386" i="7" a="1"/>
  <c r="D1386" i="7" s="1"/>
  <c r="E1386" i="7" s="1"/>
  <c r="D1385" i="7" a="1"/>
  <c r="D1385" i="7" s="1"/>
  <c r="E1385" i="7" s="1"/>
  <c r="D1194" i="7" a="1"/>
  <c r="D1194" i="7" s="1"/>
  <c r="E1194" i="7" s="1"/>
  <c r="D1447" i="7" a="1"/>
  <c r="D1447" i="7" s="1"/>
  <c r="E1447" i="7" s="1"/>
  <c r="D1221" i="7" a="1"/>
  <c r="D1221" i="7" s="1"/>
  <c r="E1221" i="7" s="1"/>
  <c r="D1392" i="7" a="1"/>
  <c r="D1392" i="7" s="1"/>
  <c r="E1392" i="7" s="1"/>
  <c r="D1424" i="7" a="1"/>
  <c r="D1424" i="7" s="1"/>
  <c r="E1424" i="7" s="1"/>
  <c r="D1365" i="7" a="1"/>
  <c r="D1365" i="7" s="1"/>
  <c r="E1365" i="7" s="1"/>
  <c r="D1417" i="7" a="1"/>
  <c r="D1417" i="7" s="1"/>
  <c r="E1417" i="7" s="1"/>
  <c r="D1351" i="7" a="1"/>
  <c r="D1351" i="7" s="1"/>
  <c r="E1351" i="7" s="1"/>
  <c r="D1162" i="7" a="1"/>
  <c r="D1162" i="7" s="1"/>
  <c r="E1162" i="7" s="1"/>
  <c r="D1354" i="7" a="1"/>
  <c r="D1354" i="7" s="1"/>
  <c r="E1354" i="7" s="1"/>
  <c r="D1167" i="7" a="1"/>
  <c r="D1167" i="7" s="1"/>
  <c r="E1167" i="7" s="1"/>
  <c r="D1352" i="7" a="1"/>
  <c r="D1352" i="7" s="1"/>
  <c r="E1352" i="7" s="1"/>
  <c r="D1434" i="7" a="1"/>
  <c r="D1434" i="7" s="1"/>
  <c r="E1434" i="7" s="1"/>
  <c r="D1432" i="7" a="1"/>
  <c r="D1432" i="7" s="1"/>
  <c r="E1432" i="7" s="1"/>
  <c r="D3348" i="7" a="1"/>
  <c r="D3348" i="7" s="1"/>
  <c r="D2237" i="7" a="1"/>
  <c r="D2237" i="7" s="1"/>
  <c r="D5580" i="7" a="1"/>
  <c r="D5580" i="7" s="1"/>
  <c r="E5580" i="7" s="1"/>
  <c r="D3353" i="7" a="1"/>
  <c r="D3353" i="7" s="1"/>
  <c r="D5570" i="7" a="1"/>
  <c r="D5570" i="7" s="1"/>
  <c r="E5570" i="7" s="1"/>
  <c r="D1121" i="7" a="1"/>
  <c r="D1121" i="7" s="1"/>
  <c r="D2603" i="7" a="1"/>
  <c r="D2603" i="7" s="1"/>
  <c r="R917" i="2"/>
  <c r="R343" i="2"/>
  <c r="R836" i="2"/>
  <c r="R695" i="2"/>
  <c r="R747" i="2"/>
  <c r="R121" i="2"/>
  <c r="R290" i="2"/>
  <c r="R91" i="2"/>
  <c r="R301" i="2"/>
  <c r="R910" i="2"/>
  <c r="R947" i="2"/>
  <c r="R523" i="2"/>
  <c r="R230" i="2"/>
  <c r="R381" i="2"/>
  <c r="R876" i="2"/>
  <c r="R934" i="2"/>
  <c r="R608" i="2"/>
  <c r="R306" i="2"/>
  <c r="R438" i="2"/>
  <c r="R943" i="2"/>
  <c r="D1122" i="7" a="1"/>
  <c r="D1122" i="7" s="1"/>
  <c r="D4096" i="7" a="1"/>
  <c r="D4096" i="7" s="1"/>
  <c r="D1884" i="7" a="1"/>
  <c r="D1884" i="7" s="1"/>
  <c r="D1876" i="7" a="1"/>
  <c r="D1876" i="7" s="1"/>
  <c r="D1874" i="7" a="1"/>
  <c r="D1874" i="7" s="1"/>
  <c r="D1871" i="7" a="1"/>
  <c r="D1871" i="7" s="1"/>
  <c r="D1886" i="7" a="1"/>
  <c r="D1886" i="7" s="1"/>
  <c r="D1875" i="7" a="1"/>
  <c r="D1875" i="7" s="1"/>
  <c r="D1916" i="7" a="1"/>
  <c r="D1916" i="7" s="1"/>
  <c r="E1916" i="7" s="1"/>
  <c r="D1948" i="7" a="1"/>
  <c r="D1948" i="7" s="1"/>
  <c r="E1948" i="7" s="1"/>
  <c r="D1980" i="7" a="1"/>
  <c r="D1980" i="7" s="1"/>
  <c r="E1980" i="7" s="1"/>
  <c r="D1905" i="7" a="1"/>
  <c r="D1905" i="7" s="1"/>
  <c r="E1905" i="7" s="1"/>
  <c r="D1937" i="7" a="1"/>
  <c r="D1937" i="7" s="1"/>
  <c r="E1937" i="7" s="1"/>
  <c r="D1969" i="7" a="1"/>
  <c r="D1969" i="7" s="1"/>
  <c r="E1969" i="7" s="1"/>
  <c r="D2001" i="7" a="1"/>
  <c r="D2001" i="7" s="1"/>
  <c r="E2001" i="7" s="1"/>
  <c r="D1894" i="7" a="1"/>
  <c r="D1894" i="7" s="1"/>
  <c r="E1894" i="7" s="1"/>
  <c r="D1926" i="7" a="1"/>
  <c r="D1926" i="7" s="1"/>
  <c r="E1926" i="7" s="1"/>
  <c r="D1903" i="7" a="1"/>
  <c r="D1903" i="7" s="1"/>
  <c r="E1903" i="7" s="1"/>
  <c r="D1979" i="7" a="1"/>
  <c r="D1979" i="7" s="1"/>
  <c r="E1979" i="7" s="1"/>
  <c r="D2023" i="7" a="1"/>
  <c r="D2023" i="7" s="1"/>
  <c r="E2023" i="7" s="1"/>
  <c r="D2129" i="7" a="1"/>
  <c r="D2129" i="7" s="1"/>
  <c r="E2129" i="7" s="1"/>
  <c r="D2161" i="7" a="1"/>
  <c r="D2161" i="7" s="1"/>
  <c r="E2161" i="7" s="1"/>
  <c r="D2193" i="7" a="1"/>
  <c r="D2193" i="7" s="1"/>
  <c r="E2193" i="7" s="1"/>
  <c r="D2225" i="7" a="1"/>
  <c r="D2225" i="7" s="1"/>
  <c r="E2225" i="7" s="1"/>
  <c r="D1966" i="7" a="1"/>
  <c r="D1966" i="7" s="1"/>
  <c r="E1966" i="7" s="1"/>
  <c r="D2016" i="7" a="1"/>
  <c r="D2016" i="7" s="1"/>
  <c r="E2016" i="7" s="1"/>
  <c r="D2039" i="7" a="1"/>
  <c r="D2039" i="7" s="1"/>
  <c r="E2039" i="7" s="1"/>
  <c r="D2055" i="7" a="1"/>
  <c r="D2055" i="7" s="1"/>
  <c r="E2055" i="7" s="1"/>
  <c r="D2071" i="7" a="1"/>
  <c r="D2071" i="7" s="1"/>
  <c r="E2071" i="7" s="1"/>
  <c r="D2087" i="7" a="1"/>
  <c r="D2087" i="7" s="1"/>
  <c r="E2087" i="7" s="1"/>
  <c r="D1959" i="7" a="1"/>
  <c r="D1959" i="7" s="1"/>
  <c r="E1959" i="7" s="1"/>
  <c r="D2013" i="7" a="1"/>
  <c r="D2013" i="7" s="1"/>
  <c r="E2013" i="7" s="1"/>
  <c r="D2117" i="7" a="1"/>
  <c r="D2117" i="7" s="1"/>
  <c r="E2117" i="7" s="1"/>
  <c r="D2149" i="7" a="1"/>
  <c r="D2149" i="7" s="1"/>
  <c r="E2149" i="7" s="1"/>
  <c r="D2181" i="7" a="1"/>
  <c r="D2181" i="7" s="1"/>
  <c r="E2181" i="7" s="1"/>
  <c r="D2054" i="7" a="1"/>
  <c r="D2054" i="7" s="1"/>
  <c r="E2054" i="7" s="1"/>
  <c r="D2110" i="7" a="1"/>
  <c r="D2110" i="7" s="1"/>
  <c r="E2110" i="7" s="1"/>
  <c r="D2174" i="7" a="1"/>
  <c r="D2174" i="7" s="1"/>
  <c r="E2174" i="7" s="1"/>
  <c r="D2216" i="7" a="1"/>
  <c r="D2216" i="7" s="1"/>
  <c r="E2216" i="7" s="1"/>
  <c r="D1938" i="7" a="1"/>
  <c r="D1938" i="7" s="1"/>
  <c r="E1938" i="7" s="1"/>
  <c r="D2064" i="7" a="1"/>
  <c r="D2064" i="7" s="1"/>
  <c r="E2064" i="7" s="1"/>
  <c r="D2111" i="7" a="1"/>
  <c r="D2111" i="7" s="1"/>
  <c r="E2111" i="7" s="1"/>
  <c r="D2175" i="7" a="1"/>
  <c r="D2175" i="7" s="1"/>
  <c r="E2175" i="7" s="1"/>
  <c r="D2227" i="7" a="1"/>
  <c r="D2227" i="7" s="1"/>
  <c r="E2227" i="7" s="1"/>
  <c r="D2042" i="7" a="1"/>
  <c r="D2042" i="7" s="1"/>
  <c r="E2042" i="7" s="1"/>
  <c r="D2098" i="7" a="1"/>
  <c r="D2098" i="7" s="1"/>
  <c r="E2098" i="7" s="1"/>
  <c r="D2155" i="7" a="1"/>
  <c r="D2155" i="7" s="1"/>
  <c r="E2155" i="7" s="1"/>
  <c r="D2207" i="7" a="1"/>
  <c r="D2207" i="7" s="1"/>
  <c r="E2207" i="7" s="1"/>
  <c r="D1986" i="7" a="1"/>
  <c r="D1986" i="7" s="1"/>
  <c r="E1986" i="7" s="1"/>
  <c r="D2211" i="7" a="1"/>
  <c r="D2211" i="7" s="1"/>
  <c r="E2211" i="7" s="1"/>
  <c r="D2010" i="7" a="1"/>
  <c r="D2010" i="7" s="1"/>
  <c r="E2010" i="7" s="1"/>
  <c r="D2060" i="7" a="1"/>
  <c r="D2060" i="7" s="1"/>
  <c r="E2060" i="7" s="1"/>
  <c r="D1879" i="7" a="1"/>
  <c r="D1879" i="7" s="1"/>
  <c r="D1888" i="7" a="1"/>
  <c r="D1888" i="7" s="1"/>
  <c r="E1888" i="7" s="1"/>
  <c r="D1920" i="7" a="1"/>
  <c r="D1920" i="7" s="1"/>
  <c r="E1920" i="7" s="1"/>
  <c r="D1952" i="7" a="1"/>
  <c r="D1952" i="7" s="1"/>
  <c r="E1952" i="7" s="1"/>
  <c r="D1984" i="7" a="1"/>
  <c r="D1984" i="7" s="1"/>
  <c r="E1984" i="7" s="1"/>
  <c r="D1909" i="7" a="1"/>
  <c r="D1909" i="7" s="1"/>
  <c r="E1909" i="7" s="1"/>
  <c r="D1941" i="7" a="1"/>
  <c r="D1941" i="7" s="1"/>
  <c r="E1941" i="7" s="1"/>
  <c r="D1973" i="7" a="1"/>
  <c r="D1973" i="7" s="1"/>
  <c r="E1973" i="7" s="1"/>
  <c r="D1898" i="7" a="1"/>
  <c r="D1898" i="7" s="1"/>
  <c r="E1898" i="7" s="1"/>
  <c r="D1919" i="7" a="1"/>
  <c r="D1919" i="7" s="1"/>
  <c r="E1919" i="7" s="1"/>
  <c r="D1987" i="7" a="1"/>
  <c r="D1987" i="7" s="1"/>
  <c r="E1987" i="7" s="1"/>
  <c r="D2027" i="7" a="1"/>
  <c r="D2027" i="7" s="1"/>
  <c r="E2027" i="7" s="1"/>
  <c r="D2132" i="7" a="1"/>
  <c r="D2132" i="7" s="1"/>
  <c r="E2132" i="7" s="1"/>
  <c r="D2164" i="7" a="1"/>
  <c r="D2164" i="7" s="1"/>
  <c r="E2164" i="7" s="1"/>
  <c r="D2196" i="7" a="1"/>
  <c r="D2196" i="7" s="1"/>
  <c r="E2196" i="7" s="1"/>
  <c r="D2228" i="7" a="1"/>
  <c r="D2228" i="7" s="1"/>
  <c r="E2228" i="7" s="1"/>
  <c r="D1974" i="7" a="1"/>
  <c r="D1974" i="7" s="1"/>
  <c r="E1974" i="7" s="1"/>
  <c r="D2020" i="7" a="1"/>
  <c r="D2020" i="7" s="1"/>
  <c r="E2020" i="7" s="1"/>
  <c r="D2041" i="7" a="1"/>
  <c r="D2041" i="7" s="1"/>
  <c r="E2041" i="7" s="1"/>
  <c r="D2057" i="7" a="1"/>
  <c r="D2057" i="7" s="1"/>
  <c r="E2057" i="7" s="1"/>
  <c r="D2073" i="7" a="1"/>
  <c r="D2073" i="7" s="1"/>
  <c r="E2073" i="7" s="1"/>
  <c r="D2089" i="7" a="1"/>
  <c r="D2089" i="7" s="1"/>
  <c r="E2089" i="7" s="1"/>
  <c r="D1967" i="7" a="1"/>
  <c r="D1967" i="7" s="1"/>
  <c r="E1967" i="7" s="1"/>
  <c r="D2017" i="7" a="1"/>
  <c r="D2017" i="7" s="1"/>
  <c r="E2017" i="7" s="1"/>
  <c r="D2120" i="7" a="1"/>
  <c r="D2120" i="7" s="1"/>
  <c r="E2120" i="7" s="1"/>
  <c r="D2152" i="7" a="1"/>
  <c r="D2152" i="7" s="1"/>
  <c r="E2152" i="7" s="1"/>
  <c r="D1930" i="7" a="1"/>
  <c r="D1930" i="7" s="1"/>
  <c r="E1930" i="7" s="1"/>
  <c r="D2062" i="7" a="1"/>
  <c r="D2062" i="7" s="1"/>
  <c r="E2062" i="7" s="1"/>
  <c r="D2115" i="7" a="1"/>
  <c r="D2115" i="7" s="1"/>
  <c r="E2115" i="7" s="1"/>
  <c r="D2179" i="7" a="1"/>
  <c r="D2179" i="7" s="1"/>
  <c r="E2179" i="7" s="1"/>
  <c r="D2219" i="7" a="1"/>
  <c r="D2219" i="7" s="1"/>
  <c r="E2219" i="7" s="1"/>
  <c r="D1970" i="7" a="1"/>
  <c r="D1970" i="7" s="1"/>
  <c r="E1970" i="7" s="1"/>
  <c r="D2072" i="7" a="1"/>
  <c r="D2072" i="7" s="1"/>
  <c r="E2072" i="7" s="1"/>
  <c r="D2122" i="7" a="1"/>
  <c r="D2122" i="7" s="1"/>
  <c r="E2122" i="7" s="1"/>
  <c r="D2192" i="7" a="1"/>
  <c r="D2192" i="7" s="1"/>
  <c r="E2192" i="7" s="1"/>
  <c r="D2050" i="7" a="1"/>
  <c r="D2050" i="7" s="1"/>
  <c r="E2050" i="7" s="1"/>
  <c r="D2102" i="7" a="1"/>
  <c r="D2102" i="7" s="1"/>
  <c r="E2102" i="7" s="1"/>
  <c r="D2166" i="7" a="1"/>
  <c r="D2166" i="7" s="1"/>
  <c r="E2166" i="7" s="1"/>
  <c r="D2214" i="7" a="1"/>
  <c r="D2214" i="7" s="1"/>
  <c r="E2214" i="7" s="1"/>
  <c r="D2044" i="7" a="1"/>
  <c r="D2044" i="7" s="1"/>
  <c r="E2044" i="7" s="1"/>
  <c r="D2226" i="7" a="1"/>
  <c r="D2226" i="7" s="1"/>
  <c r="E2226" i="7" s="1"/>
  <c r="D2052" i="7" a="1"/>
  <c r="D2052" i="7" s="1"/>
  <c r="E2052" i="7" s="1"/>
  <c r="D2091" i="7" a="1"/>
  <c r="D2091" i="7" s="1"/>
  <c r="E2091" i="7" s="1"/>
  <c r="D2095" i="7" a="1"/>
  <c r="D2095" i="7" s="1"/>
  <c r="E2095" i="7" s="1"/>
  <c r="D1892" i="7" a="1"/>
  <c r="D1892" i="7" s="1"/>
  <c r="E1892" i="7" s="1"/>
  <c r="D1924" i="7" a="1"/>
  <c r="D1924" i="7" s="1"/>
  <c r="E1924" i="7" s="1"/>
  <c r="D1956" i="7" a="1"/>
  <c r="D1956" i="7" s="1"/>
  <c r="E1956" i="7" s="1"/>
  <c r="D1988" i="7" a="1"/>
  <c r="D1988" i="7" s="1"/>
  <c r="E1988" i="7" s="1"/>
  <c r="D1913" i="7" a="1"/>
  <c r="D1913" i="7" s="1"/>
  <c r="E1913" i="7" s="1"/>
  <c r="D1945" i="7" a="1"/>
  <c r="D1945" i="7" s="1"/>
  <c r="E1945" i="7" s="1"/>
  <c r="D1977" i="7" a="1"/>
  <c r="D1977" i="7" s="1"/>
  <c r="E1977" i="7" s="1"/>
  <c r="D1902" i="7" a="1"/>
  <c r="D1902" i="7" s="1"/>
  <c r="E1902" i="7" s="1"/>
  <c r="D1931" i="7" a="1"/>
  <c r="D1931" i="7" s="1"/>
  <c r="E1931" i="7" s="1"/>
  <c r="D1995" i="7" a="1"/>
  <c r="D1995" i="7" s="1"/>
  <c r="E1995" i="7" s="1"/>
  <c r="D2105" i="7" a="1"/>
  <c r="D2105" i="7" s="1"/>
  <c r="E2105" i="7" s="1"/>
  <c r="D2137" i="7" a="1"/>
  <c r="D2137" i="7" s="1"/>
  <c r="E2137" i="7" s="1"/>
  <c r="D2169" i="7" a="1"/>
  <c r="D2169" i="7" s="1"/>
  <c r="E2169" i="7" s="1"/>
  <c r="D2201" i="7" a="1"/>
  <c r="D2201" i="7" s="1"/>
  <c r="E2201" i="7" s="1"/>
  <c r="D1907" i="7" a="1"/>
  <c r="D1907" i="7" s="1"/>
  <c r="E1907" i="7" s="1"/>
  <c r="D1982" i="7" a="1"/>
  <c r="D1982" i="7" s="1"/>
  <c r="E1982" i="7" s="1"/>
  <c r="D2024" i="7" a="1"/>
  <c r="D2024" i="7" s="1"/>
  <c r="E2024" i="7" s="1"/>
  <c r="D2043" i="7" a="1"/>
  <c r="D2043" i="7" s="1"/>
  <c r="E2043" i="7" s="1"/>
  <c r="D2059" i="7" a="1"/>
  <c r="D2059" i="7" s="1"/>
  <c r="E2059" i="7" s="1"/>
  <c r="D2075" i="7" a="1"/>
  <c r="D2075" i="7" s="1"/>
  <c r="E2075" i="7" s="1"/>
  <c r="D1895" i="7" a="1"/>
  <c r="D1895" i="7" s="1"/>
  <c r="E1895" i="7" s="1"/>
  <c r="D1975" i="7" a="1"/>
  <c r="D1975" i="7" s="1"/>
  <c r="E1975" i="7" s="1"/>
  <c r="D2021" i="7" a="1"/>
  <c r="D2021" i="7" s="1"/>
  <c r="E2021" i="7" s="1"/>
  <c r="D2125" i="7" a="1"/>
  <c r="D2125" i="7" s="1"/>
  <c r="E2125" i="7" s="1"/>
  <c r="D2157" i="7" a="1"/>
  <c r="D2157" i="7" s="1"/>
  <c r="E2157" i="7" s="1"/>
  <c r="D1962" i="7" a="1"/>
  <c r="D1962" i="7" s="1"/>
  <c r="E1962" i="7" s="1"/>
  <c r="D2070" i="7" a="1"/>
  <c r="D2070" i="7" s="1"/>
  <c r="E2070" i="7" s="1"/>
  <c r="D2126" i="7" a="1"/>
  <c r="D2126" i="7" s="1"/>
  <c r="E2126" i="7" s="1"/>
  <c r="D2184" i="7" a="1"/>
  <c r="D2184" i="7" s="1"/>
  <c r="E2184" i="7" s="1"/>
  <c r="D2223" i="7" a="1"/>
  <c r="D2223" i="7" s="1"/>
  <c r="E2223" i="7" s="1"/>
  <c r="D2002" i="7" a="1"/>
  <c r="D2002" i="7" s="1"/>
  <c r="E2002" i="7" s="1"/>
  <c r="D2080" i="7" a="1"/>
  <c r="D2080" i="7" s="1"/>
  <c r="E2080" i="7" s="1"/>
  <c r="D2127" i="7" a="1"/>
  <c r="D2127" i="7" s="1"/>
  <c r="E2127" i="7" s="1"/>
  <c r="D2195" i="7" a="1"/>
  <c r="D2195" i="7" s="1"/>
  <c r="E2195" i="7" s="1"/>
  <c r="D1899" i="7" a="1"/>
  <c r="D1899" i="7" s="1"/>
  <c r="E1899" i="7" s="1"/>
  <c r="D2058" i="7" a="1"/>
  <c r="D2058" i="7" s="1"/>
  <c r="E2058" i="7" s="1"/>
  <c r="D2107" i="7" a="1"/>
  <c r="D2107" i="7" s="1"/>
  <c r="E2107" i="7" s="1"/>
  <c r="D2171" i="7" a="1"/>
  <c r="D2171" i="7" s="1"/>
  <c r="E2171" i="7" s="1"/>
  <c r="D2218" i="7" a="1"/>
  <c r="D2218" i="7" s="1"/>
  <c r="E2218" i="7" s="1"/>
  <c r="D2076" i="7" a="1"/>
  <c r="D2076" i="7" s="1"/>
  <c r="E2076" i="7" s="1"/>
  <c r="D2084" i="7" a="1"/>
  <c r="D2084" i="7" s="1"/>
  <c r="E2084" i="7" s="1"/>
  <c r="D2130" i="7" a="1"/>
  <c r="D2130" i="7" s="1"/>
  <c r="E2130" i="7" s="1"/>
  <c r="D2178" i="7" a="1"/>
  <c r="D2178" i="7" s="1"/>
  <c r="E2178" i="7" s="1"/>
  <c r="D2036" i="7" a="1"/>
  <c r="D2036" i="7" s="1"/>
  <c r="E2036" i="7" s="1"/>
  <c r="D1878" i="7" a="1"/>
  <c r="D1878" i="7" s="1"/>
  <c r="D1873" i="7" a="1"/>
  <c r="D1873" i="7" s="1"/>
  <c r="D1872" i="7" a="1"/>
  <c r="D1872" i="7" s="1"/>
  <c r="D1885" i="7" a="1"/>
  <c r="D1885" i="7" s="1"/>
  <c r="D1881" i="7" a="1"/>
  <c r="D1881" i="7" s="1"/>
  <c r="D1877" i="7" a="1"/>
  <c r="D1877" i="7" s="1"/>
  <c r="D1912" i="7" a="1"/>
  <c r="D1912" i="7" s="1"/>
  <c r="E1912" i="7" s="1"/>
  <c r="D1944" i="7" a="1"/>
  <c r="D1944" i="7" s="1"/>
  <c r="E1944" i="7" s="1"/>
  <c r="D1976" i="7" a="1"/>
  <c r="D1976" i="7" s="1"/>
  <c r="E1976" i="7" s="1"/>
  <c r="D1901" i="7" a="1"/>
  <c r="D1901" i="7" s="1"/>
  <c r="E1901" i="7" s="1"/>
  <c r="D1933" i="7" a="1"/>
  <c r="D1933" i="7" s="1"/>
  <c r="E1933" i="7" s="1"/>
  <c r="D1965" i="7" a="1"/>
  <c r="D1965" i="7" s="1"/>
  <c r="E1965" i="7" s="1"/>
  <c r="D1997" i="7" a="1"/>
  <c r="D1997" i="7" s="1"/>
  <c r="E1997" i="7" s="1"/>
  <c r="D1890" i="7" a="1"/>
  <c r="D1890" i="7" s="1"/>
  <c r="E1890" i="7" s="1"/>
  <c r="D1922" i="7" a="1"/>
  <c r="D1922" i="7" s="1"/>
  <c r="E1922" i="7" s="1"/>
  <c r="D1891" i="7" a="1"/>
  <c r="D1891" i="7" s="1"/>
  <c r="E1891" i="7" s="1"/>
  <c r="D1971" i="7" a="1"/>
  <c r="D1971" i="7" s="1"/>
  <c r="E1971" i="7" s="1"/>
  <c r="D2019" i="7" a="1"/>
  <c r="D2019" i="7" s="1"/>
  <c r="E2019" i="7" s="1"/>
  <c r="D2124" i="7" a="1"/>
  <c r="D2124" i="7" s="1"/>
  <c r="E2124" i="7" s="1"/>
  <c r="D2156" i="7" a="1"/>
  <c r="D2156" i="7" s="1"/>
  <c r="E2156" i="7" s="1"/>
  <c r="D2188" i="7" a="1"/>
  <c r="D2188" i="7" s="1"/>
  <c r="E2188" i="7" s="1"/>
  <c r="D2220" i="7" a="1"/>
  <c r="D2220" i="7" s="1"/>
  <c r="E2220" i="7" s="1"/>
  <c r="D1958" i="7" a="1"/>
  <c r="D1958" i="7" s="1"/>
  <c r="E1958" i="7" s="1"/>
  <c r="D2012" i="7" a="1"/>
  <c r="D2012" i="7" s="1"/>
  <c r="E2012" i="7" s="1"/>
  <c r="D2037" i="7" a="1"/>
  <c r="D2037" i="7" s="1"/>
  <c r="E2037" i="7" s="1"/>
  <c r="D2053" i="7" a="1"/>
  <c r="D2053" i="7" s="1"/>
  <c r="E2053" i="7" s="1"/>
  <c r="D2069" i="7" a="1"/>
  <c r="D2069" i="7" s="1"/>
  <c r="E2069" i="7" s="1"/>
  <c r="D2085" i="7" a="1"/>
  <c r="D2085" i="7" s="1"/>
  <c r="E2085" i="7" s="1"/>
  <c r="D1951" i="7" a="1"/>
  <c r="D1951" i="7" s="1"/>
  <c r="E1951" i="7" s="1"/>
  <c r="D2009" i="7" a="1"/>
  <c r="D2009" i="7" s="1"/>
  <c r="E2009" i="7" s="1"/>
  <c r="D2112" i="7" a="1"/>
  <c r="D2112" i="7" s="1"/>
  <c r="E2112" i="7" s="1"/>
  <c r="D2144" i="7" a="1"/>
  <c r="D2144" i="7" s="1"/>
  <c r="E2144" i="7" s="1"/>
  <c r="D2176" i="7" a="1"/>
  <c r="D2176" i="7" s="1"/>
  <c r="E2176" i="7" s="1"/>
  <c r="D2046" i="7" a="1"/>
  <c r="D2046" i="7" s="1"/>
  <c r="E2046" i="7" s="1"/>
  <c r="D2100" i="7" a="1"/>
  <c r="D2100" i="7" s="1"/>
  <c r="E2100" i="7" s="1"/>
  <c r="D2163" i="7" a="1"/>
  <c r="D2163" i="7" s="1"/>
  <c r="E2163" i="7" s="1"/>
  <c r="D2205" i="7" a="1"/>
  <c r="D2205" i="7" s="1"/>
  <c r="E2205" i="7" s="1"/>
  <c r="D2056" i="7" a="1"/>
  <c r="D2056" i="7" s="1"/>
  <c r="E2056" i="7" s="1"/>
  <c r="D2106" i="7" a="1"/>
  <c r="D2106" i="7" s="1"/>
  <c r="E2106" i="7" s="1"/>
  <c r="D2170" i="7" a="1"/>
  <c r="D2170" i="7" s="1"/>
  <c r="E2170" i="7" s="1"/>
  <c r="D2224" i="7" a="1"/>
  <c r="D2224" i="7" s="1"/>
  <c r="E2224" i="7" s="1"/>
  <c r="D2034" i="7" a="1"/>
  <c r="D2034" i="7" s="1"/>
  <c r="E2034" i="7" s="1"/>
  <c r="D2094" i="7" a="1"/>
  <c r="D2094" i="7" s="1"/>
  <c r="E2094" i="7" s="1"/>
  <c r="D2150" i="7" a="1"/>
  <c r="D2150" i="7" s="1"/>
  <c r="E2150" i="7" s="1"/>
  <c r="D2203" i="7" a="1"/>
  <c r="D2203" i="7" s="1"/>
  <c r="E2203" i="7" s="1"/>
  <c r="D2197" i="7" a="1"/>
  <c r="D2197" i="7" s="1"/>
  <c r="E2197" i="7" s="1"/>
  <c r="D2229" i="7" a="1"/>
  <c r="D2229" i="7" s="1"/>
  <c r="E2229" i="7" s="1"/>
  <c r="D2026" i="7" a="1"/>
  <c r="D2026" i="7" s="1"/>
  <c r="E2026" i="7" s="1"/>
  <c r="D2222" i="7" a="1"/>
  <c r="D2222" i="7" s="1"/>
  <c r="E2222" i="7" s="1"/>
  <c r="D1928" i="7" a="1"/>
  <c r="D1928" i="7" s="1"/>
  <c r="E1928" i="7" s="1"/>
  <c r="D1992" i="7" a="1"/>
  <c r="D1992" i="7" s="1"/>
  <c r="E1992" i="7" s="1"/>
  <c r="D1917" i="7" a="1"/>
  <c r="D1917" i="7" s="1"/>
  <c r="E1917" i="7" s="1"/>
  <c r="D1981" i="7" a="1"/>
  <c r="D1981" i="7" s="1"/>
  <c r="E1981" i="7" s="1"/>
  <c r="D1906" i="7" a="1"/>
  <c r="D1906" i="7" s="1"/>
  <c r="E1906" i="7" s="1"/>
  <c r="D1939" i="7" a="1"/>
  <c r="D1939" i="7" s="1"/>
  <c r="E1939" i="7" s="1"/>
  <c r="D2108" i="7" a="1"/>
  <c r="D2108" i="7" s="1"/>
  <c r="E2108" i="7" s="1"/>
  <c r="D2172" i="7" a="1"/>
  <c r="D2172" i="7" s="1"/>
  <c r="E2172" i="7" s="1"/>
  <c r="D1923" i="7" a="1"/>
  <c r="D1923" i="7" s="1"/>
  <c r="E1923" i="7" s="1"/>
  <c r="D2028" i="7" a="1"/>
  <c r="D2028" i="7" s="1"/>
  <c r="E2028" i="7" s="1"/>
  <c r="D2061" i="7" a="1"/>
  <c r="D2061" i="7" s="1"/>
  <c r="E2061" i="7" s="1"/>
  <c r="D1911" i="7" a="1"/>
  <c r="D1911" i="7" s="1"/>
  <c r="E1911" i="7" s="1"/>
  <c r="D2025" i="7" a="1"/>
  <c r="D2025" i="7" s="1"/>
  <c r="E2025" i="7" s="1"/>
  <c r="D2160" i="7" a="1"/>
  <c r="D2160" i="7" s="1"/>
  <c r="E2160" i="7" s="1"/>
  <c r="D2078" i="7" a="1"/>
  <c r="D2078" i="7" s="1"/>
  <c r="E2078" i="7" s="1"/>
  <c r="D2187" i="7" a="1"/>
  <c r="D2187" i="7" s="1"/>
  <c r="E2187" i="7" s="1"/>
  <c r="D2088" i="7" a="1"/>
  <c r="D2088" i="7" s="1"/>
  <c r="E2088" i="7" s="1"/>
  <c r="D2199" i="7" a="1"/>
  <c r="D2199" i="7" s="1"/>
  <c r="E2199" i="7" s="1"/>
  <c r="D2066" i="7" a="1"/>
  <c r="D2066" i="7" s="1"/>
  <c r="E2066" i="7" s="1"/>
  <c r="D2182" i="7" a="1"/>
  <c r="D2182" i="7" s="1"/>
  <c r="E2182" i="7" s="1"/>
  <c r="D2099" i="7" a="1"/>
  <c r="D2099" i="7" s="1"/>
  <c r="E2099" i="7" s="1"/>
  <c r="D2103" i="7" a="1"/>
  <c r="D2103" i="7" s="1"/>
  <c r="E2103" i="7" s="1"/>
  <c r="D2151" i="7" a="1"/>
  <c r="D2151" i="7" s="1"/>
  <c r="E2151" i="7" s="1"/>
  <c r="D2202" i="7" a="1"/>
  <c r="D2202" i="7" s="1"/>
  <c r="E2202" i="7" s="1"/>
  <c r="D2090" i="7" a="1"/>
  <c r="D2090" i="7" s="1"/>
  <c r="E2090" i="7" s="1"/>
  <c r="D2183" i="7" a="1"/>
  <c r="D2183" i="7" s="1"/>
  <c r="E2183" i="7" s="1"/>
  <c r="D2194" i="7" a="1"/>
  <c r="D2194" i="7" s="1"/>
  <c r="E2194" i="7" s="1"/>
  <c r="D1994" i="7" a="1"/>
  <c r="D1994" i="7" s="1"/>
  <c r="E1994" i="7" s="1"/>
  <c r="D1882" i="7" a="1"/>
  <c r="D1882" i="7" s="1"/>
  <c r="D1932" i="7" a="1"/>
  <c r="D1932" i="7" s="1"/>
  <c r="E1932" i="7" s="1"/>
  <c r="D1996" i="7" a="1"/>
  <c r="D1996" i="7" s="1"/>
  <c r="E1996" i="7" s="1"/>
  <c r="D1921" i="7" a="1"/>
  <c r="D1921" i="7" s="1"/>
  <c r="E1921" i="7" s="1"/>
  <c r="D1985" i="7" a="1"/>
  <c r="D1985" i="7" s="1"/>
  <c r="E1985" i="7" s="1"/>
  <c r="D1910" i="7" a="1"/>
  <c r="D1910" i="7" s="1"/>
  <c r="E1910" i="7" s="1"/>
  <c r="D1947" i="7" a="1"/>
  <c r="D1947" i="7" s="1"/>
  <c r="E1947" i="7" s="1"/>
  <c r="D2113" i="7" a="1"/>
  <c r="D2113" i="7" s="1"/>
  <c r="E2113" i="7" s="1"/>
  <c r="D2177" i="7" a="1"/>
  <c r="D2177" i="7" s="1"/>
  <c r="E2177" i="7" s="1"/>
  <c r="D1934" i="7" a="1"/>
  <c r="D1934" i="7" s="1"/>
  <c r="E1934" i="7" s="1"/>
  <c r="D2031" i="7" a="1"/>
  <c r="D2031" i="7" s="1"/>
  <c r="E2031" i="7" s="1"/>
  <c r="D2063" i="7" a="1"/>
  <c r="D2063" i="7" s="1"/>
  <c r="E2063" i="7" s="1"/>
  <c r="D1927" i="7" a="1"/>
  <c r="D1927" i="7" s="1"/>
  <c r="E1927" i="7" s="1"/>
  <c r="D2029" i="7" a="1"/>
  <c r="D2029" i="7" s="1"/>
  <c r="E2029" i="7" s="1"/>
  <c r="D2165" i="7" a="1"/>
  <c r="D2165" i="7" s="1"/>
  <c r="E2165" i="7" s="1"/>
  <c r="D2086" i="7" a="1"/>
  <c r="D2086" i="7" s="1"/>
  <c r="E2086" i="7" s="1"/>
  <c r="D2191" i="7" a="1"/>
  <c r="D2191" i="7" s="1"/>
  <c r="E2191" i="7" s="1"/>
  <c r="D2093" i="7" a="1"/>
  <c r="D2093" i="7" s="1"/>
  <c r="E2093" i="7" s="1"/>
  <c r="D2206" i="7" a="1"/>
  <c r="D2206" i="7" s="1"/>
  <c r="E2206" i="7" s="1"/>
  <c r="D2074" i="7" a="1"/>
  <c r="D2074" i="7" s="1"/>
  <c r="E2074" i="7" s="1"/>
  <c r="D2186" i="7" a="1"/>
  <c r="D2186" i="7" s="1"/>
  <c r="E2186" i="7" s="1"/>
  <c r="D2119" i="7" a="1"/>
  <c r="D2119" i="7" s="1"/>
  <c r="E2119" i="7" s="1"/>
  <c r="D2146" i="7" a="1"/>
  <c r="D2146" i="7" s="1"/>
  <c r="E2146" i="7" s="1"/>
  <c r="D2190" i="7" a="1"/>
  <c r="D2190" i="7" s="1"/>
  <c r="E2190" i="7" s="1"/>
  <c r="D1954" i="7" a="1"/>
  <c r="D1954" i="7" s="1"/>
  <c r="E1954" i="7" s="1"/>
  <c r="D2135" i="7" a="1"/>
  <c r="D2135" i="7" s="1"/>
  <c r="E2135" i="7" s="1"/>
  <c r="D1880" i="7" a="1"/>
  <c r="D1880" i="7" s="1"/>
  <c r="D1883" i="7" a="1"/>
  <c r="D1883" i="7" s="1"/>
  <c r="D2109" i="7" a="1"/>
  <c r="D2109" i="7" s="1"/>
  <c r="E2109" i="7" s="1"/>
  <c r="D2101" i="7" a="1"/>
  <c r="D2101" i="7" s="1"/>
  <c r="E2101" i="7" s="1"/>
  <c r="D2138" i="7" a="1"/>
  <c r="D2138" i="7" s="1"/>
  <c r="E2138" i="7" s="1"/>
  <c r="D2118" i="7" a="1"/>
  <c r="D2118" i="7" s="1"/>
  <c r="E2118" i="7" s="1"/>
  <c r="D2032" i="7" a="1"/>
  <c r="D2032" i="7" s="1"/>
  <c r="E2032" i="7" s="1"/>
  <c r="D1936" i="7" a="1"/>
  <c r="D1936" i="7" s="1"/>
  <c r="E1936" i="7" s="1"/>
  <c r="D2000" i="7" a="1"/>
  <c r="D2000" i="7" s="1"/>
  <c r="E2000" i="7" s="1"/>
  <c r="D1925" i="7" a="1"/>
  <c r="D1925" i="7" s="1"/>
  <c r="E1925" i="7" s="1"/>
  <c r="D1989" i="7" a="1"/>
  <c r="D1989" i="7" s="1"/>
  <c r="E1989" i="7" s="1"/>
  <c r="D1914" i="7" a="1"/>
  <c r="D1914" i="7" s="1"/>
  <c r="E1914" i="7" s="1"/>
  <c r="D1955" i="7" a="1"/>
  <c r="D1955" i="7" s="1"/>
  <c r="E1955" i="7" s="1"/>
  <c r="D2116" i="7" a="1"/>
  <c r="D2116" i="7" s="1"/>
  <c r="E2116" i="7" s="1"/>
  <c r="D2180" i="7" a="1"/>
  <c r="D2180" i="7" s="1"/>
  <c r="E2180" i="7" s="1"/>
  <c r="D1942" i="7" a="1"/>
  <c r="D1942" i="7" s="1"/>
  <c r="E1942" i="7" s="1"/>
  <c r="D2033" i="7" a="1"/>
  <c r="D2033" i="7" s="1"/>
  <c r="E2033" i="7" s="1"/>
  <c r="D2065" i="7" a="1"/>
  <c r="D2065" i="7" s="1"/>
  <c r="E2065" i="7" s="1"/>
  <c r="D1935" i="7" a="1"/>
  <c r="D1935" i="7" s="1"/>
  <c r="E1935" i="7" s="1"/>
  <c r="D2104" i="7" a="1"/>
  <c r="D2104" i="7" s="1"/>
  <c r="E2104" i="7" s="1"/>
  <c r="D2168" i="7" a="1"/>
  <c r="D2168" i="7" s="1"/>
  <c r="E2168" i="7" s="1"/>
  <c r="D2092" i="7" a="1"/>
  <c r="D2092" i="7" s="1"/>
  <c r="E2092" i="7" s="1"/>
  <c r="D2198" i="7" a="1"/>
  <c r="D2198" i="7" s="1"/>
  <c r="E2198" i="7" s="1"/>
  <c r="D2097" i="7" a="1"/>
  <c r="D2097" i="7" s="1"/>
  <c r="E2097" i="7" s="1"/>
  <c r="D2210" i="7" a="1"/>
  <c r="D2210" i="7" s="1"/>
  <c r="E2210" i="7" s="1"/>
  <c r="D2082" i="7" a="1"/>
  <c r="D2082" i="7" s="1"/>
  <c r="E2082" i="7" s="1"/>
  <c r="D2189" i="7" a="1"/>
  <c r="D2189" i="7" s="1"/>
  <c r="E2189" i="7" s="1"/>
  <c r="D2162" i="7" a="1"/>
  <c r="D2162" i="7" s="1"/>
  <c r="E2162" i="7" s="1"/>
  <c r="D2167" i="7" a="1"/>
  <c r="D2167" i="7" s="1"/>
  <c r="E2167" i="7" s="1"/>
  <c r="D2114" i="7" a="1"/>
  <c r="D2114" i="7" s="1"/>
  <c r="E2114" i="7" s="1"/>
  <c r="D2096" i="7" a="1"/>
  <c r="D2096" i="7" s="1"/>
  <c r="E2096" i="7" s="1"/>
  <c r="D2213" i="7" a="1"/>
  <c r="D2213" i="7" s="1"/>
  <c r="E2213" i="7" s="1"/>
  <c r="D2200" i="7" a="1"/>
  <c r="D2200" i="7" s="1"/>
  <c r="E2200" i="7" s="1"/>
  <c r="D2215" i="7" a="1"/>
  <c r="D2215" i="7" s="1"/>
  <c r="E2215" i="7" s="1"/>
  <c r="D2131" i="7" a="1"/>
  <c r="D2131" i="7" s="1"/>
  <c r="E2131" i="7" s="1"/>
  <c r="D2221" i="7" a="1"/>
  <c r="D2221" i="7" s="1"/>
  <c r="E2221" i="7" s="1"/>
  <c r="D2208" i="7" a="1"/>
  <c r="D2208" i="7" s="1"/>
  <c r="E2208" i="7" s="1"/>
  <c r="D2143" i="7" a="1"/>
  <c r="D2143" i="7" s="1"/>
  <c r="E2143" i="7" s="1"/>
  <c r="D1940" i="7" a="1"/>
  <c r="D1940" i="7" s="1"/>
  <c r="E1940" i="7" s="1"/>
  <c r="D1929" i="7" a="1"/>
  <c r="D1929" i="7" s="1"/>
  <c r="E1929" i="7" s="1"/>
  <c r="D1993" i="7" a="1"/>
  <c r="D1993" i="7" s="1"/>
  <c r="E1993" i="7" s="1"/>
  <c r="D1918" i="7" a="1"/>
  <c r="D1918" i="7" s="1"/>
  <c r="E1918" i="7" s="1"/>
  <c r="D1963" i="7" a="1"/>
  <c r="D1963" i="7" s="1"/>
  <c r="E1963" i="7" s="1"/>
  <c r="D2121" i="7" a="1"/>
  <c r="D2121" i="7" s="1"/>
  <c r="E2121" i="7" s="1"/>
  <c r="D2185" i="7" a="1"/>
  <c r="D2185" i="7" s="1"/>
  <c r="E2185" i="7" s="1"/>
  <c r="D1950" i="7" a="1"/>
  <c r="D1950" i="7" s="1"/>
  <c r="E1950" i="7" s="1"/>
  <c r="D2035" i="7" a="1"/>
  <c r="D2035" i="7" s="1"/>
  <c r="E2035" i="7" s="1"/>
  <c r="D2067" i="7" a="1"/>
  <c r="D2067" i="7" s="1"/>
  <c r="E2067" i="7" s="1"/>
  <c r="D1943" i="7" a="1"/>
  <c r="D1943" i="7" s="1"/>
  <c r="E1943" i="7" s="1"/>
  <c r="D2173" i="7" a="1"/>
  <c r="D2173" i="7" s="1"/>
  <c r="E2173" i="7" s="1"/>
  <c r="D1978" i="7" a="1"/>
  <c r="D1978" i="7" s="1"/>
  <c r="E1978" i="7" s="1"/>
  <c r="D1896" i="7" a="1"/>
  <c r="D1896" i="7" s="1"/>
  <c r="E1896" i="7" s="1"/>
  <c r="D1960" i="7" a="1"/>
  <c r="D1960" i="7" s="1"/>
  <c r="E1960" i="7" s="1"/>
  <c r="D1949" i="7" a="1"/>
  <c r="D1949" i="7" s="1"/>
  <c r="E1949" i="7" s="1"/>
  <c r="D2003" i="7" a="1"/>
  <c r="D2003" i="7" s="1"/>
  <c r="E2003" i="7" s="1"/>
  <c r="D2140" i="7" a="1"/>
  <c r="D2140" i="7" s="1"/>
  <c r="E2140" i="7" s="1"/>
  <c r="D2204" i="7" a="1"/>
  <c r="D2204" i="7" s="1"/>
  <c r="E2204" i="7" s="1"/>
  <c r="D1990" i="7" a="1"/>
  <c r="D1990" i="7" s="1"/>
  <c r="E1990" i="7" s="1"/>
  <c r="D2045" i="7" a="1"/>
  <c r="D2045" i="7" s="1"/>
  <c r="E2045" i="7" s="1"/>
  <c r="D2077" i="7" a="1"/>
  <c r="D2077" i="7" s="1"/>
  <c r="E2077" i="7" s="1"/>
  <c r="D1983" i="7" a="1"/>
  <c r="D1983" i="7" s="1"/>
  <c r="E1983" i="7" s="1"/>
  <c r="D1900" i="7" a="1"/>
  <c r="D1900" i="7" s="1"/>
  <c r="E1900" i="7" s="1"/>
  <c r="D1964" i="7" a="1"/>
  <c r="D1964" i="7" s="1"/>
  <c r="E1964" i="7" s="1"/>
  <c r="D1889" i="7" a="1"/>
  <c r="D1889" i="7" s="1"/>
  <c r="E1889" i="7" s="1"/>
  <c r="D1953" i="7" a="1"/>
  <c r="D1953" i="7" s="1"/>
  <c r="E1953" i="7" s="1"/>
  <c r="D2007" i="7" a="1"/>
  <c r="D2007" i="7" s="1"/>
  <c r="E2007" i="7" s="1"/>
  <c r="D2145" i="7" a="1"/>
  <c r="D2145" i="7" s="1"/>
  <c r="E2145" i="7" s="1"/>
  <c r="D2209" i="7" a="1"/>
  <c r="D2209" i="7" s="1"/>
  <c r="E2209" i="7" s="1"/>
  <c r="D1998" i="7" a="1"/>
  <c r="D1998" i="7" s="1"/>
  <c r="E1998" i="7" s="1"/>
  <c r="D2047" i="7" a="1"/>
  <c r="D2047" i="7" s="1"/>
  <c r="E2047" i="7" s="1"/>
  <c r="D2079" i="7" a="1"/>
  <c r="D2079" i="7" s="1"/>
  <c r="E2079" i="7" s="1"/>
  <c r="D1991" i="7" a="1"/>
  <c r="D1991" i="7" s="1"/>
  <c r="E1991" i="7" s="1"/>
  <c r="D2133" i="7" a="1"/>
  <c r="D2133" i="7" s="1"/>
  <c r="E2133" i="7" s="1"/>
  <c r="D2014" i="7" a="1"/>
  <c r="D2014" i="7" s="1"/>
  <c r="E2014" i="7" s="1"/>
  <c r="D2142" i="7" a="1"/>
  <c r="D2142" i="7" s="1"/>
  <c r="E2142" i="7" s="1"/>
  <c r="D2123" i="7" a="1"/>
  <c r="D2123" i="7" s="1"/>
  <c r="E2123" i="7" s="1"/>
  <c r="D1904" i="7" a="1"/>
  <c r="D1904" i="7" s="1"/>
  <c r="E1904" i="7" s="1"/>
  <c r="D1968" i="7" a="1"/>
  <c r="D1968" i="7" s="1"/>
  <c r="E1968" i="7" s="1"/>
  <c r="D1893" i="7" a="1"/>
  <c r="D1893" i="7" s="1"/>
  <c r="E1893" i="7" s="1"/>
  <c r="D1957" i="7" a="1"/>
  <c r="D1957" i="7" s="1"/>
  <c r="E1957" i="7" s="1"/>
  <c r="D2011" i="7" a="1"/>
  <c r="D2011" i="7" s="1"/>
  <c r="E2011" i="7" s="1"/>
  <c r="D2148" i="7" a="1"/>
  <c r="D2148" i="7" s="1"/>
  <c r="E2148" i="7" s="1"/>
  <c r="D2212" i="7" a="1"/>
  <c r="D2212" i="7" s="1"/>
  <c r="E2212" i="7" s="1"/>
  <c r="D2004" i="7" a="1"/>
  <c r="D2004" i="7" s="1"/>
  <c r="E2004" i="7" s="1"/>
  <c r="D2049" i="7" a="1"/>
  <c r="D2049" i="7" s="1"/>
  <c r="E2049" i="7" s="1"/>
  <c r="D2081" i="7" a="1"/>
  <c r="D2081" i="7" s="1"/>
  <c r="E2081" i="7" s="1"/>
  <c r="D1999" i="7" a="1"/>
  <c r="D1999" i="7" s="1"/>
  <c r="E1999" i="7" s="1"/>
  <c r="D2136" i="7" a="1"/>
  <c r="D2136" i="7" s="1"/>
  <c r="E2136" i="7" s="1"/>
  <c r="D2030" i="7" a="1"/>
  <c r="D2030" i="7" s="1"/>
  <c r="E2030" i="7" s="1"/>
  <c r="D2147" i="7" a="1"/>
  <c r="D2147" i="7" s="1"/>
  <c r="E2147" i="7" s="1"/>
  <c r="D2040" i="7" a="1"/>
  <c r="D2040" i="7" s="1"/>
  <c r="E2040" i="7" s="1"/>
  <c r="D2154" i="7" a="1"/>
  <c r="D2154" i="7" s="1"/>
  <c r="E2154" i="7" s="1"/>
  <c r="D2006" i="7" a="1"/>
  <c r="D2006" i="7" s="1"/>
  <c r="E2006" i="7" s="1"/>
  <c r="D2134" i="7" a="1"/>
  <c r="D2134" i="7" s="1"/>
  <c r="E2134" i="7" s="1"/>
  <c r="D1908" i="7" a="1"/>
  <c r="D1908" i="7" s="1"/>
  <c r="E1908" i="7" s="1"/>
  <c r="D1972" i="7" a="1"/>
  <c r="D1972" i="7" s="1"/>
  <c r="E1972" i="7" s="1"/>
  <c r="D1897" i="7" a="1"/>
  <c r="D1897" i="7" s="1"/>
  <c r="E1897" i="7" s="1"/>
  <c r="D1961" i="7" a="1"/>
  <c r="D1961" i="7" s="1"/>
  <c r="E1961" i="7" s="1"/>
  <c r="D1887" i="7" a="1"/>
  <c r="D1887" i="7" s="1"/>
  <c r="E1887" i="7" s="1"/>
  <c r="D2015" i="7" a="1"/>
  <c r="D2015" i="7" s="1"/>
  <c r="E2015" i="7" s="1"/>
  <c r="D2153" i="7" a="1"/>
  <c r="D2153" i="7" s="1"/>
  <c r="E2153" i="7" s="1"/>
  <c r="D2217" i="7" a="1"/>
  <c r="D2217" i="7" s="1"/>
  <c r="E2217" i="7" s="1"/>
  <c r="D2008" i="7" a="1"/>
  <c r="D2008" i="7" s="1"/>
  <c r="E2008" i="7" s="1"/>
  <c r="D2051" i="7" a="1"/>
  <c r="D2051" i="7" s="1"/>
  <c r="E2051" i="7" s="1"/>
  <c r="D2083" i="7" a="1"/>
  <c r="D2083" i="7" s="1"/>
  <c r="E2083" i="7" s="1"/>
  <c r="D2005" i="7" a="1"/>
  <c r="D2005" i="7" s="1"/>
  <c r="E2005" i="7" s="1"/>
  <c r="D2141" i="7" a="1"/>
  <c r="D2141" i="7" s="1"/>
  <c r="E2141" i="7" s="1"/>
  <c r="D2038" i="7" a="1"/>
  <c r="D2038" i="7" s="1"/>
  <c r="E2038" i="7" s="1"/>
  <c r="D2158" i="7" a="1"/>
  <c r="D2158" i="7" s="1"/>
  <c r="E2158" i="7" s="1"/>
  <c r="D2048" i="7" a="1"/>
  <c r="D2048" i="7" s="1"/>
  <c r="E2048" i="7" s="1"/>
  <c r="D2159" i="7" a="1"/>
  <c r="D2159" i="7" s="1"/>
  <c r="E2159" i="7" s="1"/>
  <c r="D2022" i="7" a="1"/>
  <c r="D2022" i="7" s="1"/>
  <c r="E2022" i="7" s="1"/>
  <c r="D2139" i="7" a="1"/>
  <c r="D2139" i="7" s="1"/>
  <c r="E2139" i="7" s="1"/>
  <c r="D1915" i="7" a="1"/>
  <c r="D1915" i="7" s="1"/>
  <c r="E1915" i="7" s="1"/>
  <c r="D2068" i="7" a="1"/>
  <c r="D2068" i="7" s="1"/>
  <c r="E2068" i="7" s="1"/>
  <c r="D2128" i="7" a="1"/>
  <c r="D2128" i="7" s="1"/>
  <c r="E2128" i="7" s="1"/>
  <c r="D2018" i="7" a="1"/>
  <c r="D2018" i="7" s="1"/>
  <c r="E2018" i="7" s="1"/>
  <c r="D1946" i="7" a="1"/>
  <c r="D1946" i="7" s="1"/>
  <c r="E1946" i="7" s="1"/>
  <c r="D5" i="7" a="1"/>
  <c r="D5" i="7" s="1"/>
  <c r="D5206" i="7" a="1"/>
  <c r="D5206" i="7" s="1"/>
  <c r="E5206" i="7" s="1"/>
  <c r="D5228" i="7" a="1"/>
  <c r="D5228" i="7" s="1"/>
  <c r="E5228" i="7" s="1"/>
  <c r="D5212" i="7" a="1"/>
  <c r="D5212" i="7" s="1"/>
  <c r="E5212" i="7" s="1"/>
  <c r="D5516" i="7" a="1"/>
  <c r="D5516" i="7" s="1"/>
  <c r="E5516" i="7" s="1"/>
  <c r="D5525" i="7" a="1"/>
  <c r="D5525" i="7" s="1"/>
  <c r="E5525" i="7" s="1"/>
  <c r="D5263" i="7" a="1"/>
  <c r="D5263" i="7" s="1"/>
  <c r="E5263" i="7" s="1"/>
  <c r="D5402" i="7" a="1"/>
  <c r="D5402" i="7" s="1"/>
  <c r="E5402" i="7" s="1"/>
  <c r="D5287" i="7" a="1"/>
  <c r="D5287" i="7" s="1"/>
  <c r="E5287" i="7" s="1"/>
  <c r="D5258" i="7" a="1"/>
  <c r="D5258" i="7" s="1"/>
  <c r="E5258" i="7" s="1"/>
  <c r="D5421" i="7" a="1"/>
  <c r="D5421" i="7" s="1"/>
  <c r="E5421" i="7" s="1"/>
  <c r="D5458" i="7" a="1"/>
  <c r="D5458" i="7" s="1"/>
  <c r="E5458" i="7" s="1"/>
  <c r="D5232" i="7" a="1"/>
  <c r="D5232" i="7" s="1"/>
  <c r="E5232" i="7" s="1"/>
  <c r="D5539" i="7" a="1"/>
  <c r="D5539" i="7" s="1"/>
  <c r="E5539" i="7" s="1"/>
  <c r="D5388" i="7" a="1"/>
  <c r="D5388" i="7" s="1"/>
  <c r="E5388" i="7" s="1"/>
  <c r="D5314" i="7" a="1"/>
  <c r="D5314" i="7" s="1"/>
  <c r="E5314" i="7" s="1"/>
  <c r="D5261" i="7" a="1"/>
  <c r="D5261" i="7" s="1"/>
  <c r="E5261" i="7" s="1"/>
  <c r="D5499" i="7" a="1"/>
  <c r="D5499" i="7" s="1"/>
  <c r="E5499" i="7" s="1"/>
  <c r="D5424" i="7" a="1"/>
  <c r="D5424" i="7" s="1"/>
  <c r="E5424" i="7" s="1"/>
  <c r="D5360" i="7" a="1"/>
  <c r="D5360" i="7" s="1"/>
  <c r="E5360" i="7" s="1"/>
  <c r="D5276" i="7" a="1"/>
  <c r="D5276" i="7" s="1"/>
  <c r="E5276" i="7" s="1"/>
  <c r="D5236" i="7" a="1"/>
  <c r="D5236" i="7" s="1"/>
  <c r="E5236" i="7" s="1"/>
  <c r="D5282" i="7" a="1"/>
  <c r="D5282" i="7" s="1"/>
  <c r="E5282" i="7" s="1"/>
  <c r="D5490" i="7" a="1"/>
  <c r="D5490" i="7" s="1"/>
  <c r="E5490" i="7" s="1"/>
  <c r="D5250" i="7" a="1"/>
  <c r="D5250" i="7" s="1"/>
  <c r="E5250" i="7" s="1"/>
  <c r="D5487" i="7" a="1"/>
  <c r="D5487" i="7" s="1"/>
  <c r="E5487" i="7" s="1"/>
  <c r="D5482" i="7" a="1"/>
  <c r="D5482" i="7" s="1"/>
  <c r="E5482" i="7" s="1"/>
  <c r="D5288" i="7" a="1"/>
  <c r="D5288" i="7" s="1"/>
  <c r="E5288" i="7" s="1"/>
  <c r="D5327" i="7" a="1"/>
  <c r="D5327" i="7" s="1"/>
  <c r="E5327" i="7" s="1"/>
  <c r="D5474" i="7" a="1"/>
  <c r="D5474" i="7" s="1"/>
  <c r="E5474" i="7" s="1"/>
  <c r="D5494" i="7" a="1"/>
  <c r="D5494" i="7" s="1"/>
  <c r="E5494" i="7" s="1"/>
  <c r="D5333" i="7" a="1"/>
  <c r="D5333" i="7" s="1"/>
  <c r="E5333" i="7" s="1"/>
  <c r="D5345" i="7" a="1"/>
  <c r="D5345" i="7" s="1"/>
  <c r="E5345" i="7" s="1"/>
  <c r="D5322" i="7" a="1"/>
  <c r="D5322" i="7" s="1"/>
  <c r="E5322" i="7" s="1"/>
  <c r="D5289" i="7" a="1"/>
  <c r="D5289" i="7" s="1"/>
  <c r="E5289" i="7" s="1"/>
  <c r="D5347" i="7" a="1"/>
  <c r="D5347" i="7" s="1"/>
  <c r="E5347" i="7" s="1"/>
  <c r="D5552" i="7" a="1"/>
  <c r="D5552" i="7" s="1"/>
  <c r="E5552" i="7" s="1"/>
  <c r="D5504" i="7" a="1"/>
  <c r="D5504" i="7" s="1"/>
  <c r="E5504" i="7" s="1"/>
  <c r="D5438" i="7" a="1"/>
  <c r="D5438" i="7" s="1"/>
  <c r="E5438" i="7" s="1"/>
  <c r="D5443" i="7" a="1"/>
  <c r="D5443" i="7" s="1"/>
  <c r="E5443" i="7" s="1"/>
  <c r="D5278" i="7" a="1"/>
  <c r="D5278" i="7" s="1"/>
  <c r="E5278" i="7" s="1"/>
  <c r="D5238" i="7" a="1"/>
  <c r="D5238" i="7" s="1"/>
  <c r="E5238" i="7" s="1"/>
  <c r="D5317" i="7" a="1"/>
  <c r="D5317" i="7" s="1"/>
  <c r="E5317" i="7" s="1"/>
  <c r="D5392" i="7" a="1"/>
  <c r="D5392" i="7" s="1"/>
  <c r="E5392" i="7" s="1"/>
  <c r="D5433" i="7" a="1"/>
  <c r="D5433" i="7" s="1"/>
  <c r="E5433" i="7" s="1"/>
  <c r="D5331" i="7" a="1"/>
  <c r="D5331" i="7" s="1"/>
  <c r="E5331" i="7" s="1"/>
  <c r="D5229" i="7" a="1"/>
  <c r="D5229" i="7" s="1"/>
  <c r="E5229" i="7" s="1"/>
  <c r="D5220" i="7" a="1"/>
  <c r="D5220" i="7" s="1"/>
  <c r="E5220" i="7" s="1"/>
  <c r="D5221" i="7" a="1"/>
  <c r="D5221" i="7" s="1"/>
  <c r="E5221" i="7" s="1"/>
  <c r="D5382" i="7" a="1"/>
  <c r="D5382" i="7" s="1"/>
  <c r="E5382" i="7" s="1"/>
  <c r="D5473" i="7" a="1"/>
  <c r="D5473" i="7" s="1"/>
  <c r="E5473" i="7" s="1"/>
  <c r="D5339" i="7" a="1"/>
  <c r="D5339" i="7" s="1"/>
  <c r="E5339" i="7" s="1"/>
  <c r="D5412" i="7" a="1"/>
  <c r="D5412" i="7" s="1"/>
  <c r="E5412" i="7" s="1"/>
  <c r="D5330" i="7" a="1"/>
  <c r="D5330" i="7" s="1"/>
  <c r="E5330" i="7" s="1"/>
  <c r="D5554" i="7" a="1"/>
  <c r="D5554" i="7" s="1"/>
  <c r="E5554" i="7" s="1"/>
  <c r="D5378" i="7" a="1"/>
  <c r="D5378" i="7" s="1"/>
  <c r="E5378" i="7" s="1"/>
  <c r="D5285" i="7" a="1"/>
  <c r="D5285" i="7" s="1"/>
  <c r="E5285" i="7" s="1"/>
  <c r="D5274" i="7" a="1"/>
  <c r="D5274" i="7" s="1"/>
  <c r="E5274" i="7" s="1"/>
  <c r="D5299" i="7" a="1"/>
  <c r="D5299" i="7" s="1"/>
  <c r="E5299" i="7" s="1"/>
  <c r="D5478" i="7" a="1"/>
  <c r="D5478" i="7" s="1"/>
  <c r="E5478" i="7" s="1"/>
  <c r="D5320" i="7" a="1"/>
  <c r="D5320" i="7" s="1"/>
  <c r="E5320" i="7" s="1"/>
  <c r="D5509" i="7" a="1"/>
  <c r="D5509" i="7" s="1"/>
  <c r="E5509" i="7" s="1"/>
  <c r="D5417" i="7" a="1"/>
  <c r="D5417" i="7" s="1"/>
  <c r="E5417" i="7" s="1"/>
  <c r="D5562" i="7" a="1"/>
  <c r="D5562" i="7" s="1"/>
  <c r="E5562" i="7" s="1"/>
  <c r="D5243" i="7" a="1"/>
  <c r="D5243" i="7" s="1"/>
  <c r="E5243" i="7" s="1"/>
  <c r="D5468" i="7" a="1"/>
  <c r="D5468" i="7" s="1"/>
  <c r="E5468" i="7" s="1"/>
  <c r="D5386" i="7" a="1"/>
  <c r="D5386" i="7" s="1"/>
  <c r="E5386" i="7" s="1"/>
  <c r="D5465" i="7" a="1"/>
  <c r="D5465" i="7" s="1"/>
  <c r="E5465" i="7" s="1"/>
  <c r="D5451" i="7" a="1"/>
  <c r="D5451" i="7" s="1"/>
  <c r="E5451" i="7" s="1"/>
  <c r="D5310" i="7" a="1"/>
  <c r="D5310" i="7" s="1"/>
  <c r="E5310" i="7" s="1"/>
  <c r="D5405" i="7" a="1"/>
  <c r="D5405" i="7" s="1"/>
  <c r="E5405" i="7" s="1"/>
  <c r="D5393" i="7" a="1"/>
  <c r="D5393" i="7" s="1"/>
  <c r="E5393" i="7" s="1"/>
  <c r="D5503" i="7" a="1"/>
  <c r="D5503" i="7" s="1"/>
  <c r="E5503" i="7" s="1"/>
  <c r="D5432" i="7" a="1"/>
  <c r="D5432" i="7" s="1"/>
  <c r="E5432" i="7" s="1"/>
  <c r="D5296" i="7" a="1"/>
  <c r="D5296" i="7" s="1"/>
  <c r="E5296" i="7" s="1"/>
  <c r="D5497" i="7" a="1"/>
  <c r="D5497" i="7" s="1"/>
  <c r="E5497" i="7" s="1"/>
  <c r="D5307" i="7" a="1"/>
  <c r="D5307" i="7" s="1"/>
  <c r="E5307" i="7" s="1"/>
  <c r="D5441" i="7" a="1"/>
  <c r="D5441" i="7" s="1"/>
  <c r="E5441" i="7" s="1"/>
  <c r="D5311" i="7" a="1"/>
  <c r="D5311" i="7" s="1"/>
  <c r="E5311" i="7" s="1"/>
  <c r="D5510" i="7" a="1"/>
  <c r="D5510" i="7" s="1"/>
  <c r="E5510" i="7" s="1"/>
  <c r="D5217" i="7" a="1"/>
  <c r="D5217" i="7" s="1"/>
  <c r="E5217" i="7" s="1"/>
  <c r="D5318" i="7" a="1"/>
  <c r="D5318" i="7" s="1"/>
  <c r="E5318" i="7" s="1"/>
  <c r="D5414" i="7" a="1"/>
  <c r="D5414" i="7" s="1"/>
  <c r="E5414" i="7" s="1"/>
  <c r="D5559" i="7" a="1"/>
  <c r="D5559" i="7" s="1"/>
  <c r="E5559" i="7" s="1"/>
  <c r="D5264" i="7" a="1"/>
  <c r="D5264" i="7" s="1"/>
  <c r="E5264" i="7" s="1"/>
  <c r="D5546" i="7" a="1"/>
  <c r="D5546" i="7" s="1"/>
  <c r="E5546" i="7" s="1"/>
  <c r="D5356" i="7" a="1"/>
  <c r="D5356" i="7" s="1"/>
  <c r="E5356" i="7" s="1"/>
  <c r="D5481" i="7" a="1"/>
  <c r="D5481" i="7" s="1"/>
  <c r="E5481" i="7" s="1"/>
  <c r="D5408" i="7" a="1"/>
  <c r="D5408" i="7" s="1"/>
  <c r="E5408" i="7" s="1"/>
  <c r="D5461" i="7" a="1"/>
  <c r="D5461" i="7" s="1"/>
  <c r="E5461" i="7" s="1"/>
  <c r="D5383" i="7" a="1"/>
  <c r="D5383" i="7" s="1"/>
  <c r="E5383" i="7" s="1"/>
  <c r="D5418" i="7" a="1"/>
  <c r="D5418" i="7" s="1"/>
  <c r="E5418" i="7" s="1"/>
  <c r="D5295" i="7" a="1"/>
  <c r="D5295" i="7" s="1"/>
  <c r="E5295" i="7" s="1"/>
  <c r="D5439" i="7" a="1"/>
  <c r="D5439" i="7" s="1"/>
  <c r="E5439" i="7" s="1"/>
  <c r="D5564" i="7" a="1"/>
  <c r="D5564" i="7" s="1"/>
  <c r="E5564" i="7" s="1"/>
  <c r="D5291" i="7" a="1"/>
  <c r="D5291" i="7" s="1"/>
  <c r="E5291" i="7" s="1"/>
  <c r="D5374" i="7" a="1"/>
  <c r="D5374" i="7" s="1"/>
  <c r="E5374" i="7" s="1"/>
  <c r="D5475" i="7" a="1"/>
  <c r="D5475" i="7" s="1"/>
  <c r="E5475" i="7" s="1"/>
  <c r="D5271" i="7" a="1"/>
  <c r="D5271" i="7" s="1"/>
  <c r="E5271" i="7" s="1"/>
  <c r="D5286" i="7" a="1"/>
  <c r="D5286" i="7" s="1"/>
  <c r="E5286" i="7" s="1"/>
  <c r="D5446" i="7" a="1"/>
  <c r="D5446" i="7" s="1"/>
  <c r="E5446" i="7" s="1"/>
  <c r="D5496" i="7" a="1"/>
  <c r="D5496" i="7" s="1"/>
  <c r="E5496" i="7" s="1"/>
  <c r="D5389" i="7" a="1"/>
  <c r="D5389" i="7" s="1"/>
  <c r="E5389" i="7" s="1"/>
  <c r="D5542" i="7" a="1"/>
  <c r="D5542" i="7" s="1"/>
  <c r="E5542" i="7" s="1"/>
  <c r="D5242" i="7" a="1"/>
  <c r="D5242" i="7" s="1"/>
  <c r="E5242" i="7" s="1"/>
  <c r="D5326" i="7" a="1"/>
  <c r="D5326" i="7" s="1"/>
  <c r="E5326" i="7" s="1"/>
  <c r="D5460" i="7" a="1"/>
  <c r="D5460" i="7" s="1"/>
  <c r="E5460" i="7" s="1"/>
  <c r="D5341" i="7" a="1"/>
  <c r="D5341" i="7" s="1"/>
  <c r="E5341" i="7" s="1"/>
  <c r="D5437" i="7" a="1"/>
  <c r="D5437" i="7" s="1"/>
  <c r="E5437" i="7" s="1"/>
  <c r="D5346" i="7" a="1"/>
  <c r="D5346" i="7" s="1"/>
  <c r="E5346" i="7" s="1"/>
  <c r="D5523" i="7" a="1"/>
  <c r="D5523" i="7" s="1"/>
  <c r="E5523" i="7" s="1"/>
  <c r="D5506" i="7" a="1"/>
  <c r="D5506" i="7" s="1"/>
  <c r="E5506" i="7" s="1"/>
  <c r="D5241" i="7" a="1"/>
  <c r="D5241" i="7" s="1"/>
  <c r="E5241" i="7" s="1"/>
  <c r="D5526" i="7" a="1"/>
  <c r="D5526" i="7" s="1"/>
  <c r="E5526" i="7" s="1"/>
  <c r="D5406" i="7" a="1"/>
  <c r="D5406" i="7" s="1"/>
  <c r="E5406" i="7" s="1"/>
  <c r="D5399" i="7" a="1"/>
  <c r="D5399" i="7" s="1"/>
  <c r="E5399" i="7" s="1"/>
  <c r="D5364" i="7" a="1"/>
  <c r="D5364" i="7" s="1"/>
  <c r="E5364" i="7" s="1"/>
  <c r="D5319" i="7" a="1"/>
  <c r="D5319" i="7" s="1"/>
  <c r="E5319" i="7" s="1"/>
  <c r="D5240" i="7" a="1"/>
  <c r="D5240" i="7" s="1"/>
  <c r="E5240" i="7" s="1"/>
  <c r="D5235" i="7" a="1"/>
  <c r="D5235" i="7" s="1"/>
  <c r="E5235" i="7" s="1"/>
  <c r="D5440" i="7" a="1"/>
  <c r="D5440" i="7" s="1"/>
  <c r="E5440" i="7" s="1"/>
  <c r="D5280" i="7" a="1"/>
  <c r="D5280" i="7" s="1"/>
  <c r="E5280" i="7" s="1"/>
  <c r="D5315" i="7" a="1"/>
  <c r="D5315" i="7" s="1"/>
  <c r="E5315" i="7" s="1"/>
  <c r="D5351" i="7" a="1"/>
  <c r="D5351" i="7" s="1"/>
  <c r="E5351" i="7" s="1"/>
  <c r="D5213" i="7" a="1"/>
  <c r="D5213" i="7" s="1"/>
  <c r="E5213" i="7" s="1"/>
  <c r="D5231" i="7" a="1"/>
  <c r="D5231" i="7" s="1"/>
  <c r="E5231" i="7" s="1"/>
  <c r="D5257" i="7" a="1"/>
  <c r="D5257" i="7" s="1"/>
  <c r="E5257" i="7" s="1"/>
  <c r="D5521" i="7" a="1"/>
  <c r="D5521" i="7" s="1"/>
  <c r="E5521" i="7" s="1"/>
  <c r="D5422" i="7" a="1"/>
  <c r="D5422" i="7" s="1"/>
  <c r="E5422" i="7" s="1"/>
  <c r="D5373" i="7" a="1"/>
  <c r="D5373" i="7" s="1"/>
  <c r="E5373" i="7" s="1"/>
  <c r="D5470" i="7" a="1"/>
  <c r="D5470" i="7" s="1"/>
  <c r="E5470" i="7" s="1"/>
  <c r="D5557" i="7" a="1"/>
  <c r="D5557" i="7" s="1"/>
  <c r="E5557" i="7" s="1"/>
  <c r="D5524" i="7" a="1"/>
  <c r="D5524" i="7" s="1"/>
  <c r="E5524" i="7" s="1"/>
  <c r="D5483" i="7" a="1"/>
  <c r="D5483" i="7" s="1"/>
  <c r="E5483" i="7" s="1"/>
  <c r="D5329" i="7" a="1"/>
  <c r="D5329" i="7" s="1"/>
  <c r="E5329" i="7" s="1"/>
  <c r="D5309" i="7" a="1"/>
  <c r="D5309" i="7" s="1"/>
  <c r="E5309" i="7" s="1"/>
  <c r="D5239" i="7" a="1"/>
  <c r="D5239" i="7" s="1"/>
  <c r="E5239" i="7" s="1"/>
  <c r="D5365" i="7" a="1"/>
  <c r="D5365" i="7" s="1"/>
  <c r="E5365" i="7" s="1"/>
  <c r="D5359" i="7" a="1"/>
  <c r="D5359" i="7" s="1"/>
  <c r="E5359" i="7" s="1"/>
  <c r="D5270" i="7" a="1"/>
  <c r="D5270" i="7" s="1"/>
  <c r="E5270" i="7" s="1"/>
  <c r="D5428" i="7" a="1"/>
  <c r="D5428" i="7" s="1"/>
  <c r="E5428" i="7" s="1"/>
  <c r="D5302" i="7" a="1"/>
  <c r="D5302" i="7" s="1"/>
  <c r="E5302" i="7" s="1"/>
  <c r="D5277" i="7" a="1"/>
  <c r="D5277" i="7" s="1"/>
  <c r="E5277" i="7" s="1"/>
  <c r="D5387" i="7" a="1"/>
  <c r="D5387" i="7" s="1"/>
  <c r="E5387" i="7" s="1"/>
  <c r="D5501" i="7" a="1"/>
  <c r="D5501" i="7" s="1"/>
  <c r="E5501" i="7" s="1"/>
  <c r="D5352" i="7" a="1"/>
  <c r="D5352" i="7" s="1"/>
  <c r="E5352" i="7" s="1"/>
  <c r="D5372" i="7" a="1"/>
  <c r="D5372" i="7" s="1"/>
  <c r="E5372" i="7" s="1"/>
  <c r="D5567" i="7" a="1"/>
  <c r="D5567" i="7" s="1"/>
  <c r="E5567" i="7" s="1"/>
  <c r="D5303" i="7" a="1"/>
  <c r="D5303" i="7" s="1"/>
  <c r="E5303" i="7" s="1"/>
  <c r="D5398" i="7" a="1"/>
  <c r="D5398" i="7" s="1"/>
  <c r="E5398" i="7" s="1"/>
  <c r="D5300" i="7" a="1"/>
  <c r="D5300" i="7" s="1"/>
  <c r="E5300" i="7" s="1"/>
  <c r="D5491" i="7" a="1"/>
  <c r="D5491" i="7" s="1"/>
  <c r="E5491" i="7" s="1"/>
  <c r="D5530" i="7" a="1"/>
  <c r="D5530" i="7" s="1"/>
  <c r="E5530" i="7" s="1"/>
  <c r="D5328" i="7" a="1"/>
  <c r="D5328" i="7" s="1"/>
  <c r="E5328" i="7" s="1"/>
  <c r="D5452" i="7" a="1"/>
  <c r="D5452" i="7" s="1"/>
  <c r="E5452" i="7" s="1"/>
  <c r="D5445" i="7" a="1"/>
  <c r="D5445" i="7" s="1"/>
  <c r="E5445" i="7" s="1"/>
  <c r="D5332" i="7" a="1"/>
  <c r="D5332" i="7" s="1"/>
  <c r="E5332" i="7" s="1"/>
  <c r="D5485" i="7" a="1"/>
  <c r="D5485" i="7" s="1"/>
  <c r="E5485" i="7" s="1"/>
  <c r="D5366" i="7" a="1"/>
  <c r="D5366" i="7" s="1"/>
  <c r="E5366" i="7" s="1"/>
  <c r="D5254" i="7" a="1"/>
  <c r="D5254" i="7" s="1"/>
  <c r="E5254" i="7" s="1"/>
  <c r="D5269" i="7" a="1"/>
  <c r="D5269" i="7" s="1"/>
  <c r="E5269" i="7" s="1"/>
  <c r="D5267" i="7" a="1"/>
  <c r="D5267" i="7" s="1"/>
  <c r="E5267" i="7" s="1"/>
  <c r="D5536" i="7" a="1"/>
  <c r="D5536" i="7" s="1"/>
  <c r="E5536" i="7" s="1"/>
  <c r="D5507" i="7" a="1"/>
  <c r="D5507" i="7" s="1"/>
  <c r="E5507" i="7" s="1"/>
  <c r="D5237" i="7" a="1"/>
  <c r="D5237" i="7" s="1"/>
  <c r="E5237" i="7" s="1"/>
  <c r="D5519" i="7" a="1"/>
  <c r="D5519" i="7" s="1"/>
  <c r="E5519" i="7" s="1"/>
  <c r="D5556" i="7" a="1"/>
  <c r="D5556" i="7" s="1"/>
  <c r="E5556" i="7" s="1"/>
  <c r="D5371" i="7" a="1"/>
  <c r="D5371" i="7" s="1"/>
  <c r="E5371" i="7" s="1"/>
  <c r="D5211" i="7" a="1"/>
  <c r="D5211" i="7" s="1"/>
  <c r="E5211" i="7" s="1"/>
  <c r="D5223" i="7" a="1"/>
  <c r="D5223" i="7" s="1"/>
  <c r="E5223" i="7" s="1"/>
  <c r="D5540" i="7" a="1"/>
  <c r="D5540" i="7" s="1"/>
  <c r="E5540" i="7" s="1"/>
  <c r="D5222" i="7" a="1"/>
  <c r="D5222" i="7" s="1"/>
  <c r="E5222" i="7" s="1"/>
  <c r="D5230" i="7" a="1"/>
  <c r="D5230" i="7" s="1"/>
  <c r="E5230" i="7" s="1"/>
  <c r="D5216" i="7" a="1"/>
  <c r="D5216" i="7" s="1"/>
  <c r="E5216" i="7" s="1"/>
  <c r="D5215" i="7" a="1"/>
  <c r="D5215" i="7" s="1"/>
  <c r="E5215" i="7" s="1"/>
  <c r="D5275" i="7" a="1"/>
  <c r="D5275" i="7" s="1"/>
  <c r="E5275" i="7" s="1"/>
  <c r="D5426" i="7" a="1"/>
  <c r="D5426" i="7" s="1"/>
  <c r="E5426" i="7" s="1"/>
  <c r="D5362" i="7" a="1"/>
  <c r="D5362" i="7" s="1"/>
  <c r="E5362" i="7" s="1"/>
  <c r="D5457" i="7" a="1"/>
  <c r="D5457" i="7" s="1"/>
  <c r="E5457" i="7" s="1"/>
  <c r="D5565" i="7" a="1"/>
  <c r="D5565" i="7" s="1"/>
  <c r="E5565" i="7" s="1"/>
  <c r="D5518" i="7" a="1"/>
  <c r="D5518" i="7" s="1"/>
  <c r="E5518" i="7" s="1"/>
  <c r="D5561" i="7" a="1"/>
  <c r="D5561" i="7" s="1"/>
  <c r="E5561" i="7" s="1"/>
  <c r="D5381" i="7" a="1"/>
  <c r="D5381" i="7" s="1"/>
  <c r="E5381" i="7" s="1"/>
  <c r="D5394" i="7" a="1"/>
  <c r="D5394" i="7" s="1"/>
  <c r="E5394" i="7" s="1"/>
  <c r="D5245" i="7" a="1"/>
  <c r="D5245" i="7" s="1"/>
  <c r="E5245" i="7" s="1"/>
  <c r="D5316" i="7" a="1"/>
  <c r="D5316" i="7" s="1"/>
  <c r="E5316" i="7" s="1"/>
  <c r="D5538" i="7" a="1"/>
  <c r="D5538" i="7" s="1"/>
  <c r="E5538" i="7" s="1"/>
  <c r="D5367" i="7" a="1"/>
  <c r="D5367" i="7" s="1"/>
  <c r="E5367" i="7" s="1"/>
  <c r="D5260" i="7" a="1"/>
  <c r="D5260" i="7" s="1"/>
  <c r="E5260" i="7" s="1"/>
  <c r="D5430" i="7" a="1"/>
  <c r="D5430" i="7" s="1"/>
  <c r="E5430" i="7" s="1"/>
  <c r="D5247" i="7" a="1"/>
  <c r="D5247" i="7" s="1"/>
  <c r="E5247" i="7" s="1"/>
  <c r="D5304" i="7" a="1"/>
  <c r="D5304" i="7" s="1"/>
  <c r="E5304" i="7" s="1"/>
  <c r="D5259" i="7" a="1"/>
  <c r="D5259" i="7" s="1"/>
  <c r="E5259" i="7" s="1"/>
  <c r="D5340" i="7" a="1"/>
  <c r="D5340" i="7" s="1"/>
  <c r="E5340" i="7" s="1"/>
  <c r="D5511" i="7" a="1"/>
  <c r="D5511" i="7" s="1"/>
  <c r="E5511" i="7" s="1"/>
  <c r="D5492" i="7" a="1"/>
  <c r="D5492" i="7" s="1"/>
  <c r="E5492" i="7" s="1"/>
  <c r="D5553" i="7" a="1"/>
  <c r="D5553" i="7" s="1"/>
  <c r="E5553" i="7" s="1"/>
  <c r="D5368" i="7" a="1"/>
  <c r="D5368" i="7" s="1"/>
  <c r="E5368" i="7" s="1"/>
  <c r="D5324" i="7" a="1"/>
  <c r="D5324" i="7" s="1"/>
  <c r="E5324" i="7" s="1"/>
  <c r="D5377" i="7" a="1"/>
  <c r="D5377" i="7" s="1"/>
  <c r="E5377" i="7" s="1"/>
  <c r="D5555" i="7" a="1"/>
  <c r="D5555" i="7" s="1"/>
  <c r="E5555" i="7" s="1"/>
  <c r="D5560" i="7" a="1"/>
  <c r="D5560" i="7" s="1"/>
  <c r="E5560" i="7" s="1"/>
  <c r="D5361" i="7" a="1"/>
  <c r="D5361" i="7" s="1"/>
  <c r="E5361" i="7" s="1"/>
  <c r="D5462" i="7" a="1"/>
  <c r="D5462" i="7" s="1"/>
  <c r="E5462" i="7" s="1"/>
  <c r="D5544" i="7" a="1"/>
  <c r="D5544" i="7" s="1"/>
  <c r="E5544" i="7" s="1"/>
  <c r="D5489" i="7" a="1"/>
  <c r="D5489" i="7" s="1"/>
  <c r="E5489" i="7" s="1"/>
  <c r="D5420" i="7" a="1"/>
  <c r="D5420" i="7" s="1"/>
  <c r="E5420" i="7" s="1"/>
  <c r="D5384" i="7" a="1"/>
  <c r="D5384" i="7" s="1"/>
  <c r="E5384" i="7" s="1"/>
  <c r="D5471" i="7" a="1"/>
  <c r="D5471" i="7" s="1"/>
  <c r="E5471" i="7" s="1"/>
  <c r="D5479" i="7" a="1"/>
  <c r="D5479" i="7" s="1"/>
  <c r="E5479" i="7" s="1"/>
  <c r="D5379" i="7" a="1"/>
  <c r="D5379" i="7" s="1"/>
  <c r="E5379" i="7" s="1"/>
  <c r="D5568" i="7" a="1"/>
  <c r="D5568" i="7" s="1"/>
  <c r="E5568" i="7" s="1"/>
  <c r="D5495" i="7" a="1"/>
  <c r="D5495" i="7" s="1"/>
  <c r="E5495" i="7" s="1"/>
  <c r="D5520" i="7" a="1"/>
  <c r="D5520" i="7" s="1"/>
  <c r="E5520" i="7" s="1"/>
  <c r="D5325" i="7" a="1"/>
  <c r="D5325" i="7" s="1"/>
  <c r="E5325" i="7" s="1"/>
  <c r="D5369" i="7" a="1"/>
  <c r="D5369" i="7" s="1"/>
  <c r="E5369" i="7" s="1"/>
  <c r="D5532" i="7" a="1"/>
  <c r="D5532" i="7" s="1"/>
  <c r="E5532" i="7" s="1"/>
  <c r="D5218" i="7" a="1"/>
  <c r="D5218" i="7" s="1"/>
  <c r="E5218" i="7" s="1"/>
  <c r="D5234" i="7" a="1"/>
  <c r="D5234" i="7" s="1"/>
  <c r="E5234" i="7" s="1"/>
  <c r="D5344" i="7" a="1"/>
  <c r="D5344" i="7" s="1"/>
  <c r="E5344" i="7" s="1"/>
  <c r="D5253" i="7" a="1"/>
  <c r="D5253" i="7" s="1"/>
  <c r="E5253" i="7" s="1"/>
  <c r="D5548" i="7" a="1"/>
  <c r="D5548" i="7" s="1"/>
  <c r="E5548" i="7" s="1"/>
  <c r="D5294" i="7" a="1"/>
  <c r="D5294" i="7" s="1"/>
  <c r="E5294" i="7" s="1"/>
  <c r="D5266" i="7" a="1"/>
  <c r="D5266" i="7" s="1"/>
  <c r="E5266" i="7" s="1"/>
  <c r="D5541" i="7" a="1"/>
  <c r="D5541" i="7" s="1"/>
  <c r="E5541" i="7" s="1"/>
  <c r="D5415" i="7" a="1"/>
  <c r="D5415" i="7" s="1"/>
  <c r="E5415" i="7" s="1"/>
  <c r="D5472" i="7" a="1"/>
  <c r="D5472" i="7" s="1"/>
  <c r="E5472" i="7" s="1"/>
  <c r="D5397" i="7" a="1"/>
  <c r="D5397" i="7" s="1"/>
  <c r="E5397" i="7" s="1"/>
  <c r="D5515" i="7" a="1"/>
  <c r="D5515" i="7" s="1"/>
  <c r="E5515" i="7" s="1"/>
  <c r="D5355" i="7" a="1"/>
  <c r="D5355" i="7" s="1"/>
  <c r="E5355" i="7" s="1"/>
  <c r="D5298" i="7" a="1"/>
  <c r="D5298" i="7" s="1"/>
  <c r="E5298" i="7" s="1"/>
  <c r="D5265" i="7" a="1"/>
  <c r="D5265" i="7" s="1"/>
  <c r="E5265" i="7" s="1"/>
  <c r="D5255" i="7" a="1"/>
  <c r="D5255" i="7" s="1"/>
  <c r="E5255" i="7" s="1"/>
  <c r="D5380" i="7" a="1"/>
  <c r="D5380" i="7" s="1"/>
  <c r="E5380" i="7" s="1"/>
  <c r="D5413" i="7" a="1"/>
  <c r="D5413" i="7" s="1"/>
  <c r="E5413" i="7" s="1"/>
  <c r="D5214" i="7" a="1"/>
  <c r="D5214" i="7" s="1"/>
  <c r="E5214" i="7" s="1"/>
  <c r="D5517" i="7" a="1"/>
  <c r="D5517" i="7" s="1"/>
  <c r="E5517" i="7" s="1"/>
  <c r="D5434" i="7" a="1"/>
  <c r="D5434" i="7" s="1"/>
  <c r="E5434" i="7" s="1"/>
  <c r="D5349" i="7" a="1"/>
  <c r="D5349" i="7" s="1"/>
  <c r="E5349" i="7" s="1"/>
  <c r="D5480" i="7" a="1"/>
  <c r="D5480" i="7" s="1"/>
  <c r="E5480" i="7" s="1"/>
  <c r="D5370" i="7" a="1"/>
  <c r="D5370" i="7" s="1"/>
  <c r="E5370" i="7" s="1"/>
  <c r="D5547" i="7" a="1"/>
  <c r="D5547" i="7" s="1"/>
  <c r="E5547" i="7" s="1"/>
  <c r="D5534" i="7" a="1"/>
  <c r="D5534" i="7" s="1"/>
  <c r="E5534" i="7" s="1"/>
  <c r="D5400" i="7" a="1"/>
  <c r="D5400" i="7" s="1"/>
  <c r="E5400" i="7" s="1"/>
  <c r="D5466" i="7" a="1"/>
  <c r="D5466" i="7" s="1"/>
  <c r="E5466" i="7" s="1"/>
  <c r="D5505" i="7" a="1"/>
  <c r="D5505" i="7" s="1"/>
  <c r="E5505" i="7" s="1"/>
  <c r="D5244" i="7" a="1"/>
  <c r="D5244" i="7" s="1"/>
  <c r="E5244" i="7" s="1"/>
  <c r="D5292" i="7" a="1"/>
  <c r="D5292" i="7" s="1"/>
  <c r="E5292" i="7" s="1"/>
  <c r="D5419" i="7" a="1"/>
  <c r="D5419" i="7" s="1"/>
  <c r="E5419" i="7" s="1"/>
  <c r="D5566" i="7" a="1"/>
  <c r="D5566" i="7" s="1"/>
  <c r="E5566" i="7" s="1"/>
  <c r="D5313" i="7" a="1"/>
  <c r="D5313" i="7" s="1"/>
  <c r="E5313" i="7" s="1"/>
  <c r="D5545" i="7" a="1"/>
  <c r="D5545" i="7" s="1"/>
  <c r="E5545" i="7" s="1"/>
  <c r="D5262" i="7" a="1"/>
  <c r="D5262" i="7" s="1"/>
  <c r="E5262" i="7" s="1"/>
  <c r="D5233" i="7" a="1"/>
  <c r="D5233" i="7" s="1"/>
  <c r="E5233" i="7" s="1"/>
  <c r="D5376" i="7" a="1"/>
  <c r="D5376" i="7" s="1"/>
  <c r="E5376" i="7" s="1"/>
  <c r="D5407" i="7" a="1"/>
  <c r="D5407" i="7" s="1"/>
  <c r="E5407" i="7" s="1"/>
  <c r="D5513" i="7" a="1"/>
  <c r="D5513" i="7" s="1"/>
  <c r="E5513" i="7" s="1"/>
  <c r="D5427" i="7" a="1"/>
  <c r="D5427" i="7" s="1"/>
  <c r="E5427" i="7" s="1"/>
  <c r="D5343" i="7" a="1"/>
  <c r="D5343" i="7" s="1"/>
  <c r="E5343" i="7" s="1"/>
  <c r="D5429" i="7" a="1"/>
  <c r="D5429" i="7" s="1"/>
  <c r="E5429" i="7" s="1"/>
  <c r="D5531" i="7" a="1"/>
  <c r="D5531" i="7" s="1"/>
  <c r="E5531" i="7" s="1"/>
  <c r="D5512" i="7" a="1"/>
  <c r="D5512" i="7" s="1"/>
  <c r="E5512" i="7" s="1"/>
  <c r="D5498" i="7" a="1"/>
  <c r="D5498" i="7" s="1"/>
  <c r="E5498" i="7" s="1"/>
  <c r="D5293" i="7" a="1"/>
  <c r="D5293" i="7" s="1"/>
  <c r="E5293" i="7" s="1"/>
  <c r="D5454" i="7" a="1"/>
  <c r="D5454" i="7" s="1"/>
  <c r="E5454" i="7" s="1"/>
  <c r="D5272" i="7" a="1"/>
  <c r="D5272" i="7" s="1"/>
  <c r="E5272" i="7" s="1"/>
  <c r="D5284" i="7" a="1"/>
  <c r="D5284" i="7" s="1"/>
  <c r="E5284" i="7" s="1"/>
  <c r="D5348" i="7" a="1"/>
  <c r="D5348" i="7" s="1"/>
  <c r="E5348" i="7" s="1"/>
  <c r="D5551" i="7" a="1"/>
  <c r="D5551" i="7" s="1"/>
  <c r="E5551" i="7" s="1"/>
  <c r="D5528" i="7" a="1"/>
  <c r="D5528" i="7" s="1"/>
  <c r="E5528" i="7" s="1"/>
  <c r="D5404" i="7" a="1"/>
  <c r="D5404" i="7" s="1"/>
  <c r="E5404" i="7" s="1"/>
  <c r="D5251" i="7" a="1"/>
  <c r="D5251" i="7" s="1"/>
  <c r="E5251" i="7" s="1"/>
  <c r="D5410" i="7" a="1"/>
  <c r="D5410" i="7" s="1"/>
  <c r="E5410" i="7" s="1"/>
  <c r="D5463" i="7" a="1"/>
  <c r="D5463" i="7" s="1"/>
  <c r="E5463" i="7" s="1"/>
  <c r="D5301" i="7" a="1"/>
  <c r="D5301" i="7" s="1"/>
  <c r="E5301" i="7" s="1"/>
  <c r="D5435" i="7" a="1"/>
  <c r="D5435" i="7" s="1"/>
  <c r="E5435" i="7" s="1"/>
  <c r="D5306" i="7" a="1"/>
  <c r="D5306" i="7" s="1"/>
  <c r="E5306" i="7" s="1"/>
  <c r="D5336" i="7" a="1"/>
  <c r="D5336" i="7" s="1"/>
  <c r="E5336" i="7" s="1"/>
  <c r="D5403" i="7" a="1"/>
  <c r="D5403" i="7" s="1"/>
  <c r="E5403" i="7" s="1"/>
  <c r="D5409" i="7" a="1"/>
  <c r="D5409" i="7" s="1"/>
  <c r="E5409" i="7" s="1"/>
  <c r="D5375" i="7" a="1"/>
  <c r="D5375" i="7" s="1"/>
  <c r="E5375" i="7" s="1"/>
  <c r="D5358" i="7" a="1"/>
  <c r="D5358" i="7" s="1"/>
  <c r="E5358" i="7" s="1"/>
  <c r="D5455" i="7" a="1"/>
  <c r="D5455" i="7" s="1"/>
  <c r="E5455" i="7" s="1"/>
  <c r="D5353" i="7" a="1"/>
  <c r="D5353" i="7" s="1"/>
  <c r="E5353" i="7" s="1"/>
  <c r="D5248" i="7" a="1"/>
  <c r="D5248" i="7" s="1"/>
  <c r="E5248" i="7" s="1"/>
  <c r="D5391" i="7" a="1"/>
  <c r="D5391" i="7" s="1"/>
  <c r="E5391" i="7" s="1"/>
  <c r="D5321" i="7" a="1"/>
  <c r="D5321" i="7" s="1"/>
  <c r="E5321" i="7" s="1"/>
  <c r="D5550" i="7" a="1"/>
  <c r="D5550" i="7" s="1"/>
  <c r="E5550" i="7" s="1"/>
  <c r="D5337" i="7" a="1"/>
  <c r="D5337" i="7" s="1"/>
  <c r="E5337" i="7" s="1"/>
  <c r="D5401" i="7" a="1"/>
  <c r="D5401" i="7" s="1"/>
  <c r="E5401" i="7" s="1"/>
  <c r="D5297" i="7" a="1"/>
  <c r="D5297" i="7" s="1"/>
  <c r="E5297" i="7" s="1"/>
  <c r="D5342" i="7" a="1"/>
  <c r="D5342" i="7" s="1"/>
  <c r="E5342" i="7" s="1"/>
  <c r="D5448" i="7" a="1"/>
  <c r="D5448" i="7" s="1"/>
  <c r="E5448" i="7" s="1"/>
  <c r="D5488" i="7" a="1"/>
  <c r="D5488" i="7" s="1"/>
  <c r="E5488" i="7" s="1"/>
  <c r="D5493" i="7" a="1"/>
  <c r="D5493" i="7" s="1"/>
  <c r="E5493" i="7" s="1"/>
  <c r="D5535" i="7" a="1"/>
  <c r="D5535" i="7" s="1"/>
  <c r="E5535" i="7" s="1"/>
  <c r="D5396" i="7" a="1"/>
  <c r="D5396" i="7" s="1"/>
  <c r="E5396" i="7" s="1"/>
  <c r="D5469" i="7" a="1"/>
  <c r="D5469" i="7" s="1"/>
  <c r="E5469" i="7" s="1"/>
  <c r="D5390" i="7" a="1"/>
  <c r="D5390" i="7" s="1"/>
  <c r="E5390" i="7" s="1"/>
  <c r="D5268" i="7" a="1"/>
  <c r="D5268" i="7" s="1"/>
  <c r="E5268" i="7" s="1"/>
  <c r="D5533" i="7" a="1"/>
  <c r="D5533" i="7" s="1"/>
  <c r="E5533" i="7" s="1"/>
  <c r="D5456" i="7" a="1"/>
  <c r="D5456" i="7" s="1"/>
  <c r="E5456" i="7" s="1"/>
  <c r="D5502" i="7" a="1"/>
  <c r="D5502" i="7" s="1"/>
  <c r="E5502" i="7" s="1"/>
  <c r="D5467" i="7" a="1"/>
  <c r="D5467" i="7" s="1"/>
  <c r="E5467" i="7" s="1"/>
  <c r="D5224" i="7" a="1"/>
  <c r="D5224" i="7" s="1"/>
  <c r="E5224" i="7" s="1"/>
  <c r="D5514" i="7" a="1"/>
  <c r="D5514" i="7" s="1"/>
  <c r="E5514" i="7" s="1"/>
  <c r="D5252" i="7" a="1"/>
  <c r="D5252" i="7" s="1"/>
  <c r="E5252" i="7" s="1"/>
  <c r="D5425" i="7" a="1"/>
  <c r="D5425" i="7" s="1"/>
  <c r="E5425" i="7" s="1"/>
  <c r="D5335" i="7" a="1"/>
  <c r="D5335" i="7" s="1"/>
  <c r="E5335" i="7" s="1"/>
  <c r="D5273" i="7" a="1"/>
  <c r="D5273" i="7" s="1"/>
  <c r="E5273" i="7" s="1"/>
  <c r="D5486" i="7" a="1"/>
  <c r="D5486" i="7" s="1"/>
  <c r="E5486" i="7" s="1"/>
  <c r="D5423" i="7" a="1"/>
  <c r="D5423" i="7" s="1"/>
  <c r="E5423" i="7" s="1"/>
  <c r="D5444" i="7" a="1"/>
  <c r="D5444" i="7" s="1"/>
  <c r="E5444" i="7" s="1"/>
  <c r="D5459" i="7" a="1"/>
  <c r="D5459" i="7" s="1"/>
  <c r="E5459" i="7" s="1"/>
  <c r="D5354" i="7" a="1"/>
  <c r="D5354" i="7" s="1"/>
  <c r="E5354" i="7" s="1"/>
  <c r="D5363" i="7" a="1"/>
  <c r="D5363" i="7" s="1"/>
  <c r="E5363" i="7" s="1"/>
  <c r="D5246" i="7" a="1"/>
  <c r="D5246" i="7" s="1"/>
  <c r="E5246" i="7" s="1"/>
  <c r="D5450" i="7" a="1"/>
  <c r="D5450" i="7" s="1"/>
  <c r="E5450" i="7" s="1"/>
  <c r="D5529" i="7" a="1"/>
  <c r="D5529" i="7" s="1"/>
  <c r="E5529" i="7" s="1"/>
  <c r="D5256" i="7" a="1"/>
  <c r="D5256" i="7" s="1"/>
  <c r="E5256" i="7" s="1"/>
  <c r="D5279" i="7" a="1"/>
  <c r="D5279" i="7" s="1"/>
  <c r="E5279" i="7" s="1"/>
  <c r="D5312" i="7" a="1"/>
  <c r="D5312" i="7" s="1"/>
  <c r="E5312" i="7" s="1"/>
  <c r="D5219" i="7" a="1"/>
  <c r="D5219" i="7" s="1"/>
  <c r="E5219" i="7" s="1"/>
  <c r="D5436" i="7" a="1"/>
  <c r="D5436" i="7" s="1"/>
  <c r="E5436" i="7" s="1"/>
  <c r="D5305" i="7" a="1"/>
  <c r="D5305" i="7" s="1"/>
  <c r="E5305" i="7" s="1"/>
  <c r="D5558" i="7" a="1"/>
  <c r="D5558" i="7" s="1"/>
  <c r="E5558" i="7" s="1"/>
  <c r="D5476" i="7" a="1"/>
  <c r="D5476" i="7" s="1"/>
  <c r="E5476" i="7" s="1"/>
  <c r="D5449" i="7" a="1"/>
  <c r="D5449" i="7" s="1"/>
  <c r="E5449" i="7" s="1"/>
  <c r="D5563" i="7" a="1"/>
  <c r="D5563" i="7" s="1"/>
  <c r="E5563" i="7" s="1"/>
  <c r="D5411" i="7" a="1"/>
  <c r="D5411" i="7" s="1"/>
  <c r="E5411" i="7" s="1"/>
  <c r="D5283" i="7" a="1"/>
  <c r="D5283" i="7" s="1"/>
  <c r="E5283" i="7" s="1"/>
  <c r="D5338" i="7" a="1"/>
  <c r="D5338" i="7" s="1"/>
  <c r="E5338" i="7" s="1"/>
  <c r="D5281" i="7" a="1"/>
  <c r="D5281" i="7" s="1"/>
  <c r="E5281" i="7" s="1"/>
  <c r="D5549" i="7" a="1"/>
  <c r="D5549" i="7" s="1"/>
  <c r="E5549" i="7" s="1"/>
  <c r="D5290" i="7" a="1"/>
  <c r="D5290" i="7" s="1"/>
  <c r="E5290" i="7" s="1"/>
  <c r="D5477" i="7" a="1"/>
  <c r="D5477" i="7" s="1"/>
  <c r="E5477" i="7" s="1"/>
  <c r="D5249" i="7" a="1"/>
  <c r="D5249" i="7" s="1"/>
  <c r="E5249" i="7" s="1"/>
  <c r="D5431" i="7" a="1"/>
  <c r="D5431" i="7" s="1"/>
  <c r="E5431" i="7" s="1"/>
  <c r="D5334" i="7" a="1"/>
  <c r="D5334" i="7" s="1"/>
  <c r="E5334" i="7" s="1"/>
  <c r="D5508" i="7" a="1"/>
  <c r="D5508" i="7" s="1"/>
  <c r="E5508" i="7" s="1"/>
  <c r="D5227" i="7" a="1"/>
  <c r="D5227" i="7" s="1"/>
  <c r="E5227" i="7" s="1"/>
  <c r="D5226" i="7" a="1"/>
  <c r="D5226" i="7" s="1"/>
  <c r="E5226" i="7" s="1"/>
  <c r="D5225" i="7" a="1"/>
  <c r="D5225" i="7" s="1"/>
  <c r="E5225" i="7" s="1"/>
  <c r="D5537" i="7" a="1"/>
  <c r="D5537" i="7" s="1"/>
  <c r="E5537" i="7" s="1"/>
  <c r="D5543" i="7" a="1"/>
  <c r="D5543" i="7" s="1"/>
  <c r="E5543" i="7" s="1"/>
  <c r="D5357" i="7" a="1"/>
  <c r="D5357" i="7" s="1"/>
  <c r="E5357" i="7" s="1"/>
  <c r="D5453" i="7" a="1"/>
  <c r="D5453" i="7" s="1"/>
  <c r="E5453" i="7" s="1"/>
  <c r="D5484" i="7" a="1"/>
  <c r="D5484" i="7" s="1"/>
  <c r="E5484" i="7" s="1"/>
  <c r="D5350" i="7" a="1"/>
  <c r="D5350" i="7" s="1"/>
  <c r="E5350" i="7" s="1"/>
  <c r="D5464" i="7" a="1"/>
  <c r="D5464" i="7" s="1"/>
  <c r="E5464" i="7" s="1"/>
  <c r="D5323" i="7" a="1"/>
  <c r="D5323" i="7" s="1"/>
  <c r="E5323" i="7" s="1"/>
  <c r="D5522" i="7" a="1"/>
  <c r="D5522" i="7" s="1"/>
  <c r="E5522" i="7" s="1"/>
  <c r="D5395" i="7" a="1"/>
  <c r="D5395" i="7" s="1"/>
  <c r="E5395" i="7" s="1"/>
  <c r="D5500" i="7" a="1"/>
  <c r="D5500" i="7" s="1"/>
  <c r="E5500" i="7" s="1"/>
  <c r="D5447" i="7" a="1"/>
  <c r="D5447" i="7" s="1"/>
  <c r="E5447" i="7" s="1"/>
  <c r="D5527" i="7" a="1"/>
  <c r="D5527" i="7" s="1"/>
  <c r="E5527" i="7" s="1"/>
  <c r="D5442" i="7" a="1"/>
  <c r="D5442" i="7" s="1"/>
  <c r="E5442" i="7" s="1"/>
  <c r="D5416" i="7" a="1"/>
  <c r="D5416" i="7" s="1"/>
  <c r="E5416" i="7" s="1"/>
  <c r="D5385" i="7" a="1"/>
  <c r="D5385" i="7" s="1"/>
  <c r="E5385" i="7" s="1"/>
  <c r="D5308" i="7" a="1"/>
  <c r="D5308" i="7" s="1"/>
  <c r="E5308" i="7" s="1"/>
  <c r="D4093" i="7" a="1"/>
  <c r="D4093" i="7" s="1"/>
  <c r="D4" i="7" a="1"/>
  <c r="D4" i="7" s="1"/>
  <c r="D1869" i="7" a="1"/>
  <c r="D1869" i="7" s="1"/>
  <c r="D4094" i="7" a="1"/>
  <c r="D4094" i="7" s="1"/>
  <c r="D5571" i="7" a="1"/>
  <c r="D5571" i="7" s="1"/>
  <c r="E5571" i="7" s="1"/>
  <c r="D379" i="7" a="1"/>
  <c r="D379" i="7" s="1"/>
  <c r="D3721" i="7" a="1"/>
  <c r="D3721" i="7" s="1"/>
  <c r="D4834" i="7" a="1"/>
  <c r="D4834" i="7" s="1"/>
  <c r="D6" i="7" a="1"/>
  <c r="D6" i="7" s="1"/>
  <c r="R761" i="2"/>
  <c r="R458" i="2"/>
  <c r="R668" i="2"/>
  <c r="R539" i="2"/>
  <c r="R631" i="2"/>
  <c r="R141" i="2"/>
  <c r="R739" i="2"/>
  <c r="R112" i="2"/>
  <c r="R206" i="2"/>
  <c r="R933" i="2"/>
  <c r="R955" i="2"/>
  <c r="R345" i="2"/>
  <c r="R727" i="2"/>
  <c r="R951" i="2"/>
  <c r="R478" i="2"/>
  <c r="R920" i="2"/>
  <c r="R160" i="2"/>
  <c r="R95" i="2"/>
  <c r="R481" i="2"/>
  <c r="R823" i="2"/>
  <c r="D3344" i="7" a="1"/>
  <c r="D3344" i="7" s="1"/>
  <c r="D376" i="7" a="1"/>
  <c r="D376" i="7" s="1"/>
  <c r="D2235" i="7" a="1"/>
  <c r="D2235" i="7" s="1"/>
  <c r="D1117" i="7" a="1"/>
  <c r="D1117" i="7" s="1"/>
  <c r="E1117" i="7" s="1"/>
  <c r="D2983" i="7" a="1"/>
  <c r="D2983" i="7" s="1"/>
  <c r="D2236" i="7" a="1"/>
  <c r="D2236" i="7" s="1"/>
  <c r="D2979" i="7" a="1"/>
  <c r="D2979" i="7" s="1"/>
  <c r="D4831" i="7" a="1"/>
  <c r="D4831" i="7" s="1"/>
  <c r="D3718" i="7" a="1"/>
  <c r="D3718" i="7" s="1"/>
  <c r="D3343" i="7" a="1"/>
  <c r="D3343" i="7" s="1"/>
  <c r="D5579" i="7" a="1"/>
  <c r="D5579" i="7" s="1"/>
  <c r="E5579" i="7" s="1"/>
  <c r="D1488" i="7" a="1"/>
  <c r="D1488" i="7" s="1"/>
  <c r="E1488" i="7" s="1"/>
  <c r="D4837" i="7" a="1"/>
  <c r="D4837" i="7" s="1"/>
  <c r="D3724" i="7" a="1"/>
  <c r="D3724" i="7" s="1"/>
  <c r="D3351" i="7" a="1"/>
  <c r="D3351" i="7" s="1"/>
  <c r="R506" i="2"/>
  <c r="R806" i="2"/>
  <c r="R312" i="2"/>
  <c r="R988" i="2"/>
  <c r="R470" i="2"/>
  <c r="R147" i="2"/>
  <c r="R915" i="2"/>
  <c r="R348" i="2"/>
  <c r="R635" i="2"/>
  <c r="R365" i="2"/>
  <c r="R975" i="2"/>
  <c r="R877" i="2"/>
  <c r="R572" i="2"/>
  <c r="R555" i="2"/>
  <c r="R356" i="2"/>
  <c r="R333" i="2"/>
  <c r="R358" i="2"/>
  <c r="R612" i="2"/>
  <c r="R562" i="2"/>
  <c r="R661" i="2"/>
  <c r="D1124" i="7" a="1"/>
  <c r="D1124" i="7" s="1"/>
  <c r="D5199" i="7" a="1"/>
  <c r="D5199" i="7" s="1"/>
  <c r="E5199" i="7" s="1"/>
  <c r="D1492" i="7" a="1"/>
  <c r="D1492" i="7" s="1"/>
  <c r="D2976" i="7" a="1"/>
  <c r="D2976" i="7" s="1"/>
  <c r="D2624" i="7" a="1"/>
  <c r="D2624" i="7" s="1"/>
  <c r="D2620" i="7" a="1"/>
  <c r="D2620" i="7" s="1"/>
  <c r="D2626" i="7" a="1"/>
  <c r="D2626" i="7" s="1"/>
  <c r="D2634" i="7" a="1"/>
  <c r="D2634" i="7" s="1"/>
  <c r="E2634" i="7" s="1"/>
  <c r="D2666" i="7" a="1"/>
  <c r="D2666" i="7" s="1"/>
  <c r="E2666" i="7" s="1"/>
  <c r="D2698" i="7" a="1"/>
  <c r="D2698" i="7" s="1"/>
  <c r="E2698" i="7" s="1"/>
  <c r="D2730" i="7" a="1"/>
  <c r="D2730" i="7" s="1"/>
  <c r="E2730" i="7" s="1"/>
  <c r="D2762" i="7" a="1"/>
  <c r="D2762" i="7" s="1"/>
  <c r="E2762" i="7" s="1"/>
  <c r="D2794" i="7" a="1"/>
  <c r="D2794" i="7" s="1"/>
  <c r="E2794" i="7" s="1"/>
  <c r="D2826" i="7" a="1"/>
  <c r="D2826" i="7" s="1"/>
  <c r="E2826" i="7" s="1"/>
  <c r="D2858" i="7" a="1"/>
  <c r="D2858" i="7" s="1"/>
  <c r="E2858" i="7" s="1"/>
  <c r="D2890" i="7" a="1"/>
  <c r="D2890" i="7" s="1"/>
  <c r="E2890" i="7" s="1"/>
  <c r="D2922" i="7" a="1"/>
  <c r="D2922" i="7" s="1"/>
  <c r="E2922" i="7" s="1"/>
  <c r="D2647" i="7" a="1"/>
  <c r="D2647" i="7" s="1"/>
  <c r="E2647" i="7" s="1"/>
  <c r="D2679" i="7" a="1"/>
  <c r="D2679" i="7" s="1"/>
  <c r="E2679" i="7" s="1"/>
  <c r="D2711" i="7" a="1"/>
  <c r="D2711" i="7" s="1"/>
  <c r="E2711" i="7" s="1"/>
  <c r="D2743" i="7" a="1"/>
  <c r="D2743" i="7" s="1"/>
  <c r="E2743" i="7" s="1"/>
  <c r="D2775" i="7" a="1"/>
  <c r="D2775" i="7" s="1"/>
  <c r="E2775" i="7" s="1"/>
  <c r="D2807" i="7" a="1"/>
  <c r="D2807" i="7" s="1"/>
  <c r="E2807" i="7" s="1"/>
  <c r="D2839" i="7" a="1"/>
  <c r="D2839" i="7" s="1"/>
  <c r="E2839" i="7" s="1"/>
  <c r="D2871" i="7" a="1"/>
  <c r="D2871" i="7" s="1"/>
  <c r="E2871" i="7" s="1"/>
  <c r="D2903" i="7" a="1"/>
  <c r="D2903" i="7" s="1"/>
  <c r="E2903" i="7" s="1"/>
  <c r="D2935" i="7" a="1"/>
  <c r="D2935" i="7" s="1"/>
  <c r="E2935" i="7" s="1"/>
  <c r="D2660" i="7" a="1"/>
  <c r="D2660" i="7" s="1"/>
  <c r="E2660" i="7" s="1"/>
  <c r="D2692" i="7" a="1"/>
  <c r="D2692" i="7" s="1"/>
  <c r="E2692" i="7" s="1"/>
  <c r="D2724" i="7" a="1"/>
  <c r="D2724" i="7" s="1"/>
  <c r="E2724" i="7" s="1"/>
  <c r="D2756" i="7" a="1"/>
  <c r="D2756" i="7" s="1"/>
  <c r="E2756" i="7" s="1"/>
  <c r="D2788" i="7" a="1"/>
  <c r="D2788" i="7" s="1"/>
  <c r="E2788" i="7" s="1"/>
  <c r="D2820" i="7" a="1"/>
  <c r="D2820" i="7" s="1"/>
  <c r="E2820" i="7" s="1"/>
  <c r="D2852" i="7" a="1"/>
  <c r="D2852" i="7" s="1"/>
  <c r="E2852" i="7" s="1"/>
  <c r="D2884" i="7" a="1"/>
  <c r="D2884" i="7" s="1"/>
  <c r="E2884" i="7" s="1"/>
  <c r="D2916" i="7" a="1"/>
  <c r="D2916" i="7" s="1"/>
  <c r="E2916" i="7" s="1"/>
  <c r="D2637" i="7" a="1"/>
  <c r="D2637" i="7" s="1"/>
  <c r="E2637" i="7" s="1"/>
  <c r="D2669" i="7" a="1"/>
  <c r="D2669" i="7" s="1"/>
  <c r="E2669" i="7" s="1"/>
  <c r="D2701" i="7" a="1"/>
  <c r="D2701" i="7" s="1"/>
  <c r="E2701" i="7" s="1"/>
  <c r="D2733" i="7" a="1"/>
  <c r="D2733" i="7" s="1"/>
  <c r="E2733" i="7" s="1"/>
  <c r="D2765" i="7" a="1"/>
  <c r="D2765" i="7" s="1"/>
  <c r="E2765" i="7" s="1"/>
  <c r="D2797" i="7" a="1"/>
  <c r="D2797" i="7" s="1"/>
  <c r="E2797" i="7" s="1"/>
  <c r="D2829" i="7" a="1"/>
  <c r="D2829" i="7" s="1"/>
  <c r="E2829" i="7" s="1"/>
  <c r="D2861" i="7" a="1"/>
  <c r="D2861" i="7" s="1"/>
  <c r="E2861" i="7" s="1"/>
  <c r="D2893" i="7" a="1"/>
  <c r="D2893" i="7" s="1"/>
  <c r="E2893" i="7" s="1"/>
  <c r="D2925" i="7" a="1"/>
  <c r="D2925" i="7" s="1"/>
  <c r="E2925" i="7" s="1"/>
  <c r="D2960" i="7" a="1"/>
  <c r="D2960" i="7" s="1"/>
  <c r="E2960" i="7" s="1"/>
  <c r="D2638" i="7" a="1"/>
  <c r="D2638" i="7" s="1"/>
  <c r="E2638" i="7" s="1"/>
  <c r="D2670" i="7" a="1"/>
  <c r="D2670" i="7" s="1"/>
  <c r="E2670" i="7" s="1"/>
  <c r="D2702" i="7" a="1"/>
  <c r="D2702" i="7" s="1"/>
  <c r="E2702" i="7" s="1"/>
  <c r="D2734" i="7" a="1"/>
  <c r="D2734" i="7" s="1"/>
  <c r="E2734" i="7" s="1"/>
  <c r="D2766" i="7" a="1"/>
  <c r="D2766" i="7" s="1"/>
  <c r="E2766" i="7" s="1"/>
  <c r="D2798" i="7" a="1"/>
  <c r="D2798" i="7" s="1"/>
  <c r="E2798" i="7" s="1"/>
  <c r="D2830" i="7" a="1"/>
  <c r="D2830" i="7" s="1"/>
  <c r="E2830" i="7" s="1"/>
  <c r="D2862" i="7" a="1"/>
  <c r="D2862" i="7" s="1"/>
  <c r="E2862" i="7" s="1"/>
  <c r="D2894" i="7" a="1"/>
  <c r="D2894" i="7" s="1"/>
  <c r="E2894" i="7" s="1"/>
  <c r="D2926" i="7" a="1"/>
  <c r="D2926" i="7" s="1"/>
  <c r="E2926" i="7" s="1"/>
  <c r="D2651" i="7" a="1"/>
  <c r="D2651" i="7" s="1"/>
  <c r="E2651" i="7" s="1"/>
  <c r="D2683" i="7" a="1"/>
  <c r="D2683" i="7" s="1"/>
  <c r="E2683" i="7" s="1"/>
  <c r="D2715" i="7" a="1"/>
  <c r="D2715" i="7" s="1"/>
  <c r="E2715" i="7" s="1"/>
  <c r="D2747" i="7" a="1"/>
  <c r="D2747" i="7" s="1"/>
  <c r="E2747" i="7" s="1"/>
  <c r="D2779" i="7" a="1"/>
  <c r="D2779" i="7" s="1"/>
  <c r="E2779" i="7" s="1"/>
  <c r="D2811" i="7" a="1"/>
  <c r="D2811" i="7" s="1"/>
  <c r="E2811" i="7" s="1"/>
  <c r="D2843" i="7" a="1"/>
  <c r="D2843" i="7" s="1"/>
  <c r="E2843" i="7" s="1"/>
  <c r="D2875" i="7" a="1"/>
  <c r="D2875" i="7" s="1"/>
  <c r="E2875" i="7" s="1"/>
  <c r="D2907" i="7" a="1"/>
  <c r="D2907" i="7" s="1"/>
  <c r="E2907" i="7" s="1"/>
  <c r="D2632" i="7" a="1"/>
  <c r="D2632" i="7" s="1"/>
  <c r="E2632" i="7" s="1"/>
  <c r="D2664" i="7" a="1"/>
  <c r="D2664" i="7" s="1"/>
  <c r="E2664" i="7" s="1"/>
  <c r="D2696" i="7" a="1"/>
  <c r="D2696" i="7" s="1"/>
  <c r="E2696" i="7" s="1"/>
  <c r="D2728" i="7" a="1"/>
  <c r="D2728" i="7" s="1"/>
  <c r="E2728" i="7" s="1"/>
  <c r="D2760" i="7" a="1"/>
  <c r="D2760" i="7" s="1"/>
  <c r="E2760" i="7" s="1"/>
  <c r="D2792" i="7" a="1"/>
  <c r="D2792" i="7" s="1"/>
  <c r="E2792" i="7" s="1"/>
  <c r="D2824" i="7" a="1"/>
  <c r="D2824" i="7" s="1"/>
  <c r="E2824" i="7" s="1"/>
  <c r="D2856" i="7" a="1"/>
  <c r="D2856" i="7" s="1"/>
  <c r="E2856" i="7" s="1"/>
  <c r="D2888" i="7" a="1"/>
  <c r="D2888" i="7" s="1"/>
  <c r="E2888" i="7" s="1"/>
  <c r="D2920" i="7" a="1"/>
  <c r="D2920" i="7" s="1"/>
  <c r="E2920" i="7" s="1"/>
  <c r="D2641" i="7" a="1"/>
  <c r="D2641" i="7" s="1"/>
  <c r="E2641" i="7" s="1"/>
  <c r="D2673" i="7" a="1"/>
  <c r="D2673" i="7" s="1"/>
  <c r="E2673" i="7" s="1"/>
  <c r="D2705" i="7" a="1"/>
  <c r="D2705" i="7" s="1"/>
  <c r="E2705" i="7" s="1"/>
  <c r="D2737" i="7" a="1"/>
  <c r="D2737" i="7" s="1"/>
  <c r="E2737" i="7" s="1"/>
  <c r="D2769" i="7" a="1"/>
  <c r="D2769" i="7" s="1"/>
  <c r="E2769" i="7" s="1"/>
  <c r="D2801" i="7" a="1"/>
  <c r="D2801" i="7" s="1"/>
  <c r="E2801" i="7" s="1"/>
  <c r="D2833" i="7" a="1"/>
  <c r="D2833" i="7" s="1"/>
  <c r="E2833" i="7" s="1"/>
  <c r="D2865" i="7" a="1"/>
  <c r="D2865" i="7" s="1"/>
  <c r="E2865" i="7" s="1"/>
  <c r="D2897" i="7" a="1"/>
  <c r="D2897" i="7" s="1"/>
  <c r="E2897" i="7" s="1"/>
  <c r="D2929" i="7" a="1"/>
  <c r="D2929" i="7" s="1"/>
  <c r="E2929" i="7" s="1"/>
  <c r="D2963" i="7" a="1"/>
  <c r="D2963" i="7" s="1"/>
  <c r="E2963" i="7" s="1"/>
  <c r="D2619" i="7" a="1"/>
  <c r="D2619" i="7" s="1"/>
  <c r="D2615" i="7" a="1"/>
  <c r="D2615" i="7" s="1"/>
  <c r="D2621" i="7" a="1"/>
  <c r="D2621" i="7" s="1"/>
  <c r="D2642" i="7" a="1"/>
  <c r="D2642" i="7" s="1"/>
  <c r="E2642" i="7" s="1"/>
  <c r="D2674" i="7" a="1"/>
  <c r="D2674" i="7" s="1"/>
  <c r="E2674" i="7" s="1"/>
  <c r="D2706" i="7" a="1"/>
  <c r="D2706" i="7" s="1"/>
  <c r="E2706" i="7" s="1"/>
  <c r="D2738" i="7" a="1"/>
  <c r="D2738" i="7" s="1"/>
  <c r="E2738" i="7" s="1"/>
  <c r="D2770" i="7" a="1"/>
  <c r="D2770" i="7" s="1"/>
  <c r="E2770" i="7" s="1"/>
  <c r="D2802" i="7" a="1"/>
  <c r="D2802" i="7" s="1"/>
  <c r="E2802" i="7" s="1"/>
  <c r="D2834" i="7" a="1"/>
  <c r="D2834" i="7" s="1"/>
  <c r="E2834" i="7" s="1"/>
  <c r="D2866" i="7" a="1"/>
  <c r="D2866" i="7" s="1"/>
  <c r="E2866" i="7" s="1"/>
  <c r="D2898" i="7" a="1"/>
  <c r="D2898" i="7" s="1"/>
  <c r="E2898" i="7" s="1"/>
  <c r="D2930" i="7" a="1"/>
  <c r="D2930" i="7" s="1"/>
  <c r="E2930" i="7" s="1"/>
  <c r="D2655" i="7" a="1"/>
  <c r="D2655" i="7" s="1"/>
  <c r="E2655" i="7" s="1"/>
  <c r="D2687" i="7" a="1"/>
  <c r="D2687" i="7" s="1"/>
  <c r="E2687" i="7" s="1"/>
  <c r="D2719" i="7" a="1"/>
  <c r="D2719" i="7" s="1"/>
  <c r="E2719" i="7" s="1"/>
  <c r="D2751" i="7" a="1"/>
  <c r="D2751" i="7" s="1"/>
  <c r="E2751" i="7" s="1"/>
  <c r="D2783" i="7" a="1"/>
  <c r="D2783" i="7" s="1"/>
  <c r="E2783" i="7" s="1"/>
  <c r="D2815" i="7" a="1"/>
  <c r="D2815" i="7" s="1"/>
  <c r="E2815" i="7" s="1"/>
  <c r="D2847" i="7" a="1"/>
  <c r="D2847" i="7" s="1"/>
  <c r="E2847" i="7" s="1"/>
  <c r="D2879" i="7" a="1"/>
  <c r="D2879" i="7" s="1"/>
  <c r="E2879" i="7" s="1"/>
  <c r="D2911" i="7" a="1"/>
  <c r="D2911" i="7" s="1"/>
  <c r="E2911" i="7" s="1"/>
  <c r="D2636" i="7" a="1"/>
  <c r="D2636" i="7" s="1"/>
  <c r="E2636" i="7" s="1"/>
  <c r="D2668" i="7" a="1"/>
  <c r="D2668" i="7" s="1"/>
  <c r="E2668" i="7" s="1"/>
  <c r="D2700" i="7" a="1"/>
  <c r="D2700" i="7" s="1"/>
  <c r="E2700" i="7" s="1"/>
  <c r="D2732" i="7" a="1"/>
  <c r="D2732" i="7" s="1"/>
  <c r="E2732" i="7" s="1"/>
  <c r="D2764" i="7" a="1"/>
  <c r="D2764" i="7" s="1"/>
  <c r="E2764" i="7" s="1"/>
  <c r="D2796" i="7" a="1"/>
  <c r="D2796" i="7" s="1"/>
  <c r="E2796" i="7" s="1"/>
  <c r="D2828" i="7" a="1"/>
  <c r="D2828" i="7" s="1"/>
  <c r="E2828" i="7" s="1"/>
  <c r="D2860" i="7" a="1"/>
  <c r="D2860" i="7" s="1"/>
  <c r="E2860" i="7" s="1"/>
  <c r="D2892" i="7" a="1"/>
  <c r="D2892" i="7" s="1"/>
  <c r="E2892" i="7" s="1"/>
  <c r="D2924" i="7" a="1"/>
  <c r="D2924" i="7" s="1"/>
  <c r="E2924" i="7" s="1"/>
  <c r="D2645" i="7" a="1"/>
  <c r="D2645" i="7" s="1"/>
  <c r="E2645" i="7" s="1"/>
  <c r="D2677" i="7" a="1"/>
  <c r="D2677" i="7" s="1"/>
  <c r="E2677" i="7" s="1"/>
  <c r="D2709" i="7" a="1"/>
  <c r="D2709" i="7" s="1"/>
  <c r="E2709" i="7" s="1"/>
  <c r="D2741" i="7" a="1"/>
  <c r="D2741" i="7" s="1"/>
  <c r="E2741" i="7" s="1"/>
  <c r="D2773" i="7" a="1"/>
  <c r="D2773" i="7" s="1"/>
  <c r="E2773" i="7" s="1"/>
  <c r="D2805" i="7" a="1"/>
  <c r="D2805" i="7" s="1"/>
  <c r="E2805" i="7" s="1"/>
  <c r="D2837" i="7" a="1"/>
  <c r="D2837" i="7" s="1"/>
  <c r="E2837" i="7" s="1"/>
  <c r="D2869" i="7" a="1"/>
  <c r="D2869" i="7" s="1"/>
  <c r="E2869" i="7" s="1"/>
  <c r="D2901" i="7" a="1"/>
  <c r="D2901" i="7" s="1"/>
  <c r="E2901" i="7" s="1"/>
  <c r="D2933" i="7" a="1"/>
  <c r="D2933" i="7" s="1"/>
  <c r="E2933" i="7" s="1"/>
  <c r="D2967" i="7" a="1"/>
  <c r="D2967" i="7" s="1"/>
  <c r="E2967" i="7" s="1"/>
  <c r="D2613" i="7" a="1"/>
  <c r="D2613" i="7" s="1"/>
  <c r="D2630" i="7" a="1"/>
  <c r="D2630" i="7" s="1"/>
  <c r="E2630" i="7" s="1"/>
  <c r="D2662" i="7" a="1"/>
  <c r="D2662" i="7" s="1"/>
  <c r="E2662" i="7" s="1"/>
  <c r="D2694" i="7" a="1"/>
  <c r="D2694" i="7" s="1"/>
  <c r="E2694" i="7" s="1"/>
  <c r="D2726" i="7" a="1"/>
  <c r="D2726" i="7" s="1"/>
  <c r="E2726" i="7" s="1"/>
  <c r="D2758" i="7" a="1"/>
  <c r="D2758" i="7" s="1"/>
  <c r="E2758" i="7" s="1"/>
  <c r="D2790" i="7" a="1"/>
  <c r="D2790" i="7" s="1"/>
  <c r="E2790" i="7" s="1"/>
  <c r="D2822" i="7" a="1"/>
  <c r="D2822" i="7" s="1"/>
  <c r="E2822" i="7" s="1"/>
  <c r="D2854" i="7" a="1"/>
  <c r="D2854" i="7" s="1"/>
  <c r="E2854" i="7" s="1"/>
  <c r="D2886" i="7" a="1"/>
  <c r="D2886" i="7" s="1"/>
  <c r="E2886" i="7" s="1"/>
  <c r="D2918" i="7" a="1"/>
  <c r="D2918" i="7" s="1"/>
  <c r="E2918" i="7" s="1"/>
  <c r="D2643" i="7" a="1"/>
  <c r="D2643" i="7" s="1"/>
  <c r="E2643" i="7" s="1"/>
  <c r="D2675" i="7" a="1"/>
  <c r="D2675" i="7" s="1"/>
  <c r="E2675" i="7" s="1"/>
  <c r="D2707" i="7" a="1"/>
  <c r="D2707" i="7" s="1"/>
  <c r="E2707" i="7" s="1"/>
  <c r="D2739" i="7" a="1"/>
  <c r="D2739" i="7" s="1"/>
  <c r="E2739" i="7" s="1"/>
  <c r="D2771" i="7" a="1"/>
  <c r="D2771" i="7" s="1"/>
  <c r="E2771" i="7" s="1"/>
  <c r="D2803" i="7" a="1"/>
  <c r="D2803" i="7" s="1"/>
  <c r="E2803" i="7" s="1"/>
  <c r="D2835" i="7" a="1"/>
  <c r="D2835" i="7" s="1"/>
  <c r="E2835" i="7" s="1"/>
  <c r="D2867" i="7" a="1"/>
  <c r="D2867" i="7" s="1"/>
  <c r="E2867" i="7" s="1"/>
  <c r="D2899" i="7" a="1"/>
  <c r="D2899" i="7" s="1"/>
  <c r="E2899" i="7" s="1"/>
  <c r="D2931" i="7" a="1"/>
  <c r="D2931" i="7" s="1"/>
  <c r="E2931" i="7" s="1"/>
  <c r="D2656" i="7" a="1"/>
  <c r="D2656" i="7" s="1"/>
  <c r="E2656" i="7" s="1"/>
  <c r="D2688" i="7" a="1"/>
  <c r="D2688" i="7" s="1"/>
  <c r="E2688" i="7" s="1"/>
  <c r="D2720" i="7" a="1"/>
  <c r="D2720" i="7" s="1"/>
  <c r="E2720" i="7" s="1"/>
  <c r="D2752" i="7" a="1"/>
  <c r="D2752" i="7" s="1"/>
  <c r="E2752" i="7" s="1"/>
  <c r="D2784" i="7" a="1"/>
  <c r="D2784" i="7" s="1"/>
  <c r="E2784" i="7" s="1"/>
  <c r="D2816" i="7" a="1"/>
  <c r="D2816" i="7" s="1"/>
  <c r="E2816" i="7" s="1"/>
  <c r="D2848" i="7" a="1"/>
  <c r="D2848" i="7" s="1"/>
  <c r="E2848" i="7" s="1"/>
  <c r="D2880" i="7" a="1"/>
  <c r="D2880" i="7" s="1"/>
  <c r="E2880" i="7" s="1"/>
  <c r="D2912" i="7" a="1"/>
  <c r="D2912" i="7" s="1"/>
  <c r="E2912" i="7" s="1"/>
  <c r="D2633" i="7" a="1"/>
  <c r="D2633" i="7" s="1"/>
  <c r="E2633" i="7" s="1"/>
  <c r="D2665" i="7" a="1"/>
  <c r="D2665" i="7" s="1"/>
  <c r="E2665" i="7" s="1"/>
  <c r="D2697" i="7" a="1"/>
  <c r="D2697" i="7" s="1"/>
  <c r="E2697" i="7" s="1"/>
  <c r="D2729" i="7" a="1"/>
  <c r="D2729" i="7" s="1"/>
  <c r="E2729" i="7" s="1"/>
  <c r="D2761" i="7" a="1"/>
  <c r="D2761" i="7" s="1"/>
  <c r="E2761" i="7" s="1"/>
  <c r="D2793" i="7" a="1"/>
  <c r="D2793" i="7" s="1"/>
  <c r="E2793" i="7" s="1"/>
  <c r="D2825" i="7" a="1"/>
  <c r="D2825" i="7" s="1"/>
  <c r="E2825" i="7" s="1"/>
  <c r="D2857" i="7" a="1"/>
  <c r="D2857" i="7" s="1"/>
  <c r="E2857" i="7" s="1"/>
  <c r="D2889" i="7" a="1"/>
  <c r="D2889" i="7" s="1"/>
  <c r="E2889" i="7" s="1"/>
  <c r="D2921" i="7" a="1"/>
  <c r="D2921" i="7" s="1"/>
  <c r="E2921" i="7" s="1"/>
  <c r="D2953" i="7" a="1"/>
  <c r="D2953" i="7" s="1"/>
  <c r="E2953" i="7" s="1"/>
  <c r="D2654" i="7" a="1"/>
  <c r="D2654" i="7" s="1"/>
  <c r="E2654" i="7" s="1"/>
  <c r="D2718" i="7" a="1"/>
  <c r="D2718" i="7" s="1"/>
  <c r="E2718" i="7" s="1"/>
  <c r="D2782" i="7" a="1"/>
  <c r="D2782" i="7" s="1"/>
  <c r="E2782" i="7" s="1"/>
  <c r="D2846" i="7" a="1"/>
  <c r="D2846" i="7" s="1"/>
  <c r="E2846" i="7" s="1"/>
  <c r="D2910" i="7" a="1"/>
  <c r="D2910" i="7" s="1"/>
  <c r="E2910" i="7" s="1"/>
  <c r="D2667" i="7" a="1"/>
  <c r="D2667" i="7" s="1"/>
  <c r="E2667" i="7" s="1"/>
  <c r="D2731" i="7" a="1"/>
  <c r="D2731" i="7" s="1"/>
  <c r="E2731" i="7" s="1"/>
  <c r="D2795" i="7" a="1"/>
  <c r="D2795" i="7" s="1"/>
  <c r="E2795" i="7" s="1"/>
  <c r="D2859" i="7" a="1"/>
  <c r="D2859" i="7" s="1"/>
  <c r="E2859" i="7" s="1"/>
  <c r="D2923" i="7" a="1"/>
  <c r="D2923" i="7" s="1"/>
  <c r="E2923" i="7" s="1"/>
  <c r="D2680" i="7" a="1"/>
  <c r="D2680" i="7" s="1"/>
  <c r="E2680" i="7" s="1"/>
  <c r="D2744" i="7" a="1"/>
  <c r="D2744" i="7" s="1"/>
  <c r="E2744" i="7" s="1"/>
  <c r="D2808" i="7" a="1"/>
  <c r="D2808" i="7" s="1"/>
  <c r="E2808" i="7" s="1"/>
  <c r="D2872" i="7" a="1"/>
  <c r="D2872" i="7" s="1"/>
  <c r="E2872" i="7" s="1"/>
  <c r="D2936" i="7" a="1"/>
  <c r="D2936" i="7" s="1"/>
  <c r="E2936" i="7" s="1"/>
  <c r="D2689" i="7" a="1"/>
  <c r="D2689" i="7" s="1"/>
  <c r="E2689" i="7" s="1"/>
  <c r="D2753" i="7" a="1"/>
  <c r="D2753" i="7" s="1"/>
  <c r="E2753" i="7" s="1"/>
  <c r="D2817" i="7" a="1"/>
  <c r="D2817" i="7" s="1"/>
  <c r="E2817" i="7" s="1"/>
  <c r="D2881" i="7" a="1"/>
  <c r="D2881" i="7" s="1"/>
  <c r="E2881" i="7" s="1"/>
  <c r="D2947" i="7" a="1"/>
  <c r="D2947" i="7" s="1"/>
  <c r="E2947" i="7" s="1"/>
  <c r="D2951" i="7" a="1"/>
  <c r="D2951" i="7" s="1"/>
  <c r="E2951" i="7" s="1"/>
  <c r="D2938" i="7" a="1"/>
  <c r="D2938" i="7" s="1"/>
  <c r="E2938" i="7" s="1"/>
  <c r="D2969" i="7" a="1"/>
  <c r="D2969" i="7" s="1"/>
  <c r="E2969" i="7" s="1"/>
  <c r="D2966" i="7" a="1"/>
  <c r="D2966" i="7" s="1"/>
  <c r="E2966" i="7" s="1"/>
  <c r="D2658" i="7" a="1"/>
  <c r="D2658" i="7" s="1"/>
  <c r="E2658" i="7" s="1"/>
  <c r="D2722" i="7" a="1"/>
  <c r="D2722" i="7" s="1"/>
  <c r="E2722" i="7" s="1"/>
  <c r="D2786" i="7" a="1"/>
  <c r="D2786" i="7" s="1"/>
  <c r="E2786" i="7" s="1"/>
  <c r="D2850" i="7" a="1"/>
  <c r="D2850" i="7" s="1"/>
  <c r="E2850" i="7" s="1"/>
  <c r="D2914" i="7" a="1"/>
  <c r="D2914" i="7" s="1"/>
  <c r="E2914" i="7" s="1"/>
  <c r="D2671" i="7" a="1"/>
  <c r="D2671" i="7" s="1"/>
  <c r="E2671" i="7" s="1"/>
  <c r="D2735" i="7" a="1"/>
  <c r="D2735" i="7" s="1"/>
  <c r="E2735" i="7" s="1"/>
  <c r="D2799" i="7" a="1"/>
  <c r="D2799" i="7" s="1"/>
  <c r="E2799" i="7" s="1"/>
  <c r="D2863" i="7" a="1"/>
  <c r="D2863" i="7" s="1"/>
  <c r="E2863" i="7" s="1"/>
  <c r="D2927" i="7" a="1"/>
  <c r="D2927" i="7" s="1"/>
  <c r="E2927" i="7" s="1"/>
  <c r="D2684" i="7" a="1"/>
  <c r="D2684" i="7" s="1"/>
  <c r="E2684" i="7" s="1"/>
  <c r="D2748" i="7" a="1"/>
  <c r="D2748" i="7" s="1"/>
  <c r="E2748" i="7" s="1"/>
  <c r="D2812" i="7" a="1"/>
  <c r="D2812" i="7" s="1"/>
  <c r="E2812" i="7" s="1"/>
  <c r="D2876" i="7" a="1"/>
  <c r="D2876" i="7" s="1"/>
  <c r="E2876" i="7" s="1"/>
  <c r="D2629" i="7" a="1"/>
  <c r="D2629" i="7" s="1"/>
  <c r="E2629" i="7" s="1"/>
  <c r="D2693" i="7" a="1"/>
  <c r="D2693" i="7" s="1"/>
  <c r="E2693" i="7" s="1"/>
  <c r="D2757" i="7" a="1"/>
  <c r="D2757" i="7" s="1"/>
  <c r="E2757" i="7" s="1"/>
  <c r="D2821" i="7" a="1"/>
  <c r="D2821" i="7" s="1"/>
  <c r="E2821" i="7" s="1"/>
  <c r="D2885" i="7" a="1"/>
  <c r="D2885" i="7" s="1"/>
  <c r="E2885" i="7" s="1"/>
  <c r="D2950" i="7" a="1"/>
  <c r="D2950" i="7" s="1"/>
  <c r="E2950" i="7" s="1"/>
  <c r="D2954" i="7" a="1"/>
  <c r="D2954" i="7" s="1"/>
  <c r="E2954" i="7" s="1"/>
  <c r="D2942" i="7" a="1"/>
  <c r="D2942" i="7" s="1"/>
  <c r="E2942" i="7" s="1"/>
  <c r="D2939" i="7" a="1"/>
  <c r="D2939" i="7" s="1"/>
  <c r="E2939" i="7" s="1"/>
  <c r="D2970" i="7" a="1"/>
  <c r="D2970" i="7" s="1"/>
  <c r="E2970" i="7" s="1"/>
  <c r="D2678" i="7" a="1"/>
  <c r="D2678" i="7" s="1"/>
  <c r="E2678" i="7" s="1"/>
  <c r="D2742" i="7" a="1"/>
  <c r="D2742" i="7" s="1"/>
  <c r="E2742" i="7" s="1"/>
  <c r="D2806" i="7" a="1"/>
  <c r="D2806" i="7" s="1"/>
  <c r="E2806" i="7" s="1"/>
  <c r="D2870" i="7" a="1"/>
  <c r="D2870" i="7" s="1"/>
  <c r="E2870" i="7" s="1"/>
  <c r="D2934" i="7" a="1"/>
  <c r="D2934" i="7" s="1"/>
  <c r="E2934" i="7" s="1"/>
  <c r="D2691" i="7" a="1"/>
  <c r="D2691" i="7" s="1"/>
  <c r="E2691" i="7" s="1"/>
  <c r="D2755" i="7" a="1"/>
  <c r="D2755" i="7" s="1"/>
  <c r="E2755" i="7" s="1"/>
  <c r="D2819" i="7" a="1"/>
  <c r="D2819" i="7" s="1"/>
  <c r="E2819" i="7" s="1"/>
  <c r="D2883" i="7" a="1"/>
  <c r="D2883" i="7" s="1"/>
  <c r="E2883" i="7" s="1"/>
  <c r="D2640" i="7" a="1"/>
  <c r="D2640" i="7" s="1"/>
  <c r="E2640" i="7" s="1"/>
  <c r="D2704" i="7" a="1"/>
  <c r="D2704" i="7" s="1"/>
  <c r="E2704" i="7" s="1"/>
  <c r="D2768" i="7" a="1"/>
  <c r="D2768" i="7" s="1"/>
  <c r="E2768" i="7" s="1"/>
  <c r="D2832" i="7" a="1"/>
  <c r="D2832" i="7" s="1"/>
  <c r="E2832" i="7" s="1"/>
  <c r="D2896" i="7" a="1"/>
  <c r="D2896" i="7" s="1"/>
  <c r="E2896" i="7" s="1"/>
  <c r="D2649" i="7" a="1"/>
  <c r="D2649" i="7" s="1"/>
  <c r="E2649" i="7" s="1"/>
  <c r="D2713" i="7" a="1"/>
  <c r="D2713" i="7" s="1"/>
  <c r="E2713" i="7" s="1"/>
  <c r="D2777" i="7" a="1"/>
  <c r="D2777" i="7" s="1"/>
  <c r="E2777" i="7" s="1"/>
  <c r="D2841" i="7" a="1"/>
  <c r="D2841" i="7" s="1"/>
  <c r="E2841" i="7" s="1"/>
  <c r="D2905" i="7" a="1"/>
  <c r="D2905" i="7" s="1"/>
  <c r="E2905" i="7" s="1"/>
  <c r="D2971" i="7" a="1"/>
  <c r="D2971" i="7" s="1"/>
  <c r="E2971" i="7" s="1"/>
  <c r="D2957" i="7" a="1"/>
  <c r="D2957" i="7" s="1"/>
  <c r="E2957" i="7" s="1"/>
  <c r="D2945" i="7" a="1"/>
  <c r="D2945" i="7" s="1"/>
  <c r="E2945" i="7" s="1"/>
  <c r="D2943" i="7" a="1"/>
  <c r="D2943" i="7" s="1"/>
  <c r="E2943" i="7" s="1"/>
  <c r="D2616" i="7" a="1"/>
  <c r="D2616" i="7" s="1"/>
  <c r="D2682" i="7" a="1"/>
  <c r="D2682" i="7" s="1"/>
  <c r="E2682" i="7" s="1"/>
  <c r="D2746" i="7" a="1"/>
  <c r="D2746" i="7" s="1"/>
  <c r="E2746" i="7" s="1"/>
  <c r="D2810" i="7" a="1"/>
  <c r="D2810" i="7" s="1"/>
  <c r="E2810" i="7" s="1"/>
  <c r="D2874" i="7" a="1"/>
  <c r="D2874" i="7" s="1"/>
  <c r="E2874" i="7" s="1"/>
  <c r="D2631" i="7" a="1"/>
  <c r="D2631" i="7" s="1"/>
  <c r="E2631" i="7" s="1"/>
  <c r="D2695" i="7" a="1"/>
  <c r="D2695" i="7" s="1"/>
  <c r="E2695" i="7" s="1"/>
  <c r="D2759" i="7" a="1"/>
  <c r="D2759" i="7" s="1"/>
  <c r="E2759" i="7" s="1"/>
  <c r="D2823" i="7" a="1"/>
  <c r="D2823" i="7" s="1"/>
  <c r="E2823" i="7" s="1"/>
  <c r="D2887" i="7" a="1"/>
  <c r="D2887" i="7" s="1"/>
  <c r="E2887" i="7" s="1"/>
  <c r="D2644" i="7" a="1"/>
  <c r="D2644" i="7" s="1"/>
  <c r="E2644" i="7" s="1"/>
  <c r="D2708" i="7" a="1"/>
  <c r="D2708" i="7" s="1"/>
  <c r="E2708" i="7" s="1"/>
  <c r="D2772" i="7" a="1"/>
  <c r="D2772" i="7" s="1"/>
  <c r="E2772" i="7" s="1"/>
  <c r="D2836" i="7" a="1"/>
  <c r="D2836" i="7" s="1"/>
  <c r="E2836" i="7" s="1"/>
  <c r="D2900" i="7" a="1"/>
  <c r="D2900" i="7" s="1"/>
  <c r="E2900" i="7" s="1"/>
  <c r="D2653" i="7" a="1"/>
  <c r="D2653" i="7" s="1"/>
  <c r="E2653" i="7" s="1"/>
  <c r="D2717" i="7" a="1"/>
  <c r="D2717" i="7" s="1"/>
  <c r="E2717" i="7" s="1"/>
  <c r="D2781" i="7" a="1"/>
  <c r="D2781" i="7" s="1"/>
  <c r="E2781" i="7" s="1"/>
  <c r="D2845" i="7" a="1"/>
  <c r="D2845" i="7" s="1"/>
  <c r="E2845" i="7" s="1"/>
  <c r="D2909" i="7" a="1"/>
  <c r="D2909" i="7" s="1"/>
  <c r="E2909" i="7" s="1"/>
  <c r="D2964" i="7" a="1"/>
  <c r="D2964" i="7" s="1"/>
  <c r="E2964" i="7" s="1"/>
  <c r="D2952" i="7" a="1"/>
  <c r="D2952" i="7" s="1"/>
  <c r="E2952" i="7" s="1"/>
  <c r="D2627" i="7" a="1"/>
  <c r="D2627" i="7" s="1"/>
  <c r="D2686" i="7" a="1"/>
  <c r="D2686" i="7" s="1"/>
  <c r="E2686" i="7" s="1"/>
  <c r="D2750" i="7" a="1"/>
  <c r="D2750" i="7" s="1"/>
  <c r="E2750" i="7" s="1"/>
  <c r="D2814" i="7" a="1"/>
  <c r="D2814" i="7" s="1"/>
  <c r="E2814" i="7" s="1"/>
  <c r="D2878" i="7" a="1"/>
  <c r="D2878" i="7" s="1"/>
  <c r="E2878" i="7" s="1"/>
  <c r="D2635" i="7" a="1"/>
  <c r="D2635" i="7" s="1"/>
  <c r="E2635" i="7" s="1"/>
  <c r="D2699" i="7" a="1"/>
  <c r="D2699" i="7" s="1"/>
  <c r="E2699" i="7" s="1"/>
  <c r="D2763" i="7" a="1"/>
  <c r="D2763" i="7" s="1"/>
  <c r="E2763" i="7" s="1"/>
  <c r="D2827" i="7" a="1"/>
  <c r="D2827" i="7" s="1"/>
  <c r="E2827" i="7" s="1"/>
  <c r="D2891" i="7" a="1"/>
  <c r="D2891" i="7" s="1"/>
  <c r="E2891" i="7" s="1"/>
  <c r="D2648" i="7" a="1"/>
  <c r="D2648" i="7" s="1"/>
  <c r="E2648" i="7" s="1"/>
  <c r="D2712" i="7" a="1"/>
  <c r="D2712" i="7" s="1"/>
  <c r="E2712" i="7" s="1"/>
  <c r="D2776" i="7" a="1"/>
  <c r="D2776" i="7" s="1"/>
  <c r="E2776" i="7" s="1"/>
  <c r="D2840" i="7" a="1"/>
  <c r="D2840" i="7" s="1"/>
  <c r="E2840" i="7" s="1"/>
  <c r="D2904" i="7" a="1"/>
  <c r="D2904" i="7" s="1"/>
  <c r="E2904" i="7" s="1"/>
  <c r="D2657" i="7" a="1"/>
  <c r="D2657" i="7" s="1"/>
  <c r="E2657" i="7" s="1"/>
  <c r="D2721" i="7" a="1"/>
  <c r="D2721" i="7" s="1"/>
  <c r="E2721" i="7" s="1"/>
  <c r="D2785" i="7" a="1"/>
  <c r="D2785" i="7" s="1"/>
  <c r="E2785" i="7" s="1"/>
  <c r="D2849" i="7" a="1"/>
  <c r="D2849" i="7" s="1"/>
  <c r="E2849" i="7" s="1"/>
  <c r="D2913" i="7" a="1"/>
  <c r="D2913" i="7" s="1"/>
  <c r="E2913" i="7" s="1"/>
  <c r="D2968" i="7" a="1"/>
  <c r="D2968" i="7" s="1"/>
  <c r="E2968" i="7" s="1"/>
  <c r="D2955" i="7" a="1"/>
  <c r="D2955" i="7" s="1"/>
  <c r="E2955" i="7" s="1"/>
  <c r="D2690" i="7" a="1"/>
  <c r="D2690" i="7" s="1"/>
  <c r="E2690" i="7" s="1"/>
  <c r="D2754" i="7" a="1"/>
  <c r="D2754" i="7" s="1"/>
  <c r="E2754" i="7" s="1"/>
  <c r="D2818" i="7" a="1"/>
  <c r="D2818" i="7" s="1"/>
  <c r="E2818" i="7" s="1"/>
  <c r="D2882" i="7" a="1"/>
  <c r="D2882" i="7" s="1"/>
  <c r="E2882" i="7" s="1"/>
  <c r="D2639" i="7" a="1"/>
  <c r="D2639" i="7" s="1"/>
  <c r="E2639" i="7" s="1"/>
  <c r="D2703" i="7" a="1"/>
  <c r="D2703" i="7" s="1"/>
  <c r="E2703" i="7" s="1"/>
  <c r="D2767" i="7" a="1"/>
  <c r="D2767" i="7" s="1"/>
  <c r="E2767" i="7" s="1"/>
  <c r="D2831" i="7" a="1"/>
  <c r="D2831" i="7" s="1"/>
  <c r="E2831" i="7" s="1"/>
  <c r="D2895" i="7" a="1"/>
  <c r="D2895" i="7" s="1"/>
  <c r="E2895" i="7" s="1"/>
  <c r="D2652" i="7" a="1"/>
  <c r="D2652" i="7" s="1"/>
  <c r="E2652" i="7" s="1"/>
  <c r="D2716" i="7" a="1"/>
  <c r="D2716" i="7" s="1"/>
  <c r="E2716" i="7" s="1"/>
  <c r="D2780" i="7" a="1"/>
  <c r="D2780" i="7" s="1"/>
  <c r="E2780" i="7" s="1"/>
  <c r="D2844" i="7" a="1"/>
  <c r="D2844" i="7" s="1"/>
  <c r="E2844" i="7" s="1"/>
  <c r="D2908" i="7" a="1"/>
  <c r="D2908" i="7" s="1"/>
  <c r="E2908" i="7" s="1"/>
  <c r="D2661" i="7" a="1"/>
  <c r="D2661" i="7" s="1"/>
  <c r="E2661" i="7" s="1"/>
  <c r="D2725" i="7" a="1"/>
  <c r="D2725" i="7" s="1"/>
  <c r="E2725" i="7" s="1"/>
  <c r="D2789" i="7" a="1"/>
  <c r="D2789" i="7" s="1"/>
  <c r="E2789" i="7" s="1"/>
  <c r="D2853" i="7" a="1"/>
  <c r="D2853" i="7" s="1"/>
  <c r="E2853" i="7" s="1"/>
  <c r="D2917" i="7" a="1"/>
  <c r="D2917" i="7" s="1"/>
  <c r="E2917" i="7" s="1"/>
  <c r="D2937" i="7" a="1"/>
  <c r="D2937" i="7" s="1"/>
  <c r="E2937" i="7" s="1"/>
  <c r="D2958" i="7" a="1"/>
  <c r="D2958" i="7" s="1"/>
  <c r="E2958" i="7" s="1"/>
  <c r="D2618" i="7" a="1"/>
  <c r="D2618" i="7" s="1"/>
  <c r="D2614" i="7" a="1"/>
  <c r="D2614" i="7" s="1"/>
  <c r="D2646" i="7" a="1"/>
  <c r="D2646" i="7" s="1"/>
  <c r="E2646" i="7" s="1"/>
  <c r="D2710" i="7" a="1"/>
  <c r="D2710" i="7" s="1"/>
  <c r="E2710" i="7" s="1"/>
  <c r="D2774" i="7" a="1"/>
  <c r="D2774" i="7" s="1"/>
  <c r="E2774" i="7" s="1"/>
  <c r="D2838" i="7" a="1"/>
  <c r="D2838" i="7" s="1"/>
  <c r="E2838" i="7" s="1"/>
  <c r="D2902" i="7" a="1"/>
  <c r="D2902" i="7" s="1"/>
  <c r="E2902" i="7" s="1"/>
  <c r="D2659" i="7" a="1"/>
  <c r="D2659" i="7" s="1"/>
  <c r="E2659" i="7" s="1"/>
  <c r="D2723" i="7" a="1"/>
  <c r="D2723" i="7" s="1"/>
  <c r="E2723" i="7" s="1"/>
  <c r="D2787" i="7" a="1"/>
  <c r="D2787" i="7" s="1"/>
  <c r="E2787" i="7" s="1"/>
  <c r="D2851" i="7" a="1"/>
  <c r="D2851" i="7" s="1"/>
  <c r="E2851" i="7" s="1"/>
  <c r="D2915" i="7" a="1"/>
  <c r="D2915" i="7" s="1"/>
  <c r="E2915" i="7" s="1"/>
  <c r="D2672" i="7" a="1"/>
  <c r="D2672" i="7" s="1"/>
  <c r="E2672" i="7" s="1"/>
  <c r="D2736" i="7" a="1"/>
  <c r="D2736" i="7" s="1"/>
  <c r="E2736" i="7" s="1"/>
  <c r="D2800" i="7" a="1"/>
  <c r="D2800" i="7" s="1"/>
  <c r="E2800" i="7" s="1"/>
  <c r="D2864" i="7" a="1"/>
  <c r="D2864" i="7" s="1"/>
  <c r="E2864" i="7" s="1"/>
  <c r="D2928" i="7" a="1"/>
  <c r="D2928" i="7" s="1"/>
  <c r="E2928" i="7" s="1"/>
  <c r="D2681" i="7" a="1"/>
  <c r="D2681" i="7" s="1"/>
  <c r="E2681" i="7" s="1"/>
  <c r="D2745" i="7" a="1"/>
  <c r="D2745" i="7" s="1"/>
  <c r="E2745" i="7" s="1"/>
  <c r="D2809" i="7" a="1"/>
  <c r="D2809" i="7" s="1"/>
  <c r="E2809" i="7" s="1"/>
  <c r="D2873" i="7" a="1"/>
  <c r="D2873" i="7" s="1"/>
  <c r="E2873" i="7" s="1"/>
  <c r="D2940" i="7" a="1"/>
  <c r="D2940" i="7" s="1"/>
  <c r="E2940" i="7" s="1"/>
  <c r="D2941" i="7" a="1"/>
  <c r="D2941" i="7" s="1"/>
  <c r="E2941" i="7" s="1"/>
  <c r="D2961" i="7" a="1"/>
  <c r="D2961" i="7" s="1"/>
  <c r="E2961" i="7" s="1"/>
  <c r="D2625" i="7" a="1"/>
  <c r="D2625" i="7" s="1"/>
  <c r="D2650" i="7" a="1"/>
  <c r="D2650" i="7" s="1"/>
  <c r="E2650" i="7" s="1"/>
  <c r="D2714" i="7" a="1"/>
  <c r="D2714" i="7" s="1"/>
  <c r="E2714" i="7" s="1"/>
  <c r="D2778" i="7" a="1"/>
  <c r="D2778" i="7" s="1"/>
  <c r="E2778" i="7" s="1"/>
  <c r="D2842" i="7" a="1"/>
  <c r="D2842" i="7" s="1"/>
  <c r="E2842" i="7" s="1"/>
  <c r="D2906" i="7" a="1"/>
  <c r="D2906" i="7" s="1"/>
  <c r="E2906" i="7" s="1"/>
  <c r="D2663" i="7" a="1"/>
  <c r="D2663" i="7" s="1"/>
  <c r="E2663" i="7" s="1"/>
  <c r="D2727" i="7" a="1"/>
  <c r="D2727" i="7" s="1"/>
  <c r="E2727" i="7" s="1"/>
  <c r="D2791" i="7" a="1"/>
  <c r="D2791" i="7" s="1"/>
  <c r="E2791" i="7" s="1"/>
  <c r="D2855" i="7" a="1"/>
  <c r="D2855" i="7" s="1"/>
  <c r="E2855" i="7" s="1"/>
  <c r="D2919" i="7" a="1"/>
  <c r="D2919" i="7" s="1"/>
  <c r="E2919" i="7" s="1"/>
  <c r="D2676" i="7" a="1"/>
  <c r="D2676" i="7" s="1"/>
  <c r="E2676" i="7" s="1"/>
  <c r="D2740" i="7" a="1"/>
  <c r="D2740" i="7" s="1"/>
  <c r="E2740" i="7" s="1"/>
  <c r="D2804" i="7" a="1"/>
  <c r="D2804" i="7" s="1"/>
  <c r="E2804" i="7" s="1"/>
  <c r="D2868" i="7" a="1"/>
  <c r="D2868" i="7" s="1"/>
  <c r="E2868" i="7" s="1"/>
  <c r="D2932" i="7" a="1"/>
  <c r="D2932" i="7" s="1"/>
  <c r="E2932" i="7" s="1"/>
  <c r="D2685" i="7" a="1"/>
  <c r="D2685" i="7" s="1"/>
  <c r="E2685" i="7" s="1"/>
  <c r="D2749" i="7" a="1"/>
  <c r="D2749" i="7" s="1"/>
  <c r="E2749" i="7" s="1"/>
  <c r="D2813" i="7" a="1"/>
  <c r="D2813" i="7" s="1"/>
  <c r="E2813" i="7" s="1"/>
  <c r="D2877" i="7" a="1"/>
  <c r="D2877" i="7" s="1"/>
  <c r="E2877" i="7" s="1"/>
  <c r="D2944" i="7" a="1"/>
  <c r="D2944" i="7" s="1"/>
  <c r="E2944" i="7" s="1"/>
  <c r="D2948" i="7" a="1"/>
  <c r="D2948" i="7" s="1"/>
  <c r="E2948" i="7" s="1"/>
  <c r="D2965" i="7" a="1"/>
  <c r="D2965" i="7" s="1"/>
  <c r="E2965" i="7" s="1"/>
  <c r="D2962" i="7" a="1"/>
  <c r="D2962" i="7" s="1"/>
  <c r="E2962" i="7" s="1"/>
  <c r="D2617" i="7" a="1"/>
  <c r="D2617" i="7" s="1"/>
  <c r="D2623" i="7" a="1"/>
  <c r="D2623" i="7" s="1"/>
  <c r="D2946" i="7" a="1"/>
  <c r="D2946" i="7" s="1"/>
  <c r="E2946" i="7" s="1"/>
  <c r="D2949" i="7" a="1"/>
  <c r="D2949" i="7" s="1"/>
  <c r="E2949" i="7" s="1"/>
  <c r="D2956" i="7" a="1"/>
  <c r="D2956" i="7" s="1"/>
  <c r="E2956" i="7" s="1"/>
  <c r="D2959" i="7" a="1"/>
  <c r="D2959" i="7" s="1"/>
  <c r="E2959" i="7" s="1"/>
  <c r="D2628" i="7" a="1"/>
  <c r="D2628" i="7" s="1"/>
  <c r="E2628" i="7" s="1"/>
  <c r="D2622" i="7" a="1"/>
  <c r="D2622" i="7" s="1"/>
  <c r="D2233" i="7" a="1"/>
  <c r="D2233" i="7" s="1"/>
  <c r="D1862" i="7" a="1"/>
  <c r="D1862" i="7" s="1"/>
  <c r="E1862" i="7" s="1"/>
  <c r="D1498" i="7" a="1"/>
  <c r="D1498" i="7" s="1"/>
  <c r="D1864" i="7" a="1"/>
  <c r="D1864" i="7" s="1"/>
  <c r="D383" i="7" a="1"/>
  <c r="D383" i="7" s="1"/>
  <c r="D386" i="7" a="1"/>
  <c r="D386" i="7" s="1"/>
  <c r="D1494" i="7" a="1"/>
  <c r="D1494" i="7" s="1"/>
  <c r="R380" i="2"/>
  <c r="R657" i="2"/>
  <c r="R974" i="2"/>
  <c r="R899" i="2"/>
  <c r="R858" i="2"/>
  <c r="R130" i="2"/>
  <c r="R58" i="2"/>
  <c r="R462" i="2"/>
  <c r="R265" i="2"/>
  <c r="R247" i="2"/>
  <c r="R742" i="2"/>
  <c r="R124" i="2"/>
  <c r="R606" i="2"/>
  <c r="R461" i="2"/>
  <c r="R269" i="2"/>
  <c r="R284" i="2"/>
  <c r="R317" i="2"/>
  <c r="R509" i="2"/>
  <c r="R489" i="2"/>
  <c r="R894" i="2"/>
  <c r="D2611" i="7" a="1"/>
  <c r="D2611" i="7" s="1"/>
  <c r="D2999" i="7" a="1"/>
  <c r="D2999" i="7" s="1"/>
  <c r="E2999" i="7" s="1"/>
  <c r="D3268" i="7" a="1"/>
  <c r="D3268" i="7" s="1"/>
  <c r="E3268" i="7" s="1"/>
  <c r="D2988" i="7" a="1"/>
  <c r="D2988" i="7" s="1"/>
  <c r="D3333" i="7" a="1"/>
  <c r="D3333" i="7" s="1"/>
  <c r="E3333" i="7" s="1"/>
  <c r="D3128" i="7" a="1"/>
  <c r="D3128" i="7" s="1"/>
  <c r="E3128" i="7" s="1"/>
  <c r="D3287" i="7" a="1"/>
  <c r="D3287" i="7" s="1"/>
  <c r="E3287" i="7" s="1"/>
  <c r="D3284" i="7" a="1"/>
  <c r="D3284" i="7" s="1"/>
  <c r="E3284" i="7" s="1"/>
  <c r="D3327" i="7" a="1"/>
  <c r="D3327" i="7" s="1"/>
  <c r="E3327" i="7" s="1"/>
  <c r="D3199" i="7" a="1"/>
  <c r="D3199" i="7" s="1"/>
  <c r="E3199" i="7" s="1"/>
  <c r="D3159" i="7" a="1"/>
  <c r="D3159" i="7" s="1"/>
  <c r="E3159" i="7" s="1"/>
  <c r="D3031" i="7" a="1"/>
  <c r="D3031" i="7" s="1"/>
  <c r="E3031" i="7" s="1"/>
  <c r="D3229" i="7" a="1"/>
  <c r="D3229" i="7" s="1"/>
  <c r="E3229" i="7" s="1"/>
  <c r="D3089" i="7" a="1"/>
  <c r="D3089" i="7" s="1"/>
  <c r="E3089" i="7" s="1"/>
  <c r="D3088" i="7" a="1"/>
  <c r="D3088" i="7" s="1"/>
  <c r="E3088" i="7" s="1"/>
  <c r="D3208" i="7" a="1"/>
  <c r="D3208" i="7" s="1"/>
  <c r="E3208" i="7" s="1"/>
  <c r="D3190" i="7" a="1"/>
  <c r="D3190" i="7" s="1"/>
  <c r="E3190" i="7" s="1"/>
  <c r="D3046" i="7" a="1"/>
  <c r="D3046" i="7" s="1"/>
  <c r="E3046" i="7" s="1"/>
  <c r="D3081" i="7" a="1"/>
  <c r="D3081" i="7" s="1"/>
  <c r="E3081" i="7" s="1"/>
  <c r="D3218" i="7" a="1"/>
  <c r="D3218" i="7" s="1"/>
  <c r="E3218" i="7" s="1"/>
  <c r="D3259" i="7" a="1"/>
  <c r="D3259" i="7" s="1"/>
  <c r="E3259" i="7" s="1"/>
  <c r="D3099" i="7" a="1"/>
  <c r="D3099" i="7" s="1"/>
  <c r="E3099" i="7" s="1"/>
  <c r="D3309" i="7" a="1"/>
  <c r="D3309" i="7" s="1"/>
  <c r="E3309" i="7" s="1"/>
  <c r="D3173" i="7" a="1"/>
  <c r="D3173" i="7" s="1"/>
  <c r="E3173" i="7" s="1"/>
  <c r="D3312" i="7" a="1"/>
  <c r="D3312" i="7" s="1"/>
  <c r="E3312" i="7" s="1"/>
  <c r="D3313" i="7" a="1"/>
  <c r="D3313" i="7" s="1"/>
  <c r="E3313" i="7" s="1"/>
  <c r="D3278" i="7" a="1"/>
  <c r="D3278" i="7" s="1"/>
  <c r="E3278" i="7" s="1"/>
  <c r="D3162" i="7" a="1"/>
  <c r="D3162" i="7" s="1"/>
  <c r="E3162" i="7" s="1"/>
  <c r="D3010" i="7" a="1"/>
  <c r="D3010" i="7" s="1"/>
  <c r="E3010" i="7" s="1"/>
  <c r="D3329" i="7" a="1"/>
  <c r="D3329" i="7" s="1"/>
  <c r="E3329" i="7" s="1"/>
  <c r="D3084" i="7" a="1"/>
  <c r="D3084" i="7" s="1"/>
  <c r="E3084" i="7" s="1"/>
  <c r="D3170" i="7" a="1"/>
  <c r="D3170" i="7" s="1"/>
  <c r="E3170" i="7" s="1"/>
  <c r="D3183" i="7" a="1"/>
  <c r="D3183" i="7" s="1"/>
  <c r="E3183" i="7" s="1"/>
  <c r="D3055" i="7" a="1"/>
  <c r="D3055" i="7" s="1"/>
  <c r="E3055" i="7" s="1"/>
  <c r="D3253" i="7" a="1"/>
  <c r="D3253" i="7" s="1"/>
  <c r="E3253" i="7" s="1"/>
  <c r="D3121" i="7" a="1"/>
  <c r="D3121" i="7" s="1"/>
  <c r="E3121" i="7" s="1"/>
  <c r="D3328" i="7" a="1"/>
  <c r="D3328" i="7" s="1"/>
  <c r="E3328" i="7" s="1"/>
  <c r="D3032" i="7" a="1"/>
  <c r="D3032" i="7" s="1"/>
  <c r="E3032" i="7" s="1"/>
  <c r="D3314" i="7" a="1"/>
  <c r="D3314" i="7" s="1"/>
  <c r="E3314" i="7" s="1"/>
  <c r="D3182" i="7" a="1"/>
  <c r="D3182" i="7" s="1"/>
  <c r="E3182" i="7" s="1"/>
  <c r="D3038" i="7" a="1"/>
  <c r="D3038" i="7" s="1"/>
  <c r="E3038" i="7" s="1"/>
  <c r="D3009" i="7" a="1"/>
  <c r="D3009" i="7" s="1"/>
  <c r="E3009" i="7" s="1"/>
  <c r="D3043" i="7" a="1"/>
  <c r="D3043" i="7" s="1"/>
  <c r="E3043" i="7" s="1"/>
  <c r="D3101" i="7" a="1"/>
  <c r="D3101" i="7" s="1"/>
  <c r="E3101" i="7" s="1"/>
  <c r="D3160" i="7" a="1"/>
  <c r="D3160" i="7" s="1"/>
  <c r="E3160" i="7" s="1"/>
  <c r="D2998" i="7" a="1"/>
  <c r="D2998" i="7" s="1"/>
  <c r="D3236" i="7" a="1"/>
  <c r="D3236" i="7" s="1"/>
  <c r="E3236" i="7" s="1"/>
  <c r="D3310" i="7" a="1"/>
  <c r="D3310" i="7" s="1"/>
  <c r="E3310" i="7" s="1"/>
  <c r="D3271" i="7" a="1"/>
  <c r="D3271" i="7" s="1"/>
  <c r="E3271" i="7" s="1"/>
  <c r="D3252" i="7" a="1"/>
  <c r="D3252" i="7" s="1"/>
  <c r="E3252" i="7" s="1"/>
  <c r="D3311" i="7" a="1"/>
  <c r="D3311" i="7" s="1"/>
  <c r="E3311" i="7" s="1"/>
  <c r="D3331" i="7" a="1"/>
  <c r="D3331" i="7" s="1"/>
  <c r="E3331" i="7" s="1"/>
  <c r="D3143" i="7" a="1"/>
  <c r="D3143" i="7" s="1"/>
  <c r="E3143" i="7" s="1"/>
  <c r="D3015" i="7" a="1"/>
  <c r="D3015" i="7" s="1"/>
  <c r="E3015" i="7" s="1"/>
  <c r="D3213" i="7" a="1"/>
  <c r="D3213" i="7" s="1"/>
  <c r="E3213" i="7" s="1"/>
  <c r="D3073" i="7" a="1"/>
  <c r="D3073" i="7" s="1"/>
  <c r="E3073" i="7" s="1"/>
  <c r="D3072" i="7" a="1"/>
  <c r="D3072" i="7" s="1"/>
  <c r="E3072" i="7" s="1"/>
  <c r="D3132" i="7" a="1"/>
  <c r="D3132" i="7" s="1"/>
  <c r="E3132" i="7" s="1"/>
  <c r="D3174" i="7" a="1"/>
  <c r="D3174" i="7" s="1"/>
  <c r="E3174" i="7" s="1"/>
  <c r="D3006" i="7" a="1"/>
  <c r="D3006" i="7" s="1"/>
  <c r="E3006" i="7" s="1"/>
  <c r="D3041" i="7" a="1"/>
  <c r="D3041" i="7" s="1"/>
  <c r="E3041" i="7" s="1"/>
  <c r="D3154" i="7" a="1"/>
  <c r="D3154" i="7" s="1"/>
  <c r="E3154" i="7" s="1"/>
  <c r="D3227" i="7" a="1"/>
  <c r="D3227" i="7" s="1"/>
  <c r="E3227" i="7" s="1"/>
  <c r="D3083" i="7" a="1"/>
  <c r="D3083" i="7" s="1"/>
  <c r="E3083" i="7" s="1"/>
  <c r="D3281" i="7" a="1"/>
  <c r="D3281" i="7" s="1"/>
  <c r="E3281" i="7" s="1"/>
  <c r="D3157" i="7" a="1"/>
  <c r="D3157" i="7" s="1"/>
  <c r="E3157" i="7" s="1"/>
  <c r="D3108" i="7" a="1"/>
  <c r="D3108" i="7" s="1"/>
  <c r="E3108" i="7" s="1"/>
  <c r="D3256" i="7" a="1"/>
  <c r="D3256" i="7" s="1"/>
  <c r="E3256" i="7" s="1"/>
  <c r="D3266" i="7" a="1"/>
  <c r="D3266" i="7" s="1"/>
  <c r="E3266" i="7" s="1"/>
  <c r="D3146" i="7" a="1"/>
  <c r="D3146" i="7" s="1"/>
  <c r="E3146" i="7" s="1"/>
  <c r="D3330" i="7" a="1"/>
  <c r="D3330" i="7" s="1"/>
  <c r="E3330" i="7" s="1"/>
  <c r="D3275" i="7" a="1"/>
  <c r="D3275" i="7" s="1"/>
  <c r="E3275" i="7" s="1"/>
  <c r="D3301" i="7" a="1"/>
  <c r="D3301" i="7" s="1"/>
  <c r="E3301" i="7" s="1"/>
  <c r="D3068" i="7" a="1"/>
  <c r="D3068" i="7" s="1"/>
  <c r="E3068" i="7" s="1"/>
  <c r="D3138" i="7" a="1"/>
  <c r="D3138" i="7" s="1"/>
  <c r="E3138" i="7" s="1"/>
  <c r="D3167" i="7" a="1"/>
  <c r="D3167" i="7" s="1"/>
  <c r="E3167" i="7" s="1"/>
  <c r="D3039" i="7" a="1"/>
  <c r="D3039" i="7" s="1"/>
  <c r="E3039" i="7" s="1"/>
  <c r="D3237" i="7" a="1"/>
  <c r="D3237" i="7" s="1"/>
  <c r="E3237" i="7" s="1"/>
  <c r="D3065" i="7" a="1"/>
  <c r="D3065" i="7" s="1"/>
  <c r="E3065" i="7" s="1"/>
  <c r="D3316" i="7" a="1"/>
  <c r="D3316" i="7" s="1"/>
  <c r="E3316" i="7" s="1"/>
  <c r="D3016" i="7" a="1"/>
  <c r="D3016" i="7" s="1"/>
  <c r="E3016" i="7" s="1"/>
  <c r="D3306" i="7" a="1"/>
  <c r="D3306" i="7" s="1"/>
  <c r="E3306" i="7" s="1"/>
  <c r="D3166" i="7" a="1"/>
  <c r="D3166" i="7" s="1"/>
  <c r="E3166" i="7" s="1"/>
  <c r="D3026" i="7" a="1"/>
  <c r="D3026" i="7" s="1"/>
  <c r="E3026" i="7" s="1"/>
  <c r="D3341" i="7" a="1"/>
  <c r="D3341" i="7" s="1"/>
  <c r="E3341" i="7" s="1"/>
  <c r="D3085" i="7" a="1"/>
  <c r="D3085" i="7" s="1"/>
  <c r="E3085" i="7" s="1"/>
  <c r="D3186" i="7" a="1"/>
  <c r="D3186" i="7" s="1"/>
  <c r="E3186" i="7" s="1"/>
  <c r="D2990" i="7" a="1"/>
  <c r="D2990" i="7" s="1"/>
  <c r="D2987" i="7" a="1"/>
  <c r="D2987" i="7" s="1"/>
  <c r="D2989" i="7" a="1"/>
  <c r="D2989" i="7" s="1"/>
  <c r="D2986" i="7" a="1"/>
  <c r="D2986" i="7" s="1"/>
  <c r="D2996" i="7" a="1"/>
  <c r="D2996" i="7" s="1"/>
  <c r="D2994" i="7" a="1"/>
  <c r="D2994" i="7" s="1"/>
  <c r="D3002" i="7" a="1"/>
  <c r="D3002" i="7" s="1"/>
  <c r="E3002" i="7" s="1"/>
  <c r="D3255" i="7" a="1"/>
  <c r="D3255" i="7" s="1"/>
  <c r="E3255" i="7" s="1"/>
  <c r="D3212" i="7" a="1"/>
  <c r="D3212" i="7" s="1"/>
  <c r="E3212" i="7" s="1"/>
  <c r="D3050" i="7" a="1"/>
  <c r="D3050" i="7" s="1"/>
  <c r="E3050" i="7" s="1"/>
  <c r="D3295" i="7" a="1"/>
  <c r="D3295" i="7" s="1"/>
  <c r="E3295" i="7" s="1"/>
  <c r="D3299" i="7" a="1"/>
  <c r="D3299" i="7" s="1"/>
  <c r="E3299" i="7" s="1"/>
  <c r="D3127" i="7" a="1"/>
  <c r="D3127" i="7" s="1"/>
  <c r="E3127" i="7" s="1"/>
  <c r="D3317" i="7" a="1"/>
  <c r="D3317" i="7" s="1"/>
  <c r="E3317" i="7" s="1"/>
  <c r="D3185" i="7" a="1"/>
  <c r="D3185" i="7" s="1"/>
  <c r="E3185" i="7" s="1"/>
  <c r="D3061" i="7" a="1"/>
  <c r="D3061" i="7" s="1"/>
  <c r="E3061" i="7" s="1"/>
  <c r="D3056" i="7" a="1"/>
  <c r="D3056" i="7" s="1"/>
  <c r="E3056" i="7" s="1"/>
  <c r="D3298" i="7" a="1"/>
  <c r="D3298" i="7" s="1"/>
  <c r="E3298" i="7" s="1"/>
  <c r="D3158" i="7" a="1"/>
  <c r="D3158" i="7" s="1"/>
  <c r="E3158" i="7" s="1"/>
  <c r="D3342" i="7" a="1"/>
  <c r="D3342" i="7" s="1"/>
  <c r="E3342" i="7" s="1"/>
  <c r="D3307" i="7" a="1"/>
  <c r="D3307" i="7" s="1"/>
  <c r="E3307" i="7" s="1"/>
  <c r="D3100" i="7" a="1"/>
  <c r="D3100" i="7" s="1"/>
  <c r="E3100" i="7" s="1"/>
  <c r="D3122" i="7" a="1"/>
  <c r="D3122" i="7" s="1"/>
  <c r="E3122" i="7" s="1"/>
  <c r="D3195" i="7" a="1"/>
  <c r="D3195" i="7" s="1"/>
  <c r="E3195" i="7" s="1"/>
  <c r="D3067" i="7" a="1"/>
  <c r="D3067" i="7" s="1"/>
  <c r="E3067" i="7" s="1"/>
  <c r="D3265" i="7" a="1"/>
  <c r="D3265" i="7" s="1"/>
  <c r="E3265" i="7" s="1"/>
  <c r="D3145" i="7" a="1"/>
  <c r="D3145" i="7" s="1"/>
  <c r="E3145" i="7" s="1"/>
  <c r="D3092" i="7" a="1"/>
  <c r="D3092" i="7" s="1"/>
  <c r="E3092" i="7" s="1"/>
  <c r="D3192" i="7" a="1"/>
  <c r="D3192" i="7" s="1"/>
  <c r="E3192" i="7" s="1"/>
  <c r="D3254" i="7" a="1"/>
  <c r="D3254" i="7" s="1"/>
  <c r="E3254" i="7" s="1"/>
  <c r="D3130" i="7" a="1"/>
  <c r="D3130" i="7" s="1"/>
  <c r="E3130" i="7" s="1"/>
  <c r="D3248" i="7" a="1"/>
  <c r="D3248" i="7" s="1"/>
  <c r="E3248" i="7" s="1"/>
  <c r="D3171" i="7" a="1"/>
  <c r="D3171" i="7" s="1"/>
  <c r="E3171" i="7" s="1"/>
  <c r="D3225" i="7" a="1"/>
  <c r="D3225" i="7" s="1"/>
  <c r="E3225" i="7" s="1"/>
  <c r="D3020" i="7" a="1"/>
  <c r="D3020" i="7" s="1"/>
  <c r="E3020" i="7" s="1"/>
  <c r="D3106" i="7" a="1"/>
  <c r="D3106" i="7" s="1"/>
  <c r="E3106" i="7" s="1"/>
  <c r="D3151" i="7" a="1"/>
  <c r="D3151" i="7" s="1"/>
  <c r="E3151" i="7" s="1"/>
  <c r="D3023" i="7" a="1"/>
  <c r="D3023" i="7" s="1"/>
  <c r="E3023" i="7" s="1"/>
  <c r="D3221" i="7" a="1"/>
  <c r="D3221" i="7" s="1"/>
  <c r="E3221" i="7" s="1"/>
  <c r="D3053" i="7" a="1"/>
  <c r="D3053" i="7" s="1"/>
  <c r="E3053" i="7" s="1"/>
  <c r="D3148" i="7" a="1"/>
  <c r="D3148" i="7" s="1"/>
  <c r="E3148" i="7" s="1"/>
  <c r="D3000" i="7" a="1"/>
  <c r="D3000" i="7" s="1"/>
  <c r="E3000" i="7" s="1"/>
  <c r="D3282" i="7" a="1"/>
  <c r="D3282" i="7" s="1"/>
  <c r="E3282" i="7" s="1"/>
  <c r="D3150" i="7" a="1"/>
  <c r="D3150" i="7" s="1"/>
  <c r="E3150" i="7" s="1"/>
  <c r="D3014" i="7" a="1"/>
  <c r="D3014" i="7" s="1"/>
  <c r="E3014" i="7" s="1"/>
  <c r="D3289" i="7" a="1"/>
  <c r="D3289" i="7" s="1"/>
  <c r="E3289" i="7" s="1"/>
  <c r="D3069" i="7" a="1"/>
  <c r="D3069" i="7" s="1"/>
  <c r="E3069" i="7" s="1"/>
  <c r="D3042" i="7" a="1"/>
  <c r="D3042" i="7" s="1"/>
  <c r="E3042" i="7" s="1"/>
  <c r="D2993" i="7" a="1"/>
  <c r="D2993" i="7" s="1"/>
  <c r="D3098" i="7" a="1"/>
  <c r="D3098" i="7" s="1"/>
  <c r="E3098" i="7" s="1"/>
  <c r="D3228" i="7" a="1"/>
  <c r="D3228" i="7" s="1"/>
  <c r="E3228" i="7" s="1"/>
  <c r="D3297" i="7" a="1"/>
  <c r="D3297" i="7" s="1"/>
  <c r="E3297" i="7" s="1"/>
  <c r="D3034" i="7" a="1"/>
  <c r="D3034" i="7" s="1"/>
  <c r="E3034" i="7" s="1"/>
  <c r="D3196" i="7" a="1"/>
  <c r="D3196" i="7" s="1"/>
  <c r="E3196" i="7" s="1"/>
  <c r="D3164" i="7" a="1"/>
  <c r="D3164" i="7" s="1"/>
  <c r="E3164" i="7" s="1"/>
  <c r="D3120" i="7" a="1"/>
  <c r="D3120" i="7" s="1"/>
  <c r="E3120" i="7" s="1"/>
  <c r="D3303" i="7" a="1"/>
  <c r="D3303" i="7" s="1"/>
  <c r="E3303" i="7" s="1"/>
  <c r="D3066" i="7" a="1"/>
  <c r="D3066" i="7" s="1"/>
  <c r="E3066" i="7" s="1"/>
  <c r="D3136" i="7" a="1"/>
  <c r="D3136" i="7" s="1"/>
  <c r="E3136" i="7" s="1"/>
  <c r="D3215" i="7" a="1"/>
  <c r="D3215" i="7" s="1"/>
  <c r="E3215" i="7" s="1"/>
  <c r="D3175" i="7" a="1"/>
  <c r="D3175" i="7" s="1"/>
  <c r="E3175" i="7" s="1"/>
  <c r="D3047" i="7" a="1"/>
  <c r="D3047" i="7" s="1"/>
  <c r="E3047" i="7" s="1"/>
  <c r="D3245" i="7" a="1"/>
  <c r="D3245" i="7" s="1"/>
  <c r="E3245" i="7" s="1"/>
  <c r="D3105" i="7" a="1"/>
  <c r="D3105" i="7" s="1"/>
  <c r="E3105" i="7" s="1"/>
  <c r="D3104" i="7" a="1"/>
  <c r="D3104" i="7" s="1"/>
  <c r="E3104" i="7" s="1"/>
  <c r="D3272" i="7" a="1"/>
  <c r="D3272" i="7" s="1"/>
  <c r="E3272" i="7" s="1"/>
  <c r="D3206" i="7" a="1"/>
  <c r="D3206" i="7" s="1"/>
  <c r="E3206" i="7" s="1"/>
  <c r="D3058" i="7" a="1"/>
  <c r="D3058" i="7" s="1"/>
  <c r="E3058" i="7" s="1"/>
  <c r="D3209" i="7" a="1"/>
  <c r="D3209" i="7" s="1"/>
  <c r="E3209" i="7" s="1"/>
  <c r="D3250" i="7" a="1"/>
  <c r="D3250" i="7" s="1"/>
  <c r="E3250" i="7" s="1"/>
  <c r="D3291" i="7" a="1"/>
  <c r="D3291" i="7" s="1"/>
  <c r="E3291" i="7" s="1"/>
  <c r="D3115" i="7" a="1"/>
  <c r="D3115" i="7" s="1"/>
  <c r="E3115" i="7" s="1"/>
  <c r="D3321" i="7" a="1"/>
  <c r="D3321" i="7" s="1"/>
  <c r="E3321" i="7" s="1"/>
  <c r="D3189" i="7" a="1"/>
  <c r="D3189" i="7" s="1"/>
  <c r="E3189" i="7" s="1"/>
  <c r="D3077" i="7" a="1"/>
  <c r="D3077" i="7" s="1"/>
  <c r="E3077" i="7" s="1"/>
  <c r="D3012" i="7" a="1"/>
  <c r="D3012" i="7" s="1"/>
  <c r="E3012" i="7" s="1"/>
  <c r="D3290" i="7" a="1"/>
  <c r="D3290" i="7" s="1"/>
  <c r="E3290" i="7" s="1"/>
  <c r="D3178" i="7" a="1"/>
  <c r="D3178" i="7" s="1"/>
  <c r="E3178" i="7" s="1"/>
  <c r="D3022" i="7" a="1"/>
  <c r="D3022" i="7" s="1"/>
  <c r="E3022" i="7" s="1"/>
  <c r="D3027" i="7" a="1"/>
  <c r="D3027" i="7" s="1"/>
  <c r="E3027" i="7" s="1"/>
  <c r="D3292" i="7" a="1"/>
  <c r="D3292" i="7" s="1"/>
  <c r="E3292" i="7" s="1"/>
  <c r="D3202" i="7" a="1"/>
  <c r="D3202" i="7" s="1"/>
  <c r="E3202" i="7" s="1"/>
  <c r="D3219" i="7" a="1"/>
  <c r="D3219" i="7" s="1"/>
  <c r="E3219" i="7" s="1"/>
  <c r="D3071" i="7" a="1"/>
  <c r="D3071" i="7" s="1"/>
  <c r="E3071" i="7" s="1"/>
  <c r="D3269" i="7" a="1"/>
  <c r="D3269" i="7" s="1"/>
  <c r="E3269" i="7" s="1"/>
  <c r="D3161" i="7" a="1"/>
  <c r="D3161" i="7" s="1"/>
  <c r="E3161" i="7" s="1"/>
  <c r="D3340" i="7" a="1"/>
  <c r="D3340" i="7" s="1"/>
  <c r="E3340" i="7" s="1"/>
  <c r="D3048" i="7" a="1"/>
  <c r="D3048" i="7" s="1"/>
  <c r="E3048" i="7" s="1"/>
  <c r="D3326" i="7" a="1"/>
  <c r="D3326" i="7" s="1"/>
  <c r="E3326" i="7" s="1"/>
  <c r="D3198" i="7" a="1"/>
  <c r="D3198" i="7" s="1"/>
  <c r="E3198" i="7" s="1"/>
  <c r="D3078" i="7" a="1"/>
  <c r="D3078" i="7" s="1"/>
  <c r="E3078" i="7" s="1"/>
  <c r="D3021" i="7" a="1"/>
  <c r="D3021" i="7" s="1"/>
  <c r="E3021" i="7" s="1"/>
  <c r="D3139" i="7" a="1"/>
  <c r="D3139" i="7" s="1"/>
  <c r="E3139" i="7" s="1"/>
  <c r="D3125" i="7" a="1"/>
  <c r="D3125" i="7" s="1"/>
  <c r="E3125" i="7" s="1"/>
  <c r="D3004" i="7" a="1"/>
  <c r="D3004" i="7" s="1"/>
  <c r="E3004" i="7" s="1"/>
  <c r="D2985" i="7" a="1"/>
  <c r="D2985" i="7" s="1"/>
  <c r="D2992" i="7" a="1"/>
  <c r="D2992" i="7" s="1"/>
  <c r="D3335" i="7" a="1"/>
  <c r="D3335" i="7" s="1"/>
  <c r="E3335" i="7" s="1"/>
  <c r="D3204" i="7" a="1"/>
  <c r="D3204" i="7" s="1"/>
  <c r="E3204" i="7" s="1"/>
  <c r="D3203" i="7" a="1"/>
  <c r="D3203" i="7" s="1"/>
  <c r="E3203" i="7" s="1"/>
  <c r="D3277" i="7" a="1"/>
  <c r="D3277" i="7" s="1"/>
  <c r="E3277" i="7" s="1"/>
  <c r="D3308" i="7" a="1"/>
  <c r="D3308" i="7" s="1"/>
  <c r="E3308" i="7" s="1"/>
  <c r="D3238" i="7" a="1"/>
  <c r="D3238" i="7" s="1"/>
  <c r="E3238" i="7" s="1"/>
  <c r="D3140" i="7" a="1"/>
  <c r="D3140" i="7" s="1"/>
  <c r="E3140" i="7" s="1"/>
  <c r="D3318" i="7" a="1"/>
  <c r="D3318" i="7" s="1"/>
  <c r="E3318" i="7" s="1"/>
  <c r="D3147" i="7" a="1"/>
  <c r="D3147" i="7" s="1"/>
  <c r="E3147" i="7" s="1"/>
  <c r="D3217" i="7" a="1"/>
  <c r="D3217" i="7" s="1"/>
  <c r="E3217" i="7" s="1"/>
  <c r="D3044" i="7" a="1"/>
  <c r="D3044" i="7" s="1"/>
  <c r="E3044" i="7" s="1"/>
  <c r="D3210" i="7" a="1"/>
  <c r="D3210" i="7" s="1"/>
  <c r="E3210" i="7" s="1"/>
  <c r="D3017" i="7" a="1"/>
  <c r="D3017" i="7" s="1"/>
  <c r="E3017" i="7" s="1"/>
  <c r="D3091" i="7" a="1"/>
  <c r="D3091" i="7" s="1"/>
  <c r="E3091" i="7" s="1"/>
  <c r="D3258" i="7" a="1"/>
  <c r="D3258" i="7" s="1"/>
  <c r="E3258" i="7" s="1"/>
  <c r="D3283" i="7" a="1"/>
  <c r="D3283" i="7" s="1"/>
  <c r="E3283" i="7" s="1"/>
  <c r="D3325" i="7" a="1"/>
  <c r="D3325" i="7" s="1"/>
  <c r="E3325" i="7" s="1"/>
  <c r="D3033" i="7" a="1"/>
  <c r="D3033" i="7" s="1"/>
  <c r="E3033" i="7" s="1"/>
  <c r="D3176" i="7" a="1"/>
  <c r="D3176" i="7" s="1"/>
  <c r="E3176" i="7" s="1"/>
  <c r="D3102" i="7" a="1"/>
  <c r="D3102" i="7" s="1"/>
  <c r="E3102" i="7" s="1"/>
  <c r="D3197" i="7" a="1"/>
  <c r="D3197" i="7" s="1"/>
  <c r="E3197" i="7" s="1"/>
  <c r="D3319" i="7" a="1"/>
  <c r="D3319" i="7" s="1"/>
  <c r="E3319" i="7" s="1"/>
  <c r="D3172" i="7" a="1"/>
  <c r="D3172" i="7" s="1"/>
  <c r="E3172" i="7" s="1"/>
  <c r="D3191" i="7" a="1"/>
  <c r="D3191" i="7" s="1"/>
  <c r="E3191" i="7" s="1"/>
  <c r="D3261" i="7" a="1"/>
  <c r="D3261" i="7" s="1"/>
  <c r="E3261" i="7" s="1"/>
  <c r="D3296" i="7" a="1"/>
  <c r="D3296" i="7" s="1"/>
  <c r="E3296" i="7" s="1"/>
  <c r="D3222" i="7" a="1"/>
  <c r="D3222" i="7" s="1"/>
  <c r="E3222" i="7" s="1"/>
  <c r="D3001" i="7" a="1"/>
  <c r="D3001" i="7" s="1"/>
  <c r="E3001" i="7" s="1"/>
  <c r="D3286" i="7" a="1"/>
  <c r="D3286" i="7" s="1"/>
  <c r="E3286" i="7" s="1"/>
  <c r="D3131" i="7" a="1"/>
  <c r="D3131" i="7" s="1"/>
  <c r="E3131" i="7" s="1"/>
  <c r="D3201" i="7" a="1"/>
  <c r="D3201" i="7" s="1"/>
  <c r="E3201" i="7" s="1"/>
  <c r="D3028" i="7" a="1"/>
  <c r="D3028" i="7" s="1"/>
  <c r="E3028" i="7" s="1"/>
  <c r="D3194" i="7" a="1"/>
  <c r="D3194" i="7" s="1"/>
  <c r="E3194" i="7" s="1"/>
  <c r="D3005" i="7" a="1"/>
  <c r="D3005" i="7" s="1"/>
  <c r="E3005" i="7" s="1"/>
  <c r="D3075" i="7" a="1"/>
  <c r="D3075" i="7" s="1"/>
  <c r="E3075" i="7" s="1"/>
  <c r="D3234" i="7" a="1"/>
  <c r="D3234" i="7" s="1"/>
  <c r="E3234" i="7" s="1"/>
  <c r="D3251" i="7" a="1"/>
  <c r="D3251" i="7" s="1"/>
  <c r="E3251" i="7" s="1"/>
  <c r="D3285" i="7" a="1"/>
  <c r="D3285" i="7" s="1"/>
  <c r="E3285" i="7" s="1"/>
  <c r="D3149" i="7" a="1"/>
  <c r="D3149" i="7" s="1"/>
  <c r="E3149" i="7" s="1"/>
  <c r="D3338" i="7" a="1"/>
  <c r="D3338" i="7" s="1"/>
  <c r="E3338" i="7" s="1"/>
  <c r="D3090" i="7" a="1"/>
  <c r="D3090" i="7" s="1"/>
  <c r="E3090" i="7" s="1"/>
  <c r="D3181" i="7" a="1"/>
  <c r="D3181" i="7" s="1"/>
  <c r="E3181" i="7" s="1"/>
  <c r="D2984" i="7" a="1"/>
  <c r="D2984" i="7" s="1"/>
  <c r="D3260" i="7" a="1"/>
  <c r="D3260" i="7" s="1"/>
  <c r="E3260" i="7" s="1"/>
  <c r="D3239" i="7" a="1"/>
  <c r="D3239" i="7" s="1"/>
  <c r="E3239" i="7" s="1"/>
  <c r="D3180" i="7" a="1"/>
  <c r="D3180" i="7" s="1"/>
  <c r="E3180" i="7" s="1"/>
  <c r="D3279" i="7" a="1"/>
  <c r="D3279" i="7" s="1"/>
  <c r="E3279" i="7" s="1"/>
  <c r="D3111" i="7" a="1"/>
  <c r="D3111" i="7" s="1"/>
  <c r="E3111" i="7" s="1"/>
  <c r="D3169" i="7" a="1"/>
  <c r="D3169" i="7" s="1"/>
  <c r="E3169" i="7" s="1"/>
  <c r="D3040" i="7" a="1"/>
  <c r="D3040" i="7" s="1"/>
  <c r="E3040" i="7" s="1"/>
  <c r="D3142" i="7" a="1"/>
  <c r="D3142" i="7" s="1"/>
  <c r="E3142" i="7" s="1"/>
  <c r="D3155" i="7" a="1"/>
  <c r="D3155" i="7" s="1"/>
  <c r="E3155" i="7" s="1"/>
  <c r="D3094" i="7" a="1"/>
  <c r="D3094" i="7" s="1"/>
  <c r="E3094" i="7" s="1"/>
  <c r="D3051" i="7" a="1"/>
  <c r="D3051" i="7" s="1"/>
  <c r="E3051" i="7" s="1"/>
  <c r="D3133" i="7" a="1"/>
  <c r="D3133" i="7" s="1"/>
  <c r="E3133" i="7" s="1"/>
  <c r="D3113" i="7" a="1"/>
  <c r="D3113" i="7" s="1"/>
  <c r="E3113" i="7" s="1"/>
  <c r="D3114" i="7" a="1"/>
  <c r="D3114" i="7" s="1"/>
  <c r="E3114" i="7" s="1"/>
  <c r="D3137" i="7" a="1"/>
  <c r="D3137" i="7" s="1"/>
  <c r="E3137" i="7" s="1"/>
  <c r="D3030" i="7" a="1"/>
  <c r="D3030" i="7" s="1"/>
  <c r="E3030" i="7" s="1"/>
  <c r="D3135" i="7" a="1"/>
  <c r="D3135" i="7" s="1"/>
  <c r="E3135" i="7" s="1"/>
  <c r="D3205" i="7" a="1"/>
  <c r="D3205" i="7" s="1"/>
  <c r="E3205" i="7" s="1"/>
  <c r="D3112" i="7" a="1"/>
  <c r="D3112" i="7" s="1"/>
  <c r="E3112" i="7" s="1"/>
  <c r="D3270" i="7" a="1"/>
  <c r="D3270" i="7" s="1"/>
  <c r="E3270" i="7" s="1"/>
  <c r="D3294" i="7" a="1"/>
  <c r="D3294" i="7" s="1"/>
  <c r="E3294" i="7" s="1"/>
  <c r="D3339" i="7" a="1"/>
  <c r="D3339" i="7" s="1"/>
  <c r="E3339" i="7" s="1"/>
  <c r="D3332" i="7" a="1"/>
  <c r="D3332" i="7" s="1"/>
  <c r="E3332" i="7" s="1"/>
  <c r="D3220" i="7" a="1"/>
  <c r="D3220" i="7" s="1"/>
  <c r="E3220" i="7" s="1"/>
  <c r="D3223" i="7" a="1"/>
  <c r="D3223" i="7" s="1"/>
  <c r="E3223" i="7" s="1"/>
  <c r="D3144" i="7" a="1"/>
  <c r="D3144" i="7" s="1"/>
  <c r="E3144" i="7" s="1"/>
  <c r="D3263" i="7" a="1"/>
  <c r="D3263" i="7" s="1"/>
  <c r="E3263" i="7" s="1"/>
  <c r="D3095" i="7" a="1"/>
  <c r="D3095" i="7" s="1"/>
  <c r="E3095" i="7" s="1"/>
  <c r="D3153" i="7" a="1"/>
  <c r="D3153" i="7" s="1"/>
  <c r="E3153" i="7" s="1"/>
  <c r="D3024" i="7" a="1"/>
  <c r="D3024" i="7" s="1"/>
  <c r="E3024" i="7" s="1"/>
  <c r="D3126" i="7" a="1"/>
  <c r="D3126" i="7" s="1"/>
  <c r="E3126" i="7" s="1"/>
  <c r="D3059" i="7" a="1"/>
  <c r="D3059" i="7" s="1"/>
  <c r="E3059" i="7" s="1"/>
  <c r="D3054" i="7" a="1"/>
  <c r="D3054" i="7" s="1"/>
  <c r="E3054" i="7" s="1"/>
  <c r="D3035" i="7" a="1"/>
  <c r="D3035" i="7" s="1"/>
  <c r="E3035" i="7" s="1"/>
  <c r="D3117" i="7" a="1"/>
  <c r="D3117" i="7" s="1"/>
  <c r="E3117" i="7" s="1"/>
  <c r="D3334" i="7" a="1"/>
  <c r="D3334" i="7" s="1"/>
  <c r="E3334" i="7" s="1"/>
  <c r="D3086" i="7" a="1"/>
  <c r="D3086" i="7" s="1"/>
  <c r="E3086" i="7" s="1"/>
  <c r="D3097" i="7" a="1"/>
  <c r="D3097" i="7" s="1"/>
  <c r="E3097" i="7" s="1"/>
  <c r="D3216" i="7" a="1"/>
  <c r="D3216" i="7" s="1"/>
  <c r="E3216" i="7" s="1"/>
  <c r="D3119" i="7" a="1"/>
  <c r="D3119" i="7" s="1"/>
  <c r="E3119" i="7" s="1"/>
  <c r="D3193" i="7" a="1"/>
  <c r="D3193" i="7" s="1"/>
  <c r="E3193" i="7" s="1"/>
  <c r="D3096" i="7" a="1"/>
  <c r="D3096" i="7" s="1"/>
  <c r="E3096" i="7" s="1"/>
  <c r="D3246" i="7" a="1"/>
  <c r="D3246" i="7" s="1"/>
  <c r="E3246" i="7" s="1"/>
  <c r="D3232" i="7" a="1"/>
  <c r="D3232" i="7" s="1"/>
  <c r="E3232" i="7" s="1"/>
  <c r="D3243" i="7" a="1"/>
  <c r="D3243" i="7" s="1"/>
  <c r="E3243" i="7" s="1"/>
  <c r="D3304" i="7" a="1"/>
  <c r="D3304" i="7" s="1"/>
  <c r="E3304" i="7" s="1"/>
  <c r="D3188" i="7" a="1"/>
  <c r="D3188" i="7" s="1"/>
  <c r="E3188" i="7" s="1"/>
  <c r="D3207" i="7" a="1"/>
  <c r="D3207" i="7" s="1"/>
  <c r="E3207" i="7" s="1"/>
  <c r="D3247" i="7" a="1"/>
  <c r="D3247" i="7" s="1"/>
  <c r="E3247" i="7" s="1"/>
  <c r="D3079" i="7" a="1"/>
  <c r="D3079" i="7" s="1"/>
  <c r="E3079" i="7" s="1"/>
  <c r="D3141" i="7" a="1"/>
  <c r="D3141" i="7" s="1"/>
  <c r="E3141" i="7" s="1"/>
  <c r="D3008" i="7" a="1"/>
  <c r="D3008" i="7" s="1"/>
  <c r="E3008" i="7" s="1"/>
  <c r="D3110" i="7" a="1"/>
  <c r="D3110" i="7" s="1"/>
  <c r="E3110" i="7" s="1"/>
  <c r="D3011" i="7" a="1"/>
  <c r="D3011" i="7" s="1"/>
  <c r="E3011" i="7" s="1"/>
  <c r="D3152" i="7" a="1"/>
  <c r="D3152" i="7" s="1"/>
  <c r="E3152" i="7" s="1"/>
  <c r="D3019" i="7" a="1"/>
  <c r="D3019" i="7" s="1"/>
  <c r="E3019" i="7" s="1"/>
  <c r="D3109" i="7" a="1"/>
  <c r="D3109" i="7" s="1"/>
  <c r="E3109" i="7" s="1"/>
  <c r="D3322" i="7" a="1"/>
  <c r="D3322" i="7" s="1"/>
  <c r="E3322" i="7" s="1"/>
  <c r="D3074" i="7" a="1"/>
  <c r="D3074" i="7" s="1"/>
  <c r="E3074" i="7" s="1"/>
  <c r="D3057" i="7" a="1"/>
  <c r="D3057" i="7" s="1"/>
  <c r="E3057" i="7" s="1"/>
  <c r="D3025" i="7" a="1"/>
  <c r="D3025" i="7" s="1"/>
  <c r="E3025" i="7" s="1"/>
  <c r="D3103" i="7" a="1"/>
  <c r="D3103" i="7" s="1"/>
  <c r="E3103" i="7" s="1"/>
  <c r="D3177" i="7" a="1"/>
  <c r="D3177" i="7" s="1"/>
  <c r="E3177" i="7" s="1"/>
  <c r="D3080" i="7" a="1"/>
  <c r="D3080" i="7" s="1"/>
  <c r="E3080" i="7" s="1"/>
  <c r="D3230" i="7" a="1"/>
  <c r="D3230" i="7" s="1"/>
  <c r="E3230" i="7" s="1"/>
  <c r="D3168" i="7" a="1"/>
  <c r="D3168" i="7" s="1"/>
  <c r="E3168" i="7" s="1"/>
  <c r="D3211" i="7" a="1"/>
  <c r="D3211" i="7" s="1"/>
  <c r="E3211" i="7" s="1"/>
  <c r="D3116" i="7" a="1"/>
  <c r="D3116" i="7" s="1"/>
  <c r="E3116" i="7" s="1"/>
  <c r="D2991" i="7" a="1"/>
  <c r="D2991" i="7" s="1"/>
  <c r="D3156" i="7" a="1"/>
  <c r="D3156" i="7" s="1"/>
  <c r="E3156" i="7" s="1"/>
  <c r="D3231" i="7" a="1"/>
  <c r="D3231" i="7" s="1"/>
  <c r="E3231" i="7" s="1"/>
  <c r="D3063" i="7" a="1"/>
  <c r="D3063" i="7" s="1"/>
  <c r="E3063" i="7" s="1"/>
  <c r="D3129" i="7" a="1"/>
  <c r="D3129" i="7" s="1"/>
  <c r="E3129" i="7" s="1"/>
  <c r="D3324" i="7" a="1"/>
  <c r="D3324" i="7" s="1"/>
  <c r="E3324" i="7" s="1"/>
  <c r="D3070" i="7" a="1"/>
  <c r="D3070" i="7" s="1"/>
  <c r="E3070" i="7" s="1"/>
  <c r="D3241" i="7" a="1"/>
  <c r="D3241" i="7" s="1"/>
  <c r="E3241" i="7" s="1"/>
  <c r="D3323" i="7" a="1"/>
  <c r="D3323" i="7" s="1"/>
  <c r="E3323" i="7" s="1"/>
  <c r="D3003" i="7" a="1"/>
  <c r="D3003" i="7" s="1"/>
  <c r="E3003" i="7" s="1"/>
  <c r="D3093" i="7" a="1"/>
  <c r="D3093" i="7" s="1"/>
  <c r="E3093" i="7" s="1"/>
  <c r="D3302" i="7" a="1"/>
  <c r="D3302" i="7" s="1"/>
  <c r="E3302" i="7" s="1"/>
  <c r="D3062" i="7" a="1"/>
  <c r="D3062" i="7" s="1"/>
  <c r="E3062" i="7" s="1"/>
  <c r="D3320" i="7" a="1"/>
  <c r="D3320" i="7" s="1"/>
  <c r="E3320" i="7" s="1"/>
  <c r="D3013" i="7" a="1"/>
  <c r="D3013" i="7" s="1"/>
  <c r="E3013" i="7" s="1"/>
  <c r="D3087" i="7" a="1"/>
  <c r="D3087" i="7" s="1"/>
  <c r="E3087" i="7" s="1"/>
  <c r="D3165" i="7" a="1"/>
  <c r="D3165" i="7" s="1"/>
  <c r="E3165" i="7" s="1"/>
  <c r="D3064" i="7" a="1"/>
  <c r="D3064" i="7" s="1"/>
  <c r="E3064" i="7" s="1"/>
  <c r="D3214" i="7" a="1"/>
  <c r="D3214" i="7" s="1"/>
  <c r="E3214" i="7" s="1"/>
  <c r="D3082" i="7" a="1"/>
  <c r="D3082" i="7" s="1"/>
  <c r="E3082" i="7" s="1"/>
  <c r="D3187" i="7" a="1"/>
  <c r="D3187" i="7" s="1"/>
  <c r="E3187" i="7" s="1"/>
  <c r="D3052" i="7" a="1"/>
  <c r="D3052" i="7" s="1"/>
  <c r="E3052" i="7" s="1"/>
  <c r="D2995" i="7" a="1"/>
  <c r="D2995" i="7" s="1"/>
  <c r="D3276" i="7" a="1"/>
  <c r="D3276" i="7" s="1"/>
  <c r="E3276" i="7" s="1"/>
  <c r="D3267" i="7" a="1"/>
  <c r="D3267" i="7" s="1"/>
  <c r="E3267" i="7" s="1"/>
  <c r="D3305" i="7" a="1"/>
  <c r="D3305" i="7" s="1"/>
  <c r="E3305" i="7" s="1"/>
  <c r="D3045" i="7" a="1"/>
  <c r="D3045" i="7" s="1"/>
  <c r="E3045" i="7" s="1"/>
  <c r="D3274" i="7" a="1"/>
  <c r="D3274" i="7" s="1"/>
  <c r="E3274" i="7" s="1"/>
  <c r="D3264" i="7" a="1"/>
  <c r="D3264" i="7" s="1"/>
  <c r="E3264" i="7" s="1"/>
  <c r="D3036" i="7" a="1"/>
  <c r="D3036" i="7" s="1"/>
  <c r="E3036" i="7" s="1"/>
  <c r="D3179" i="7" a="1"/>
  <c r="D3179" i="7" s="1"/>
  <c r="E3179" i="7" s="1"/>
  <c r="D3249" i="7" a="1"/>
  <c r="D3249" i="7" s="1"/>
  <c r="E3249" i="7" s="1"/>
  <c r="D3076" i="7" a="1"/>
  <c r="D3076" i="7" s="1"/>
  <c r="E3076" i="7" s="1"/>
  <c r="D3242" i="7" a="1"/>
  <c r="D3242" i="7" s="1"/>
  <c r="E3242" i="7" s="1"/>
  <c r="D3184" i="7" a="1"/>
  <c r="D3184" i="7" s="1"/>
  <c r="E3184" i="7" s="1"/>
  <c r="D3123" i="7" a="1"/>
  <c r="D3123" i="7" s="1"/>
  <c r="E3123" i="7" s="1"/>
  <c r="D3336" i="7" a="1"/>
  <c r="D3336" i="7" s="1"/>
  <c r="E3336" i="7" s="1"/>
  <c r="D3007" i="7" a="1"/>
  <c r="D3007" i="7" s="1"/>
  <c r="E3007" i="7" s="1"/>
  <c r="D3049" i="7" a="1"/>
  <c r="D3049" i="7" s="1"/>
  <c r="E3049" i="7" s="1"/>
  <c r="D3300" i="7" a="1"/>
  <c r="D3300" i="7" s="1"/>
  <c r="E3300" i="7" s="1"/>
  <c r="D3134" i="7" a="1"/>
  <c r="D3134" i="7" s="1"/>
  <c r="E3134" i="7" s="1"/>
  <c r="D3273" i="7" a="1"/>
  <c r="D3273" i="7" s="1"/>
  <c r="E3273" i="7" s="1"/>
  <c r="D3280" i="7" a="1"/>
  <c r="D3280" i="7" s="1"/>
  <c r="E3280" i="7" s="1"/>
  <c r="D2997" i="7" a="1"/>
  <c r="D2997" i="7" s="1"/>
  <c r="D3244" i="7" a="1"/>
  <c r="D3244" i="7" s="1"/>
  <c r="E3244" i="7" s="1"/>
  <c r="D3235" i="7" a="1"/>
  <c r="D3235" i="7" s="1"/>
  <c r="E3235" i="7" s="1"/>
  <c r="D3293" i="7" a="1"/>
  <c r="D3293" i="7" s="1"/>
  <c r="E3293" i="7" s="1"/>
  <c r="D3029" i="7" a="1"/>
  <c r="D3029" i="7" s="1"/>
  <c r="E3029" i="7" s="1"/>
  <c r="D3262" i="7" a="1"/>
  <c r="D3262" i="7" s="1"/>
  <c r="E3262" i="7" s="1"/>
  <c r="D3200" i="7" a="1"/>
  <c r="D3200" i="7" s="1"/>
  <c r="E3200" i="7" s="1"/>
  <c r="D3288" i="7" a="1"/>
  <c r="D3288" i="7" s="1"/>
  <c r="E3288" i="7" s="1"/>
  <c r="D3163" i="7" a="1"/>
  <c r="D3163" i="7" s="1"/>
  <c r="E3163" i="7" s="1"/>
  <c r="D3233" i="7" a="1"/>
  <c r="D3233" i="7" s="1"/>
  <c r="E3233" i="7" s="1"/>
  <c r="D3060" i="7" a="1"/>
  <c r="D3060" i="7" s="1"/>
  <c r="E3060" i="7" s="1"/>
  <c r="D3226" i="7" a="1"/>
  <c r="D3226" i="7" s="1"/>
  <c r="E3226" i="7" s="1"/>
  <c r="D3124" i="7" a="1"/>
  <c r="D3124" i="7" s="1"/>
  <c r="E3124" i="7" s="1"/>
  <c r="D3107" i="7" a="1"/>
  <c r="D3107" i="7" s="1"/>
  <c r="E3107" i="7" s="1"/>
  <c r="D3224" i="7" a="1"/>
  <c r="D3224" i="7" s="1"/>
  <c r="E3224" i="7" s="1"/>
  <c r="D3315" i="7" a="1"/>
  <c r="D3315" i="7" s="1"/>
  <c r="E3315" i="7" s="1"/>
  <c r="D3337" i="7" a="1"/>
  <c r="D3337" i="7" s="1"/>
  <c r="E3337" i="7" s="1"/>
  <c r="D3037" i="7" a="1"/>
  <c r="D3037" i="7" s="1"/>
  <c r="E3037" i="7" s="1"/>
  <c r="D3240" i="7" a="1"/>
  <c r="D3240" i="7" s="1"/>
  <c r="E3240" i="7" s="1"/>
  <c r="D3118" i="7" a="1"/>
  <c r="D3118" i="7" s="1"/>
  <c r="E3118" i="7" s="1"/>
  <c r="D3257" i="7" a="1"/>
  <c r="D3257" i="7" s="1"/>
  <c r="E3257" i="7" s="1"/>
  <c r="D3018" i="7" a="1"/>
  <c r="D3018" i="7" s="1"/>
  <c r="E3018" i="7" s="1"/>
  <c r="D4089" i="7" a="1"/>
  <c r="D4089" i="7" s="1"/>
  <c r="D2975" i="7" a="1"/>
  <c r="D2975" i="7" s="1"/>
  <c r="D1" i="7" a="1"/>
  <c r="D1" i="7" s="1"/>
  <c r="E1" i="7" s="1"/>
  <c r="D5201" i="7" a="1"/>
  <c r="D5201" i="7" s="1"/>
  <c r="E5201" i="7" s="1"/>
  <c r="D2240" i="7" a="1"/>
  <c r="D2240" i="7" s="1"/>
  <c r="D3" i="7" a="1"/>
  <c r="D3" i="7" s="1"/>
  <c r="D381" i="7" a="1"/>
  <c r="D381" i="7" s="1"/>
  <c r="D5573" i="7" a="1"/>
  <c r="D5573" i="7" s="1"/>
  <c r="E5573" i="7" s="1"/>
  <c r="D4830" i="7" a="1"/>
  <c r="D4830" i="7" s="1"/>
  <c r="D3717" i="7" a="1"/>
  <c r="D3717" i="7" s="1"/>
  <c r="D1867" i="7" a="1"/>
  <c r="D1867" i="7" s="1"/>
  <c r="D5587" i="7" a="1"/>
  <c r="D5587" i="7" s="1"/>
  <c r="E5587" i="7" s="1"/>
  <c r="D5607" i="7" a="1"/>
  <c r="D5607" i="7" s="1"/>
  <c r="E5607" i="7" s="1"/>
  <c r="D5639" i="7" a="1"/>
  <c r="D5639" i="7" s="1"/>
  <c r="E5639" i="7" s="1"/>
  <c r="D5671" i="7" a="1"/>
  <c r="D5671" i="7" s="1"/>
  <c r="E5671" i="7" s="1"/>
  <c r="D5703" i="7" a="1"/>
  <c r="D5703" i="7" s="1"/>
  <c r="E5703" i="7" s="1"/>
  <c r="D5735" i="7" a="1"/>
  <c r="D5735" i="7" s="1"/>
  <c r="E5735" i="7" s="1"/>
  <c r="D5613" i="7" a="1"/>
  <c r="D5613" i="7" s="1"/>
  <c r="E5613" i="7" s="1"/>
  <c r="D5645" i="7" a="1"/>
  <c r="D5645" i="7" s="1"/>
  <c r="E5645" i="7" s="1"/>
  <c r="D5677" i="7" a="1"/>
  <c r="D5677" i="7" s="1"/>
  <c r="E5677" i="7" s="1"/>
  <c r="D5709" i="7" a="1"/>
  <c r="D5709" i="7" s="1"/>
  <c r="E5709" i="7" s="1"/>
  <c r="D5741" i="7" a="1"/>
  <c r="D5741" i="7" s="1"/>
  <c r="E5741" i="7" s="1"/>
  <c r="D5606" i="7" a="1"/>
  <c r="D5606" i="7" s="1"/>
  <c r="E5606" i="7" s="1"/>
  <c r="D5638" i="7" a="1"/>
  <c r="D5638" i="7" s="1"/>
  <c r="E5638" i="7" s="1"/>
  <c r="D5670" i="7" a="1"/>
  <c r="D5670" i="7" s="1"/>
  <c r="E5670" i="7" s="1"/>
  <c r="D5596" i="7" a="1"/>
  <c r="D5596" i="7" s="1"/>
  <c r="E5596" i="7" s="1"/>
  <c r="D5628" i="7" a="1"/>
  <c r="D5628" i="7" s="1"/>
  <c r="E5628" i="7" s="1"/>
  <c r="D5692" i="7" a="1"/>
  <c r="D5692" i="7" s="1"/>
  <c r="E5692" i="7" s="1"/>
  <c r="D5746" i="7" a="1"/>
  <c r="D5746" i="7" s="1"/>
  <c r="E5746" i="7" s="1"/>
  <c r="D5779" i="7" a="1"/>
  <c r="D5779" i="7" s="1"/>
  <c r="E5779" i="7" s="1"/>
  <c r="D5802" i="7" a="1"/>
  <c r="D5802" i="7" s="1"/>
  <c r="E5802" i="7" s="1"/>
  <c r="D5818" i="7" a="1"/>
  <c r="D5818" i="7" s="1"/>
  <c r="E5818" i="7" s="1"/>
  <c r="D5834" i="7" a="1"/>
  <c r="D5834" i="7" s="1"/>
  <c r="E5834" i="7" s="1"/>
  <c r="D5850" i="7" a="1"/>
  <c r="D5850" i="7" s="1"/>
  <c r="E5850" i="7" s="1"/>
  <c r="D5866" i="7" a="1"/>
  <c r="D5866" i="7" s="1"/>
  <c r="E5866" i="7" s="1"/>
  <c r="D5882" i="7" a="1"/>
  <c r="D5882" i="7" s="1"/>
  <c r="E5882" i="7" s="1"/>
  <c r="D5898" i="7" a="1"/>
  <c r="D5898" i="7" s="1"/>
  <c r="E5898" i="7" s="1"/>
  <c r="D5914" i="7" a="1"/>
  <c r="D5914" i="7" s="1"/>
  <c r="E5914" i="7" s="1"/>
  <c r="D5930" i="7" a="1"/>
  <c r="D5930" i="7" s="1"/>
  <c r="E5930" i="7" s="1"/>
  <c r="D5946" i="7" a="1"/>
  <c r="D5946" i="7" s="1"/>
  <c r="E5946" i="7" s="1"/>
  <c r="D5962" i="7" a="1"/>
  <c r="D5962" i="7" s="1"/>
  <c r="E5962" i="7" s="1"/>
  <c r="D5929" i="7" a="1"/>
  <c r="D5929" i="7" s="1"/>
  <c r="E5929" i="7" s="1"/>
  <c r="D5723" i="7" a="1"/>
  <c r="D5723" i="7" s="1"/>
  <c r="E5723" i="7" s="1"/>
  <c r="D5769" i="7" a="1"/>
  <c r="D5769" i="7" s="1"/>
  <c r="E5769" i="7" s="1"/>
  <c r="D5893" i="7" a="1"/>
  <c r="D5893" i="7" s="1"/>
  <c r="E5893" i="7" s="1"/>
  <c r="D5931" i="7" a="1"/>
  <c r="D5931" i="7" s="1"/>
  <c r="E5931" i="7" s="1"/>
  <c r="D5740" i="7" a="1"/>
  <c r="D5740" i="7" s="1"/>
  <c r="E5740" i="7" s="1"/>
  <c r="D5772" i="7" a="1"/>
  <c r="D5772" i="7" s="1"/>
  <c r="E5772" i="7" s="1"/>
  <c r="D5797" i="7" a="1"/>
  <c r="D5797" i="7" s="1"/>
  <c r="E5797" i="7" s="1"/>
  <c r="D5813" i="7" a="1"/>
  <c r="D5813" i="7" s="1"/>
  <c r="E5813" i="7" s="1"/>
  <c r="D5829" i="7" a="1"/>
  <c r="D5829" i="7" s="1"/>
  <c r="E5829" i="7" s="1"/>
  <c r="D5845" i="7" a="1"/>
  <c r="D5845" i="7" s="1"/>
  <c r="E5845" i="7" s="1"/>
  <c r="D5861" i="7" a="1"/>
  <c r="D5861" i="7" s="1"/>
  <c r="E5861" i="7" s="1"/>
  <c r="D5879" i="7" a="1"/>
  <c r="D5879" i="7" s="1"/>
  <c r="E5879" i="7" s="1"/>
  <c r="D5907" i="7" a="1"/>
  <c r="D5907" i="7" s="1"/>
  <c r="E5907" i="7" s="1"/>
  <c r="D5786" i="7" a="1"/>
  <c r="D5786" i="7" s="1"/>
  <c r="E5786" i="7" s="1"/>
  <c r="D5965" i="7" a="1"/>
  <c r="D5965" i="7" s="1"/>
  <c r="E5965" i="7" s="1"/>
  <c r="D5726" i="7" a="1"/>
  <c r="D5726" i="7" s="1"/>
  <c r="E5726" i="7" s="1"/>
  <c r="D5939" i="7" a="1"/>
  <c r="D5939" i="7" s="1"/>
  <c r="E5939" i="7" s="1"/>
  <c r="D5762" i="7" a="1"/>
  <c r="D5762" i="7" s="1"/>
  <c r="E5762" i="7" s="1"/>
  <c r="D5584" i="7" a="1"/>
  <c r="D5584" i="7" s="1"/>
  <c r="E5584" i="7" s="1"/>
  <c r="D5610" i="7" a="1"/>
  <c r="D5610" i="7" s="1"/>
  <c r="E5610" i="7" s="1"/>
  <c r="D5642" i="7" a="1"/>
  <c r="D5642" i="7" s="1"/>
  <c r="E5642" i="7" s="1"/>
  <c r="D5674" i="7" a="1"/>
  <c r="D5674" i="7" s="1"/>
  <c r="E5674" i="7" s="1"/>
  <c r="D5706" i="7" a="1"/>
  <c r="D5706" i="7" s="1"/>
  <c r="E5706" i="7" s="1"/>
  <c r="D5738" i="7" a="1"/>
  <c r="D5738" i="7" s="1"/>
  <c r="E5738" i="7" s="1"/>
  <c r="D5616" i="7" a="1"/>
  <c r="D5616" i="7" s="1"/>
  <c r="E5616" i="7" s="1"/>
  <c r="D5648" i="7" a="1"/>
  <c r="D5648" i="7" s="1"/>
  <c r="E5648" i="7" s="1"/>
  <c r="D5680" i="7" a="1"/>
  <c r="D5680" i="7" s="1"/>
  <c r="E5680" i="7" s="1"/>
  <c r="D5712" i="7" a="1"/>
  <c r="D5712" i="7" s="1"/>
  <c r="E5712" i="7" s="1"/>
  <c r="D5743" i="7" a="1"/>
  <c r="D5743" i="7" s="1"/>
  <c r="E5743" i="7" s="1"/>
  <c r="D5611" i="7" a="1"/>
  <c r="D5611" i="7" s="1"/>
  <c r="E5611" i="7" s="1"/>
  <c r="D5643" i="7" a="1"/>
  <c r="D5643" i="7" s="1"/>
  <c r="E5643" i="7" s="1"/>
  <c r="D5675" i="7" a="1"/>
  <c r="D5675" i="7" s="1"/>
  <c r="E5675" i="7" s="1"/>
  <c r="D5601" i="7" a="1"/>
  <c r="D5601" i="7" s="1"/>
  <c r="E5601" i="7" s="1"/>
  <c r="D5633" i="7" a="1"/>
  <c r="D5633" i="7" s="1"/>
  <c r="E5633" i="7" s="1"/>
  <c r="D5700" i="7" a="1"/>
  <c r="D5700" i="7" s="1"/>
  <c r="E5700" i="7" s="1"/>
  <c r="D5752" i="7" a="1"/>
  <c r="D5752" i="7" s="1"/>
  <c r="E5752" i="7" s="1"/>
  <c r="D5784" i="7" a="1"/>
  <c r="D5784" i="7" s="1"/>
  <c r="E5784" i="7" s="1"/>
  <c r="D5804" i="7" a="1"/>
  <c r="D5804" i="7" s="1"/>
  <c r="E5804" i="7" s="1"/>
  <c r="D5820" i="7" a="1"/>
  <c r="D5820" i="7" s="1"/>
  <c r="E5820" i="7" s="1"/>
  <c r="D5836" i="7" a="1"/>
  <c r="D5836" i="7" s="1"/>
  <c r="E5836" i="7" s="1"/>
  <c r="D5852" i="7" a="1"/>
  <c r="D5852" i="7" s="1"/>
  <c r="E5852" i="7" s="1"/>
  <c r="D5868" i="7" a="1"/>
  <c r="D5868" i="7" s="1"/>
  <c r="E5868" i="7" s="1"/>
  <c r="D5884" i="7" a="1"/>
  <c r="D5884" i="7" s="1"/>
  <c r="E5884" i="7" s="1"/>
  <c r="D5900" i="7" a="1"/>
  <c r="D5900" i="7" s="1"/>
  <c r="E5900" i="7" s="1"/>
  <c r="D5916" i="7" a="1"/>
  <c r="D5916" i="7" s="1"/>
  <c r="E5916" i="7" s="1"/>
  <c r="D5932" i="7" a="1"/>
  <c r="D5932" i="7" s="1"/>
  <c r="E5932" i="7" s="1"/>
  <c r="D5948" i="7" a="1"/>
  <c r="D5948" i="7" s="1"/>
  <c r="E5948" i="7" s="1"/>
  <c r="D5964" i="7" a="1"/>
  <c r="D5964" i="7" s="1"/>
  <c r="E5964" i="7" s="1"/>
  <c r="D5935" i="7" a="1"/>
  <c r="D5935" i="7" s="1"/>
  <c r="E5935" i="7" s="1"/>
  <c r="D5734" i="7" a="1"/>
  <c r="D5734" i="7" s="1"/>
  <c r="E5734" i="7" s="1"/>
  <c r="D5774" i="7" a="1"/>
  <c r="D5774" i="7" s="1"/>
  <c r="E5774" i="7" s="1"/>
  <c r="D5895" i="7" a="1"/>
  <c r="D5895" i="7" s="1"/>
  <c r="E5895" i="7" s="1"/>
  <c r="D5665" i="7" a="1"/>
  <c r="D5665" i="7" s="1"/>
  <c r="E5665" i="7" s="1"/>
  <c r="D5744" i="7" a="1"/>
  <c r="D5744" i="7" s="1"/>
  <c r="E5744" i="7" s="1"/>
  <c r="D5775" i="7" a="1"/>
  <c r="D5775" i="7" s="1"/>
  <c r="E5775" i="7" s="1"/>
  <c r="D5799" i="7" a="1"/>
  <c r="D5799" i="7" s="1"/>
  <c r="E5799" i="7" s="1"/>
  <c r="D5815" i="7" a="1"/>
  <c r="D5815" i="7" s="1"/>
  <c r="E5815" i="7" s="1"/>
  <c r="D5831" i="7" a="1"/>
  <c r="D5831" i="7" s="1"/>
  <c r="E5831" i="7" s="1"/>
  <c r="D5847" i="7" a="1"/>
  <c r="D5847" i="7" s="1"/>
  <c r="E5847" i="7" s="1"/>
  <c r="D5863" i="7" a="1"/>
  <c r="D5863" i="7" s="1"/>
  <c r="E5863" i="7" s="1"/>
  <c r="D5881" i="7" a="1"/>
  <c r="D5881" i="7" s="1"/>
  <c r="E5881" i="7" s="1"/>
  <c r="D5911" i="7" a="1"/>
  <c r="D5911" i="7" s="1"/>
  <c r="E5911" i="7" s="1"/>
  <c r="D5937" i="7" a="1"/>
  <c r="D5937" i="7" s="1"/>
  <c r="E5937" i="7" s="1"/>
  <c r="D5969" i="7" a="1"/>
  <c r="D5969" i="7" s="1"/>
  <c r="E5969" i="7" s="1"/>
  <c r="D5789" i="7" a="1"/>
  <c r="D5789" i="7" s="1"/>
  <c r="E5789" i="7" s="1"/>
  <c r="D5943" i="7" a="1"/>
  <c r="D5943" i="7" s="1"/>
  <c r="E5943" i="7" s="1"/>
  <c r="D5586" i="7" a="1"/>
  <c r="D5586" i="7" s="1"/>
  <c r="E5586" i="7" s="1"/>
  <c r="D5615" i="7" a="1"/>
  <c r="D5615" i="7" s="1"/>
  <c r="E5615" i="7" s="1"/>
  <c r="D5647" i="7" a="1"/>
  <c r="D5647" i="7" s="1"/>
  <c r="E5647" i="7" s="1"/>
  <c r="D5679" i="7" a="1"/>
  <c r="D5679" i="7" s="1"/>
  <c r="E5679" i="7" s="1"/>
  <c r="D5711" i="7" a="1"/>
  <c r="D5711" i="7" s="1"/>
  <c r="E5711" i="7" s="1"/>
  <c r="D5589" i="7" a="1"/>
  <c r="D5589" i="7" s="1"/>
  <c r="E5589" i="7" s="1"/>
  <c r="D5621" i="7" a="1"/>
  <c r="D5621" i="7" s="1"/>
  <c r="E5621" i="7" s="1"/>
  <c r="D5653" i="7" a="1"/>
  <c r="D5653" i="7" s="1"/>
  <c r="E5653" i="7" s="1"/>
  <c r="D5685" i="7" a="1"/>
  <c r="D5685" i="7" s="1"/>
  <c r="E5685" i="7" s="1"/>
  <c r="D5717" i="7" a="1"/>
  <c r="D5717" i="7" s="1"/>
  <c r="E5717" i="7" s="1"/>
  <c r="D5745" i="7" a="1"/>
  <c r="D5745" i="7" s="1"/>
  <c r="E5745" i="7" s="1"/>
  <c r="D5614" i="7" a="1"/>
  <c r="D5614" i="7" s="1"/>
  <c r="E5614" i="7" s="1"/>
  <c r="D5646" i="7" a="1"/>
  <c r="D5646" i="7" s="1"/>
  <c r="E5646" i="7" s="1"/>
  <c r="D5678" i="7" a="1"/>
  <c r="D5678" i="7" s="1"/>
  <c r="E5678" i="7" s="1"/>
  <c r="D5604" i="7" a="1"/>
  <c r="D5604" i="7" s="1"/>
  <c r="E5604" i="7" s="1"/>
  <c r="D5636" i="7" a="1"/>
  <c r="D5636" i="7" s="1"/>
  <c r="E5636" i="7" s="1"/>
  <c r="D5705" i="7" a="1"/>
  <c r="D5705" i="7" s="1"/>
  <c r="E5705" i="7" s="1"/>
  <c r="D5755" i="7" a="1"/>
  <c r="D5755" i="7" s="1"/>
  <c r="E5755" i="7" s="1"/>
  <c r="D5787" i="7" a="1"/>
  <c r="D5787" i="7" s="1"/>
  <c r="E5787" i="7" s="1"/>
  <c r="D5806" i="7" a="1"/>
  <c r="D5806" i="7" s="1"/>
  <c r="E5806" i="7" s="1"/>
  <c r="D5822" i="7" a="1"/>
  <c r="D5822" i="7" s="1"/>
  <c r="E5822" i="7" s="1"/>
  <c r="D5838" i="7" a="1"/>
  <c r="D5838" i="7" s="1"/>
  <c r="E5838" i="7" s="1"/>
  <c r="D5854" i="7" a="1"/>
  <c r="D5854" i="7" s="1"/>
  <c r="E5854" i="7" s="1"/>
  <c r="D5870" i="7" a="1"/>
  <c r="D5870" i="7" s="1"/>
  <c r="E5870" i="7" s="1"/>
  <c r="D5886" i="7" a="1"/>
  <c r="D5886" i="7" s="1"/>
  <c r="E5886" i="7" s="1"/>
  <c r="D5902" i="7" a="1"/>
  <c r="D5902" i="7" s="1"/>
  <c r="E5902" i="7" s="1"/>
  <c r="D5918" i="7" a="1"/>
  <c r="D5918" i="7" s="1"/>
  <c r="E5918" i="7" s="1"/>
  <c r="D5934" i="7" a="1"/>
  <c r="D5934" i="7" s="1"/>
  <c r="E5934" i="7" s="1"/>
  <c r="D5950" i="7" a="1"/>
  <c r="D5950" i="7" s="1"/>
  <c r="E5950" i="7" s="1"/>
  <c r="D5966" i="7" a="1"/>
  <c r="D5966" i="7" s="1"/>
  <c r="E5966" i="7" s="1"/>
  <c r="D5652" i="7" a="1"/>
  <c r="D5652" i="7" s="1"/>
  <c r="E5652" i="7" s="1"/>
  <c r="D5739" i="7" a="1"/>
  <c r="D5739" i="7" s="1"/>
  <c r="E5739" i="7" s="1"/>
  <c r="D5777" i="7" a="1"/>
  <c r="D5777" i="7" s="1"/>
  <c r="E5777" i="7" s="1"/>
  <c r="D5901" i="7" a="1"/>
  <c r="D5901" i="7" s="1"/>
  <c r="E5901" i="7" s="1"/>
  <c r="D5676" i="7" a="1"/>
  <c r="D5676" i="7" s="1"/>
  <c r="E5676" i="7" s="1"/>
  <c r="D5748" i="7" a="1"/>
  <c r="D5748" i="7" s="1"/>
  <c r="E5748" i="7" s="1"/>
  <c r="D5780" i="7" a="1"/>
  <c r="D5780" i="7" s="1"/>
  <c r="E5780" i="7" s="1"/>
  <c r="D5801" i="7" a="1"/>
  <c r="D5801" i="7" s="1"/>
  <c r="E5801" i="7" s="1"/>
  <c r="D5817" i="7" a="1"/>
  <c r="D5817" i="7" s="1"/>
  <c r="E5817" i="7" s="1"/>
  <c r="D5833" i="7" a="1"/>
  <c r="D5833" i="7" s="1"/>
  <c r="E5833" i="7" s="1"/>
  <c r="D5849" i="7" a="1"/>
  <c r="D5849" i="7" s="1"/>
  <c r="E5849" i="7" s="1"/>
  <c r="D5865" i="7" a="1"/>
  <c r="D5865" i="7" s="1"/>
  <c r="E5865" i="7" s="1"/>
  <c r="D5883" i="7" a="1"/>
  <c r="D5883" i="7" s="1"/>
  <c r="E5883" i="7" s="1"/>
  <c r="D5919" i="7" a="1"/>
  <c r="D5919" i="7" s="1"/>
  <c r="E5919" i="7" s="1"/>
  <c r="D5941" i="7" a="1"/>
  <c r="D5941" i="7" s="1"/>
  <c r="E5941" i="7" s="1"/>
  <c r="D5757" i="7" a="1"/>
  <c r="D5757" i="7" s="1"/>
  <c r="E5757" i="7" s="1"/>
  <c r="D5715" i="7" a="1"/>
  <c r="D5715" i="7" s="1"/>
  <c r="E5715" i="7" s="1"/>
  <c r="D5947" i="7" a="1"/>
  <c r="D5947" i="7" s="1"/>
  <c r="E5947" i="7" s="1"/>
  <c r="D5588" i="7" a="1"/>
  <c r="D5588" i="7" s="1"/>
  <c r="E5588" i="7" s="1"/>
  <c r="D5618" i="7" a="1"/>
  <c r="D5618" i="7" s="1"/>
  <c r="E5618" i="7" s="1"/>
  <c r="D5650" i="7" a="1"/>
  <c r="D5650" i="7" s="1"/>
  <c r="E5650" i="7" s="1"/>
  <c r="D5682" i="7" a="1"/>
  <c r="D5682" i="7" s="1"/>
  <c r="E5682" i="7" s="1"/>
  <c r="D5714" i="7" a="1"/>
  <c r="D5714" i="7" s="1"/>
  <c r="E5714" i="7" s="1"/>
  <c r="D5592" i="7" a="1"/>
  <c r="D5592" i="7" s="1"/>
  <c r="E5592" i="7" s="1"/>
  <c r="D5624" i="7" a="1"/>
  <c r="D5624" i="7" s="1"/>
  <c r="E5624" i="7" s="1"/>
  <c r="D5656" i="7" a="1"/>
  <c r="D5656" i="7" s="1"/>
  <c r="E5656" i="7" s="1"/>
  <c r="D5688" i="7" a="1"/>
  <c r="D5688" i="7" s="1"/>
  <c r="E5688" i="7" s="1"/>
  <c r="D5720" i="7" a="1"/>
  <c r="D5720" i="7" s="1"/>
  <c r="E5720" i="7" s="1"/>
  <c r="D5747" i="7" a="1"/>
  <c r="D5747" i="7" s="1"/>
  <c r="E5747" i="7" s="1"/>
  <c r="D5619" i="7" a="1"/>
  <c r="D5619" i="7" s="1"/>
  <c r="E5619" i="7" s="1"/>
  <c r="D5651" i="7" a="1"/>
  <c r="D5651" i="7" s="1"/>
  <c r="E5651" i="7" s="1"/>
  <c r="D5683" i="7" a="1"/>
  <c r="D5683" i="7" s="1"/>
  <c r="E5683" i="7" s="1"/>
  <c r="D5609" i="7" a="1"/>
  <c r="D5609" i="7" s="1"/>
  <c r="E5609" i="7" s="1"/>
  <c r="D5641" i="7" a="1"/>
  <c r="D5641" i="7" s="1"/>
  <c r="E5641" i="7" s="1"/>
  <c r="D5716" i="7" a="1"/>
  <c r="D5716" i="7" s="1"/>
  <c r="E5716" i="7" s="1"/>
  <c r="D5760" i="7" a="1"/>
  <c r="D5760" i="7" s="1"/>
  <c r="E5760" i="7" s="1"/>
  <c r="D5792" i="7" a="1"/>
  <c r="D5792" i="7" s="1"/>
  <c r="E5792" i="7" s="1"/>
  <c r="D5808" i="7" a="1"/>
  <c r="D5808" i="7" s="1"/>
  <c r="E5808" i="7" s="1"/>
  <c r="D5824" i="7" a="1"/>
  <c r="D5824" i="7" s="1"/>
  <c r="E5824" i="7" s="1"/>
  <c r="D5840" i="7" a="1"/>
  <c r="D5840" i="7" s="1"/>
  <c r="E5840" i="7" s="1"/>
  <c r="D5856" i="7" a="1"/>
  <c r="D5856" i="7" s="1"/>
  <c r="E5856" i="7" s="1"/>
  <c r="D5872" i="7" a="1"/>
  <c r="D5872" i="7" s="1"/>
  <c r="E5872" i="7" s="1"/>
  <c r="D5888" i="7" a="1"/>
  <c r="D5888" i="7" s="1"/>
  <c r="E5888" i="7" s="1"/>
  <c r="D5904" i="7" a="1"/>
  <c r="D5904" i="7" s="1"/>
  <c r="E5904" i="7" s="1"/>
  <c r="D5920" i="7" a="1"/>
  <c r="D5920" i="7" s="1"/>
  <c r="E5920" i="7" s="1"/>
  <c r="D5936" i="7" a="1"/>
  <c r="D5936" i="7" s="1"/>
  <c r="E5936" i="7" s="1"/>
  <c r="D5952" i="7" a="1"/>
  <c r="D5952" i="7" s="1"/>
  <c r="E5952" i="7" s="1"/>
  <c r="D5968" i="7" a="1"/>
  <c r="D5968" i="7" s="1"/>
  <c r="E5968" i="7" s="1"/>
  <c r="D5673" i="7" a="1"/>
  <c r="D5673" i="7" s="1"/>
  <c r="E5673" i="7" s="1"/>
  <c r="D5750" i="7" a="1"/>
  <c r="D5750" i="7" s="1"/>
  <c r="E5750" i="7" s="1"/>
  <c r="D5782" i="7" a="1"/>
  <c r="D5782" i="7" s="1"/>
  <c r="E5782" i="7" s="1"/>
  <c r="D5903" i="7" a="1"/>
  <c r="D5903" i="7" s="1"/>
  <c r="E5903" i="7" s="1"/>
  <c r="D5697" i="7" a="1"/>
  <c r="D5697" i="7" s="1"/>
  <c r="E5697" i="7" s="1"/>
  <c r="D5751" i="7" a="1"/>
  <c r="D5751" i="7" s="1"/>
  <c r="E5751" i="7" s="1"/>
  <c r="D5783" i="7" a="1"/>
  <c r="D5783" i="7" s="1"/>
  <c r="E5783" i="7" s="1"/>
  <c r="D5803" i="7" a="1"/>
  <c r="D5803" i="7" s="1"/>
  <c r="E5803" i="7" s="1"/>
  <c r="D5819" i="7" a="1"/>
  <c r="D5819" i="7" s="1"/>
  <c r="E5819" i="7" s="1"/>
  <c r="D5835" i="7" a="1"/>
  <c r="D5835" i="7" s="1"/>
  <c r="E5835" i="7" s="1"/>
  <c r="D5851" i="7" a="1"/>
  <c r="D5851" i="7" s="1"/>
  <c r="E5851" i="7" s="1"/>
  <c r="D5869" i="7" a="1"/>
  <c r="D5869" i="7" s="1"/>
  <c r="E5869" i="7" s="1"/>
  <c r="D5885" i="7" a="1"/>
  <c r="D5885" i="7" s="1"/>
  <c r="E5885" i="7" s="1"/>
  <c r="D5927" i="7" a="1"/>
  <c r="D5927" i="7" s="1"/>
  <c r="E5927" i="7" s="1"/>
  <c r="D5945" i="7" a="1"/>
  <c r="D5945" i="7" s="1"/>
  <c r="E5945" i="7" s="1"/>
  <c r="D5778" i="7" a="1"/>
  <c r="D5778" i="7" s="1"/>
  <c r="E5778" i="7" s="1"/>
  <c r="D5710" i="7" a="1"/>
  <c r="D5710" i="7" s="1"/>
  <c r="E5710" i="7" s="1"/>
  <c r="D5951" i="7" a="1"/>
  <c r="D5951" i="7" s="1"/>
  <c r="E5951" i="7" s="1"/>
  <c r="D5591" i="7" a="1"/>
  <c r="D5591" i="7" s="1"/>
  <c r="E5591" i="7" s="1"/>
  <c r="D5623" i="7" a="1"/>
  <c r="D5623" i="7" s="1"/>
  <c r="E5623" i="7" s="1"/>
  <c r="D5655" i="7" a="1"/>
  <c r="D5655" i="7" s="1"/>
  <c r="E5655" i="7" s="1"/>
  <c r="D5687" i="7" a="1"/>
  <c r="D5687" i="7" s="1"/>
  <c r="E5687" i="7" s="1"/>
  <c r="D5719" i="7" a="1"/>
  <c r="D5719" i="7" s="1"/>
  <c r="E5719" i="7" s="1"/>
  <c r="D5597" i="7" a="1"/>
  <c r="D5597" i="7" s="1"/>
  <c r="E5597" i="7" s="1"/>
  <c r="D5629" i="7" a="1"/>
  <c r="D5629" i="7" s="1"/>
  <c r="E5629" i="7" s="1"/>
  <c r="D5661" i="7" a="1"/>
  <c r="D5661" i="7" s="1"/>
  <c r="E5661" i="7" s="1"/>
  <c r="D5693" i="7" a="1"/>
  <c r="D5693" i="7" s="1"/>
  <c r="E5693" i="7" s="1"/>
  <c r="D5725" i="7" a="1"/>
  <c r="D5725" i="7" s="1"/>
  <c r="E5725" i="7" s="1"/>
  <c r="D5590" i="7" a="1"/>
  <c r="D5590" i="7" s="1"/>
  <c r="E5590" i="7" s="1"/>
  <c r="D5622" i="7" a="1"/>
  <c r="D5622" i="7" s="1"/>
  <c r="E5622" i="7" s="1"/>
  <c r="D5654" i="7" a="1"/>
  <c r="D5654" i="7" s="1"/>
  <c r="E5654" i="7" s="1"/>
  <c r="D5686" i="7" a="1"/>
  <c r="D5686" i="7" s="1"/>
  <c r="E5686" i="7" s="1"/>
  <c r="D5612" i="7" a="1"/>
  <c r="D5612" i="7" s="1"/>
  <c r="E5612" i="7" s="1"/>
  <c r="D5594" i="7" a="1"/>
  <c r="D5594" i="7" s="1"/>
  <c r="E5594" i="7" s="1"/>
  <c r="D5626" i="7" a="1"/>
  <c r="D5626" i="7" s="1"/>
  <c r="E5626" i="7" s="1"/>
  <c r="D5658" i="7" a="1"/>
  <c r="D5658" i="7" s="1"/>
  <c r="E5658" i="7" s="1"/>
  <c r="D5690" i="7" a="1"/>
  <c r="D5690" i="7" s="1"/>
  <c r="E5690" i="7" s="1"/>
  <c r="D5722" i="7" a="1"/>
  <c r="D5722" i="7" s="1"/>
  <c r="E5722" i="7" s="1"/>
  <c r="D5600" i="7" a="1"/>
  <c r="D5600" i="7" s="1"/>
  <c r="E5600" i="7" s="1"/>
  <c r="D5632" i="7" a="1"/>
  <c r="D5632" i="7" s="1"/>
  <c r="E5632" i="7" s="1"/>
  <c r="D5664" i="7" a="1"/>
  <c r="D5664" i="7" s="1"/>
  <c r="E5664" i="7" s="1"/>
  <c r="D5696" i="7" a="1"/>
  <c r="D5696" i="7" s="1"/>
  <c r="E5696" i="7" s="1"/>
  <c r="D5728" i="7" a="1"/>
  <c r="D5728" i="7" s="1"/>
  <c r="E5728" i="7" s="1"/>
  <c r="D5595" i="7" a="1"/>
  <c r="D5595" i="7" s="1"/>
  <c r="E5595" i="7" s="1"/>
  <c r="D5627" i="7" a="1"/>
  <c r="D5627" i="7" s="1"/>
  <c r="E5627" i="7" s="1"/>
  <c r="D5659" i="7" a="1"/>
  <c r="D5659" i="7" s="1"/>
  <c r="E5659" i="7" s="1"/>
  <c r="D5691" i="7" a="1"/>
  <c r="D5691" i="7" s="1"/>
  <c r="E5691" i="7" s="1"/>
  <c r="D5617" i="7" a="1"/>
  <c r="D5617" i="7" s="1"/>
  <c r="E5617" i="7" s="1"/>
  <c r="D5649" i="7" a="1"/>
  <c r="D5649" i="7" s="1"/>
  <c r="E5649" i="7" s="1"/>
  <c r="D5732" i="7" a="1"/>
  <c r="D5732" i="7" s="1"/>
  <c r="E5732" i="7" s="1"/>
  <c r="D5768" i="7" a="1"/>
  <c r="D5768" i="7" s="1"/>
  <c r="E5768" i="7" s="1"/>
  <c r="D5796" i="7" a="1"/>
  <c r="D5796" i="7" s="1"/>
  <c r="E5796" i="7" s="1"/>
  <c r="D5812" i="7" a="1"/>
  <c r="D5812" i="7" s="1"/>
  <c r="E5812" i="7" s="1"/>
  <c r="D5828" i="7" a="1"/>
  <c r="D5828" i="7" s="1"/>
  <c r="E5828" i="7" s="1"/>
  <c r="D5844" i="7" a="1"/>
  <c r="D5844" i="7" s="1"/>
  <c r="E5844" i="7" s="1"/>
  <c r="D5860" i="7" a="1"/>
  <c r="D5860" i="7" s="1"/>
  <c r="E5860" i="7" s="1"/>
  <c r="D5876" i="7" a="1"/>
  <c r="D5876" i="7" s="1"/>
  <c r="E5876" i="7" s="1"/>
  <c r="D5892" i="7" a="1"/>
  <c r="D5892" i="7" s="1"/>
  <c r="E5892" i="7" s="1"/>
  <c r="D5908" i="7" a="1"/>
  <c r="D5908" i="7" s="1"/>
  <c r="E5908" i="7" s="1"/>
  <c r="D5924" i="7" a="1"/>
  <c r="D5924" i="7" s="1"/>
  <c r="E5924" i="7" s="1"/>
  <c r="D5940" i="7" a="1"/>
  <c r="D5940" i="7" s="1"/>
  <c r="E5940" i="7" s="1"/>
  <c r="D5956" i="7" a="1"/>
  <c r="D5956" i="7" s="1"/>
  <c r="E5956" i="7" s="1"/>
  <c r="D5915" i="7" a="1"/>
  <c r="D5915" i="7" s="1"/>
  <c r="E5915" i="7" s="1"/>
  <c r="D5702" i="7" a="1"/>
  <c r="D5702" i="7" s="1"/>
  <c r="E5702" i="7" s="1"/>
  <c r="D5758" i="7" a="1"/>
  <c r="D5758" i="7" s="1"/>
  <c r="E5758" i="7" s="1"/>
  <c r="D5790" i="7" a="1"/>
  <c r="D5790" i="7" s="1"/>
  <c r="E5790" i="7" s="1"/>
  <c r="D5913" i="7" a="1"/>
  <c r="D5913" i="7" s="1"/>
  <c r="E5913" i="7" s="1"/>
  <c r="D5713" i="7" a="1"/>
  <c r="D5713" i="7" s="1"/>
  <c r="E5713" i="7" s="1"/>
  <c r="D5759" i="7" a="1"/>
  <c r="D5759" i="7" s="1"/>
  <c r="E5759" i="7" s="1"/>
  <c r="D5791" i="7" a="1"/>
  <c r="D5791" i="7" s="1"/>
  <c r="E5791" i="7" s="1"/>
  <c r="D5807" i="7" a="1"/>
  <c r="D5807" i="7" s="1"/>
  <c r="E5807" i="7" s="1"/>
  <c r="D5823" i="7" a="1"/>
  <c r="D5823" i="7" s="1"/>
  <c r="E5823" i="7" s="1"/>
  <c r="D5839" i="7" a="1"/>
  <c r="D5839" i="7" s="1"/>
  <c r="E5839" i="7" s="1"/>
  <c r="D5855" i="7" a="1"/>
  <c r="D5855" i="7" s="1"/>
  <c r="E5855" i="7" s="1"/>
  <c r="D5873" i="7" a="1"/>
  <c r="D5873" i="7" s="1"/>
  <c r="E5873" i="7" s="1"/>
  <c r="D5897" i="7" a="1"/>
  <c r="D5897" i="7" s="1"/>
  <c r="E5897" i="7" s="1"/>
  <c r="D5699" i="7" a="1"/>
  <c r="D5699" i="7" s="1"/>
  <c r="E5699" i="7" s="1"/>
  <c r="D5953" i="7" a="1"/>
  <c r="D5953" i="7" s="1"/>
  <c r="E5953" i="7" s="1"/>
  <c r="D5689" i="7" a="1"/>
  <c r="D5689" i="7" s="1"/>
  <c r="E5689" i="7" s="1"/>
  <c r="D5749" i="7" a="1"/>
  <c r="D5749" i="7" s="1"/>
  <c r="E5749" i="7" s="1"/>
  <c r="D5959" i="7" a="1"/>
  <c r="D5959" i="7" s="1"/>
  <c r="E5959" i="7" s="1"/>
  <c r="D5583" i="7" a="1"/>
  <c r="D5583" i="7" s="1"/>
  <c r="E5583" i="7" s="1"/>
  <c r="D5599" i="7" a="1"/>
  <c r="D5599" i="7" s="1"/>
  <c r="E5599" i="7" s="1"/>
  <c r="D5631" i="7" a="1"/>
  <c r="D5631" i="7" s="1"/>
  <c r="E5631" i="7" s="1"/>
  <c r="D5663" i="7" a="1"/>
  <c r="D5663" i="7" s="1"/>
  <c r="E5663" i="7" s="1"/>
  <c r="D5695" i="7" a="1"/>
  <c r="D5695" i="7" s="1"/>
  <c r="E5695" i="7" s="1"/>
  <c r="D5727" i="7" a="1"/>
  <c r="D5727" i="7" s="1"/>
  <c r="E5727" i="7" s="1"/>
  <c r="D5605" i="7" a="1"/>
  <c r="D5605" i="7" s="1"/>
  <c r="E5605" i="7" s="1"/>
  <c r="D5637" i="7" a="1"/>
  <c r="D5637" i="7" s="1"/>
  <c r="E5637" i="7" s="1"/>
  <c r="D5669" i="7" a="1"/>
  <c r="D5669" i="7" s="1"/>
  <c r="E5669" i="7" s="1"/>
  <c r="D5701" i="7" a="1"/>
  <c r="D5701" i="7" s="1"/>
  <c r="E5701" i="7" s="1"/>
  <c r="D5733" i="7" a="1"/>
  <c r="D5733" i="7" s="1"/>
  <c r="E5733" i="7" s="1"/>
  <c r="D5598" i="7" a="1"/>
  <c r="D5598" i="7" s="1"/>
  <c r="E5598" i="7" s="1"/>
  <c r="D5630" i="7" a="1"/>
  <c r="D5630" i="7" s="1"/>
  <c r="E5630" i="7" s="1"/>
  <c r="D5662" i="7" a="1"/>
  <c r="D5662" i="7" s="1"/>
  <c r="E5662" i="7" s="1"/>
  <c r="D5694" i="7" a="1"/>
  <c r="D5694" i="7" s="1"/>
  <c r="E5694" i="7" s="1"/>
  <c r="D5620" i="7" a="1"/>
  <c r="D5620" i="7" s="1"/>
  <c r="E5620" i="7" s="1"/>
  <c r="D5660" i="7" a="1"/>
  <c r="D5660" i="7" s="1"/>
  <c r="E5660" i="7" s="1"/>
  <c r="D5737" i="7" a="1"/>
  <c r="D5737" i="7" s="1"/>
  <c r="E5737" i="7" s="1"/>
  <c r="D5771" i="7" a="1"/>
  <c r="D5771" i="7" s="1"/>
  <c r="E5771" i="7" s="1"/>
  <c r="D5798" i="7" a="1"/>
  <c r="D5798" i="7" s="1"/>
  <c r="E5798" i="7" s="1"/>
  <c r="D5814" i="7" a="1"/>
  <c r="D5814" i="7" s="1"/>
  <c r="E5814" i="7" s="1"/>
  <c r="D5830" i="7" a="1"/>
  <c r="D5830" i="7" s="1"/>
  <c r="E5830" i="7" s="1"/>
  <c r="D5846" i="7" a="1"/>
  <c r="D5846" i="7" s="1"/>
  <c r="E5846" i="7" s="1"/>
  <c r="D5862" i="7" a="1"/>
  <c r="D5862" i="7" s="1"/>
  <c r="E5862" i="7" s="1"/>
  <c r="D5878" i="7" a="1"/>
  <c r="D5878" i="7" s="1"/>
  <c r="E5878" i="7" s="1"/>
  <c r="D5894" i="7" a="1"/>
  <c r="D5894" i="7" s="1"/>
  <c r="E5894" i="7" s="1"/>
  <c r="D5910" i="7" a="1"/>
  <c r="D5910" i="7" s="1"/>
  <c r="E5910" i="7" s="1"/>
  <c r="D5926" i="7" a="1"/>
  <c r="D5926" i="7" s="1"/>
  <c r="E5926" i="7" s="1"/>
  <c r="D5942" i="7" a="1"/>
  <c r="D5942" i="7" s="1"/>
  <c r="E5942" i="7" s="1"/>
  <c r="D5958" i="7" a="1"/>
  <c r="D5958" i="7" s="1"/>
  <c r="E5958" i="7" s="1"/>
  <c r="D5921" i="7" a="1"/>
  <c r="D5921" i="7" s="1"/>
  <c r="E5921" i="7" s="1"/>
  <c r="D5707" i="7" a="1"/>
  <c r="D5707" i="7" s="1"/>
  <c r="E5707" i="7" s="1"/>
  <c r="D5761" i="7" a="1"/>
  <c r="D5761" i="7" s="1"/>
  <c r="E5761" i="7" s="1"/>
  <c r="D5867" i="7" a="1"/>
  <c r="D5867" i="7" s="1"/>
  <c r="E5867" i="7" s="1"/>
  <c r="D5917" i="7" a="1"/>
  <c r="D5917" i="7" s="1"/>
  <c r="E5917" i="7" s="1"/>
  <c r="D5724" i="7" a="1"/>
  <c r="D5724" i="7" s="1"/>
  <c r="E5724" i="7" s="1"/>
  <c r="D5764" i="7" a="1"/>
  <c r="D5764" i="7" s="1"/>
  <c r="E5764" i="7" s="1"/>
  <c r="D5793" i="7" a="1"/>
  <c r="D5793" i="7" s="1"/>
  <c r="E5793" i="7" s="1"/>
  <c r="D5809" i="7" a="1"/>
  <c r="D5809" i="7" s="1"/>
  <c r="E5809" i="7" s="1"/>
  <c r="D5825" i="7" a="1"/>
  <c r="D5825" i="7" s="1"/>
  <c r="E5825" i="7" s="1"/>
  <c r="D5841" i="7" a="1"/>
  <c r="D5841" i="7" s="1"/>
  <c r="E5841" i="7" s="1"/>
  <c r="D5857" i="7" a="1"/>
  <c r="D5857" i="7" s="1"/>
  <c r="E5857" i="7" s="1"/>
  <c r="D5875" i="7" a="1"/>
  <c r="D5875" i="7" s="1"/>
  <c r="E5875" i="7" s="1"/>
  <c r="D5899" i="7" a="1"/>
  <c r="D5899" i="7" s="1"/>
  <c r="E5899" i="7" s="1"/>
  <c r="D5754" i="7" a="1"/>
  <c r="D5754" i="7" s="1"/>
  <c r="E5754" i="7" s="1"/>
  <c r="D5957" i="7" a="1"/>
  <c r="D5957" i="7" s="1"/>
  <c r="E5957" i="7" s="1"/>
  <c r="D5773" i="7" a="1"/>
  <c r="D5773" i="7" s="1"/>
  <c r="E5773" i="7" s="1"/>
  <c r="D5770" i="7" a="1"/>
  <c r="D5770" i="7" s="1"/>
  <c r="E5770" i="7" s="1"/>
  <c r="D5963" i="7" a="1"/>
  <c r="D5963" i="7" s="1"/>
  <c r="E5963" i="7" s="1"/>
  <c r="D5585" i="7" a="1"/>
  <c r="D5585" i="7" s="1"/>
  <c r="E5585" i="7" s="1"/>
  <c r="D5602" i="7" a="1"/>
  <c r="D5602" i="7" s="1"/>
  <c r="E5602" i="7" s="1"/>
  <c r="D5634" i="7" a="1"/>
  <c r="D5634" i="7" s="1"/>
  <c r="E5634" i="7" s="1"/>
  <c r="D5666" i="7" a="1"/>
  <c r="D5666" i="7" s="1"/>
  <c r="E5666" i="7" s="1"/>
  <c r="D5698" i="7" a="1"/>
  <c r="D5698" i="7" s="1"/>
  <c r="E5698" i="7" s="1"/>
  <c r="D5730" i="7" a="1"/>
  <c r="D5730" i="7" s="1"/>
  <c r="E5730" i="7" s="1"/>
  <c r="D5608" i="7" a="1"/>
  <c r="D5608" i="7" s="1"/>
  <c r="E5608" i="7" s="1"/>
  <c r="D5640" i="7" a="1"/>
  <c r="D5640" i="7" s="1"/>
  <c r="E5640" i="7" s="1"/>
  <c r="D5672" i="7" a="1"/>
  <c r="D5672" i="7" s="1"/>
  <c r="E5672" i="7" s="1"/>
  <c r="D5704" i="7" a="1"/>
  <c r="D5704" i="7" s="1"/>
  <c r="E5704" i="7" s="1"/>
  <c r="D5736" i="7" a="1"/>
  <c r="D5736" i="7" s="1"/>
  <c r="E5736" i="7" s="1"/>
  <c r="D5603" i="7" a="1"/>
  <c r="D5603" i="7" s="1"/>
  <c r="E5603" i="7" s="1"/>
  <c r="D5635" i="7" a="1"/>
  <c r="D5635" i="7" s="1"/>
  <c r="E5635" i="7" s="1"/>
  <c r="D5667" i="7" a="1"/>
  <c r="D5667" i="7" s="1"/>
  <c r="E5667" i="7" s="1"/>
  <c r="D5593" i="7" a="1"/>
  <c r="D5593" i="7" s="1"/>
  <c r="E5593" i="7" s="1"/>
  <c r="D5625" i="7" a="1"/>
  <c r="D5625" i="7" s="1"/>
  <c r="E5625" i="7" s="1"/>
  <c r="D5681" i="7" a="1"/>
  <c r="D5681" i="7" s="1"/>
  <c r="E5681" i="7" s="1"/>
  <c r="D5742" i="7" a="1"/>
  <c r="D5742" i="7" s="1"/>
  <c r="E5742" i="7" s="1"/>
  <c r="D5776" i="7" a="1"/>
  <c r="D5776" i="7" s="1"/>
  <c r="E5776" i="7" s="1"/>
  <c r="D5800" i="7" a="1"/>
  <c r="D5800" i="7" s="1"/>
  <c r="E5800" i="7" s="1"/>
  <c r="D5816" i="7" a="1"/>
  <c r="D5816" i="7" s="1"/>
  <c r="E5816" i="7" s="1"/>
  <c r="D5832" i="7" a="1"/>
  <c r="D5832" i="7" s="1"/>
  <c r="E5832" i="7" s="1"/>
  <c r="D5810" i="7" a="1"/>
  <c r="D5810" i="7" s="1"/>
  <c r="E5810" i="7" s="1"/>
  <c r="D5890" i="7" a="1"/>
  <c r="D5890" i="7" s="1"/>
  <c r="E5890" i="7" s="1"/>
  <c r="D5954" i="7" a="1"/>
  <c r="D5954" i="7" s="1"/>
  <c r="E5954" i="7" s="1"/>
  <c r="D5785" i="7" a="1"/>
  <c r="D5785" i="7" s="1"/>
  <c r="E5785" i="7" s="1"/>
  <c r="D5788" i="7" a="1"/>
  <c r="D5788" i="7" s="1"/>
  <c r="E5788" i="7" s="1"/>
  <c r="D5853" i="7" a="1"/>
  <c r="D5853" i="7" s="1"/>
  <c r="E5853" i="7" s="1"/>
  <c r="D5949" i="7" a="1"/>
  <c r="D5949" i="7" s="1"/>
  <c r="E5949" i="7" s="1"/>
  <c r="D5826" i="7" a="1"/>
  <c r="D5826" i="7" s="1"/>
  <c r="E5826" i="7" s="1"/>
  <c r="D5896" i="7" a="1"/>
  <c r="D5896" i="7" s="1"/>
  <c r="E5896" i="7" s="1"/>
  <c r="D5960" i="7" a="1"/>
  <c r="D5960" i="7" s="1"/>
  <c r="E5960" i="7" s="1"/>
  <c r="D5887" i="7" a="1"/>
  <c r="D5887" i="7" s="1"/>
  <c r="E5887" i="7" s="1"/>
  <c r="D5795" i="7" a="1"/>
  <c r="D5795" i="7" s="1"/>
  <c r="E5795" i="7" s="1"/>
  <c r="D5859" i="7" a="1"/>
  <c r="D5859" i="7" s="1"/>
  <c r="E5859" i="7" s="1"/>
  <c r="D5961" i="7" a="1"/>
  <c r="D5961" i="7" s="1"/>
  <c r="E5961" i="7" s="1"/>
  <c r="D5842" i="7" a="1"/>
  <c r="D5842" i="7" s="1"/>
  <c r="E5842" i="7" s="1"/>
  <c r="D5906" i="7" a="1"/>
  <c r="D5906" i="7" s="1"/>
  <c r="E5906" i="7" s="1"/>
  <c r="D5889" i="7" a="1"/>
  <c r="D5889" i="7" s="1"/>
  <c r="E5889" i="7" s="1"/>
  <c r="D5909" i="7" a="1"/>
  <c r="D5909" i="7" s="1"/>
  <c r="E5909" i="7" s="1"/>
  <c r="D5805" i="7" a="1"/>
  <c r="D5805" i="7" s="1"/>
  <c r="E5805" i="7" s="1"/>
  <c r="D5871" i="7" a="1"/>
  <c r="D5871" i="7" s="1"/>
  <c r="E5871" i="7" s="1"/>
  <c r="D5933" i="7" a="1"/>
  <c r="D5933" i="7" s="1"/>
  <c r="E5933" i="7" s="1"/>
  <c r="D5848" i="7" a="1"/>
  <c r="D5848" i="7" s="1"/>
  <c r="E5848" i="7" s="1"/>
  <c r="D5912" i="7" a="1"/>
  <c r="D5912" i="7" s="1"/>
  <c r="E5912" i="7" s="1"/>
  <c r="D5923" i="7" a="1"/>
  <c r="D5923" i="7" s="1"/>
  <c r="E5923" i="7" s="1"/>
  <c r="D5925" i="7" a="1"/>
  <c r="D5925" i="7" s="1"/>
  <c r="E5925" i="7" s="1"/>
  <c r="D5811" i="7" a="1"/>
  <c r="D5811" i="7" s="1"/>
  <c r="E5811" i="7" s="1"/>
  <c r="D5877" i="7" a="1"/>
  <c r="D5877" i="7" s="1"/>
  <c r="E5877" i="7" s="1"/>
  <c r="D5668" i="7" a="1"/>
  <c r="D5668" i="7" s="1"/>
  <c r="E5668" i="7" s="1"/>
  <c r="D5644" i="7" a="1"/>
  <c r="D5644" i="7" s="1"/>
  <c r="E5644" i="7" s="1"/>
  <c r="D5858" i="7" a="1"/>
  <c r="D5858" i="7" s="1"/>
  <c r="E5858" i="7" s="1"/>
  <c r="D5922" i="7" a="1"/>
  <c r="D5922" i="7" s="1"/>
  <c r="E5922" i="7" s="1"/>
  <c r="D5684" i="7" a="1"/>
  <c r="D5684" i="7" s="1"/>
  <c r="E5684" i="7" s="1"/>
  <c r="D5708" i="7" a="1"/>
  <c r="D5708" i="7" s="1"/>
  <c r="E5708" i="7" s="1"/>
  <c r="D5821" i="7" a="1"/>
  <c r="D5821" i="7" s="1"/>
  <c r="E5821" i="7" s="1"/>
  <c r="D5891" i="7" a="1"/>
  <c r="D5891" i="7" s="1"/>
  <c r="E5891" i="7" s="1"/>
  <c r="D5731" i="7" a="1"/>
  <c r="D5731" i="7" s="1"/>
  <c r="E5731" i="7" s="1"/>
  <c r="D5721" i="7" a="1"/>
  <c r="D5721" i="7" s="1"/>
  <c r="E5721" i="7" s="1"/>
  <c r="D5864" i="7" a="1"/>
  <c r="D5864" i="7" s="1"/>
  <c r="E5864" i="7" s="1"/>
  <c r="D5928" i="7" a="1"/>
  <c r="D5928" i="7" s="1"/>
  <c r="E5928" i="7" s="1"/>
  <c r="D5718" i="7" a="1"/>
  <c r="D5718" i="7" s="1"/>
  <c r="E5718" i="7" s="1"/>
  <c r="D5729" i="7" a="1"/>
  <c r="D5729" i="7" s="1"/>
  <c r="E5729" i="7" s="1"/>
  <c r="D5827" i="7" a="1"/>
  <c r="D5827" i="7" s="1"/>
  <c r="E5827" i="7" s="1"/>
  <c r="D5905" i="7" a="1"/>
  <c r="D5905" i="7" s="1"/>
  <c r="E5905" i="7" s="1"/>
  <c r="D5781" i="7" a="1"/>
  <c r="D5781" i="7" s="1"/>
  <c r="E5781" i="7" s="1"/>
  <c r="D5763" i="7" a="1"/>
  <c r="D5763" i="7" s="1"/>
  <c r="E5763" i="7" s="1"/>
  <c r="D5874" i="7" a="1"/>
  <c r="D5874" i="7" s="1"/>
  <c r="E5874" i="7" s="1"/>
  <c r="D5938" i="7" a="1"/>
  <c r="D5938" i="7" s="1"/>
  <c r="E5938" i="7" s="1"/>
  <c r="D5753" i="7" a="1"/>
  <c r="D5753" i="7" s="1"/>
  <c r="E5753" i="7" s="1"/>
  <c r="D5756" i="7" a="1"/>
  <c r="D5756" i="7" s="1"/>
  <c r="E5756" i="7" s="1"/>
  <c r="D5837" i="7" a="1"/>
  <c r="D5837" i="7" s="1"/>
  <c r="E5837" i="7" s="1"/>
  <c r="D5657" i="7" a="1"/>
  <c r="D5657" i="7" s="1"/>
  <c r="E5657" i="7" s="1"/>
  <c r="D5955" i="7" a="1"/>
  <c r="D5955" i="7" s="1"/>
  <c r="E5955" i="7" s="1"/>
  <c r="D5794" i="7" a="1"/>
  <c r="D5794" i="7" s="1"/>
  <c r="E5794" i="7" s="1"/>
  <c r="D5880" i="7" a="1"/>
  <c r="D5880" i="7" s="1"/>
  <c r="E5880" i="7" s="1"/>
  <c r="D5944" i="7" a="1"/>
  <c r="D5944" i="7" s="1"/>
  <c r="E5944" i="7" s="1"/>
  <c r="D5766" i="7" a="1"/>
  <c r="D5766" i="7" s="1"/>
  <c r="E5766" i="7" s="1"/>
  <c r="D5767" i="7" a="1"/>
  <c r="D5767" i="7" s="1"/>
  <c r="E5767" i="7" s="1"/>
  <c r="D5843" i="7" a="1"/>
  <c r="D5843" i="7" s="1"/>
  <c r="E5843" i="7" s="1"/>
  <c r="D5765" i="7" a="1"/>
  <c r="D5765" i="7" s="1"/>
  <c r="E5765" i="7" s="1"/>
  <c r="D5967" i="7" a="1"/>
  <c r="D5967" i="7" s="1"/>
  <c r="E5967" i="7" s="1"/>
  <c r="D5577" i="7" a="1"/>
  <c r="D5577" i="7" s="1"/>
  <c r="E5577" i="7" s="1"/>
  <c r="R675" i="2"/>
  <c r="R559" i="2"/>
  <c r="R243" i="2"/>
  <c r="R275" i="2"/>
  <c r="R688" i="2"/>
  <c r="R842" i="2"/>
  <c r="R374" i="2"/>
  <c r="R66" i="2"/>
  <c r="R285" i="2"/>
  <c r="R930" i="2"/>
  <c r="R790" i="2"/>
  <c r="R878" i="2"/>
  <c r="R451" i="2"/>
  <c r="R547" i="2"/>
  <c r="R810" i="2"/>
  <c r="R211" i="2"/>
  <c r="R787" i="2"/>
  <c r="R557" i="2"/>
  <c r="R466" i="2"/>
  <c r="R329" i="2"/>
  <c r="D1511" i="7" a="1"/>
  <c r="D1511" i="7" s="1"/>
  <c r="D1508" i="7" a="1"/>
  <c r="D1508" i="7" s="1"/>
  <c r="D1510" i="7" a="1"/>
  <c r="D1510" i="7" s="1"/>
  <c r="D1506" i="7" a="1"/>
  <c r="D1506" i="7" s="1"/>
  <c r="D1509" i="7" a="1"/>
  <c r="D1509" i="7" s="1"/>
  <c r="D1505" i="7" a="1"/>
  <c r="D1505" i="7" s="1"/>
  <c r="D1507" i="7" a="1"/>
  <c r="D1507" i="7" s="1"/>
  <c r="D1503" i="7" a="1"/>
  <c r="D1503" i="7" s="1"/>
  <c r="D1537" i="7" a="1"/>
  <c r="D1537" i="7" s="1"/>
  <c r="E1537" i="7" s="1"/>
  <c r="D1569" i="7" a="1"/>
  <c r="D1569" i="7" s="1"/>
  <c r="E1569" i="7" s="1"/>
  <c r="D1601" i="7" a="1"/>
  <c r="D1601" i="7" s="1"/>
  <c r="E1601" i="7" s="1"/>
  <c r="D1633" i="7" a="1"/>
  <c r="D1633" i="7" s="1"/>
  <c r="E1633" i="7" s="1"/>
  <c r="D1665" i="7" a="1"/>
  <c r="D1665" i="7" s="1"/>
  <c r="E1665" i="7" s="1"/>
  <c r="D1697" i="7" a="1"/>
  <c r="D1697" i="7" s="1"/>
  <c r="E1697" i="7" s="1"/>
  <c r="D1729" i="7" a="1"/>
  <c r="D1729" i="7" s="1"/>
  <c r="E1729" i="7" s="1"/>
  <c r="D1761" i="7" a="1"/>
  <c r="D1761" i="7" s="1"/>
  <c r="E1761" i="7" s="1"/>
  <c r="D1793" i="7" a="1"/>
  <c r="D1793" i="7" s="1"/>
  <c r="E1793" i="7" s="1"/>
  <c r="D1825" i="7" a="1"/>
  <c r="D1825" i="7" s="1"/>
  <c r="E1825" i="7" s="1"/>
  <c r="D1858" i="7" a="1"/>
  <c r="D1858" i="7" s="1"/>
  <c r="E1858" i="7" s="1"/>
  <c r="D1546" i="7" a="1"/>
  <c r="D1546" i="7" s="1"/>
  <c r="E1546" i="7" s="1"/>
  <c r="D1578" i="7" a="1"/>
  <c r="D1578" i="7" s="1"/>
  <c r="E1578" i="7" s="1"/>
  <c r="D1610" i="7" a="1"/>
  <c r="D1610" i="7" s="1"/>
  <c r="E1610" i="7" s="1"/>
  <c r="D1642" i="7" a="1"/>
  <c r="D1642" i="7" s="1"/>
  <c r="E1642" i="7" s="1"/>
  <c r="D1535" i="7" a="1"/>
  <c r="D1535" i="7" s="1"/>
  <c r="E1535" i="7" s="1"/>
  <c r="D1567" i="7" a="1"/>
  <c r="D1567" i="7" s="1"/>
  <c r="E1567" i="7" s="1"/>
  <c r="D1611" i="7" a="1"/>
  <c r="D1611" i="7" s="1"/>
  <c r="E1611" i="7" s="1"/>
  <c r="D1666" i="7" a="1"/>
  <c r="D1666" i="7" s="1"/>
  <c r="E1666" i="7" s="1"/>
  <c r="D1708" i="7" a="1"/>
  <c r="D1708" i="7" s="1"/>
  <c r="E1708" i="7" s="1"/>
  <c r="D1751" i="7" a="1"/>
  <c r="D1751" i="7" s="1"/>
  <c r="E1751" i="7" s="1"/>
  <c r="D1794" i="7" a="1"/>
  <c r="D1794" i="7" s="1"/>
  <c r="E1794" i="7" s="1"/>
  <c r="D1834" i="7" a="1"/>
  <c r="D1834" i="7" s="1"/>
  <c r="E1834" i="7" s="1"/>
  <c r="D1516" i="7" a="1"/>
  <c r="D1516" i="7" s="1"/>
  <c r="E1516" i="7" s="1"/>
  <c r="D1620" i="7" a="1"/>
  <c r="D1620" i="7" s="1"/>
  <c r="E1620" i="7" s="1"/>
  <c r="D1672" i="7" a="1"/>
  <c r="D1672" i="7" s="1"/>
  <c r="E1672" i="7" s="1"/>
  <c r="D1715" i="7" a="1"/>
  <c r="D1715" i="7" s="1"/>
  <c r="E1715" i="7" s="1"/>
  <c r="D1758" i="7" a="1"/>
  <c r="D1758" i="7" s="1"/>
  <c r="E1758" i="7" s="1"/>
  <c r="D1800" i="7" a="1"/>
  <c r="D1800" i="7" s="1"/>
  <c r="E1800" i="7" s="1"/>
  <c r="D1847" i="7" a="1"/>
  <c r="D1847" i="7" s="1"/>
  <c r="E1847" i="7" s="1"/>
  <c r="D1568" i="7" a="1"/>
  <c r="D1568" i="7" s="1"/>
  <c r="E1568" i="7" s="1"/>
  <c r="D1647" i="7" a="1"/>
  <c r="D1647" i="7" s="1"/>
  <c r="E1647" i="7" s="1"/>
  <c r="D1690" i="7" a="1"/>
  <c r="D1690" i="7" s="1"/>
  <c r="E1690" i="7" s="1"/>
  <c r="D1732" i="7" a="1"/>
  <c r="D1732" i="7" s="1"/>
  <c r="E1732" i="7" s="1"/>
  <c r="D1775" i="7" a="1"/>
  <c r="D1775" i="7" s="1"/>
  <c r="E1775" i="7" s="1"/>
  <c r="D1818" i="7" a="1"/>
  <c r="D1818" i="7" s="1"/>
  <c r="E1818" i="7" s="1"/>
  <c r="D1853" i="7" a="1"/>
  <c r="D1853" i="7" s="1"/>
  <c r="E1853" i="7" s="1"/>
  <c r="D1556" i="7" a="1"/>
  <c r="D1556" i="7" s="1"/>
  <c r="E1556" i="7" s="1"/>
  <c r="D1771" i="7" a="1"/>
  <c r="D1771" i="7" s="1"/>
  <c r="E1771" i="7" s="1"/>
  <c r="D1712" i="7" a="1"/>
  <c r="D1712" i="7" s="1"/>
  <c r="E1712" i="7" s="1"/>
  <c r="D1588" i="7" a="1"/>
  <c r="D1588" i="7" s="1"/>
  <c r="E1588" i="7" s="1"/>
  <c r="D1782" i="7" a="1"/>
  <c r="D1782" i="7" s="1"/>
  <c r="E1782" i="7" s="1"/>
  <c r="D1808" i="7" a="1"/>
  <c r="D1808" i="7" s="1"/>
  <c r="E1808" i="7" s="1"/>
  <c r="D1541" i="7" a="1"/>
  <c r="D1541" i="7" s="1"/>
  <c r="E1541" i="7" s="1"/>
  <c r="D1573" i="7" a="1"/>
  <c r="D1573" i="7" s="1"/>
  <c r="E1573" i="7" s="1"/>
  <c r="D1605" i="7" a="1"/>
  <c r="D1605" i="7" s="1"/>
  <c r="E1605" i="7" s="1"/>
  <c r="D1637" i="7" a="1"/>
  <c r="D1637" i="7" s="1"/>
  <c r="E1637" i="7" s="1"/>
  <c r="D1669" i="7" a="1"/>
  <c r="D1669" i="7" s="1"/>
  <c r="E1669" i="7" s="1"/>
  <c r="D1701" i="7" a="1"/>
  <c r="D1701" i="7" s="1"/>
  <c r="E1701" i="7" s="1"/>
  <c r="D1733" i="7" a="1"/>
  <c r="D1733" i="7" s="1"/>
  <c r="E1733" i="7" s="1"/>
  <c r="D1765" i="7" a="1"/>
  <c r="D1765" i="7" s="1"/>
  <c r="E1765" i="7" s="1"/>
  <c r="D1797" i="7" a="1"/>
  <c r="D1797" i="7" s="1"/>
  <c r="E1797" i="7" s="1"/>
  <c r="D1829" i="7" a="1"/>
  <c r="D1829" i="7" s="1"/>
  <c r="E1829" i="7" s="1"/>
  <c r="D1518" i="7" a="1"/>
  <c r="D1518" i="7" s="1"/>
  <c r="E1518" i="7" s="1"/>
  <c r="D1550" i="7" a="1"/>
  <c r="D1550" i="7" s="1"/>
  <c r="E1550" i="7" s="1"/>
  <c r="D1582" i="7" a="1"/>
  <c r="D1582" i="7" s="1"/>
  <c r="E1582" i="7" s="1"/>
  <c r="D1614" i="7" a="1"/>
  <c r="D1614" i="7" s="1"/>
  <c r="E1614" i="7" s="1"/>
  <c r="D1646" i="7" a="1"/>
  <c r="D1646" i="7" s="1"/>
  <c r="E1646" i="7" s="1"/>
  <c r="D1539" i="7" a="1"/>
  <c r="D1539" i="7" s="1"/>
  <c r="E1539" i="7" s="1"/>
  <c r="D1571" i="7" a="1"/>
  <c r="D1571" i="7" s="1"/>
  <c r="E1571" i="7" s="1"/>
  <c r="D1619" i="7" a="1"/>
  <c r="D1619" i="7" s="1"/>
  <c r="E1619" i="7" s="1"/>
  <c r="D1671" i="7" a="1"/>
  <c r="D1671" i="7" s="1"/>
  <c r="E1671" i="7" s="1"/>
  <c r="D1714" i="7" a="1"/>
  <c r="D1714" i="7" s="1"/>
  <c r="E1714" i="7" s="1"/>
  <c r="D1756" i="7" a="1"/>
  <c r="D1756" i="7" s="1"/>
  <c r="E1756" i="7" s="1"/>
  <c r="D1799" i="7" a="1"/>
  <c r="D1799" i="7" s="1"/>
  <c r="E1799" i="7" s="1"/>
  <c r="D1838" i="7" a="1"/>
  <c r="D1838" i="7" s="1"/>
  <c r="E1838" i="7" s="1"/>
  <c r="D1532" i="7" a="1"/>
  <c r="D1532" i="7" s="1"/>
  <c r="E1532" i="7" s="1"/>
  <c r="D1628" i="7" a="1"/>
  <c r="D1628" i="7" s="1"/>
  <c r="E1628" i="7" s="1"/>
  <c r="D1678" i="7" a="1"/>
  <c r="D1678" i="7" s="1"/>
  <c r="E1678" i="7" s="1"/>
  <c r="D1720" i="7" a="1"/>
  <c r="D1720" i="7" s="1"/>
  <c r="E1720" i="7" s="1"/>
  <c r="D1763" i="7" a="1"/>
  <c r="D1763" i="7" s="1"/>
  <c r="E1763" i="7" s="1"/>
  <c r="D1806" i="7" a="1"/>
  <c r="D1806" i="7" s="1"/>
  <c r="E1806" i="7" s="1"/>
  <c r="D1852" i="7" a="1"/>
  <c r="D1852" i="7" s="1"/>
  <c r="E1852" i="7" s="1"/>
  <c r="D1584" i="7" a="1"/>
  <c r="D1584" i="7" s="1"/>
  <c r="E1584" i="7" s="1"/>
  <c r="D1652" i="7" a="1"/>
  <c r="D1652" i="7" s="1"/>
  <c r="E1652" i="7" s="1"/>
  <c r="D1695" i="7" a="1"/>
  <c r="D1695" i="7" s="1"/>
  <c r="E1695" i="7" s="1"/>
  <c r="D1738" i="7" a="1"/>
  <c r="D1738" i="7" s="1"/>
  <c r="E1738" i="7" s="1"/>
  <c r="D1780" i="7" a="1"/>
  <c r="D1780" i="7" s="1"/>
  <c r="E1780" i="7" s="1"/>
  <c r="D1823" i="7" a="1"/>
  <c r="D1823" i="7" s="1"/>
  <c r="E1823" i="7" s="1"/>
  <c r="D1608" i="7" a="1"/>
  <c r="D1608" i="7" s="1"/>
  <c r="E1608" i="7" s="1"/>
  <c r="D1792" i="7" a="1"/>
  <c r="D1792" i="7" s="1"/>
  <c r="E1792" i="7" s="1"/>
  <c r="D1734" i="7" a="1"/>
  <c r="D1734" i="7" s="1"/>
  <c r="E1734" i="7" s="1"/>
  <c r="D1624" i="7" a="1"/>
  <c r="D1624" i="7" s="1"/>
  <c r="E1624" i="7" s="1"/>
  <c r="D1803" i="7" a="1"/>
  <c r="D1803" i="7" s="1"/>
  <c r="E1803" i="7" s="1"/>
  <c r="D1545" i="7" a="1"/>
  <c r="D1545" i="7" s="1"/>
  <c r="E1545" i="7" s="1"/>
  <c r="D1577" i="7" a="1"/>
  <c r="D1577" i="7" s="1"/>
  <c r="E1577" i="7" s="1"/>
  <c r="D1609" i="7" a="1"/>
  <c r="D1609" i="7" s="1"/>
  <c r="E1609" i="7" s="1"/>
  <c r="D1641" i="7" a="1"/>
  <c r="D1641" i="7" s="1"/>
  <c r="E1641" i="7" s="1"/>
  <c r="D1673" i="7" a="1"/>
  <c r="D1673" i="7" s="1"/>
  <c r="E1673" i="7" s="1"/>
  <c r="D1705" i="7" a="1"/>
  <c r="D1705" i="7" s="1"/>
  <c r="E1705" i="7" s="1"/>
  <c r="D1737" i="7" a="1"/>
  <c r="D1737" i="7" s="1"/>
  <c r="E1737" i="7" s="1"/>
  <c r="D1769" i="7" a="1"/>
  <c r="D1769" i="7" s="1"/>
  <c r="E1769" i="7" s="1"/>
  <c r="D1801" i="7" a="1"/>
  <c r="D1801" i="7" s="1"/>
  <c r="E1801" i="7" s="1"/>
  <c r="D1832" i="7" a="1"/>
  <c r="D1832" i="7" s="1"/>
  <c r="E1832" i="7" s="1"/>
  <c r="D1522" i="7" a="1"/>
  <c r="D1522" i="7" s="1"/>
  <c r="E1522" i="7" s="1"/>
  <c r="D1554" i="7" a="1"/>
  <c r="D1554" i="7" s="1"/>
  <c r="E1554" i="7" s="1"/>
  <c r="D1586" i="7" a="1"/>
  <c r="D1586" i="7" s="1"/>
  <c r="E1586" i="7" s="1"/>
  <c r="D1618" i="7" a="1"/>
  <c r="D1618" i="7" s="1"/>
  <c r="E1618" i="7" s="1"/>
  <c r="D1543" i="7" a="1"/>
  <c r="D1543" i="7" s="1"/>
  <c r="E1543" i="7" s="1"/>
  <c r="D1575" i="7" a="1"/>
  <c r="D1575" i="7" s="1"/>
  <c r="E1575" i="7" s="1"/>
  <c r="D1528" i="7" a="1"/>
  <c r="D1528" i="7" s="1"/>
  <c r="E1528" i="7" s="1"/>
  <c r="D1627" i="7" a="1"/>
  <c r="D1627" i="7" s="1"/>
  <c r="E1627" i="7" s="1"/>
  <c r="D1676" i="7" a="1"/>
  <c r="D1676" i="7" s="1"/>
  <c r="E1676" i="7" s="1"/>
  <c r="D1719" i="7" a="1"/>
  <c r="D1719" i="7" s="1"/>
  <c r="E1719" i="7" s="1"/>
  <c r="D1762" i="7" a="1"/>
  <c r="D1762" i="7" s="1"/>
  <c r="E1762" i="7" s="1"/>
  <c r="D1804" i="7" a="1"/>
  <c r="D1804" i="7" s="1"/>
  <c r="E1804" i="7" s="1"/>
  <c r="D1842" i="7" a="1"/>
  <c r="D1842" i="7" s="1"/>
  <c r="E1842" i="7" s="1"/>
  <c r="D1548" i="7" a="1"/>
  <c r="D1548" i="7" s="1"/>
  <c r="E1548" i="7" s="1"/>
  <c r="D1636" i="7" a="1"/>
  <c r="D1636" i="7" s="1"/>
  <c r="E1636" i="7" s="1"/>
  <c r="D1683" i="7" a="1"/>
  <c r="D1683" i="7" s="1"/>
  <c r="E1683" i="7" s="1"/>
  <c r="D1726" i="7" a="1"/>
  <c r="D1726" i="7" s="1"/>
  <c r="E1726" i="7" s="1"/>
  <c r="D1768" i="7" a="1"/>
  <c r="D1768" i="7" s="1"/>
  <c r="E1768" i="7" s="1"/>
  <c r="D1811" i="7" a="1"/>
  <c r="D1811" i="7" s="1"/>
  <c r="E1811" i="7" s="1"/>
  <c r="D1857" i="7" a="1"/>
  <c r="D1857" i="7" s="1"/>
  <c r="E1857" i="7" s="1"/>
  <c r="D1599" i="7" a="1"/>
  <c r="D1599" i="7" s="1"/>
  <c r="E1599" i="7" s="1"/>
  <c r="D1658" i="7" a="1"/>
  <c r="D1658" i="7" s="1"/>
  <c r="E1658" i="7" s="1"/>
  <c r="D1700" i="7" a="1"/>
  <c r="D1700" i="7" s="1"/>
  <c r="E1700" i="7" s="1"/>
  <c r="D1743" i="7" a="1"/>
  <c r="D1743" i="7" s="1"/>
  <c r="E1743" i="7" s="1"/>
  <c r="D1786" i="7" a="1"/>
  <c r="D1786" i="7" s="1"/>
  <c r="E1786" i="7" s="1"/>
  <c r="D1828" i="7" a="1"/>
  <c r="D1828" i="7" s="1"/>
  <c r="E1828" i="7" s="1"/>
  <c r="D1640" i="7" a="1"/>
  <c r="D1640" i="7" s="1"/>
  <c r="E1640" i="7" s="1"/>
  <c r="D1814" i="7" a="1"/>
  <c r="D1814" i="7" s="1"/>
  <c r="E1814" i="7" s="1"/>
  <c r="D1755" i="7" a="1"/>
  <c r="D1755" i="7" s="1"/>
  <c r="E1755" i="7" s="1"/>
  <c r="D1654" i="7" a="1"/>
  <c r="D1654" i="7" s="1"/>
  <c r="E1654" i="7" s="1"/>
  <c r="D1824" i="7" a="1"/>
  <c r="D1824" i="7" s="1"/>
  <c r="E1824" i="7" s="1"/>
  <c r="D1502" i="7" a="1"/>
  <c r="D1502" i="7" s="1"/>
  <c r="D1512" i="7" a="1"/>
  <c r="D1512" i="7" s="1"/>
  <c r="D1515" i="7" a="1"/>
  <c r="D1515" i="7" s="1"/>
  <c r="E1515" i="7" s="1"/>
  <c r="D1501" i="7" a="1"/>
  <c r="D1501" i="7" s="1"/>
  <c r="D1533" i="7" a="1"/>
  <c r="D1533" i="7" s="1"/>
  <c r="E1533" i="7" s="1"/>
  <c r="D1565" i="7" a="1"/>
  <c r="D1565" i="7" s="1"/>
  <c r="E1565" i="7" s="1"/>
  <c r="D1597" i="7" a="1"/>
  <c r="D1597" i="7" s="1"/>
  <c r="E1597" i="7" s="1"/>
  <c r="D1629" i="7" a="1"/>
  <c r="D1629" i="7" s="1"/>
  <c r="E1629" i="7" s="1"/>
  <c r="D1661" i="7" a="1"/>
  <c r="D1661" i="7" s="1"/>
  <c r="E1661" i="7" s="1"/>
  <c r="D1693" i="7" a="1"/>
  <c r="D1693" i="7" s="1"/>
  <c r="E1693" i="7" s="1"/>
  <c r="D1725" i="7" a="1"/>
  <c r="D1725" i="7" s="1"/>
  <c r="E1725" i="7" s="1"/>
  <c r="D1757" i="7" a="1"/>
  <c r="D1757" i="7" s="1"/>
  <c r="E1757" i="7" s="1"/>
  <c r="D1789" i="7" a="1"/>
  <c r="D1789" i="7" s="1"/>
  <c r="E1789" i="7" s="1"/>
  <c r="D1821" i="7" a="1"/>
  <c r="D1821" i="7" s="1"/>
  <c r="E1821" i="7" s="1"/>
  <c r="D1854" i="7" a="1"/>
  <c r="D1854" i="7" s="1"/>
  <c r="E1854" i="7" s="1"/>
  <c r="D1542" i="7" a="1"/>
  <c r="D1542" i="7" s="1"/>
  <c r="E1542" i="7" s="1"/>
  <c r="D1574" i="7" a="1"/>
  <c r="D1574" i="7" s="1"/>
  <c r="E1574" i="7" s="1"/>
  <c r="D1606" i="7" a="1"/>
  <c r="D1606" i="7" s="1"/>
  <c r="E1606" i="7" s="1"/>
  <c r="D1638" i="7" a="1"/>
  <c r="D1638" i="7" s="1"/>
  <c r="E1638" i="7" s="1"/>
  <c r="D1531" i="7" a="1"/>
  <c r="D1531" i="7" s="1"/>
  <c r="E1531" i="7" s="1"/>
  <c r="D1563" i="7" a="1"/>
  <c r="D1563" i="7" s="1"/>
  <c r="E1563" i="7" s="1"/>
  <c r="D1595" i="7" a="1"/>
  <c r="D1595" i="7" s="1"/>
  <c r="E1595" i="7" s="1"/>
  <c r="D1603" i="7" a="1"/>
  <c r="D1603" i="7" s="1"/>
  <c r="E1603" i="7" s="1"/>
  <c r="D1660" i="7" a="1"/>
  <c r="D1660" i="7" s="1"/>
  <c r="E1660" i="7" s="1"/>
  <c r="D1703" i="7" a="1"/>
  <c r="D1703" i="7" s="1"/>
  <c r="E1703" i="7" s="1"/>
  <c r="D1746" i="7" a="1"/>
  <c r="D1746" i="7" s="1"/>
  <c r="E1746" i="7" s="1"/>
  <c r="D1788" i="7" a="1"/>
  <c r="D1788" i="7" s="1"/>
  <c r="E1788" i="7" s="1"/>
  <c r="D1830" i="7" a="1"/>
  <c r="D1830" i="7" s="1"/>
  <c r="E1830" i="7" s="1"/>
  <c r="D1612" i="7" a="1"/>
  <c r="D1612" i="7" s="1"/>
  <c r="E1612" i="7" s="1"/>
  <c r="D1667" i="7" a="1"/>
  <c r="D1667" i="7" s="1"/>
  <c r="E1667" i="7" s="1"/>
  <c r="D1710" i="7" a="1"/>
  <c r="D1710" i="7" s="1"/>
  <c r="E1710" i="7" s="1"/>
  <c r="D1752" i="7" a="1"/>
  <c r="D1752" i="7" s="1"/>
  <c r="E1752" i="7" s="1"/>
  <c r="D1795" i="7" a="1"/>
  <c r="D1795" i="7" s="1"/>
  <c r="E1795" i="7" s="1"/>
  <c r="D1839" i="7" a="1"/>
  <c r="D1839" i="7" s="1"/>
  <c r="E1839" i="7" s="1"/>
  <c r="D1552" i="7" a="1"/>
  <c r="D1552" i="7" s="1"/>
  <c r="E1552" i="7" s="1"/>
  <c r="D1639" i="7" a="1"/>
  <c r="D1639" i="7" s="1"/>
  <c r="E1639" i="7" s="1"/>
  <c r="D1684" i="7" a="1"/>
  <c r="D1684" i="7" s="1"/>
  <c r="E1684" i="7" s="1"/>
  <c r="D1727" i="7" a="1"/>
  <c r="D1727" i="7" s="1"/>
  <c r="E1727" i="7" s="1"/>
  <c r="D1770" i="7" a="1"/>
  <c r="D1770" i="7" s="1"/>
  <c r="E1770" i="7" s="1"/>
  <c r="D1812" i="7" a="1"/>
  <c r="D1812" i="7" s="1"/>
  <c r="E1812" i="7" s="1"/>
  <c r="D1848" i="7" a="1"/>
  <c r="D1848" i="7" s="1"/>
  <c r="E1848" i="7" s="1"/>
  <c r="D1750" i="7" a="1"/>
  <c r="D1750" i="7" s="1"/>
  <c r="E1750" i="7" s="1"/>
  <c r="D1691" i="7" a="1"/>
  <c r="D1691" i="7" s="1"/>
  <c r="E1691" i="7" s="1"/>
  <c r="D1855" i="7" a="1"/>
  <c r="D1855" i="7" s="1"/>
  <c r="E1855" i="7" s="1"/>
  <c r="D1524" i="7" a="1"/>
  <c r="D1524" i="7" s="1"/>
  <c r="E1524" i="7" s="1"/>
  <c r="D1760" i="7" a="1"/>
  <c r="D1760" i="7" s="1"/>
  <c r="E1760" i="7" s="1"/>
  <c r="D1723" i="7" a="1"/>
  <c r="D1723" i="7" s="1"/>
  <c r="E1723" i="7" s="1"/>
  <c r="D1540" i="7" a="1"/>
  <c r="D1540" i="7" s="1"/>
  <c r="E1540" i="7" s="1"/>
  <c r="D1680" i="7" a="1"/>
  <c r="D1680" i="7" s="1"/>
  <c r="E1680" i="7" s="1"/>
  <c r="D1549" i="7" a="1"/>
  <c r="D1549" i="7" s="1"/>
  <c r="E1549" i="7" s="1"/>
  <c r="D1613" i="7" a="1"/>
  <c r="D1613" i="7" s="1"/>
  <c r="E1613" i="7" s="1"/>
  <c r="D1677" i="7" a="1"/>
  <c r="D1677" i="7" s="1"/>
  <c r="E1677" i="7" s="1"/>
  <c r="D1741" i="7" a="1"/>
  <c r="D1741" i="7" s="1"/>
  <c r="E1741" i="7" s="1"/>
  <c r="D1805" i="7" a="1"/>
  <c r="D1805" i="7" s="1"/>
  <c r="E1805" i="7" s="1"/>
  <c r="D1558" i="7" a="1"/>
  <c r="D1558" i="7" s="1"/>
  <c r="E1558" i="7" s="1"/>
  <c r="D1622" i="7" a="1"/>
  <c r="D1622" i="7" s="1"/>
  <c r="E1622" i="7" s="1"/>
  <c r="D1547" i="7" a="1"/>
  <c r="D1547" i="7" s="1"/>
  <c r="E1547" i="7" s="1"/>
  <c r="D1635" i="7" a="1"/>
  <c r="D1635" i="7" s="1"/>
  <c r="E1635" i="7" s="1"/>
  <c r="D1724" i="7" a="1"/>
  <c r="D1724" i="7" s="1"/>
  <c r="E1724" i="7" s="1"/>
  <c r="D1810" i="7" a="1"/>
  <c r="D1810" i="7" s="1"/>
  <c r="E1810" i="7" s="1"/>
  <c r="D1644" i="7" a="1"/>
  <c r="D1644" i="7" s="1"/>
  <c r="E1644" i="7" s="1"/>
  <c r="D1731" i="7" a="1"/>
  <c r="D1731" i="7" s="1"/>
  <c r="E1731" i="7" s="1"/>
  <c r="D1816" i="7" a="1"/>
  <c r="D1816" i="7" s="1"/>
  <c r="E1816" i="7" s="1"/>
  <c r="D1663" i="7" a="1"/>
  <c r="D1663" i="7" s="1"/>
  <c r="E1663" i="7" s="1"/>
  <c r="D1748" i="7" a="1"/>
  <c r="D1748" i="7" s="1"/>
  <c r="E1748" i="7" s="1"/>
  <c r="D1833" i="7" a="1"/>
  <c r="D1833" i="7" s="1"/>
  <c r="E1833" i="7" s="1"/>
  <c r="D1664" i="7" a="1"/>
  <c r="D1664" i="7" s="1"/>
  <c r="E1664" i="7" s="1"/>
  <c r="D1776" i="7" a="1"/>
  <c r="D1776" i="7" s="1"/>
  <c r="E1776" i="7" s="1"/>
  <c r="D1841" i="7" a="1"/>
  <c r="D1841" i="7" s="1"/>
  <c r="E1841" i="7" s="1"/>
  <c r="D1659" i="7" a="1"/>
  <c r="D1659" i="7" s="1"/>
  <c r="E1659" i="7" s="1"/>
  <c r="D1570" i="7" a="1"/>
  <c r="D1570" i="7" s="1"/>
  <c r="E1570" i="7" s="1"/>
  <c r="D1662" i="7" a="1"/>
  <c r="D1662" i="7" s="1"/>
  <c r="E1662" i="7" s="1"/>
  <c r="D1764" i="7" a="1"/>
  <c r="D1764" i="7" s="1"/>
  <c r="E1764" i="7" s="1"/>
  <c r="D1728" i="7" a="1"/>
  <c r="D1728" i="7" s="1"/>
  <c r="E1728" i="7" s="1"/>
  <c r="D1773" i="7" a="1"/>
  <c r="D1773" i="7" s="1"/>
  <c r="E1773" i="7" s="1"/>
  <c r="D1590" i="7" a="1"/>
  <c r="D1590" i="7" s="1"/>
  <c r="E1590" i="7" s="1"/>
  <c r="D1579" i="7" a="1"/>
  <c r="D1579" i="7" s="1"/>
  <c r="E1579" i="7" s="1"/>
  <c r="D1564" i="7" a="1"/>
  <c r="D1564" i="7" s="1"/>
  <c r="E1564" i="7" s="1"/>
  <c r="D1706" i="7" a="1"/>
  <c r="D1706" i="7" s="1"/>
  <c r="E1706" i="7" s="1"/>
  <c r="D1849" i="7" a="1"/>
  <c r="D1849" i="7" s="1"/>
  <c r="E1849" i="7" s="1"/>
  <c r="D1572" i="7" a="1"/>
  <c r="D1572" i="7" s="1"/>
  <c r="E1572" i="7" s="1"/>
  <c r="D1777" i="7" a="1"/>
  <c r="D1777" i="7" s="1"/>
  <c r="E1777" i="7" s="1"/>
  <c r="D1560" i="7" a="1"/>
  <c r="D1560" i="7" s="1"/>
  <c r="E1560" i="7" s="1"/>
  <c r="D1576" i="7" a="1"/>
  <c r="D1576" i="7" s="1"/>
  <c r="E1576" i="7" s="1"/>
  <c r="D1699" i="7" a="1"/>
  <c r="D1699" i="7" s="1"/>
  <c r="E1699" i="7" s="1"/>
  <c r="D1716" i="7" a="1"/>
  <c r="D1716" i="7" s="1"/>
  <c r="E1716" i="7" s="1"/>
  <c r="D1648" i="7" a="1"/>
  <c r="D1648" i="7" s="1"/>
  <c r="E1648" i="7" s="1"/>
  <c r="D1553" i="7" a="1"/>
  <c r="D1553" i="7" s="1"/>
  <c r="E1553" i="7" s="1"/>
  <c r="D1617" i="7" a="1"/>
  <c r="D1617" i="7" s="1"/>
  <c r="E1617" i="7" s="1"/>
  <c r="D1681" i="7" a="1"/>
  <c r="D1681" i="7" s="1"/>
  <c r="E1681" i="7" s="1"/>
  <c r="D1745" i="7" a="1"/>
  <c r="D1745" i="7" s="1"/>
  <c r="E1745" i="7" s="1"/>
  <c r="D1809" i="7" a="1"/>
  <c r="D1809" i="7" s="1"/>
  <c r="E1809" i="7" s="1"/>
  <c r="D1562" i="7" a="1"/>
  <c r="D1562" i="7" s="1"/>
  <c r="E1562" i="7" s="1"/>
  <c r="D1626" i="7" a="1"/>
  <c r="D1626" i="7" s="1"/>
  <c r="E1626" i="7" s="1"/>
  <c r="D1551" i="7" a="1"/>
  <c r="D1551" i="7" s="1"/>
  <c r="E1551" i="7" s="1"/>
  <c r="D1643" i="7" a="1"/>
  <c r="D1643" i="7" s="1"/>
  <c r="E1643" i="7" s="1"/>
  <c r="D1730" i="7" a="1"/>
  <c r="D1730" i="7" s="1"/>
  <c r="E1730" i="7" s="1"/>
  <c r="D1815" i="7" a="1"/>
  <c r="D1815" i="7" s="1"/>
  <c r="E1815" i="7" s="1"/>
  <c r="D1651" i="7" a="1"/>
  <c r="D1651" i="7" s="1"/>
  <c r="E1651" i="7" s="1"/>
  <c r="D1736" i="7" a="1"/>
  <c r="D1736" i="7" s="1"/>
  <c r="E1736" i="7" s="1"/>
  <c r="D1822" i="7" a="1"/>
  <c r="D1822" i="7" s="1"/>
  <c r="E1822" i="7" s="1"/>
  <c r="D1668" i="7" a="1"/>
  <c r="D1668" i="7" s="1"/>
  <c r="E1668" i="7" s="1"/>
  <c r="D1754" i="7" a="1"/>
  <c r="D1754" i="7" s="1"/>
  <c r="E1754" i="7" s="1"/>
  <c r="D1836" i="7" a="1"/>
  <c r="D1836" i="7" s="1"/>
  <c r="E1836" i="7" s="1"/>
  <c r="D1686" i="7" a="1"/>
  <c r="D1686" i="7" s="1"/>
  <c r="E1686" i="7" s="1"/>
  <c r="D1798" i="7" a="1"/>
  <c r="D1798" i="7" s="1"/>
  <c r="E1798" i="7" s="1"/>
  <c r="D1744" i="7" a="1"/>
  <c r="D1744" i="7" s="1"/>
  <c r="E1744" i="7" s="1"/>
  <c r="D1625" i="7" a="1"/>
  <c r="D1625" i="7" s="1"/>
  <c r="E1625" i="7" s="1"/>
  <c r="D1753" i="7" a="1"/>
  <c r="D1753" i="7" s="1"/>
  <c r="E1753" i="7" s="1"/>
  <c r="D1634" i="7" a="1"/>
  <c r="D1634" i="7" s="1"/>
  <c r="E1634" i="7" s="1"/>
  <c r="D1559" i="7" a="1"/>
  <c r="D1559" i="7" s="1"/>
  <c r="E1559" i="7" s="1"/>
  <c r="D1826" i="7" a="1"/>
  <c r="D1826" i="7" s="1"/>
  <c r="E1826" i="7" s="1"/>
  <c r="D1747" i="7" a="1"/>
  <c r="D1747" i="7" s="1"/>
  <c r="E1747" i="7" s="1"/>
  <c r="D1536" i="7" a="1"/>
  <c r="D1536" i="7" s="1"/>
  <c r="E1536" i="7" s="1"/>
  <c r="D1517" i="7" a="1"/>
  <c r="D1517" i="7" s="1"/>
  <c r="E1517" i="7" s="1"/>
  <c r="D1645" i="7" a="1"/>
  <c r="D1645" i="7" s="1"/>
  <c r="E1645" i="7" s="1"/>
  <c r="D1544" i="7" a="1"/>
  <c r="D1544" i="7" s="1"/>
  <c r="E1544" i="7" s="1"/>
  <c r="D1675" i="7" a="1"/>
  <c r="D1675" i="7" s="1"/>
  <c r="E1675" i="7" s="1"/>
  <c r="D1519" i="7" a="1"/>
  <c r="D1519" i="7" s="1"/>
  <c r="E1519" i="7" s="1"/>
  <c r="D1772" i="7" a="1"/>
  <c r="D1772" i="7" s="1"/>
  <c r="E1772" i="7" s="1"/>
  <c r="D1694" i="7" a="1"/>
  <c r="D1694" i="7" s="1"/>
  <c r="E1694" i="7" s="1"/>
  <c r="D1615" i="7" a="1"/>
  <c r="D1615" i="7" s="1"/>
  <c r="E1615" i="7" s="1"/>
  <c r="D1616" i="7" a="1"/>
  <c r="D1616" i="7" s="1"/>
  <c r="E1616" i="7" s="1"/>
  <c r="D1600" i="7" a="1"/>
  <c r="D1600" i="7" s="1"/>
  <c r="E1600" i="7" s="1"/>
  <c r="D1778" i="7" a="1"/>
  <c r="D1778" i="7" s="1"/>
  <c r="E1778" i="7" s="1"/>
  <c r="D1557" i="7" a="1"/>
  <c r="D1557" i="7" s="1"/>
  <c r="E1557" i="7" s="1"/>
  <c r="D1621" i="7" a="1"/>
  <c r="D1621" i="7" s="1"/>
  <c r="E1621" i="7" s="1"/>
  <c r="D1685" i="7" a="1"/>
  <c r="D1685" i="7" s="1"/>
  <c r="E1685" i="7" s="1"/>
  <c r="D1749" i="7" a="1"/>
  <c r="D1749" i="7" s="1"/>
  <c r="E1749" i="7" s="1"/>
  <c r="D1813" i="7" a="1"/>
  <c r="D1813" i="7" s="1"/>
  <c r="E1813" i="7" s="1"/>
  <c r="D1566" i="7" a="1"/>
  <c r="D1566" i="7" s="1"/>
  <c r="E1566" i="7" s="1"/>
  <c r="D1630" i="7" a="1"/>
  <c r="D1630" i="7" s="1"/>
  <c r="E1630" i="7" s="1"/>
  <c r="D1555" i="7" a="1"/>
  <c r="D1555" i="7" s="1"/>
  <c r="E1555" i="7" s="1"/>
  <c r="D1650" i="7" a="1"/>
  <c r="D1650" i="7" s="1"/>
  <c r="E1650" i="7" s="1"/>
  <c r="D1735" i="7" a="1"/>
  <c r="D1735" i="7" s="1"/>
  <c r="E1735" i="7" s="1"/>
  <c r="D1820" i="7" a="1"/>
  <c r="D1820" i="7" s="1"/>
  <c r="E1820" i="7" s="1"/>
  <c r="D1656" i="7" a="1"/>
  <c r="D1656" i="7" s="1"/>
  <c r="E1656" i="7" s="1"/>
  <c r="D1742" i="7" a="1"/>
  <c r="D1742" i="7" s="1"/>
  <c r="E1742" i="7" s="1"/>
  <c r="D1827" i="7" a="1"/>
  <c r="D1827" i="7" s="1"/>
  <c r="E1827" i="7" s="1"/>
  <c r="D1520" i="7" a="1"/>
  <c r="D1520" i="7" s="1"/>
  <c r="E1520" i="7" s="1"/>
  <c r="D1674" i="7" a="1"/>
  <c r="D1674" i="7" s="1"/>
  <c r="E1674" i="7" s="1"/>
  <c r="D1759" i="7" a="1"/>
  <c r="D1759" i="7" s="1"/>
  <c r="E1759" i="7" s="1"/>
  <c r="D1840" i="7" a="1"/>
  <c r="D1840" i="7" s="1"/>
  <c r="E1840" i="7" s="1"/>
  <c r="D1707" i="7" a="1"/>
  <c r="D1707" i="7" s="1"/>
  <c r="E1707" i="7" s="1"/>
  <c r="D1819" i="7" a="1"/>
  <c r="D1819" i="7" s="1"/>
  <c r="E1819" i="7" s="1"/>
  <c r="D1766" i="7" a="1"/>
  <c r="D1766" i="7" s="1"/>
  <c r="E1766" i="7" s="1"/>
  <c r="D1817" i="7" a="1"/>
  <c r="D1817" i="7" s="1"/>
  <c r="E1817" i="7" s="1"/>
  <c r="D1740" i="7" a="1"/>
  <c r="D1740" i="7" s="1"/>
  <c r="E1740" i="7" s="1"/>
  <c r="D1831" i="7" a="1"/>
  <c r="D1831" i="7" s="1"/>
  <c r="E1831" i="7" s="1"/>
  <c r="D1679" i="7" a="1"/>
  <c r="D1679" i="7" s="1"/>
  <c r="E1679" i="7" s="1"/>
  <c r="D1709" i="7" a="1"/>
  <c r="D1709" i="7" s="1"/>
  <c r="E1709" i="7" s="1"/>
  <c r="D1526" i="7" a="1"/>
  <c r="D1526" i="7" s="1"/>
  <c r="E1526" i="7" s="1"/>
  <c r="D1845" i="7" a="1"/>
  <c r="D1845" i="7" s="1"/>
  <c r="E1845" i="7" s="1"/>
  <c r="D1688" i="7" a="1"/>
  <c r="D1688" i="7" s="1"/>
  <c r="E1688" i="7" s="1"/>
  <c r="D1791" i="7" a="1"/>
  <c r="D1791" i="7" s="1"/>
  <c r="E1791" i="7" s="1"/>
  <c r="D1583" i="7" a="1"/>
  <c r="D1583" i="7" s="1"/>
  <c r="E1583" i="7" s="1"/>
  <c r="D1687" i="7" a="1"/>
  <c r="D1687" i="7" s="1"/>
  <c r="E1687" i="7" s="1"/>
  <c r="D1580" i="7" a="1"/>
  <c r="D1580" i="7" s="1"/>
  <c r="E1580" i="7" s="1"/>
  <c r="D1711" i="7" a="1"/>
  <c r="D1711" i="7" s="1"/>
  <c r="E1711" i="7" s="1"/>
  <c r="D1500" i="7" a="1"/>
  <c r="D1500" i="7" s="1"/>
  <c r="D1587" i="7" a="1"/>
  <c r="D1587" i="7" s="1"/>
  <c r="E1587" i="7" s="1"/>
  <c r="D1596" i="7" a="1"/>
  <c r="D1596" i="7" s="1"/>
  <c r="E1596" i="7" s="1"/>
  <c r="D1784" i="7" a="1"/>
  <c r="D1784" i="7" s="1"/>
  <c r="E1784" i="7" s="1"/>
  <c r="D1623" i="7" a="1"/>
  <c r="D1623" i="7" s="1"/>
  <c r="E1623" i="7" s="1"/>
  <c r="D1802" i="7" a="1"/>
  <c r="D1802" i="7" s="1"/>
  <c r="E1802" i="7" s="1"/>
  <c r="D1718" i="7" a="1"/>
  <c r="D1718" i="7" s="1"/>
  <c r="E1718" i="7" s="1"/>
  <c r="D1561" i="7" a="1"/>
  <c r="D1561" i="7" s="1"/>
  <c r="E1561" i="7" s="1"/>
  <c r="D1689" i="7" a="1"/>
  <c r="D1689" i="7" s="1"/>
  <c r="E1689" i="7" s="1"/>
  <c r="D1655" i="7" a="1"/>
  <c r="D1655" i="7" s="1"/>
  <c r="E1655" i="7" s="1"/>
  <c r="D1837" i="7" a="1"/>
  <c r="D1837" i="7" s="1"/>
  <c r="E1837" i="7" s="1"/>
  <c r="D1581" i="7" a="1"/>
  <c r="D1581" i="7" s="1"/>
  <c r="E1581" i="7" s="1"/>
  <c r="D1835" i="7" a="1"/>
  <c r="D1835" i="7" s="1"/>
  <c r="E1835" i="7" s="1"/>
  <c r="D1682" i="7" a="1"/>
  <c r="D1682" i="7" s="1"/>
  <c r="E1682" i="7" s="1"/>
  <c r="D1594" i="7" a="1"/>
  <c r="D1594" i="7" s="1"/>
  <c r="E1594" i="7" s="1"/>
  <c r="D1796" i="7" a="1"/>
  <c r="D1796" i="7" s="1"/>
  <c r="E1796" i="7" s="1"/>
  <c r="D1521" i="7" a="1"/>
  <c r="D1521" i="7" s="1"/>
  <c r="E1521" i="7" s="1"/>
  <c r="D1585" i="7" a="1"/>
  <c r="D1585" i="7" s="1"/>
  <c r="E1585" i="7" s="1"/>
  <c r="D1649" i="7" a="1"/>
  <c r="D1649" i="7" s="1"/>
  <c r="E1649" i="7" s="1"/>
  <c r="D1713" i="7" a="1"/>
  <c r="D1713" i="7" s="1"/>
  <c r="E1713" i="7" s="1"/>
  <c r="D1530" i="7" a="1"/>
  <c r="D1530" i="7" s="1"/>
  <c r="E1530" i="7" s="1"/>
  <c r="D1525" i="7" a="1"/>
  <c r="D1525" i="7" s="1"/>
  <c r="E1525" i="7" s="1"/>
  <c r="D1589" i="7" a="1"/>
  <c r="D1589" i="7" s="1"/>
  <c r="E1589" i="7" s="1"/>
  <c r="D1653" i="7" a="1"/>
  <c r="D1653" i="7" s="1"/>
  <c r="E1653" i="7" s="1"/>
  <c r="D1717" i="7" a="1"/>
  <c r="D1717" i="7" s="1"/>
  <c r="E1717" i="7" s="1"/>
  <c r="D1781" i="7" a="1"/>
  <c r="D1781" i="7" s="1"/>
  <c r="E1781" i="7" s="1"/>
  <c r="D1846" i="7" a="1"/>
  <c r="D1846" i="7" s="1"/>
  <c r="E1846" i="7" s="1"/>
  <c r="D1534" i="7" a="1"/>
  <c r="D1534" i="7" s="1"/>
  <c r="E1534" i="7" s="1"/>
  <c r="D1598" i="7" a="1"/>
  <c r="D1598" i="7" s="1"/>
  <c r="E1598" i="7" s="1"/>
  <c r="D1523" i="7" a="1"/>
  <c r="D1523" i="7" s="1"/>
  <c r="E1523" i="7" s="1"/>
  <c r="D1692" i="7" a="1"/>
  <c r="D1692" i="7" s="1"/>
  <c r="E1692" i="7" s="1"/>
  <c r="D1529" i="7" a="1"/>
  <c r="D1529" i="7" s="1"/>
  <c r="E1529" i="7" s="1"/>
  <c r="D1593" i="7" a="1"/>
  <c r="D1593" i="7" s="1"/>
  <c r="E1593" i="7" s="1"/>
  <c r="D1657" i="7" a="1"/>
  <c r="D1657" i="7" s="1"/>
  <c r="E1657" i="7" s="1"/>
  <c r="D1721" i="7" a="1"/>
  <c r="D1721" i="7" s="1"/>
  <c r="E1721" i="7" s="1"/>
  <c r="D1785" i="7" a="1"/>
  <c r="D1785" i="7" s="1"/>
  <c r="E1785" i="7" s="1"/>
  <c r="D1850" i="7" a="1"/>
  <c r="D1850" i="7" s="1"/>
  <c r="E1850" i="7" s="1"/>
  <c r="D1538" i="7" a="1"/>
  <c r="D1538" i="7" s="1"/>
  <c r="E1538" i="7" s="1"/>
  <c r="D1602" i="7" a="1"/>
  <c r="D1602" i="7" s="1"/>
  <c r="E1602" i="7" s="1"/>
  <c r="D1527" i="7" a="1"/>
  <c r="D1527" i="7" s="1"/>
  <c r="E1527" i="7" s="1"/>
  <c r="D1591" i="7" a="1"/>
  <c r="D1591" i="7" s="1"/>
  <c r="E1591" i="7" s="1"/>
  <c r="D1592" i="7" a="1"/>
  <c r="D1592" i="7" s="1"/>
  <c r="E1592" i="7" s="1"/>
  <c r="D1698" i="7" a="1"/>
  <c r="D1698" i="7" s="1"/>
  <c r="E1698" i="7" s="1"/>
  <c r="D1783" i="7" a="1"/>
  <c r="D1783" i="7" s="1"/>
  <c r="E1783" i="7" s="1"/>
  <c r="D1604" i="7" a="1"/>
  <c r="D1604" i="7" s="1"/>
  <c r="E1604" i="7" s="1"/>
  <c r="D1704" i="7" a="1"/>
  <c r="D1704" i="7" s="1"/>
  <c r="E1704" i="7" s="1"/>
  <c r="D1790" i="7" a="1"/>
  <c r="D1790" i="7" s="1"/>
  <c r="E1790" i="7" s="1"/>
  <c r="D1631" i="7" a="1"/>
  <c r="D1631" i="7" s="1"/>
  <c r="E1631" i="7" s="1"/>
  <c r="D1722" i="7" a="1"/>
  <c r="D1722" i="7" s="1"/>
  <c r="E1722" i="7" s="1"/>
  <c r="D1807" i="7" a="1"/>
  <c r="D1807" i="7" s="1"/>
  <c r="E1807" i="7" s="1"/>
  <c r="D1670" i="7" a="1"/>
  <c r="D1670" i="7" s="1"/>
  <c r="E1670" i="7" s="1"/>
  <c r="D1739" i="7" a="1"/>
  <c r="D1739" i="7" s="1"/>
  <c r="E1739" i="7" s="1"/>
  <c r="D1787" i="7" a="1"/>
  <c r="D1787" i="7" s="1"/>
  <c r="E1787" i="7" s="1"/>
  <c r="D1513" i="7" a="1"/>
  <c r="D1513" i="7" s="1"/>
  <c r="D1514" i="7" a="1"/>
  <c r="D1514" i="7" s="1"/>
  <c r="D1844" i="7" a="1"/>
  <c r="D1844" i="7" s="1"/>
  <c r="E1844" i="7" s="1"/>
  <c r="D1632" i="7" a="1"/>
  <c r="D1632" i="7" s="1"/>
  <c r="E1632" i="7" s="1"/>
  <c r="D1767" i="7" a="1"/>
  <c r="D1767" i="7" s="1"/>
  <c r="E1767" i="7" s="1"/>
  <c r="D1774" i="7" a="1"/>
  <c r="D1774" i="7" s="1"/>
  <c r="E1774" i="7" s="1"/>
  <c r="D1607" i="7" a="1"/>
  <c r="D1607" i="7" s="1"/>
  <c r="E1607" i="7" s="1"/>
  <c r="D1843" i="7" a="1"/>
  <c r="D1843" i="7" s="1"/>
  <c r="E1843" i="7" s="1"/>
  <c r="D1851" i="7" a="1"/>
  <c r="D1851" i="7" s="1"/>
  <c r="E1851" i="7" s="1"/>
  <c r="D1779" i="7" a="1"/>
  <c r="D1779" i="7" s="1"/>
  <c r="E1779" i="7" s="1"/>
  <c r="D1696" i="7" a="1"/>
  <c r="D1696" i="7" s="1"/>
  <c r="E1696" i="7" s="1"/>
  <c r="D1856" i="7" a="1"/>
  <c r="D1856" i="7" s="1"/>
  <c r="E1856" i="7" s="1"/>
  <c r="D1702" i="7" a="1"/>
  <c r="D1702" i="7" s="1"/>
  <c r="E1702" i="7" s="1"/>
  <c r="D1504" i="7" a="1"/>
  <c r="D1504" i="7" s="1"/>
  <c r="D380" i="7" a="1"/>
  <c r="D380" i="7" s="1"/>
  <c r="D385" i="7" a="1"/>
  <c r="D385" i="7" s="1"/>
  <c r="D5207" i="7" a="1"/>
  <c r="D5207" i="7" s="1"/>
  <c r="E5207" i="7" s="1"/>
  <c r="D5578" i="7" a="1"/>
  <c r="D5578" i="7" s="1"/>
  <c r="E5578" i="7" s="1"/>
  <c r="D1493" i="7" a="1"/>
  <c r="D1493" i="7" s="1"/>
  <c r="D2980" i="7" a="1"/>
  <c r="D2980" i="7" s="1"/>
  <c r="D378" i="7" a="1"/>
  <c r="D378" i="7" s="1"/>
  <c r="D7" i="7" a="1"/>
  <c r="D7" i="7" s="1"/>
  <c r="D1495" i="7" a="1"/>
  <c r="D1495" i="7" s="1"/>
  <c r="D1119" i="7" a="1"/>
  <c r="D1119" i="7" s="1"/>
  <c r="R388" i="2"/>
  <c r="R746" i="2"/>
  <c r="R620" i="2"/>
  <c r="R642" i="2"/>
  <c r="R437" i="2"/>
  <c r="R619" i="2"/>
  <c r="R94" i="2"/>
  <c r="R938" i="2"/>
  <c r="R145" i="2"/>
  <c r="R613" i="2"/>
  <c r="R638" i="2"/>
  <c r="R650" i="2"/>
  <c r="R889" i="2"/>
  <c r="R172" i="2"/>
  <c r="R684" i="2"/>
  <c r="R700" i="2"/>
  <c r="R459" i="2"/>
  <c r="R417" i="2"/>
  <c r="R196" i="2"/>
  <c r="R935" i="2"/>
  <c r="R923" i="2"/>
  <c r="R880" i="2"/>
  <c r="R987" i="2"/>
  <c r="R548" i="2"/>
  <c r="R255" i="2"/>
  <c r="R239" i="2"/>
  <c r="R851" i="2"/>
  <c r="R424" i="2"/>
  <c r="R586" i="2"/>
  <c r="R113" i="2"/>
  <c r="R681" i="2"/>
  <c r="R564" i="2"/>
  <c r="R191" i="2"/>
  <c r="R749" i="2"/>
  <c r="R605" i="2"/>
  <c r="R183" i="2"/>
  <c r="R258" i="2"/>
  <c r="R444" i="2"/>
  <c r="R567" i="2"/>
  <c r="R897" i="2"/>
  <c r="R556" i="2"/>
  <c r="R984" i="2"/>
  <c r="R479" i="2"/>
  <c r="R68" i="2"/>
  <c r="D1861" i="7" a="1"/>
  <c r="D1861" i="7" s="1"/>
  <c r="D398" i="7" a="1"/>
  <c r="D398" i="7" s="1"/>
  <c r="D394" i="7" a="1"/>
  <c r="D394" i="7" s="1"/>
  <c r="D400" i="7" a="1"/>
  <c r="D400" i="7" s="1"/>
  <c r="D421" i="7" a="1"/>
  <c r="D421" i="7" s="1"/>
  <c r="E421" i="7" s="1"/>
  <c r="D453" i="7" a="1"/>
  <c r="D453" i="7" s="1"/>
  <c r="E453" i="7" s="1"/>
  <c r="D485" i="7" a="1"/>
  <c r="D485" i="7" s="1"/>
  <c r="E485" i="7" s="1"/>
  <c r="D515" i="7" a="1"/>
  <c r="D515" i="7" s="1"/>
  <c r="E515" i="7" s="1"/>
  <c r="D548" i="7" a="1"/>
  <c r="D548" i="7" s="1"/>
  <c r="E548" i="7" s="1"/>
  <c r="D564" i="7" a="1"/>
  <c r="D564" i="7" s="1"/>
  <c r="E564" i="7" s="1"/>
  <c r="D580" i="7" a="1"/>
  <c r="D580" i="7" s="1"/>
  <c r="E580" i="7" s="1"/>
  <c r="D596" i="7" a="1"/>
  <c r="D596" i="7" s="1"/>
  <c r="E596" i="7" s="1"/>
  <c r="D615" i="7" a="1"/>
  <c r="D615" i="7" s="1"/>
  <c r="E615" i="7" s="1"/>
  <c r="D647" i="7" a="1"/>
  <c r="D647" i="7" s="1"/>
  <c r="E647" i="7" s="1"/>
  <c r="D679" i="7" a="1"/>
  <c r="D679" i="7" s="1"/>
  <c r="E679" i="7" s="1"/>
  <c r="D711" i="7" a="1"/>
  <c r="D711" i="7" s="1"/>
  <c r="E711" i="7" s="1"/>
  <c r="D743" i="7" a="1"/>
  <c r="D743" i="7" s="1"/>
  <c r="E743" i="7" s="1"/>
  <c r="D420" i="7" a="1"/>
  <c r="D420" i="7" s="1"/>
  <c r="E420" i="7" s="1"/>
  <c r="D463" i="7" a="1"/>
  <c r="D463" i="7" s="1"/>
  <c r="E463" i="7" s="1"/>
  <c r="D506" i="7" a="1"/>
  <c r="D506" i="7" s="1"/>
  <c r="E506" i="7" s="1"/>
  <c r="D540" i="7" a="1"/>
  <c r="D540" i="7" s="1"/>
  <c r="E540" i="7" s="1"/>
  <c r="D595" i="7" a="1"/>
  <c r="D595" i="7" s="1"/>
  <c r="E595" i="7" s="1"/>
  <c r="D643" i="7" a="1"/>
  <c r="D643" i="7" s="1"/>
  <c r="E643" i="7" s="1"/>
  <c r="D689" i="7" a="1"/>
  <c r="D689" i="7" s="1"/>
  <c r="E689" i="7" s="1"/>
  <c r="D732" i="7" a="1"/>
  <c r="D732" i="7" s="1"/>
  <c r="E732" i="7" s="1"/>
  <c r="D483" i="7" a="1"/>
  <c r="D483" i="7" s="1"/>
  <c r="E483" i="7" s="1"/>
  <c r="D605" i="7" a="1"/>
  <c r="D605" i="7" s="1"/>
  <c r="E605" i="7" s="1"/>
  <c r="D699" i="7" a="1"/>
  <c r="D699" i="7" s="1"/>
  <c r="E699" i="7" s="1"/>
  <c r="D406" i="7" a="1"/>
  <c r="D406" i="7" s="1"/>
  <c r="E406" i="7" s="1"/>
  <c r="D448" i="7" a="1"/>
  <c r="D448" i="7" s="1"/>
  <c r="E448" i="7" s="1"/>
  <c r="D491" i="7" a="1"/>
  <c r="D491" i="7" s="1"/>
  <c r="E491" i="7" s="1"/>
  <c r="D529" i="7" a="1"/>
  <c r="D529" i="7" s="1"/>
  <c r="E529" i="7" s="1"/>
  <c r="D585" i="7" a="1"/>
  <c r="D585" i="7" s="1"/>
  <c r="E585" i="7" s="1"/>
  <c r="D633" i="7" a="1"/>
  <c r="D633" i="7" s="1"/>
  <c r="E633" i="7" s="1"/>
  <c r="D676" i="7" a="1"/>
  <c r="D676" i="7" s="1"/>
  <c r="E676" i="7" s="1"/>
  <c r="D715" i="7" a="1"/>
  <c r="D715" i="7" s="1"/>
  <c r="E715" i="7" s="1"/>
  <c r="D539" i="7" a="1"/>
  <c r="D539" i="7" s="1"/>
  <c r="E539" i="7" s="1"/>
  <c r="D717" i="7" a="1"/>
  <c r="D717" i="7" s="1"/>
  <c r="E717" i="7" s="1"/>
  <c r="D428" i="7" a="1"/>
  <c r="D428" i="7" s="1"/>
  <c r="E428" i="7" s="1"/>
  <c r="D471" i="7" a="1"/>
  <c r="D471" i="7" s="1"/>
  <c r="E471" i="7" s="1"/>
  <c r="D513" i="7" a="1"/>
  <c r="D513" i="7" s="1"/>
  <c r="E513" i="7" s="1"/>
  <c r="D575" i="7" a="1"/>
  <c r="D575" i="7" s="1"/>
  <c r="E575" i="7" s="1"/>
  <c r="D627" i="7" a="1"/>
  <c r="D627" i="7" s="1"/>
  <c r="E627" i="7" s="1"/>
  <c r="D673" i="7" a="1"/>
  <c r="D673" i="7" s="1"/>
  <c r="E673" i="7" s="1"/>
  <c r="D716" i="7" a="1"/>
  <c r="D716" i="7" s="1"/>
  <c r="E716" i="7" s="1"/>
  <c r="D543" i="7" a="1"/>
  <c r="D543" i="7" s="1"/>
  <c r="E543" i="7" s="1"/>
  <c r="D713" i="7" a="1"/>
  <c r="D713" i="7" s="1"/>
  <c r="E713" i="7" s="1"/>
  <c r="D402" i="7" a="1"/>
  <c r="D402" i="7" s="1"/>
  <c r="E402" i="7" s="1"/>
  <c r="D388" i="7" a="1"/>
  <c r="D388" i="7" s="1"/>
  <c r="D396" i="7" a="1"/>
  <c r="D396" i="7" s="1"/>
  <c r="D425" i="7" a="1"/>
  <c r="D425" i="7" s="1"/>
  <c r="E425" i="7" s="1"/>
  <c r="D457" i="7" a="1"/>
  <c r="D457" i="7" s="1"/>
  <c r="E457" i="7" s="1"/>
  <c r="D489" i="7" a="1"/>
  <c r="D489" i="7" s="1"/>
  <c r="E489" i="7" s="1"/>
  <c r="D518" i="7" a="1"/>
  <c r="D518" i="7" s="1"/>
  <c r="E518" i="7" s="1"/>
  <c r="D550" i="7" a="1"/>
  <c r="D550" i="7" s="1"/>
  <c r="E550" i="7" s="1"/>
  <c r="D566" i="7" a="1"/>
  <c r="D566" i="7" s="1"/>
  <c r="E566" i="7" s="1"/>
  <c r="D582" i="7" a="1"/>
  <c r="D582" i="7" s="1"/>
  <c r="E582" i="7" s="1"/>
  <c r="D598" i="7" a="1"/>
  <c r="D598" i="7" s="1"/>
  <c r="E598" i="7" s="1"/>
  <c r="D618" i="7" a="1"/>
  <c r="D618" i="7" s="1"/>
  <c r="E618" i="7" s="1"/>
  <c r="D650" i="7" a="1"/>
  <c r="D650" i="7" s="1"/>
  <c r="E650" i="7" s="1"/>
  <c r="D682" i="7" a="1"/>
  <c r="D682" i="7" s="1"/>
  <c r="E682" i="7" s="1"/>
  <c r="D714" i="7" a="1"/>
  <c r="D714" i="7" s="1"/>
  <c r="E714" i="7" s="1"/>
  <c r="D426" i="7" a="1"/>
  <c r="D426" i="7" s="1"/>
  <c r="E426" i="7" s="1"/>
  <c r="D468" i="7" a="1"/>
  <c r="D468" i="7" s="1"/>
  <c r="E468" i="7" s="1"/>
  <c r="D510" i="7" a="1"/>
  <c r="D510" i="7" s="1"/>
  <c r="E510" i="7" s="1"/>
  <c r="D544" i="7" a="1"/>
  <c r="D544" i="7" s="1"/>
  <c r="E544" i="7" s="1"/>
  <c r="D603" i="7" a="1"/>
  <c r="D603" i="7" s="1"/>
  <c r="E603" i="7" s="1"/>
  <c r="D654" i="7" a="1"/>
  <c r="D654" i="7" s="1"/>
  <c r="E654" i="7" s="1"/>
  <c r="D693" i="7" a="1"/>
  <c r="D693" i="7" s="1"/>
  <c r="E693" i="7" s="1"/>
  <c r="D736" i="7" a="1"/>
  <c r="D736" i="7" s="1"/>
  <c r="E736" i="7" s="1"/>
  <c r="D499" i="7" a="1"/>
  <c r="D499" i="7" s="1"/>
  <c r="E499" i="7" s="1"/>
  <c r="D621" i="7" a="1"/>
  <c r="D621" i="7" s="1"/>
  <c r="E621" i="7" s="1"/>
  <c r="D710" i="7" a="1"/>
  <c r="D710" i="7" s="1"/>
  <c r="E710" i="7" s="1"/>
  <c r="D411" i="7" a="1"/>
  <c r="D411" i="7" s="1"/>
  <c r="E411" i="7" s="1"/>
  <c r="D454" i="7" a="1"/>
  <c r="D454" i="7" s="1"/>
  <c r="E454" i="7" s="1"/>
  <c r="D496" i="7" a="1"/>
  <c r="D496" i="7" s="1"/>
  <c r="E496" i="7" s="1"/>
  <c r="D533" i="7" a="1"/>
  <c r="D533" i="7" s="1"/>
  <c r="E533" i="7" s="1"/>
  <c r="D593" i="7" a="1"/>
  <c r="D593" i="7" s="1"/>
  <c r="E593" i="7" s="1"/>
  <c r="D637" i="7" a="1"/>
  <c r="D637" i="7" s="1"/>
  <c r="E637" i="7" s="1"/>
  <c r="D680" i="7" a="1"/>
  <c r="D680" i="7" s="1"/>
  <c r="E680" i="7" s="1"/>
  <c r="D726" i="7" a="1"/>
  <c r="D726" i="7" s="1"/>
  <c r="E726" i="7" s="1"/>
  <c r="D573" i="7" a="1"/>
  <c r="D573" i="7" s="1"/>
  <c r="E573" i="7" s="1"/>
  <c r="D731" i="7" a="1"/>
  <c r="D731" i="7" s="1"/>
  <c r="E731" i="7" s="1"/>
  <c r="D434" i="7" a="1"/>
  <c r="D434" i="7" s="1"/>
  <c r="E434" i="7" s="1"/>
  <c r="D476" i="7" a="1"/>
  <c r="D476" i="7" s="1"/>
  <c r="E476" i="7" s="1"/>
  <c r="D517" i="7" a="1"/>
  <c r="D517" i="7" s="1"/>
  <c r="E517" i="7" s="1"/>
  <c r="D583" i="7" a="1"/>
  <c r="D583" i="7" s="1"/>
  <c r="E583" i="7" s="1"/>
  <c r="D638" i="7" a="1"/>
  <c r="D638" i="7" s="1"/>
  <c r="E638" i="7" s="1"/>
  <c r="D677" i="7" a="1"/>
  <c r="D677" i="7" s="1"/>
  <c r="E677" i="7" s="1"/>
  <c r="D720" i="7" a="1"/>
  <c r="D720" i="7" s="1"/>
  <c r="E720" i="7" s="1"/>
  <c r="D557" i="7" a="1"/>
  <c r="D557" i="7" s="1"/>
  <c r="E557" i="7" s="1"/>
  <c r="D728" i="7" a="1"/>
  <c r="D728" i="7" s="1"/>
  <c r="E728" i="7" s="1"/>
  <c r="D429" i="7" a="1"/>
  <c r="D429" i="7" s="1"/>
  <c r="E429" i="7" s="1"/>
  <c r="D461" i="7" a="1"/>
  <c r="D461" i="7" s="1"/>
  <c r="E461" i="7" s="1"/>
  <c r="D493" i="7" a="1"/>
  <c r="D493" i="7" s="1"/>
  <c r="E493" i="7" s="1"/>
  <c r="D525" i="7" a="1"/>
  <c r="D525" i="7" s="1"/>
  <c r="E525" i="7" s="1"/>
  <c r="D552" i="7" a="1"/>
  <c r="D552" i="7" s="1"/>
  <c r="E552" i="7" s="1"/>
  <c r="D568" i="7" a="1"/>
  <c r="D568" i="7" s="1"/>
  <c r="E568" i="7" s="1"/>
  <c r="D584" i="7" a="1"/>
  <c r="D584" i="7" s="1"/>
  <c r="E584" i="7" s="1"/>
  <c r="D600" i="7" a="1"/>
  <c r="D600" i="7" s="1"/>
  <c r="E600" i="7" s="1"/>
  <c r="D623" i="7" a="1"/>
  <c r="D623" i="7" s="1"/>
  <c r="E623" i="7" s="1"/>
  <c r="D655" i="7" a="1"/>
  <c r="D655" i="7" s="1"/>
  <c r="E655" i="7" s="1"/>
  <c r="D687" i="7" a="1"/>
  <c r="D687" i="7" s="1"/>
  <c r="E687" i="7" s="1"/>
  <c r="D719" i="7" a="1"/>
  <c r="D719" i="7" s="1"/>
  <c r="E719" i="7" s="1"/>
  <c r="D403" i="7" a="1"/>
  <c r="D403" i="7" s="1"/>
  <c r="E403" i="7" s="1"/>
  <c r="D431" i="7" a="1"/>
  <c r="D431" i="7" s="1"/>
  <c r="E431" i="7" s="1"/>
  <c r="D474" i="7" a="1"/>
  <c r="D474" i="7" s="1"/>
  <c r="E474" i="7" s="1"/>
  <c r="D514" i="7" a="1"/>
  <c r="D514" i="7" s="1"/>
  <c r="E514" i="7" s="1"/>
  <c r="D547" i="7" a="1"/>
  <c r="D547" i="7" s="1"/>
  <c r="E547" i="7" s="1"/>
  <c r="D611" i="7" a="1"/>
  <c r="D611" i="7" s="1"/>
  <c r="E611" i="7" s="1"/>
  <c r="D657" i="7" a="1"/>
  <c r="D657" i="7" s="1"/>
  <c r="E657" i="7" s="1"/>
  <c r="D700" i="7" a="1"/>
  <c r="D700" i="7" s="1"/>
  <c r="E700" i="7" s="1"/>
  <c r="D739" i="7" a="1"/>
  <c r="D739" i="7" s="1"/>
  <c r="E739" i="7" s="1"/>
  <c r="D419" i="7" a="1"/>
  <c r="D419" i="7" s="1"/>
  <c r="E419" i="7" s="1"/>
  <c r="D504" i="7" a="1"/>
  <c r="D504" i="7" s="1"/>
  <c r="E504" i="7" s="1"/>
  <c r="D628" i="7" a="1"/>
  <c r="D628" i="7" s="1"/>
  <c r="E628" i="7" s="1"/>
  <c r="D724" i="7" a="1"/>
  <c r="D724" i="7" s="1"/>
  <c r="E724" i="7" s="1"/>
  <c r="D416" i="7" a="1"/>
  <c r="D416" i="7" s="1"/>
  <c r="E416" i="7" s="1"/>
  <c r="D459" i="7" a="1"/>
  <c r="D459" i="7" s="1"/>
  <c r="E459" i="7" s="1"/>
  <c r="D502" i="7" a="1"/>
  <c r="D502" i="7" s="1"/>
  <c r="E502" i="7" s="1"/>
  <c r="D537" i="7" a="1"/>
  <c r="D537" i="7" s="1"/>
  <c r="E537" i="7" s="1"/>
  <c r="D601" i="7" a="1"/>
  <c r="D601" i="7" s="1"/>
  <c r="E601" i="7" s="1"/>
  <c r="D644" i="7" a="1"/>
  <c r="D644" i="7" s="1"/>
  <c r="E644" i="7" s="1"/>
  <c r="D683" i="7" a="1"/>
  <c r="D683" i="7" s="1"/>
  <c r="E683" i="7" s="1"/>
  <c r="D729" i="7" a="1"/>
  <c r="D729" i="7" s="1"/>
  <c r="E729" i="7" s="1"/>
  <c r="D414" i="7" a="1"/>
  <c r="D414" i="7" s="1"/>
  <c r="E414" i="7" s="1"/>
  <c r="D597" i="7" a="1"/>
  <c r="D597" i="7" s="1"/>
  <c r="E597" i="7" s="1"/>
  <c r="D439" i="7" a="1"/>
  <c r="D439" i="7" s="1"/>
  <c r="E439" i="7" s="1"/>
  <c r="D482" i="7" a="1"/>
  <c r="D482" i="7" s="1"/>
  <c r="E482" i="7" s="1"/>
  <c r="D521" i="7" a="1"/>
  <c r="D521" i="7" s="1"/>
  <c r="E521" i="7" s="1"/>
  <c r="D591" i="7" a="1"/>
  <c r="D591" i="7" s="1"/>
  <c r="E591" i="7" s="1"/>
  <c r="D641" i="7" a="1"/>
  <c r="D641" i="7" s="1"/>
  <c r="E641" i="7" s="1"/>
  <c r="D684" i="7" a="1"/>
  <c r="D684" i="7" s="1"/>
  <c r="E684" i="7" s="1"/>
  <c r="D723" i="7" a="1"/>
  <c r="D723" i="7" s="1"/>
  <c r="E723" i="7" s="1"/>
  <c r="D408" i="7" a="1"/>
  <c r="D408" i="7" s="1"/>
  <c r="E408" i="7" s="1"/>
  <c r="D589" i="7" a="1"/>
  <c r="D589" i="7" s="1"/>
  <c r="E589" i="7" s="1"/>
  <c r="D390" i="7" a="1"/>
  <c r="D390" i="7" s="1"/>
  <c r="D401" i="7" a="1"/>
  <c r="D401" i="7" s="1"/>
  <c r="D389" i="7" a="1"/>
  <c r="D389" i="7" s="1"/>
  <c r="D387" i="7" a="1"/>
  <c r="D387" i="7" s="1"/>
  <c r="D417" i="7" a="1"/>
  <c r="D417" i="7" s="1"/>
  <c r="E417" i="7" s="1"/>
  <c r="D449" i="7" a="1"/>
  <c r="D449" i="7" s="1"/>
  <c r="E449" i="7" s="1"/>
  <c r="D481" i="7" a="1"/>
  <c r="D481" i="7" s="1"/>
  <c r="E481" i="7" s="1"/>
  <c r="D512" i="7" a="1"/>
  <c r="D512" i="7" s="1"/>
  <c r="E512" i="7" s="1"/>
  <c r="D546" i="7" a="1"/>
  <c r="D546" i="7" s="1"/>
  <c r="E546" i="7" s="1"/>
  <c r="D562" i="7" a="1"/>
  <c r="D562" i="7" s="1"/>
  <c r="E562" i="7" s="1"/>
  <c r="D578" i="7" a="1"/>
  <c r="D578" i="7" s="1"/>
  <c r="E578" i="7" s="1"/>
  <c r="D594" i="7" a="1"/>
  <c r="D594" i="7" s="1"/>
  <c r="E594" i="7" s="1"/>
  <c r="D610" i="7" a="1"/>
  <c r="D610" i="7" s="1"/>
  <c r="E610" i="7" s="1"/>
  <c r="D642" i="7" a="1"/>
  <c r="D642" i="7" s="1"/>
  <c r="E642" i="7" s="1"/>
  <c r="D674" i="7" a="1"/>
  <c r="D674" i="7" s="1"/>
  <c r="E674" i="7" s="1"/>
  <c r="D706" i="7" a="1"/>
  <c r="D706" i="7" s="1"/>
  <c r="E706" i="7" s="1"/>
  <c r="D738" i="7" a="1"/>
  <c r="D738" i="7" s="1"/>
  <c r="E738" i="7" s="1"/>
  <c r="D415" i="7" a="1"/>
  <c r="D415" i="7" s="1"/>
  <c r="E415" i="7" s="1"/>
  <c r="D458" i="7" a="1"/>
  <c r="D458" i="7" s="1"/>
  <c r="E458" i="7" s="1"/>
  <c r="D500" i="7" a="1"/>
  <c r="D500" i="7" s="1"/>
  <c r="E500" i="7" s="1"/>
  <c r="D536" i="7" a="1"/>
  <c r="D536" i="7" s="1"/>
  <c r="E536" i="7" s="1"/>
  <c r="D587" i="7" a="1"/>
  <c r="D587" i="7" s="1"/>
  <c r="E587" i="7" s="1"/>
  <c r="D640" i="7" a="1"/>
  <c r="D640" i="7" s="1"/>
  <c r="E640" i="7" s="1"/>
  <c r="D686" i="7" a="1"/>
  <c r="D686" i="7" s="1"/>
  <c r="E686" i="7" s="1"/>
  <c r="D725" i="7" a="1"/>
  <c r="D725" i="7" s="1"/>
  <c r="E725" i="7" s="1"/>
  <c r="D478" i="7" a="1"/>
  <c r="D478" i="7" s="1"/>
  <c r="E478" i="7" s="1"/>
  <c r="D581" i="7" a="1"/>
  <c r="D581" i="7" s="1"/>
  <c r="E581" i="7" s="1"/>
  <c r="D685" i="7" a="1"/>
  <c r="D685" i="7" s="1"/>
  <c r="E685" i="7" s="1"/>
  <c r="D443" i="7" a="1"/>
  <c r="D443" i="7" s="1"/>
  <c r="E443" i="7" s="1"/>
  <c r="D486" i="7" a="1"/>
  <c r="D486" i="7" s="1"/>
  <c r="E486" i="7" s="1"/>
  <c r="D524" i="7" a="1"/>
  <c r="D524" i="7" s="1"/>
  <c r="E524" i="7" s="1"/>
  <c r="D577" i="7" a="1"/>
  <c r="D577" i="7" s="1"/>
  <c r="E577" i="7" s="1"/>
  <c r="D630" i="7" a="1"/>
  <c r="D630" i="7" s="1"/>
  <c r="E630" i="7" s="1"/>
  <c r="D669" i="7" a="1"/>
  <c r="D669" i="7" s="1"/>
  <c r="E669" i="7" s="1"/>
  <c r="D712" i="7" a="1"/>
  <c r="D712" i="7" s="1"/>
  <c r="E712" i="7" s="1"/>
  <c r="D522" i="7" a="1"/>
  <c r="D522" i="7" s="1"/>
  <c r="E522" i="7" s="1"/>
  <c r="D692" i="7" a="1"/>
  <c r="D692" i="7" s="1"/>
  <c r="E692" i="7" s="1"/>
  <c r="D423" i="7" a="1"/>
  <c r="D423" i="7" s="1"/>
  <c r="E423" i="7" s="1"/>
  <c r="D466" i="7" a="1"/>
  <c r="D466" i="7" s="1"/>
  <c r="E466" i="7" s="1"/>
  <c r="D508" i="7" a="1"/>
  <c r="D508" i="7" s="1"/>
  <c r="E508" i="7" s="1"/>
  <c r="D567" i="7" a="1"/>
  <c r="D567" i="7" s="1"/>
  <c r="E567" i="7" s="1"/>
  <c r="D624" i="7" a="1"/>
  <c r="D624" i="7" s="1"/>
  <c r="E624" i="7" s="1"/>
  <c r="D670" i="7" a="1"/>
  <c r="D670" i="7" s="1"/>
  <c r="E670" i="7" s="1"/>
  <c r="D709" i="7" a="1"/>
  <c r="D709" i="7" s="1"/>
  <c r="E709" i="7" s="1"/>
  <c r="D530" i="7" a="1"/>
  <c r="D530" i="7" s="1"/>
  <c r="E530" i="7" s="1"/>
  <c r="D696" i="7" a="1"/>
  <c r="D696" i="7" s="1"/>
  <c r="E696" i="7" s="1"/>
  <c r="D465" i="7" a="1"/>
  <c r="D465" i="7" s="1"/>
  <c r="E465" i="7" s="1"/>
  <c r="D528" i="7" a="1"/>
  <c r="D528" i="7" s="1"/>
  <c r="E528" i="7" s="1"/>
  <c r="D570" i="7" a="1"/>
  <c r="D570" i="7" s="1"/>
  <c r="E570" i="7" s="1"/>
  <c r="D602" i="7" a="1"/>
  <c r="D602" i="7" s="1"/>
  <c r="E602" i="7" s="1"/>
  <c r="D658" i="7" a="1"/>
  <c r="D658" i="7" s="1"/>
  <c r="E658" i="7" s="1"/>
  <c r="D722" i="7" a="1"/>
  <c r="D722" i="7" s="1"/>
  <c r="E722" i="7" s="1"/>
  <c r="D479" i="7" a="1"/>
  <c r="D479" i="7" s="1"/>
  <c r="E479" i="7" s="1"/>
  <c r="D555" i="7" a="1"/>
  <c r="D555" i="7" s="1"/>
  <c r="E555" i="7" s="1"/>
  <c r="D661" i="7" a="1"/>
  <c r="D661" i="7" s="1"/>
  <c r="E661" i="7" s="1"/>
  <c r="D526" i="7" a="1"/>
  <c r="D526" i="7" s="1"/>
  <c r="E526" i="7" s="1"/>
  <c r="D742" i="7" a="1"/>
  <c r="D742" i="7" s="1"/>
  <c r="E742" i="7" s="1"/>
  <c r="D422" i="7" a="1"/>
  <c r="D422" i="7" s="1"/>
  <c r="E422" i="7" s="1"/>
  <c r="D507" i="7" a="1"/>
  <c r="D507" i="7" s="1"/>
  <c r="E507" i="7" s="1"/>
  <c r="D609" i="7" a="1"/>
  <c r="D609" i="7" s="1"/>
  <c r="E609" i="7" s="1"/>
  <c r="D694" i="7" a="1"/>
  <c r="D694" i="7" s="1"/>
  <c r="E694" i="7" s="1"/>
  <c r="D424" i="7" a="1"/>
  <c r="D424" i="7" s="1"/>
  <c r="E424" i="7" s="1"/>
  <c r="D444" i="7" a="1"/>
  <c r="D444" i="7" s="1"/>
  <c r="E444" i="7" s="1"/>
  <c r="D538" i="7" a="1"/>
  <c r="D538" i="7" s="1"/>
  <c r="E538" i="7" s="1"/>
  <c r="D645" i="7" a="1"/>
  <c r="D645" i="7" s="1"/>
  <c r="E645" i="7" s="1"/>
  <c r="D734" i="7" a="1"/>
  <c r="D734" i="7" s="1"/>
  <c r="E734" i="7" s="1"/>
  <c r="D614" i="7" a="1"/>
  <c r="D614" i="7" s="1"/>
  <c r="E614" i="7" s="1"/>
  <c r="D399" i="7" a="1"/>
  <c r="D399" i="7" s="1"/>
  <c r="D541" i="7" a="1"/>
  <c r="D541" i="7" s="1"/>
  <c r="E541" i="7" s="1"/>
  <c r="D495" i="7" a="1"/>
  <c r="D495" i="7" s="1"/>
  <c r="E495" i="7" s="1"/>
  <c r="D565" i="7" a="1"/>
  <c r="D565" i="7" s="1"/>
  <c r="E565" i="7" s="1"/>
  <c r="D438" i="7" a="1"/>
  <c r="D438" i="7" s="1"/>
  <c r="E438" i="7" s="1"/>
  <c r="D708" i="7" a="1"/>
  <c r="D708" i="7" s="1"/>
  <c r="E708" i="7" s="1"/>
  <c r="D559" i="7" a="1"/>
  <c r="D559" i="7" s="1"/>
  <c r="E559" i="7" s="1"/>
  <c r="D554" i="7" a="1"/>
  <c r="D554" i="7" s="1"/>
  <c r="E554" i="7" s="1"/>
  <c r="D519" i="7" a="1"/>
  <c r="D519" i="7" s="1"/>
  <c r="E519" i="7" s="1"/>
  <c r="D646" i="7" a="1"/>
  <c r="D646" i="7" s="1"/>
  <c r="E646" i="7" s="1"/>
  <c r="D648" i="7" a="1"/>
  <c r="D648" i="7" s="1"/>
  <c r="E648" i="7" s="1"/>
  <c r="D501" i="7" a="1"/>
  <c r="D501" i="7" s="1"/>
  <c r="E501" i="7" s="1"/>
  <c r="D695" i="7" a="1"/>
  <c r="D695" i="7" s="1"/>
  <c r="E695" i="7" s="1"/>
  <c r="D442" i="7" a="1"/>
  <c r="D442" i="7" s="1"/>
  <c r="E442" i="7" s="1"/>
  <c r="D660" i="7" a="1"/>
  <c r="D660" i="7" s="1"/>
  <c r="E660" i="7" s="1"/>
  <c r="D553" i="7" a="1"/>
  <c r="D553" i="7" s="1"/>
  <c r="E553" i="7" s="1"/>
  <c r="D492" i="7" a="1"/>
  <c r="D492" i="7" s="1"/>
  <c r="E492" i="7" s="1"/>
  <c r="D393" i="7" a="1"/>
  <c r="D393" i="7" s="1"/>
  <c r="D441" i="7" a="1"/>
  <c r="D441" i="7" s="1"/>
  <c r="E441" i="7" s="1"/>
  <c r="D590" i="7" a="1"/>
  <c r="D590" i="7" s="1"/>
  <c r="E590" i="7" s="1"/>
  <c r="D527" i="7" a="1"/>
  <c r="D527" i="7" s="1"/>
  <c r="E527" i="7" s="1"/>
  <c r="D456" i="7" a="1"/>
  <c r="D456" i="7" s="1"/>
  <c r="E456" i="7" s="1"/>
  <c r="D475" i="7" a="1"/>
  <c r="D475" i="7" s="1"/>
  <c r="E475" i="7" s="1"/>
  <c r="D744" i="7" a="1"/>
  <c r="D744" i="7" s="1"/>
  <c r="E744" i="7" s="1"/>
  <c r="D498" i="7" a="1"/>
  <c r="D498" i="7" s="1"/>
  <c r="E498" i="7" s="1"/>
  <c r="D467" i="7" a="1"/>
  <c r="D467" i="7" s="1"/>
  <c r="E467" i="7" s="1"/>
  <c r="D397" i="7" a="1"/>
  <c r="D397" i="7" s="1"/>
  <c r="D405" i="7" a="1"/>
  <c r="D405" i="7" s="1"/>
  <c r="E405" i="7" s="1"/>
  <c r="D469" i="7" a="1"/>
  <c r="D469" i="7" s="1"/>
  <c r="E469" i="7" s="1"/>
  <c r="D531" i="7" a="1"/>
  <c r="D531" i="7" s="1"/>
  <c r="E531" i="7" s="1"/>
  <c r="D572" i="7" a="1"/>
  <c r="D572" i="7" s="1"/>
  <c r="E572" i="7" s="1"/>
  <c r="D604" i="7" a="1"/>
  <c r="D604" i="7" s="1"/>
  <c r="E604" i="7" s="1"/>
  <c r="D663" i="7" a="1"/>
  <c r="D663" i="7" s="1"/>
  <c r="E663" i="7" s="1"/>
  <c r="D727" i="7" a="1"/>
  <c r="D727" i="7" s="1"/>
  <c r="E727" i="7" s="1"/>
  <c r="D484" i="7" a="1"/>
  <c r="D484" i="7" s="1"/>
  <c r="E484" i="7" s="1"/>
  <c r="D563" i="7" a="1"/>
  <c r="D563" i="7" s="1"/>
  <c r="E563" i="7" s="1"/>
  <c r="D668" i="7" a="1"/>
  <c r="D668" i="7" s="1"/>
  <c r="E668" i="7" s="1"/>
  <c r="D535" i="7" a="1"/>
  <c r="D535" i="7" s="1"/>
  <c r="E535" i="7" s="1"/>
  <c r="D745" i="7" a="1"/>
  <c r="D745" i="7" s="1"/>
  <c r="E745" i="7" s="1"/>
  <c r="D427" i="7" a="1"/>
  <c r="D427" i="7" s="1"/>
  <c r="E427" i="7" s="1"/>
  <c r="D511" i="7" a="1"/>
  <c r="D511" i="7" s="1"/>
  <c r="E511" i="7" s="1"/>
  <c r="D612" i="7" a="1"/>
  <c r="D612" i="7" s="1"/>
  <c r="E612" i="7" s="1"/>
  <c r="D697" i="7" a="1"/>
  <c r="D697" i="7" s="1"/>
  <c r="E697" i="7" s="1"/>
  <c r="D451" i="7" a="1"/>
  <c r="D451" i="7" s="1"/>
  <c r="E451" i="7" s="1"/>
  <c r="D450" i="7" a="1"/>
  <c r="D450" i="7" s="1"/>
  <c r="E450" i="7" s="1"/>
  <c r="D542" i="7" a="1"/>
  <c r="D542" i="7" s="1"/>
  <c r="E542" i="7" s="1"/>
  <c r="D652" i="7" a="1"/>
  <c r="D652" i="7" s="1"/>
  <c r="E652" i="7" s="1"/>
  <c r="D737" i="7" a="1"/>
  <c r="D737" i="7" s="1"/>
  <c r="E737" i="7" s="1"/>
  <c r="D635" i="7" a="1"/>
  <c r="D635" i="7" s="1"/>
  <c r="E635" i="7" s="1"/>
  <c r="D392" i="7" a="1"/>
  <c r="D392" i="7" s="1"/>
  <c r="D413" i="7" a="1"/>
  <c r="D413" i="7" s="1"/>
  <c r="E413" i="7" s="1"/>
  <c r="D608" i="7" a="1"/>
  <c r="D608" i="7" s="1"/>
  <c r="E608" i="7" s="1"/>
  <c r="D410" i="7" a="1"/>
  <c r="D410" i="7" s="1"/>
  <c r="E410" i="7" s="1"/>
  <c r="D619" i="7" a="1"/>
  <c r="D619" i="7" s="1"/>
  <c r="E619" i="7" s="1"/>
  <c r="D460" i="7" a="1"/>
  <c r="D460" i="7" s="1"/>
  <c r="E460" i="7" s="1"/>
  <c r="D681" i="7" a="1"/>
  <c r="D681" i="7" s="1"/>
  <c r="E681" i="7" s="1"/>
  <c r="D497" i="7" a="1"/>
  <c r="D497" i="7" s="1"/>
  <c r="E497" i="7" s="1"/>
  <c r="D690" i="7" a="1"/>
  <c r="D690" i="7" s="1"/>
  <c r="E690" i="7" s="1"/>
  <c r="D436" i="7" a="1"/>
  <c r="D436" i="7" s="1"/>
  <c r="E436" i="7" s="1"/>
  <c r="D435" i="7" a="1"/>
  <c r="D435" i="7" s="1"/>
  <c r="E435" i="7" s="1"/>
  <c r="D545" i="7" a="1"/>
  <c r="D545" i="7" s="1"/>
  <c r="E545" i="7" s="1"/>
  <c r="D487" i="7" a="1"/>
  <c r="D487" i="7" s="1"/>
  <c r="E487" i="7" s="1"/>
  <c r="D556" i="7" a="1"/>
  <c r="D556" i="7" s="1"/>
  <c r="E556" i="7" s="1"/>
  <c r="D440" i="7" a="1"/>
  <c r="D440" i="7" s="1"/>
  <c r="E440" i="7" s="1"/>
  <c r="D651" i="7" a="1"/>
  <c r="D651" i="7" s="1"/>
  <c r="E651" i="7" s="1"/>
  <c r="D691" i="7" a="1"/>
  <c r="D691" i="7" s="1"/>
  <c r="E691" i="7" s="1"/>
  <c r="D395" i="7" a="1"/>
  <c r="D395" i="7" s="1"/>
  <c r="D409" i="7" a="1"/>
  <c r="D409" i="7" s="1"/>
  <c r="E409" i="7" s="1"/>
  <c r="D473" i="7" a="1"/>
  <c r="D473" i="7" s="1"/>
  <c r="E473" i="7" s="1"/>
  <c r="D534" i="7" a="1"/>
  <c r="D534" i="7" s="1"/>
  <c r="E534" i="7" s="1"/>
  <c r="D574" i="7" a="1"/>
  <c r="D574" i="7" s="1"/>
  <c r="E574" i="7" s="1"/>
  <c r="D606" i="7" a="1"/>
  <c r="D606" i="7" s="1"/>
  <c r="E606" i="7" s="1"/>
  <c r="D666" i="7" a="1"/>
  <c r="D666" i="7" s="1"/>
  <c r="E666" i="7" s="1"/>
  <c r="D730" i="7" a="1"/>
  <c r="D730" i="7" s="1"/>
  <c r="E730" i="7" s="1"/>
  <c r="D404" i="7" a="1"/>
  <c r="D404" i="7" s="1"/>
  <c r="E404" i="7" s="1"/>
  <c r="D490" i="7" a="1"/>
  <c r="D490" i="7" s="1"/>
  <c r="E490" i="7" s="1"/>
  <c r="D571" i="7" a="1"/>
  <c r="D571" i="7" s="1"/>
  <c r="E571" i="7" s="1"/>
  <c r="D672" i="7" a="1"/>
  <c r="D672" i="7" s="1"/>
  <c r="E672" i="7" s="1"/>
  <c r="D549" i="7" a="1"/>
  <c r="D549" i="7" s="1"/>
  <c r="E549" i="7" s="1"/>
  <c r="D432" i="7" a="1"/>
  <c r="D432" i="7" s="1"/>
  <c r="E432" i="7" s="1"/>
  <c r="D516" i="7" a="1"/>
  <c r="D516" i="7" s="1"/>
  <c r="E516" i="7" s="1"/>
  <c r="D616" i="7" a="1"/>
  <c r="D616" i="7" s="1"/>
  <c r="E616" i="7" s="1"/>
  <c r="D701" i="7" a="1"/>
  <c r="D701" i="7" s="1"/>
  <c r="E701" i="7" s="1"/>
  <c r="D472" i="7" a="1"/>
  <c r="D472" i="7" s="1"/>
  <c r="E472" i="7" s="1"/>
  <c r="D455" i="7" a="1"/>
  <c r="D455" i="7" s="1"/>
  <c r="E455" i="7" s="1"/>
  <c r="D551" i="7" a="1"/>
  <c r="D551" i="7" s="1"/>
  <c r="E551" i="7" s="1"/>
  <c r="D656" i="7" a="1"/>
  <c r="D656" i="7" s="1"/>
  <c r="E656" i="7" s="1"/>
  <c r="D741" i="7" a="1"/>
  <c r="D741" i="7" s="1"/>
  <c r="E741" i="7" s="1"/>
  <c r="D653" i="7" a="1"/>
  <c r="D653" i="7" s="1"/>
  <c r="E653" i="7" s="1"/>
  <c r="D391" i="7" a="1"/>
  <c r="D391" i="7" s="1"/>
  <c r="D576" i="7" a="1"/>
  <c r="D576" i="7" s="1"/>
  <c r="E576" i="7" s="1"/>
  <c r="D735" i="7" a="1"/>
  <c r="D735" i="7" s="1"/>
  <c r="E735" i="7" s="1"/>
  <c r="D675" i="7" a="1"/>
  <c r="D675" i="7" s="1"/>
  <c r="E675" i="7" s="1"/>
  <c r="D520" i="7" a="1"/>
  <c r="D520" i="7" s="1"/>
  <c r="E520" i="7" s="1"/>
  <c r="D433" i="7" a="1"/>
  <c r="D433" i="7" s="1"/>
  <c r="E433" i="7" s="1"/>
  <c r="D626" i="7" a="1"/>
  <c r="D626" i="7" s="1"/>
  <c r="E626" i="7" s="1"/>
  <c r="D704" i="7" a="1"/>
  <c r="D704" i="7" s="1"/>
  <c r="E704" i="7" s="1"/>
  <c r="D464" i="7" a="1"/>
  <c r="D464" i="7" s="1"/>
  <c r="E464" i="7" s="1"/>
  <c r="D617" i="7" a="1"/>
  <c r="D617" i="7" s="1"/>
  <c r="E617" i="7" s="1"/>
  <c r="D599" i="7" a="1"/>
  <c r="D599" i="7" s="1"/>
  <c r="E599" i="7" s="1"/>
  <c r="D631" i="7" a="1"/>
  <c r="D631" i="7" s="1"/>
  <c r="E631" i="7" s="1"/>
  <c r="D523" i="7" a="1"/>
  <c r="D523" i="7" s="1"/>
  <c r="E523" i="7" s="1"/>
  <c r="D740" i="7" a="1"/>
  <c r="D740" i="7" s="1"/>
  <c r="E740" i="7" s="1"/>
  <c r="D446" i="7" a="1"/>
  <c r="D446" i="7" s="1"/>
  <c r="E446" i="7" s="1"/>
  <c r="D505" i="7" a="1"/>
  <c r="D505" i="7" s="1"/>
  <c r="E505" i="7" s="1"/>
  <c r="D634" i="7" a="1"/>
  <c r="D634" i="7" s="1"/>
  <c r="E634" i="7" s="1"/>
  <c r="D447" i="7" a="1"/>
  <c r="D447" i="7" s="1"/>
  <c r="E447" i="7" s="1"/>
  <c r="D718" i="7" a="1"/>
  <c r="D718" i="7" s="1"/>
  <c r="E718" i="7" s="1"/>
  <c r="D662" i="7" a="1"/>
  <c r="D662" i="7" s="1"/>
  <c r="E662" i="7" s="1"/>
  <c r="D613" i="7" a="1"/>
  <c r="D613" i="7" s="1"/>
  <c r="E613" i="7" s="1"/>
  <c r="D625" i="7" a="1"/>
  <c r="D625" i="7" s="1"/>
  <c r="E625" i="7" s="1"/>
  <c r="D412" i="7" a="1"/>
  <c r="D412" i="7" s="1"/>
  <c r="E412" i="7" s="1"/>
  <c r="D430" i="7" a="1"/>
  <c r="D430" i="7" s="1"/>
  <c r="E430" i="7" s="1"/>
  <c r="D407" i="7" a="1"/>
  <c r="D407" i="7" s="1"/>
  <c r="E407" i="7" s="1"/>
  <c r="D607" i="7" a="1"/>
  <c r="D607" i="7" s="1"/>
  <c r="E607" i="7" s="1"/>
  <c r="D445" i="7" a="1"/>
  <c r="D445" i="7" s="1"/>
  <c r="E445" i="7" s="1"/>
  <c r="D509" i="7" a="1"/>
  <c r="D509" i="7" s="1"/>
  <c r="E509" i="7" s="1"/>
  <c r="D560" i="7" a="1"/>
  <c r="D560" i="7" s="1"/>
  <c r="E560" i="7" s="1"/>
  <c r="D592" i="7" a="1"/>
  <c r="D592" i="7" s="1"/>
  <c r="E592" i="7" s="1"/>
  <c r="D639" i="7" a="1"/>
  <c r="D639" i="7" s="1"/>
  <c r="E639" i="7" s="1"/>
  <c r="D703" i="7" a="1"/>
  <c r="D703" i="7" s="1"/>
  <c r="E703" i="7" s="1"/>
  <c r="D452" i="7" a="1"/>
  <c r="D452" i="7" s="1"/>
  <c r="E452" i="7" s="1"/>
  <c r="D532" i="7" a="1"/>
  <c r="D532" i="7" s="1"/>
  <c r="E532" i="7" s="1"/>
  <c r="D636" i="7" a="1"/>
  <c r="D636" i="7" s="1"/>
  <c r="E636" i="7" s="1"/>
  <c r="D721" i="7" a="1"/>
  <c r="D721" i="7" s="1"/>
  <c r="E721" i="7" s="1"/>
  <c r="D462" i="7" a="1"/>
  <c r="D462" i="7" s="1"/>
  <c r="E462" i="7" s="1"/>
  <c r="D678" i="7" a="1"/>
  <c r="D678" i="7" s="1"/>
  <c r="E678" i="7" s="1"/>
  <c r="D480" i="7" a="1"/>
  <c r="D480" i="7" s="1"/>
  <c r="E480" i="7" s="1"/>
  <c r="D569" i="7" a="1"/>
  <c r="D569" i="7" s="1"/>
  <c r="E569" i="7" s="1"/>
  <c r="D665" i="7" a="1"/>
  <c r="D665" i="7" s="1"/>
  <c r="E665" i="7" s="1"/>
  <c r="D667" i="7" a="1"/>
  <c r="D667" i="7" s="1"/>
  <c r="E667" i="7" s="1"/>
  <c r="D418" i="7" a="1"/>
  <c r="D418" i="7" s="1"/>
  <c r="E418" i="7" s="1"/>
  <c r="D503" i="7" a="1"/>
  <c r="D503" i="7" s="1"/>
  <c r="E503" i="7" s="1"/>
  <c r="D620" i="7" a="1"/>
  <c r="D620" i="7" s="1"/>
  <c r="E620" i="7" s="1"/>
  <c r="D705" i="7" a="1"/>
  <c r="D705" i="7" s="1"/>
  <c r="E705" i="7" s="1"/>
  <c r="D488" i="7" a="1"/>
  <c r="D488" i="7" s="1"/>
  <c r="E488" i="7" s="1"/>
  <c r="D477" i="7" a="1"/>
  <c r="D477" i="7" s="1"/>
  <c r="E477" i="7" s="1"/>
  <c r="D671" i="7" a="1"/>
  <c r="D671" i="7" s="1"/>
  <c r="E671" i="7" s="1"/>
  <c r="D579" i="7" a="1"/>
  <c r="D579" i="7" s="1"/>
  <c r="E579" i="7" s="1"/>
  <c r="D494" i="7" a="1"/>
  <c r="D494" i="7" s="1"/>
  <c r="E494" i="7" s="1"/>
  <c r="D659" i="7" a="1"/>
  <c r="D659" i="7" s="1"/>
  <c r="E659" i="7" s="1"/>
  <c r="D586" i="7" a="1"/>
  <c r="D586" i="7" s="1"/>
  <c r="E586" i="7" s="1"/>
  <c r="D622" i="7" a="1"/>
  <c r="D622" i="7" s="1"/>
  <c r="E622" i="7" s="1"/>
  <c r="D733" i="7" a="1"/>
  <c r="D733" i="7" s="1"/>
  <c r="E733" i="7" s="1"/>
  <c r="D688" i="7" a="1"/>
  <c r="D688" i="7" s="1"/>
  <c r="E688" i="7" s="1"/>
  <c r="D437" i="7" a="1"/>
  <c r="D437" i="7" s="1"/>
  <c r="E437" i="7" s="1"/>
  <c r="D588" i="7" a="1"/>
  <c r="D588" i="7" s="1"/>
  <c r="E588" i="7" s="1"/>
  <c r="D707" i="7" a="1"/>
  <c r="D707" i="7" s="1"/>
  <c r="E707" i="7" s="1"/>
  <c r="D470" i="7" a="1"/>
  <c r="D470" i="7" s="1"/>
  <c r="E470" i="7" s="1"/>
  <c r="D632" i="7" a="1"/>
  <c r="D632" i="7" s="1"/>
  <c r="E632" i="7" s="1"/>
  <c r="D558" i="7" a="1"/>
  <c r="D558" i="7" s="1"/>
  <c r="E558" i="7" s="1"/>
  <c r="D698" i="7" a="1"/>
  <c r="D698" i="7" s="1"/>
  <c r="E698" i="7" s="1"/>
  <c r="D629" i="7" a="1"/>
  <c r="D629" i="7" s="1"/>
  <c r="E629" i="7" s="1"/>
  <c r="D664" i="7" a="1"/>
  <c r="D664" i="7" s="1"/>
  <c r="E664" i="7" s="1"/>
  <c r="D561" i="7" a="1"/>
  <c r="D561" i="7" s="1"/>
  <c r="E561" i="7" s="1"/>
  <c r="D649" i="7" a="1"/>
  <c r="D649" i="7" s="1"/>
  <c r="E649" i="7" s="1"/>
  <c r="D702" i="7" a="1"/>
  <c r="D702" i="7" s="1"/>
  <c r="E702" i="7" s="1"/>
  <c r="D2231" i="7" a="1"/>
  <c r="D2231" i="7" s="1"/>
  <c r="D5209" i="7" a="1"/>
  <c r="D5209" i="7" s="1"/>
  <c r="E5209" i="7" s="1"/>
  <c r="D1127" i="7" a="1"/>
  <c r="D1127" i="7" s="1"/>
  <c r="D3350" i="7" a="1"/>
  <c r="D3350" i="7" s="1"/>
  <c r="D3346" i="7" a="1"/>
  <c r="D3346" i="7" s="1"/>
  <c r="D1125" i="7" a="1"/>
  <c r="D1125" i="7" s="1"/>
  <c r="D4092" i="7" a="1"/>
  <c r="D4092" i="7" s="1"/>
  <c r="D2977" i="7" a="1"/>
  <c r="D2977" i="7" s="1"/>
  <c r="D382" i="7" a="1"/>
  <c r="D382" i="7" s="1"/>
  <c r="D2232" i="7" a="1"/>
  <c r="D2232" i="7" s="1"/>
  <c r="D2974" i="7" a="1"/>
  <c r="D2974" i="7" s="1"/>
  <c r="E2974" i="7" s="1"/>
  <c r="L20" i="6"/>
  <c r="L22" i="6" s="1"/>
  <c r="D4827" i="7" a="1"/>
  <c r="D4827" i="7" s="1"/>
  <c r="E4827" i="7" s="1"/>
  <c r="D3714" i="7" a="1"/>
  <c r="D3714" i="7" s="1"/>
  <c r="E3714" i="7" s="1"/>
  <c r="W15" i="2"/>
  <c r="W17" i="2" s="1"/>
  <c r="D2610" i="7" a="1"/>
  <c r="D2610" i="7" s="1"/>
  <c r="D5576" i="7" a="1"/>
  <c r="D5576" i="7" s="1"/>
  <c r="E5576" i="7" s="1"/>
  <c r="D2" i="7" a="1"/>
  <c r="D2" i="7" s="1"/>
  <c r="E2" i="7" s="1"/>
  <c r="D12" i="7" a="1"/>
  <c r="D12" i="7" s="1"/>
  <c r="D1120" i="7" a="1"/>
  <c r="D1120" i="7" s="1"/>
  <c r="D1859" i="7" a="1"/>
  <c r="D1859" i="7" s="1"/>
  <c r="E1859" i="7" s="1"/>
  <c r="D1489" i="7" a="1"/>
  <c r="D1489" i="7" s="1"/>
  <c r="E1489" i="7" s="1"/>
  <c r="D2982" i="7" a="1"/>
  <c r="D2982" i="7" s="1"/>
  <c r="R387" i="2"/>
  <c r="R655" i="2"/>
  <c r="R604" i="2"/>
  <c r="R449" i="2"/>
  <c r="R579" i="2"/>
  <c r="R822" i="2"/>
  <c r="R352" i="2"/>
  <c r="R580" i="2"/>
  <c r="R55" i="2"/>
  <c r="R327" i="2"/>
  <c r="R168" i="2"/>
  <c r="R70" i="2"/>
  <c r="R217" i="2"/>
  <c r="R272" i="2"/>
  <c r="R88" i="2"/>
  <c r="R624" i="2"/>
  <c r="R517" i="2"/>
  <c r="R453" i="2"/>
  <c r="R493" i="2"/>
  <c r="R821" i="2"/>
  <c r="R791" i="2"/>
  <c r="R51" i="2"/>
  <c r="R536" i="2"/>
  <c r="R331" i="2"/>
  <c r="R450" i="2"/>
  <c r="R779" i="2"/>
  <c r="R410" i="2"/>
  <c r="R545" i="2"/>
  <c r="R72" i="2"/>
  <c r="R486" i="2"/>
  <c r="R44" i="2"/>
  <c r="R978" i="2"/>
  <c r="R927" i="2"/>
  <c r="R473" i="2"/>
  <c r="R151" i="2"/>
  <c r="R565" i="2"/>
  <c r="R919" i="2"/>
  <c r="R420" i="2"/>
  <c r="R526" i="2"/>
  <c r="R977" i="2"/>
  <c r="R805" i="2"/>
  <c r="R119" i="2"/>
  <c r="R962" i="2"/>
  <c r="R772" i="2"/>
  <c r="R596" i="2"/>
  <c r="R382" i="2"/>
  <c r="R648" i="2"/>
  <c r="R471" i="2"/>
  <c r="R494" i="2"/>
  <c r="R463" i="2"/>
  <c r="R108" i="2"/>
  <c r="R40" i="2"/>
  <c r="R976" i="2"/>
  <c r="R339" i="2"/>
  <c r="R235" i="2"/>
  <c r="R971" i="2"/>
  <c r="R338" i="2"/>
  <c r="R839" i="2"/>
  <c r="R259" i="2"/>
  <c r="R845" i="2"/>
  <c r="R254" i="2"/>
  <c r="R838" i="2"/>
  <c r="R106" i="2"/>
  <c r="R720" i="2"/>
  <c r="R210" i="2"/>
  <c r="R576" i="2"/>
  <c r="R724" i="2"/>
  <c r="R745" i="2"/>
  <c r="R651" i="2"/>
  <c r="R641" i="2"/>
  <c r="R456" i="2"/>
  <c r="R982" i="2"/>
  <c r="R319" i="2"/>
  <c r="R869" i="2"/>
  <c r="R96" i="2"/>
  <c r="R733" i="2"/>
  <c r="R195" i="2"/>
  <c r="R812" i="2"/>
  <c r="R901" i="2"/>
  <c r="R412" i="2"/>
  <c r="R318" i="2"/>
  <c r="R403" i="2"/>
  <c r="R776" i="2"/>
  <c r="R116" i="2"/>
  <c r="R601" i="2"/>
  <c r="R551" i="2"/>
  <c r="R760" i="2"/>
  <c r="R100" i="2"/>
  <c r="R394" i="2"/>
  <c r="R159" i="2"/>
  <c r="R743" i="2"/>
  <c r="R741" i="2"/>
  <c r="R981" i="2"/>
  <c r="R78" i="2"/>
  <c r="R349" i="2"/>
  <c r="R908" i="2"/>
  <c r="R769" i="2"/>
  <c r="R242" i="2"/>
  <c r="R308" i="2"/>
  <c r="R773" i="2"/>
  <c r="R289" i="2"/>
  <c r="R92" i="2"/>
  <c r="R299" i="2"/>
  <c r="R965" i="2"/>
  <c r="R87" i="2"/>
  <c r="R164" i="2"/>
  <c r="R136" i="2"/>
  <c r="R56" i="2"/>
  <c r="R542" i="2"/>
  <c r="R524" i="2"/>
  <c r="R375" i="2"/>
  <c r="R57" i="2"/>
  <c r="R544" i="2"/>
  <c r="R677" i="2"/>
  <c r="R907" i="2"/>
  <c r="R618" i="2"/>
  <c r="R266" i="2"/>
  <c r="R73" i="2"/>
  <c r="R890" i="2"/>
  <c r="R226" i="2"/>
  <c r="R782" i="2"/>
  <c r="R811" i="2"/>
  <c r="R439" i="2"/>
  <c r="R689" i="2"/>
  <c r="R757" i="2"/>
  <c r="R954" i="2"/>
  <c r="R447" i="2"/>
  <c r="R826" i="2"/>
  <c r="R503" i="2"/>
  <c r="R737" i="2"/>
  <c r="R102" i="2"/>
  <c r="R465" i="2"/>
  <c r="R771" i="2"/>
  <c r="R867" i="2"/>
  <c r="R337" i="2"/>
  <c r="R553" i="2"/>
  <c r="R208" i="2"/>
  <c r="R850" i="2"/>
  <c r="R294" i="2"/>
  <c r="R188" i="2"/>
  <c r="R715" i="2"/>
  <c r="R550" i="2"/>
  <c r="R426" i="2"/>
  <c r="R457" i="2"/>
  <c r="R940" i="2"/>
  <c r="R340" i="2"/>
  <c r="R854" i="2"/>
  <c r="R488" i="2"/>
  <c r="R342" i="2"/>
  <c r="R698" i="2"/>
  <c r="R256" i="2"/>
  <c r="R126" i="2"/>
  <c r="R837" i="2"/>
  <c r="R669" i="2"/>
  <c r="R546" i="2"/>
  <c r="R525" i="2"/>
  <c r="R670" i="2"/>
  <c r="R137" i="2"/>
  <c r="R252" i="2"/>
  <c r="R844" i="2"/>
  <c r="R244" i="2"/>
  <c r="R276" i="2"/>
  <c r="R487" i="2"/>
  <c r="R549" i="2"/>
  <c r="R753" i="2"/>
  <c r="R207" i="2"/>
  <c r="R114" i="2"/>
  <c r="R161" i="2"/>
  <c r="R816" i="2"/>
  <c r="R754" i="2"/>
  <c r="R371" i="2"/>
  <c r="R282" i="2"/>
  <c r="R939" i="2"/>
  <c r="R883" i="2"/>
  <c r="R807" i="2"/>
  <c r="R528" i="2"/>
  <c r="R730" i="2"/>
  <c r="R179" i="2"/>
  <c r="R519" i="2"/>
  <c r="R969" i="2"/>
  <c r="R766" i="2"/>
  <c r="R568" i="2"/>
  <c r="R734" i="2"/>
  <c r="R253" i="2"/>
  <c r="R589" i="2"/>
  <c r="R866" i="2"/>
  <c r="R925" i="2"/>
  <c r="R511" i="2"/>
  <c r="R582" i="2"/>
  <c r="R949" i="2"/>
  <c r="R643" i="2"/>
  <c r="R639" i="2"/>
  <c r="R138" i="2"/>
  <c r="R407" i="2"/>
  <c r="R498" i="2"/>
  <c r="R710" i="2"/>
  <c r="R432" i="2"/>
  <c r="R110" i="2"/>
  <c r="R629" i="2"/>
  <c r="R156" i="2"/>
  <c r="R510" i="2"/>
  <c r="R353" i="2"/>
  <c r="R248" i="2"/>
  <c r="R765" i="2"/>
  <c r="R748" i="2"/>
  <c r="R623" i="2"/>
  <c r="R176" i="2"/>
  <c r="R768" i="2"/>
  <c r="R225" i="2"/>
  <c r="R485" i="2"/>
  <c r="R680" i="2"/>
  <c r="R240" i="2"/>
  <c r="R455" i="2"/>
  <c r="R186" i="2"/>
  <c r="R194" i="2"/>
  <c r="R385" i="2"/>
  <c r="R278" i="2"/>
  <c r="R664" i="2"/>
  <c r="R932" i="2"/>
  <c r="R279" i="2"/>
  <c r="R452" i="2"/>
  <c r="R672" i="2"/>
  <c r="R882" i="2"/>
  <c r="R862" i="2"/>
  <c r="R788" i="2"/>
  <c r="R964" i="2"/>
  <c r="R200" i="2"/>
  <c r="R104" i="2"/>
  <c r="R83" i="2"/>
  <c r="R370" i="2"/>
  <c r="R666" i="2"/>
  <c r="R446" i="2"/>
  <c r="R232" i="2"/>
  <c r="R491" i="2"/>
  <c r="R152" i="2"/>
  <c r="R504" i="2"/>
  <c r="R979" i="2"/>
  <c r="R233" i="2"/>
  <c r="R77" i="2"/>
  <c r="R678" i="2"/>
  <c r="R359" i="2"/>
  <c r="R993" i="2"/>
  <c r="R879" i="2"/>
  <c r="R793" i="2"/>
  <c r="R970" i="2"/>
  <c r="R750" i="2"/>
  <c r="R157" i="2"/>
  <c r="R431" i="2"/>
  <c r="R653" i="2"/>
  <c r="R921" i="2"/>
  <c r="R69" i="2"/>
  <c r="R563" i="2"/>
  <c r="R224" i="2"/>
  <c r="R281" i="2"/>
  <c r="R615" i="2"/>
  <c r="R581" i="2"/>
  <c r="R445" i="2"/>
  <c r="R283" i="2"/>
  <c r="R415" i="2"/>
  <c r="R216" i="2"/>
  <c r="R302" i="2"/>
  <c r="R994" i="2"/>
  <c r="R532" i="2"/>
  <c r="R916" i="2"/>
  <c r="R355" i="2"/>
  <c r="R472" i="2"/>
  <c r="R911" i="2"/>
  <c r="R483" i="2"/>
  <c r="R201" i="2"/>
  <c r="R125" i="2"/>
  <c r="R616" i="2"/>
  <c r="R433" i="2"/>
  <c r="R354" i="2"/>
  <c r="R584" i="2"/>
  <c r="R996" i="2"/>
  <c r="R909" i="2"/>
  <c r="R531" i="2"/>
  <c r="R297" i="2"/>
  <c r="R634" i="2"/>
  <c r="R972" i="2"/>
  <c r="R571" i="2"/>
  <c r="R288" i="2"/>
  <c r="R780" i="2"/>
  <c r="R379" i="2"/>
  <c r="R884" i="2"/>
  <c r="R834" i="2"/>
  <c r="R840" i="2"/>
  <c r="R860" i="2"/>
  <c r="R93" i="2"/>
  <c r="R828" i="2"/>
  <c r="R65" i="2"/>
  <c r="R303" i="2"/>
  <c r="R966" i="2"/>
  <c r="R364" i="2"/>
  <c r="R330" i="2"/>
  <c r="R814" i="2"/>
  <c r="R516" i="2"/>
  <c r="R953" i="2"/>
  <c r="R47" i="2"/>
  <c r="R499" i="2"/>
  <c r="R311" i="2"/>
  <c r="R155" i="2"/>
  <c r="R448" i="2"/>
  <c r="R464" i="2"/>
  <c r="R777" i="2"/>
  <c r="R442" i="2"/>
  <c r="R169" i="2"/>
  <c r="R398" i="2"/>
  <c r="R795" i="2"/>
  <c r="R861" i="2"/>
  <c r="R111" i="2"/>
  <c r="R792" i="2"/>
  <c r="R529" i="2"/>
  <c r="R703" i="2"/>
  <c r="R177" i="2"/>
  <c r="R158" i="2"/>
  <c r="R150" i="2"/>
  <c r="R167" i="2"/>
  <c r="R153" i="2"/>
  <c r="R480" i="2"/>
  <c r="R63" i="2"/>
  <c r="R585" i="2"/>
  <c r="R611" i="2"/>
  <c r="R803" i="2"/>
  <c r="R383" i="2"/>
  <c r="R261" i="2"/>
  <c r="R711" i="2"/>
  <c r="R357" i="2"/>
  <c r="R716" i="2"/>
  <c r="R783" i="2"/>
  <c r="R202" i="2"/>
  <c r="R122" i="2"/>
  <c r="R603" i="2"/>
  <c r="R309" i="2"/>
  <c r="R699" i="2"/>
  <c r="R685" i="2"/>
  <c r="R640" i="2"/>
  <c r="R170" i="2"/>
  <c r="R852" i="2"/>
  <c r="R324" i="2"/>
  <c r="R43" i="2"/>
  <c r="R997" i="2"/>
  <c r="R74" i="2"/>
  <c r="R796" i="2"/>
  <c r="R203" i="2"/>
  <c r="R552" i="2"/>
  <c r="R820" i="2"/>
  <c r="R414" i="2"/>
  <c r="R663" i="2"/>
  <c r="R434" i="2"/>
  <c r="R405" i="2"/>
  <c r="R561" i="2"/>
  <c r="R389" i="2"/>
  <c r="R469" i="2"/>
  <c r="R645" i="2"/>
  <c r="R441" i="2"/>
  <c r="R798" i="2"/>
  <c r="R656" i="2"/>
  <c r="R361" i="2"/>
  <c r="R849" i="2"/>
  <c r="R98" i="2"/>
  <c r="R573" i="2"/>
  <c r="R992" i="2"/>
  <c r="R351" i="2"/>
  <c r="R722" i="2"/>
  <c r="R404" i="2"/>
  <c r="R759" i="2"/>
  <c r="R143" i="2"/>
  <c r="R328" i="2"/>
  <c r="R334" i="2"/>
  <c r="R246" i="2"/>
  <c r="R896" i="2"/>
  <c r="R89" i="2"/>
  <c r="R440" i="2"/>
  <c r="R135" i="2"/>
  <c r="R804" i="2"/>
  <c r="R856" i="2"/>
  <c r="R323" i="2"/>
  <c r="R86" i="2"/>
  <c r="R418" i="2"/>
  <c r="R819" i="2"/>
  <c r="R802" i="2"/>
  <c r="R530" i="2"/>
  <c r="R501" i="2"/>
  <c r="R985" i="2"/>
  <c r="R475" i="2"/>
  <c r="R435" i="2"/>
  <c r="R386" i="2"/>
  <c r="R764" i="2"/>
  <c r="R515" i="2"/>
  <c r="R607" i="2"/>
  <c r="R859" i="2"/>
  <c r="R574" i="2"/>
  <c r="R467" i="2"/>
  <c r="R637" i="2"/>
  <c r="R173" i="2"/>
  <c r="R427" i="2"/>
  <c r="R49" i="2"/>
  <c r="R784" i="2"/>
  <c r="R774" i="2"/>
  <c r="R707" i="2"/>
  <c r="R625" i="2"/>
  <c r="R855" i="2"/>
  <c r="R286" i="2"/>
  <c r="R395" i="2"/>
  <c r="R512" i="2"/>
  <c r="R543" i="2"/>
  <c r="R902" i="2"/>
  <c r="R931" i="2"/>
  <c r="R941" i="2"/>
  <c r="R865" i="2"/>
  <c r="R686" i="2"/>
  <c r="R952" i="2"/>
  <c r="R594" i="2"/>
  <c r="R482" i="2"/>
  <c r="R904" i="2"/>
  <c r="R986" i="2"/>
  <c r="R213" i="2"/>
  <c r="D3719" i="7" a="1"/>
  <c r="D3719" i="7" s="1"/>
  <c r="D4832" i="7" a="1"/>
  <c r="D4832" i="7" s="1"/>
  <c r="D2230" i="7" a="1"/>
  <c r="D2230" i="7" s="1"/>
  <c r="E2230" i="7" s="1"/>
  <c r="D3347" i="7" a="1"/>
  <c r="D3347" i="7" s="1"/>
  <c r="D2255" i="7" a="1"/>
  <c r="D2255" i="7" s="1"/>
  <c r="D2251" i="7" a="1"/>
  <c r="D2251" i="7" s="1"/>
  <c r="D2253" i="7" a="1"/>
  <c r="D2253" i="7" s="1"/>
  <c r="D2276" i="7" a="1"/>
  <c r="D2276" i="7" s="1"/>
  <c r="E2276" i="7" s="1"/>
  <c r="D2308" i="7" a="1"/>
  <c r="D2308" i="7" s="1"/>
  <c r="E2308" i="7" s="1"/>
  <c r="D2340" i="7" a="1"/>
  <c r="D2340" i="7" s="1"/>
  <c r="E2340" i="7" s="1"/>
  <c r="D2372" i="7" a="1"/>
  <c r="D2372" i="7" s="1"/>
  <c r="E2372" i="7" s="1"/>
  <c r="D2404" i="7" a="1"/>
  <c r="D2404" i="7" s="1"/>
  <c r="E2404" i="7" s="1"/>
  <c r="D2436" i="7" a="1"/>
  <c r="D2436" i="7" s="1"/>
  <c r="E2436" i="7" s="1"/>
  <c r="D2468" i="7" a="1"/>
  <c r="D2468" i="7" s="1"/>
  <c r="E2468" i="7" s="1"/>
  <c r="D2280" i="7" a="1"/>
  <c r="D2280" i="7" s="1"/>
  <c r="E2280" i="7" s="1"/>
  <c r="D2312" i="7" a="1"/>
  <c r="D2312" i="7" s="1"/>
  <c r="E2312" i="7" s="1"/>
  <c r="D2344" i="7" a="1"/>
  <c r="D2344" i="7" s="1"/>
  <c r="E2344" i="7" s="1"/>
  <c r="D2376" i="7" a="1"/>
  <c r="D2376" i="7" s="1"/>
  <c r="E2376" i="7" s="1"/>
  <c r="D2408" i="7" a="1"/>
  <c r="D2408" i="7" s="1"/>
  <c r="E2408" i="7" s="1"/>
  <c r="D2440" i="7" a="1"/>
  <c r="D2440" i="7" s="1"/>
  <c r="E2440" i="7" s="1"/>
  <c r="D2250" i="7" a="1"/>
  <c r="D2250" i="7" s="1"/>
  <c r="D2246" i="7" a="1"/>
  <c r="D2246" i="7" s="1"/>
  <c r="D2248" i="7" a="1"/>
  <c r="D2248" i="7" s="1"/>
  <c r="D2284" i="7" a="1"/>
  <c r="D2284" i="7" s="1"/>
  <c r="E2284" i="7" s="1"/>
  <c r="D2316" i="7" a="1"/>
  <c r="D2316" i="7" s="1"/>
  <c r="E2316" i="7" s="1"/>
  <c r="D2348" i="7" a="1"/>
  <c r="D2348" i="7" s="1"/>
  <c r="E2348" i="7" s="1"/>
  <c r="D2380" i="7" a="1"/>
  <c r="D2380" i="7" s="1"/>
  <c r="E2380" i="7" s="1"/>
  <c r="D2412" i="7" a="1"/>
  <c r="D2412" i="7" s="1"/>
  <c r="E2412" i="7" s="1"/>
  <c r="D2444" i="7" a="1"/>
  <c r="D2444" i="7" s="1"/>
  <c r="E2444" i="7" s="1"/>
  <c r="D2476" i="7" a="1"/>
  <c r="D2476" i="7" s="1"/>
  <c r="E2476" i="7" s="1"/>
  <c r="D2242" i="7" a="1"/>
  <c r="D2242" i="7" s="1"/>
  <c r="D2272" i="7" a="1"/>
  <c r="D2272" i="7" s="1"/>
  <c r="E2272" i="7" s="1"/>
  <c r="D2304" i="7" a="1"/>
  <c r="D2304" i="7" s="1"/>
  <c r="E2304" i="7" s="1"/>
  <c r="D2336" i="7" a="1"/>
  <c r="D2336" i="7" s="1"/>
  <c r="E2336" i="7" s="1"/>
  <c r="D2368" i="7" a="1"/>
  <c r="D2368" i="7" s="1"/>
  <c r="E2368" i="7" s="1"/>
  <c r="D2400" i="7" a="1"/>
  <c r="D2400" i="7" s="1"/>
  <c r="E2400" i="7" s="1"/>
  <c r="D2432" i="7" a="1"/>
  <c r="D2432" i="7" s="1"/>
  <c r="E2432" i="7" s="1"/>
  <c r="D2296" i="7" a="1"/>
  <c r="D2296" i="7" s="1"/>
  <c r="E2296" i="7" s="1"/>
  <c r="D2360" i="7" a="1"/>
  <c r="D2360" i="7" s="1"/>
  <c r="E2360" i="7" s="1"/>
  <c r="D2424" i="7" a="1"/>
  <c r="D2424" i="7" s="1"/>
  <c r="E2424" i="7" s="1"/>
  <c r="D2480" i="7" a="1"/>
  <c r="D2480" i="7" s="1"/>
  <c r="E2480" i="7" s="1"/>
  <c r="D2273" i="7" a="1"/>
  <c r="D2273" i="7" s="1"/>
  <c r="E2273" i="7" s="1"/>
  <c r="D2305" i="7" a="1"/>
  <c r="D2305" i="7" s="1"/>
  <c r="E2305" i="7" s="1"/>
  <c r="D2337" i="7" a="1"/>
  <c r="D2337" i="7" s="1"/>
  <c r="E2337" i="7" s="1"/>
  <c r="D2369" i="7" a="1"/>
  <c r="D2369" i="7" s="1"/>
  <c r="E2369" i="7" s="1"/>
  <c r="D2401" i="7" a="1"/>
  <c r="D2401" i="7" s="1"/>
  <c r="E2401" i="7" s="1"/>
  <c r="D2433" i="7" a="1"/>
  <c r="D2433" i="7" s="1"/>
  <c r="E2433" i="7" s="1"/>
  <c r="D2465" i="7" a="1"/>
  <c r="D2465" i="7" s="1"/>
  <c r="E2465" i="7" s="1"/>
  <c r="D2286" i="7" a="1"/>
  <c r="D2286" i="7" s="1"/>
  <c r="E2286" i="7" s="1"/>
  <c r="D2318" i="7" a="1"/>
  <c r="D2318" i="7" s="1"/>
  <c r="E2318" i="7" s="1"/>
  <c r="D2350" i="7" a="1"/>
  <c r="D2350" i="7" s="1"/>
  <c r="E2350" i="7" s="1"/>
  <c r="D2382" i="7" a="1"/>
  <c r="D2382" i="7" s="1"/>
  <c r="E2382" i="7" s="1"/>
  <c r="D2414" i="7" a="1"/>
  <c r="D2414" i="7" s="1"/>
  <c r="E2414" i="7" s="1"/>
  <c r="D2283" i="7" a="1"/>
  <c r="D2283" i="7" s="1"/>
  <c r="E2283" i="7" s="1"/>
  <c r="D2315" i="7" a="1"/>
  <c r="D2315" i="7" s="1"/>
  <c r="E2315" i="7" s="1"/>
  <c r="D2347" i="7" a="1"/>
  <c r="D2347" i="7" s="1"/>
  <c r="E2347" i="7" s="1"/>
  <c r="D2379" i="7" a="1"/>
  <c r="D2379" i="7" s="1"/>
  <c r="E2379" i="7" s="1"/>
  <c r="D2450" i="7" a="1"/>
  <c r="D2450" i="7" s="1"/>
  <c r="E2450" i="7" s="1"/>
  <c r="D2505" i="7" a="1"/>
  <c r="D2505" i="7" s="1"/>
  <c r="E2505" i="7" s="1"/>
  <c r="D2537" i="7" a="1"/>
  <c r="D2537" i="7" s="1"/>
  <c r="E2537" i="7" s="1"/>
  <c r="D2569" i="7" a="1"/>
  <c r="D2569" i="7" s="1"/>
  <c r="E2569" i="7" s="1"/>
  <c r="D2599" i="7" a="1"/>
  <c r="D2599" i="7" s="1"/>
  <c r="E2599" i="7" s="1"/>
  <c r="D2419" i="7" a="1"/>
  <c r="D2419" i="7" s="1"/>
  <c r="E2419" i="7" s="1"/>
  <c r="D2483" i="7" a="1"/>
  <c r="D2483" i="7" s="1"/>
  <c r="E2483" i="7" s="1"/>
  <c r="D2522" i="7" a="1"/>
  <c r="D2522" i="7" s="1"/>
  <c r="E2522" i="7" s="1"/>
  <c r="D2554" i="7" a="1"/>
  <c r="D2554" i="7" s="1"/>
  <c r="E2554" i="7" s="1"/>
  <c r="D2582" i="7" a="1"/>
  <c r="D2582" i="7" s="1"/>
  <c r="E2582" i="7" s="1"/>
  <c r="D2462" i="7" a="1"/>
  <c r="D2462" i="7" s="1"/>
  <c r="E2462" i="7" s="1"/>
  <c r="D2511" i="7" a="1"/>
  <c r="D2511" i="7" s="1"/>
  <c r="E2511" i="7" s="1"/>
  <c r="D2543" i="7" a="1"/>
  <c r="D2543" i="7" s="1"/>
  <c r="E2543" i="7" s="1"/>
  <c r="D2574" i="7" a="1"/>
  <c r="D2574" i="7" s="1"/>
  <c r="E2574" i="7" s="1"/>
  <c r="D2463" i="7" a="1"/>
  <c r="D2463" i="7" s="1"/>
  <c r="E2463" i="7" s="1"/>
  <c r="D2512" i="7" a="1"/>
  <c r="D2512" i="7" s="1"/>
  <c r="E2512" i="7" s="1"/>
  <c r="D2544" i="7" a="1"/>
  <c r="D2544" i="7" s="1"/>
  <c r="E2544" i="7" s="1"/>
  <c r="D2580" i="7" a="1"/>
  <c r="D2580" i="7" s="1"/>
  <c r="E2580" i="7" s="1"/>
  <c r="D2257" i="7" a="1"/>
  <c r="D2257" i="7" s="1"/>
  <c r="E2257" i="7" s="1"/>
  <c r="D2300" i="7" a="1"/>
  <c r="D2300" i="7" s="1"/>
  <c r="E2300" i="7" s="1"/>
  <c r="D2364" i="7" a="1"/>
  <c r="D2364" i="7" s="1"/>
  <c r="E2364" i="7" s="1"/>
  <c r="D2428" i="7" a="1"/>
  <c r="D2428" i="7" s="1"/>
  <c r="E2428" i="7" s="1"/>
  <c r="D2484" i="7" a="1"/>
  <c r="D2484" i="7" s="1"/>
  <c r="E2484" i="7" s="1"/>
  <c r="D2277" i="7" a="1"/>
  <c r="D2277" i="7" s="1"/>
  <c r="E2277" i="7" s="1"/>
  <c r="D2309" i="7" a="1"/>
  <c r="D2309" i="7" s="1"/>
  <c r="E2309" i="7" s="1"/>
  <c r="D2341" i="7" a="1"/>
  <c r="D2341" i="7" s="1"/>
  <c r="E2341" i="7" s="1"/>
  <c r="D2373" i="7" a="1"/>
  <c r="D2373" i="7" s="1"/>
  <c r="E2373" i="7" s="1"/>
  <c r="D2405" i="7" a="1"/>
  <c r="D2405" i="7" s="1"/>
  <c r="E2405" i="7" s="1"/>
  <c r="D2437" i="7" a="1"/>
  <c r="D2437" i="7" s="1"/>
  <c r="E2437" i="7" s="1"/>
  <c r="D2469" i="7" a="1"/>
  <c r="D2469" i="7" s="1"/>
  <c r="E2469" i="7" s="1"/>
  <c r="D2258" i="7" a="1"/>
  <c r="D2258" i="7" s="1"/>
  <c r="E2258" i="7" s="1"/>
  <c r="D2290" i="7" a="1"/>
  <c r="D2290" i="7" s="1"/>
  <c r="E2290" i="7" s="1"/>
  <c r="D2322" i="7" a="1"/>
  <c r="D2322" i="7" s="1"/>
  <c r="E2322" i="7" s="1"/>
  <c r="D2354" i="7" a="1"/>
  <c r="D2354" i="7" s="1"/>
  <c r="E2354" i="7" s="1"/>
  <c r="D2386" i="7" a="1"/>
  <c r="D2386" i="7" s="1"/>
  <c r="E2386" i="7" s="1"/>
  <c r="D2287" i="7" a="1"/>
  <c r="D2287" i="7" s="1"/>
  <c r="E2287" i="7" s="1"/>
  <c r="D2319" i="7" a="1"/>
  <c r="D2319" i="7" s="1"/>
  <c r="E2319" i="7" s="1"/>
  <c r="D2351" i="7" a="1"/>
  <c r="D2351" i="7" s="1"/>
  <c r="E2351" i="7" s="1"/>
  <c r="D2383" i="7" a="1"/>
  <c r="D2383" i="7" s="1"/>
  <c r="E2383" i="7" s="1"/>
  <c r="D2458" i="7" a="1"/>
  <c r="D2458" i="7" s="1"/>
  <c r="E2458" i="7" s="1"/>
  <c r="D2509" i="7" a="1"/>
  <c r="D2509" i="7" s="1"/>
  <c r="E2509" i="7" s="1"/>
  <c r="D2541" i="7" a="1"/>
  <c r="D2541" i="7" s="1"/>
  <c r="E2541" i="7" s="1"/>
  <c r="D2572" i="7" a="1"/>
  <c r="D2572" i="7" s="1"/>
  <c r="E2572" i="7" s="1"/>
  <c r="D2427" i="7" a="1"/>
  <c r="D2427" i="7" s="1"/>
  <c r="E2427" i="7" s="1"/>
  <c r="D2491" i="7" a="1"/>
  <c r="D2491" i="7" s="1"/>
  <c r="E2491" i="7" s="1"/>
  <c r="D2526" i="7" a="1"/>
  <c r="D2526" i="7" s="1"/>
  <c r="E2526" i="7" s="1"/>
  <c r="D2558" i="7" a="1"/>
  <c r="D2558" i="7" s="1"/>
  <c r="E2558" i="7" s="1"/>
  <c r="D2585" i="7" a="1"/>
  <c r="D2585" i="7" s="1"/>
  <c r="E2585" i="7" s="1"/>
  <c r="D2395" i="7" a="1"/>
  <c r="D2395" i="7" s="1"/>
  <c r="E2395" i="7" s="1"/>
  <c r="D2470" i="7" a="1"/>
  <c r="D2470" i="7" s="1"/>
  <c r="E2470" i="7" s="1"/>
  <c r="D2515" i="7" a="1"/>
  <c r="D2515" i="7" s="1"/>
  <c r="E2515" i="7" s="1"/>
  <c r="D2547" i="7" a="1"/>
  <c r="D2547" i="7" s="1"/>
  <c r="E2547" i="7" s="1"/>
  <c r="D2577" i="7" a="1"/>
  <c r="D2577" i="7" s="1"/>
  <c r="E2577" i="7" s="1"/>
  <c r="D2399" i="7" a="1"/>
  <c r="D2399" i="7" s="1"/>
  <c r="E2399" i="7" s="1"/>
  <c r="D2471" i="7" a="1"/>
  <c r="D2471" i="7" s="1"/>
  <c r="E2471" i="7" s="1"/>
  <c r="D2516" i="7" a="1"/>
  <c r="D2516" i="7" s="1"/>
  <c r="E2516" i="7" s="1"/>
  <c r="D2548" i="7" a="1"/>
  <c r="D2548" i="7" s="1"/>
  <c r="E2548" i="7" s="1"/>
  <c r="D2586" i="7" a="1"/>
  <c r="D2586" i="7" s="1"/>
  <c r="E2586" i="7" s="1"/>
  <c r="D2320" i="7" a="1"/>
  <c r="D2320" i="7" s="1"/>
  <c r="E2320" i="7" s="1"/>
  <c r="D2384" i="7" a="1"/>
  <c r="D2384" i="7" s="1"/>
  <c r="E2384" i="7" s="1"/>
  <c r="D2448" i="7" a="1"/>
  <c r="D2448" i="7" s="1"/>
  <c r="E2448" i="7" s="1"/>
  <c r="D2488" i="7" a="1"/>
  <c r="D2488" i="7" s="1"/>
  <c r="E2488" i="7" s="1"/>
  <c r="D2281" i="7" a="1"/>
  <c r="D2281" i="7" s="1"/>
  <c r="E2281" i="7" s="1"/>
  <c r="D2313" i="7" a="1"/>
  <c r="D2313" i="7" s="1"/>
  <c r="E2313" i="7" s="1"/>
  <c r="D2345" i="7" a="1"/>
  <c r="D2345" i="7" s="1"/>
  <c r="E2345" i="7" s="1"/>
  <c r="D2377" i="7" a="1"/>
  <c r="D2377" i="7" s="1"/>
  <c r="E2377" i="7" s="1"/>
  <c r="D2409" i="7" a="1"/>
  <c r="D2409" i="7" s="1"/>
  <c r="E2409" i="7" s="1"/>
  <c r="D2441" i="7" a="1"/>
  <c r="D2441" i="7" s="1"/>
  <c r="E2441" i="7" s="1"/>
  <c r="D2473" i="7" a="1"/>
  <c r="D2473" i="7" s="1"/>
  <c r="E2473" i="7" s="1"/>
  <c r="D2262" i="7" a="1"/>
  <c r="D2262" i="7" s="1"/>
  <c r="E2262" i="7" s="1"/>
  <c r="D2294" i="7" a="1"/>
  <c r="D2294" i="7" s="1"/>
  <c r="E2294" i="7" s="1"/>
  <c r="D2326" i="7" a="1"/>
  <c r="D2326" i="7" s="1"/>
  <c r="E2326" i="7" s="1"/>
  <c r="D2358" i="7" a="1"/>
  <c r="D2358" i="7" s="1"/>
  <c r="E2358" i="7" s="1"/>
  <c r="D2390" i="7" a="1"/>
  <c r="D2390" i="7" s="1"/>
  <c r="E2390" i="7" s="1"/>
  <c r="D2259" i="7" a="1"/>
  <c r="D2259" i="7" s="1"/>
  <c r="E2259" i="7" s="1"/>
  <c r="D2291" i="7" a="1"/>
  <c r="D2291" i="7" s="1"/>
  <c r="E2291" i="7" s="1"/>
  <c r="D2323" i="7" a="1"/>
  <c r="D2323" i="7" s="1"/>
  <c r="E2323" i="7" s="1"/>
  <c r="D2355" i="7" a="1"/>
  <c r="D2355" i="7" s="1"/>
  <c r="E2355" i="7" s="1"/>
  <c r="D2387" i="7" a="1"/>
  <c r="D2387" i="7" s="1"/>
  <c r="E2387" i="7" s="1"/>
  <c r="D2466" i="7" a="1"/>
  <c r="D2466" i="7" s="1"/>
  <c r="E2466" i="7" s="1"/>
  <c r="D2513" i="7" a="1"/>
  <c r="D2513" i="7" s="1"/>
  <c r="E2513" i="7" s="1"/>
  <c r="D2545" i="7" a="1"/>
  <c r="D2545" i="7" s="1"/>
  <c r="E2545" i="7" s="1"/>
  <c r="D2578" i="7" a="1"/>
  <c r="D2578" i="7" s="1"/>
  <c r="E2578" i="7" s="1"/>
  <c r="D2435" i="7" a="1"/>
  <c r="D2435" i="7" s="1"/>
  <c r="E2435" i="7" s="1"/>
  <c r="D2498" i="7" a="1"/>
  <c r="D2498" i="7" s="1"/>
  <c r="E2498" i="7" s="1"/>
  <c r="D2530" i="7" a="1"/>
  <c r="D2530" i="7" s="1"/>
  <c r="E2530" i="7" s="1"/>
  <c r="D2562" i="7" a="1"/>
  <c r="D2562" i="7" s="1"/>
  <c r="E2562" i="7" s="1"/>
  <c r="D2591" i="7" a="1"/>
  <c r="D2591" i="7" s="1"/>
  <c r="E2591" i="7" s="1"/>
  <c r="D2411" i="7" a="1"/>
  <c r="D2411" i="7" s="1"/>
  <c r="E2411" i="7" s="1"/>
  <c r="D2478" i="7" a="1"/>
  <c r="D2478" i="7" s="1"/>
  <c r="E2478" i="7" s="1"/>
  <c r="D2519" i="7" a="1"/>
  <c r="D2519" i="7" s="1"/>
  <c r="E2519" i="7" s="1"/>
  <c r="D2551" i="7" a="1"/>
  <c r="D2551" i="7" s="1"/>
  <c r="E2551" i="7" s="1"/>
  <c r="D2583" i="7" a="1"/>
  <c r="D2583" i="7" s="1"/>
  <c r="E2583" i="7" s="1"/>
  <c r="D2415" i="7" a="1"/>
  <c r="D2415" i="7" s="1"/>
  <c r="E2415" i="7" s="1"/>
  <c r="D2479" i="7" a="1"/>
  <c r="D2479" i="7" s="1"/>
  <c r="E2479" i="7" s="1"/>
  <c r="D2520" i="7" a="1"/>
  <c r="D2520" i="7" s="1"/>
  <c r="E2520" i="7" s="1"/>
  <c r="D2552" i="7" a="1"/>
  <c r="D2552" i="7" s="1"/>
  <c r="E2552" i="7" s="1"/>
  <c r="D2589" i="7" a="1"/>
  <c r="D2589" i="7" s="1"/>
  <c r="E2589" i="7" s="1"/>
  <c r="D2245" i="7" a="1"/>
  <c r="D2245" i="7" s="1"/>
  <c r="D2252" i="7" a="1"/>
  <c r="D2252" i="7" s="1"/>
  <c r="D2260" i="7" a="1"/>
  <c r="D2260" i="7" s="1"/>
  <c r="D2324" i="7" a="1"/>
  <c r="D2324" i="7" s="1"/>
  <c r="E2324" i="7" s="1"/>
  <c r="D2388" i="7" a="1"/>
  <c r="D2388" i="7" s="1"/>
  <c r="E2388" i="7" s="1"/>
  <c r="D2452" i="7" a="1"/>
  <c r="D2452" i="7" s="1"/>
  <c r="E2452" i="7" s="1"/>
  <c r="D2492" i="7" a="1"/>
  <c r="D2492" i="7" s="1"/>
  <c r="E2492" i="7" s="1"/>
  <c r="D2285" i="7" a="1"/>
  <c r="D2285" i="7" s="1"/>
  <c r="E2285" i="7" s="1"/>
  <c r="D2317" i="7" a="1"/>
  <c r="D2317" i="7" s="1"/>
  <c r="E2317" i="7" s="1"/>
  <c r="D2349" i="7" a="1"/>
  <c r="D2349" i="7" s="1"/>
  <c r="E2349" i="7" s="1"/>
  <c r="D2381" i="7" a="1"/>
  <c r="D2381" i="7" s="1"/>
  <c r="E2381" i="7" s="1"/>
  <c r="D2413" i="7" a="1"/>
  <c r="D2413" i="7" s="1"/>
  <c r="E2413" i="7" s="1"/>
  <c r="D2445" i="7" a="1"/>
  <c r="D2445" i="7" s="1"/>
  <c r="E2445" i="7" s="1"/>
  <c r="D2477" i="7" a="1"/>
  <c r="D2477" i="7" s="1"/>
  <c r="E2477" i="7" s="1"/>
  <c r="D2266" i="7" a="1"/>
  <c r="D2266" i="7" s="1"/>
  <c r="E2266" i="7" s="1"/>
  <c r="D2298" i="7" a="1"/>
  <c r="D2298" i="7" s="1"/>
  <c r="E2298" i="7" s="1"/>
  <c r="D2256" i="7" a="1"/>
  <c r="D2256" i="7" s="1"/>
  <c r="D2264" i="7" a="1"/>
  <c r="D2264" i="7" s="1"/>
  <c r="E2264" i="7" s="1"/>
  <c r="D2328" i="7" a="1"/>
  <c r="D2328" i="7" s="1"/>
  <c r="E2328" i="7" s="1"/>
  <c r="D2392" i="7" a="1"/>
  <c r="D2392" i="7" s="1"/>
  <c r="E2392" i="7" s="1"/>
  <c r="D2456" i="7" a="1"/>
  <c r="D2456" i="7" s="1"/>
  <c r="E2456" i="7" s="1"/>
  <c r="D2496" i="7" a="1"/>
  <c r="D2496" i="7" s="1"/>
  <c r="E2496" i="7" s="1"/>
  <c r="D2289" i="7" a="1"/>
  <c r="D2289" i="7" s="1"/>
  <c r="E2289" i="7" s="1"/>
  <c r="D2321" i="7" a="1"/>
  <c r="D2321" i="7" s="1"/>
  <c r="E2321" i="7" s="1"/>
  <c r="D2353" i="7" a="1"/>
  <c r="D2353" i="7" s="1"/>
  <c r="E2353" i="7" s="1"/>
  <c r="D2385" i="7" a="1"/>
  <c r="D2385" i="7" s="1"/>
  <c r="E2385" i="7" s="1"/>
  <c r="D2417" i="7" a="1"/>
  <c r="D2417" i="7" s="1"/>
  <c r="E2417" i="7" s="1"/>
  <c r="D2449" i="7" a="1"/>
  <c r="D2449" i="7" s="1"/>
  <c r="E2449" i="7" s="1"/>
  <c r="D2481" i="7" a="1"/>
  <c r="D2481" i="7" s="1"/>
  <c r="E2481" i="7" s="1"/>
  <c r="D2270" i="7" a="1"/>
  <c r="D2270" i="7" s="1"/>
  <c r="E2270" i="7" s="1"/>
  <c r="D2302" i="7" a="1"/>
  <c r="D2302" i="7" s="1"/>
  <c r="E2302" i="7" s="1"/>
  <c r="D2334" i="7" a="1"/>
  <c r="D2334" i="7" s="1"/>
  <c r="E2334" i="7" s="1"/>
  <c r="D2366" i="7" a="1"/>
  <c r="D2366" i="7" s="1"/>
  <c r="E2366" i="7" s="1"/>
  <c r="D2398" i="7" a="1"/>
  <c r="D2398" i="7" s="1"/>
  <c r="E2398" i="7" s="1"/>
  <c r="D2268" i="7" a="1"/>
  <c r="D2268" i="7" s="1"/>
  <c r="E2268" i="7" s="1"/>
  <c r="D2332" i="7" a="1"/>
  <c r="D2332" i="7" s="1"/>
  <c r="E2332" i="7" s="1"/>
  <c r="D2396" i="7" a="1"/>
  <c r="D2396" i="7" s="1"/>
  <c r="E2396" i="7" s="1"/>
  <c r="D2460" i="7" a="1"/>
  <c r="D2460" i="7" s="1"/>
  <c r="E2460" i="7" s="1"/>
  <c r="D2261" i="7" a="1"/>
  <c r="D2261" i="7" s="1"/>
  <c r="D2293" i="7" a="1"/>
  <c r="D2293" i="7" s="1"/>
  <c r="E2293" i="7" s="1"/>
  <c r="D2325" i="7" a="1"/>
  <c r="D2325" i="7" s="1"/>
  <c r="E2325" i="7" s="1"/>
  <c r="D2357" i="7" a="1"/>
  <c r="D2357" i="7" s="1"/>
  <c r="E2357" i="7" s="1"/>
  <c r="D2389" i="7" a="1"/>
  <c r="D2389" i="7" s="1"/>
  <c r="E2389" i="7" s="1"/>
  <c r="D2421" i="7" a="1"/>
  <c r="D2421" i="7" s="1"/>
  <c r="E2421" i="7" s="1"/>
  <c r="D2453" i="7" a="1"/>
  <c r="D2453" i="7" s="1"/>
  <c r="E2453" i="7" s="1"/>
  <c r="D2485" i="7" a="1"/>
  <c r="D2485" i="7" s="1"/>
  <c r="E2485" i="7" s="1"/>
  <c r="D2274" i="7" a="1"/>
  <c r="D2274" i="7" s="1"/>
  <c r="E2274" i="7" s="1"/>
  <c r="D2306" i="7" a="1"/>
  <c r="D2306" i="7" s="1"/>
  <c r="E2306" i="7" s="1"/>
  <c r="D2338" i="7" a="1"/>
  <c r="D2338" i="7" s="1"/>
  <c r="E2338" i="7" s="1"/>
  <c r="D2370" i="7" a="1"/>
  <c r="D2370" i="7" s="1"/>
  <c r="E2370" i="7" s="1"/>
  <c r="D2402" i="7" a="1"/>
  <c r="D2402" i="7" s="1"/>
  <c r="E2402" i="7" s="1"/>
  <c r="D2288" i="7" a="1"/>
  <c r="D2288" i="7" s="1"/>
  <c r="E2288" i="7" s="1"/>
  <c r="D2352" i="7" a="1"/>
  <c r="D2352" i="7" s="1"/>
  <c r="E2352" i="7" s="1"/>
  <c r="D2416" i="7" a="1"/>
  <c r="D2416" i="7" s="1"/>
  <c r="E2416" i="7" s="1"/>
  <c r="D2464" i="7" a="1"/>
  <c r="D2464" i="7" s="1"/>
  <c r="E2464" i="7" s="1"/>
  <c r="D2265" i="7" a="1"/>
  <c r="D2265" i="7" s="1"/>
  <c r="E2265" i="7" s="1"/>
  <c r="D2297" i="7" a="1"/>
  <c r="D2297" i="7" s="1"/>
  <c r="E2297" i="7" s="1"/>
  <c r="D2329" i="7" a="1"/>
  <c r="D2329" i="7" s="1"/>
  <c r="E2329" i="7" s="1"/>
  <c r="D2361" i="7" a="1"/>
  <c r="D2361" i="7" s="1"/>
  <c r="E2361" i="7" s="1"/>
  <c r="D2393" i="7" a="1"/>
  <c r="D2393" i="7" s="1"/>
  <c r="E2393" i="7" s="1"/>
  <c r="D2425" i="7" a="1"/>
  <c r="D2425" i="7" s="1"/>
  <c r="E2425" i="7" s="1"/>
  <c r="D2457" i="7" a="1"/>
  <c r="D2457" i="7" s="1"/>
  <c r="E2457" i="7" s="1"/>
  <c r="D2489" i="7" a="1"/>
  <c r="D2489" i="7" s="1"/>
  <c r="E2489" i="7" s="1"/>
  <c r="D2278" i="7" a="1"/>
  <c r="D2278" i="7" s="1"/>
  <c r="E2278" i="7" s="1"/>
  <c r="D2310" i="7" a="1"/>
  <c r="D2310" i="7" s="1"/>
  <c r="E2310" i="7" s="1"/>
  <c r="D2342" i="7" a="1"/>
  <c r="D2342" i="7" s="1"/>
  <c r="E2342" i="7" s="1"/>
  <c r="D2374" i="7" a="1"/>
  <c r="D2374" i="7" s="1"/>
  <c r="E2374" i="7" s="1"/>
  <c r="D2406" i="7" a="1"/>
  <c r="D2406" i="7" s="1"/>
  <c r="E2406" i="7" s="1"/>
  <c r="D2247" i="7" a="1"/>
  <c r="D2247" i="7" s="1"/>
  <c r="D2292" i="7" a="1"/>
  <c r="D2292" i="7" s="1"/>
  <c r="E2292" i="7" s="1"/>
  <c r="D2356" i="7" a="1"/>
  <c r="D2356" i="7" s="1"/>
  <c r="E2356" i="7" s="1"/>
  <c r="D2420" i="7" a="1"/>
  <c r="D2420" i="7" s="1"/>
  <c r="E2420" i="7" s="1"/>
  <c r="D2472" i="7" a="1"/>
  <c r="D2472" i="7" s="1"/>
  <c r="E2472" i="7" s="1"/>
  <c r="D2269" i="7" a="1"/>
  <c r="D2269" i="7" s="1"/>
  <c r="E2269" i="7" s="1"/>
  <c r="D2301" i="7" a="1"/>
  <c r="D2301" i="7" s="1"/>
  <c r="E2301" i="7" s="1"/>
  <c r="D2333" i="7" a="1"/>
  <c r="D2333" i="7" s="1"/>
  <c r="E2333" i="7" s="1"/>
  <c r="D2365" i="7" a="1"/>
  <c r="D2365" i="7" s="1"/>
  <c r="E2365" i="7" s="1"/>
  <c r="D2397" i="7" a="1"/>
  <c r="D2397" i="7" s="1"/>
  <c r="E2397" i="7" s="1"/>
  <c r="D2429" i="7" a="1"/>
  <c r="D2429" i="7" s="1"/>
  <c r="E2429" i="7" s="1"/>
  <c r="D2461" i="7" a="1"/>
  <c r="D2461" i="7" s="1"/>
  <c r="E2461" i="7" s="1"/>
  <c r="D2493" i="7" a="1"/>
  <c r="D2493" i="7" s="1"/>
  <c r="E2493" i="7" s="1"/>
  <c r="D2282" i="7" a="1"/>
  <c r="D2282" i="7" s="1"/>
  <c r="E2282" i="7" s="1"/>
  <c r="D2314" i="7" a="1"/>
  <c r="D2314" i="7" s="1"/>
  <c r="E2314" i="7" s="1"/>
  <c r="D2346" i="7" a="1"/>
  <c r="D2346" i="7" s="1"/>
  <c r="E2346" i="7" s="1"/>
  <c r="D2378" i="7" a="1"/>
  <c r="D2378" i="7" s="1"/>
  <c r="E2378" i="7" s="1"/>
  <c r="D2410" i="7" a="1"/>
  <c r="D2410" i="7" s="1"/>
  <c r="E2410" i="7" s="1"/>
  <c r="D2279" i="7" a="1"/>
  <c r="D2279" i="7" s="1"/>
  <c r="E2279" i="7" s="1"/>
  <c r="D2311" i="7" a="1"/>
  <c r="D2311" i="7" s="1"/>
  <c r="E2311" i="7" s="1"/>
  <c r="D2343" i="7" a="1"/>
  <c r="D2343" i="7" s="1"/>
  <c r="E2343" i="7" s="1"/>
  <c r="D2375" i="7" a="1"/>
  <c r="D2375" i="7" s="1"/>
  <c r="E2375" i="7" s="1"/>
  <c r="D2442" i="7" a="1"/>
  <c r="D2442" i="7" s="1"/>
  <c r="E2442" i="7" s="1"/>
  <c r="D2501" i="7" a="1"/>
  <c r="D2501" i="7" s="1"/>
  <c r="E2501" i="7" s="1"/>
  <c r="D2533" i="7" a="1"/>
  <c r="D2533" i="7" s="1"/>
  <c r="E2533" i="7" s="1"/>
  <c r="D2565" i="7" a="1"/>
  <c r="D2565" i="7" s="1"/>
  <c r="E2565" i="7" s="1"/>
  <c r="D2593" i="7" a="1"/>
  <c r="D2593" i="7" s="1"/>
  <c r="E2593" i="7" s="1"/>
  <c r="D2407" i="7" a="1"/>
  <c r="D2407" i="7" s="1"/>
  <c r="E2407" i="7" s="1"/>
  <c r="D2475" i="7" a="1"/>
  <c r="D2475" i="7" s="1"/>
  <c r="E2475" i="7" s="1"/>
  <c r="D2518" i="7" a="1"/>
  <c r="D2518" i="7" s="1"/>
  <c r="E2518" i="7" s="1"/>
  <c r="D2550" i="7" a="1"/>
  <c r="D2550" i="7" s="1"/>
  <c r="E2550" i="7" s="1"/>
  <c r="D2579" i="7" a="1"/>
  <c r="D2579" i="7" s="1"/>
  <c r="E2579" i="7" s="1"/>
  <c r="D2454" i="7" a="1"/>
  <c r="D2454" i="7" s="1"/>
  <c r="E2454" i="7" s="1"/>
  <c r="D2507" i="7" a="1"/>
  <c r="D2507" i="7" s="1"/>
  <c r="E2507" i="7" s="1"/>
  <c r="D2539" i="7" a="1"/>
  <c r="D2539" i="7" s="1"/>
  <c r="E2539" i="7" s="1"/>
  <c r="D2571" i="7" a="1"/>
  <c r="D2571" i="7" s="1"/>
  <c r="E2571" i="7" s="1"/>
  <c r="D2455" i="7" a="1"/>
  <c r="D2455" i="7" s="1"/>
  <c r="E2455" i="7" s="1"/>
  <c r="D2508" i="7" a="1"/>
  <c r="D2508" i="7" s="1"/>
  <c r="E2508" i="7" s="1"/>
  <c r="D2540" i="7" a="1"/>
  <c r="D2540" i="7" s="1"/>
  <c r="E2540" i="7" s="1"/>
  <c r="D2575" i="7" a="1"/>
  <c r="D2575" i="7" s="1"/>
  <c r="E2575" i="7" s="1"/>
  <c r="D2263" i="7" a="1"/>
  <c r="D2263" i="7" s="1"/>
  <c r="E2263" i="7" s="1"/>
  <c r="D2327" i="7" a="1"/>
  <c r="D2327" i="7" s="1"/>
  <c r="E2327" i="7" s="1"/>
  <c r="D2403" i="7" a="1"/>
  <c r="D2403" i="7" s="1"/>
  <c r="E2403" i="7" s="1"/>
  <c r="D2517" i="7" a="1"/>
  <c r="D2517" i="7" s="1"/>
  <c r="E2517" i="7" s="1"/>
  <c r="D2581" i="7" a="1"/>
  <c r="D2581" i="7" s="1"/>
  <c r="E2581" i="7" s="1"/>
  <c r="D2502" i="7" a="1"/>
  <c r="D2502" i="7" s="1"/>
  <c r="E2502" i="7" s="1"/>
  <c r="D2566" i="7" a="1"/>
  <c r="D2566" i="7" s="1"/>
  <c r="E2566" i="7" s="1"/>
  <c r="D2486" i="7" a="1"/>
  <c r="D2486" i="7" s="1"/>
  <c r="E2486" i="7" s="1"/>
  <c r="D2555" i="7" a="1"/>
  <c r="D2555" i="7" s="1"/>
  <c r="E2555" i="7" s="1"/>
  <c r="D2487" i="7" a="1"/>
  <c r="D2487" i="7" s="1"/>
  <c r="E2487" i="7" s="1"/>
  <c r="D2556" i="7" a="1"/>
  <c r="D2556" i="7" s="1"/>
  <c r="E2556" i="7" s="1"/>
  <c r="D2330" i="7" a="1"/>
  <c r="D2330" i="7" s="1"/>
  <c r="E2330" i="7" s="1"/>
  <c r="D2267" i="7" a="1"/>
  <c r="D2267" i="7" s="1"/>
  <c r="E2267" i="7" s="1"/>
  <c r="D2331" i="7" a="1"/>
  <c r="D2331" i="7" s="1"/>
  <c r="E2331" i="7" s="1"/>
  <c r="D2418" i="7" a="1"/>
  <c r="D2418" i="7" s="1"/>
  <c r="E2418" i="7" s="1"/>
  <c r="D2521" i="7" a="1"/>
  <c r="D2521" i="7" s="1"/>
  <c r="E2521" i="7" s="1"/>
  <c r="D2584" i="7" a="1"/>
  <c r="D2584" i="7" s="1"/>
  <c r="E2584" i="7" s="1"/>
  <c r="D2506" i="7" a="1"/>
  <c r="D2506" i="7" s="1"/>
  <c r="E2506" i="7" s="1"/>
  <c r="D2570" i="7" a="1"/>
  <c r="D2570" i="7" s="1"/>
  <c r="E2570" i="7" s="1"/>
  <c r="D2494" i="7" a="1"/>
  <c r="D2494" i="7" s="1"/>
  <c r="E2494" i="7" s="1"/>
  <c r="D2559" i="7" a="1"/>
  <c r="D2559" i="7" s="1"/>
  <c r="E2559" i="7" s="1"/>
  <c r="D2495" i="7" a="1"/>
  <c r="D2495" i="7" s="1"/>
  <c r="E2495" i="7" s="1"/>
  <c r="D2560" i="7" a="1"/>
  <c r="D2560" i="7" s="1"/>
  <c r="E2560" i="7" s="1"/>
  <c r="D2243" i="7" a="1"/>
  <c r="D2243" i="7" s="1"/>
  <c r="D2362" i="7" a="1"/>
  <c r="D2362" i="7" s="1"/>
  <c r="E2362" i="7" s="1"/>
  <c r="D2271" i="7" a="1"/>
  <c r="D2271" i="7" s="1"/>
  <c r="E2271" i="7" s="1"/>
  <c r="D2335" i="7" a="1"/>
  <c r="D2335" i="7" s="1"/>
  <c r="E2335" i="7" s="1"/>
  <c r="D2426" i="7" a="1"/>
  <c r="D2426" i="7" s="1"/>
  <c r="E2426" i="7" s="1"/>
  <c r="D2525" i="7" a="1"/>
  <c r="D2525" i="7" s="1"/>
  <c r="E2525" i="7" s="1"/>
  <c r="D2587" i="7" a="1"/>
  <c r="D2587" i="7" s="1"/>
  <c r="E2587" i="7" s="1"/>
  <c r="D2510" i="7" a="1"/>
  <c r="D2510" i="7" s="1"/>
  <c r="E2510" i="7" s="1"/>
  <c r="D2573" i="7" a="1"/>
  <c r="D2573" i="7" s="1"/>
  <c r="E2573" i="7" s="1"/>
  <c r="D2499" i="7" a="1"/>
  <c r="D2499" i="7" s="1"/>
  <c r="E2499" i="7" s="1"/>
  <c r="D2563" i="7" a="1"/>
  <c r="D2563" i="7" s="1"/>
  <c r="E2563" i="7" s="1"/>
  <c r="D2500" i="7" a="1"/>
  <c r="D2500" i="7" s="1"/>
  <c r="E2500" i="7" s="1"/>
  <c r="D2564" i="7" a="1"/>
  <c r="D2564" i="7" s="1"/>
  <c r="E2564" i="7" s="1"/>
  <c r="D2254" i="7" a="1"/>
  <c r="D2254" i="7" s="1"/>
  <c r="D2249" i="7" a="1"/>
  <c r="D2249" i="7" s="1"/>
  <c r="D2394" i="7" a="1"/>
  <c r="D2394" i="7" s="1"/>
  <c r="E2394" i="7" s="1"/>
  <c r="D2275" i="7" a="1"/>
  <c r="D2275" i="7" s="1"/>
  <c r="E2275" i="7" s="1"/>
  <c r="D2339" i="7" a="1"/>
  <c r="D2339" i="7" s="1"/>
  <c r="E2339" i="7" s="1"/>
  <c r="D2434" i="7" a="1"/>
  <c r="D2434" i="7" s="1"/>
  <c r="E2434" i="7" s="1"/>
  <c r="D2529" i="7" a="1"/>
  <c r="D2529" i="7" s="1"/>
  <c r="E2529" i="7" s="1"/>
  <c r="D2590" i="7" a="1"/>
  <c r="D2590" i="7" s="1"/>
  <c r="E2590" i="7" s="1"/>
  <c r="D2391" i="7" a="1"/>
  <c r="D2391" i="7" s="1"/>
  <c r="E2391" i="7" s="1"/>
  <c r="D2514" i="7" a="1"/>
  <c r="D2514" i="7" s="1"/>
  <c r="E2514" i="7" s="1"/>
  <c r="D2576" i="7" a="1"/>
  <c r="D2576" i="7" s="1"/>
  <c r="E2576" i="7" s="1"/>
  <c r="D2503" i="7" a="1"/>
  <c r="D2503" i="7" s="1"/>
  <c r="E2503" i="7" s="1"/>
  <c r="D2567" i="7" a="1"/>
  <c r="D2567" i="7" s="1"/>
  <c r="E2567" i="7" s="1"/>
  <c r="D2504" i="7" a="1"/>
  <c r="D2504" i="7" s="1"/>
  <c r="E2504" i="7" s="1"/>
  <c r="D2568" i="7" a="1"/>
  <c r="D2568" i="7" s="1"/>
  <c r="E2568" i="7" s="1"/>
  <c r="D2244" i="7" a="1"/>
  <c r="D2244" i="7" s="1"/>
  <c r="D2295" i="7" a="1"/>
  <c r="D2295" i="7" s="1"/>
  <c r="E2295" i="7" s="1"/>
  <c r="D2359" i="7" a="1"/>
  <c r="D2359" i="7" s="1"/>
  <c r="E2359" i="7" s="1"/>
  <c r="D2474" i="7" a="1"/>
  <c r="D2474" i="7" s="1"/>
  <c r="E2474" i="7" s="1"/>
  <c r="D2549" i="7" a="1"/>
  <c r="D2549" i="7" s="1"/>
  <c r="E2549" i="7" s="1"/>
  <c r="D2443" i="7" a="1"/>
  <c r="D2443" i="7" s="1"/>
  <c r="E2443" i="7" s="1"/>
  <c r="D2534" i="7" a="1"/>
  <c r="D2534" i="7" s="1"/>
  <c r="E2534" i="7" s="1"/>
  <c r="D2596" i="7" a="1"/>
  <c r="D2596" i="7" s="1"/>
  <c r="E2596" i="7" s="1"/>
  <c r="D2422" i="7" a="1"/>
  <c r="D2422" i="7" s="1"/>
  <c r="E2422" i="7" s="1"/>
  <c r="D2523" i="7" a="1"/>
  <c r="D2523" i="7" s="1"/>
  <c r="E2523" i="7" s="1"/>
  <c r="D2588" i="7" a="1"/>
  <c r="D2588" i="7" s="1"/>
  <c r="E2588" i="7" s="1"/>
  <c r="D2423" i="7" a="1"/>
  <c r="D2423" i="7" s="1"/>
  <c r="E2423" i="7" s="1"/>
  <c r="D2524" i="7" a="1"/>
  <c r="D2524" i="7" s="1"/>
  <c r="E2524" i="7" s="1"/>
  <c r="D2592" i="7" a="1"/>
  <c r="D2592" i="7" s="1"/>
  <c r="E2592" i="7" s="1"/>
  <c r="D2299" i="7" a="1"/>
  <c r="D2299" i="7" s="1"/>
  <c r="E2299" i="7" s="1"/>
  <c r="D2363" i="7" a="1"/>
  <c r="D2363" i="7" s="1"/>
  <c r="E2363" i="7" s="1"/>
  <c r="D2482" i="7" a="1"/>
  <c r="D2482" i="7" s="1"/>
  <c r="E2482" i="7" s="1"/>
  <c r="D2553" i="7" a="1"/>
  <c r="D2553" i="7" s="1"/>
  <c r="E2553" i="7" s="1"/>
  <c r="D2451" i="7" a="1"/>
  <c r="D2451" i="7" s="1"/>
  <c r="E2451" i="7" s="1"/>
  <c r="D2538" i="7" a="1"/>
  <c r="D2538" i="7" s="1"/>
  <c r="E2538" i="7" s="1"/>
  <c r="D2430" i="7" a="1"/>
  <c r="D2430" i="7" s="1"/>
  <c r="E2430" i="7" s="1"/>
  <c r="D2527" i="7" a="1"/>
  <c r="D2527" i="7" s="1"/>
  <c r="E2527" i="7" s="1"/>
  <c r="D2594" i="7" a="1"/>
  <c r="D2594" i="7" s="1"/>
  <c r="E2594" i="7" s="1"/>
  <c r="D2431" i="7" a="1"/>
  <c r="D2431" i="7" s="1"/>
  <c r="E2431" i="7" s="1"/>
  <c r="D2528" i="7" a="1"/>
  <c r="D2528" i="7" s="1"/>
  <c r="E2528" i="7" s="1"/>
  <c r="D2595" i="7" a="1"/>
  <c r="D2595" i="7" s="1"/>
  <c r="E2595" i="7" s="1"/>
  <c r="D2303" i="7" a="1"/>
  <c r="D2303" i="7" s="1"/>
  <c r="E2303" i="7" s="1"/>
  <c r="D2367" i="7" a="1"/>
  <c r="D2367" i="7" s="1"/>
  <c r="E2367" i="7" s="1"/>
  <c r="D2490" i="7" a="1"/>
  <c r="D2490" i="7" s="1"/>
  <c r="E2490" i="7" s="1"/>
  <c r="D2557" i="7" a="1"/>
  <c r="D2557" i="7" s="1"/>
  <c r="E2557" i="7" s="1"/>
  <c r="D2459" i="7" a="1"/>
  <c r="D2459" i="7" s="1"/>
  <c r="E2459" i="7" s="1"/>
  <c r="D2542" i="7" a="1"/>
  <c r="D2542" i="7" s="1"/>
  <c r="E2542" i="7" s="1"/>
  <c r="D2438" i="7" a="1"/>
  <c r="D2438" i="7" s="1"/>
  <c r="E2438" i="7" s="1"/>
  <c r="D2531" i="7" a="1"/>
  <c r="D2531" i="7" s="1"/>
  <c r="E2531" i="7" s="1"/>
  <c r="D2597" i="7" a="1"/>
  <c r="D2597" i="7" s="1"/>
  <c r="E2597" i="7" s="1"/>
  <c r="D2439" i="7" a="1"/>
  <c r="D2439" i="7" s="1"/>
  <c r="E2439" i="7" s="1"/>
  <c r="D2532" i="7" a="1"/>
  <c r="D2532" i="7" s="1"/>
  <c r="E2532" i="7" s="1"/>
  <c r="D2598" i="7" a="1"/>
  <c r="D2598" i="7" s="1"/>
  <c r="E2598" i="7" s="1"/>
  <c r="D2307" i="7" a="1"/>
  <c r="D2307" i="7" s="1"/>
  <c r="E2307" i="7" s="1"/>
  <c r="D2371" i="7" a="1"/>
  <c r="D2371" i="7" s="1"/>
  <c r="E2371" i="7" s="1"/>
  <c r="D2497" i="7" a="1"/>
  <c r="D2497" i="7" s="1"/>
  <c r="E2497" i="7" s="1"/>
  <c r="D2561" i="7" a="1"/>
  <c r="D2561" i="7" s="1"/>
  <c r="E2561" i="7" s="1"/>
  <c r="D2467" i="7" a="1"/>
  <c r="D2467" i="7" s="1"/>
  <c r="E2467" i="7" s="1"/>
  <c r="D2546" i="7" a="1"/>
  <c r="D2546" i="7" s="1"/>
  <c r="E2546" i="7" s="1"/>
  <c r="D2446" i="7" a="1"/>
  <c r="D2446" i="7" s="1"/>
  <c r="E2446" i="7" s="1"/>
  <c r="D2535" i="7" a="1"/>
  <c r="D2535" i="7" s="1"/>
  <c r="E2535" i="7" s="1"/>
  <c r="D2600" i="7" a="1"/>
  <c r="D2600" i="7" s="1"/>
  <c r="E2600" i="7" s="1"/>
  <c r="D2447" i="7" a="1"/>
  <c r="D2447" i="7" s="1"/>
  <c r="E2447" i="7" s="1"/>
  <c r="D2536" i="7" a="1"/>
  <c r="D2536" i="7" s="1"/>
  <c r="E2536" i="7" s="1"/>
  <c r="D15" i="7" a="1"/>
  <c r="D15" i="7" s="1"/>
  <c r="D25" i="7" a="1"/>
  <c r="D25" i="7" s="1"/>
  <c r="D21" i="7" a="1"/>
  <c r="D21" i="7" s="1"/>
  <c r="D17" i="7" a="1"/>
  <c r="D17" i="7" s="1"/>
  <c r="D28" i="7" a="1"/>
  <c r="D28" i="7" s="1"/>
  <c r="D26" i="7" a="1"/>
  <c r="D26" i="7" s="1"/>
  <c r="D16" i="7" a="1"/>
  <c r="D16" i="7" s="1"/>
  <c r="D203" i="7" a="1"/>
  <c r="D203" i="7" s="1"/>
  <c r="E203" i="7" s="1"/>
  <c r="D336" i="7" a="1"/>
  <c r="D336" i="7" s="1"/>
  <c r="E336" i="7" s="1"/>
  <c r="D162" i="7" a="1"/>
  <c r="D162" i="7" s="1"/>
  <c r="E162" i="7" s="1"/>
  <c r="D224" i="7" a="1"/>
  <c r="D224" i="7" s="1"/>
  <c r="E224" i="7" s="1"/>
  <c r="D157" i="7" a="1"/>
  <c r="D157" i="7" s="1"/>
  <c r="E157" i="7" s="1"/>
  <c r="D29" i="7" a="1"/>
  <c r="D29" i="7" s="1"/>
  <c r="D275" i="7" a="1"/>
  <c r="D275" i="7" s="1"/>
  <c r="E275" i="7" s="1"/>
  <c r="D67" i="7" a="1"/>
  <c r="D67" i="7" s="1"/>
  <c r="E67" i="7" s="1"/>
  <c r="D56" i="7" a="1"/>
  <c r="D56" i="7" s="1"/>
  <c r="E56" i="7" s="1"/>
  <c r="D215" i="7" a="1"/>
  <c r="D215" i="7" s="1"/>
  <c r="E215" i="7" s="1"/>
  <c r="D87" i="7" a="1"/>
  <c r="D87" i="7" s="1"/>
  <c r="E87" i="7" s="1"/>
  <c r="D174" i="7" a="1"/>
  <c r="D174" i="7" s="1"/>
  <c r="E174" i="7" s="1"/>
  <c r="D252" i="7" a="1"/>
  <c r="D252" i="7" s="1"/>
  <c r="E252" i="7" s="1"/>
  <c r="D169" i="7" a="1"/>
  <c r="D169" i="7" s="1"/>
  <c r="E169" i="7" s="1"/>
  <c r="D41" i="7" a="1"/>
  <c r="D41" i="7" s="1"/>
  <c r="E41" i="7" s="1"/>
  <c r="D349" i="7" a="1"/>
  <c r="D349" i="7" s="1"/>
  <c r="E349" i="7" s="1"/>
  <c r="D285" i="7" a="1"/>
  <c r="D285" i="7" s="1"/>
  <c r="E285" i="7" s="1"/>
  <c r="D371" i="7" a="1"/>
  <c r="D371" i="7" s="1"/>
  <c r="E371" i="7" s="1"/>
  <c r="D318" i="7" a="1"/>
  <c r="D318" i="7" s="1"/>
  <c r="E318" i="7" s="1"/>
  <c r="D254" i="7" a="1"/>
  <c r="D254" i="7" s="1"/>
  <c r="E254" i="7" s="1"/>
  <c r="D62" i="7" a="1"/>
  <c r="D62" i="7" s="1"/>
  <c r="E62" i="7" s="1"/>
  <c r="D156" i="7" a="1"/>
  <c r="D156" i="7" s="1"/>
  <c r="E156" i="7" s="1"/>
  <c r="D115" i="7" a="1"/>
  <c r="D115" i="7" s="1"/>
  <c r="E115" i="7" s="1"/>
  <c r="D202" i="7" a="1"/>
  <c r="D202" i="7" s="1"/>
  <c r="E202" i="7" s="1"/>
  <c r="D312" i="7" a="1"/>
  <c r="D312" i="7" s="1"/>
  <c r="E312" i="7" s="1"/>
  <c r="D197" i="7" a="1"/>
  <c r="D197" i="7" s="1"/>
  <c r="E197" i="7" s="1"/>
  <c r="D69" i="7" a="1"/>
  <c r="D69" i="7" s="1"/>
  <c r="E69" i="7" s="1"/>
  <c r="D287" i="7" a="1"/>
  <c r="D287" i="7" s="1"/>
  <c r="E287" i="7" s="1"/>
  <c r="D79" i="7" a="1"/>
  <c r="D79" i="7" s="1"/>
  <c r="E79" i="7" s="1"/>
  <c r="D100" i="7" a="1"/>
  <c r="D100" i="7" s="1"/>
  <c r="E100" i="7" s="1"/>
  <c r="D204" i="7" a="1"/>
  <c r="D204" i="7" s="1"/>
  <c r="E204" i="7" s="1"/>
  <c r="D127" i="7" a="1"/>
  <c r="D127" i="7" s="1"/>
  <c r="E127" i="7" s="1"/>
  <c r="D214" i="7" a="1"/>
  <c r="D214" i="7" s="1"/>
  <c r="E214" i="7" s="1"/>
  <c r="D344" i="7" a="1"/>
  <c r="D344" i="7" s="1"/>
  <c r="E344" i="7" s="1"/>
  <c r="D209" i="7" a="1"/>
  <c r="D209" i="7" s="1"/>
  <c r="E209" i="7" s="1"/>
  <c r="D81" i="7" a="1"/>
  <c r="D81" i="7" s="1"/>
  <c r="E81" i="7" s="1"/>
  <c r="D369" i="7" a="1"/>
  <c r="D369" i="7" s="1"/>
  <c r="E369" i="7" s="1"/>
  <c r="D305" i="7" a="1"/>
  <c r="D305" i="7" s="1"/>
  <c r="E305" i="7" s="1"/>
  <c r="D241" i="7" a="1"/>
  <c r="D241" i="7" s="1"/>
  <c r="E241" i="7" s="1"/>
  <c r="D350" i="7" a="1"/>
  <c r="D350" i="7" s="1"/>
  <c r="E350" i="7" s="1"/>
  <c r="D274" i="7" a="1"/>
  <c r="D274" i="7" s="1"/>
  <c r="E274" i="7" s="1"/>
  <c r="D82" i="7" a="1"/>
  <c r="D82" i="7" s="1"/>
  <c r="E82" i="7" s="1"/>
  <c r="D14" i="7" a="1"/>
  <c r="D14" i="7" s="1"/>
  <c r="D22" i="7" a="1"/>
  <c r="D22" i="7" s="1"/>
  <c r="D187" i="7" a="1"/>
  <c r="D187" i="7" s="1"/>
  <c r="E187" i="7" s="1"/>
  <c r="D272" i="7" a="1"/>
  <c r="D272" i="7" s="1"/>
  <c r="E272" i="7" s="1"/>
  <c r="D146" i="7" a="1"/>
  <c r="D146" i="7" s="1"/>
  <c r="E146" i="7" s="1"/>
  <c r="D192" i="7" a="1"/>
  <c r="D192" i="7" s="1"/>
  <c r="E192" i="7" s="1"/>
  <c r="D141" i="7" a="1"/>
  <c r="D141" i="7" s="1"/>
  <c r="E141" i="7" s="1"/>
  <c r="D330" i="7" a="1"/>
  <c r="D330" i="7" s="1"/>
  <c r="E330" i="7" s="1"/>
  <c r="D267" i="7" a="1"/>
  <c r="D267" i="7" s="1"/>
  <c r="E267" i="7" s="1"/>
  <c r="D59" i="7" a="1"/>
  <c r="D59" i="7" s="1"/>
  <c r="E59" i="7" s="1"/>
  <c r="D44" i="7" a="1"/>
  <c r="D44" i="7" s="1"/>
  <c r="E44" i="7" s="1"/>
  <c r="D199" i="7" a="1"/>
  <c r="D199" i="7" s="1"/>
  <c r="E199" i="7" s="1"/>
  <c r="D320" i="7" a="1"/>
  <c r="D320" i="7" s="1"/>
  <c r="E320" i="7" s="1"/>
  <c r="D158" i="7" a="1"/>
  <c r="D158" i="7" s="1"/>
  <c r="E158" i="7" s="1"/>
  <c r="D220" i="7" a="1"/>
  <c r="D220" i="7" s="1"/>
  <c r="E220" i="7" s="1"/>
  <c r="D153" i="7" a="1"/>
  <c r="D153" i="7" s="1"/>
  <c r="E153" i="7" s="1"/>
  <c r="D92" i="7" a="1"/>
  <c r="D92" i="7" s="1"/>
  <c r="E92" i="7" s="1"/>
  <c r="D341" i="7" a="1"/>
  <c r="D341" i="7" s="1"/>
  <c r="E341" i="7" s="1"/>
  <c r="D277" i="7" a="1"/>
  <c r="D277" i="7" s="1"/>
  <c r="E277" i="7" s="1"/>
  <c r="D355" i="7" a="1"/>
  <c r="D355" i="7" s="1"/>
  <c r="E355" i="7" s="1"/>
  <c r="D310" i="7" a="1"/>
  <c r="D310" i="7" s="1"/>
  <c r="E310" i="7" s="1"/>
  <c r="D246" i="7" a="1"/>
  <c r="D246" i="7" s="1"/>
  <c r="E246" i="7" s="1"/>
  <c r="D54" i="7" a="1"/>
  <c r="D54" i="7" s="1"/>
  <c r="E54" i="7" s="1"/>
  <c r="D227" i="7" a="1"/>
  <c r="D227" i="7" s="1"/>
  <c r="E227" i="7" s="1"/>
  <c r="D99" i="7" a="1"/>
  <c r="D99" i="7" s="1"/>
  <c r="E99" i="7" s="1"/>
  <c r="D186" i="7" a="1"/>
  <c r="D186" i="7" s="1"/>
  <c r="E186" i="7" s="1"/>
  <c r="D280" i="7" a="1"/>
  <c r="D280" i="7" s="1"/>
  <c r="E280" i="7" s="1"/>
  <c r="D181" i="7" a="1"/>
  <c r="D181" i="7" s="1"/>
  <c r="E181" i="7" s="1"/>
  <c r="D53" i="7" a="1"/>
  <c r="D53" i="7" s="1"/>
  <c r="E53" i="7" s="1"/>
  <c r="D279" i="7" a="1"/>
  <c r="D279" i="7" s="1"/>
  <c r="E279" i="7" s="1"/>
  <c r="D71" i="7" a="1"/>
  <c r="D71" i="7" s="1"/>
  <c r="E71" i="7" s="1"/>
  <c r="D84" i="7" a="1"/>
  <c r="D84" i="7" s="1"/>
  <c r="E84" i="7" s="1"/>
  <c r="D144" i="7" a="1"/>
  <c r="D144" i="7" s="1"/>
  <c r="E144" i="7" s="1"/>
  <c r="D111" i="7" a="1"/>
  <c r="D111" i="7" s="1"/>
  <c r="E111" i="7" s="1"/>
  <c r="D198" i="7" a="1"/>
  <c r="D198" i="7" s="1"/>
  <c r="E198" i="7" s="1"/>
  <c r="D300" i="7" a="1"/>
  <c r="D300" i="7" s="1"/>
  <c r="E300" i="7" s="1"/>
  <c r="D193" i="7" a="1"/>
  <c r="D193" i="7" s="1"/>
  <c r="E193" i="7" s="1"/>
  <c r="D65" i="7" a="1"/>
  <c r="D65" i="7" s="1"/>
  <c r="E65" i="7" s="1"/>
  <c r="D361" i="7" a="1"/>
  <c r="D361" i="7" s="1"/>
  <c r="E361" i="7" s="1"/>
  <c r="D297" i="7" a="1"/>
  <c r="D297" i="7" s="1"/>
  <c r="E297" i="7" s="1"/>
  <c r="D233" i="7" a="1"/>
  <c r="D233" i="7" s="1"/>
  <c r="E233" i="7" s="1"/>
  <c r="D334" i="7" a="1"/>
  <c r="D334" i="7" s="1"/>
  <c r="E334" i="7" s="1"/>
  <c r="D266" i="7" a="1"/>
  <c r="D266" i="7" s="1"/>
  <c r="E266" i="7" s="1"/>
  <c r="D74" i="7" a="1"/>
  <c r="D74" i="7" s="1"/>
  <c r="E74" i="7" s="1"/>
  <c r="D18" i="7" a="1"/>
  <c r="D18" i="7" s="1"/>
  <c r="D27" i="7" a="1"/>
  <c r="D27" i="7" s="1"/>
  <c r="D19" i="7" a="1"/>
  <c r="D19" i="7" s="1"/>
  <c r="D364" i="7" a="1"/>
  <c r="D364" i="7" s="1"/>
  <c r="E364" i="7" s="1"/>
  <c r="D171" i="7" a="1"/>
  <c r="D171" i="7" s="1"/>
  <c r="E171" i="7" s="1"/>
  <c r="D216" i="7" a="1"/>
  <c r="D216" i="7" s="1"/>
  <c r="E216" i="7" s="1"/>
  <c r="D130" i="7" a="1"/>
  <c r="D130" i="7" s="1"/>
  <c r="E130" i="7" s="1"/>
  <c r="D160" i="7" a="1"/>
  <c r="D160" i="7" s="1"/>
  <c r="E160" i="7" s="1"/>
  <c r="D125" i="7" a="1"/>
  <c r="D125" i="7" s="1"/>
  <c r="E125" i="7" s="1"/>
  <c r="D323" i="7" a="1"/>
  <c r="D323" i="7" s="1"/>
  <c r="E323" i="7" s="1"/>
  <c r="D259" i="7" a="1"/>
  <c r="D259" i="7" s="1"/>
  <c r="E259" i="7" s="1"/>
  <c r="D51" i="7" a="1"/>
  <c r="D51" i="7" s="1"/>
  <c r="E51" i="7" s="1"/>
  <c r="D32" i="7" a="1"/>
  <c r="D32" i="7" s="1"/>
  <c r="D183" i="7" a="1"/>
  <c r="D183" i="7" s="1"/>
  <c r="E183" i="7" s="1"/>
  <c r="D256" i="7" a="1"/>
  <c r="D256" i="7" s="1"/>
  <c r="E256" i="7" s="1"/>
  <c r="D142" i="7" a="1"/>
  <c r="D142" i="7" s="1"/>
  <c r="E142" i="7" s="1"/>
  <c r="D180" i="7" a="1"/>
  <c r="D180" i="7" s="1"/>
  <c r="E180" i="7" s="1"/>
  <c r="D137" i="7" a="1"/>
  <c r="D137" i="7" s="1"/>
  <c r="E137" i="7" s="1"/>
  <c r="D80" i="7" a="1"/>
  <c r="D80" i="7" s="1"/>
  <c r="E80" i="7" s="1"/>
  <c r="D333" i="7" a="1"/>
  <c r="D333" i="7" s="1"/>
  <c r="E333" i="7" s="1"/>
  <c r="D269" i="7" a="1"/>
  <c r="D269" i="7" s="1"/>
  <c r="E269" i="7" s="1"/>
  <c r="D339" i="7" a="1"/>
  <c r="D339" i="7" s="1"/>
  <c r="E339" i="7" s="1"/>
  <c r="D302" i="7" a="1"/>
  <c r="D302" i="7" s="1"/>
  <c r="E302" i="7" s="1"/>
  <c r="D238" i="7" a="1"/>
  <c r="D238" i="7" s="1"/>
  <c r="E238" i="7" s="1"/>
  <c r="D46" i="7" a="1"/>
  <c r="D46" i="7" s="1"/>
  <c r="E46" i="7" s="1"/>
  <c r="D211" i="7" a="1"/>
  <c r="D211" i="7" s="1"/>
  <c r="E211" i="7" s="1"/>
  <c r="D360" i="7" a="1"/>
  <c r="D360" i="7" s="1"/>
  <c r="E360" i="7" s="1"/>
  <c r="D170" i="7" a="1"/>
  <c r="D170" i="7" s="1"/>
  <c r="E170" i="7" s="1"/>
  <c r="D240" i="7" a="1"/>
  <c r="D240" i="7" s="1"/>
  <c r="E240" i="7" s="1"/>
  <c r="D165" i="7" a="1"/>
  <c r="D165" i="7" s="1"/>
  <c r="E165" i="7" s="1"/>
  <c r="D37" i="7" a="1"/>
  <c r="D37" i="7" s="1"/>
  <c r="E37" i="7" s="1"/>
  <c r="D271" i="7" a="1"/>
  <c r="D271" i="7" s="1"/>
  <c r="E271" i="7" s="1"/>
  <c r="D63" i="7" a="1"/>
  <c r="D63" i="7" s="1"/>
  <c r="E63" i="7" s="1"/>
  <c r="D68" i="7" a="1"/>
  <c r="D68" i="7" s="1"/>
  <c r="E68" i="7" s="1"/>
  <c r="D223" i="7" a="1"/>
  <c r="D223" i="7" s="1"/>
  <c r="E223" i="7" s="1"/>
  <c r="D95" i="7" a="1"/>
  <c r="D95" i="7" s="1"/>
  <c r="E95" i="7" s="1"/>
  <c r="D182" i="7" a="1"/>
  <c r="D182" i="7" s="1"/>
  <c r="E182" i="7" s="1"/>
  <c r="D268" i="7" a="1"/>
  <c r="D268" i="7" s="1"/>
  <c r="E268" i="7" s="1"/>
  <c r="D177" i="7" a="1"/>
  <c r="D177" i="7" s="1"/>
  <c r="E177" i="7" s="1"/>
  <c r="D49" i="7" a="1"/>
  <c r="D49" i="7" s="1"/>
  <c r="E49" i="7" s="1"/>
  <c r="D353" i="7" a="1"/>
  <c r="D353" i="7" s="1"/>
  <c r="E353" i="7" s="1"/>
  <c r="D289" i="7" a="1"/>
  <c r="D289" i="7" s="1"/>
  <c r="E289" i="7" s="1"/>
  <c r="D351" i="7" a="1"/>
  <c r="D351" i="7" s="1"/>
  <c r="E351" i="7" s="1"/>
  <c r="D322" i="7" a="1"/>
  <c r="D322" i="7" s="1"/>
  <c r="E322" i="7" s="1"/>
  <c r="D258" i="7" a="1"/>
  <c r="D258" i="7" s="1"/>
  <c r="E258" i="7" s="1"/>
  <c r="D66" i="7" a="1"/>
  <c r="D66" i="7" s="1"/>
  <c r="E66" i="7" s="1"/>
  <c r="D23" i="7" a="1"/>
  <c r="D23" i="7" s="1"/>
  <c r="D20" i="7" a="1"/>
  <c r="D20" i="7" s="1"/>
  <c r="D24" i="7" a="1"/>
  <c r="D24" i="7" s="1"/>
  <c r="D219" i="7" a="1"/>
  <c r="D219" i="7" s="1"/>
  <c r="E219" i="7" s="1"/>
  <c r="D91" i="7" a="1"/>
  <c r="D91" i="7" s="1"/>
  <c r="E91" i="7" s="1"/>
  <c r="D178" i="7" a="1"/>
  <c r="D178" i="7" s="1"/>
  <c r="E178" i="7" s="1"/>
  <c r="D264" i="7" a="1"/>
  <c r="D264" i="7" s="1"/>
  <c r="E264" i="7" s="1"/>
  <c r="D173" i="7" a="1"/>
  <c r="D173" i="7" s="1"/>
  <c r="E173" i="7" s="1"/>
  <c r="D45" i="7" a="1"/>
  <c r="D45" i="7" s="1"/>
  <c r="E45" i="7" s="1"/>
  <c r="D283" i="7" a="1"/>
  <c r="D283" i="7" s="1"/>
  <c r="E283" i="7" s="1"/>
  <c r="D75" i="7" a="1"/>
  <c r="D75" i="7" s="1"/>
  <c r="E75" i="7" s="1"/>
  <c r="D76" i="7" a="1"/>
  <c r="D76" i="7" s="1"/>
  <c r="E76" i="7" s="1"/>
  <c r="D112" i="7" a="1"/>
  <c r="D112" i="7" s="1"/>
  <c r="E112" i="7" s="1"/>
  <c r="D103" i="7" a="1"/>
  <c r="D103" i="7" s="1"/>
  <c r="E103" i="7" s="1"/>
  <c r="D190" i="7" a="1"/>
  <c r="D190" i="7" s="1"/>
  <c r="E190" i="7" s="1"/>
  <c r="D284" i="7" a="1"/>
  <c r="D284" i="7" s="1"/>
  <c r="E284" i="7" s="1"/>
  <c r="D185" i="7" a="1"/>
  <c r="D185" i="7" s="1"/>
  <c r="E185" i="7" s="1"/>
  <c r="D57" i="7" a="1"/>
  <c r="D57" i="7" s="1"/>
  <c r="E57" i="7" s="1"/>
  <c r="D357" i="7" a="1"/>
  <c r="D357" i="7" s="1"/>
  <c r="E357" i="7" s="1"/>
  <c r="D293" i="7" a="1"/>
  <c r="D293" i="7" s="1"/>
  <c r="E293" i="7" s="1"/>
  <c r="D229" i="7" a="1"/>
  <c r="D229" i="7" s="1"/>
  <c r="E229" i="7" s="1"/>
  <c r="D326" i="7" a="1"/>
  <c r="D326" i="7" s="1"/>
  <c r="E326" i="7" s="1"/>
  <c r="D262" i="7" a="1"/>
  <c r="D262" i="7" s="1"/>
  <c r="E262" i="7" s="1"/>
  <c r="D70" i="7" a="1"/>
  <c r="D70" i="7" s="1"/>
  <c r="E70" i="7" s="1"/>
  <c r="D212" i="7" a="1"/>
  <c r="D212" i="7" s="1"/>
  <c r="E212" i="7" s="1"/>
  <c r="D131" i="7" a="1"/>
  <c r="D131" i="7" s="1"/>
  <c r="E131" i="7" s="1"/>
  <c r="D327" i="7" a="1"/>
  <c r="D327" i="7" s="1"/>
  <c r="E327" i="7" s="1"/>
  <c r="D155" i="7" a="1"/>
  <c r="D155" i="7" s="1"/>
  <c r="E155" i="7" s="1"/>
  <c r="D114" i="7" a="1"/>
  <c r="D114" i="7" s="1"/>
  <c r="E114" i="7" s="1"/>
  <c r="D109" i="7" a="1"/>
  <c r="D109" i="7" s="1"/>
  <c r="E109" i="7" s="1"/>
  <c r="D251" i="7" a="1"/>
  <c r="D251" i="7" s="1"/>
  <c r="E251" i="7" s="1"/>
  <c r="D348" i="7" a="1"/>
  <c r="D348" i="7" s="1"/>
  <c r="E348" i="7" s="1"/>
  <c r="D200" i="7" a="1"/>
  <c r="D200" i="7" s="1"/>
  <c r="E200" i="7" s="1"/>
  <c r="D148" i="7" a="1"/>
  <c r="D148" i="7" s="1"/>
  <c r="E148" i="7" s="1"/>
  <c r="D64" i="7" a="1"/>
  <c r="D64" i="7" s="1"/>
  <c r="E64" i="7" s="1"/>
  <c r="D261" i="7" a="1"/>
  <c r="D261" i="7" s="1"/>
  <c r="E261" i="7" s="1"/>
  <c r="D294" i="7" a="1"/>
  <c r="D294" i="7" s="1"/>
  <c r="E294" i="7" s="1"/>
  <c r="D38" i="7" a="1"/>
  <c r="D38" i="7" s="1"/>
  <c r="E38" i="7" s="1"/>
  <c r="D308" i="7" a="1"/>
  <c r="D308" i="7" s="1"/>
  <c r="E308" i="7" s="1"/>
  <c r="D106" i="7" a="1"/>
  <c r="D106" i="7" s="1"/>
  <c r="E106" i="7" s="1"/>
  <c r="D133" i="7" a="1"/>
  <c r="D133" i="7" s="1"/>
  <c r="E133" i="7" s="1"/>
  <c r="D295" i="7" a="1"/>
  <c r="D295" i="7" s="1"/>
  <c r="E295" i="7" s="1"/>
  <c r="D39" i="7" a="1"/>
  <c r="D39" i="7" s="1"/>
  <c r="E39" i="7" s="1"/>
  <c r="D207" i="7" a="1"/>
  <c r="D207" i="7" s="1"/>
  <c r="E207" i="7" s="1"/>
  <c r="D172" i="7" a="1"/>
  <c r="D172" i="7" s="1"/>
  <c r="E172" i="7" s="1"/>
  <c r="D196" i="7" a="1"/>
  <c r="D196" i="7" s="1"/>
  <c r="E196" i="7" s="1"/>
  <c r="D97" i="7" a="1"/>
  <c r="D97" i="7" s="1"/>
  <c r="E97" i="7" s="1"/>
  <c r="D329" i="7" a="1"/>
  <c r="D329" i="7" s="1"/>
  <c r="E329" i="7" s="1"/>
  <c r="D363" i="7" a="1"/>
  <c r="D363" i="7" s="1"/>
  <c r="E363" i="7" s="1"/>
  <c r="D290" i="7" a="1"/>
  <c r="D290" i="7" s="1"/>
  <c r="E290" i="7" s="1"/>
  <c r="D50" i="7" a="1"/>
  <c r="D50" i="7" s="1"/>
  <c r="E50" i="7" s="1"/>
  <c r="D107" i="7" a="1"/>
  <c r="D107" i="7" s="1"/>
  <c r="E107" i="7" s="1"/>
  <c r="D168" i="7" a="1"/>
  <c r="D168" i="7" s="1"/>
  <c r="E168" i="7" s="1"/>
  <c r="D365" i="7" a="1"/>
  <c r="D365" i="7" s="1"/>
  <c r="E365" i="7" s="1"/>
  <c r="D124" i="7" a="1"/>
  <c r="D124" i="7" s="1"/>
  <c r="E124" i="7" s="1"/>
  <c r="D85" i="7" a="1"/>
  <c r="D85" i="7" s="1"/>
  <c r="E85" i="7" s="1"/>
  <c r="D150" i="7" a="1"/>
  <c r="D150" i="7" s="1"/>
  <c r="E150" i="7" s="1"/>
  <c r="D346" i="7" a="1"/>
  <c r="D346" i="7" s="1"/>
  <c r="E346" i="7" s="1"/>
  <c r="D304" i="7" a="1"/>
  <c r="D304" i="7" s="1"/>
  <c r="E304" i="7" s="1"/>
  <c r="D43" i="7" a="1"/>
  <c r="D43" i="7" s="1"/>
  <c r="E43" i="7" s="1"/>
  <c r="D325" i="7" a="1"/>
  <c r="D325" i="7" s="1"/>
  <c r="E325" i="7" s="1"/>
  <c r="D195" i="7" a="1"/>
  <c r="D195" i="7" s="1"/>
  <c r="E195" i="7" s="1"/>
  <c r="D239" i="7" a="1"/>
  <c r="D239" i="7" s="1"/>
  <c r="E239" i="7" s="1"/>
  <c r="D161" i="7" a="1"/>
  <c r="D161" i="7" s="1"/>
  <c r="E161" i="7" s="1"/>
  <c r="D221" i="7" a="1"/>
  <c r="D221" i="7" s="1"/>
  <c r="E221" i="7" s="1"/>
  <c r="D105" i="7" a="1"/>
  <c r="D105" i="7" s="1"/>
  <c r="E105" i="7" s="1"/>
  <c r="D179" i="7" a="1"/>
  <c r="D179" i="7" s="1"/>
  <c r="E179" i="7" s="1"/>
  <c r="D352" i="7" a="1"/>
  <c r="D352" i="7" s="1"/>
  <c r="E352" i="7" s="1"/>
  <c r="D314" i="7" a="1"/>
  <c r="D314" i="7" s="1"/>
  <c r="E314" i="7" s="1"/>
  <c r="D205" i="7" a="1"/>
  <c r="D205" i="7" s="1"/>
  <c r="E205" i="7" s="1"/>
  <c r="D89" i="7" a="1"/>
  <c r="D89" i="7" s="1"/>
  <c r="E89" i="7" s="1"/>
  <c r="D138" i="7" a="1"/>
  <c r="D138" i="7" s="1"/>
  <c r="E138" i="7" s="1"/>
  <c r="D292" i="7" a="1"/>
  <c r="D292" i="7" s="1"/>
  <c r="E292" i="7" s="1"/>
  <c r="D345" i="7" a="1"/>
  <c r="D345" i="7" s="1"/>
  <c r="E345" i="7" s="1"/>
  <c r="D139" i="7" a="1"/>
  <c r="D139" i="7" s="1"/>
  <c r="E139" i="7" s="1"/>
  <c r="D372" i="7" a="1"/>
  <c r="D372" i="7" s="1"/>
  <c r="E372" i="7" s="1"/>
  <c r="D93" i="7" a="1"/>
  <c r="D93" i="7" s="1"/>
  <c r="E93" i="7" s="1"/>
  <c r="D243" i="7" a="1"/>
  <c r="D243" i="7" s="1"/>
  <c r="E243" i="7" s="1"/>
  <c r="D288" i="7" a="1"/>
  <c r="D288" i="7" s="1"/>
  <c r="E288" i="7" s="1"/>
  <c r="D140" i="7" a="1"/>
  <c r="D140" i="7" s="1"/>
  <c r="E140" i="7" s="1"/>
  <c r="D116" i="7" a="1"/>
  <c r="D116" i="7" s="1"/>
  <c r="E116" i="7" s="1"/>
  <c r="D48" i="7" a="1"/>
  <c r="D48" i="7" s="1"/>
  <c r="E48" i="7" s="1"/>
  <c r="D253" i="7" a="1"/>
  <c r="D253" i="7" s="1"/>
  <c r="E253" i="7" s="1"/>
  <c r="D286" i="7" a="1"/>
  <c r="D286" i="7" s="1"/>
  <c r="E286" i="7" s="1"/>
  <c r="D30" i="7" a="1"/>
  <c r="D30" i="7" s="1"/>
  <c r="D244" i="7" a="1"/>
  <c r="D244" i="7" s="1"/>
  <c r="E244" i="7" s="1"/>
  <c r="D356" i="7" a="1"/>
  <c r="D356" i="7" s="1"/>
  <c r="E356" i="7" s="1"/>
  <c r="D117" i="7" a="1"/>
  <c r="D117" i="7" s="1"/>
  <c r="E117" i="7" s="1"/>
  <c r="D263" i="7" a="1"/>
  <c r="D263" i="7" s="1"/>
  <c r="E263" i="7" s="1"/>
  <c r="D31" i="7" a="1"/>
  <c r="D31" i="7" s="1"/>
  <c r="D191" i="7" a="1"/>
  <c r="D191" i="7" s="1"/>
  <c r="E191" i="7" s="1"/>
  <c r="D104" i="7" a="1"/>
  <c r="D104" i="7" s="1"/>
  <c r="E104" i="7" s="1"/>
  <c r="D164" i="7" a="1"/>
  <c r="D164" i="7" s="1"/>
  <c r="E164" i="7" s="1"/>
  <c r="D33" i="7" a="1"/>
  <c r="D33" i="7" s="1"/>
  <c r="D321" i="7" a="1"/>
  <c r="D321" i="7" s="1"/>
  <c r="E321" i="7" s="1"/>
  <c r="D347" i="7" a="1"/>
  <c r="D347" i="7" s="1"/>
  <c r="E347" i="7" s="1"/>
  <c r="D282" i="7" a="1"/>
  <c r="D282" i="7" s="1"/>
  <c r="E282" i="7" s="1"/>
  <c r="D42" i="7" a="1"/>
  <c r="D42" i="7" s="1"/>
  <c r="E42" i="7" s="1"/>
  <c r="D34" i="7" a="1"/>
  <c r="D34" i="7" s="1"/>
  <c r="E34" i="7" s="1"/>
  <c r="D83" i="7" a="1"/>
  <c r="D83" i="7" s="1"/>
  <c r="E83" i="7" s="1"/>
  <c r="D201" i="7" a="1"/>
  <c r="D201" i="7" s="1"/>
  <c r="E201" i="7" s="1"/>
  <c r="D276" i="7" a="1"/>
  <c r="D276" i="7" s="1"/>
  <c r="E276" i="7" s="1"/>
  <c r="D176" i="7" a="1"/>
  <c r="D176" i="7" s="1"/>
  <c r="E176" i="7" s="1"/>
  <c r="D159" i="7" a="1"/>
  <c r="D159" i="7" s="1"/>
  <c r="E159" i="7" s="1"/>
  <c r="D281" i="7" a="1"/>
  <c r="D281" i="7" s="1"/>
  <c r="E281" i="7" s="1"/>
  <c r="D152" i="7" a="1"/>
  <c r="D152" i="7" s="1"/>
  <c r="E152" i="7" s="1"/>
  <c r="D167" i="7" a="1"/>
  <c r="D167" i="7" s="1"/>
  <c r="E167" i="7" s="1"/>
  <c r="D324" i="7" a="1"/>
  <c r="D324" i="7" s="1"/>
  <c r="E324" i="7" s="1"/>
  <c r="D136" i="7" a="1"/>
  <c r="D136" i="7" s="1"/>
  <c r="E136" i="7" s="1"/>
  <c r="D143" i="7" a="1"/>
  <c r="D143" i="7" s="1"/>
  <c r="E143" i="7" s="1"/>
  <c r="D366" i="7" a="1"/>
  <c r="D366" i="7" s="1"/>
  <c r="E366" i="7" s="1"/>
  <c r="D35" i="7" a="1"/>
  <c r="D35" i="7" s="1"/>
  <c r="E35" i="7" s="1"/>
  <c r="D317" i="7" a="1"/>
  <c r="D317" i="7" s="1"/>
  <c r="E317" i="7" s="1"/>
  <c r="D108" i="7" a="1"/>
  <c r="D108" i="7" s="1"/>
  <c r="E108" i="7" s="1"/>
  <c r="D354" i="7" a="1"/>
  <c r="D354" i="7" s="1"/>
  <c r="E354" i="7" s="1"/>
  <c r="D265" i="7" a="1"/>
  <c r="D265" i="7" s="1"/>
  <c r="E265" i="7" s="1"/>
  <c r="D370" i="7" a="1"/>
  <c r="D370" i="7" s="1"/>
  <c r="E370" i="7" s="1"/>
  <c r="D123" i="7" a="1"/>
  <c r="D123" i="7" s="1"/>
  <c r="E123" i="7" s="1"/>
  <c r="D340" i="7" a="1"/>
  <c r="D340" i="7" s="1"/>
  <c r="E340" i="7" s="1"/>
  <c r="D77" i="7" a="1"/>
  <c r="D77" i="7" s="1"/>
  <c r="E77" i="7" s="1"/>
  <c r="D235" i="7" a="1"/>
  <c r="D235" i="7" s="1"/>
  <c r="E235" i="7" s="1"/>
  <c r="D228" i="7" a="1"/>
  <c r="D228" i="7" s="1"/>
  <c r="E228" i="7" s="1"/>
  <c r="D222" i="7" a="1"/>
  <c r="D222" i="7" s="1"/>
  <c r="E222" i="7" s="1"/>
  <c r="D217" i="7" a="1"/>
  <c r="D217" i="7" s="1"/>
  <c r="E217" i="7" s="1"/>
  <c r="D373" i="7" a="1"/>
  <c r="D373" i="7" s="1"/>
  <c r="E373" i="7" s="1"/>
  <c r="D245" i="7" a="1"/>
  <c r="D245" i="7" s="1"/>
  <c r="E245" i="7" s="1"/>
  <c r="D278" i="7" a="1"/>
  <c r="D278" i="7" s="1"/>
  <c r="E278" i="7" s="1"/>
  <c r="D332" i="7" a="1"/>
  <c r="D332" i="7" s="1"/>
  <c r="E332" i="7" s="1"/>
  <c r="D184" i="7" a="1"/>
  <c r="D184" i="7" s="1"/>
  <c r="E184" i="7" s="1"/>
  <c r="D208" i="7" a="1"/>
  <c r="D208" i="7" s="1"/>
  <c r="E208" i="7" s="1"/>
  <c r="D101" i="7" a="1"/>
  <c r="D101" i="7" s="1"/>
  <c r="E101" i="7" s="1"/>
  <c r="D255" i="7" a="1"/>
  <c r="D255" i="7" s="1"/>
  <c r="E255" i="7" s="1"/>
  <c r="D367" i="7" a="1"/>
  <c r="D367" i="7" s="1"/>
  <c r="E367" i="7" s="1"/>
  <c r="D175" i="7" a="1"/>
  <c r="D175" i="7" s="1"/>
  <c r="E175" i="7" s="1"/>
  <c r="D166" i="7" a="1"/>
  <c r="D166" i="7" s="1"/>
  <c r="E166" i="7" s="1"/>
  <c r="D132" i="7" a="1"/>
  <c r="D132" i="7" s="1"/>
  <c r="E132" i="7" s="1"/>
  <c r="D88" i="7" a="1"/>
  <c r="D88" i="7" s="1"/>
  <c r="E88" i="7" s="1"/>
  <c r="D313" i="7" a="1"/>
  <c r="D313" i="7" s="1"/>
  <c r="E313" i="7" s="1"/>
  <c r="D331" i="7" a="1"/>
  <c r="D331" i="7" s="1"/>
  <c r="E331" i="7" s="1"/>
  <c r="D250" i="7" a="1"/>
  <c r="D250" i="7" s="1"/>
  <c r="E250" i="7" s="1"/>
  <c r="D359" i="7" a="1"/>
  <c r="D359" i="7" s="1"/>
  <c r="E359" i="7" s="1"/>
  <c r="D296" i="7" a="1"/>
  <c r="D296" i="7" s="1"/>
  <c r="E296" i="7" s="1"/>
  <c r="D206" i="7" a="1"/>
  <c r="D206" i="7" s="1"/>
  <c r="E206" i="7" s="1"/>
  <c r="D270" i="7" a="1"/>
  <c r="D270" i="7" s="1"/>
  <c r="E270" i="7" s="1"/>
  <c r="D247" i="7" a="1"/>
  <c r="D247" i="7" s="1"/>
  <c r="E247" i="7" s="1"/>
  <c r="D72" i="7" a="1"/>
  <c r="D72" i="7" s="1"/>
  <c r="E72" i="7" s="1"/>
  <c r="D343" i="7" a="1"/>
  <c r="D343" i="7" s="1"/>
  <c r="E343" i="7" s="1"/>
  <c r="D120" i="7" a="1"/>
  <c r="D120" i="7" s="1"/>
  <c r="E120" i="7" s="1"/>
  <c r="D126" i="7" a="1"/>
  <c r="D126" i="7" s="1"/>
  <c r="E126" i="7" s="1"/>
  <c r="D230" i="7" a="1"/>
  <c r="D230" i="7" s="1"/>
  <c r="E230" i="7" s="1"/>
  <c r="D362" i="7" a="1"/>
  <c r="D362" i="7" s="1"/>
  <c r="E362" i="7" s="1"/>
  <c r="D134" i="7" a="1"/>
  <c r="D134" i="7" s="1"/>
  <c r="E134" i="7" s="1"/>
  <c r="D234" i="7" a="1"/>
  <c r="D234" i="7" s="1"/>
  <c r="E234" i="7" s="1"/>
  <c r="D307" i="7" a="1"/>
  <c r="D307" i="7" s="1"/>
  <c r="E307" i="7" s="1"/>
  <c r="D110" i="7" a="1"/>
  <c r="D110" i="7" s="1"/>
  <c r="E110" i="7" s="1"/>
  <c r="D154" i="7" a="1"/>
  <c r="D154" i="7" s="1"/>
  <c r="E154" i="7" s="1"/>
  <c r="D118" i="7" a="1"/>
  <c r="D118" i="7" s="1"/>
  <c r="E118" i="7" s="1"/>
  <c r="D98" i="7" a="1"/>
  <c r="D98" i="7" s="1"/>
  <c r="E98" i="7" s="1"/>
  <c r="D188" i="7" a="1"/>
  <c r="D188" i="7" s="1"/>
  <c r="E188" i="7" s="1"/>
  <c r="D299" i="7" a="1"/>
  <c r="D299" i="7" s="1"/>
  <c r="E299" i="7" s="1"/>
  <c r="D368" i="7" a="1"/>
  <c r="D368" i="7" s="1"/>
  <c r="E368" i="7" s="1"/>
  <c r="D163" i="7" a="1"/>
  <c r="D163" i="7" s="1"/>
  <c r="E163" i="7" s="1"/>
  <c r="D311" i="7" a="1"/>
  <c r="D311" i="7" s="1"/>
  <c r="E311" i="7" s="1"/>
  <c r="D102" i="7" a="1"/>
  <c r="D102" i="7" s="1"/>
  <c r="E102" i="7" s="1"/>
  <c r="D306" i="7" a="1"/>
  <c r="D306" i="7" s="1"/>
  <c r="E306" i="7" s="1"/>
  <c r="D226" i="7" a="1"/>
  <c r="D226" i="7" s="1"/>
  <c r="E226" i="7" s="1"/>
  <c r="D145" i="7" a="1"/>
  <c r="D145" i="7" s="1"/>
  <c r="E145" i="7" s="1"/>
  <c r="D135" i="7" a="1"/>
  <c r="D135" i="7" s="1"/>
  <c r="E135" i="7" s="1"/>
  <c r="D86" i="7" a="1"/>
  <c r="D86" i="7" s="1"/>
  <c r="E86" i="7" s="1"/>
  <c r="D55" i="7" a="1"/>
  <c r="D55" i="7" s="1"/>
  <c r="E55" i="7" s="1"/>
  <c r="D129" i="7" a="1"/>
  <c r="D129" i="7" s="1"/>
  <c r="E129" i="7" s="1"/>
  <c r="D90" i="7" a="1"/>
  <c r="D90" i="7" s="1"/>
  <c r="E90" i="7" s="1"/>
  <c r="D60" i="7" a="1"/>
  <c r="D60" i="7" s="1"/>
  <c r="E60" i="7" s="1"/>
  <c r="D94" i="7" a="1"/>
  <c r="D94" i="7" s="1"/>
  <c r="E94" i="7" s="1"/>
  <c r="D319" i="7" a="1"/>
  <c r="D319" i="7" s="1"/>
  <c r="E319" i="7" s="1"/>
  <c r="D358" i="7" a="1"/>
  <c r="D358" i="7" s="1"/>
  <c r="E358" i="7" s="1"/>
  <c r="D338" i="7" a="1"/>
  <c r="D338" i="7" s="1"/>
  <c r="E338" i="7" s="1"/>
  <c r="D128" i="7" a="1"/>
  <c r="D128" i="7" s="1"/>
  <c r="E128" i="7" s="1"/>
  <c r="D194" i="7" a="1"/>
  <c r="D194" i="7" s="1"/>
  <c r="E194" i="7" s="1"/>
  <c r="D189" i="7" a="1"/>
  <c r="D189" i="7" s="1"/>
  <c r="E189" i="7" s="1"/>
  <c r="D291" i="7" a="1"/>
  <c r="D291" i="7" s="1"/>
  <c r="E291" i="7" s="1"/>
  <c r="D96" i="7" a="1"/>
  <c r="D96" i="7" s="1"/>
  <c r="E96" i="7" s="1"/>
  <c r="D119" i="7" a="1"/>
  <c r="D119" i="7" s="1"/>
  <c r="E119" i="7" s="1"/>
  <c r="D328" i="7" a="1"/>
  <c r="D328" i="7" s="1"/>
  <c r="E328" i="7" s="1"/>
  <c r="D73" i="7" a="1"/>
  <c r="D73" i="7" s="1"/>
  <c r="E73" i="7" s="1"/>
  <c r="D301" i="7" a="1"/>
  <c r="D301" i="7" s="1"/>
  <c r="E301" i="7" s="1"/>
  <c r="D342" i="7" a="1"/>
  <c r="D342" i="7" s="1"/>
  <c r="E342" i="7" s="1"/>
  <c r="D78" i="7" a="1"/>
  <c r="D78" i="7" s="1"/>
  <c r="E78" i="7" s="1"/>
  <c r="D147" i="7" a="1"/>
  <c r="D147" i="7" s="1"/>
  <c r="E147" i="7" s="1"/>
  <c r="D122" i="7" a="1"/>
  <c r="D122" i="7" s="1"/>
  <c r="E122" i="7" s="1"/>
  <c r="D149" i="7" a="1"/>
  <c r="D149" i="7" s="1"/>
  <c r="E149" i="7" s="1"/>
  <c r="D303" i="7" a="1"/>
  <c r="D303" i="7" s="1"/>
  <c r="E303" i="7" s="1"/>
  <c r="D47" i="7" a="1"/>
  <c r="D47" i="7" s="1"/>
  <c r="E47" i="7" s="1"/>
  <c r="D260" i="7" a="1"/>
  <c r="D260" i="7" s="1"/>
  <c r="E260" i="7" s="1"/>
  <c r="D232" i="7" a="1"/>
  <c r="D232" i="7" s="1"/>
  <c r="E232" i="7" s="1"/>
  <c r="D236" i="7" a="1"/>
  <c r="D236" i="7" s="1"/>
  <c r="E236" i="7" s="1"/>
  <c r="D113" i="7" a="1"/>
  <c r="D113" i="7" s="1"/>
  <c r="E113" i="7" s="1"/>
  <c r="D337" i="7" a="1"/>
  <c r="D337" i="7" s="1"/>
  <c r="E337" i="7" s="1"/>
  <c r="D249" i="7" a="1"/>
  <c r="D249" i="7" s="1"/>
  <c r="E249" i="7" s="1"/>
  <c r="D298" i="7" a="1"/>
  <c r="D298" i="7" s="1"/>
  <c r="E298" i="7" s="1"/>
  <c r="D58" i="7" a="1"/>
  <c r="D58" i="7" s="1"/>
  <c r="E58" i="7" s="1"/>
  <c r="D13" i="7" a="1"/>
  <c r="D13" i="7" s="1"/>
  <c r="D61" i="7" a="1"/>
  <c r="D61" i="7" s="1"/>
  <c r="E61" i="7" s="1"/>
  <c r="D237" i="7" a="1"/>
  <c r="D237" i="7" s="1"/>
  <c r="E237" i="7" s="1"/>
  <c r="D52" i="7" a="1"/>
  <c r="D52" i="7" s="1"/>
  <c r="E52" i="7" s="1"/>
  <c r="D225" i="7" a="1"/>
  <c r="D225" i="7" s="1"/>
  <c r="E225" i="7" s="1"/>
  <c r="D242" i="7" a="1"/>
  <c r="D242" i="7" s="1"/>
  <c r="E242" i="7" s="1"/>
  <c r="D315" i="7" a="1"/>
  <c r="D315" i="7" s="1"/>
  <c r="E315" i="7" s="1"/>
  <c r="D121" i="7" a="1"/>
  <c r="D121" i="7" s="1"/>
  <c r="E121" i="7" s="1"/>
  <c r="D218" i="7" a="1"/>
  <c r="D218" i="7" s="1"/>
  <c r="E218" i="7" s="1"/>
  <c r="D36" i="7" a="1"/>
  <c r="D36" i="7" s="1"/>
  <c r="E36" i="7" s="1"/>
  <c r="D273" i="7" a="1"/>
  <c r="D273" i="7" s="1"/>
  <c r="E273" i="7" s="1"/>
  <c r="D248" i="7" a="1"/>
  <c r="D248" i="7" s="1"/>
  <c r="E248" i="7" s="1"/>
  <c r="D151" i="7" a="1"/>
  <c r="D151" i="7" s="1"/>
  <c r="E151" i="7" s="1"/>
  <c r="D374" i="7" a="1"/>
  <c r="D374" i="7" s="1"/>
  <c r="E374" i="7" s="1"/>
  <c r="D231" i="7" a="1"/>
  <c r="D231" i="7" s="1"/>
  <c r="E231" i="7" s="1"/>
  <c r="D40" i="7" a="1"/>
  <c r="D40" i="7" s="1"/>
  <c r="E40" i="7" s="1"/>
  <c r="D210" i="7" a="1"/>
  <c r="D210" i="7" s="1"/>
  <c r="E210" i="7" s="1"/>
  <c r="D335" i="7" a="1"/>
  <c r="D335" i="7" s="1"/>
  <c r="E335" i="7" s="1"/>
  <c r="D309" i="7" a="1"/>
  <c r="D309" i="7" s="1"/>
  <c r="E309" i="7" s="1"/>
  <c r="D213" i="7" a="1"/>
  <c r="D213" i="7" s="1"/>
  <c r="E213" i="7" s="1"/>
  <c r="D316" i="7" a="1"/>
  <c r="D316" i="7" s="1"/>
  <c r="E316" i="7" s="1"/>
  <c r="D257" i="7" a="1"/>
  <c r="D257" i="7" s="1"/>
  <c r="E257" i="7" s="1"/>
  <c r="D4090" i="7" a="1"/>
  <c r="D4090" i="7" s="1"/>
  <c r="D9" i="7" a="1"/>
  <c r="D9" i="7" s="1"/>
  <c r="D1865" i="7" a="1"/>
  <c r="D1865" i="7" s="1"/>
  <c r="D384" i="7" a="1"/>
  <c r="D384" i="7" s="1"/>
  <c r="D2609" i="7" a="1"/>
  <c r="D2609" i="7" s="1"/>
  <c r="D5200" i="7" a="1"/>
  <c r="D5200" i="7" s="1"/>
  <c r="E5200" i="7" s="1"/>
  <c r="D377" i="7" a="1"/>
  <c r="D377" i="7" s="1"/>
  <c r="D2973" i="7" a="1"/>
  <c r="D2973" i="7" s="1"/>
  <c r="D1866" i="7" a="1"/>
  <c r="D1866" i="7" s="1"/>
  <c r="D5202" i="7" a="1"/>
  <c r="D5202" i="7" s="1"/>
  <c r="E5202" i="7" s="1"/>
  <c r="D3720" i="7" a="1"/>
  <c r="D3720" i="7" s="1"/>
  <c r="D4833" i="7" a="1"/>
  <c r="D4833" i="7" s="1"/>
  <c r="D5572" i="7" a="1"/>
  <c r="D5572" i="7" s="1"/>
  <c r="E5572" i="7" s="1"/>
  <c r="D2978" i="7" a="1"/>
  <c r="D2978" i="7" s="1"/>
  <c r="D5575" i="7" a="1"/>
  <c r="D5575" i="7" s="1"/>
  <c r="E5575" i="7" s="1"/>
  <c r="D1870" i="7" a="1"/>
  <c r="D1870" i="7" s="1"/>
  <c r="D2241" i="7" a="1"/>
  <c r="D2241" i="7" s="1"/>
  <c r="R367" i="2"/>
  <c r="R714" i="2"/>
  <c r="R250" i="2"/>
  <c r="R570" i="2"/>
  <c r="R392" i="2"/>
  <c r="R541" i="2"/>
  <c r="R237" i="2"/>
  <c r="R300" i="2"/>
  <c r="R245" i="2"/>
  <c r="R950" i="2"/>
  <c r="R683" i="2"/>
  <c r="R521" i="2"/>
  <c r="R731" i="2"/>
  <c r="R64" i="2"/>
  <c r="R42" i="2"/>
  <c r="R341" i="2"/>
  <c r="R646" i="2"/>
  <c r="R756" i="2"/>
  <c r="R825" i="2"/>
  <c r="R39" i="2"/>
  <c r="R674" i="2"/>
  <c r="R197" i="2"/>
  <c r="R421" i="2"/>
  <c r="R694" i="2"/>
  <c r="R789" i="2"/>
  <c r="R101" i="2"/>
  <c r="R752" i="2"/>
  <c r="R423" i="2"/>
  <c r="R293" i="2"/>
  <c r="R857" i="2"/>
  <c r="R591" i="2"/>
  <c r="R736" i="2"/>
  <c r="R533" i="2"/>
  <c r="R369" i="2"/>
  <c r="R257" i="2"/>
  <c r="R154" i="2"/>
  <c r="R198" i="2"/>
  <c r="R847" i="2"/>
  <c r="R313" i="2"/>
  <c r="R271" i="2"/>
  <c r="R190" i="2"/>
  <c r="R885" i="2"/>
  <c r="R178" i="2"/>
  <c r="R129" i="2"/>
  <c r="R166" i="2"/>
  <c r="R268" i="2"/>
  <c r="R990" i="2"/>
  <c r="R622" i="2"/>
  <c r="R968" i="2"/>
  <c r="R936" i="2"/>
  <c r="R537" i="2"/>
  <c r="R824" i="2"/>
  <c r="R956" i="2"/>
  <c r="R924" i="2"/>
  <c r="R740" i="2"/>
  <c r="R310" i="2"/>
  <c r="R61" i="2"/>
  <c r="R274" i="2"/>
  <c r="R617" i="2"/>
  <c r="R667" i="2"/>
  <c r="R597" i="2"/>
  <c r="R332" i="2"/>
  <c r="R400" i="2"/>
  <c r="R654" i="2"/>
  <c r="R998" i="2"/>
  <c r="R725" i="2"/>
  <c r="R391" i="2"/>
  <c r="R277" i="2"/>
  <c r="R305" i="2"/>
  <c r="R140" i="2"/>
  <c r="R892" i="2"/>
  <c r="R903" i="2"/>
  <c r="R199" i="2"/>
  <c r="R127" i="2"/>
  <c r="R123" i="2"/>
  <c r="R307" i="2"/>
  <c r="R514" i="2"/>
  <c r="R304" i="2"/>
  <c r="R999" i="2"/>
  <c r="R900" i="2"/>
  <c r="R590" i="2"/>
  <c r="R134" i="2"/>
  <c r="R518" i="2"/>
  <c r="R575" i="2"/>
  <c r="R692" i="2"/>
  <c r="R926" i="2"/>
  <c r="R961" i="2"/>
  <c r="R778" i="2"/>
  <c r="R808" i="2"/>
  <c r="R218" i="2"/>
  <c r="R41" i="2"/>
  <c r="R221" i="2"/>
  <c r="R320" i="2"/>
  <c r="R513" i="2"/>
  <c r="R928" i="2"/>
  <c r="R376" i="2"/>
  <c r="R871" i="2"/>
  <c r="R762" i="2"/>
  <c r="R887" i="2"/>
  <c r="R443" i="2"/>
  <c r="R291" i="2"/>
  <c r="R373" i="2"/>
  <c r="R905" i="2"/>
  <c r="R422" i="2"/>
  <c r="R906" i="2"/>
  <c r="R609" i="2"/>
  <c r="R182" i="2"/>
  <c r="R942" i="2"/>
  <c r="R687" i="2"/>
  <c r="R673" i="2"/>
  <c r="R222" i="2"/>
  <c r="R578" i="2"/>
  <c r="R800" i="2"/>
  <c r="R875" i="2"/>
  <c r="R228" i="2"/>
  <c r="R105" i="2"/>
  <c r="R701" i="2"/>
  <c r="R505" i="2"/>
  <c r="R682" i="2"/>
  <c r="R492" i="2"/>
  <c r="R325" i="2"/>
  <c r="D375" i="7" a="1"/>
  <c r="D375" i="7" s="1"/>
  <c r="E375" i="7" s="1"/>
  <c r="R912" i="2"/>
  <c r="R326" i="2"/>
  <c r="R270" i="2"/>
  <c r="R696" i="2"/>
  <c r="R835" i="2"/>
  <c r="R676" i="2"/>
  <c r="R215" i="2"/>
  <c r="R989" i="2"/>
  <c r="R229" i="2"/>
  <c r="R626" i="2"/>
  <c r="R484" i="2"/>
  <c r="R662" i="2"/>
  <c r="R632" i="2"/>
  <c r="R262" i="2"/>
  <c r="R62" i="2"/>
  <c r="R287" i="2"/>
  <c r="R180" i="2"/>
  <c r="R292" i="2"/>
  <c r="R131" i="2"/>
  <c r="R132" i="2"/>
  <c r="R377" i="2"/>
  <c r="R118" i="2"/>
  <c r="R540" i="2"/>
  <c r="R81" i="2"/>
  <c r="R85" i="2"/>
  <c r="R719" i="2"/>
  <c r="R409" i="2"/>
  <c r="R937" i="2"/>
  <c r="R214" i="2"/>
  <c r="R881" i="2"/>
  <c r="R705" i="2"/>
  <c r="R630" i="2"/>
  <c r="R406" i="2"/>
  <c r="R660" i="2"/>
  <c r="R372" i="2"/>
  <c r="R75" i="2"/>
  <c r="R948" i="2"/>
  <c r="R363" i="2"/>
  <c r="R234" i="2"/>
  <c r="R508" i="2"/>
  <c r="R691" i="2"/>
  <c r="R944" i="2"/>
  <c r="R97" i="2"/>
  <c r="R264" i="2"/>
  <c r="R799" i="2"/>
  <c r="R315" i="2"/>
  <c r="R602" i="2"/>
  <c r="R165" i="2"/>
  <c r="R848" i="2"/>
  <c r="R507" i="2"/>
  <c r="R59" i="2"/>
  <c r="R841" i="2"/>
  <c r="R864" i="2"/>
  <c r="R763" i="2"/>
  <c r="R316" i="2"/>
  <c r="R728" i="2"/>
  <c r="R128" i="2"/>
  <c r="R263" i="2"/>
  <c r="R1000" i="2"/>
  <c r="R946" i="2"/>
  <c r="R713" i="2"/>
  <c r="R534" i="2"/>
  <c r="R185" i="2"/>
  <c r="R401" i="2"/>
  <c r="R995" i="2"/>
  <c r="R71" i="2"/>
  <c r="R893" i="2"/>
  <c r="R477" i="2"/>
  <c r="R368" i="2"/>
  <c r="R163" i="2"/>
  <c r="R223" i="2"/>
  <c r="R712" i="2"/>
  <c r="R963" i="2"/>
  <c r="R48" i="2"/>
  <c r="R321" i="2"/>
  <c r="R174" i="2"/>
  <c r="R592" i="2"/>
  <c r="R393" i="2"/>
  <c r="R497" i="2"/>
  <c r="R827" i="2"/>
  <c r="R781" i="2"/>
  <c r="R621" i="2"/>
  <c r="R809" i="2"/>
  <c r="R595" i="2"/>
  <c r="R133" i="2"/>
  <c r="R599" i="2"/>
  <c r="R267" i="2"/>
  <c r="R659" i="2"/>
  <c r="R402" i="2"/>
  <c r="R238" i="2"/>
  <c r="R898" i="2"/>
  <c r="R671" i="2"/>
  <c r="R554" i="2"/>
  <c r="R80" i="2"/>
  <c r="R785" i="2"/>
  <c r="R416" i="2"/>
  <c r="R891" i="2"/>
  <c r="R755" i="2"/>
  <c r="R922" i="2"/>
  <c r="R322" i="2"/>
  <c r="R853" i="2"/>
  <c r="R818" i="2"/>
  <c r="R189" i="2"/>
  <c r="R813" i="2"/>
  <c r="R82" i="2"/>
  <c r="R273" i="2"/>
  <c r="R520" i="2"/>
  <c r="R945" i="2"/>
  <c r="R566" i="2"/>
  <c r="R895" i="2"/>
  <c r="R490" i="2"/>
  <c r="R227" i="2"/>
  <c r="R107" i="2"/>
  <c r="R647" i="2"/>
  <c r="R870" i="2"/>
  <c r="R296" i="2"/>
  <c r="R758" i="2"/>
  <c r="R717" i="2"/>
  <c r="R874" i="2"/>
  <c r="R914" i="2"/>
  <c r="R502" i="2"/>
  <c r="D4087" i="7" a="1"/>
  <c r="D4087" i="7" s="1"/>
  <c r="D4995" i="7" a="1"/>
  <c r="D4995" i="7" s="1"/>
  <c r="E4995" i="7" s="1"/>
  <c r="D3811" i="7" a="1"/>
  <c r="D3811" i="7" s="1"/>
  <c r="E3811" i="7" s="1"/>
  <c r="D3875" i="7" a="1"/>
  <c r="D3875" i="7" s="1"/>
  <c r="E3875" i="7" s="1"/>
  <c r="D3939" i="7" a="1"/>
  <c r="D3939" i="7" s="1"/>
  <c r="E3939" i="7" s="1"/>
  <c r="D4019" i="7" a="1"/>
  <c r="D4019" i="7" s="1"/>
  <c r="E4019" i="7" s="1"/>
  <c r="D5063" i="7" a="1"/>
  <c r="D5063" i="7" s="1"/>
  <c r="E5063" i="7" s="1"/>
  <c r="D3744" i="7" a="1"/>
  <c r="D3744" i="7" s="1"/>
  <c r="D3821" i="7" a="1"/>
  <c r="D3821" i="7" s="1"/>
  <c r="E3821" i="7" s="1"/>
  <c r="D3885" i="7" a="1"/>
  <c r="D3885" i="7" s="1"/>
  <c r="E3885" i="7" s="1"/>
  <c r="D3949" i="7" a="1"/>
  <c r="D3949" i="7" s="1"/>
  <c r="E3949" i="7" s="1"/>
  <c r="D4033" i="7" a="1"/>
  <c r="D4033" i="7" s="1"/>
  <c r="E4033" i="7" s="1"/>
  <c r="D3937" i="7" a="1"/>
  <c r="D3937" i="7" s="1"/>
  <c r="E3937" i="7" s="1"/>
  <c r="D5190" i="7" a="1"/>
  <c r="D5190" i="7" s="1"/>
  <c r="E5190" i="7" s="1"/>
  <c r="D3791" i="7" a="1"/>
  <c r="D3791" i="7" s="1"/>
  <c r="E3791" i="7" s="1"/>
  <c r="D3855" i="7" a="1"/>
  <c r="D3855" i="7" s="1"/>
  <c r="E3855" i="7" s="1"/>
  <c r="D3919" i="7" a="1"/>
  <c r="D3919" i="7" s="1"/>
  <c r="E3919" i="7" s="1"/>
  <c r="D3994" i="7" a="1"/>
  <c r="D3994" i="7" s="1"/>
  <c r="E3994" i="7" s="1"/>
  <c r="D4083" i="7" a="1"/>
  <c r="D4083" i="7" s="1"/>
  <c r="E4083" i="7" s="1"/>
  <c r="D4967" i="7" a="1"/>
  <c r="D4967" i="7" s="1"/>
  <c r="E4967" i="7" s="1"/>
  <c r="D3777" i="7" a="1"/>
  <c r="D3777" i="7" s="1"/>
  <c r="E3777" i="7" s="1"/>
  <c r="D3841" i="7" a="1"/>
  <c r="D3841" i="7" s="1"/>
  <c r="E3841" i="7" s="1"/>
  <c r="D3905" i="7" a="1"/>
  <c r="D3905" i="7" s="1"/>
  <c r="E3905" i="7" s="1"/>
  <c r="D3985" i="7" a="1"/>
  <c r="D3985" i="7" s="1"/>
  <c r="E3985" i="7" s="1"/>
  <c r="D3751" i="7" a="1"/>
  <c r="D3751" i="7" s="1"/>
  <c r="E3751" i="7" s="1"/>
  <c r="D3774" i="7" a="1"/>
  <c r="D3774" i="7" s="1"/>
  <c r="E3774" i="7" s="1"/>
  <c r="D3738" i="7" a="1"/>
  <c r="D3738" i="7" s="1"/>
  <c r="D5095" i="7" a="1"/>
  <c r="D5095" i="7" s="1"/>
  <c r="E5095" i="7" s="1"/>
  <c r="D3755" i="7" a="1"/>
  <c r="D3755" i="7" s="1"/>
  <c r="E3755" i="7" s="1"/>
  <c r="D3827" i="7" a="1"/>
  <c r="D3827" i="7" s="1"/>
  <c r="E3827" i="7" s="1"/>
  <c r="D3891" i="7" a="1"/>
  <c r="D3891" i="7" s="1"/>
  <c r="E3891" i="7" s="1"/>
  <c r="D3955" i="7" a="1"/>
  <c r="D3955" i="7" s="1"/>
  <c r="E3955" i="7" s="1"/>
  <c r="D4045" i="7" a="1"/>
  <c r="D4045" i="7" s="1"/>
  <c r="E4045" i="7" s="1"/>
  <c r="D5157" i="7" a="1"/>
  <c r="D5157" i="7" s="1"/>
  <c r="E5157" i="7" s="1"/>
  <c r="D3773" i="7" a="1"/>
  <c r="D3773" i="7" s="1"/>
  <c r="E3773" i="7" s="1"/>
  <c r="D3837" i="7" a="1"/>
  <c r="D3837" i="7" s="1"/>
  <c r="E3837" i="7" s="1"/>
  <c r="D3901" i="7" a="1"/>
  <c r="D3901" i="7" s="1"/>
  <c r="E3901" i="7" s="1"/>
  <c r="D3969" i="7" a="1"/>
  <c r="D3969" i="7" s="1"/>
  <c r="E3969" i="7" s="1"/>
  <c r="D4058" i="7" a="1"/>
  <c r="D4058" i="7" s="1"/>
  <c r="E4058" i="7" s="1"/>
  <c r="D4063" i="7" a="1"/>
  <c r="D4063" i="7" s="1"/>
  <c r="E4063" i="7" s="1"/>
  <c r="D4899" i="7" a="1"/>
  <c r="D4899" i="7" s="1"/>
  <c r="E4899" i="7" s="1"/>
  <c r="D3807" i="7" a="1"/>
  <c r="D3807" i="7" s="1"/>
  <c r="E3807" i="7" s="1"/>
  <c r="D3871" i="7" a="1"/>
  <c r="D3871" i="7" s="1"/>
  <c r="E3871" i="7" s="1"/>
  <c r="D3935" i="7" a="1"/>
  <c r="D3935" i="7" s="1"/>
  <c r="E3935" i="7" s="1"/>
  <c r="D4015" i="7" a="1"/>
  <c r="D4015" i="7" s="1"/>
  <c r="E4015" i="7" s="1"/>
  <c r="D5127" i="7" a="1"/>
  <c r="D5127" i="7" s="1"/>
  <c r="E5127" i="7" s="1"/>
  <c r="D3793" i="7" a="1"/>
  <c r="D3793" i="7" s="1"/>
  <c r="E3793" i="7" s="1"/>
  <c r="D3857" i="7" a="1"/>
  <c r="D3857" i="7" s="1"/>
  <c r="E3857" i="7" s="1"/>
  <c r="D3921" i="7" a="1"/>
  <c r="D3921" i="7" s="1"/>
  <c r="E3921" i="7" s="1"/>
  <c r="D4004" i="7" a="1"/>
  <c r="D4004" i="7" s="1"/>
  <c r="E4004" i="7" s="1"/>
  <c r="D4014" i="7" a="1"/>
  <c r="D4014" i="7" s="1"/>
  <c r="E4014" i="7" s="1"/>
  <c r="D5167" i="7" a="1"/>
  <c r="D5167" i="7" s="1"/>
  <c r="E5167" i="7" s="1"/>
  <c r="D4850" i="7" a="1"/>
  <c r="D4850" i="7" s="1"/>
  <c r="D4853" i="7" a="1"/>
  <c r="D4853" i="7" s="1"/>
  <c r="D4867" i="7" a="1"/>
  <c r="D4867" i="7" s="1"/>
  <c r="E4867" i="7" s="1"/>
  <c r="D3795" i="7" a="1"/>
  <c r="D3795" i="7" s="1"/>
  <c r="E3795" i="7" s="1"/>
  <c r="D3859" i="7" a="1"/>
  <c r="D3859" i="7" s="1"/>
  <c r="E3859" i="7" s="1"/>
  <c r="D3923" i="7" a="1"/>
  <c r="D3923" i="7" s="1"/>
  <c r="E3923" i="7" s="1"/>
  <c r="D3999" i="7" a="1"/>
  <c r="D3999" i="7" s="1"/>
  <c r="E3999" i="7" s="1"/>
  <c r="D4935" i="7" a="1"/>
  <c r="D4935" i="7" s="1"/>
  <c r="E4935" i="7" s="1"/>
  <c r="D3805" i="7" a="1"/>
  <c r="D3805" i="7" s="1"/>
  <c r="E3805" i="7" s="1"/>
  <c r="D3869" i="7" a="1"/>
  <c r="D3869" i="7" s="1"/>
  <c r="E3869" i="7" s="1"/>
  <c r="D3933" i="7" a="1"/>
  <c r="D3933" i="7" s="1"/>
  <c r="E3933" i="7" s="1"/>
  <c r="D4013" i="7" a="1"/>
  <c r="D4013" i="7" s="1"/>
  <c r="E4013" i="7" s="1"/>
  <c r="D5175" i="7" a="1"/>
  <c r="D5175" i="7" s="1"/>
  <c r="E5175" i="7" s="1"/>
  <c r="D5125" i="7" a="1"/>
  <c r="D5125" i="7" s="1"/>
  <c r="E5125" i="7" s="1"/>
  <c r="D3775" i="7" a="1"/>
  <c r="D3775" i="7" s="1"/>
  <c r="E3775" i="7" s="1"/>
  <c r="D3839" i="7" a="1"/>
  <c r="D3839" i="7" s="1"/>
  <c r="E3839" i="7" s="1"/>
  <c r="D3903" i="7" a="1"/>
  <c r="D3903" i="7" s="1"/>
  <c r="E3903" i="7" s="1"/>
  <c r="D3971" i="7" a="1"/>
  <c r="D3971" i="7" s="1"/>
  <c r="E3971" i="7" s="1"/>
  <c r="D4061" i="7" a="1"/>
  <c r="D4061" i="7" s="1"/>
  <c r="E4061" i="7" s="1"/>
  <c r="D3750" i="7" a="1"/>
  <c r="D3750" i="7" s="1"/>
  <c r="E3750" i="7" s="1"/>
  <c r="D3825" i="7" a="1"/>
  <c r="D3825" i="7" s="1"/>
  <c r="E3825" i="7" s="1"/>
  <c r="D3889" i="7" a="1"/>
  <c r="D3889" i="7" s="1"/>
  <c r="E3889" i="7" s="1"/>
  <c r="D5143" i="7" a="1"/>
  <c r="D5143" i="7" s="1"/>
  <c r="E5143" i="7" s="1"/>
  <c r="D3779" i="7" a="1"/>
  <c r="D3779" i="7" s="1"/>
  <c r="E3779" i="7" s="1"/>
  <c r="D3883" i="7" a="1"/>
  <c r="D3883" i="7" s="1"/>
  <c r="E3883" i="7" s="1"/>
  <c r="D3987" i="7" a="1"/>
  <c r="D3987" i="7" s="1"/>
  <c r="E3987" i="7" s="1"/>
  <c r="D3845" i="7" a="1"/>
  <c r="D3845" i="7" s="1"/>
  <c r="E3845" i="7" s="1"/>
  <c r="D3941" i="7" a="1"/>
  <c r="D3941" i="7" s="1"/>
  <c r="E3941" i="7" s="1"/>
  <c r="D4081" i="7" a="1"/>
  <c r="D4081" i="7" s="1"/>
  <c r="E4081" i="7" s="1"/>
  <c r="D5027" i="7" a="1"/>
  <c r="D5027" i="7" s="1"/>
  <c r="E5027" i="7" s="1"/>
  <c r="D3763" i="7" a="1"/>
  <c r="D3763" i="7" s="1"/>
  <c r="E3763" i="7" s="1"/>
  <c r="D3879" i="7" a="1"/>
  <c r="D3879" i="7" s="1"/>
  <c r="E3879" i="7" s="1"/>
  <c r="D3983" i="7" a="1"/>
  <c r="D3983" i="7" s="1"/>
  <c r="E3983" i="7" s="1"/>
  <c r="D3833" i="7" a="1"/>
  <c r="D3833" i="7" s="1"/>
  <c r="E3833" i="7" s="1"/>
  <c r="D3945" i="7" a="1"/>
  <c r="D3945" i="7" s="1"/>
  <c r="E3945" i="7" s="1"/>
  <c r="D4077" i="7" a="1"/>
  <c r="D4077" i="7" s="1"/>
  <c r="E4077" i="7" s="1"/>
  <c r="D3902" i="7" a="1"/>
  <c r="D3902" i="7" s="1"/>
  <c r="E3902" i="7" s="1"/>
  <c r="D4056" i="7" a="1"/>
  <c r="D4056" i="7" s="1"/>
  <c r="E4056" i="7" s="1"/>
  <c r="D3936" i="7" a="1"/>
  <c r="D3936" i="7" s="1"/>
  <c r="E3936" i="7" s="1"/>
  <c r="D3808" i="7" a="1"/>
  <c r="D3808" i="7" s="1"/>
  <c r="E3808" i="7" s="1"/>
  <c r="D4010" i="7" a="1"/>
  <c r="D4010" i="7" s="1"/>
  <c r="E4010" i="7" s="1"/>
  <c r="D4034" i="7" a="1"/>
  <c r="D4034" i="7" s="1"/>
  <c r="E4034" i="7" s="1"/>
  <c r="D4043" i="7" a="1"/>
  <c r="D4043" i="7" s="1"/>
  <c r="E4043" i="7" s="1"/>
  <c r="D3810" i="7" a="1"/>
  <c r="D3810" i="7" s="1"/>
  <c r="E3810" i="7" s="1"/>
  <c r="D5160" i="7" a="1"/>
  <c r="D5160" i="7" s="1"/>
  <c r="E5160" i="7" s="1"/>
  <c r="D5032" i="7" a="1"/>
  <c r="D5032" i="7" s="1"/>
  <c r="E5032" i="7" s="1"/>
  <c r="D4956" i="7" a="1"/>
  <c r="D4956" i="7" s="1"/>
  <c r="E4956" i="7" s="1"/>
  <c r="D5187" i="7" a="1"/>
  <c r="D5187" i="7" s="1"/>
  <c r="E5187" i="7" s="1"/>
  <c r="D4939" i="7" a="1"/>
  <c r="D4939" i="7" s="1"/>
  <c r="E4939" i="7" s="1"/>
  <c r="D5106" i="7" a="1"/>
  <c r="D5106" i="7" s="1"/>
  <c r="E5106" i="7" s="1"/>
  <c r="D4978" i="7" a="1"/>
  <c r="D4978" i="7" s="1"/>
  <c r="E4978" i="7" s="1"/>
  <c r="D4027" i="7" a="1"/>
  <c r="D4027" i="7" s="1"/>
  <c r="E4027" i="7" s="1"/>
  <c r="D3798" i="7" a="1"/>
  <c r="D3798" i="7" s="1"/>
  <c r="E3798" i="7" s="1"/>
  <c r="D4076" i="7" a="1"/>
  <c r="D4076" i="7" s="1"/>
  <c r="E4076" i="7" s="1"/>
  <c r="D3864" i="7" a="1"/>
  <c r="D3864" i="7" s="1"/>
  <c r="E3864" i="7" s="1"/>
  <c r="D3757" i="7" a="1"/>
  <c r="D3757" i="7" s="1"/>
  <c r="E3757" i="7" s="1"/>
  <c r="D4057" i="7" a="1"/>
  <c r="D4057" i="7" s="1"/>
  <c r="E4057" i="7" s="1"/>
  <c r="D3834" i="7" a="1"/>
  <c r="D3834" i="7" s="1"/>
  <c r="E3834" i="7" s="1"/>
  <c r="D5037" i="7" a="1"/>
  <c r="D5037" i="7" s="1"/>
  <c r="E5037" i="7" s="1"/>
  <c r="D4909" i="7" a="1"/>
  <c r="D4909" i="7" s="1"/>
  <c r="E4909" i="7" s="1"/>
  <c r="D5148" i="7" a="1"/>
  <c r="D5148" i="7" s="1"/>
  <c r="E5148" i="7" s="1"/>
  <c r="D5020" i="7" a="1"/>
  <c r="D5020" i="7" s="1"/>
  <c r="E5020" i="7" s="1"/>
  <c r="D5091" i="7" a="1"/>
  <c r="D5091" i="7" s="1"/>
  <c r="E5091" i="7" s="1"/>
  <c r="D4915" i="7" a="1"/>
  <c r="D4915" i="7" s="1"/>
  <c r="E4915" i="7" s="1"/>
  <c r="D5050" i="7" a="1"/>
  <c r="D5050" i="7" s="1"/>
  <c r="E5050" i="7" s="1"/>
  <c r="D4934" i="7" a="1"/>
  <c r="D4934" i="7" s="1"/>
  <c r="E4934" i="7" s="1"/>
  <c r="D4078" i="7" a="1"/>
  <c r="D4078" i="7" s="1"/>
  <c r="E4078" i="7" s="1"/>
  <c r="D3988" i="7" a="1"/>
  <c r="D3988" i="7" s="1"/>
  <c r="E3988" i="7" s="1"/>
  <c r="D3856" i="7" a="1"/>
  <c r="D3856" i="7" s="1"/>
  <c r="E3856" i="7" s="1"/>
  <c r="D3814" i="7" a="1"/>
  <c r="D3814" i="7" s="1"/>
  <c r="E3814" i="7" s="1"/>
  <c r="D3980" i="7" a="1"/>
  <c r="D3980" i="7" s="1"/>
  <c r="E3980" i="7" s="1"/>
  <c r="D3836" i="7" a="1"/>
  <c r="D3836" i="7" s="1"/>
  <c r="E3836" i="7" s="1"/>
  <c r="D3746" i="7" a="1"/>
  <c r="D3746" i="7" s="1"/>
  <c r="D3975" i="7" a="1"/>
  <c r="D3975" i="7" s="1"/>
  <c r="E3975" i="7" s="1"/>
  <c r="D5197" i="7" a="1"/>
  <c r="D5197" i="7" s="1"/>
  <c r="E5197" i="7" s="1"/>
  <c r="D5097" i="7" a="1"/>
  <c r="D5097" i="7" s="1"/>
  <c r="E5097" i="7" s="1"/>
  <c r="D5013" i="7" a="1"/>
  <c r="D5013" i="7" s="1"/>
  <c r="E5013" i="7" s="1"/>
  <c r="D4949" i="7" a="1"/>
  <c r="D4949" i="7" s="1"/>
  <c r="E4949" i="7" s="1"/>
  <c r="D4885" i="7" a="1"/>
  <c r="D4885" i="7" s="1"/>
  <c r="E4885" i="7" s="1"/>
  <c r="D5124" i="7" a="1"/>
  <c r="D5124" i="7" s="1"/>
  <c r="E5124" i="7" s="1"/>
  <c r="D4964" i="7" a="1"/>
  <c r="D4964" i="7" s="1"/>
  <c r="E4964" i="7" s="1"/>
  <c r="D5139" i="7" a="1"/>
  <c r="D5139" i="7" s="1"/>
  <c r="E5139" i="7" s="1"/>
  <c r="D4895" i="7" a="1"/>
  <c r="D4895" i="7" s="1"/>
  <c r="E4895" i="7" s="1"/>
  <c r="D5102" i="7" a="1"/>
  <c r="D5102" i="7" s="1"/>
  <c r="E5102" i="7" s="1"/>
  <c r="D4974" i="7" a="1"/>
  <c r="D4974" i="7" s="1"/>
  <c r="E4974" i="7" s="1"/>
  <c r="D3979" i="7" a="1"/>
  <c r="D3979" i="7" s="1"/>
  <c r="E3979" i="7" s="1"/>
  <c r="D4961" i="7" a="1"/>
  <c r="D4961" i="7" s="1"/>
  <c r="E4961" i="7" s="1"/>
  <c r="D5115" i="7" a="1"/>
  <c r="D5115" i="7" s="1"/>
  <c r="E5115" i="7" s="1"/>
  <c r="D4906" i="7" a="1"/>
  <c r="D4906" i="7" s="1"/>
  <c r="E4906" i="7" s="1"/>
  <c r="D4977" i="7" a="1"/>
  <c r="D4977" i="7" s="1"/>
  <c r="E4977" i="7" s="1"/>
  <c r="D5114" i="7" a="1"/>
  <c r="D5114" i="7" s="1"/>
  <c r="E5114" i="7" s="1"/>
  <c r="D4041" i="7" a="1"/>
  <c r="D4041" i="7" s="1"/>
  <c r="E4041" i="7" s="1"/>
  <c r="D5177" i="7" a="1"/>
  <c r="D5177" i="7" s="1"/>
  <c r="E5177" i="7" s="1"/>
  <c r="D5168" i="7" a="1"/>
  <c r="D5168" i="7" s="1"/>
  <c r="E5168" i="7" s="1"/>
  <c r="D4955" i="7" a="1"/>
  <c r="D4955" i="7" s="1"/>
  <c r="E4955" i="7" s="1"/>
  <c r="D3745" i="7" a="1"/>
  <c r="D3745" i="7" s="1"/>
  <c r="D5011" i="7" a="1"/>
  <c r="D5011" i="7" s="1"/>
  <c r="E5011" i="7" s="1"/>
  <c r="D3978" i="7" a="1"/>
  <c r="D3978" i="7" s="1"/>
  <c r="E3978" i="7" s="1"/>
  <c r="D5024" i="7" a="1"/>
  <c r="D5024" i="7" s="1"/>
  <c r="E5024" i="7" s="1"/>
  <c r="D5022" i="7" a="1"/>
  <c r="D5022" i="7" s="1"/>
  <c r="E5022" i="7" s="1"/>
  <c r="D5178" i="7" a="1"/>
  <c r="D5178" i="7" s="1"/>
  <c r="E5178" i="7" s="1"/>
  <c r="D4842" i="7" a="1"/>
  <c r="D4842" i="7" s="1"/>
  <c r="D4840" i="7" a="1"/>
  <c r="D4840" i="7" s="1"/>
  <c r="D4841" i="7" a="1"/>
  <c r="D4841" i="7" s="1"/>
  <c r="D5186" i="7" a="1"/>
  <c r="D5186" i="7" s="1"/>
  <c r="E5186" i="7" s="1"/>
  <c r="D3787" i="7" a="1"/>
  <c r="D3787" i="7" s="1"/>
  <c r="E3787" i="7" s="1"/>
  <c r="D3899" i="7" a="1"/>
  <c r="D3899" i="7" s="1"/>
  <c r="E3899" i="7" s="1"/>
  <c r="D4008" i="7" a="1"/>
  <c r="D4008" i="7" s="1"/>
  <c r="E4008" i="7" s="1"/>
  <c r="D4871" i="7" a="1"/>
  <c r="D4871" i="7" s="1"/>
  <c r="E4871" i="7" s="1"/>
  <c r="D3853" i="7" a="1"/>
  <c r="D3853" i="7" s="1"/>
  <c r="E3853" i="7" s="1"/>
  <c r="D3958" i="7" a="1"/>
  <c r="D3958" i="7" s="1"/>
  <c r="E3958" i="7" s="1"/>
  <c r="D5079" i="7" a="1"/>
  <c r="D5079" i="7" s="1"/>
  <c r="E5079" i="7" s="1"/>
  <c r="D3783" i="7" a="1"/>
  <c r="D3783" i="7" s="1"/>
  <c r="E3783" i="7" s="1"/>
  <c r="D3887" i="7" a="1"/>
  <c r="D3887" i="7" s="1"/>
  <c r="E3887" i="7" s="1"/>
  <c r="D4003" i="7" a="1"/>
  <c r="D4003" i="7" s="1"/>
  <c r="E4003" i="7" s="1"/>
  <c r="D3849" i="7" a="1"/>
  <c r="D3849" i="7" s="1"/>
  <c r="E3849" i="7" s="1"/>
  <c r="D3953" i="7" a="1"/>
  <c r="D3953" i="7" s="1"/>
  <c r="E3953" i="7" s="1"/>
  <c r="D3870" i="7" a="1"/>
  <c r="D3870" i="7" s="1"/>
  <c r="E3870" i="7" s="1"/>
  <c r="D4032" i="7" a="1"/>
  <c r="D4032" i="7" s="1"/>
  <c r="E4032" i="7" s="1"/>
  <c r="D3924" i="7" a="1"/>
  <c r="D3924" i="7" s="1"/>
  <c r="E3924" i="7" s="1"/>
  <c r="D3796" i="7" a="1"/>
  <c r="D3796" i="7" s="1"/>
  <c r="E3796" i="7" s="1"/>
  <c r="D3758" i="7" a="1"/>
  <c r="D3758" i="7" s="1"/>
  <c r="E3758" i="7" s="1"/>
  <c r="D4002" i="7" a="1"/>
  <c r="D4002" i="7" s="1"/>
  <c r="E4002" i="7" s="1"/>
  <c r="D4018" i="7" a="1"/>
  <c r="D4018" i="7" s="1"/>
  <c r="E4018" i="7" s="1"/>
  <c r="D3778" i="7" a="1"/>
  <c r="D3778" i="7" s="1"/>
  <c r="E3778" i="7" s="1"/>
  <c r="D5161" i="7" a="1"/>
  <c r="D5161" i="7" s="1"/>
  <c r="E5161" i="7" s="1"/>
  <c r="D5144" i="7" a="1"/>
  <c r="D5144" i="7" s="1"/>
  <c r="E5144" i="7" s="1"/>
  <c r="D5016" i="7" a="1"/>
  <c r="D5016" i="7" s="1"/>
  <c r="E5016" i="7" s="1"/>
  <c r="D4952" i="7" a="1"/>
  <c r="D4952" i="7" s="1"/>
  <c r="E4952" i="7" s="1"/>
  <c r="D5163" i="7" a="1"/>
  <c r="D5163" i="7" s="1"/>
  <c r="E5163" i="7" s="1"/>
  <c r="D4907" i="7" a="1"/>
  <c r="D4907" i="7" s="1"/>
  <c r="E4907" i="7" s="1"/>
  <c r="D5090" i="7" a="1"/>
  <c r="D5090" i="7" s="1"/>
  <c r="E5090" i="7" s="1"/>
  <c r="D4962" i="7" a="1"/>
  <c r="D4962" i="7" s="1"/>
  <c r="E4962" i="7" s="1"/>
  <c r="D4055" i="7" a="1"/>
  <c r="D4055" i="7" s="1"/>
  <c r="E4055" i="7" s="1"/>
  <c r="D4016" i="7" a="1"/>
  <c r="D4016" i="7" s="1"/>
  <c r="E4016" i="7" s="1"/>
  <c r="D3852" i="7" a="1"/>
  <c r="D3852" i="7" s="1"/>
  <c r="E3852" i="7" s="1"/>
  <c r="D4062" i="7" a="1"/>
  <c r="D4062" i="7" s="1"/>
  <c r="E4062" i="7" s="1"/>
  <c r="D4039" i="7" a="1"/>
  <c r="D4039" i="7" s="1"/>
  <c r="E4039" i="7" s="1"/>
  <c r="D3802" i="7" a="1"/>
  <c r="D3802" i="7" s="1"/>
  <c r="E3802" i="7" s="1"/>
  <c r="D5021" i="7" a="1"/>
  <c r="D5021" i="7" s="1"/>
  <c r="E5021" i="7" s="1"/>
  <c r="D4893" i="7" a="1"/>
  <c r="D4893" i="7" s="1"/>
  <c r="E4893" i="7" s="1"/>
  <c r="D5132" i="7" a="1"/>
  <c r="D5132" i="7" s="1"/>
  <c r="E5132" i="7" s="1"/>
  <c r="D4916" i="7" a="1"/>
  <c r="D4916" i="7" s="1"/>
  <c r="E4916" i="7" s="1"/>
  <c r="D5039" i="7" a="1"/>
  <c r="D5039" i="7" s="1"/>
  <c r="E5039" i="7" s="1"/>
  <c r="D5174" i="7" a="1"/>
  <c r="D5174" i="7" s="1"/>
  <c r="E5174" i="7" s="1"/>
  <c r="D5034" i="7" a="1"/>
  <c r="D5034" i="7" s="1"/>
  <c r="E5034" i="7" s="1"/>
  <c r="D4918" i="7" a="1"/>
  <c r="D4918" i="7" s="1"/>
  <c r="E4918" i="7" s="1"/>
  <c r="D3950" i="7" a="1"/>
  <c r="D3950" i="7" s="1"/>
  <c r="E3950" i="7" s="1"/>
  <c r="D5135" i="7" a="1"/>
  <c r="D5135" i="7" s="1"/>
  <c r="E5135" i="7" s="1"/>
  <c r="D3960" i="7" a="1"/>
  <c r="D3960" i="7" s="1"/>
  <c r="E3960" i="7" s="1"/>
  <c r="D3844" i="7" a="1"/>
  <c r="D3844" i="7" s="1"/>
  <c r="E3844" i="7" s="1"/>
  <c r="D3963" i="7" a="1"/>
  <c r="D3963" i="7" s="1"/>
  <c r="E3963" i="7" s="1"/>
  <c r="D3782" i="7" a="1"/>
  <c r="D3782" i="7" s="1"/>
  <c r="E3782" i="7" s="1"/>
  <c r="D3944" i="7" a="1"/>
  <c r="D3944" i="7" s="1"/>
  <c r="E3944" i="7" s="1"/>
  <c r="D3816" i="7" a="1"/>
  <c r="D3816" i="7" s="1"/>
  <c r="E3816" i="7" s="1"/>
  <c r="D3946" i="7" a="1"/>
  <c r="D3946" i="7" s="1"/>
  <c r="E3946" i="7" s="1"/>
  <c r="D5189" i="7" a="1"/>
  <c r="D5189" i="7" s="1"/>
  <c r="E5189" i="7" s="1"/>
  <c r="D5073" i="7" a="1"/>
  <c r="D5073" i="7" s="1"/>
  <c r="E5073" i="7" s="1"/>
  <c r="D5001" i="7" a="1"/>
  <c r="D5001" i="7" s="1"/>
  <c r="E5001" i="7" s="1"/>
  <c r="D4937" i="7" a="1"/>
  <c r="D4937" i="7" s="1"/>
  <c r="E4937" i="7" s="1"/>
  <c r="D4873" i="7" a="1"/>
  <c r="D4873" i="7" s="1"/>
  <c r="E4873" i="7" s="1"/>
  <c r="D5108" i="7" a="1"/>
  <c r="D5108" i="7" s="1"/>
  <c r="E5108" i="7" s="1"/>
  <c r="D4932" i="7" a="1"/>
  <c r="D4932" i="7" s="1"/>
  <c r="E4932" i="7" s="1"/>
  <c r="D5107" i="7" a="1"/>
  <c r="D5107" i="7" s="1"/>
  <c r="E5107" i="7" s="1"/>
  <c r="D4863" i="7" a="1"/>
  <c r="D4863" i="7" s="1"/>
  <c r="E4863" i="7" s="1"/>
  <c r="D5086" i="7" a="1"/>
  <c r="D5086" i="7" s="1"/>
  <c r="E5086" i="7" s="1"/>
  <c r="D4958" i="7" a="1"/>
  <c r="D4958" i="7" s="1"/>
  <c r="E4958" i="7" s="1"/>
  <c r="D3858" i="7" a="1"/>
  <c r="D3858" i="7" s="1"/>
  <c r="E3858" i="7" s="1"/>
  <c r="D4897" i="7" a="1"/>
  <c r="D4897" i="7" s="1"/>
  <c r="E4897" i="7" s="1"/>
  <c r="D4987" i="7" a="1"/>
  <c r="D4987" i="7" s="1"/>
  <c r="E4987" i="7" s="1"/>
  <c r="D4913" i="7" a="1"/>
  <c r="D4913" i="7" s="1"/>
  <c r="E4913" i="7" s="1"/>
  <c r="D4986" i="7" a="1"/>
  <c r="D4986" i="7" s="1"/>
  <c r="E4986" i="7" s="1"/>
  <c r="D5113" i="7" a="1"/>
  <c r="D5113" i="7" s="1"/>
  <c r="E5113" i="7" s="1"/>
  <c r="D5104" i="7" a="1"/>
  <c r="D5104" i="7" s="1"/>
  <c r="E5104" i="7" s="1"/>
  <c r="D5146" i="7" a="1"/>
  <c r="D5146" i="7" s="1"/>
  <c r="E5146" i="7" s="1"/>
  <c r="D4025" i="7" a="1"/>
  <c r="D4025" i="7" s="1"/>
  <c r="E4025" i="7" s="1"/>
  <c r="D4948" i="7" a="1"/>
  <c r="D4948" i="7" s="1"/>
  <c r="E4948" i="7" s="1"/>
  <c r="D5002" i="7" a="1"/>
  <c r="D5002" i="7" s="1"/>
  <c r="E5002" i="7" s="1"/>
  <c r="D4922" i="7" a="1"/>
  <c r="D4922" i="7" s="1"/>
  <c r="E4922" i="7" s="1"/>
  <c r="D4844" i="7" a="1"/>
  <c r="D4844" i="7" s="1"/>
  <c r="D3741" i="7" a="1"/>
  <c r="D3741" i="7" s="1"/>
  <c r="D3736" i="7" a="1"/>
  <c r="D3736" i="7" s="1"/>
  <c r="D5195" i="7" a="1"/>
  <c r="D5195" i="7" s="1"/>
  <c r="E5195" i="7" s="1"/>
  <c r="D3803" i="7" a="1"/>
  <c r="D3803" i="7" s="1"/>
  <c r="E3803" i="7" s="1"/>
  <c r="D3907" i="7" a="1"/>
  <c r="D3907" i="7" s="1"/>
  <c r="E3907" i="7" s="1"/>
  <c r="D4031" i="7" a="1"/>
  <c r="D4031" i="7" s="1"/>
  <c r="E4031" i="7" s="1"/>
  <c r="D4999" i="7" a="1"/>
  <c r="D4999" i="7" s="1"/>
  <c r="E4999" i="7" s="1"/>
  <c r="D3760" i="7" a="1"/>
  <c r="D3760" i="7" s="1"/>
  <c r="E3760" i="7" s="1"/>
  <c r="D3861" i="7" a="1"/>
  <c r="D3861" i="7" s="1"/>
  <c r="E3861" i="7" s="1"/>
  <c r="D3981" i="7" a="1"/>
  <c r="D3981" i="7" s="1"/>
  <c r="E3981" i="7" s="1"/>
  <c r="D5159" i="7" a="1"/>
  <c r="D5159" i="7" s="1"/>
  <c r="E5159" i="7" s="1"/>
  <c r="D3799" i="7" a="1"/>
  <c r="D3799" i="7" s="1"/>
  <c r="E3799" i="7" s="1"/>
  <c r="D3895" i="7" a="1"/>
  <c r="D3895" i="7" s="1"/>
  <c r="E3895" i="7" s="1"/>
  <c r="D4026" i="7" a="1"/>
  <c r="D4026" i="7" s="1"/>
  <c r="E4026" i="7" s="1"/>
  <c r="D5031" i="7" a="1"/>
  <c r="D5031" i="7" s="1"/>
  <c r="E5031" i="7" s="1"/>
  <c r="D3865" i="7" a="1"/>
  <c r="D3865" i="7" s="1"/>
  <c r="E3865" i="7" s="1"/>
  <c r="D3965" i="7" a="1"/>
  <c r="D3965" i="7" s="1"/>
  <c r="E3965" i="7" s="1"/>
  <c r="D3838" i="7" a="1"/>
  <c r="D3838" i="7" s="1"/>
  <c r="E3838" i="7" s="1"/>
  <c r="D4028" i="7" a="1"/>
  <c r="D4028" i="7" s="1"/>
  <c r="E4028" i="7" s="1"/>
  <c r="D3904" i="7" a="1"/>
  <c r="D3904" i="7" s="1"/>
  <c r="E3904" i="7" s="1"/>
  <c r="D3776" i="7" a="1"/>
  <c r="D3776" i="7" s="1"/>
  <c r="E3776" i="7" s="1"/>
  <c r="D3970" i="7" a="1"/>
  <c r="D3970" i="7" s="1"/>
  <c r="E3970" i="7" s="1"/>
  <c r="D3989" i="7" a="1"/>
  <c r="D3989" i="7" s="1"/>
  <c r="E3989" i="7" s="1"/>
  <c r="D3743" i="7" a="1"/>
  <c r="D3743" i="7" s="1"/>
  <c r="D5133" i="7" a="1"/>
  <c r="D5133" i="7" s="1"/>
  <c r="E5133" i="7" s="1"/>
  <c r="D5128" i="7" a="1"/>
  <c r="D5128" i="7" s="1"/>
  <c r="E5128" i="7" s="1"/>
  <c r="D5004" i="7" a="1"/>
  <c r="D5004" i="7" s="1"/>
  <c r="E5004" i="7" s="1"/>
  <c r="D4940" i="7" a="1"/>
  <c r="D4940" i="7" s="1"/>
  <c r="E4940" i="7" s="1"/>
  <c r="D5131" i="7" a="1"/>
  <c r="D5131" i="7" s="1"/>
  <c r="E5131" i="7" s="1"/>
  <c r="D4875" i="7" a="1"/>
  <c r="D4875" i="7" s="1"/>
  <c r="E4875" i="7" s="1"/>
  <c r="D5074" i="7" a="1"/>
  <c r="D5074" i="7" s="1"/>
  <c r="E5074" i="7" s="1"/>
  <c r="D4946" i="7" a="1"/>
  <c r="D4946" i="7" s="1"/>
  <c r="E4946" i="7" s="1"/>
  <c r="D3767" i="7" a="1"/>
  <c r="D3767" i="7" s="1"/>
  <c r="E3767" i="7" s="1"/>
  <c r="D4012" i="7" a="1"/>
  <c r="D4012" i="7" s="1"/>
  <c r="E4012" i="7" s="1"/>
  <c r="D3832" i="7" a="1"/>
  <c r="D3832" i="7" s="1"/>
  <c r="E3832" i="7" s="1"/>
  <c r="D4070" i="7" a="1"/>
  <c r="D4070" i="7" s="1"/>
  <c r="E4070" i="7" s="1"/>
  <c r="D4030" i="7" a="1"/>
  <c r="D4030" i="7" s="1"/>
  <c r="E4030" i="7" s="1"/>
  <c r="D4011" i="7" a="1"/>
  <c r="D4011" i="7" s="1"/>
  <c r="E4011" i="7" s="1"/>
  <c r="D3770" i="7" a="1"/>
  <c r="D3770" i="7" s="1"/>
  <c r="E3770" i="7" s="1"/>
  <c r="D5005" i="7" a="1"/>
  <c r="D5005" i="7" s="1"/>
  <c r="E5005" i="7" s="1"/>
  <c r="D4877" i="7" a="1"/>
  <c r="D4877" i="7" s="1"/>
  <c r="E4877" i="7" s="1"/>
  <c r="D5116" i="7" a="1"/>
  <c r="D5116" i="7" s="1"/>
  <c r="E5116" i="7" s="1"/>
  <c r="D4912" i="7" a="1"/>
  <c r="D4912" i="7" s="1"/>
  <c r="E4912" i="7" s="1"/>
  <c r="D5007" i="7" a="1"/>
  <c r="D5007" i="7" s="1"/>
  <c r="E5007" i="7" s="1"/>
  <c r="D5158" i="7" a="1"/>
  <c r="D5158" i="7" s="1"/>
  <c r="E5158" i="7" s="1"/>
  <c r="D5018" i="7" a="1"/>
  <c r="D5018" i="7" s="1"/>
  <c r="E5018" i="7" s="1"/>
  <c r="D4902" i="7" a="1"/>
  <c r="D4902" i="7" s="1"/>
  <c r="E4902" i="7" s="1"/>
  <c r="D3918" i="7" a="1"/>
  <c r="D3918" i="7" s="1"/>
  <c r="E3918" i="7" s="1"/>
  <c r="D5071" i="7" a="1"/>
  <c r="D5071" i="7" s="1"/>
  <c r="E5071" i="7" s="1"/>
  <c r="D4064" i="7" a="1"/>
  <c r="D4064" i="7" s="1"/>
  <c r="E4064" i="7" s="1"/>
  <c r="D3952" i="7" a="1"/>
  <c r="D3952" i="7" s="1"/>
  <c r="E3952" i="7" s="1"/>
  <c r="D3824" i="7" a="1"/>
  <c r="D3824" i="7" s="1"/>
  <c r="E3824" i="7" s="1"/>
  <c r="D3995" i="7" a="1"/>
  <c r="D3995" i="7" s="1"/>
  <c r="E3995" i="7" s="1"/>
  <c r="D3932" i="7" a="1"/>
  <c r="D3932" i="7" s="1"/>
  <c r="E3932" i="7" s="1"/>
  <c r="D3804" i="7" a="1"/>
  <c r="D3804" i="7" s="1"/>
  <c r="E3804" i="7" s="1"/>
  <c r="D3765" i="7" a="1"/>
  <c r="D3765" i="7" s="1"/>
  <c r="E3765" i="7" s="1"/>
  <c r="D3914" i="7" a="1"/>
  <c r="D3914" i="7" s="1"/>
  <c r="E3914" i="7" s="1"/>
  <c r="D5185" i="7" a="1"/>
  <c r="D5185" i="7" s="1"/>
  <c r="E5185" i="7" s="1"/>
  <c r="D5061" i="7" a="1"/>
  <c r="D5061" i="7" s="1"/>
  <c r="E5061" i="7" s="1"/>
  <c r="D4997" i="7" a="1"/>
  <c r="D4997" i="7" s="1"/>
  <c r="E4997" i="7" s="1"/>
  <c r="D4933" i="7" a="1"/>
  <c r="D4933" i="7" s="1"/>
  <c r="E4933" i="7" s="1"/>
  <c r="D4869" i="7" a="1"/>
  <c r="D4869" i="7" s="1"/>
  <c r="E4869" i="7" s="1"/>
  <c r="D5092" i="7" a="1"/>
  <c r="D5092" i="7" s="1"/>
  <c r="E5092" i="7" s="1"/>
  <c r="D4920" i="7" a="1"/>
  <c r="D4920" i="7" s="1"/>
  <c r="E4920" i="7" s="1"/>
  <c r="D5075" i="7" a="1"/>
  <c r="D5075" i="7" s="1"/>
  <c r="E5075" i="7" s="1"/>
  <c r="D4979" i="7" a="1"/>
  <c r="D4979" i="7" s="1"/>
  <c r="E4979" i="7" s="1"/>
  <c r="D5070" i="7" a="1"/>
  <c r="D5070" i="7" s="1"/>
  <c r="E5070" i="7" s="1"/>
  <c r="D4942" i="7" a="1"/>
  <c r="D4942" i="7" s="1"/>
  <c r="E4942" i="7" s="1"/>
  <c r="D4073" i="7" a="1"/>
  <c r="D4073" i="7" s="1"/>
  <c r="E4073" i="7" s="1"/>
  <c r="D5184" i="7" a="1"/>
  <c r="D5184" i="7" s="1"/>
  <c r="E5184" i="7" s="1"/>
  <c r="D4859" i="7" a="1"/>
  <c r="D4859" i="7" s="1"/>
  <c r="D3759" i="7" a="1"/>
  <c r="D3759" i="7" s="1"/>
  <c r="E3759" i="7" s="1"/>
  <c r="D4980" i="7" a="1"/>
  <c r="D4980" i="7" s="1"/>
  <c r="E4980" i="7" s="1"/>
  <c r="D5081" i="7" a="1"/>
  <c r="D5081" i="7" s="1"/>
  <c r="E5081" i="7" s="1"/>
  <c r="D5040" i="7" a="1"/>
  <c r="D5040" i="7" s="1"/>
  <c r="E5040" i="7" s="1"/>
  <c r="D5082" i="7" a="1"/>
  <c r="D5082" i="7" s="1"/>
  <c r="E5082" i="7" s="1"/>
  <c r="D3890" i="7" a="1"/>
  <c r="D3890" i="7" s="1"/>
  <c r="E3890" i="7" s="1"/>
  <c r="D3922" i="7" a="1"/>
  <c r="D3922" i="7" s="1"/>
  <c r="E3922" i="7" s="1"/>
  <c r="D5057" i="7" a="1"/>
  <c r="D5057" i="7" s="1"/>
  <c r="E5057" i="7" s="1"/>
  <c r="D4944" i="7" a="1"/>
  <c r="D4944" i="7" s="1"/>
  <c r="E4944" i="7" s="1"/>
  <c r="D4938" i="7" a="1"/>
  <c r="D4938" i="7" s="1"/>
  <c r="E4938" i="7" s="1"/>
  <c r="D3977" i="7" a="1"/>
  <c r="D3977" i="7" s="1"/>
  <c r="E3977" i="7" s="1"/>
  <c r="D4858" i="7" a="1"/>
  <c r="D4858" i="7" s="1"/>
  <c r="D3739" i="7" a="1"/>
  <c r="D3739" i="7" s="1"/>
  <c r="D4851" i="7" a="1"/>
  <c r="D4851" i="7" s="1"/>
  <c r="D3731" i="7" a="1"/>
  <c r="D3731" i="7" s="1"/>
  <c r="D3740" i="7" a="1"/>
  <c r="D3740" i="7" s="1"/>
  <c r="D3819" i="7" a="1"/>
  <c r="D3819" i="7" s="1"/>
  <c r="E3819" i="7" s="1"/>
  <c r="D3915" i="7" a="1"/>
  <c r="D3915" i="7" s="1"/>
  <c r="E3915" i="7" s="1"/>
  <c r="D4054" i="7" a="1"/>
  <c r="D4054" i="7" s="1"/>
  <c r="E4054" i="7" s="1"/>
  <c r="D5111" i="7" a="1"/>
  <c r="D5111" i="7" s="1"/>
  <c r="E5111" i="7" s="1"/>
  <c r="D3781" i="7" a="1"/>
  <c r="D3781" i="7" s="1"/>
  <c r="E3781" i="7" s="1"/>
  <c r="D3877" i="7" a="1"/>
  <c r="D3877" i="7" s="1"/>
  <c r="E3877" i="7" s="1"/>
  <c r="D3990" i="7" a="1"/>
  <c r="D3990" i="7" s="1"/>
  <c r="E3990" i="7" s="1"/>
  <c r="D3815" i="7" a="1"/>
  <c r="D3815" i="7" s="1"/>
  <c r="E3815" i="7" s="1"/>
  <c r="D3911" i="7" a="1"/>
  <c r="D3911" i="7" s="1"/>
  <c r="E3911" i="7" s="1"/>
  <c r="D4035" i="7" a="1"/>
  <c r="D4035" i="7" s="1"/>
  <c r="E4035" i="7" s="1"/>
  <c r="D5194" i="7" a="1"/>
  <c r="D5194" i="7" s="1"/>
  <c r="E5194" i="7" s="1"/>
  <c r="D3766" i="7" a="1"/>
  <c r="D3766" i="7" s="1"/>
  <c r="E3766" i="7" s="1"/>
  <c r="D3873" i="7" a="1"/>
  <c r="D3873" i="7" s="1"/>
  <c r="E3873" i="7" s="1"/>
  <c r="D3972" i="7" a="1"/>
  <c r="D3972" i="7" s="1"/>
  <c r="E3972" i="7" s="1"/>
  <c r="D3806" i="7" a="1"/>
  <c r="D3806" i="7" s="1"/>
  <c r="E3806" i="7" s="1"/>
  <c r="D5103" i="7" a="1"/>
  <c r="D5103" i="7" s="1"/>
  <c r="E5103" i="7" s="1"/>
  <c r="D4020" i="7" a="1"/>
  <c r="D4020" i="7" s="1"/>
  <c r="E4020" i="7" s="1"/>
  <c r="D3892" i="7" a="1"/>
  <c r="D3892" i="7" s="1"/>
  <c r="E3892" i="7" s="1"/>
  <c r="D3756" i="7" a="1"/>
  <c r="D3756" i="7" s="1"/>
  <c r="E3756" i="7" s="1"/>
  <c r="D3961" i="7" a="1"/>
  <c r="D3961" i="7" s="1"/>
  <c r="E3961" i="7" s="1"/>
  <c r="D5121" i="7" a="1"/>
  <c r="D5121" i="7" s="1"/>
  <c r="E5121" i="7" s="1"/>
  <c r="D5112" i="7" a="1"/>
  <c r="D5112" i="7" s="1"/>
  <c r="E5112" i="7" s="1"/>
  <c r="D5000" i="7" a="1"/>
  <c r="D5000" i="7" s="1"/>
  <c r="E5000" i="7" s="1"/>
  <c r="D4936" i="7" a="1"/>
  <c r="D4936" i="7" s="1"/>
  <c r="E4936" i="7" s="1"/>
  <c r="D5099" i="7" a="1"/>
  <c r="D5099" i="7" s="1"/>
  <c r="E5099" i="7" s="1"/>
  <c r="D4947" i="7" a="1"/>
  <c r="D4947" i="7" s="1"/>
  <c r="E4947" i="7" s="1"/>
  <c r="D5062" i="7" a="1"/>
  <c r="D5062" i="7" s="1"/>
  <c r="E5062" i="7" s="1"/>
  <c r="D3835" i="7" a="1"/>
  <c r="D3835" i="7" s="1"/>
  <c r="E3835" i="7" s="1"/>
  <c r="D3931" i="7" a="1"/>
  <c r="D3931" i="7" s="1"/>
  <c r="E3931" i="7" s="1"/>
  <c r="D4065" i="7" a="1"/>
  <c r="D4065" i="7" s="1"/>
  <c r="E4065" i="7" s="1"/>
  <c r="D5188" i="7" a="1"/>
  <c r="D5188" i="7" s="1"/>
  <c r="E5188" i="7" s="1"/>
  <c r="D3789" i="7" a="1"/>
  <c r="D3789" i="7" s="1"/>
  <c r="E3789" i="7" s="1"/>
  <c r="D3893" i="7" a="1"/>
  <c r="D3893" i="7" s="1"/>
  <c r="E3893" i="7" s="1"/>
  <c r="D4001" i="7" a="1"/>
  <c r="D4001" i="7" s="1"/>
  <c r="E4001" i="7" s="1"/>
  <c r="D4903" i="7" a="1"/>
  <c r="D4903" i="7" s="1"/>
  <c r="E4903" i="7" s="1"/>
  <c r="D4029" i="7" a="1"/>
  <c r="D4029" i="7" s="1"/>
  <c r="E4029" i="7" s="1"/>
  <c r="D3823" i="7" a="1"/>
  <c r="D3823" i="7" s="1"/>
  <c r="E3823" i="7" s="1"/>
  <c r="D3927" i="7" a="1"/>
  <c r="D3927" i="7" s="1"/>
  <c r="E3927" i="7" s="1"/>
  <c r="D4049" i="7" a="1"/>
  <c r="D4049" i="7" s="1"/>
  <c r="E4049" i="7" s="1"/>
  <c r="D3785" i="7" a="1"/>
  <c r="D3785" i="7" s="1"/>
  <c r="E3785" i="7" s="1"/>
  <c r="D3881" i="7" a="1"/>
  <c r="D3881" i="7" s="1"/>
  <c r="E3881" i="7" s="1"/>
  <c r="D3997" i="7" a="1"/>
  <c r="D3997" i="7" s="1"/>
  <c r="E3997" i="7" s="1"/>
  <c r="D3959" i="7" a="1"/>
  <c r="D3959" i="7" s="1"/>
  <c r="E3959" i="7" s="1"/>
  <c r="D5015" i="7" a="1"/>
  <c r="D5015" i="7" s="1"/>
  <c r="E5015" i="7" s="1"/>
  <c r="D3992" i="7" a="1"/>
  <c r="D3992" i="7" s="1"/>
  <c r="E3992" i="7" s="1"/>
  <c r="D3872" i="7" a="1"/>
  <c r="D3872" i="7" s="1"/>
  <c r="E3872" i="7" s="1"/>
  <c r="D3748" i="7" a="1"/>
  <c r="D3748" i="7" s="1"/>
  <c r="E3748" i="7" s="1"/>
  <c r="D3938" i="7" a="1"/>
  <c r="D3938" i="7" s="1"/>
  <c r="E3938" i="7" s="1"/>
  <c r="D5085" i="7" a="1"/>
  <c r="D5085" i="7" s="1"/>
  <c r="E5085" i="7" s="1"/>
  <c r="D5096" i="7" a="1"/>
  <c r="D5096" i="7" s="1"/>
  <c r="E5096" i="7" s="1"/>
  <c r="D4988" i="7" a="1"/>
  <c r="D4988" i="7" s="1"/>
  <c r="E4988" i="7" s="1"/>
  <c r="D4924" i="7" a="1"/>
  <c r="D4924" i="7" s="1"/>
  <c r="E4924" i="7" s="1"/>
  <c r="D5067" i="7" a="1"/>
  <c r="D5067" i="7" s="1"/>
  <c r="E5067" i="7" s="1"/>
  <c r="D5170" i="7" a="1"/>
  <c r="D5170" i="7" s="1"/>
  <c r="E5170" i="7" s="1"/>
  <c r="D5046" i="7" a="1"/>
  <c r="D5046" i="7" s="1"/>
  <c r="E5046" i="7" s="1"/>
  <c r="D3737" i="7" a="1"/>
  <c r="D3737" i="7" s="1"/>
  <c r="D4843" i="7" a="1"/>
  <c r="D4843" i="7" s="1"/>
  <c r="D3843" i="7" a="1"/>
  <c r="D3843" i="7" s="1"/>
  <c r="E3843" i="7" s="1"/>
  <c r="D3947" i="7" a="1"/>
  <c r="D3947" i="7" s="1"/>
  <c r="E3947" i="7" s="1"/>
  <c r="D4079" i="7" a="1"/>
  <c r="D4079" i="7" s="1"/>
  <c r="E4079" i="7" s="1"/>
  <c r="D3797" i="7" a="1"/>
  <c r="D3797" i="7" s="1"/>
  <c r="E3797" i="7" s="1"/>
  <c r="D3909" i="7" a="1"/>
  <c r="D3909" i="7" s="1"/>
  <c r="E3909" i="7" s="1"/>
  <c r="D4022" i="7" a="1"/>
  <c r="D4022" i="7" s="1"/>
  <c r="E4022" i="7" s="1"/>
  <c r="D5093" i="7" a="1"/>
  <c r="D5093" i="7" s="1"/>
  <c r="E5093" i="7" s="1"/>
  <c r="D3831" i="7" a="1"/>
  <c r="D3831" i="7" s="1"/>
  <c r="E3831" i="7" s="1"/>
  <c r="D3943" i="7" a="1"/>
  <c r="D3943" i="7" s="1"/>
  <c r="E3943" i="7" s="1"/>
  <c r="D4072" i="7" a="1"/>
  <c r="D4072" i="7" s="1"/>
  <c r="E4072" i="7" s="1"/>
  <c r="D3801" i="7" a="1"/>
  <c r="D3801" i="7" s="1"/>
  <c r="E3801" i="7" s="1"/>
  <c r="D3897" i="7" a="1"/>
  <c r="D3897" i="7" s="1"/>
  <c r="E3897" i="7" s="1"/>
  <c r="D4017" i="7" a="1"/>
  <c r="D4017" i="7" s="1"/>
  <c r="E4017" i="7" s="1"/>
  <c r="D4059" i="7" a="1"/>
  <c r="D4059" i="7" s="1"/>
  <c r="E4059" i="7" s="1"/>
  <c r="D4887" i="7" a="1"/>
  <c r="D4887" i="7" s="1"/>
  <c r="E4887" i="7" s="1"/>
  <c r="D3968" i="7" a="1"/>
  <c r="D3968" i="7" s="1"/>
  <c r="E3968" i="7" s="1"/>
  <c r="D3860" i="7" a="1"/>
  <c r="D3860" i="7" s="1"/>
  <c r="E3860" i="7" s="1"/>
  <c r="D3769" i="7" a="1"/>
  <c r="D3769" i="7" s="1"/>
  <c r="E3769" i="7" s="1"/>
  <c r="D3906" i="7" a="1"/>
  <c r="D3906" i="7" s="1"/>
  <c r="E3906" i="7" s="1"/>
  <c r="D5065" i="7" a="1"/>
  <c r="D5065" i="7" s="1"/>
  <c r="E5065" i="7" s="1"/>
  <c r="D5080" i="7" a="1"/>
  <c r="D5080" i="7" s="1"/>
  <c r="E5080" i="7" s="1"/>
  <c r="D4984" i="7" a="1"/>
  <c r="D4984" i="7" s="1"/>
  <c r="E4984" i="7" s="1"/>
  <c r="D4884" i="7" a="1"/>
  <c r="D4884" i="7" s="1"/>
  <c r="E4884" i="7" s="1"/>
  <c r="D5035" i="7" a="1"/>
  <c r="D5035" i="7" s="1"/>
  <c r="E5035" i="7" s="1"/>
  <c r="D5154" i="7" a="1"/>
  <c r="D5154" i="7" s="1"/>
  <c r="E5154" i="7" s="1"/>
  <c r="D5030" i="7" a="1"/>
  <c r="D5030" i="7" s="1"/>
  <c r="E5030" i="7" s="1"/>
  <c r="D4931" i="7" a="1"/>
  <c r="D4931" i="7" s="1"/>
  <c r="E4931" i="7" s="1"/>
  <c r="D3851" i="7" a="1"/>
  <c r="D3851" i="7" s="1"/>
  <c r="E3851" i="7" s="1"/>
  <c r="D3967" i="7" a="1"/>
  <c r="D3967" i="7" s="1"/>
  <c r="E3967" i="7" s="1"/>
  <c r="D3813" i="7" a="1"/>
  <c r="D3813" i="7" s="1"/>
  <c r="E3813" i="7" s="1"/>
  <c r="D3917" i="7" a="1"/>
  <c r="D3917" i="7" s="1"/>
  <c r="E3917" i="7" s="1"/>
  <c r="D4047" i="7" a="1"/>
  <c r="D4047" i="7" s="1"/>
  <c r="E4047" i="7" s="1"/>
  <c r="D3847" i="7" a="1"/>
  <c r="D3847" i="7" s="1"/>
  <c r="E3847" i="7" s="1"/>
  <c r="D3951" i="7" a="1"/>
  <c r="D3951" i="7" s="1"/>
  <c r="E3951" i="7" s="1"/>
  <c r="D3809" i="7" a="1"/>
  <c r="D3809" i="7" s="1"/>
  <c r="E3809" i="7" s="1"/>
  <c r="D3913" i="7" a="1"/>
  <c r="D3913" i="7" s="1"/>
  <c r="E3913" i="7" s="1"/>
  <c r="D4036" i="7" a="1"/>
  <c r="D4036" i="7" s="1"/>
  <c r="E4036" i="7" s="1"/>
  <c r="D3964" i="7" a="1"/>
  <c r="D3964" i="7" s="1"/>
  <c r="E3964" i="7" s="1"/>
  <c r="D3840" i="7" a="1"/>
  <c r="D3840" i="7" s="1"/>
  <c r="E3840" i="7" s="1"/>
  <c r="D3753" i="7" a="1"/>
  <c r="D3753" i="7" s="1"/>
  <c r="E3753" i="7" s="1"/>
  <c r="D3874" i="7" a="1"/>
  <c r="D3874" i="7" s="1"/>
  <c r="E3874" i="7" s="1"/>
  <c r="D5141" i="7" a="1"/>
  <c r="D5141" i="7" s="1"/>
  <c r="E5141" i="7" s="1"/>
  <c r="D5064" i="7" a="1"/>
  <c r="D5064" i="7" s="1"/>
  <c r="E5064" i="7" s="1"/>
  <c r="D4972" i="7" a="1"/>
  <c r="D4972" i="7" s="1"/>
  <c r="E4972" i="7" s="1"/>
  <c r="D4880" i="7" a="1"/>
  <c r="D4880" i="7" s="1"/>
  <c r="E4880" i="7" s="1"/>
  <c r="D5003" i="7" a="1"/>
  <c r="D5003" i="7" s="1"/>
  <c r="E5003" i="7" s="1"/>
  <c r="D5138" i="7" a="1"/>
  <c r="D5138" i="7" s="1"/>
  <c r="E5138" i="7" s="1"/>
  <c r="D5010" i="7" a="1"/>
  <c r="D5010" i="7" s="1"/>
  <c r="E5010" i="7" s="1"/>
  <c r="D4848" i="7" a="1"/>
  <c r="D4848" i="7" s="1"/>
  <c r="D5059" i="7" a="1"/>
  <c r="D5059" i="7" s="1"/>
  <c r="E5059" i="7" s="1"/>
  <c r="D3771" i="7" a="1"/>
  <c r="D3771" i="7" s="1"/>
  <c r="E3771" i="7" s="1"/>
  <c r="D3867" i="7" a="1"/>
  <c r="D3867" i="7" s="1"/>
  <c r="E3867" i="7" s="1"/>
  <c r="D3976" i="7" a="1"/>
  <c r="D3976" i="7" s="1"/>
  <c r="E3976" i="7" s="1"/>
  <c r="D3829" i="7" a="1"/>
  <c r="D3829" i="7" s="1"/>
  <c r="E3829" i="7" s="1"/>
  <c r="D3925" i="7" a="1"/>
  <c r="D3925" i="7" s="1"/>
  <c r="E3925" i="7" s="1"/>
  <c r="D4067" i="7" a="1"/>
  <c r="D4067" i="7" s="1"/>
  <c r="E4067" i="7" s="1"/>
  <c r="D4963" i="7" a="1"/>
  <c r="D4963" i="7" s="1"/>
  <c r="E4963" i="7" s="1"/>
  <c r="D3747" i="7" a="1"/>
  <c r="D3747" i="7" s="1"/>
  <c r="E3747" i="7" s="1"/>
  <c r="D3863" i="7" a="1"/>
  <c r="D3863" i="7" s="1"/>
  <c r="E3863" i="7" s="1"/>
  <c r="D3962" i="7" a="1"/>
  <c r="D3962" i="7" s="1"/>
  <c r="E3962" i="7" s="1"/>
  <c r="D3817" i="7" a="1"/>
  <c r="D3817" i="7" s="1"/>
  <c r="E3817" i="7" s="1"/>
  <c r="D3929" i="7" a="1"/>
  <c r="D3929" i="7" s="1"/>
  <c r="E3929" i="7" s="1"/>
  <c r="D4051" i="7" a="1"/>
  <c r="D4051" i="7" s="1"/>
  <c r="E4051" i="7" s="1"/>
  <c r="D3934" i="7" a="1"/>
  <c r="D3934" i="7" s="1"/>
  <c r="E3934" i="7" s="1"/>
  <c r="D4084" i="7" a="1"/>
  <c r="D4084" i="7" s="1"/>
  <c r="E4084" i="7" s="1"/>
  <c r="D3956" i="7" a="1"/>
  <c r="D3956" i="7" s="1"/>
  <c r="E3956" i="7" s="1"/>
  <c r="D3828" i="7" a="1"/>
  <c r="D3828" i="7" s="1"/>
  <c r="E3828" i="7" s="1"/>
  <c r="D4074" i="7" a="1"/>
  <c r="D4074" i="7" s="1"/>
  <c r="E4074" i="7" s="1"/>
  <c r="D4066" i="7" a="1"/>
  <c r="D4066" i="7" s="1"/>
  <c r="E4066" i="7" s="1"/>
  <c r="D4071" i="7" a="1"/>
  <c r="D4071" i="7" s="1"/>
  <c r="E4071" i="7" s="1"/>
  <c r="D3842" i="7" a="1"/>
  <c r="D3842" i="7" s="1"/>
  <c r="E3842" i="7" s="1"/>
  <c r="D5176" i="7" a="1"/>
  <c r="D5176" i="7" s="1"/>
  <c r="E5176" i="7" s="1"/>
  <c r="D5048" i="7" a="1"/>
  <c r="D5048" i="7" s="1"/>
  <c r="E5048" i="7" s="1"/>
  <c r="D4968" i="7" a="1"/>
  <c r="D4968" i="7" s="1"/>
  <c r="E4968" i="7" s="1"/>
  <c r="D4864" i="7" a="1"/>
  <c r="D4864" i="7" s="1"/>
  <c r="E4864" i="7" s="1"/>
  <c r="D4971" i="7" a="1"/>
  <c r="D4971" i="7" s="1"/>
  <c r="E4971" i="7" s="1"/>
  <c r="D5122" i="7" a="1"/>
  <c r="D5122" i="7" s="1"/>
  <c r="E5122" i="7" s="1"/>
  <c r="D4994" i="7" a="1"/>
  <c r="D4994" i="7" s="1"/>
  <c r="E4994" i="7" s="1"/>
  <c r="D4866" i="7" a="1"/>
  <c r="D4866" i="7" s="1"/>
  <c r="E4866" i="7" s="1"/>
  <c r="D3830" i="7" a="1"/>
  <c r="D3830" i="7" s="1"/>
  <c r="E3830" i="7" s="1"/>
  <c r="D4080" i="7" a="1"/>
  <c r="D4080" i="7" s="1"/>
  <c r="E4080" i="7" s="1"/>
  <c r="D3884" i="7" a="1"/>
  <c r="D3884" i="7" s="1"/>
  <c r="E3884" i="7" s="1"/>
  <c r="D3866" i="7" a="1"/>
  <c r="D3866" i="7" s="1"/>
  <c r="E3866" i="7" s="1"/>
  <c r="D5053" i="7" a="1"/>
  <c r="D5053" i="7" s="1"/>
  <c r="E5053" i="7" s="1"/>
  <c r="D4925" i="7" a="1"/>
  <c r="D4925" i="7" s="1"/>
  <c r="E4925" i="7" s="1"/>
  <c r="D5164" i="7" a="1"/>
  <c r="D5164" i="7" s="1"/>
  <c r="E5164" i="7" s="1"/>
  <c r="D5036" i="7" a="1"/>
  <c r="D5036" i="7" s="1"/>
  <c r="E5036" i="7" s="1"/>
  <c r="D5123" i="7" a="1"/>
  <c r="D5123" i="7" s="1"/>
  <c r="E5123" i="7" s="1"/>
  <c r="D5043" i="7" a="1"/>
  <c r="D5043" i="7" s="1"/>
  <c r="E5043" i="7" s="1"/>
  <c r="D5078" i="7" a="1"/>
  <c r="D5078" i="7" s="1"/>
  <c r="E5078" i="7" s="1"/>
  <c r="D4950" i="7" a="1"/>
  <c r="D4950" i="7" s="1"/>
  <c r="E4950" i="7" s="1"/>
  <c r="D4023" i="7" a="1"/>
  <c r="D4023" i="7" s="1"/>
  <c r="E4023" i="7" s="1"/>
  <c r="D3996" i="7" a="1"/>
  <c r="D3996" i="7" s="1"/>
  <c r="E3996" i="7" s="1"/>
  <c r="D3876" i="7" a="1"/>
  <c r="D3876" i="7" s="1"/>
  <c r="E3876" i="7" s="1"/>
  <c r="D4040" i="7" a="1"/>
  <c r="D4040" i="7" s="1"/>
  <c r="E4040" i="7" s="1"/>
  <c r="D3846" i="7" a="1"/>
  <c r="D3846" i="7" s="1"/>
  <c r="E3846" i="7" s="1"/>
  <c r="D3984" i="7" a="1"/>
  <c r="D3984" i="7" s="1"/>
  <c r="E3984" i="7" s="1"/>
  <c r="D3848" i="7" a="1"/>
  <c r="D3848" i="7" s="1"/>
  <c r="E3848" i="7" s="1"/>
  <c r="D3973" i="7" a="1"/>
  <c r="D3973" i="7" s="1"/>
  <c r="E3973" i="7" s="1"/>
  <c r="D3993" i="7" a="1"/>
  <c r="D3993" i="7" s="1"/>
  <c r="E3993" i="7" s="1"/>
  <c r="D3754" i="7" a="1"/>
  <c r="D3754" i="7" s="1"/>
  <c r="E3754" i="7" s="1"/>
  <c r="D5105" i="7" a="1"/>
  <c r="D5105" i="7" s="1"/>
  <c r="E5105" i="7" s="1"/>
  <c r="D5017" i="7" a="1"/>
  <c r="D5017" i="7" s="1"/>
  <c r="E5017" i="7" s="1"/>
  <c r="D4953" i="7" a="1"/>
  <c r="D4953" i="7" s="1"/>
  <c r="E4953" i="7" s="1"/>
  <c r="D4889" i="7" a="1"/>
  <c r="D4889" i="7" s="1"/>
  <c r="E4889" i="7" s="1"/>
  <c r="D5140" i="7" a="1"/>
  <c r="D5140" i="7" s="1"/>
  <c r="E5140" i="7" s="1"/>
  <c r="D4996" i="7" a="1"/>
  <c r="D4996" i="7" s="1"/>
  <c r="E4996" i="7" s="1"/>
  <c r="D5171" i="7" a="1"/>
  <c r="D5171" i="7" s="1"/>
  <c r="E5171" i="7" s="1"/>
  <c r="D4927" i="7" a="1"/>
  <c r="D4927" i="7" s="1"/>
  <c r="E4927" i="7" s="1"/>
  <c r="D5118" i="7" a="1"/>
  <c r="D5118" i="7" s="1"/>
  <c r="E5118" i="7" s="1"/>
  <c r="D4990" i="7" a="1"/>
  <c r="D4990" i="7" s="1"/>
  <c r="E4990" i="7" s="1"/>
  <c r="D4862" i="7" a="1"/>
  <c r="D4862" i="7" s="1"/>
  <c r="E4862" i="7" s="1"/>
  <c r="D4082" i="7" a="1"/>
  <c r="D4082" i="7" s="1"/>
  <c r="E4082" i="7" s="1"/>
  <c r="D5025" i="7" a="1"/>
  <c r="D5025" i="7" s="1"/>
  <c r="E5025" i="7" s="1"/>
  <c r="D4960" i="7" a="1"/>
  <c r="D4960" i="7" s="1"/>
  <c r="E4960" i="7" s="1"/>
  <c r="D4970" i="7" a="1"/>
  <c r="D4970" i="7" s="1"/>
  <c r="E4970" i="7" s="1"/>
  <c r="D5041" i="7" a="1"/>
  <c r="D5041" i="7" s="1"/>
  <c r="E5041" i="7" s="1"/>
  <c r="D4891" i="7" a="1"/>
  <c r="D4891" i="7" s="1"/>
  <c r="E4891" i="7" s="1"/>
  <c r="D4042" i="7" a="1"/>
  <c r="D4042" i="7" s="1"/>
  <c r="E4042" i="7" s="1"/>
  <c r="D5196" i="7" a="1"/>
  <c r="D5196" i="7" s="1"/>
  <c r="E5196" i="7" s="1"/>
  <c r="D5083" i="7" a="1"/>
  <c r="D5083" i="7" s="1"/>
  <c r="E5083" i="7" s="1"/>
  <c r="D4856" i="7" a="1"/>
  <c r="D4856" i="7" s="1"/>
  <c r="D5088" i="7" a="1"/>
  <c r="D5088" i="7" s="1"/>
  <c r="E5088" i="7" s="1"/>
  <c r="D5066" i="7" a="1"/>
  <c r="D5066" i="7" s="1"/>
  <c r="E5066" i="7" s="1"/>
  <c r="D4888" i="7" a="1"/>
  <c r="D4888" i="7" s="1"/>
  <c r="E4888" i="7" s="1"/>
  <c r="D4849" i="7" a="1"/>
  <c r="D4849" i="7" s="1"/>
  <c r="D3732" i="7" a="1"/>
  <c r="D3732" i="7" s="1"/>
  <c r="D4845" i="7" a="1"/>
  <c r="D4845" i="7" s="1"/>
  <c r="D3894" i="7" a="1"/>
  <c r="D3894" i="7" s="1"/>
  <c r="E3894" i="7" s="1"/>
  <c r="D4983" i="7" a="1"/>
  <c r="D4983" i="7" s="1"/>
  <c r="E4983" i="7" s="1"/>
  <c r="D3916" i="7" a="1"/>
  <c r="D3916" i="7" s="1"/>
  <c r="E3916" i="7" s="1"/>
  <c r="D3930" i="7" a="1"/>
  <c r="D3930" i="7" s="1"/>
  <c r="E3930" i="7" s="1"/>
  <c r="D5137" i="7" a="1"/>
  <c r="D5137" i="7" s="1"/>
  <c r="E5137" i="7" s="1"/>
  <c r="D5192" i="7" a="1"/>
  <c r="D5192" i="7" s="1"/>
  <c r="E5192" i="7" s="1"/>
  <c r="D5191" i="7" a="1"/>
  <c r="D5191" i="7" s="1"/>
  <c r="E5191" i="7" s="1"/>
  <c r="D5110" i="7" a="1"/>
  <c r="D5110" i="7" s="1"/>
  <c r="E5110" i="7" s="1"/>
  <c r="D3822" i="7" a="1"/>
  <c r="D3822" i="7" s="1"/>
  <c r="E3822" i="7" s="1"/>
  <c r="D3908" i="7" a="1"/>
  <c r="D3908" i="7" s="1"/>
  <c r="E3908" i="7" s="1"/>
  <c r="D4048" i="7" a="1"/>
  <c r="D4048" i="7" s="1"/>
  <c r="E4048" i="7" s="1"/>
  <c r="D3764" i="7" a="1"/>
  <c r="D3764" i="7" s="1"/>
  <c r="E3764" i="7" s="1"/>
  <c r="D3818" i="7" a="1"/>
  <c r="D3818" i="7" s="1"/>
  <c r="E3818" i="7" s="1"/>
  <c r="D5145" i="7" a="1"/>
  <c r="D5145" i="7" s="1"/>
  <c r="E5145" i="7" s="1"/>
  <c r="D4969" i="7" a="1"/>
  <c r="D4969" i="7" s="1"/>
  <c r="E4969" i="7" s="1"/>
  <c r="D5172" i="7" a="1"/>
  <c r="D5172" i="7" s="1"/>
  <c r="E5172" i="7" s="1"/>
  <c r="D4892" i="7" a="1"/>
  <c r="D4892" i="7" s="1"/>
  <c r="E4892" i="7" s="1"/>
  <c r="D5150" i="7" a="1"/>
  <c r="D5150" i="7" s="1"/>
  <c r="E5150" i="7" s="1"/>
  <c r="D4894" i="7" a="1"/>
  <c r="D4894" i="7" s="1"/>
  <c r="E4894" i="7" s="1"/>
  <c r="D5012" i="7" a="1"/>
  <c r="D5012" i="7" s="1"/>
  <c r="E5012" i="7" s="1"/>
  <c r="D5147" i="7" a="1"/>
  <c r="D5147" i="7" s="1"/>
  <c r="E5147" i="7" s="1"/>
  <c r="D4876" i="7" a="1"/>
  <c r="D4876" i="7" s="1"/>
  <c r="E4876" i="7" s="1"/>
  <c r="D4009" i="7" a="1"/>
  <c r="D4009" i="7" s="1"/>
  <c r="E4009" i="7" s="1"/>
  <c r="D4865" i="7" a="1"/>
  <c r="D4865" i="7" s="1"/>
  <c r="E4865" i="7" s="1"/>
  <c r="D3726" i="7" a="1"/>
  <c r="D3726" i="7" s="1"/>
  <c r="D3862" i="7" a="1"/>
  <c r="D3862" i="7" s="1"/>
  <c r="E3862" i="7" s="1"/>
  <c r="D4855" i="7" a="1"/>
  <c r="D4855" i="7" s="1"/>
  <c r="D3896" i="7" a="1"/>
  <c r="D3896" i="7" s="1"/>
  <c r="E3896" i="7" s="1"/>
  <c r="D3898" i="7" a="1"/>
  <c r="D3898" i="7" s="1"/>
  <c r="E3898" i="7" s="1"/>
  <c r="D5089" i="7" a="1"/>
  <c r="D5089" i="7" s="1"/>
  <c r="E5089" i="7" s="1"/>
  <c r="D5180" i="7" a="1"/>
  <c r="D5180" i="7" s="1"/>
  <c r="E5180" i="7" s="1"/>
  <c r="D5155" i="7" a="1"/>
  <c r="D5155" i="7" s="1"/>
  <c r="E5155" i="7" s="1"/>
  <c r="D5094" i="7" a="1"/>
  <c r="D5094" i="7" s="1"/>
  <c r="E5094" i="7" s="1"/>
  <c r="D3790" i="7" a="1"/>
  <c r="D3790" i="7" s="1"/>
  <c r="E3790" i="7" s="1"/>
  <c r="D3888" i="7" a="1"/>
  <c r="D3888" i="7" s="1"/>
  <c r="E3888" i="7" s="1"/>
  <c r="D4044" i="7" a="1"/>
  <c r="D4044" i="7" s="1"/>
  <c r="E4044" i="7" s="1"/>
  <c r="D3752" i="7" a="1"/>
  <c r="D3752" i="7" s="1"/>
  <c r="E3752" i="7" s="1"/>
  <c r="D3786" i="7" a="1"/>
  <c r="D3786" i="7" s="1"/>
  <c r="E3786" i="7" s="1"/>
  <c r="D5117" i="7" a="1"/>
  <c r="D5117" i="7" s="1"/>
  <c r="E5117" i="7" s="1"/>
  <c r="D4965" i="7" a="1"/>
  <c r="D4965" i="7" s="1"/>
  <c r="E4965" i="7" s="1"/>
  <c r="D5156" i="7" a="1"/>
  <c r="D5156" i="7" s="1"/>
  <c r="E5156" i="7" s="1"/>
  <c r="D5183" i="7" a="1"/>
  <c r="D5183" i="7" s="1"/>
  <c r="E5183" i="7" s="1"/>
  <c r="D5134" i="7" a="1"/>
  <c r="D5134" i="7" s="1"/>
  <c r="E5134" i="7" s="1"/>
  <c r="D4878" i="7" a="1"/>
  <c r="D4878" i="7" s="1"/>
  <c r="E4878" i="7" s="1"/>
  <c r="D5008" i="7" a="1"/>
  <c r="D5008" i="7" s="1"/>
  <c r="E5008" i="7" s="1"/>
  <c r="D5019" i="7" a="1"/>
  <c r="D5019" i="7" s="1"/>
  <c r="E5019" i="7" s="1"/>
  <c r="D4872" i="7" a="1"/>
  <c r="D4872" i="7" s="1"/>
  <c r="E4872" i="7" s="1"/>
  <c r="D5152" i="7" a="1"/>
  <c r="D5152" i="7" s="1"/>
  <c r="E5152" i="7" s="1"/>
  <c r="D5072" i="7" a="1"/>
  <c r="D5072" i="7" s="1"/>
  <c r="E5072" i="7" s="1"/>
  <c r="D3730" i="7" a="1"/>
  <c r="D3730" i="7" s="1"/>
  <c r="D4930" i="7" a="1"/>
  <c r="D4930" i="7" s="1"/>
  <c r="E4930" i="7" s="1"/>
  <c r="D3820" i="7" a="1"/>
  <c r="D3820" i="7" s="1"/>
  <c r="E3820" i="7" s="1"/>
  <c r="D4989" i="7" a="1"/>
  <c r="D4989" i="7" s="1"/>
  <c r="E4989" i="7" s="1"/>
  <c r="D5100" i="7" a="1"/>
  <c r="D5100" i="7" s="1"/>
  <c r="E5100" i="7" s="1"/>
  <c r="D4975" i="7" a="1"/>
  <c r="D4975" i="7" s="1"/>
  <c r="E4975" i="7" s="1"/>
  <c r="D5014" i="7" a="1"/>
  <c r="D5014" i="7" s="1"/>
  <c r="E5014" i="7" s="1"/>
  <c r="D4060" i="7" a="1"/>
  <c r="D4060" i="7" s="1"/>
  <c r="E4060" i="7" s="1"/>
  <c r="D3812" i="7" a="1"/>
  <c r="D3812" i="7" s="1"/>
  <c r="E3812" i="7" s="1"/>
  <c r="D4046" i="7" a="1"/>
  <c r="D4046" i="7" s="1"/>
  <c r="E4046" i="7" s="1"/>
  <c r="D3912" i="7" a="1"/>
  <c r="D3912" i="7" s="1"/>
  <c r="E3912" i="7" s="1"/>
  <c r="D3749" i="7" a="1"/>
  <c r="D3749" i="7" s="1"/>
  <c r="E3749" i="7" s="1"/>
  <c r="D5049" i="7" a="1"/>
  <c r="D5049" i="7" s="1"/>
  <c r="E5049" i="7" s="1"/>
  <c r="D4921" i="7" a="1"/>
  <c r="D4921" i="7" s="1"/>
  <c r="E4921" i="7" s="1"/>
  <c r="D5076" i="7" a="1"/>
  <c r="D5076" i="7" s="1"/>
  <c r="E5076" i="7" s="1"/>
  <c r="D5055" i="7" a="1"/>
  <c r="D5055" i="7" s="1"/>
  <c r="E5055" i="7" s="1"/>
  <c r="D5058" i="7" a="1"/>
  <c r="D5058" i="7" s="1"/>
  <c r="E5058" i="7" s="1"/>
  <c r="D3762" i="7" a="1"/>
  <c r="D3762" i="7" s="1"/>
  <c r="E3762" i="7" s="1"/>
  <c r="D5193" i="7" a="1"/>
  <c r="D5193" i="7" s="1"/>
  <c r="E5193" i="7" s="1"/>
  <c r="D4883" i="7" a="1"/>
  <c r="D4883" i="7" s="1"/>
  <c r="E4883" i="7" s="1"/>
  <c r="D5009" i="7" a="1"/>
  <c r="D5009" i="7" s="1"/>
  <c r="E5009" i="7" s="1"/>
  <c r="D5038" i="7" a="1"/>
  <c r="D5038" i="7" s="1"/>
  <c r="E5038" i="7" s="1"/>
  <c r="D3794" i="7" a="1"/>
  <c r="D3794" i="7" s="1"/>
  <c r="E3794" i="7" s="1"/>
  <c r="D5179" i="7" a="1"/>
  <c r="D5179" i="7" s="1"/>
  <c r="E5179" i="7" s="1"/>
  <c r="D4852" i="7" a="1"/>
  <c r="D4852" i="7" s="1"/>
  <c r="D4914" i="7" a="1"/>
  <c r="D4914" i="7" s="1"/>
  <c r="E4914" i="7" s="1"/>
  <c r="D3800" i="7" a="1"/>
  <c r="D3800" i="7" s="1"/>
  <c r="E3800" i="7" s="1"/>
  <c r="D4973" i="7" a="1"/>
  <c r="D4973" i="7" s="1"/>
  <c r="E4973" i="7" s="1"/>
  <c r="D5084" i="7" a="1"/>
  <c r="D5084" i="7" s="1"/>
  <c r="E5084" i="7" s="1"/>
  <c r="D4943" i="7" a="1"/>
  <c r="D4943" i="7" s="1"/>
  <c r="E4943" i="7" s="1"/>
  <c r="D4998" i="7" a="1"/>
  <c r="D4998" i="7" s="1"/>
  <c r="E4998" i="7" s="1"/>
  <c r="D4052" i="7" a="1"/>
  <c r="D4052" i="7" s="1"/>
  <c r="E4052" i="7" s="1"/>
  <c r="D3792" i="7" a="1"/>
  <c r="D3792" i="7" s="1"/>
  <c r="E3792" i="7" s="1"/>
  <c r="D3942" i="7" a="1"/>
  <c r="D3942" i="7" s="1"/>
  <c r="E3942" i="7" s="1"/>
  <c r="D5119" i="7" a="1"/>
  <c r="D5119" i="7" s="1"/>
  <c r="E5119" i="7" s="1"/>
  <c r="D3900" i="7" a="1"/>
  <c r="D3900" i="7" s="1"/>
  <c r="E3900" i="7" s="1"/>
  <c r="D4069" i="7" a="1"/>
  <c r="D4069" i="7" s="1"/>
  <c r="E4069" i="7" s="1"/>
  <c r="D4075" i="7" a="1"/>
  <c r="D4075" i="7" s="1"/>
  <c r="E4075" i="7" s="1"/>
  <c r="D5045" i="7" a="1"/>
  <c r="D5045" i="7" s="1"/>
  <c r="E5045" i="7" s="1"/>
  <c r="D4917" i="7" a="1"/>
  <c r="D4917" i="7" s="1"/>
  <c r="E4917" i="7" s="1"/>
  <c r="D5060" i="7" a="1"/>
  <c r="D5060" i="7" s="1"/>
  <c r="E5060" i="7" s="1"/>
  <c r="D5023" i="7" a="1"/>
  <c r="D5023" i="7" s="1"/>
  <c r="E5023" i="7" s="1"/>
  <c r="D5042" i="7" a="1"/>
  <c r="D5042" i="7" s="1"/>
  <c r="E5042" i="7" s="1"/>
  <c r="D5165" i="7" a="1"/>
  <c r="D5165" i="7" s="1"/>
  <c r="E5165" i="7" s="1"/>
  <c r="D5162" i="7" a="1"/>
  <c r="D5162" i="7" s="1"/>
  <c r="E5162" i="7" s="1"/>
  <c r="D4053" i="7" a="1"/>
  <c r="D4053" i="7" s="1"/>
  <c r="E4053" i="7" s="1"/>
  <c r="D4945" i="7" a="1"/>
  <c r="D4945" i="7" s="1"/>
  <c r="E4945" i="7" s="1"/>
  <c r="D4954" i="7" a="1"/>
  <c r="D4954" i="7" s="1"/>
  <c r="E4954" i="7" s="1"/>
  <c r="D5129" i="7" a="1"/>
  <c r="D5129" i="7" s="1"/>
  <c r="E5129" i="7" s="1"/>
  <c r="D5051" i="7" a="1"/>
  <c r="D5051" i="7" s="1"/>
  <c r="E5051" i="7" s="1"/>
  <c r="D3734" i="7" a="1"/>
  <c r="D3734" i="7" s="1"/>
  <c r="D3729" i="7" a="1"/>
  <c r="D3729" i="7" s="1"/>
  <c r="D4898" i="7" a="1"/>
  <c r="D4898" i="7" s="1"/>
  <c r="E4898" i="7" s="1"/>
  <c r="D3788" i="7" a="1"/>
  <c r="D3788" i="7" s="1"/>
  <c r="E3788" i="7" s="1"/>
  <c r="D4957" i="7" a="1"/>
  <c r="D4957" i="7" s="1"/>
  <c r="E4957" i="7" s="1"/>
  <c r="D5068" i="7" a="1"/>
  <c r="D5068" i="7" s="1"/>
  <c r="E5068" i="7" s="1"/>
  <c r="D4911" i="7" a="1"/>
  <c r="D4911" i="7" s="1"/>
  <c r="E4911" i="7" s="1"/>
  <c r="D4982" i="7" a="1"/>
  <c r="D4982" i="7" s="1"/>
  <c r="E4982" i="7" s="1"/>
  <c r="D4024" i="7" a="1"/>
  <c r="D4024" i="7" s="1"/>
  <c r="E4024" i="7" s="1"/>
  <c r="D3780" i="7" a="1"/>
  <c r="D3780" i="7" s="1"/>
  <c r="E3780" i="7" s="1"/>
  <c r="D3910" i="7" a="1"/>
  <c r="D3910" i="7" s="1"/>
  <c r="E3910" i="7" s="1"/>
  <c r="D5047" i="7" a="1"/>
  <c r="D5047" i="7" s="1"/>
  <c r="E5047" i="7" s="1"/>
  <c r="D3880" i="7" a="1"/>
  <c r="D3880" i="7" s="1"/>
  <c r="E3880" i="7" s="1"/>
  <c r="D4038" i="7" a="1"/>
  <c r="D4038" i="7" s="1"/>
  <c r="E4038" i="7" s="1"/>
  <c r="D4037" i="7" a="1"/>
  <c r="D4037" i="7" s="1"/>
  <c r="E4037" i="7" s="1"/>
  <c r="D4050" i="7" a="1"/>
  <c r="D4050" i="7" s="1"/>
  <c r="E4050" i="7" s="1"/>
  <c r="D5033" i="7" a="1"/>
  <c r="D5033" i="7" s="1"/>
  <c r="E5033" i="7" s="1"/>
  <c r="D4905" i="7" a="1"/>
  <c r="D4905" i="7" s="1"/>
  <c r="E4905" i="7" s="1"/>
  <c r="D5044" i="7" a="1"/>
  <c r="D5044" i="7" s="1"/>
  <c r="E5044" i="7" s="1"/>
  <c r="D4991" i="7" a="1"/>
  <c r="D4991" i="7" s="1"/>
  <c r="E4991" i="7" s="1"/>
  <c r="D5026" i="7" a="1"/>
  <c r="D5026" i="7" s="1"/>
  <c r="E5026" i="7" s="1"/>
  <c r="D5101" i="7" a="1"/>
  <c r="D5101" i="7" s="1"/>
  <c r="E5101" i="7" s="1"/>
  <c r="D5098" i="7" a="1"/>
  <c r="D5098" i="7" s="1"/>
  <c r="E5098" i="7" s="1"/>
  <c r="D3954" i="7" a="1"/>
  <c r="D3954" i="7" s="1"/>
  <c r="E3954" i="7" s="1"/>
  <c r="D4881" i="7" a="1"/>
  <c r="D4881" i="7" s="1"/>
  <c r="E4881" i="7" s="1"/>
  <c r="D4890" i="7" a="1"/>
  <c r="D4890" i="7" s="1"/>
  <c r="E4890" i="7" s="1"/>
  <c r="D5136" i="7" a="1"/>
  <c r="D5136" i="7" s="1"/>
  <c r="E5136" i="7" s="1"/>
  <c r="D4923" i="7" a="1"/>
  <c r="D4923" i="7" s="1"/>
  <c r="E4923" i="7" s="1"/>
  <c r="D4839" i="7" a="1"/>
  <c r="D4839" i="7" s="1"/>
  <c r="D4882" i="7" a="1"/>
  <c r="D4882" i="7" s="1"/>
  <c r="E4882" i="7" s="1"/>
  <c r="D4068" i="7" a="1"/>
  <c r="D4068" i="7" s="1"/>
  <c r="E4068" i="7" s="1"/>
  <c r="D4941" i="7" a="1"/>
  <c r="D4941" i="7" s="1"/>
  <c r="E4941" i="7" s="1"/>
  <c r="D5052" i="7" a="1"/>
  <c r="D5052" i="7" s="1"/>
  <c r="E5052" i="7" s="1"/>
  <c r="D4879" i="7" a="1"/>
  <c r="D4879" i="7" s="1"/>
  <c r="E4879" i="7" s="1"/>
  <c r="D4966" i="7" a="1"/>
  <c r="D4966" i="7" s="1"/>
  <c r="E4966" i="7" s="1"/>
  <c r="D3991" i="7" a="1"/>
  <c r="D3991" i="7" s="1"/>
  <c r="E3991" i="7" s="1"/>
  <c r="D4000" i="7" a="1"/>
  <c r="D4000" i="7" s="1"/>
  <c r="E4000" i="7" s="1"/>
  <c r="D3768" i="7" a="1"/>
  <c r="D3768" i="7" s="1"/>
  <c r="E3768" i="7" s="1"/>
  <c r="D3878" i="7" a="1"/>
  <c r="D3878" i="7" s="1"/>
  <c r="E3878" i="7" s="1"/>
  <c r="D4919" i="7" a="1"/>
  <c r="D4919" i="7" s="1"/>
  <c r="E4919" i="7" s="1"/>
  <c r="D3868" i="7" a="1"/>
  <c r="D3868" i="7" s="1"/>
  <c r="E3868" i="7" s="1"/>
  <c r="D3974" i="7" a="1"/>
  <c r="D3974" i="7" s="1"/>
  <c r="E3974" i="7" s="1"/>
  <c r="D4005" i="7" a="1"/>
  <c r="D4005" i="7" s="1"/>
  <c r="E4005" i="7" s="1"/>
  <c r="D4021" i="7" a="1"/>
  <c r="D4021" i="7" s="1"/>
  <c r="E4021" i="7" s="1"/>
  <c r="D5029" i="7" a="1"/>
  <c r="D5029" i="7" s="1"/>
  <c r="E5029" i="7" s="1"/>
  <c r="D4901" i="7" a="1"/>
  <c r="D4901" i="7" s="1"/>
  <c r="E4901" i="7" s="1"/>
  <c r="D5028" i="7" a="1"/>
  <c r="D5028" i="7" s="1"/>
  <c r="E5028" i="7" s="1"/>
  <c r="D4959" i="7" a="1"/>
  <c r="D4959" i="7" s="1"/>
  <c r="E4959" i="7" s="1"/>
  <c r="D5006" i="7" a="1"/>
  <c r="D5006" i="7" s="1"/>
  <c r="E5006" i="7" s="1"/>
  <c r="D5069" i="7" a="1"/>
  <c r="D5069" i="7" s="1"/>
  <c r="E5069" i="7" s="1"/>
  <c r="D5054" i="7" a="1"/>
  <c r="D5054" i="7" s="1"/>
  <c r="E5054" i="7" s="1"/>
  <c r="D5153" i="7" a="1"/>
  <c r="D5153" i="7" s="1"/>
  <c r="E5153" i="7" s="1"/>
  <c r="D3826" i="7" a="1"/>
  <c r="D3826" i="7" s="1"/>
  <c r="E3826" i="7" s="1"/>
  <c r="D5077" i="7" a="1"/>
  <c r="D5077" i="7" s="1"/>
  <c r="E5077" i="7" s="1"/>
  <c r="D4976" i="7" a="1"/>
  <c r="D4976" i="7" s="1"/>
  <c r="E4976" i="7" s="1"/>
  <c r="D5130" i="7" a="1"/>
  <c r="D5130" i="7" s="1"/>
  <c r="E5130" i="7" s="1"/>
  <c r="D4854" i="7" a="1"/>
  <c r="D4854" i="7" s="1"/>
  <c r="D4846" i="7" a="1"/>
  <c r="D4846" i="7" s="1"/>
  <c r="D3982" i="7" a="1"/>
  <c r="D3982" i="7" s="1"/>
  <c r="E3982" i="7" s="1"/>
  <c r="D5151" i="7" a="1"/>
  <c r="D5151" i="7" s="1"/>
  <c r="E5151" i="7" s="1"/>
  <c r="D3948" i="7" a="1"/>
  <c r="D3948" i="7" s="1"/>
  <c r="E3948" i="7" s="1"/>
  <c r="D4006" i="7" a="1"/>
  <c r="D4006" i="7" s="1"/>
  <c r="E4006" i="7" s="1"/>
  <c r="D3998" i="7" a="1"/>
  <c r="D3998" i="7" s="1"/>
  <c r="E3998" i="7" s="1"/>
  <c r="D3986" i="7" a="1"/>
  <c r="D3986" i="7" s="1"/>
  <c r="E3986" i="7" s="1"/>
  <c r="D4861" i="7" a="1"/>
  <c r="D4861" i="7" s="1"/>
  <c r="E4861" i="7" s="1"/>
  <c r="D4896" i="7" a="1"/>
  <c r="D4896" i="7" s="1"/>
  <c r="E4896" i="7" s="1"/>
  <c r="D5142" i="7" a="1"/>
  <c r="D5142" i="7" s="1"/>
  <c r="E5142" i="7" s="1"/>
  <c r="D4886" i="7" a="1"/>
  <c r="D4886" i="7" s="1"/>
  <c r="E4886" i="7" s="1"/>
  <c r="D3886" i="7" a="1"/>
  <c r="D3886" i="7" s="1"/>
  <c r="E3886" i="7" s="1"/>
  <c r="D4951" i="7" a="1"/>
  <c r="D4951" i="7" s="1"/>
  <c r="E4951" i="7" s="1"/>
  <c r="D3940" i="7" a="1"/>
  <c r="D3940" i="7" s="1"/>
  <c r="E3940" i="7" s="1"/>
  <c r="D3784" i="7" a="1"/>
  <c r="D3784" i="7" s="1"/>
  <c r="E3784" i="7" s="1"/>
  <c r="D3882" i="7" a="1"/>
  <c r="D3882" i="7" s="1"/>
  <c r="E3882" i="7" s="1"/>
  <c r="D5181" i="7" a="1"/>
  <c r="D5181" i="7" s="1"/>
  <c r="E5181" i="7" s="1"/>
  <c r="D4985" i="7" a="1"/>
  <c r="D4985" i="7" s="1"/>
  <c r="E4985" i="7" s="1"/>
  <c r="D4857" i="7" a="1"/>
  <c r="D4857" i="7" s="1"/>
  <c r="D4908" i="7" a="1"/>
  <c r="D4908" i="7" s="1"/>
  <c r="E4908" i="7" s="1"/>
  <c r="D5182" i="7" a="1"/>
  <c r="D5182" i="7" s="1"/>
  <c r="E5182" i="7" s="1"/>
  <c r="D4926" i="7" a="1"/>
  <c r="D4926" i="7" s="1"/>
  <c r="E4926" i="7" s="1"/>
  <c r="D5120" i="7" a="1"/>
  <c r="D5120" i="7" s="1"/>
  <c r="E5120" i="7" s="1"/>
  <c r="D4928" i="7" a="1"/>
  <c r="D4928" i="7" s="1"/>
  <c r="E4928" i="7" s="1"/>
  <c r="D4992" i="7" a="1"/>
  <c r="D4992" i="7" s="1"/>
  <c r="E4992" i="7" s="1"/>
  <c r="D4993" i="7" a="1"/>
  <c r="D4993" i="7" s="1"/>
  <c r="E4993" i="7" s="1"/>
  <c r="D4874" i="7" a="1"/>
  <c r="D4874" i="7" s="1"/>
  <c r="E4874" i="7" s="1"/>
  <c r="D4007" i="7" a="1"/>
  <c r="D4007" i="7" s="1"/>
  <c r="E4007" i="7" s="1"/>
  <c r="D3727" i="7" a="1"/>
  <c r="D3727" i="7" s="1"/>
  <c r="D3926" i="7" a="1"/>
  <c r="D3926" i="7" s="1"/>
  <c r="E3926" i="7" s="1"/>
  <c r="D5087" i="7" a="1"/>
  <c r="D5087" i="7" s="1"/>
  <c r="E5087" i="7" s="1"/>
  <c r="D3928" i="7" a="1"/>
  <c r="D3928" i="7" s="1"/>
  <c r="E3928" i="7" s="1"/>
  <c r="D3742" i="7" a="1"/>
  <c r="D3742" i="7" s="1"/>
  <c r="D3966" i="7" a="1"/>
  <c r="D3966" i="7" s="1"/>
  <c r="E3966" i="7" s="1"/>
  <c r="D3957" i="7" a="1"/>
  <c r="D3957" i="7" s="1"/>
  <c r="E3957" i="7" s="1"/>
  <c r="D5149" i="7" a="1"/>
  <c r="D5149" i="7" s="1"/>
  <c r="E5149" i="7" s="1"/>
  <c r="D5109" i="7" a="1"/>
  <c r="D5109" i="7" s="1"/>
  <c r="E5109" i="7" s="1"/>
  <c r="D4868" i="7" a="1"/>
  <c r="D4868" i="7" s="1"/>
  <c r="E4868" i="7" s="1"/>
  <c r="D5126" i="7" a="1"/>
  <c r="D5126" i="7" s="1"/>
  <c r="E5126" i="7" s="1"/>
  <c r="D4870" i="7" a="1"/>
  <c r="D4870" i="7" s="1"/>
  <c r="E4870" i="7" s="1"/>
  <c r="D3854" i="7" a="1"/>
  <c r="D3854" i="7" s="1"/>
  <c r="E3854" i="7" s="1"/>
  <c r="D3920" i="7" a="1"/>
  <c r="D3920" i="7" s="1"/>
  <c r="E3920" i="7" s="1"/>
  <c r="D3772" i="7" a="1"/>
  <c r="D3772" i="7" s="1"/>
  <c r="E3772" i="7" s="1"/>
  <c r="D3850" i="7" a="1"/>
  <c r="D3850" i="7" s="1"/>
  <c r="E3850" i="7" s="1"/>
  <c r="D5169" i="7" a="1"/>
  <c r="D5169" i="7" s="1"/>
  <c r="E5169" i="7" s="1"/>
  <c r="D4981" i="7" a="1"/>
  <c r="D4981" i="7" s="1"/>
  <c r="E4981" i="7" s="1"/>
  <c r="D5173" i="7" a="1"/>
  <c r="D5173" i="7" s="1"/>
  <c r="E5173" i="7" s="1"/>
  <c r="D4904" i="7" a="1"/>
  <c r="D4904" i="7" s="1"/>
  <c r="E4904" i="7" s="1"/>
  <c r="D5166" i="7" a="1"/>
  <c r="D5166" i="7" s="1"/>
  <c r="E5166" i="7" s="1"/>
  <c r="D4910" i="7" a="1"/>
  <c r="D4910" i="7" s="1"/>
  <c r="E4910" i="7" s="1"/>
  <c r="D5056" i="7" a="1"/>
  <c r="D5056" i="7" s="1"/>
  <c r="E5056" i="7" s="1"/>
  <c r="D4860" i="7" a="1"/>
  <c r="D4860" i="7" s="1"/>
  <c r="E4860" i="7" s="1"/>
  <c r="D4900" i="7" a="1"/>
  <c r="D4900" i="7" s="1"/>
  <c r="E4900" i="7" s="1"/>
  <c r="D3761" i="7" a="1"/>
  <c r="D3761" i="7" s="1"/>
  <c r="E3761" i="7" s="1"/>
  <c r="D4929" i="7" a="1"/>
  <c r="D4929" i="7" s="1"/>
  <c r="E4929" i="7" s="1"/>
  <c r="D3733" i="7" a="1"/>
  <c r="D3733" i="7" s="1"/>
  <c r="D3735" i="7" a="1"/>
  <c r="D3735" i="7" s="1"/>
  <c r="D3728" i="7" a="1"/>
  <c r="D3728" i="7" s="1"/>
  <c r="D4847" i="7" a="1"/>
  <c r="D4847" i="7" s="1"/>
  <c r="D4091" i="7" a="1"/>
  <c r="D4091" i="7" s="1"/>
  <c r="D1490" i="7" a="1"/>
  <c r="D1490" i="7" s="1"/>
  <c r="D1497" i="7" a="1"/>
  <c r="D1497" i="7" s="1"/>
  <c r="D1863" i="7" a="1"/>
  <c r="D1863" i="7" s="1"/>
  <c r="D2605" i="7" a="1"/>
  <c r="D2605" i="7" s="1"/>
  <c r="D4838" i="7" a="1"/>
  <c r="D4838" i="7" s="1"/>
  <c r="D3725" i="7" a="1"/>
  <c r="D3725" i="7" s="1"/>
  <c r="D3716" i="7" a="1"/>
  <c r="D3716" i="7" s="1"/>
  <c r="D4829" i="7" a="1"/>
  <c r="D4829" i="7" s="1"/>
  <c r="D3352" i="7" a="1"/>
  <c r="D3352" i="7" s="1"/>
  <c r="D4095" i="7" a="1"/>
  <c r="D4095" i="7" s="1"/>
  <c r="D1118" i="7" a="1"/>
  <c r="D1118" i="7" s="1"/>
  <c r="E1118" i="7" s="1"/>
  <c r="D4088" i="7" a="1"/>
  <c r="D4088" i="7" s="1"/>
  <c r="D11" i="7" a="1"/>
  <c r="D11" i="7" s="1"/>
  <c r="D4215" i="7" a="1"/>
  <c r="D4215" i="7" s="1"/>
  <c r="E4215" i="7" s="1"/>
  <c r="D4321" i="7" a="1"/>
  <c r="D4321" i="7" s="1"/>
  <c r="E4321" i="7" s="1"/>
  <c r="D4417" i="7" a="1"/>
  <c r="D4417" i="7" s="1"/>
  <c r="E4417" i="7" s="1"/>
  <c r="D4275" i="7" a="1"/>
  <c r="D4275" i="7" s="1"/>
  <c r="E4275" i="7" s="1"/>
  <c r="D4339" i="7" a="1"/>
  <c r="D4339" i="7" s="1"/>
  <c r="E4339" i="7" s="1"/>
  <c r="D4271" i="7" a="1"/>
  <c r="D4271" i="7" s="1"/>
  <c r="E4271" i="7" s="1"/>
  <c r="D4301" i="7" a="1"/>
  <c r="D4301" i="7" s="1"/>
  <c r="E4301" i="7" s="1"/>
  <c r="D4397" i="7" a="1"/>
  <c r="D4397" i="7" s="1"/>
  <c r="E4397" i="7" s="1"/>
  <c r="D4311" i="7" a="1"/>
  <c r="D4311" i="7" s="1"/>
  <c r="E4311" i="7" s="1"/>
  <c r="D4346" i="7" a="1"/>
  <c r="D4346" i="7" s="1"/>
  <c r="E4346" i="7" s="1"/>
  <c r="D4246" i="7" a="1"/>
  <c r="D4246" i="7" s="1"/>
  <c r="E4246" i="7" s="1"/>
  <c r="D4273" i="7" a="1"/>
  <c r="D4273" i="7" s="1"/>
  <c r="E4273" i="7" s="1"/>
  <c r="D4337" i="7" a="1"/>
  <c r="D4337" i="7" s="1"/>
  <c r="E4337" i="7" s="1"/>
  <c r="D4291" i="7" a="1"/>
  <c r="D4291" i="7" s="1"/>
  <c r="E4291" i="7" s="1"/>
  <c r="D4355" i="7" a="1"/>
  <c r="D4355" i="7" s="1"/>
  <c r="E4355" i="7" s="1"/>
  <c r="D4303" i="7" a="1"/>
  <c r="D4303" i="7" s="1"/>
  <c r="E4303" i="7" s="1"/>
  <c r="D4199" i="7" a="1"/>
  <c r="D4199" i="7" s="1"/>
  <c r="E4199" i="7" s="1"/>
  <c r="D4317" i="7" a="1"/>
  <c r="D4317" i="7" s="1"/>
  <c r="E4317" i="7" s="1"/>
  <c r="D4413" i="7" a="1"/>
  <c r="D4413" i="7" s="1"/>
  <c r="E4413" i="7" s="1"/>
  <c r="D4343" i="7" a="1"/>
  <c r="D4343" i="7" s="1"/>
  <c r="E4343" i="7" s="1"/>
  <c r="D4454" i="7" a="1"/>
  <c r="D4454" i="7" s="1"/>
  <c r="E4454" i="7" s="1"/>
  <c r="D4314" i="7" a="1"/>
  <c r="D4314" i="7" s="1"/>
  <c r="E4314" i="7" s="1"/>
  <c r="D4230" i="7" a="1"/>
  <c r="D4230" i="7" s="1"/>
  <c r="E4230" i="7" s="1"/>
  <c r="D4128" i="7" a="1"/>
  <c r="D4128" i="7" s="1"/>
  <c r="E4128" i="7" s="1"/>
  <c r="D4305" i="7" a="1"/>
  <c r="D4305" i="7" s="1"/>
  <c r="E4305" i="7" s="1"/>
  <c r="D4401" i="7" a="1"/>
  <c r="D4401" i="7" s="1"/>
  <c r="E4401" i="7" s="1"/>
  <c r="D4223" i="7" a="1"/>
  <c r="D4223" i="7" s="1"/>
  <c r="E4223" i="7" s="1"/>
  <c r="D4323" i="7" a="1"/>
  <c r="D4323" i="7" s="1"/>
  <c r="E4323" i="7" s="1"/>
  <c r="D4419" i="7" a="1"/>
  <c r="D4419" i="7" s="1"/>
  <c r="E4419" i="7" s="1"/>
  <c r="D4407" i="7" a="1"/>
  <c r="D4407" i="7" s="1"/>
  <c r="E4407" i="7" s="1"/>
  <c r="D4285" i="7" a="1"/>
  <c r="D4285" i="7" s="1"/>
  <c r="E4285" i="7" s="1"/>
  <c r="D4349" i="7" a="1"/>
  <c r="D4349" i="7" s="1"/>
  <c r="E4349" i="7" s="1"/>
  <c r="D4279" i="7" a="1"/>
  <c r="D4279" i="7" s="1"/>
  <c r="E4279" i="7" s="1"/>
  <c r="D4313" i="7" a="1"/>
  <c r="D4313" i="7" s="1"/>
  <c r="E4313" i="7" s="1"/>
  <c r="D4283" i="7" a="1"/>
  <c r="D4283" i="7" s="1"/>
  <c r="E4283" i="7" s="1"/>
  <c r="D4411" i="7" a="1"/>
  <c r="D4411" i="7" s="1"/>
  <c r="E4411" i="7" s="1"/>
  <c r="D4319" i="7" a="1"/>
  <c r="D4319" i="7" s="1"/>
  <c r="E4319" i="7" s="1"/>
  <c r="D4309" i="7" a="1"/>
  <c r="D4309" i="7" s="1"/>
  <c r="E4309" i="7" s="1"/>
  <c r="D4351" i="7" a="1"/>
  <c r="D4351" i="7" s="1"/>
  <c r="E4351" i="7" s="1"/>
  <c r="D4422" i="7" a="1"/>
  <c r="D4422" i="7" s="1"/>
  <c r="E4422" i="7" s="1"/>
  <c r="D4262" i="7" a="1"/>
  <c r="D4262" i="7" s="1"/>
  <c r="E4262" i="7" s="1"/>
  <c r="D4292" i="7" a="1"/>
  <c r="D4292" i="7" s="1"/>
  <c r="E4292" i="7" s="1"/>
  <c r="D4452" i="7" a="1"/>
  <c r="D4452" i="7" s="1"/>
  <c r="E4452" i="7" s="1"/>
  <c r="D4367" i="7" a="1"/>
  <c r="D4367" i="7" s="1"/>
  <c r="E4367" i="7" s="1"/>
  <c r="D4205" i="7" a="1"/>
  <c r="D4205" i="7" s="1"/>
  <c r="E4205" i="7" s="1"/>
  <c r="D4443" i="7" a="1"/>
  <c r="D4443" i="7" s="1"/>
  <c r="E4443" i="7" s="1"/>
  <c r="D4119" i="7" a="1"/>
  <c r="D4119" i="7" s="1"/>
  <c r="E4119" i="7" s="1"/>
  <c r="D4350" i="7" a="1"/>
  <c r="D4350" i="7" s="1"/>
  <c r="E4350" i="7" s="1"/>
  <c r="D4202" i="7" a="1"/>
  <c r="D4202" i="7" s="1"/>
  <c r="E4202" i="7" s="1"/>
  <c r="D4332" i="7" a="1"/>
  <c r="D4332" i="7" s="1"/>
  <c r="E4332" i="7" s="1"/>
  <c r="D4132" i="7" a="1"/>
  <c r="D4132" i="7" s="1"/>
  <c r="E4132" i="7" s="1"/>
  <c r="D4363" i="7" a="1"/>
  <c r="D4363" i="7" s="1"/>
  <c r="E4363" i="7" s="1"/>
  <c r="D4149" i="7" a="1"/>
  <c r="D4149" i="7" s="1"/>
  <c r="E4149" i="7" s="1"/>
  <c r="D4251" i="7" a="1"/>
  <c r="D4251" i="7" s="1"/>
  <c r="E4251" i="7" s="1"/>
  <c r="D4430" i="7" a="1"/>
  <c r="D4430" i="7" s="1"/>
  <c r="E4430" i="7" s="1"/>
  <c r="D4290" i="7" a="1"/>
  <c r="D4290" i="7" s="1"/>
  <c r="E4290" i="7" s="1"/>
  <c r="D4194" i="7" a="1"/>
  <c r="D4194" i="7" s="1"/>
  <c r="E4194" i="7" s="1"/>
  <c r="D4386" i="7" a="1"/>
  <c r="D4386" i="7" s="1"/>
  <c r="E4386" i="7" s="1"/>
  <c r="D4310" i="7" a="1"/>
  <c r="D4310" i="7" s="1"/>
  <c r="E4310" i="7" s="1"/>
  <c r="D4150" i="7" a="1"/>
  <c r="D4150" i="7" s="1"/>
  <c r="E4150" i="7" s="1"/>
  <c r="D4396" i="7" a="1"/>
  <c r="D4396" i="7" s="1"/>
  <c r="E4396" i="7" s="1"/>
  <c r="D4208" i="7" a="1"/>
  <c r="D4208" i="7" s="1"/>
  <c r="E4208" i="7" s="1"/>
  <c r="D4368" i="7" a="1"/>
  <c r="D4368" i="7" s="1"/>
  <c r="E4368" i="7" s="1"/>
  <c r="D4229" i="7" a="1"/>
  <c r="D4229" i="7" s="1"/>
  <c r="E4229" i="7" s="1"/>
  <c r="D4431" i="7" a="1"/>
  <c r="D4431" i="7" s="1"/>
  <c r="E4431" i="7" s="1"/>
  <c r="D4121" i="7" a="1"/>
  <c r="D4121" i="7" s="1"/>
  <c r="E4121" i="7" s="1"/>
  <c r="D4408" i="7" a="1"/>
  <c r="D4408" i="7" s="1"/>
  <c r="E4408" i="7" s="1"/>
  <c r="D4437" i="7" a="1"/>
  <c r="D4437" i="7" s="1"/>
  <c r="E4437" i="7" s="1"/>
  <c r="D4435" i="7" a="1"/>
  <c r="D4435" i="7" s="1"/>
  <c r="E4435" i="7" s="1"/>
  <c r="D4097" i="7" a="1"/>
  <c r="D4097" i="7" s="1"/>
  <c r="D4100" i="7" a="1"/>
  <c r="D4100" i="7" s="1"/>
  <c r="D4329" i="7" a="1"/>
  <c r="D4329" i="7" s="1"/>
  <c r="E4329" i="7" s="1"/>
  <c r="D4299" i="7" a="1"/>
  <c r="D4299" i="7" s="1"/>
  <c r="E4299" i="7" s="1"/>
  <c r="D4448" i="7" a="1"/>
  <c r="D4448" i="7" s="1"/>
  <c r="E4448" i="7" s="1"/>
  <c r="D4335" i="7" a="1"/>
  <c r="D4335" i="7" s="1"/>
  <c r="E4335" i="7" s="1"/>
  <c r="D4325" i="7" a="1"/>
  <c r="D4325" i="7" s="1"/>
  <c r="E4325" i="7" s="1"/>
  <c r="D4399" i="7" a="1"/>
  <c r="D4399" i="7" s="1"/>
  <c r="E4399" i="7" s="1"/>
  <c r="D4410" i="7" a="1"/>
  <c r="D4410" i="7" s="1"/>
  <c r="E4410" i="7" s="1"/>
  <c r="D4250" i="7" a="1"/>
  <c r="D4250" i="7" s="1"/>
  <c r="E4250" i="7" s="1"/>
  <c r="D4280" i="7" a="1"/>
  <c r="D4280" i="7" s="1"/>
  <c r="E4280" i="7" s="1"/>
  <c r="D4420" i="7" a="1"/>
  <c r="D4420" i="7" s="1"/>
  <c r="E4420" i="7" s="1"/>
  <c r="D4257" i="7" a="1"/>
  <c r="D4257" i="7" s="1"/>
  <c r="E4257" i="7" s="1"/>
  <c r="D4197" i="7" a="1"/>
  <c r="D4197" i="7" s="1"/>
  <c r="E4197" i="7" s="1"/>
  <c r="D4427" i="7" a="1"/>
  <c r="D4427" i="7" s="1"/>
  <c r="E4427" i="7" s="1"/>
  <c r="D4334" i="7" a="1"/>
  <c r="D4334" i="7" s="1"/>
  <c r="E4334" i="7" s="1"/>
  <c r="D4190" i="7" a="1"/>
  <c r="D4190" i="7" s="1"/>
  <c r="E4190" i="7" s="1"/>
  <c r="D4308" i="7" a="1"/>
  <c r="D4308" i="7" s="1"/>
  <c r="E4308" i="7" s="1"/>
  <c r="D4116" i="7" a="1"/>
  <c r="D4116" i="7" s="1"/>
  <c r="D4253" i="7" a="1"/>
  <c r="D4253" i="7" s="1"/>
  <c r="E4253" i="7" s="1"/>
  <c r="D4133" i="7" a="1"/>
  <c r="D4133" i="7" s="1"/>
  <c r="E4133" i="7" s="1"/>
  <c r="D4235" i="7" a="1"/>
  <c r="D4235" i="7" s="1"/>
  <c r="E4235" i="7" s="1"/>
  <c r="D4418" i="7" a="1"/>
  <c r="D4418" i="7" s="1"/>
  <c r="E4418" i="7" s="1"/>
  <c r="D4274" i="7" a="1"/>
  <c r="D4274" i="7" s="1"/>
  <c r="E4274" i="7" s="1"/>
  <c r="D4174" i="7" a="1"/>
  <c r="D4174" i="7" s="1"/>
  <c r="E4174" i="7" s="1"/>
  <c r="D4294" i="7" a="1"/>
  <c r="D4294" i="7" s="1"/>
  <c r="E4294" i="7" s="1"/>
  <c r="D4146" i="7" a="1"/>
  <c r="D4146" i="7" s="1"/>
  <c r="E4146" i="7" s="1"/>
  <c r="D4340" i="7" a="1"/>
  <c r="D4340" i="7" s="1"/>
  <c r="E4340" i="7" s="1"/>
  <c r="D4204" i="7" a="1"/>
  <c r="D4204" i="7" s="1"/>
  <c r="E4204" i="7" s="1"/>
  <c r="D4380" i="7" a="1"/>
  <c r="D4380" i="7" s="1"/>
  <c r="E4380" i="7" s="1"/>
  <c r="D4152" i="7" a="1"/>
  <c r="D4152" i="7" s="1"/>
  <c r="E4152" i="7" s="1"/>
  <c r="D4171" i="7" a="1"/>
  <c r="D4171" i="7" s="1"/>
  <c r="E4171" i="7" s="1"/>
  <c r="D4381" i="7" a="1"/>
  <c r="D4381" i="7" s="1"/>
  <c r="E4381" i="7" s="1"/>
  <c r="D4352" i="7" a="1"/>
  <c r="D4352" i="7" s="1"/>
  <c r="E4352" i="7" s="1"/>
  <c r="D4369" i="7" a="1"/>
  <c r="D4369" i="7" s="1"/>
  <c r="E4369" i="7" s="1"/>
  <c r="D4312" i="7" a="1"/>
  <c r="D4312" i="7" s="1"/>
  <c r="E4312" i="7" s="1"/>
  <c r="D4212" i="7" a="1"/>
  <c r="D4212" i="7" s="1"/>
  <c r="E4212" i="7" s="1"/>
  <c r="D4249" i="7" a="1"/>
  <c r="D4249" i="7" s="1"/>
  <c r="E4249" i="7" s="1"/>
  <c r="D4247" i="7" a="1"/>
  <c r="D4247" i="7" s="1"/>
  <c r="E4247" i="7" s="1"/>
  <c r="D4104" i="7" a="1"/>
  <c r="D4104" i="7" s="1"/>
  <c r="D4345" i="7" a="1"/>
  <c r="D4345" i="7" s="1"/>
  <c r="E4345" i="7" s="1"/>
  <c r="D4307" i="7" a="1"/>
  <c r="D4307" i="7" s="1"/>
  <c r="E4307" i="7" s="1"/>
  <c r="D4391" i="7" a="1"/>
  <c r="D4391" i="7" s="1"/>
  <c r="E4391" i="7" s="1"/>
  <c r="D4333" i="7" a="1"/>
  <c r="D4333" i="7" s="1"/>
  <c r="E4333" i="7" s="1"/>
  <c r="D4415" i="7" a="1"/>
  <c r="D4415" i="7" s="1"/>
  <c r="E4415" i="7" s="1"/>
  <c r="D4394" i="7" a="1"/>
  <c r="D4394" i="7" s="1"/>
  <c r="E4394" i="7" s="1"/>
  <c r="D4234" i="7" a="1"/>
  <c r="D4234" i="7" s="1"/>
  <c r="E4234" i="7" s="1"/>
  <c r="D4416" i="7" a="1"/>
  <c r="D4416" i="7" s="1"/>
  <c r="E4416" i="7" s="1"/>
  <c r="D4220" i="7" a="1"/>
  <c r="D4220" i="7" s="1"/>
  <c r="E4220" i="7" s="1"/>
  <c r="D4241" i="7" a="1"/>
  <c r="D4241" i="7" s="1"/>
  <c r="E4241" i="7" s="1"/>
  <c r="D4189" i="7" a="1"/>
  <c r="D4189" i="7" s="1"/>
  <c r="E4189" i="7" s="1"/>
  <c r="D4377" i="7" a="1"/>
  <c r="D4377" i="7" s="1"/>
  <c r="E4377" i="7" s="1"/>
  <c r="D4318" i="7" a="1"/>
  <c r="D4318" i="7" s="1"/>
  <c r="E4318" i="7" s="1"/>
  <c r="D4170" i="7" a="1"/>
  <c r="D4170" i="7" s="1"/>
  <c r="E4170" i="7" s="1"/>
  <c r="D4296" i="7" a="1"/>
  <c r="D4296" i="7" s="1"/>
  <c r="E4296" i="7" s="1"/>
  <c r="D4444" i="7" a="1"/>
  <c r="D4444" i="7" s="1"/>
  <c r="E4444" i="7" s="1"/>
  <c r="D4237" i="7" a="1"/>
  <c r="D4237" i="7" s="1"/>
  <c r="E4237" i="7" s="1"/>
  <c r="D4117" i="7" a="1"/>
  <c r="D4117" i="7" s="1"/>
  <c r="D4195" i="7" a="1"/>
  <c r="D4195" i="7" s="1"/>
  <c r="E4195" i="7" s="1"/>
  <c r="D4402" i="7" a="1"/>
  <c r="D4402" i="7" s="1"/>
  <c r="E4402" i="7" s="1"/>
  <c r="D4258" i="7" a="1"/>
  <c r="D4258" i="7" s="1"/>
  <c r="E4258" i="7" s="1"/>
  <c r="D4158" i="7" a="1"/>
  <c r="D4158" i="7" s="1"/>
  <c r="E4158" i="7" s="1"/>
  <c r="D4434" i="7" a="1"/>
  <c r="D4434" i="7" s="1"/>
  <c r="E4434" i="7" s="1"/>
  <c r="D4278" i="7" a="1"/>
  <c r="D4278" i="7" s="1"/>
  <c r="E4278" i="7" s="1"/>
  <c r="D4134" i="7" a="1"/>
  <c r="D4134" i="7" s="1"/>
  <c r="E4134" i="7" s="1"/>
  <c r="D4328" i="7" a="1"/>
  <c r="D4328" i="7" s="1"/>
  <c r="E4328" i="7" s="1"/>
  <c r="D4160" i="7" a="1"/>
  <c r="D4160" i="7" s="1"/>
  <c r="E4160" i="7" s="1"/>
  <c r="D4260" i="7" a="1"/>
  <c r="D4260" i="7" s="1"/>
  <c r="E4260" i="7" s="1"/>
  <c r="D4449" i="7" a="1"/>
  <c r="D4449" i="7" s="1"/>
  <c r="E4449" i="7" s="1"/>
  <c r="D4131" i="7" a="1"/>
  <c r="D4131" i="7" s="1"/>
  <c r="E4131" i="7" s="1"/>
  <c r="D4365" i="7" a="1"/>
  <c r="D4365" i="7" s="1"/>
  <c r="E4365" i="7" s="1"/>
  <c r="D4348" i="7" a="1"/>
  <c r="D4348" i="7" s="1"/>
  <c r="E4348" i="7" s="1"/>
  <c r="D4376" i="7" a="1"/>
  <c r="D4376" i="7" s="1"/>
  <c r="E4376" i="7" s="1"/>
  <c r="D4179" i="7" a="1"/>
  <c r="D4179" i="7" s="1"/>
  <c r="E4179" i="7" s="1"/>
  <c r="D4192" i="7" a="1"/>
  <c r="D4192" i="7" s="1"/>
  <c r="E4192" i="7" s="1"/>
  <c r="D4225" i="7" a="1"/>
  <c r="D4225" i="7" s="1"/>
  <c r="E4225" i="7" s="1"/>
  <c r="D4108" i="7" a="1"/>
  <c r="D4108" i="7" s="1"/>
  <c r="D4183" i="7" a="1"/>
  <c r="D4183" i="7" s="1"/>
  <c r="E4183" i="7" s="1"/>
  <c r="D4353" i="7" a="1"/>
  <c r="D4353" i="7" s="1"/>
  <c r="E4353" i="7" s="1"/>
  <c r="D4315" i="7" a="1"/>
  <c r="D4315" i="7" s="1"/>
  <c r="E4315" i="7" s="1"/>
  <c r="D4432" i="7" a="1"/>
  <c r="D4432" i="7" s="1"/>
  <c r="E4432" i="7" s="1"/>
  <c r="D4167" i="7" a="1"/>
  <c r="D4167" i="7" s="1"/>
  <c r="E4167" i="7" s="1"/>
  <c r="D4341" i="7" a="1"/>
  <c r="D4341" i="7" s="1"/>
  <c r="E4341" i="7" s="1"/>
  <c r="D4358" i="7" a="1"/>
  <c r="D4358" i="7" s="1"/>
  <c r="E4358" i="7" s="1"/>
  <c r="D4218" i="7" a="1"/>
  <c r="D4218" i="7" s="1"/>
  <c r="E4218" i="7" s="1"/>
  <c r="D4412" i="7" a="1"/>
  <c r="D4412" i="7" s="1"/>
  <c r="E4412" i="7" s="1"/>
  <c r="D4184" i="7" a="1"/>
  <c r="D4184" i="7" s="1"/>
  <c r="E4184" i="7" s="1"/>
  <c r="D4372" i="7" a="1"/>
  <c r="D4372" i="7" s="1"/>
  <c r="E4372" i="7" s="1"/>
  <c r="D4360" i="7" a="1"/>
  <c r="D4360" i="7" s="1"/>
  <c r="E4360" i="7" s="1"/>
  <c r="D4219" i="7" a="1"/>
  <c r="D4219" i="7" s="1"/>
  <c r="E4219" i="7" s="1"/>
  <c r="D4177" i="7" a="1"/>
  <c r="D4177" i="7" s="1"/>
  <c r="E4177" i="7" s="1"/>
  <c r="D4361" i="7" a="1"/>
  <c r="D4361" i="7" s="1"/>
  <c r="E4361" i="7" s="1"/>
  <c r="D4265" i="7" a="1"/>
  <c r="D4265" i="7" s="1"/>
  <c r="E4265" i="7" s="1"/>
  <c r="D4393" i="7" a="1"/>
  <c r="D4393" i="7" s="1"/>
  <c r="E4393" i="7" s="1"/>
  <c r="D4331" i="7" a="1"/>
  <c r="D4331" i="7" s="1"/>
  <c r="E4331" i="7" s="1"/>
  <c r="D4240" i="7" a="1"/>
  <c r="D4240" i="7" s="1"/>
  <c r="E4240" i="7" s="1"/>
  <c r="D4389" i="7" a="1"/>
  <c r="D4389" i="7" s="1"/>
  <c r="E4389" i="7" s="1"/>
  <c r="D4207" i="7" a="1"/>
  <c r="D4207" i="7" s="1"/>
  <c r="E4207" i="7" s="1"/>
  <c r="D4330" i="7" a="1"/>
  <c r="D4330" i="7" s="1"/>
  <c r="E4330" i="7" s="1"/>
  <c r="D4186" i="7" a="1"/>
  <c r="D4186" i="7" s="1"/>
  <c r="E4186" i="7" s="1"/>
  <c r="D4388" i="7" a="1"/>
  <c r="D4388" i="7" s="1"/>
  <c r="E4388" i="7" s="1"/>
  <c r="D4176" i="7" a="1"/>
  <c r="D4176" i="7" s="1"/>
  <c r="E4176" i="7" s="1"/>
  <c r="D4244" i="7" a="1"/>
  <c r="D4244" i="7" s="1"/>
  <c r="E4244" i="7" s="1"/>
  <c r="D4120" i="7" a="1"/>
  <c r="D4120" i="7" s="1"/>
  <c r="E4120" i="7" s="1"/>
  <c r="D4155" i="7" a="1"/>
  <c r="D4155" i="7" s="1"/>
  <c r="E4155" i="7" s="1"/>
  <c r="D4161" i="7" a="1"/>
  <c r="D4161" i="7" s="1"/>
  <c r="E4161" i="7" s="1"/>
  <c r="D4255" i="7" a="1"/>
  <c r="D4255" i="7" s="1"/>
  <c r="E4255" i="7" s="1"/>
  <c r="D4102" i="7" a="1"/>
  <c r="D4102" i="7" s="1"/>
  <c r="D4281" i="7" a="1"/>
  <c r="D4281" i="7" s="1"/>
  <c r="E4281" i="7" s="1"/>
  <c r="D4409" i="7" a="1"/>
  <c r="D4409" i="7" s="1"/>
  <c r="E4409" i="7" s="1"/>
  <c r="D4159" i="7" a="1"/>
  <c r="D4159" i="7" s="1"/>
  <c r="E4159" i="7" s="1"/>
  <c r="D4347" i="7" a="1"/>
  <c r="D4347" i="7" s="1"/>
  <c r="E4347" i="7" s="1"/>
  <c r="D4269" i="7" a="1"/>
  <c r="D4269" i="7" s="1"/>
  <c r="E4269" i="7" s="1"/>
  <c r="D4405" i="7" a="1"/>
  <c r="D4405" i="7" s="1"/>
  <c r="E4405" i="7" s="1"/>
  <c r="D4256" i="7" a="1"/>
  <c r="D4256" i="7" s="1"/>
  <c r="E4256" i="7" s="1"/>
  <c r="D4298" i="7" a="1"/>
  <c r="D4298" i="7" s="1"/>
  <c r="E4298" i="7" s="1"/>
  <c r="D4166" i="7" a="1"/>
  <c r="D4166" i="7" s="1"/>
  <c r="E4166" i="7" s="1"/>
  <c r="D4344" i="7" a="1"/>
  <c r="D4344" i="7" s="1"/>
  <c r="E4344" i="7" s="1"/>
  <c r="D4172" i="7" a="1"/>
  <c r="D4172" i="7" s="1"/>
  <c r="E4172" i="7" s="1"/>
  <c r="D4180" i="7" a="1"/>
  <c r="D4180" i="7" s="1"/>
  <c r="E4180" i="7" s="1"/>
  <c r="D4445" i="7" a="1"/>
  <c r="D4445" i="7" s="1"/>
  <c r="E4445" i="7" s="1"/>
  <c r="D4123" i="7" a="1"/>
  <c r="D4123" i="7" s="1"/>
  <c r="E4123" i="7" s="1"/>
  <c r="D4145" i="7" a="1"/>
  <c r="D4145" i="7" s="1"/>
  <c r="E4145" i="7" s="1"/>
  <c r="D4239" i="7" a="1"/>
  <c r="D4239" i="7" s="1"/>
  <c r="E4239" i="7" s="1"/>
  <c r="D4101" i="7" a="1"/>
  <c r="D4101" i="7" s="1"/>
  <c r="D4289" i="7" a="1"/>
  <c r="D4289" i="7" s="1"/>
  <c r="E4289" i="7" s="1"/>
  <c r="D4440" i="7" a="1"/>
  <c r="D4440" i="7" s="1"/>
  <c r="E4440" i="7" s="1"/>
  <c r="D4191" i="7" a="1"/>
  <c r="D4191" i="7" s="1"/>
  <c r="E4191" i="7" s="1"/>
  <c r="D4395" i="7" a="1"/>
  <c r="D4395" i="7" s="1"/>
  <c r="E4395" i="7" s="1"/>
  <c r="D4175" i="7" a="1"/>
  <c r="D4175" i="7" s="1"/>
  <c r="E4175" i="7" s="1"/>
  <c r="D4277" i="7" a="1"/>
  <c r="D4277" i="7" s="1"/>
  <c r="E4277" i="7" s="1"/>
  <c r="D4424" i="7" a="1"/>
  <c r="D4424" i="7" s="1"/>
  <c r="E4424" i="7" s="1"/>
  <c r="D4295" i="7" a="1"/>
  <c r="D4295" i="7" s="1"/>
  <c r="E4295" i="7" s="1"/>
  <c r="D4282" i="7" a="1"/>
  <c r="D4282" i="7" s="1"/>
  <c r="E4282" i="7" s="1"/>
  <c r="D4320" i="7" a="1"/>
  <c r="D4320" i="7" s="1"/>
  <c r="E4320" i="7" s="1"/>
  <c r="D4140" i="7" a="1"/>
  <c r="D4140" i="7" s="1"/>
  <c r="E4140" i="7" s="1"/>
  <c r="D4429" i="7" a="1"/>
  <c r="D4429" i="7" s="1"/>
  <c r="E4429" i="7" s="1"/>
  <c r="D4221" i="7" a="1"/>
  <c r="D4221" i="7" s="1"/>
  <c r="E4221" i="7" s="1"/>
  <c r="D4129" i="7" a="1"/>
  <c r="D4129" i="7" s="1"/>
  <c r="E4129" i="7" s="1"/>
  <c r="D4211" i="7" a="1"/>
  <c r="D4211" i="7" s="1"/>
  <c r="E4211" i="7" s="1"/>
  <c r="D4297" i="7" a="1"/>
  <c r="D4297" i="7" s="1"/>
  <c r="E4297" i="7" s="1"/>
  <c r="D4267" i="7" a="1"/>
  <c r="D4267" i="7" s="1"/>
  <c r="E4267" i="7" s="1"/>
  <c r="D4403" i="7" a="1"/>
  <c r="D4403" i="7" s="1"/>
  <c r="E4403" i="7" s="1"/>
  <c r="D4287" i="7" a="1"/>
  <c r="D4287" i="7" s="1"/>
  <c r="E4287" i="7" s="1"/>
  <c r="D4293" i="7" a="1"/>
  <c r="D4293" i="7" s="1"/>
  <c r="E4293" i="7" s="1"/>
  <c r="D4327" i="7" a="1"/>
  <c r="D4327" i="7" s="1"/>
  <c r="E4327" i="7" s="1"/>
  <c r="D4438" i="7" a="1"/>
  <c r="D4438" i="7" s="1"/>
  <c r="E4438" i="7" s="1"/>
  <c r="D4266" i="7" a="1"/>
  <c r="D4266" i="7" s="1"/>
  <c r="E4266" i="7" s="1"/>
  <c r="D4316" i="7" a="1"/>
  <c r="D4316" i="7" s="1"/>
  <c r="E4316" i="7" s="1"/>
  <c r="D4124" i="7" a="1"/>
  <c r="D4124" i="7" s="1"/>
  <c r="E4124" i="7" s="1"/>
  <c r="D4383" i="7" a="1"/>
  <c r="D4383" i="7" s="1"/>
  <c r="E4383" i="7" s="1"/>
  <c r="D4213" i="7" a="1"/>
  <c r="D4213" i="7" s="1"/>
  <c r="E4213" i="7" s="1"/>
  <c r="D4113" i="7" a="1"/>
  <c r="D4113" i="7" s="1"/>
  <c r="D4151" i="7" a="1"/>
  <c r="D4151" i="7" s="1"/>
  <c r="E4151" i="7" s="1"/>
  <c r="D4382" i="7" a="1"/>
  <c r="D4382" i="7" s="1"/>
  <c r="E4382" i="7" s="1"/>
  <c r="D4206" i="7" a="1"/>
  <c r="D4206" i="7" s="1"/>
  <c r="E4206" i="7" s="1"/>
  <c r="D4122" i="7" a="1"/>
  <c r="D4122" i="7" s="1"/>
  <c r="E4122" i="7" s="1"/>
  <c r="D4336" i="7" a="1"/>
  <c r="D4336" i="7" s="1"/>
  <c r="E4336" i="7" s="1"/>
  <c r="D4188" i="7" a="1"/>
  <c r="D4188" i="7" s="1"/>
  <c r="E4188" i="7" s="1"/>
  <c r="D4164" i="7" a="1"/>
  <c r="D4164" i="7" s="1"/>
  <c r="E4164" i="7" s="1"/>
  <c r="D4379" i="7" a="1"/>
  <c r="D4379" i="7" s="1"/>
  <c r="E4379" i="7" s="1"/>
  <c r="D4165" i="7" a="1"/>
  <c r="D4165" i="7" s="1"/>
  <c r="E4165" i="7" s="1"/>
  <c r="D4357" i="7" a="1"/>
  <c r="D4357" i="7" s="1"/>
  <c r="E4357" i="7" s="1"/>
  <c r="D4446" i="7" a="1"/>
  <c r="D4446" i="7" s="1"/>
  <c r="E4446" i="7" s="1"/>
  <c r="D4306" i="7" a="1"/>
  <c r="D4306" i="7" s="1"/>
  <c r="E4306" i="7" s="1"/>
  <c r="D4210" i="7" a="1"/>
  <c r="D4210" i="7" s="1"/>
  <c r="E4210" i="7" s="1"/>
  <c r="D4326" i="7" a="1"/>
  <c r="D4326" i="7" s="1"/>
  <c r="E4326" i="7" s="1"/>
  <c r="D4162" i="7" a="1"/>
  <c r="D4162" i="7" s="1"/>
  <c r="E4162" i="7" s="1"/>
  <c r="D4400" i="7" a="1"/>
  <c r="D4400" i="7" s="1"/>
  <c r="E4400" i="7" s="1"/>
  <c r="D4216" i="7" a="1"/>
  <c r="D4216" i="7" s="1"/>
  <c r="E4216" i="7" s="1"/>
  <c r="D4245" i="7" a="1"/>
  <c r="D4245" i="7" s="1"/>
  <c r="E4245" i="7" s="1"/>
  <c r="D4447" i="7" a="1"/>
  <c r="D4447" i="7" s="1"/>
  <c r="E4447" i="7" s="1"/>
  <c r="D4127" i="7" a="1"/>
  <c r="D4127" i="7" s="1"/>
  <c r="E4127" i="7" s="1"/>
  <c r="D4185" i="7" a="1"/>
  <c r="D4185" i="7" s="1"/>
  <c r="E4185" i="7" s="1"/>
  <c r="D4324" i="7" a="1"/>
  <c r="D4324" i="7" s="1"/>
  <c r="E4324" i="7" s="1"/>
  <c r="D4236" i="7" a="1"/>
  <c r="D4236" i="7" s="1"/>
  <c r="E4236" i="7" s="1"/>
  <c r="D4135" i="7" a="1"/>
  <c r="D4135" i="7" s="1"/>
  <c r="E4135" i="7" s="1"/>
  <c r="D4153" i="7" a="1"/>
  <c r="D4153" i="7" s="1"/>
  <c r="E4153" i="7" s="1"/>
  <c r="D4107" i="7" a="1"/>
  <c r="D4107" i="7" s="1"/>
  <c r="D4099" i="7" a="1"/>
  <c r="D4099" i="7" s="1"/>
  <c r="D4270" i="7" a="1"/>
  <c r="D4270" i="7" s="1"/>
  <c r="E4270" i="7" s="1"/>
  <c r="D4404" i="7" a="1"/>
  <c r="D4404" i="7" s="1"/>
  <c r="E4404" i="7" s="1"/>
  <c r="D4364" i="7" a="1"/>
  <c r="D4364" i="7" s="1"/>
  <c r="E4364" i="7" s="1"/>
  <c r="D4115" i="7" a="1"/>
  <c r="D4115" i="7" s="1"/>
  <c r="D4338" i="7" a="1"/>
  <c r="D4338" i="7" s="1"/>
  <c r="E4338" i="7" s="1"/>
  <c r="D4366" i="7" a="1"/>
  <c r="D4366" i="7" s="1"/>
  <c r="E4366" i="7" s="1"/>
  <c r="D4114" i="7" a="1"/>
  <c r="D4114" i="7" s="1"/>
  <c r="D4276" i="7" a="1"/>
  <c r="D4276" i="7" s="1"/>
  <c r="E4276" i="7" s="1"/>
  <c r="D4141" i="7" a="1"/>
  <c r="D4141" i="7" s="1"/>
  <c r="E4141" i="7" s="1"/>
  <c r="D4156" i="7" a="1"/>
  <c r="D4156" i="7" s="1"/>
  <c r="E4156" i="7" s="1"/>
  <c r="D4139" i="7" a="1"/>
  <c r="D4139" i="7" s="1"/>
  <c r="E4139" i="7" s="1"/>
  <c r="D4451" i="7" a="1"/>
  <c r="D4451" i="7" s="1"/>
  <c r="E4451" i="7" s="1"/>
  <c r="D4385" i="7" a="1"/>
  <c r="D4385" i="7" s="1"/>
  <c r="E4385" i="7" s="1"/>
  <c r="D4105" i="7" a="1"/>
  <c r="D4105" i="7" s="1"/>
  <c r="D4222" i="7" a="1"/>
  <c r="D4222" i="7" s="1"/>
  <c r="E4222" i="7" s="1"/>
  <c r="D4392" i="7" a="1"/>
  <c r="D4392" i="7" s="1"/>
  <c r="E4392" i="7" s="1"/>
  <c r="D4228" i="7" a="1"/>
  <c r="D4228" i="7" s="1"/>
  <c r="E4228" i="7" s="1"/>
  <c r="D4181" i="7" a="1"/>
  <c r="D4181" i="7" s="1"/>
  <c r="E4181" i="7" s="1"/>
  <c r="D4322" i="7" a="1"/>
  <c r="D4322" i="7" s="1"/>
  <c r="E4322" i="7" s="1"/>
  <c r="D4342" i="7" a="1"/>
  <c r="D4342" i="7" s="1"/>
  <c r="E4342" i="7" s="1"/>
  <c r="D4264" i="7" a="1"/>
  <c r="D4264" i="7" s="1"/>
  <c r="E4264" i="7" s="1"/>
  <c r="D4125" i="7" a="1"/>
  <c r="D4125" i="7" s="1"/>
  <c r="E4125" i="7" s="1"/>
  <c r="D4436" i="7" a="1"/>
  <c r="D4436" i="7" s="1"/>
  <c r="E4436" i="7" s="1"/>
  <c r="D4217" i="7" a="1"/>
  <c r="D4217" i="7" s="1"/>
  <c r="E4217" i="7" s="1"/>
  <c r="D4263" i="7" a="1"/>
  <c r="D4263" i="7" s="1"/>
  <c r="E4263" i="7" s="1"/>
  <c r="D4136" i="7" a="1"/>
  <c r="D4136" i="7" s="1"/>
  <c r="E4136" i="7" s="1"/>
  <c r="D4106" i="7" a="1"/>
  <c r="D4106" i="7" s="1"/>
  <c r="D4442" i="7" a="1"/>
  <c r="D4442" i="7" s="1"/>
  <c r="E4442" i="7" s="1"/>
  <c r="D4154" i="7" a="1"/>
  <c r="D4154" i="7" s="1"/>
  <c r="E4154" i="7" s="1"/>
  <c r="D4272" i="7" a="1"/>
  <c r="D4272" i="7" s="1"/>
  <c r="E4272" i="7" s="1"/>
  <c r="D4384" i="7" a="1"/>
  <c r="D4384" i="7" s="1"/>
  <c r="E4384" i="7" s="1"/>
  <c r="D4455" i="7" a="1"/>
  <c r="D4455" i="7" s="1"/>
  <c r="E4455" i="7" s="1"/>
  <c r="D4254" i="7" a="1"/>
  <c r="D4254" i="7" s="1"/>
  <c r="E4254" i="7" s="1"/>
  <c r="D4214" i="7" a="1"/>
  <c r="D4214" i="7" s="1"/>
  <c r="E4214" i="7" s="1"/>
  <c r="D4378" i="7" a="1"/>
  <c r="D4378" i="7" s="1"/>
  <c r="E4378" i="7" s="1"/>
  <c r="D4148" i="7" a="1"/>
  <c r="D4148" i="7" s="1"/>
  <c r="E4148" i="7" s="1"/>
  <c r="D4433" i="7" a="1"/>
  <c r="D4433" i="7" s="1"/>
  <c r="E4433" i="7" s="1"/>
  <c r="D4259" i="7" a="1"/>
  <c r="D4259" i="7" s="1"/>
  <c r="E4259" i="7" s="1"/>
  <c r="D4187" i="7" a="1"/>
  <c r="D4187" i="7" s="1"/>
  <c r="E4187" i="7" s="1"/>
  <c r="D4375" i="7" a="1"/>
  <c r="D4375" i="7" s="1"/>
  <c r="E4375" i="7" s="1"/>
  <c r="D4110" i="7" a="1"/>
  <c r="D4110" i="7" s="1"/>
  <c r="D4426" i="7" a="1"/>
  <c r="D4426" i="7" s="1"/>
  <c r="E4426" i="7" s="1"/>
  <c r="D4142" i="7" a="1"/>
  <c r="D4142" i="7" s="1"/>
  <c r="E4142" i="7" s="1"/>
  <c r="D4268" i="7" a="1"/>
  <c r="D4268" i="7" s="1"/>
  <c r="E4268" i="7" s="1"/>
  <c r="D4252" i="7" a="1"/>
  <c r="D4252" i="7" s="1"/>
  <c r="E4252" i="7" s="1"/>
  <c r="D4439" i="7" a="1"/>
  <c r="D4439" i="7" s="1"/>
  <c r="E4439" i="7" s="1"/>
  <c r="D4242" i="7" a="1"/>
  <c r="D4242" i="7" s="1"/>
  <c r="E4242" i="7" s="1"/>
  <c r="D4198" i="7" a="1"/>
  <c r="D4198" i="7" s="1"/>
  <c r="E4198" i="7" s="1"/>
  <c r="D4370" i="7" a="1"/>
  <c r="D4370" i="7" s="1"/>
  <c r="E4370" i="7" s="1"/>
  <c r="D4428" i="7" a="1"/>
  <c r="D4428" i="7" s="1"/>
  <c r="E4428" i="7" s="1"/>
  <c r="D4387" i="7" a="1"/>
  <c r="D4387" i="7" s="1"/>
  <c r="E4387" i="7" s="1"/>
  <c r="D4243" i="7" a="1"/>
  <c r="D4243" i="7" s="1"/>
  <c r="E4243" i="7" s="1"/>
  <c r="D4356" i="7" a="1"/>
  <c r="D4356" i="7" s="1"/>
  <c r="E4356" i="7" s="1"/>
  <c r="D4137" i="7" a="1"/>
  <c r="D4137" i="7" s="1"/>
  <c r="E4137" i="7" s="1"/>
  <c r="D4421" i="7" a="1"/>
  <c r="D4421" i="7" s="1"/>
  <c r="E4421" i="7" s="1"/>
  <c r="D4414" i="7" a="1"/>
  <c r="D4414" i="7" s="1"/>
  <c r="E4414" i="7" s="1"/>
  <c r="D4138" i="7" a="1"/>
  <c r="D4138" i="7" s="1"/>
  <c r="E4138" i="7" s="1"/>
  <c r="D4224" i="7" a="1"/>
  <c r="D4224" i="7" s="1"/>
  <c r="E4224" i="7" s="1"/>
  <c r="D4441" i="7" a="1"/>
  <c r="D4441" i="7" s="1"/>
  <c r="E4441" i="7" s="1"/>
  <c r="D4423" i="7" a="1"/>
  <c r="D4423" i="7" s="1"/>
  <c r="E4423" i="7" s="1"/>
  <c r="D4238" i="7" a="1"/>
  <c r="D4238" i="7" s="1"/>
  <c r="E4238" i="7" s="1"/>
  <c r="D4182" i="7" a="1"/>
  <c r="D4182" i="7" s="1"/>
  <c r="E4182" i="7" s="1"/>
  <c r="D4144" i="7" a="1"/>
  <c r="D4144" i="7" s="1"/>
  <c r="E4144" i="7" s="1"/>
  <c r="D4371" i="7" a="1"/>
  <c r="D4371" i="7" s="1"/>
  <c r="E4371" i="7" s="1"/>
  <c r="D4227" i="7" a="1"/>
  <c r="D4227" i="7" s="1"/>
  <c r="E4227" i="7" s="1"/>
  <c r="D4231" i="7" a="1"/>
  <c r="D4231" i="7" s="1"/>
  <c r="E4231" i="7" s="1"/>
  <c r="D4233" i="7" a="1"/>
  <c r="D4233" i="7" s="1"/>
  <c r="E4233" i="7" s="1"/>
  <c r="D4111" i="7" a="1"/>
  <c r="D4111" i="7" s="1"/>
  <c r="D4109" i="7" a="1"/>
  <c r="D4109" i="7" s="1"/>
  <c r="D4103" i="7" a="1"/>
  <c r="D4103" i="7" s="1"/>
  <c r="D4398" i="7" a="1"/>
  <c r="D4398" i="7" s="1"/>
  <c r="E4398" i="7" s="1"/>
  <c r="D4126" i="7" a="1"/>
  <c r="D4126" i="7" s="1"/>
  <c r="E4126" i="7" s="1"/>
  <c r="D4200" i="7" a="1"/>
  <c r="D4200" i="7" s="1"/>
  <c r="E4200" i="7" s="1"/>
  <c r="D4425" i="7" a="1"/>
  <c r="D4425" i="7" s="1"/>
  <c r="E4425" i="7" s="1"/>
  <c r="D4373" i="7" a="1"/>
  <c r="D4373" i="7" s="1"/>
  <c r="E4373" i="7" s="1"/>
  <c r="D4450" i="7" a="1"/>
  <c r="D4450" i="7" s="1"/>
  <c r="E4450" i="7" s="1"/>
  <c r="D4226" i="7" a="1"/>
  <c r="D4226" i="7" s="1"/>
  <c r="E4226" i="7" s="1"/>
  <c r="D4178" i="7" a="1"/>
  <c r="D4178" i="7" s="1"/>
  <c r="E4178" i="7" s="1"/>
  <c r="D4261" i="7" a="1"/>
  <c r="D4261" i="7" s="1"/>
  <c r="E4261" i="7" s="1"/>
  <c r="D4163" i="7" a="1"/>
  <c r="D4163" i="7" s="1"/>
  <c r="E4163" i="7" s="1"/>
  <c r="D4201" i="7" a="1"/>
  <c r="D4201" i="7" s="1"/>
  <c r="E4201" i="7" s="1"/>
  <c r="D4098" i="7" a="1"/>
  <c r="D4098" i="7" s="1"/>
  <c r="D4112" i="7" a="1"/>
  <c r="D4112" i="7" s="1"/>
  <c r="D4302" i="7" a="1"/>
  <c r="D4302" i="7" s="1"/>
  <c r="E4302" i="7" s="1"/>
  <c r="D4248" i="7" a="1"/>
  <c r="D4248" i="7" s="1"/>
  <c r="E4248" i="7" s="1"/>
  <c r="D4203" i="7" a="1"/>
  <c r="D4203" i="7" s="1"/>
  <c r="E4203" i="7" s="1"/>
  <c r="D4143" i="7" a="1"/>
  <c r="D4143" i="7" s="1"/>
  <c r="E4143" i="7" s="1"/>
  <c r="D4374" i="7" a="1"/>
  <c r="D4374" i="7" s="1"/>
  <c r="E4374" i="7" s="1"/>
  <c r="D4362" i="7" a="1"/>
  <c r="D4362" i="7" s="1"/>
  <c r="E4362" i="7" s="1"/>
  <c r="D4406" i="7" a="1"/>
  <c r="D4406" i="7" s="1"/>
  <c r="E4406" i="7" s="1"/>
  <c r="D4130" i="7" a="1"/>
  <c r="D4130" i="7" s="1"/>
  <c r="E4130" i="7" s="1"/>
  <c r="D4304" i="7" a="1"/>
  <c r="D4304" i="7" s="1"/>
  <c r="E4304" i="7" s="1"/>
  <c r="D4196" i="7" a="1"/>
  <c r="D4196" i="7" s="1"/>
  <c r="E4196" i="7" s="1"/>
  <c r="D4173" i="7" a="1"/>
  <c r="D4173" i="7" s="1"/>
  <c r="E4173" i="7" s="1"/>
  <c r="D4288" i="7" a="1"/>
  <c r="D4288" i="7" s="1"/>
  <c r="E4288" i="7" s="1"/>
  <c r="D4453" i="7" a="1"/>
  <c r="D4453" i="7" s="1"/>
  <c r="E4453" i="7" s="1"/>
  <c r="D4168" i="7" a="1"/>
  <c r="D4168" i="7" s="1"/>
  <c r="E4168" i="7" s="1"/>
  <c r="D4193" i="7" a="1"/>
  <c r="D4193" i="7" s="1"/>
  <c r="E4193" i="7" s="1"/>
  <c r="D4286" i="7" a="1"/>
  <c r="D4286" i="7" s="1"/>
  <c r="E4286" i="7" s="1"/>
  <c r="D4147" i="7" a="1"/>
  <c r="D4147" i="7" s="1"/>
  <c r="E4147" i="7" s="1"/>
  <c r="D4354" i="7" a="1"/>
  <c r="D4354" i="7" s="1"/>
  <c r="E4354" i="7" s="1"/>
  <c r="D4390" i="7" a="1"/>
  <c r="D4390" i="7" s="1"/>
  <c r="E4390" i="7" s="1"/>
  <c r="D4118" i="7" a="1"/>
  <c r="D4118" i="7" s="1"/>
  <c r="E4118" i="7" s="1"/>
  <c r="D4300" i="7" a="1"/>
  <c r="D4300" i="7" s="1"/>
  <c r="E4300" i="7" s="1"/>
  <c r="D4157" i="7" a="1"/>
  <c r="D4157" i="7" s="1"/>
  <c r="E4157" i="7" s="1"/>
  <c r="D4284" i="7" a="1"/>
  <c r="D4284" i="7" s="1"/>
  <c r="E4284" i="7" s="1"/>
  <c r="D4359" i="7" a="1"/>
  <c r="D4359" i="7" s="1"/>
  <c r="E4359" i="7" s="1"/>
  <c r="D4232" i="7" a="1"/>
  <c r="D4232" i="7" s="1"/>
  <c r="E4232" i="7" s="1"/>
  <c r="D4169" i="7" a="1"/>
  <c r="D4169" i="7" s="1"/>
  <c r="E4169" i="7" s="1"/>
  <c r="D4209" i="7" a="1"/>
  <c r="D4209" i="7" s="1"/>
  <c r="E4209" i="7" s="1"/>
  <c r="D2981" i="7" a="1"/>
  <c r="D2981" i="7" s="1"/>
  <c r="D4085" i="7" a="1"/>
  <c r="D4085" i="7" s="1"/>
  <c r="E4085" i="7" s="1"/>
  <c r="D1499" i="7" a="1"/>
  <c r="D1499" i="7" s="1"/>
  <c r="R347" i="2"/>
  <c r="R181" i="2"/>
  <c r="R726" i="2"/>
  <c r="R569" i="2"/>
  <c r="R832" i="2"/>
  <c r="R786" i="2"/>
  <c r="R973" i="2"/>
  <c r="R958" i="2"/>
  <c r="R527" i="2"/>
  <c r="R146" i="2"/>
  <c r="R868" i="2"/>
  <c r="R184" i="2"/>
  <c r="R830" i="2"/>
  <c r="R219" i="2"/>
  <c r="R704" i="2"/>
  <c r="R103" i="2"/>
  <c r="R175" i="2"/>
  <c r="R429" i="2"/>
  <c r="R873" i="2"/>
  <c r="R468" i="2"/>
  <c r="R298" i="2"/>
  <c r="R627" i="2"/>
  <c r="R614" i="2"/>
  <c r="R863" i="2"/>
  <c r="R697" i="2"/>
  <c r="R708" i="2"/>
  <c r="R336" i="2"/>
  <c r="R50" i="2"/>
  <c r="R314" i="2"/>
  <c r="R45" i="2"/>
  <c r="R702" i="2"/>
  <c r="R693" i="2"/>
  <c r="R454" i="2"/>
  <c r="R729" i="2"/>
  <c r="R378" i="2"/>
  <c r="R495" i="2"/>
  <c r="R260" i="2"/>
  <c r="R886" i="2"/>
  <c r="R411" i="2"/>
  <c r="R149" i="2"/>
  <c r="R775" i="2"/>
  <c r="R535" i="2"/>
  <c r="R610" i="2"/>
  <c r="R496" i="2"/>
  <c r="R162" i="2"/>
  <c r="R500" i="2"/>
  <c r="R913" i="2"/>
  <c r="R67" i="2"/>
  <c r="R628" i="2"/>
  <c r="R366" i="2"/>
  <c r="R79" i="2"/>
  <c r="R815" i="2"/>
  <c r="R797" i="2"/>
  <c r="R249" i="2"/>
  <c r="R959" i="2"/>
  <c r="R171" i="2"/>
  <c r="R767" i="2"/>
  <c r="R583" i="2"/>
  <c r="R428" i="2"/>
  <c r="R115" i="2"/>
  <c r="R929" i="2"/>
  <c r="R205" i="2"/>
  <c r="R522" i="2"/>
  <c r="R957" i="2"/>
  <c r="R587" i="2"/>
  <c r="R588" i="2"/>
  <c r="R360" i="2"/>
  <c r="R419" i="2"/>
  <c r="R209" i="2"/>
  <c r="R829" i="2"/>
  <c r="R690" i="2"/>
  <c r="R117" i="2"/>
  <c r="R577" i="2"/>
  <c r="R817" i="2"/>
  <c r="R148" i="2"/>
  <c r="R960" i="2"/>
  <c r="R413" i="2"/>
  <c r="R384" i="2"/>
  <c r="R76" i="2"/>
  <c r="R192" i="2"/>
  <c r="R425" i="2"/>
  <c r="R636" i="2"/>
  <c r="R204" i="2"/>
  <c r="R54" i="2"/>
  <c r="R335" i="2"/>
  <c r="R918" i="2"/>
  <c r="R593" i="2"/>
  <c r="R831" i="2"/>
  <c r="R598" i="2"/>
  <c r="R84" i="2"/>
  <c r="R144" i="2"/>
  <c r="R251" i="2"/>
  <c r="R846" i="2"/>
  <c r="R600" i="2"/>
  <c r="R212" i="2"/>
  <c r="R679" i="2"/>
  <c r="R60" i="2"/>
  <c r="R560" i="2"/>
  <c r="R396" i="2"/>
  <c r="R346" i="2"/>
  <c r="R738" i="2"/>
  <c r="R241" i="2"/>
  <c r="R658" i="2"/>
  <c r="R751" i="2"/>
  <c r="R362" i="2"/>
  <c r="R46" i="2"/>
  <c r="R644" i="2"/>
  <c r="R794" i="2"/>
  <c r="R52" i="2"/>
  <c r="R801" i="2"/>
  <c r="R709" i="2"/>
  <c r="R967" i="2"/>
  <c r="R90" i="2"/>
  <c r="R735" i="2"/>
  <c r="R872" i="2"/>
  <c r="R718" i="2"/>
  <c r="R436" i="2"/>
  <c r="R652" i="2"/>
  <c r="R344" i="2"/>
  <c r="R280" i="2"/>
  <c r="D4086" i="7" a="1"/>
  <c r="D4086" i="7" s="1"/>
  <c r="E4086" i="7" s="1"/>
  <c r="D5204" i="7" a="1"/>
  <c r="D5204" i="7" s="1"/>
  <c r="E5204" i="7" s="1"/>
  <c r="D5574" i="7" a="1"/>
  <c r="D5574" i="7" s="1"/>
  <c r="E5574" i="7" s="1"/>
  <c r="D5210" i="7" a="1"/>
  <c r="D5210" i="7" s="1"/>
  <c r="E5210" i="7" s="1"/>
  <c r="D5582" i="7" a="1"/>
  <c r="D5582" i="7" s="1"/>
  <c r="E5582" i="7" s="1"/>
  <c r="D5581" i="7" a="1"/>
  <c r="D5581" i="7" s="1"/>
  <c r="E5581" i="7" s="1"/>
  <c r="A1861" i="7"/>
  <c r="A1862" i="7" s="1"/>
  <c r="B1862" i="7" s="1"/>
  <c r="R20" i="2"/>
  <c r="R18" i="2"/>
  <c r="R23" i="2"/>
  <c r="R17" i="2"/>
  <c r="R33" i="2"/>
  <c r="R35" i="2"/>
  <c r="R31" i="2"/>
  <c r="R32" i="2"/>
  <c r="R38" i="2"/>
  <c r="R37" i="2"/>
  <c r="R21" i="2"/>
  <c r="R34" i="2"/>
  <c r="R24" i="2"/>
  <c r="R29" i="2"/>
  <c r="R22" i="2"/>
  <c r="R27" i="2"/>
  <c r="R36" i="2"/>
  <c r="R19" i="2"/>
  <c r="R28" i="2"/>
  <c r="R26" i="2"/>
  <c r="R25" i="2"/>
  <c r="R30" i="2"/>
  <c r="E2602" i="7"/>
  <c r="E1886" i="7"/>
  <c r="E1860" i="7"/>
  <c r="E2601" i="7"/>
  <c r="E3370" i="7"/>
  <c r="E3344" i="7"/>
  <c r="E3343" i="7"/>
  <c r="A3716" i="7"/>
  <c r="A3717" i="7" s="1"/>
  <c r="B3717" i="7" s="1"/>
  <c r="E4828" i="7"/>
  <c r="A4829" i="7"/>
  <c r="A4830" i="7" s="1"/>
  <c r="A3345" i="7"/>
  <c r="E3715" i="7"/>
  <c r="A2975" i="7"/>
  <c r="B2973" i="7"/>
  <c r="A4458" i="7"/>
  <c r="A4087" i="7"/>
  <c r="A1119" i="7"/>
  <c r="A1490" i="7"/>
  <c r="A1491" i="7" s="1"/>
  <c r="B1491" i="7" s="1"/>
  <c r="E1491" i="7" s="1"/>
  <c r="A2603" i="7"/>
  <c r="A2604" i="7" s="1"/>
  <c r="A2234" i="7"/>
  <c r="A2235" i="7" s="1"/>
  <c r="B2233" i="7"/>
  <c r="B2231" i="7"/>
  <c r="A749" i="7"/>
  <c r="B748" i="7"/>
  <c r="B377" i="7"/>
  <c r="A378" i="7"/>
  <c r="B376" i="7"/>
  <c r="E376" i="7" s="1"/>
  <c r="A3" i="7"/>
  <c r="B747" i="7"/>
  <c r="B2232" i="7"/>
  <c r="G15" i="2"/>
  <c r="C4" i="2"/>
  <c r="G7" i="2"/>
  <c r="C9" i="2"/>
  <c r="C14" i="2"/>
  <c r="G9" i="2"/>
  <c r="C5" i="2"/>
  <c r="G12" i="2"/>
  <c r="C6" i="2"/>
  <c r="C13" i="2"/>
  <c r="G14" i="2"/>
  <c r="C7" i="2"/>
  <c r="C10" i="2"/>
  <c r="C15" i="2"/>
  <c r="C11" i="2"/>
  <c r="G8" i="2"/>
  <c r="G5" i="2"/>
  <c r="G16" i="2"/>
  <c r="C16" i="2"/>
  <c r="G13" i="2"/>
  <c r="G10" i="2"/>
  <c r="C12" i="2"/>
  <c r="G4" i="2"/>
  <c r="C8" i="2"/>
  <c r="G11" i="2"/>
  <c r="G6" i="2"/>
  <c r="E3717" i="7" l="1"/>
  <c r="B1861" i="7"/>
  <c r="E1861" i="7"/>
  <c r="E377" i="7"/>
  <c r="E2233" i="7"/>
  <c r="A1863" i="7"/>
  <c r="E2231" i="7"/>
  <c r="D748" i="7" a="1"/>
  <c r="D748" i="7" s="1"/>
  <c r="R6" i="2"/>
  <c r="D753" i="7" a="1"/>
  <c r="D753" i="7" s="1"/>
  <c r="R11" i="2"/>
  <c r="D4460" i="7" a="1"/>
  <c r="D4460" i="7" s="1"/>
  <c r="R4" i="2"/>
  <c r="D746" i="7" a="1"/>
  <c r="D746" i="7" s="1"/>
  <c r="E746" i="7" s="1"/>
  <c r="D4464" i="7" a="1"/>
  <c r="D4464" i="7" s="1"/>
  <c r="D752" i="7" a="1"/>
  <c r="D752" i="7" s="1"/>
  <c r="R10" i="2"/>
  <c r="R13" i="2"/>
  <c r="D755" i="7" a="1"/>
  <c r="D755" i="7" s="1"/>
  <c r="D4474" i="7" a="1"/>
  <c r="D4474" i="7" s="1"/>
  <c r="D4783" i="7" a="1"/>
  <c r="D4783" i="7" s="1"/>
  <c r="E4783" i="7" s="1"/>
  <c r="D4600" i="7" a="1"/>
  <c r="D4600" i="7" s="1"/>
  <c r="E4600" i="7" s="1"/>
  <c r="D4803" i="7" a="1"/>
  <c r="D4803" i="7" s="1"/>
  <c r="E4803" i="7" s="1"/>
  <c r="D4506" i="7" a="1"/>
  <c r="D4506" i="7" s="1"/>
  <c r="E4506" i="7" s="1"/>
  <c r="D4758" i="7" a="1"/>
  <c r="D4758" i="7" s="1"/>
  <c r="E4758" i="7" s="1"/>
  <c r="D4745" i="7" a="1"/>
  <c r="D4745" i="7" s="1"/>
  <c r="E4745" i="7" s="1"/>
  <c r="D4575" i="7" a="1"/>
  <c r="D4575" i="7" s="1"/>
  <c r="E4575" i="7" s="1"/>
  <c r="D4534" i="7" a="1"/>
  <c r="D4534" i="7" s="1"/>
  <c r="E4534" i="7" s="1"/>
  <c r="D4691" i="7" a="1"/>
  <c r="D4691" i="7" s="1"/>
  <c r="E4691" i="7" s="1"/>
  <c r="D4497" i="7" a="1"/>
  <c r="D4497" i="7" s="1"/>
  <c r="E4497" i="7" s="1"/>
  <c r="D4713" i="7" a="1"/>
  <c r="D4713" i="7" s="1"/>
  <c r="E4713" i="7" s="1"/>
  <c r="D4632" i="7" a="1"/>
  <c r="D4632" i="7" s="1"/>
  <c r="E4632" i="7" s="1"/>
  <c r="D4523" i="7" a="1"/>
  <c r="D4523" i="7" s="1"/>
  <c r="E4523" i="7" s="1"/>
  <c r="D4520" i="7" a="1"/>
  <c r="D4520" i="7" s="1"/>
  <c r="E4520" i="7" s="1"/>
  <c r="D4505" i="7" a="1"/>
  <c r="D4505" i="7" s="1"/>
  <c r="E4505" i="7" s="1"/>
  <c r="D4590" i="7" a="1"/>
  <c r="D4590" i="7" s="1"/>
  <c r="E4590" i="7" s="1"/>
  <c r="D4703" i="7" a="1"/>
  <c r="D4703" i="7" s="1"/>
  <c r="E4703" i="7" s="1"/>
  <c r="D4504" i="7" a="1"/>
  <c r="D4504" i="7" s="1"/>
  <c r="E4504" i="7" s="1"/>
  <c r="D4649" i="7" a="1"/>
  <c r="D4649" i="7" s="1"/>
  <c r="E4649" i="7" s="1"/>
  <c r="D4555" i="7" a="1"/>
  <c r="D4555" i="7" s="1"/>
  <c r="E4555" i="7" s="1"/>
  <c r="D4715" i="7" a="1"/>
  <c r="D4715" i="7" s="1"/>
  <c r="E4715" i="7" s="1"/>
  <c r="D4767" i="7" a="1"/>
  <c r="D4767" i="7" s="1"/>
  <c r="E4767" i="7" s="1"/>
  <c r="D4492" i="7" a="1"/>
  <c r="D4492" i="7" s="1"/>
  <c r="E4492" i="7" s="1"/>
  <c r="D4819" i="7" a="1"/>
  <c r="D4819" i="7" s="1"/>
  <c r="E4819" i="7" s="1"/>
  <c r="D4797" i="7" a="1"/>
  <c r="D4797" i="7" s="1"/>
  <c r="E4797" i="7" s="1"/>
  <c r="D4650" i="7" a="1"/>
  <c r="D4650" i="7" s="1"/>
  <c r="E4650" i="7" s="1"/>
  <c r="D4685" i="7" a="1"/>
  <c r="D4685" i="7" s="1"/>
  <c r="E4685" i="7" s="1"/>
  <c r="D4559" i="7" a="1"/>
  <c r="D4559" i="7" s="1"/>
  <c r="E4559" i="7" s="1"/>
  <c r="D4805" i="7" a="1"/>
  <c r="D4805" i="7" s="1"/>
  <c r="E4805" i="7" s="1"/>
  <c r="D4579" i="7" a="1"/>
  <c r="D4579" i="7" s="1"/>
  <c r="E4579" i="7" s="1"/>
  <c r="D4734" i="7" a="1"/>
  <c r="D4734" i="7" s="1"/>
  <c r="E4734" i="7" s="1"/>
  <c r="D4743" i="7" a="1"/>
  <c r="D4743" i="7" s="1"/>
  <c r="E4743" i="7" s="1"/>
  <c r="D4556" i="7" a="1"/>
  <c r="D4556" i="7" s="1"/>
  <c r="E4556" i="7" s="1"/>
  <c r="D4577" i="7" a="1"/>
  <c r="D4577" i="7" s="1"/>
  <c r="E4577" i="7" s="1"/>
  <c r="D4781" i="7" a="1"/>
  <c r="D4781" i="7" s="1"/>
  <c r="E4781" i="7" s="1"/>
  <c r="D4646" i="7" a="1"/>
  <c r="D4646" i="7" s="1"/>
  <c r="E4646" i="7" s="1"/>
  <c r="D4709" i="7" a="1"/>
  <c r="D4709" i="7" s="1"/>
  <c r="E4709" i="7" s="1"/>
  <c r="D4583" i="7" a="1"/>
  <c r="D4583" i="7" s="1"/>
  <c r="E4583" i="7" s="1"/>
  <c r="D4494" i="7" a="1"/>
  <c r="D4494" i="7" s="1"/>
  <c r="E4494" i="7" s="1"/>
  <c r="D4667" i="7" a="1"/>
  <c r="D4667" i="7" s="1"/>
  <c r="E4667" i="7" s="1"/>
  <c r="D4545" i="7" a="1"/>
  <c r="D4545" i="7" s="1"/>
  <c r="E4545" i="7" s="1"/>
  <c r="D4822" i="7" a="1"/>
  <c r="D4822" i="7" s="1"/>
  <c r="E4822" i="7" s="1"/>
  <c r="D4475" i="7" a="1"/>
  <c r="D4475" i="7" s="1"/>
  <c r="D4472" i="7" a="1"/>
  <c r="D4472" i="7" s="1"/>
  <c r="D4485" i="7" a="1"/>
  <c r="D4485" i="7" s="1"/>
  <c r="D4480" i="7" a="1"/>
  <c r="D4480" i="7" s="1"/>
  <c r="D4682" i="7" a="1"/>
  <c r="D4682" i="7" s="1"/>
  <c r="E4682" i="7" s="1"/>
  <c r="D4603" i="7" a="1"/>
  <c r="D4603" i="7" s="1"/>
  <c r="E4603" i="7" s="1"/>
  <c r="D4489" i="7" a="1"/>
  <c r="D4489" i="7" s="1"/>
  <c r="D4812" i="7" a="1"/>
  <c r="D4812" i="7" s="1"/>
  <c r="E4812" i="7" s="1"/>
  <c r="D4557" i="7" a="1"/>
  <c r="D4557" i="7" s="1"/>
  <c r="E4557" i="7" s="1"/>
  <c r="D4749" i="7" a="1"/>
  <c r="D4749" i="7" s="1"/>
  <c r="E4749" i="7" s="1"/>
  <c r="D4662" i="7" a="1"/>
  <c r="D4662" i="7" s="1"/>
  <c r="E4662" i="7" s="1"/>
  <c r="D4720" i="7" a="1"/>
  <c r="D4720" i="7" s="1"/>
  <c r="E4720" i="7" s="1"/>
  <c r="D4747" i="7" a="1"/>
  <c r="D4747" i="7" s="1"/>
  <c r="E4747" i="7" s="1"/>
  <c r="D4580" i="7" a="1"/>
  <c r="D4580" i="7" s="1"/>
  <c r="E4580" i="7" s="1"/>
  <c r="D4631" i="7" a="1"/>
  <c r="D4631" i="7" s="1"/>
  <c r="E4631" i="7" s="1"/>
  <c r="D4754" i="7" a="1"/>
  <c r="D4754" i="7" s="1"/>
  <c r="E4754" i="7" s="1"/>
  <c r="D4629" i="7" a="1"/>
  <c r="D4629" i="7" s="1"/>
  <c r="E4629" i="7" s="1"/>
  <c r="D4686" i="7" a="1"/>
  <c r="D4686" i="7" s="1"/>
  <c r="E4686" i="7" s="1"/>
  <c r="D4548" i="7" a="1"/>
  <c r="D4548" i="7" s="1"/>
  <c r="E4548" i="7" s="1"/>
  <c r="D4565" i="7" a="1"/>
  <c r="D4565" i="7" s="1"/>
  <c r="E4565" i="7" s="1"/>
  <c r="D4586" i="7" a="1"/>
  <c r="D4586" i="7" s="1"/>
  <c r="E4586" i="7" s="1"/>
  <c r="D4612" i="7" a="1"/>
  <c r="D4612" i="7" s="1"/>
  <c r="E4612" i="7" s="1"/>
  <c r="D4601" i="7" a="1"/>
  <c r="D4601" i="7" s="1"/>
  <c r="E4601" i="7" s="1"/>
  <c r="D4588" i="7" a="1"/>
  <c r="D4588" i="7" s="1"/>
  <c r="E4588" i="7" s="1"/>
  <c r="D4572" i="7" a="1"/>
  <c r="D4572" i="7" s="1"/>
  <c r="E4572" i="7" s="1"/>
  <c r="D4582" i="7" a="1"/>
  <c r="D4582" i="7" s="1"/>
  <c r="E4582" i="7" s="1"/>
  <c r="D4677" i="7" a="1"/>
  <c r="D4677" i="7" s="1"/>
  <c r="E4677" i="7" s="1"/>
  <c r="D4688" i="7" a="1"/>
  <c r="D4688" i="7" s="1"/>
  <c r="E4688" i="7" s="1"/>
  <c r="D4479" i="7" a="1"/>
  <c r="D4479" i="7" s="1"/>
  <c r="D4469" i="7" a="1"/>
  <c r="D4469" i="7" s="1"/>
  <c r="D4563" i="7" a="1"/>
  <c r="D4563" i="7" s="1"/>
  <c r="E4563" i="7" s="1"/>
  <c r="D4560" i="7" a="1"/>
  <c r="D4560" i="7" s="1"/>
  <c r="E4560" i="7" s="1"/>
  <c r="D4671" i="7" a="1"/>
  <c r="D4671" i="7" s="1"/>
  <c r="E4671" i="7" s="1"/>
  <c r="D4503" i="7" a="1"/>
  <c r="D4503" i="7" s="1"/>
  <c r="E4503" i="7" s="1"/>
  <c r="D4562" i="7" a="1"/>
  <c r="D4562" i="7" s="1"/>
  <c r="E4562" i="7" s="1"/>
  <c r="D4815" i="7" a="1"/>
  <c r="D4815" i="7" s="1"/>
  <c r="E4815" i="7" s="1"/>
  <c r="D4740" i="7" a="1"/>
  <c r="D4740" i="7" s="1"/>
  <c r="E4740" i="7" s="1"/>
  <c r="D4620" i="7" a="1"/>
  <c r="D4620" i="7" s="1"/>
  <c r="E4620" i="7" s="1"/>
  <c r="D4753" i="7" a="1"/>
  <c r="D4753" i="7" s="1"/>
  <c r="E4753" i="7" s="1"/>
  <c r="D4674" i="7" a="1"/>
  <c r="D4674" i="7" s="1"/>
  <c r="E4674" i="7" s="1"/>
  <c r="D4701" i="7" a="1"/>
  <c r="D4701" i="7" s="1"/>
  <c r="E4701" i="7" s="1"/>
  <c r="D4543" i="7" a="1"/>
  <c r="D4543" i="7" s="1"/>
  <c r="E4543" i="7" s="1"/>
  <c r="D4490" i="7" a="1"/>
  <c r="D4490" i="7" s="1"/>
  <c r="E4490" i="7" s="1"/>
  <c r="D4659" i="7" a="1"/>
  <c r="D4659" i="7" s="1"/>
  <c r="E4659" i="7" s="1"/>
  <c r="D4528" i="7" a="1"/>
  <c r="D4528" i="7" s="1"/>
  <c r="E4528" i="7" s="1"/>
  <c r="D4561" i="7" a="1"/>
  <c r="D4561" i="7" s="1"/>
  <c r="E4561" i="7" s="1"/>
  <c r="D4708" i="7" a="1"/>
  <c r="D4708" i="7" s="1"/>
  <c r="E4708" i="7" s="1"/>
  <c r="D4616" i="7" a="1"/>
  <c r="D4616" i="7" s="1"/>
  <c r="E4616" i="7" s="1"/>
  <c r="D4770" i="7" a="1"/>
  <c r="D4770" i="7" s="1"/>
  <c r="E4770" i="7" s="1"/>
  <c r="D4656" i="7" a="1"/>
  <c r="D4656" i="7" s="1"/>
  <c r="E4656" i="7" s="1"/>
  <c r="D4570" i="7" a="1"/>
  <c r="D4570" i="7" s="1"/>
  <c r="E4570" i="7" s="1"/>
  <c r="D4695" i="7" a="1"/>
  <c r="D4695" i="7" s="1"/>
  <c r="E4695" i="7" s="1"/>
  <c r="D4676" i="7" a="1"/>
  <c r="D4676" i="7" s="1"/>
  <c r="E4676" i="7" s="1"/>
  <c r="D4553" i="7" a="1"/>
  <c r="D4553" i="7" s="1"/>
  <c r="E4553" i="7" s="1"/>
  <c r="D4515" i="7" a="1"/>
  <c r="D4515" i="7" s="1"/>
  <c r="E4515" i="7" s="1"/>
  <c r="D4806" i="7" a="1"/>
  <c r="D4806" i="7" s="1"/>
  <c r="E4806" i="7" s="1"/>
  <c r="D4799" i="7" a="1"/>
  <c r="D4799" i="7" s="1"/>
  <c r="E4799" i="7" s="1"/>
  <c r="D4684" i="7" a="1"/>
  <c r="D4684" i="7" s="1"/>
  <c r="E4684" i="7" s="1"/>
  <c r="D4524" i="7" a="1"/>
  <c r="D4524" i="7" s="1"/>
  <c r="E4524" i="7" s="1"/>
  <c r="D4721" i="7" a="1"/>
  <c r="D4721" i="7" s="1"/>
  <c r="E4721" i="7" s="1"/>
  <c r="D4630" i="7" a="1"/>
  <c r="D4630" i="7" s="1"/>
  <c r="E4630" i="7" s="1"/>
  <c r="D4605" i="7" a="1"/>
  <c r="D4605" i="7" s="1"/>
  <c r="E4605" i="7" s="1"/>
  <c r="D4527" i="7" a="1"/>
  <c r="D4527" i="7" s="1"/>
  <c r="E4527" i="7" s="1"/>
  <c r="D4717" i="7" a="1"/>
  <c r="D4717" i="7" s="1"/>
  <c r="E4717" i="7" s="1"/>
  <c r="D4547" i="7" a="1"/>
  <c r="D4547" i="7" s="1"/>
  <c r="E4547" i="7" s="1"/>
  <c r="D4624" i="7" a="1"/>
  <c r="D4624" i="7" s="1"/>
  <c r="E4624" i="7" s="1"/>
  <c r="D4775" i="7" a="1"/>
  <c r="D4775" i="7" s="1"/>
  <c r="E4775" i="7" s="1"/>
  <c r="D4716" i="7" a="1"/>
  <c r="D4716" i="7" s="1"/>
  <c r="E4716" i="7" s="1"/>
  <c r="D4732" i="7" a="1"/>
  <c r="D4732" i="7" s="1"/>
  <c r="E4732" i="7" s="1"/>
  <c r="D4705" i="7" a="1"/>
  <c r="D4705" i="7" s="1"/>
  <c r="E4705" i="7" s="1"/>
  <c r="D4622" i="7" a="1"/>
  <c r="D4622" i="7" s="1"/>
  <c r="E4622" i="7" s="1"/>
  <c r="D4661" i="7" a="1"/>
  <c r="D4661" i="7" s="1"/>
  <c r="E4661" i="7" s="1"/>
  <c r="D4551" i="7" a="1"/>
  <c r="D4551" i="7" s="1"/>
  <c r="E4551" i="7" s="1"/>
  <c r="D4825" i="7" a="1"/>
  <c r="D4825" i="7" s="1"/>
  <c r="E4825" i="7" s="1"/>
  <c r="D4635" i="7" a="1"/>
  <c r="D4635" i="7" s="1"/>
  <c r="E4635" i="7" s="1"/>
  <c r="D4702" i="7" a="1"/>
  <c r="D4702" i="7" s="1"/>
  <c r="E4702" i="7" s="1"/>
  <c r="D4678" i="7" a="1"/>
  <c r="D4678" i="7" s="1"/>
  <c r="E4678" i="7" s="1"/>
  <c r="D4476" i="7" a="1"/>
  <c r="D4476" i="7" s="1"/>
  <c r="D4521" i="7" a="1"/>
  <c r="D4521" i="7" s="1"/>
  <c r="E4521" i="7" s="1"/>
  <c r="D4796" i="7" a="1"/>
  <c r="D4796" i="7" s="1"/>
  <c r="E4796" i="7" s="1"/>
  <c r="D4602" i="7" a="1"/>
  <c r="D4602" i="7" s="1"/>
  <c r="E4602" i="7" s="1"/>
  <c r="D4511" i="7" a="1"/>
  <c r="D4511" i="7" s="1"/>
  <c r="E4511" i="7" s="1"/>
  <c r="D4777" i="7" a="1"/>
  <c r="D4777" i="7" s="1"/>
  <c r="E4777" i="7" s="1"/>
  <c r="D4618" i="7" a="1"/>
  <c r="D4618" i="7" s="1"/>
  <c r="E4618" i="7" s="1"/>
  <c r="D4549" i="7" a="1"/>
  <c r="D4549" i="7" s="1"/>
  <c r="E4549" i="7" s="1"/>
  <c r="D4660" i="7" a="1"/>
  <c r="D4660" i="7" s="1"/>
  <c r="E4660" i="7" s="1"/>
  <c r="D4493" i="7" a="1"/>
  <c r="D4493" i="7" s="1"/>
  <c r="E4493" i="7" s="1"/>
  <c r="D4571" i="7" a="1"/>
  <c r="D4571" i="7" s="1"/>
  <c r="E4571" i="7" s="1"/>
  <c r="D4468" i="7" a="1"/>
  <c r="D4468" i="7" s="1"/>
  <c r="D4532" i="7" a="1"/>
  <c r="D4532" i="7" s="1"/>
  <c r="E4532" i="7" s="1"/>
  <c r="D4719" i="7" a="1"/>
  <c r="D4719" i="7" s="1"/>
  <c r="E4719" i="7" s="1"/>
  <c r="D4816" i="7" a="1"/>
  <c r="D4816" i="7" s="1"/>
  <c r="E4816" i="7" s="1"/>
  <c r="D4742" i="7" a="1"/>
  <c r="D4742" i="7" s="1"/>
  <c r="E4742" i="7" s="1"/>
  <c r="D4594" i="7" a="1"/>
  <c r="D4594" i="7" s="1"/>
  <c r="E4594" i="7" s="1"/>
  <c r="D4731" i="7" a="1"/>
  <c r="D4731" i="7" s="1"/>
  <c r="E4731" i="7" s="1"/>
  <c r="D4636" i="7" a="1"/>
  <c r="D4636" i="7" s="1"/>
  <c r="E4636" i="7" s="1"/>
  <c r="D4566" i="7" a="1"/>
  <c r="D4566" i="7" s="1"/>
  <c r="E4566" i="7" s="1"/>
  <c r="D4608" i="7" a="1"/>
  <c r="D4608" i="7" s="1"/>
  <c r="E4608" i="7" s="1"/>
  <c r="D4657" i="7" a="1"/>
  <c r="D4657" i="7" s="1"/>
  <c r="E4657" i="7" s="1"/>
  <c r="D4558" i="7" a="1"/>
  <c r="D4558" i="7" s="1"/>
  <c r="E4558" i="7" s="1"/>
  <c r="D4597" i="7" a="1"/>
  <c r="D4597" i="7" s="1"/>
  <c r="E4597" i="7" s="1"/>
  <c r="D4694" i="7" a="1"/>
  <c r="D4694" i="7" s="1"/>
  <c r="E4694" i="7" s="1"/>
  <c r="D4525" i="7" a="1"/>
  <c r="D4525" i="7" s="1"/>
  <c r="E4525" i="7" s="1"/>
  <c r="D4567" i="7" a="1"/>
  <c r="D4567" i="7" s="1"/>
  <c r="E4567" i="7" s="1"/>
  <c r="D4584" i="7" a="1"/>
  <c r="D4584" i="7" s="1"/>
  <c r="E4584" i="7" s="1"/>
  <c r="D4516" i="7" a="1"/>
  <c r="D4516" i="7" s="1"/>
  <c r="E4516" i="7" s="1"/>
  <c r="D4675" i="7" a="1"/>
  <c r="D4675" i="7" s="1"/>
  <c r="E4675" i="7" s="1"/>
  <c r="D4706" i="7" a="1"/>
  <c r="D4706" i="7" s="1"/>
  <c r="E4706" i="7" s="1"/>
  <c r="D4794" i="7" a="1"/>
  <c r="D4794" i="7" s="1"/>
  <c r="E4794" i="7" s="1"/>
  <c r="D4488" i="7" a="1"/>
  <c r="D4488" i="7" s="1"/>
  <c r="D4690" i="7" a="1"/>
  <c r="D4690" i="7" s="1"/>
  <c r="E4690" i="7" s="1"/>
  <c r="D4513" i="7" a="1"/>
  <c r="D4513" i="7" s="1"/>
  <c r="E4513" i="7" s="1"/>
  <c r="D4823" i="7" a="1"/>
  <c r="D4823" i="7" s="1"/>
  <c r="E4823" i="7" s="1"/>
  <c r="D4634" i="7" a="1"/>
  <c r="D4634" i="7" s="1"/>
  <c r="E4634" i="7" s="1"/>
  <c r="D4809" i="7" a="1"/>
  <c r="D4809" i="7" s="1"/>
  <c r="E4809" i="7" s="1"/>
  <c r="D4755" i="7" a="1"/>
  <c r="D4755" i="7" s="1"/>
  <c r="E4755" i="7" s="1"/>
  <c r="D4643" i="7" a="1"/>
  <c r="D4643" i="7" s="1"/>
  <c r="E4643" i="7" s="1"/>
  <c r="D4763" i="7" a="1"/>
  <c r="D4763" i="7" s="1"/>
  <c r="E4763" i="7" s="1"/>
  <c r="D4647" i="7" a="1"/>
  <c r="D4647" i="7" s="1"/>
  <c r="E4647" i="7" s="1"/>
  <c r="D4573" i="7" a="1"/>
  <c r="D4573" i="7" s="1"/>
  <c r="E4573" i="7" s="1"/>
  <c r="D4481" i="7" a="1"/>
  <c r="D4481" i="7" s="1"/>
  <c r="D4512" i="7" a="1"/>
  <c r="D4512" i="7" s="1"/>
  <c r="E4512" i="7" s="1"/>
  <c r="D4804" i="7" a="1"/>
  <c r="D4804" i="7" s="1"/>
  <c r="E4804" i="7" s="1"/>
  <c r="D4748" i="7" a="1"/>
  <c r="D4748" i="7" s="1"/>
  <c r="E4748" i="7" s="1"/>
  <c r="D4693" i="7" a="1"/>
  <c r="D4693" i="7" s="1"/>
  <c r="E4693" i="7" s="1"/>
  <c r="D4638" i="7" a="1"/>
  <c r="D4638" i="7" s="1"/>
  <c r="E4638" i="7" s="1"/>
  <c r="D4633" i="7" a="1"/>
  <c r="D4633" i="7" s="1"/>
  <c r="E4633" i="7" s="1"/>
  <c r="D4495" i="7" a="1"/>
  <c r="D4495" i="7" s="1"/>
  <c r="E4495" i="7" s="1"/>
  <c r="D4821" i="7" a="1"/>
  <c r="D4821" i="7" s="1"/>
  <c r="E4821" i="7" s="1"/>
  <c r="D4627" i="7" a="1"/>
  <c r="D4627" i="7" s="1"/>
  <c r="E4627" i="7" s="1"/>
  <c r="D4718" i="7" a="1"/>
  <c r="D4718" i="7" s="1"/>
  <c r="E4718" i="7" s="1"/>
  <c r="D4648" i="7" a="1"/>
  <c r="D4648" i="7" s="1"/>
  <c r="E4648" i="7" s="1"/>
  <c r="D4752" i="7" a="1"/>
  <c r="D4752" i="7" s="1"/>
  <c r="E4752" i="7" s="1"/>
  <c r="D4699" i="7" a="1"/>
  <c r="D4699" i="7" s="1"/>
  <c r="E4699" i="7" s="1"/>
  <c r="D4658" i="7" a="1"/>
  <c r="D4658" i="7" s="1"/>
  <c r="E4658" i="7" s="1"/>
  <c r="D4496" i="7" a="1"/>
  <c r="D4496" i="7" s="1"/>
  <c r="E4496" i="7" s="1"/>
  <c r="D4542" i="7" a="1"/>
  <c r="D4542" i="7" s="1"/>
  <c r="E4542" i="7" s="1"/>
  <c r="D4663" i="7" a="1"/>
  <c r="D4663" i="7" s="1"/>
  <c r="E4663" i="7" s="1"/>
  <c r="D4810" i="7" a="1"/>
  <c r="D4810" i="7" s="1"/>
  <c r="E4810" i="7" s="1"/>
  <c r="D4501" i="7" a="1"/>
  <c r="D4501" i="7" s="1"/>
  <c r="E4501" i="7" s="1"/>
  <c r="D4762" i="7" a="1"/>
  <c r="D4762" i="7" s="1"/>
  <c r="E4762" i="7" s="1"/>
  <c r="D4773" i="7" a="1"/>
  <c r="D4773" i="7" s="1"/>
  <c r="E4773" i="7" s="1"/>
  <c r="D4568" i="7" a="1"/>
  <c r="D4568" i="7" s="1"/>
  <c r="E4568" i="7" s="1"/>
  <c r="D4772" i="7" a="1"/>
  <c r="D4772" i="7" s="1"/>
  <c r="E4772" i="7" s="1"/>
  <c r="D4700" i="7" a="1"/>
  <c r="D4700" i="7" s="1"/>
  <c r="E4700" i="7" s="1"/>
  <c r="D4645" i="7" a="1"/>
  <c r="D4645" i="7" s="1"/>
  <c r="E4645" i="7" s="1"/>
  <c r="D4606" i="7" a="1"/>
  <c r="D4606" i="7" s="1"/>
  <c r="E4606" i="7" s="1"/>
  <c r="D4692" i="7" a="1"/>
  <c r="D4692" i="7" s="1"/>
  <c r="E4692" i="7" s="1"/>
  <c r="D4621" i="7" a="1"/>
  <c r="D4621" i="7" s="1"/>
  <c r="E4621" i="7" s="1"/>
  <c r="D4499" i="7" a="1"/>
  <c r="D4499" i="7" s="1"/>
  <c r="E4499" i="7" s="1"/>
  <c r="D4807" i="7" a="1"/>
  <c r="D4807" i="7" s="1"/>
  <c r="E4807" i="7" s="1"/>
  <c r="D4788" i="7" a="1"/>
  <c r="D4788" i="7" s="1"/>
  <c r="E4788" i="7" s="1"/>
  <c r="D4637" i="7" a="1"/>
  <c r="D4637" i="7" s="1"/>
  <c r="E4637" i="7" s="1"/>
  <c r="D4585" i="7" a="1"/>
  <c r="D4585" i="7" s="1"/>
  <c r="E4585" i="7" s="1"/>
  <c r="D4765" i="7" a="1"/>
  <c r="D4765" i="7" s="1"/>
  <c r="E4765" i="7" s="1"/>
  <c r="D4801" i="7" a="1"/>
  <c r="D4801" i="7" s="1"/>
  <c r="E4801" i="7" s="1"/>
  <c r="D4484" i="7" a="1"/>
  <c r="D4484" i="7" s="1"/>
  <c r="D4500" i="7" a="1"/>
  <c r="D4500" i="7" s="1"/>
  <c r="E4500" i="7" s="1"/>
  <c r="D4625" i="7" a="1"/>
  <c r="D4625" i="7" s="1"/>
  <c r="E4625" i="7" s="1"/>
  <c r="D4786" i="7" a="1"/>
  <c r="D4786" i="7" s="1"/>
  <c r="E4786" i="7" s="1"/>
  <c r="D4574" i="7" a="1"/>
  <c r="D4574" i="7" s="1"/>
  <c r="E4574" i="7" s="1"/>
  <c r="D4569" i="7" a="1"/>
  <c r="D4569" i="7" s="1"/>
  <c r="E4569" i="7" s="1"/>
  <c r="D4811" i="7" a="1"/>
  <c r="D4811" i="7" s="1"/>
  <c r="E4811" i="7" s="1"/>
  <c r="D4697" i="7" a="1"/>
  <c r="D4697" i="7" s="1"/>
  <c r="E4697" i="7" s="1"/>
  <c r="D4714" i="7" a="1"/>
  <c r="D4714" i="7" s="1"/>
  <c r="E4714" i="7" s="1"/>
  <c r="D4738" i="7" a="1"/>
  <c r="D4738" i="7" s="1"/>
  <c r="E4738" i="7" s="1"/>
  <c r="D4750" i="7" a="1"/>
  <c r="D4750" i="7" s="1"/>
  <c r="E4750" i="7" s="1"/>
  <c r="D4728" i="7" a="1"/>
  <c r="D4728" i="7" s="1"/>
  <c r="E4728" i="7" s="1"/>
  <c r="D4498" i="7" a="1"/>
  <c r="D4498" i="7" s="1"/>
  <c r="E4498" i="7" s="1"/>
  <c r="D4507" i="7" a="1"/>
  <c r="D4507" i="7" s="1"/>
  <c r="E4507" i="7" s="1"/>
  <c r="D4776" i="7" a="1"/>
  <c r="D4776" i="7" s="1"/>
  <c r="E4776" i="7" s="1"/>
  <c r="D4639" i="7" a="1"/>
  <c r="D4639" i="7" s="1"/>
  <c r="E4639" i="7" s="1"/>
  <c r="D4756" i="7" a="1"/>
  <c r="D4756" i="7" s="1"/>
  <c r="E4756" i="7" s="1"/>
  <c r="D4613" i="7" a="1"/>
  <c r="D4613" i="7" s="1"/>
  <c r="E4613" i="7" s="1"/>
  <c r="D4546" i="7" a="1"/>
  <c r="D4546" i="7" s="1"/>
  <c r="E4546" i="7" s="1"/>
  <c r="D4802" i="7" a="1"/>
  <c r="D4802" i="7" s="1"/>
  <c r="E4802" i="7" s="1"/>
  <c r="D4604" i="7" a="1"/>
  <c r="D4604" i="7" s="1"/>
  <c r="E4604" i="7" s="1"/>
  <c r="D4774" i="7" a="1"/>
  <c r="D4774" i="7" s="1"/>
  <c r="E4774" i="7" s="1"/>
  <c r="D4727" i="7" a="1"/>
  <c r="D4727" i="7" s="1"/>
  <c r="E4727" i="7" s="1"/>
  <c r="D4744" i="7" a="1"/>
  <c r="D4744" i="7" s="1"/>
  <c r="E4744" i="7" s="1"/>
  <c r="D4707" i="7" a="1"/>
  <c r="D4707" i="7" s="1"/>
  <c r="E4707" i="7" s="1"/>
  <c r="D4826" i="7" a="1"/>
  <c r="D4826" i="7" s="1"/>
  <c r="E4826" i="7" s="1"/>
  <c r="D4791" i="7" a="1"/>
  <c r="D4791" i="7" s="1"/>
  <c r="E4791" i="7" s="1"/>
  <c r="D4654" i="7" a="1"/>
  <c r="D4654" i="7" s="1"/>
  <c r="E4654" i="7" s="1"/>
  <c r="D4518" i="7" a="1"/>
  <c r="D4518" i="7" s="1"/>
  <c r="E4518" i="7" s="1"/>
  <c r="D4760" i="7" a="1"/>
  <c r="D4760" i="7" s="1"/>
  <c r="E4760" i="7" s="1"/>
  <c r="D4538" i="7" a="1"/>
  <c r="D4538" i="7" s="1"/>
  <c r="E4538" i="7" s="1"/>
  <c r="D4736" i="7" a="1"/>
  <c r="D4736" i="7" s="1"/>
  <c r="E4736" i="7" s="1"/>
  <c r="D4508" i="7" a="1"/>
  <c r="D4508" i="7" s="1"/>
  <c r="E4508" i="7" s="1"/>
  <c r="D4537" i="7" a="1"/>
  <c r="D4537" i="7" s="1"/>
  <c r="E4537" i="7" s="1"/>
  <c r="D4704" i="7" a="1"/>
  <c r="D4704" i="7" s="1"/>
  <c r="E4704" i="7" s="1"/>
  <c r="D4544" i="7" a="1"/>
  <c r="D4544" i="7" s="1"/>
  <c r="E4544" i="7" s="1"/>
  <c r="D4782" i="7" a="1"/>
  <c r="D4782" i="7" s="1"/>
  <c r="E4782" i="7" s="1"/>
  <c r="D4778" i="7" a="1"/>
  <c r="D4778" i="7" s="1"/>
  <c r="E4778" i="7" s="1"/>
  <c r="D4665" i="7" a="1"/>
  <c r="D4665" i="7" s="1"/>
  <c r="E4665" i="7" s="1"/>
  <c r="D4619" i="7" a="1"/>
  <c r="D4619" i="7" s="1"/>
  <c r="E4619" i="7" s="1"/>
  <c r="D4642" i="7" a="1"/>
  <c r="D4642" i="7" s="1"/>
  <c r="E4642" i="7" s="1"/>
  <c r="D4817" i="7" a="1"/>
  <c r="D4817" i="7" s="1"/>
  <c r="E4817" i="7" s="1"/>
  <c r="D4610" i="7" a="1"/>
  <c r="D4610" i="7" s="1"/>
  <c r="E4610" i="7" s="1"/>
  <c r="D4722" i="7" a="1"/>
  <c r="D4722" i="7" s="1"/>
  <c r="E4722" i="7" s="1"/>
  <c r="D4593" i="7" a="1"/>
  <c r="D4593" i="7" s="1"/>
  <c r="E4593" i="7" s="1"/>
  <c r="D4517" i="7" a="1"/>
  <c r="D4517" i="7" s="1"/>
  <c r="E4517" i="7" s="1"/>
  <c r="D4669" i="7" a="1"/>
  <c r="D4669" i="7" s="1"/>
  <c r="E4669" i="7" s="1"/>
  <c r="D4759" i="7" a="1"/>
  <c r="D4759" i="7" s="1"/>
  <c r="E4759" i="7" s="1"/>
  <c r="D4502" i="7" a="1"/>
  <c r="D4502" i="7" s="1"/>
  <c r="E4502" i="7" s="1"/>
  <c r="D4599" i="7" a="1"/>
  <c r="D4599" i="7" s="1"/>
  <c r="E4599" i="7" s="1"/>
  <c r="D4533" i="7" a="1"/>
  <c r="D4533" i="7" s="1"/>
  <c r="E4533" i="7" s="1"/>
  <c r="D4818" i="7" a="1"/>
  <c r="D4818" i="7" s="1"/>
  <c r="E4818" i="7" s="1"/>
  <c r="D4687" i="7" a="1"/>
  <c r="D4687" i="7" s="1"/>
  <c r="E4687" i="7" s="1"/>
  <c r="D4730" i="7" a="1"/>
  <c r="D4730" i="7" s="1"/>
  <c r="E4730" i="7" s="1"/>
  <c r="D4814" i="7" a="1"/>
  <c r="D4814" i="7" s="1"/>
  <c r="E4814" i="7" s="1"/>
  <c r="D4576" i="7" a="1"/>
  <c r="D4576" i="7" s="1"/>
  <c r="E4576" i="7" s="1"/>
  <c r="D4539" i="7" a="1"/>
  <c r="D4539" i="7" s="1"/>
  <c r="E4539" i="7" s="1"/>
  <c r="D4478" i="7" a="1"/>
  <c r="D4478" i="7" s="1"/>
  <c r="D4680" i="7" a="1"/>
  <c r="D4680" i="7" s="1"/>
  <c r="E4680" i="7" s="1"/>
  <c r="D4531" i="7" a="1"/>
  <c r="D4531" i="7" s="1"/>
  <c r="E4531" i="7" s="1"/>
  <c r="D4737" i="7" a="1"/>
  <c r="D4737" i="7" s="1"/>
  <c r="E4737" i="7" s="1"/>
  <c r="D4651" i="7" a="1"/>
  <c r="D4651" i="7" s="1"/>
  <c r="E4651" i="7" s="1"/>
  <c r="D4712" i="7" a="1"/>
  <c r="D4712" i="7" s="1"/>
  <c r="E4712" i="7" s="1"/>
  <c r="D4655" i="7" a="1"/>
  <c r="D4655" i="7" s="1"/>
  <c r="E4655" i="7" s="1"/>
  <c r="D4670" i="7" a="1"/>
  <c r="D4670" i="7" s="1"/>
  <c r="E4670" i="7" s="1"/>
  <c r="D4679" i="7" a="1"/>
  <c r="D4679" i="7" s="1"/>
  <c r="E4679" i="7" s="1"/>
  <c r="D4739" i="7" a="1"/>
  <c r="D4739" i="7" s="1"/>
  <c r="E4739" i="7" s="1"/>
  <c r="D4554" i="7" a="1"/>
  <c r="D4554" i="7" s="1"/>
  <c r="E4554" i="7" s="1"/>
  <c r="D4766" i="7" a="1"/>
  <c r="D4766" i="7" s="1"/>
  <c r="E4766" i="7" s="1"/>
  <c r="D4664" i="7" a="1"/>
  <c r="D4664" i="7" s="1"/>
  <c r="E4664" i="7" s="1"/>
  <c r="D4535" i="7" a="1"/>
  <c r="D4535" i="7" s="1"/>
  <c r="E4535" i="7" s="1"/>
  <c r="D4668" i="7" a="1"/>
  <c r="D4668" i="7" s="1"/>
  <c r="E4668" i="7" s="1"/>
  <c r="D4623" i="7" a="1"/>
  <c r="D4623" i="7" s="1"/>
  <c r="E4623" i="7" s="1"/>
  <c r="D4768" i="7" a="1"/>
  <c r="D4768" i="7" s="1"/>
  <c r="E4768" i="7" s="1"/>
  <c r="D4813" i="7" a="1"/>
  <c r="D4813" i="7" s="1"/>
  <c r="E4813" i="7" s="1"/>
  <c r="D4790" i="7" a="1"/>
  <c r="D4790" i="7" s="1"/>
  <c r="E4790" i="7" s="1"/>
  <c r="D4792" i="7" a="1"/>
  <c r="D4792" i="7" s="1"/>
  <c r="E4792" i="7" s="1"/>
  <c r="D4487" i="7" a="1"/>
  <c r="D4487" i="7" s="1"/>
  <c r="D4751" i="7" a="1"/>
  <c r="D4751" i="7" s="1"/>
  <c r="E4751" i="7" s="1"/>
  <c r="D4808" i="7" a="1"/>
  <c r="D4808" i="7" s="1"/>
  <c r="E4808" i="7" s="1"/>
  <c r="D4771" i="7" a="1"/>
  <c r="D4771" i="7" s="1"/>
  <c r="E4771" i="7" s="1"/>
  <c r="D4578" i="7" a="1"/>
  <c r="D4578" i="7" s="1"/>
  <c r="E4578" i="7" s="1"/>
  <c r="D4644" i="7" a="1"/>
  <c r="D4644" i="7" s="1"/>
  <c r="E4644" i="7" s="1"/>
  <c r="D4785" i="7" a="1"/>
  <c r="D4785" i="7" s="1"/>
  <c r="E4785" i="7" s="1"/>
  <c r="D4607" i="7" a="1"/>
  <c r="D4607" i="7" s="1"/>
  <c r="E4607" i="7" s="1"/>
  <c r="D4626" i="7" a="1"/>
  <c r="D4626" i="7" s="1"/>
  <c r="E4626" i="7" s="1"/>
  <c r="D4711" i="7" a="1"/>
  <c r="D4711" i="7" s="1"/>
  <c r="E4711" i="7" s="1"/>
  <c r="D4653" i="7" a="1"/>
  <c r="D4653" i="7" s="1"/>
  <c r="E4653" i="7" s="1"/>
  <c r="D4530" i="7" a="1"/>
  <c r="D4530" i="7" s="1"/>
  <c r="E4530" i="7" s="1"/>
  <c r="D4540" i="7" a="1"/>
  <c r="D4540" i="7" s="1"/>
  <c r="E4540" i="7" s="1"/>
  <c r="D4820" i="7" a="1"/>
  <c r="D4820" i="7" s="1"/>
  <c r="E4820" i="7" s="1"/>
  <c r="D4764" i="7" a="1"/>
  <c r="D4764" i="7" s="1"/>
  <c r="E4764" i="7" s="1"/>
  <c r="D4589" i="7" a="1"/>
  <c r="D4589" i="7" s="1"/>
  <c r="E4589" i="7" s="1"/>
  <c r="D4614" i="7" a="1"/>
  <c r="D4614" i="7" s="1"/>
  <c r="E4614" i="7" s="1"/>
  <c r="D4529" i="7" a="1"/>
  <c r="D4529" i="7" s="1"/>
  <c r="E4529" i="7" s="1"/>
  <c r="D4536" i="7" a="1"/>
  <c r="D4536" i="7" s="1"/>
  <c r="E4536" i="7" s="1"/>
  <c r="D4733" i="7" a="1"/>
  <c r="D4733" i="7" s="1"/>
  <c r="E4733" i="7" s="1"/>
  <c r="D4587" i="7" a="1"/>
  <c r="D4587" i="7" s="1"/>
  <c r="E4587" i="7" s="1"/>
  <c r="D4729" i="7" a="1"/>
  <c r="D4729" i="7" s="1"/>
  <c r="E4729" i="7" s="1"/>
  <c r="D4735" i="7" a="1"/>
  <c r="D4735" i="7" s="1"/>
  <c r="E4735" i="7" s="1"/>
  <c r="D4824" i="7" a="1"/>
  <c r="D4824" i="7" s="1"/>
  <c r="E4824" i="7" s="1"/>
  <c r="D4787" i="7" a="1"/>
  <c r="D4787" i="7" s="1"/>
  <c r="E4787" i="7" s="1"/>
  <c r="D4522" i="7" a="1"/>
  <c r="D4522" i="7" s="1"/>
  <c r="E4522" i="7" s="1"/>
  <c r="D4726" i="7" a="1"/>
  <c r="D4726" i="7" s="1"/>
  <c r="E4726" i="7" s="1"/>
  <c r="D4725" i="7" a="1"/>
  <c r="D4725" i="7" s="1"/>
  <c r="E4725" i="7" s="1"/>
  <c r="D4591" i="7" a="1"/>
  <c r="D4591" i="7" s="1"/>
  <c r="E4591" i="7" s="1"/>
  <c r="D4514" i="7" a="1"/>
  <c r="D4514" i="7" s="1"/>
  <c r="E4514" i="7" s="1"/>
  <c r="D4611" i="7" a="1"/>
  <c r="D4611" i="7" s="1"/>
  <c r="E4611" i="7" s="1"/>
  <c r="D4581" i="7" a="1"/>
  <c r="D4581" i="7" s="1"/>
  <c r="E4581" i="7" s="1"/>
  <c r="D4689" i="7" a="1"/>
  <c r="D4689" i="7" s="1"/>
  <c r="E4689" i="7" s="1"/>
  <c r="D4800" i="7" a="1"/>
  <c r="D4800" i="7" s="1"/>
  <c r="E4800" i="7" s="1"/>
  <c r="D4795" i="7" a="1"/>
  <c r="D4795" i="7" s="1"/>
  <c r="E4795" i="7" s="1"/>
  <c r="D4510" i="7" a="1"/>
  <c r="D4510" i="7" s="1"/>
  <c r="E4510" i="7" s="1"/>
  <c r="D4710" i="7" a="1"/>
  <c r="D4710" i="7" s="1"/>
  <c r="E4710" i="7" s="1"/>
  <c r="D4757" i="7" a="1"/>
  <c r="D4757" i="7" s="1"/>
  <c r="E4757" i="7" s="1"/>
  <c r="D4615" i="7" a="1"/>
  <c r="D4615" i="7" s="1"/>
  <c r="E4615" i="7" s="1"/>
  <c r="D4550" i="7" a="1"/>
  <c r="D4550" i="7" s="1"/>
  <c r="E4550" i="7" s="1"/>
  <c r="D4519" i="7" a="1"/>
  <c r="D4519" i="7" s="1"/>
  <c r="E4519" i="7" s="1"/>
  <c r="D4681" i="7" a="1"/>
  <c r="D4681" i="7" s="1"/>
  <c r="E4681" i="7" s="1"/>
  <c r="D4698" i="7" a="1"/>
  <c r="D4698" i="7" s="1"/>
  <c r="E4698" i="7" s="1"/>
  <c r="D4473" i="7" a="1"/>
  <c r="D4473" i="7" s="1"/>
  <c r="D4483" i="7" a="1"/>
  <c r="D4483" i="7" s="1"/>
  <c r="D4486" i="7" a="1"/>
  <c r="D4486" i="7" s="1"/>
  <c r="D4482" i="7" a="1"/>
  <c r="D4482" i="7" s="1"/>
  <c r="D4609" i="7" a="1"/>
  <c r="D4609" i="7" s="1"/>
  <c r="E4609" i="7" s="1"/>
  <c r="D4491" i="7" a="1"/>
  <c r="D4491" i="7" s="1"/>
  <c r="E4491" i="7" s="1"/>
  <c r="D4617" i="7" a="1"/>
  <c r="D4617" i="7" s="1"/>
  <c r="E4617" i="7" s="1"/>
  <c r="D4564" i="7" a="1"/>
  <c r="D4564" i="7" s="1"/>
  <c r="E4564" i="7" s="1"/>
  <c r="D4595" i="7" a="1"/>
  <c r="D4595" i="7" s="1"/>
  <c r="E4595" i="7" s="1"/>
  <c r="D4784" i="7" a="1"/>
  <c r="D4784" i="7" s="1"/>
  <c r="E4784" i="7" s="1"/>
  <c r="D4526" i="7" a="1"/>
  <c r="D4526" i="7" s="1"/>
  <c r="E4526" i="7" s="1"/>
  <c r="D4769" i="7" a="1"/>
  <c r="D4769" i="7" s="1"/>
  <c r="E4769" i="7" s="1"/>
  <c r="D4672" i="7" a="1"/>
  <c r="D4672" i="7" s="1"/>
  <c r="E4672" i="7" s="1"/>
  <c r="D4652" i="7" a="1"/>
  <c r="D4652" i="7" s="1"/>
  <c r="E4652" i="7" s="1"/>
  <c r="D4780" i="7" a="1"/>
  <c r="D4780" i="7" s="1"/>
  <c r="E4780" i="7" s="1"/>
  <c r="D4640" i="7" a="1"/>
  <c r="D4640" i="7" s="1"/>
  <c r="E4640" i="7" s="1"/>
  <c r="D4509" i="7" a="1"/>
  <c r="D4509" i="7" s="1"/>
  <c r="E4509" i="7" s="1"/>
  <c r="D4541" i="7" a="1"/>
  <c r="D4541" i="7" s="1"/>
  <c r="E4541" i="7" s="1"/>
  <c r="D4628" i="7" a="1"/>
  <c r="D4628" i="7" s="1"/>
  <c r="E4628" i="7" s="1"/>
  <c r="D4746" i="7" a="1"/>
  <c r="D4746" i="7" s="1"/>
  <c r="E4746" i="7" s="1"/>
  <c r="D4477" i="7" a="1"/>
  <c r="D4477" i="7" s="1"/>
  <c r="D4471" i="7" a="1"/>
  <c r="D4471" i="7" s="1"/>
  <c r="D4696" i="7" a="1"/>
  <c r="D4696" i="7" s="1"/>
  <c r="E4696" i="7" s="1"/>
  <c r="D4596" i="7" a="1"/>
  <c r="D4596" i="7" s="1"/>
  <c r="E4596" i="7" s="1"/>
  <c r="D4598" i="7" a="1"/>
  <c r="D4598" i="7" s="1"/>
  <c r="E4598" i="7" s="1"/>
  <c r="D4789" i="7" a="1"/>
  <c r="D4789" i="7" s="1"/>
  <c r="E4789" i="7" s="1"/>
  <c r="D4779" i="7" a="1"/>
  <c r="D4779" i="7" s="1"/>
  <c r="E4779" i="7" s="1"/>
  <c r="D4741" i="7" a="1"/>
  <c r="D4741" i="7" s="1"/>
  <c r="E4741" i="7" s="1"/>
  <c r="D4683" i="7" a="1"/>
  <c r="D4683" i="7" s="1"/>
  <c r="E4683" i="7" s="1"/>
  <c r="D4724" i="7" a="1"/>
  <c r="D4724" i="7" s="1"/>
  <c r="E4724" i="7" s="1"/>
  <c r="D4592" i="7" a="1"/>
  <c r="D4592" i="7" s="1"/>
  <c r="E4592" i="7" s="1"/>
  <c r="D4798" i="7" a="1"/>
  <c r="D4798" i="7" s="1"/>
  <c r="E4798" i="7" s="1"/>
  <c r="D4673" i="7" a="1"/>
  <c r="D4673" i="7" s="1"/>
  <c r="E4673" i="7" s="1"/>
  <c r="D4723" i="7" a="1"/>
  <c r="D4723" i="7" s="1"/>
  <c r="E4723" i="7" s="1"/>
  <c r="D4552" i="7" a="1"/>
  <c r="D4552" i="7" s="1"/>
  <c r="E4552" i="7" s="1"/>
  <c r="D4666" i="7" a="1"/>
  <c r="D4666" i="7" s="1"/>
  <c r="E4666" i="7" s="1"/>
  <c r="D4641" i="7" a="1"/>
  <c r="D4641" i="7" s="1"/>
  <c r="E4641" i="7" s="1"/>
  <c r="D4793" i="7" a="1"/>
  <c r="D4793" i="7" s="1"/>
  <c r="E4793" i="7" s="1"/>
  <c r="D4761" i="7" a="1"/>
  <c r="D4761" i="7" s="1"/>
  <c r="E4761" i="7" s="1"/>
  <c r="D4470" i="7" a="1"/>
  <c r="D4470" i="7" s="1"/>
  <c r="D777" i="7" a="1"/>
  <c r="D777" i="7" s="1"/>
  <c r="E777" i="7" s="1"/>
  <c r="D798" i="7" a="1"/>
  <c r="D798" i="7" s="1"/>
  <c r="E798" i="7" s="1"/>
  <c r="D924" i="7" a="1"/>
  <c r="D924" i="7" s="1"/>
  <c r="E924" i="7" s="1"/>
  <c r="D1050" i="7" a="1"/>
  <c r="D1050" i="7" s="1"/>
  <c r="E1050" i="7" s="1"/>
  <c r="D863" i="7" a="1"/>
  <c r="D863" i="7" s="1"/>
  <c r="E863" i="7" s="1"/>
  <c r="D1031" i="7" a="1"/>
  <c r="D1031" i="7" s="1"/>
  <c r="E1031" i="7" s="1"/>
  <c r="D877" i="7" a="1"/>
  <c r="D877" i="7" s="1"/>
  <c r="E877" i="7" s="1"/>
  <c r="D1051" i="7" a="1"/>
  <c r="D1051" i="7" s="1"/>
  <c r="E1051" i="7" s="1"/>
  <c r="D895" i="7" a="1"/>
  <c r="D895" i="7" s="1"/>
  <c r="E895" i="7" s="1"/>
  <c r="D1059" i="7" a="1"/>
  <c r="D1059" i="7" s="1"/>
  <c r="E1059" i="7" s="1"/>
  <c r="D1053" i="7" a="1"/>
  <c r="D1053" i="7" s="1"/>
  <c r="E1053" i="7" s="1"/>
  <c r="D966" i="7" a="1"/>
  <c r="D966" i="7" s="1"/>
  <c r="E966" i="7" s="1"/>
  <c r="D849" i="7" a="1"/>
  <c r="D849" i="7" s="1"/>
  <c r="E849" i="7" s="1"/>
  <c r="D976" i="7" a="1"/>
  <c r="D976" i="7" s="1"/>
  <c r="E976" i="7" s="1"/>
  <c r="D1104" i="7" a="1"/>
  <c r="D1104" i="7" s="1"/>
  <c r="E1104" i="7" s="1"/>
  <c r="D951" i="7" a="1"/>
  <c r="D951" i="7" s="1"/>
  <c r="E951" i="7" s="1"/>
  <c r="D783" i="7" a="1"/>
  <c r="D783" i="7" s="1"/>
  <c r="E783" i="7" s="1"/>
  <c r="D953" i="7" a="1"/>
  <c r="D953" i="7" s="1"/>
  <c r="E953" i="7" s="1"/>
  <c r="D789" i="7" a="1"/>
  <c r="D789" i="7" s="1"/>
  <c r="E789" i="7" s="1"/>
  <c r="D959" i="7" a="1"/>
  <c r="D959" i="7" s="1"/>
  <c r="E959" i="7" s="1"/>
  <c r="D828" i="7" a="1"/>
  <c r="D828" i="7" s="1"/>
  <c r="E828" i="7" s="1"/>
  <c r="D982" i="7" a="1"/>
  <c r="D982" i="7" s="1"/>
  <c r="E982" i="7" s="1"/>
  <c r="D929" i="7" a="1"/>
  <c r="D929" i="7" s="1"/>
  <c r="E929" i="7" s="1"/>
  <c r="D884" i="7" a="1"/>
  <c r="D884" i="7" s="1"/>
  <c r="E884" i="7" s="1"/>
  <c r="D1012" i="7" a="1"/>
  <c r="D1012" i="7" s="1"/>
  <c r="E1012" i="7" s="1"/>
  <c r="D825" i="7" a="1"/>
  <c r="D825" i="7" s="1"/>
  <c r="E825" i="7" s="1"/>
  <c r="D999" i="7" a="1"/>
  <c r="D999" i="7" s="1"/>
  <c r="E999" i="7" s="1"/>
  <c r="D822" i="7" a="1"/>
  <c r="D822" i="7" s="1"/>
  <c r="E822" i="7" s="1"/>
  <c r="D1001" i="7" a="1"/>
  <c r="D1001" i="7" s="1"/>
  <c r="E1001" i="7" s="1"/>
  <c r="D840" i="7" a="1"/>
  <c r="D840" i="7" s="1"/>
  <c r="E840" i="7" s="1"/>
  <c r="D1007" i="7" a="1"/>
  <c r="D1007" i="7" s="1"/>
  <c r="E1007" i="7" s="1"/>
  <c r="D1019" i="7" a="1"/>
  <c r="D1019" i="7" s="1"/>
  <c r="E1019" i="7" s="1"/>
  <c r="D923" i="7" a="1"/>
  <c r="D923" i="7" s="1"/>
  <c r="E923" i="7" s="1"/>
  <c r="D855" i="7" a="1"/>
  <c r="D855" i="7" s="1"/>
  <c r="E855" i="7" s="1"/>
  <c r="D984" i="7" a="1"/>
  <c r="D984" i="7" s="1"/>
  <c r="E984" i="7" s="1"/>
  <c r="D1112" i="7" a="1"/>
  <c r="D1112" i="7" s="1"/>
  <c r="E1112" i="7" s="1"/>
  <c r="D941" i="7" a="1"/>
  <c r="D941" i="7" s="1"/>
  <c r="E941" i="7" s="1"/>
  <c r="D1114" i="7" a="1"/>
  <c r="D1114" i="7" s="1"/>
  <c r="E1114" i="7" s="1"/>
  <c r="D942" i="7" a="1"/>
  <c r="D942" i="7" s="1"/>
  <c r="E942" i="7" s="1"/>
  <c r="D1115" i="7" a="1"/>
  <c r="D1115" i="7" s="1"/>
  <c r="E1115" i="7" s="1"/>
  <c r="D927" i="7" a="1"/>
  <c r="D927" i="7" s="1"/>
  <c r="E927" i="7" s="1"/>
  <c r="D1095" i="7" a="1"/>
  <c r="D1095" i="7" s="1"/>
  <c r="E1095" i="7" s="1"/>
  <c r="D939" i="7" a="1"/>
  <c r="D939" i="7" s="1"/>
  <c r="E939" i="7" s="1"/>
  <c r="D1081" i="7" a="1"/>
  <c r="D1081" i="7" s="1"/>
  <c r="E1081" i="7" s="1"/>
  <c r="D830" i="7" a="1"/>
  <c r="D830" i="7" s="1"/>
  <c r="E830" i="7" s="1"/>
  <c r="D1082" i="7" a="1"/>
  <c r="D1082" i="7" s="1"/>
  <c r="E1082" i="7" s="1"/>
  <c r="D1075" i="7" a="1"/>
  <c r="D1075" i="7" s="1"/>
  <c r="E1075" i="7" s="1"/>
  <c r="D1099" i="7" a="1"/>
  <c r="D1099" i="7" s="1"/>
  <c r="E1099" i="7" s="1"/>
  <c r="D1101" i="7" a="1"/>
  <c r="D1101" i="7" s="1"/>
  <c r="E1101" i="7" s="1"/>
  <c r="D881" i="7" a="1"/>
  <c r="D881" i="7" s="1"/>
  <c r="E881" i="7" s="1"/>
  <c r="D994" i="7" a="1"/>
  <c r="D994" i="7" s="1"/>
  <c r="E994" i="7" s="1"/>
  <c r="D835" i="7" a="1"/>
  <c r="D835" i="7" s="1"/>
  <c r="E835" i="7" s="1"/>
  <c r="D788" i="7" a="1"/>
  <c r="D788" i="7" s="1"/>
  <c r="E788" i="7" s="1"/>
  <c r="D872" i="7" a="1"/>
  <c r="D872" i="7" s="1"/>
  <c r="E872" i="7" s="1"/>
  <c r="D1042" i="7" a="1"/>
  <c r="D1042" i="7" s="1"/>
  <c r="E1042" i="7" s="1"/>
  <c r="D874" i="7" a="1"/>
  <c r="D874" i="7" s="1"/>
  <c r="E874" i="7" s="1"/>
  <c r="D1078" i="7" a="1"/>
  <c r="D1078" i="7" s="1"/>
  <c r="E1078" i="7" s="1"/>
  <c r="D983" i="7" a="1"/>
  <c r="D983" i="7" s="1"/>
  <c r="E983" i="7" s="1"/>
  <c r="D985" i="7" a="1"/>
  <c r="D985" i="7" s="1"/>
  <c r="E985" i="7" s="1"/>
  <c r="D879" i="7" a="1"/>
  <c r="D879" i="7" s="1"/>
  <c r="E879" i="7" s="1"/>
  <c r="D770" i="7" a="1"/>
  <c r="D770" i="7" s="1"/>
  <c r="D762" i="7" a="1"/>
  <c r="D762" i="7" s="1"/>
  <c r="D972" i="7" a="1"/>
  <c r="D972" i="7" s="1"/>
  <c r="E972" i="7" s="1"/>
  <c r="D1098" i="7" a="1"/>
  <c r="D1098" i="7" s="1"/>
  <c r="E1098" i="7" s="1"/>
  <c r="D954" i="7" a="1"/>
  <c r="D954" i="7" s="1"/>
  <c r="E954" i="7" s="1"/>
  <c r="D892" i="7" a="1"/>
  <c r="D892" i="7" s="1"/>
  <c r="E892" i="7" s="1"/>
  <c r="D838" i="7" a="1"/>
  <c r="D838" i="7" s="1"/>
  <c r="E838" i="7" s="1"/>
  <c r="D1017" i="7" a="1"/>
  <c r="D1017" i="7" s="1"/>
  <c r="E1017" i="7" s="1"/>
  <c r="D1102" i="7" a="1"/>
  <c r="D1102" i="7" s="1"/>
  <c r="E1102" i="7" s="1"/>
  <c r="D932" i="7" a="1"/>
  <c r="D932" i="7" s="1"/>
  <c r="E932" i="7" s="1"/>
  <c r="D889" i="7" a="1"/>
  <c r="D889" i="7" s="1"/>
  <c r="E889" i="7" s="1"/>
  <c r="D886" i="7" a="1"/>
  <c r="D886" i="7" s="1"/>
  <c r="E886" i="7" s="1"/>
  <c r="D1073" i="7" a="1"/>
  <c r="D1073" i="7" s="1"/>
  <c r="E1073" i="7" s="1"/>
  <c r="D903" i="7" a="1"/>
  <c r="D903" i="7" s="1"/>
  <c r="E903" i="7" s="1"/>
  <c r="D826" i="7" a="1"/>
  <c r="D826" i="7" s="1"/>
  <c r="E826" i="7" s="1"/>
  <c r="D991" i="7" a="1"/>
  <c r="D991" i="7" s="1"/>
  <c r="E991" i="7" s="1"/>
  <c r="D1116" i="7" a="1"/>
  <c r="D1116" i="7" s="1"/>
  <c r="E1116" i="7" s="1"/>
  <c r="D864" i="7" a="1"/>
  <c r="D864" i="7" s="1"/>
  <c r="E864" i="7" s="1"/>
  <c r="D920" i="7" a="1"/>
  <c r="D920" i="7" s="1"/>
  <c r="E920" i="7" s="1"/>
  <c r="D768" i="7" a="1"/>
  <c r="D768" i="7" s="1"/>
  <c r="D977" i="7" a="1"/>
  <c r="D977" i="7" s="1"/>
  <c r="E977" i="7" s="1"/>
  <c r="D943" i="7" a="1"/>
  <c r="D943" i="7" s="1"/>
  <c r="E943" i="7" s="1"/>
  <c r="D778" i="7" a="1"/>
  <c r="D778" i="7" s="1"/>
  <c r="E778" i="7" s="1"/>
  <c r="D911" i="7" a="1"/>
  <c r="D911" i="7" s="1"/>
  <c r="E911" i="7" s="1"/>
  <c r="D1079" i="7" a="1"/>
  <c r="D1079" i="7" s="1"/>
  <c r="E1079" i="7" s="1"/>
  <c r="D761" i="7" a="1"/>
  <c r="D761" i="7" s="1"/>
  <c r="D765" i="7" a="1"/>
  <c r="D765" i="7" s="1"/>
  <c r="D775" i="7" a="1"/>
  <c r="D775" i="7" s="1"/>
  <c r="D773" i="7" a="1"/>
  <c r="D773" i="7" s="1"/>
  <c r="E773" i="7" s="1"/>
  <c r="D814" i="7" a="1"/>
  <c r="D814" i="7" s="1"/>
  <c r="E814" i="7" s="1"/>
  <c r="D940" i="7" a="1"/>
  <c r="D940" i="7" s="1"/>
  <c r="E940" i="7" s="1"/>
  <c r="D1066" i="7" a="1"/>
  <c r="D1066" i="7" s="1"/>
  <c r="E1066" i="7" s="1"/>
  <c r="D880" i="7" a="1"/>
  <c r="D880" i="7" s="1"/>
  <c r="E880" i="7" s="1"/>
  <c r="D1057" i="7" a="1"/>
  <c r="D1057" i="7" s="1"/>
  <c r="E1057" i="7" s="1"/>
  <c r="D907" i="7" a="1"/>
  <c r="D907" i="7" s="1"/>
  <c r="E907" i="7" s="1"/>
  <c r="D1076" i="7" a="1"/>
  <c r="D1076" i="7" s="1"/>
  <c r="E1076" i="7" s="1"/>
  <c r="D912" i="7" a="1"/>
  <c r="D912" i="7" s="1"/>
  <c r="E912" i="7" s="1"/>
  <c r="D1084" i="7" a="1"/>
  <c r="D1084" i="7" s="1"/>
  <c r="E1084" i="7" s="1"/>
  <c r="D781" i="7" a="1"/>
  <c r="D781" i="7" s="1"/>
  <c r="E781" i="7" s="1"/>
  <c r="D1049" i="7" a="1"/>
  <c r="D1049" i="7" s="1"/>
  <c r="E1049" i="7" s="1"/>
  <c r="D865" i="7" a="1"/>
  <c r="D865" i="7" s="1"/>
  <c r="E865" i="7" s="1"/>
  <c r="D992" i="7" a="1"/>
  <c r="D992" i="7" s="1"/>
  <c r="E992" i="7" s="1"/>
  <c r="D803" i="7" a="1"/>
  <c r="D803" i="7" s="1"/>
  <c r="E803" i="7" s="1"/>
  <c r="D973" i="7" a="1"/>
  <c r="D973" i="7" s="1"/>
  <c r="E973" i="7" s="1"/>
  <c r="D800" i="7" a="1"/>
  <c r="D800" i="7" s="1"/>
  <c r="E800" i="7" s="1"/>
  <c r="D974" i="7" a="1"/>
  <c r="D974" i="7" s="1"/>
  <c r="E974" i="7" s="1"/>
  <c r="D806" i="7" a="1"/>
  <c r="D806" i="7" s="1"/>
  <c r="E806" i="7" s="1"/>
  <c r="D981" i="7" a="1"/>
  <c r="D981" i="7" s="1"/>
  <c r="E981" i="7" s="1"/>
  <c r="D914" i="7" a="1"/>
  <c r="D914" i="7" s="1"/>
  <c r="E914" i="7" s="1"/>
  <c r="D1060" i="7" a="1"/>
  <c r="D1060" i="7" s="1"/>
  <c r="E1060" i="7" s="1"/>
  <c r="D900" i="7" a="1"/>
  <c r="D900" i="7" s="1"/>
  <c r="E900" i="7" s="1"/>
  <c r="D1028" i="7" a="1"/>
  <c r="D1028" i="7" s="1"/>
  <c r="E1028" i="7" s="1"/>
  <c r="D842" i="7" a="1"/>
  <c r="D842" i="7" s="1"/>
  <c r="E842" i="7" s="1"/>
  <c r="D1021" i="7" a="1"/>
  <c r="D1021" i="7" s="1"/>
  <c r="E1021" i="7" s="1"/>
  <c r="D851" i="7" a="1"/>
  <c r="D851" i="7" s="1"/>
  <c r="E851" i="7" s="1"/>
  <c r="D1022" i="7" a="1"/>
  <c r="D1022" i="7" s="1"/>
  <c r="E1022" i="7" s="1"/>
  <c r="D857" i="7" a="1"/>
  <c r="D857" i="7" s="1"/>
  <c r="E857" i="7" s="1"/>
  <c r="D1029" i="7" a="1"/>
  <c r="D1029" i="7" s="1"/>
  <c r="E1029" i="7" s="1"/>
  <c r="D950" i="7" a="1"/>
  <c r="D950" i="7" s="1"/>
  <c r="E950" i="7" s="1"/>
  <c r="D1009" i="7" a="1"/>
  <c r="D1009" i="7" s="1"/>
  <c r="E1009" i="7" s="1"/>
  <c r="D871" i="7" a="1"/>
  <c r="D871" i="7" s="1"/>
  <c r="E871" i="7" s="1"/>
  <c r="D1000" i="7" a="1"/>
  <c r="D1000" i="7" s="1"/>
  <c r="E1000" i="7" s="1"/>
  <c r="D795" i="7" a="1"/>
  <c r="D795" i="7" s="1"/>
  <c r="E795" i="7" s="1"/>
  <c r="D962" i="7" a="1"/>
  <c r="D962" i="7" s="1"/>
  <c r="E962" i="7" s="1"/>
  <c r="D792" i="7" a="1"/>
  <c r="D792" i="7" s="1"/>
  <c r="E792" i="7" s="1"/>
  <c r="D963" i="7" a="1"/>
  <c r="D963" i="7" s="1"/>
  <c r="E963" i="7" s="1"/>
  <c r="D780" i="7" a="1"/>
  <c r="D780" i="7" s="1"/>
  <c r="E780" i="7" s="1"/>
  <c r="D949" i="7" a="1"/>
  <c r="D949" i="7" s="1"/>
  <c r="E949" i="7" s="1"/>
  <c r="D794" i="7" a="1"/>
  <c r="D794" i="7" s="1"/>
  <c r="E794" i="7" s="1"/>
  <c r="D1025" i="7" a="1"/>
  <c r="D1025" i="7" s="1"/>
  <c r="E1025" i="7" s="1"/>
  <c r="D758" i="7" a="1"/>
  <c r="D758" i="7" s="1"/>
  <c r="D763" i="7" a="1"/>
  <c r="D763" i="7" s="1"/>
  <c r="D767" i="7" a="1"/>
  <c r="D767" i="7" s="1"/>
  <c r="D956" i="7" a="1"/>
  <c r="D956" i="7" s="1"/>
  <c r="E956" i="7" s="1"/>
  <c r="D883" i="7" a="1"/>
  <c r="D883" i="7" s="1"/>
  <c r="E883" i="7" s="1"/>
  <c r="D1008" i="7" a="1"/>
  <c r="D1008" i="7" s="1"/>
  <c r="E1008" i="7" s="1"/>
  <c r="D818" i="7" a="1"/>
  <c r="D818" i="7" s="1"/>
  <c r="E818" i="7" s="1"/>
  <c r="D1002" i="7" a="1"/>
  <c r="D1002" i="7" s="1"/>
  <c r="E1002" i="7" s="1"/>
  <c r="D790" i="7" a="1"/>
  <c r="D790" i="7" s="1"/>
  <c r="E790" i="7" s="1"/>
  <c r="D916" i="7" a="1"/>
  <c r="D916" i="7" s="1"/>
  <c r="E916" i="7" s="1"/>
  <c r="D869" i="7" a="1"/>
  <c r="D869" i="7" s="1"/>
  <c r="E869" i="7" s="1"/>
  <c r="D1052" i="7" a="1"/>
  <c r="D1052" i="7" s="1"/>
  <c r="E1052" i="7" s="1"/>
  <c r="D887" i="7" a="1"/>
  <c r="D887" i="7" s="1"/>
  <c r="E887" i="7" s="1"/>
  <c r="D812" i="7" a="1"/>
  <c r="D812" i="7" s="1"/>
  <c r="E812" i="7" s="1"/>
  <c r="D797" i="7" a="1"/>
  <c r="D797" i="7" s="1"/>
  <c r="E797" i="7" s="1"/>
  <c r="D971" i="7" a="1"/>
  <c r="D971" i="7" s="1"/>
  <c r="E971" i="7" s="1"/>
  <c r="R16" i="2"/>
  <c r="D772" i="7" a="1"/>
  <c r="D772" i="7" s="1"/>
  <c r="D1100" i="7" a="1"/>
  <c r="D1100" i="7" s="1"/>
  <c r="E1100" i="7" s="1"/>
  <c r="D947" i="7" a="1"/>
  <c r="D947" i="7" s="1"/>
  <c r="E947" i="7" s="1"/>
  <c r="D811" i="7" a="1"/>
  <c r="D811" i="7" s="1"/>
  <c r="E811" i="7" s="1"/>
  <c r="D897" i="7" a="1"/>
  <c r="D897" i="7" s="1"/>
  <c r="E897" i="7" s="1"/>
  <c r="D1015" i="7" a="1"/>
  <c r="D1015" i="7" s="1"/>
  <c r="E1015" i="7" s="1"/>
  <c r="D853" i="7" a="1"/>
  <c r="D853" i="7" s="1"/>
  <c r="E853" i="7" s="1"/>
  <c r="D1097" i="7" a="1"/>
  <c r="D1097" i="7" s="1"/>
  <c r="E1097" i="7" s="1"/>
  <c r="D1058" i="7" a="1"/>
  <c r="D1058" i="7" s="1"/>
  <c r="E1058" i="7" s="1"/>
  <c r="D1065" i="7" a="1"/>
  <c r="D1065" i="7" s="1"/>
  <c r="E1065" i="7" s="1"/>
  <c r="D918" i="7" a="1"/>
  <c r="D918" i="7" s="1"/>
  <c r="E918" i="7" s="1"/>
  <c r="D1032" i="7" a="1"/>
  <c r="D1032" i="7" s="1"/>
  <c r="E1032" i="7" s="1"/>
  <c r="D1005" i="7" a="1"/>
  <c r="D1005" i="7" s="1"/>
  <c r="E1005" i="7" s="1"/>
  <c r="D827" i="7" a="1"/>
  <c r="D827" i="7" s="1"/>
  <c r="E827" i="7" s="1"/>
  <c r="D854" i="7" a="1"/>
  <c r="D854" i="7" s="1"/>
  <c r="E854" i="7" s="1"/>
  <c r="D862" i="7" a="1"/>
  <c r="D862" i="7" s="1"/>
  <c r="E862" i="7" s="1"/>
  <c r="D796" i="7" a="1"/>
  <c r="D796" i="7" s="1"/>
  <c r="E796" i="7" s="1"/>
  <c r="D975" i="7" a="1"/>
  <c r="D975" i="7" s="1"/>
  <c r="E975" i="7" s="1"/>
  <c r="D785" i="7" a="1"/>
  <c r="D785" i="7" s="1"/>
  <c r="E785" i="7" s="1"/>
  <c r="D867" i="7" a="1"/>
  <c r="D867" i="7" s="1"/>
  <c r="E867" i="7" s="1"/>
  <c r="D1045" i="7" a="1"/>
  <c r="D1045" i="7" s="1"/>
  <c r="E1045" i="7" s="1"/>
  <c r="D948" i="7" a="1"/>
  <c r="D948" i="7" s="1"/>
  <c r="E948" i="7" s="1"/>
  <c r="D915" i="7" a="1"/>
  <c r="D915" i="7" s="1"/>
  <c r="E915" i="7" s="1"/>
  <c r="D1003" i="7" a="1"/>
  <c r="D1003" i="7" s="1"/>
  <c r="E1003" i="7" s="1"/>
  <c r="D859" i="7" a="1"/>
  <c r="D859" i="7" s="1"/>
  <c r="E859" i="7" s="1"/>
  <c r="D844" i="7" a="1"/>
  <c r="D844" i="7" s="1"/>
  <c r="E844" i="7" s="1"/>
  <c r="D771" i="7" a="1"/>
  <c r="D771" i="7" s="1"/>
  <c r="D774" i="7" a="1"/>
  <c r="D774" i="7" s="1"/>
  <c r="D967" i="7" a="1"/>
  <c r="D967" i="7" s="1"/>
  <c r="E967" i="7" s="1"/>
  <c r="D997" i="7" a="1"/>
  <c r="D997" i="7" s="1"/>
  <c r="E997" i="7" s="1"/>
  <c r="D1055" i="7" a="1"/>
  <c r="D1055" i="7" s="1"/>
  <c r="E1055" i="7" s="1"/>
  <c r="D882" i="7" a="1"/>
  <c r="D882" i="7" s="1"/>
  <c r="E882" i="7" s="1"/>
  <c r="D905" i="7" a="1"/>
  <c r="D905" i="7" s="1"/>
  <c r="E905" i="7" s="1"/>
  <c r="D935" i="7" a="1"/>
  <c r="D935" i="7" s="1"/>
  <c r="E935" i="7" s="1"/>
  <c r="D1111" i="7" a="1"/>
  <c r="D1111" i="7" s="1"/>
  <c r="E1111" i="7" s="1"/>
  <c r="D1063" i="7" a="1"/>
  <c r="D1063" i="7" s="1"/>
  <c r="E1063" i="7" s="1"/>
  <c r="D1048" i="7" a="1"/>
  <c r="D1048" i="7" s="1"/>
  <c r="E1048" i="7" s="1"/>
  <c r="D759" i="7" a="1"/>
  <c r="D759" i="7" s="1"/>
  <c r="D1020" i="7" a="1"/>
  <c r="D1020" i="7" s="1"/>
  <c r="E1020" i="7" s="1"/>
  <c r="D989" i="7" a="1"/>
  <c r="D989" i="7" s="1"/>
  <c r="E989" i="7" s="1"/>
  <c r="D1011" i="7" a="1"/>
  <c r="D1011" i="7" s="1"/>
  <c r="E1011" i="7" s="1"/>
  <c r="D1085" i="7" a="1"/>
  <c r="D1085" i="7" s="1"/>
  <c r="E1085" i="7" s="1"/>
  <c r="D817" i="7" a="1"/>
  <c r="D817" i="7" s="1"/>
  <c r="E817" i="7" s="1"/>
  <c r="D1071" i="7" a="1"/>
  <c r="D1071" i="7" s="1"/>
  <c r="E1071" i="7" s="1"/>
  <c r="D917" i="7" a="1"/>
  <c r="D917" i="7" s="1"/>
  <c r="E917" i="7" s="1"/>
  <c r="D987" i="7" a="1"/>
  <c r="D987" i="7" s="1"/>
  <c r="E987" i="7" s="1"/>
  <c r="D1108" i="7" a="1"/>
  <c r="D1108" i="7" s="1"/>
  <c r="E1108" i="7" s="1"/>
  <c r="D793" i="7" a="1"/>
  <c r="D793" i="7" s="1"/>
  <c r="E793" i="7" s="1"/>
  <c r="D845" i="7" a="1"/>
  <c r="D845" i="7" s="1"/>
  <c r="E845" i="7" s="1"/>
  <c r="D823" i="7" a="1"/>
  <c r="D823" i="7" s="1"/>
  <c r="E823" i="7" s="1"/>
  <c r="D1069" i="7" a="1"/>
  <c r="D1069" i="7" s="1"/>
  <c r="E1069" i="7" s="1"/>
  <c r="D1092" i="7" a="1"/>
  <c r="D1092" i="7" s="1"/>
  <c r="E1092" i="7" s="1"/>
  <c r="D898" i="7" a="1"/>
  <c r="D898" i="7" s="1"/>
  <c r="E898" i="7" s="1"/>
  <c r="D926" i="7" a="1"/>
  <c r="D926" i="7" s="1"/>
  <c r="E926" i="7" s="1"/>
  <c r="D933" i="7" a="1"/>
  <c r="D933" i="7" s="1"/>
  <c r="E933" i="7" s="1"/>
  <c r="D1113" i="7" a="1"/>
  <c r="D1113" i="7" s="1"/>
  <c r="E1113" i="7" s="1"/>
  <c r="D821" i="7" a="1"/>
  <c r="D821" i="7" s="1"/>
  <c r="E821" i="7" s="1"/>
  <c r="D995" i="7" a="1"/>
  <c r="D995" i="7" s="1"/>
  <c r="E995" i="7" s="1"/>
  <c r="D998" i="7" a="1"/>
  <c r="D998" i="7" s="1"/>
  <c r="E998" i="7" s="1"/>
  <c r="D1044" i="7" a="1"/>
  <c r="D1044" i="7" s="1"/>
  <c r="E1044" i="7" s="1"/>
  <c r="D1043" i="7" a="1"/>
  <c r="D1043" i="7" s="1"/>
  <c r="E1043" i="7" s="1"/>
  <c r="D832" i="7" a="1"/>
  <c r="D832" i="7" s="1"/>
  <c r="E832" i="7" s="1"/>
  <c r="D1016" i="7" a="1"/>
  <c r="D1016" i="7" s="1"/>
  <c r="E1016" i="7" s="1"/>
  <c r="D809" i="7" a="1"/>
  <c r="D809" i="7" s="1"/>
  <c r="E809" i="7" s="1"/>
  <c r="D970" i="7" a="1"/>
  <c r="D970" i="7" s="1"/>
  <c r="E970" i="7" s="1"/>
  <c r="D946" i="7" a="1"/>
  <c r="D946" i="7" s="1"/>
  <c r="E946" i="7" s="1"/>
  <c r="D1037" i="7" a="1"/>
  <c r="D1037" i="7" s="1"/>
  <c r="E1037" i="7" s="1"/>
  <c r="D909" i="7" a="1"/>
  <c r="D909" i="7" s="1"/>
  <c r="E909" i="7" s="1"/>
  <c r="D1074" i="7" a="1"/>
  <c r="D1074" i="7" s="1"/>
  <c r="E1074" i="7" s="1"/>
  <c r="D1083" i="7" a="1"/>
  <c r="D1083" i="7" s="1"/>
  <c r="E1083" i="7" s="1"/>
  <c r="D791" i="7" a="1"/>
  <c r="D791" i="7" s="1"/>
  <c r="E791" i="7" s="1"/>
  <c r="D856" i="7" a="1"/>
  <c r="D856" i="7" s="1"/>
  <c r="E856" i="7" s="1"/>
  <c r="D1041" i="7" a="1"/>
  <c r="D1041" i="7" s="1"/>
  <c r="E1041" i="7" s="1"/>
  <c r="D1004" i="7" a="1"/>
  <c r="D1004" i="7" s="1"/>
  <c r="E1004" i="7" s="1"/>
  <c r="D990" i="7" a="1"/>
  <c r="D990" i="7" s="1"/>
  <c r="E990" i="7" s="1"/>
  <c r="D1035" i="7" a="1"/>
  <c r="D1035" i="7" s="1"/>
  <c r="E1035" i="7" s="1"/>
  <c r="D885" i="7" a="1"/>
  <c r="D885" i="7" s="1"/>
  <c r="E885" i="7" s="1"/>
  <c r="D1062" i="7" a="1"/>
  <c r="D1062" i="7" s="1"/>
  <c r="E1062" i="7" s="1"/>
  <c r="D964" i="7" a="1"/>
  <c r="D964" i="7" s="1"/>
  <c r="E964" i="7" s="1"/>
  <c r="D937" i="7" a="1"/>
  <c r="D937" i="7" s="1"/>
  <c r="E937" i="7" s="1"/>
  <c r="D807" i="7" a="1"/>
  <c r="D807" i="7" s="1"/>
  <c r="E807" i="7" s="1"/>
  <c r="D873" i="7" a="1"/>
  <c r="D873" i="7" s="1"/>
  <c r="E873" i="7" s="1"/>
  <c r="D1030" i="7" a="1"/>
  <c r="D1030" i="7" s="1"/>
  <c r="E1030" i="7" s="1"/>
  <c r="D878" i="7" a="1"/>
  <c r="D878" i="7" s="1"/>
  <c r="E878" i="7" s="1"/>
  <c r="D813" i="7" a="1"/>
  <c r="D813" i="7" s="1"/>
  <c r="E813" i="7" s="1"/>
  <c r="D801" i="7" a="1"/>
  <c r="D801" i="7" s="1"/>
  <c r="E801" i="7" s="1"/>
  <c r="D1061" i="7" a="1"/>
  <c r="D1061" i="7" s="1"/>
  <c r="E1061" i="7" s="1"/>
  <c r="D1070" i="7" a="1"/>
  <c r="D1070" i="7" s="1"/>
  <c r="E1070" i="7" s="1"/>
  <c r="D1090" i="7" a="1"/>
  <c r="D1090" i="7" s="1"/>
  <c r="E1090" i="7" s="1"/>
  <c r="D1110" i="7" a="1"/>
  <c r="D1110" i="7" s="1"/>
  <c r="E1110" i="7" s="1"/>
  <c r="D936" i="7" a="1"/>
  <c r="D936" i="7" s="1"/>
  <c r="E936" i="7" s="1"/>
  <c r="D1054" i="7" a="1"/>
  <c r="D1054" i="7" s="1"/>
  <c r="E1054" i="7" s="1"/>
  <c r="D1034" i="7" a="1"/>
  <c r="D1034" i="7" s="1"/>
  <c r="E1034" i="7" s="1"/>
  <c r="D776" i="7" a="1"/>
  <c r="D776" i="7" s="1"/>
  <c r="E776" i="7" s="1"/>
  <c r="D944" i="7" a="1"/>
  <c r="D944" i="7" s="1"/>
  <c r="E944" i="7" s="1"/>
  <c r="D1088" i="7" a="1"/>
  <c r="D1088" i="7" s="1"/>
  <c r="E1088" i="7" s="1"/>
  <c r="D852" i="7" a="1"/>
  <c r="D852" i="7" s="1"/>
  <c r="E852" i="7" s="1"/>
  <c r="D787" i="7" a="1"/>
  <c r="D787" i="7" s="1"/>
  <c r="E787" i="7" s="1"/>
  <c r="D965" i="7" a="1"/>
  <c r="D965" i="7" s="1"/>
  <c r="E965" i="7" s="1"/>
  <c r="D952" i="7" a="1"/>
  <c r="D952" i="7" s="1"/>
  <c r="E952" i="7" s="1"/>
  <c r="D890" i="7" a="1"/>
  <c r="D890" i="7" s="1"/>
  <c r="E890" i="7" s="1"/>
  <c r="D1056" i="7" a="1"/>
  <c r="D1056" i="7" s="1"/>
  <c r="E1056" i="7" s="1"/>
  <c r="D766" i="7" a="1"/>
  <c r="D766" i="7" s="1"/>
  <c r="D969" i="7" a="1"/>
  <c r="D969" i="7" s="1"/>
  <c r="E969" i="7" s="1"/>
  <c r="D896" i="7" a="1"/>
  <c r="D896" i="7" s="1"/>
  <c r="E896" i="7" s="1"/>
  <c r="D913" i="7" a="1"/>
  <c r="D913" i="7" s="1"/>
  <c r="E913" i="7" s="1"/>
  <c r="D1038" i="7" a="1"/>
  <c r="D1038" i="7" s="1"/>
  <c r="E1038" i="7" s="1"/>
  <c r="D820" i="7" a="1"/>
  <c r="D820" i="7" s="1"/>
  <c r="E820" i="7" s="1"/>
  <c r="D1089" i="7" a="1"/>
  <c r="D1089" i="7" s="1"/>
  <c r="E1089" i="7" s="1"/>
  <c r="D922" i="7" a="1"/>
  <c r="D922" i="7" s="1"/>
  <c r="E922" i="7" s="1"/>
  <c r="D1047" i="7" a="1"/>
  <c r="D1047" i="7" s="1"/>
  <c r="E1047" i="7" s="1"/>
  <c r="D1027" i="7" a="1"/>
  <c r="D1027" i="7" s="1"/>
  <c r="E1027" i="7" s="1"/>
  <c r="D945" i="7" a="1"/>
  <c r="D945" i="7" s="1"/>
  <c r="E945" i="7" s="1"/>
  <c r="D799" i="7" a="1"/>
  <c r="D799" i="7" s="1"/>
  <c r="E799" i="7" s="1"/>
  <c r="D831" i="7" a="1"/>
  <c r="D831" i="7" s="1"/>
  <c r="E831" i="7" s="1"/>
  <c r="D928" i="7" a="1"/>
  <c r="D928" i="7" s="1"/>
  <c r="E928" i="7" s="1"/>
  <c r="D899" i="7" a="1"/>
  <c r="D899" i="7" s="1"/>
  <c r="E899" i="7" s="1"/>
  <c r="D836" i="7" a="1"/>
  <c r="D836" i="7" s="1"/>
  <c r="E836" i="7" s="1"/>
  <c r="D1109" i="7" a="1"/>
  <c r="D1109" i="7" s="1"/>
  <c r="E1109" i="7" s="1"/>
  <c r="D1107" i="7" a="1"/>
  <c r="D1107" i="7" s="1"/>
  <c r="E1107" i="7" s="1"/>
  <c r="D876" i="7" a="1"/>
  <c r="D876" i="7" s="1"/>
  <c r="E876" i="7" s="1"/>
  <c r="D841" i="7" a="1"/>
  <c r="D841" i="7" s="1"/>
  <c r="E841" i="7" s="1"/>
  <c r="D760" i="7" a="1"/>
  <c r="D760" i="7" s="1"/>
  <c r="D894" i="7" a="1"/>
  <c r="D894" i="7" s="1"/>
  <c r="E894" i="7" s="1"/>
  <c r="D816" i="7" a="1"/>
  <c r="D816" i="7" s="1"/>
  <c r="E816" i="7" s="1"/>
  <c r="D843" i="7" a="1"/>
  <c r="D843" i="7" s="1"/>
  <c r="E843" i="7" s="1"/>
  <c r="D848" i="7" a="1"/>
  <c r="D848" i="7" s="1"/>
  <c r="E848" i="7" s="1"/>
  <c r="D786" i="7" a="1"/>
  <c r="D786" i="7" s="1"/>
  <c r="E786" i="7" s="1"/>
  <c r="D902" i="7" a="1"/>
  <c r="D902" i="7" s="1"/>
  <c r="E902" i="7" s="1"/>
  <c r="D1080" i="7" a="1"/>
  <c r="D1080" i="7" s="1"/>
  <c r="E1080" i="7" s="1"/>
  <c r="D815" i="7" a="1"/>
  <c r="D815" i="7" s="1"/>
  <c r="E815" i="7" s="1"/>
  <c r="D980" i="7" a="1"/>
  <c r="D980" i="7" s="1"/>
  <c r="E980" i="7" s="1"/>
  <c r="D958" i="7" a="1"/>
  <c r="D958" i="7" s="1"/>
  <c r="E958" i="7" s="1"/>
  <c r="D875" i="7" a="1"/>
  <c r="D875" i="7" s="1"/>
  <c r="E875" i="7" s="1"/>
  <c r="D1072" i="7" a="1"/>
  <c r="D1072" i="7" s="1"/>
  <c r="E1072" i="7" s="1"/>
  <c r="D993" i="7" a="1"/>
  <c r="D993" i="7" s="1"/>
  <c r="E993" i="7" s="1"/>
  <c r="D1018" i="7" a="1"/>
  <c r="D1018" i="7" s="1"/>
  <c r="E1018" i="7" s="1"/>
  <c r="D957" i="7" a="1"/>
  <c r="D957" i="7" s="1"/>
  <c r="E957" i="7" s="1"/>
  <c r="D891" i="7" a="1"/>
  <c r="D891" i="7" s="1"/>
  <c r="E891" i="7" s="1"/>
  <c r="D782" i="7" a="1"/>
  <c r="D782" i="7" s="1"/>
  <c r="E782" i="7" s="1"/>
  <c r="D910" i="7" a="1"/>
  <c r="D910" i="7" s="1"/>
  <c r="E910" i="7" s="1"/>
  <c r="D1036" i="7" a="1"/>
  <c r="D1036" i="7" s="1"/>
  <c r="E1036" i="7" s="1"/>
  <c r="D834" i="7" a="1"/>
  <c r="D834" i="7" s="1"/>
  <c r="E834" i="7" s="1"/>
  <c r="D1010" i="7" a="1"/>
  <c r="D1010" i="7" s="1"/>
  <c r="E1010" i="7" s="1"/>
  <c r="D860" i="7" a="1"/>
  <c r="D860" i="7" s="1"/>
  <c r="E860" i="7" s="1"/>
  <c r="D1033" i="7" a="1"/>
  <c r="D1033" i="7" s="1"/>
  <c r="E1033" i="7" s="1"/>
  <c r="D866" i="7" a="1"/>
  <c r="D866" i="7" s="1"/>
  <c r="E866" i="7" s="1"/>
  <c r="D1039" i="7" a="1"/>
  <c r="D1039" i="7" s="1"/>
  <c r="E1039" i="7" s="1"/>
  <c r="D858" i="7" a="1"/>
  <c r="D858" i="7" s="1"/>
  <c r="E858" i="7" s="1"/>
  <c r="D888" i="7" a="1"/>
  <c r="D888" i="7" s="1"/>
  <c r="E888" i="7" s="1"/>
  <c r="D833" i="7" a="1"/>
  <c r="D833" i="7" s="1"/>
  <c r="E833" i="7" s="1"/>
  <c r="D960" i="7" a="1"/>
  <c r="D960" i="7" s="1"/>
  <c r="E960" i="7" s="1"/>
  <c r="D1087" i="7" a="1"/>
  <c r="D1087" i="7" s="1"/>
  <c r="E1087" i="7" s="1"/>
  <c r="D930" i="7" a="1"/>
  <c r="D930" i="7" s="1"/>
  <c r="E930" i="7" s="1"/>
  <c r="D1103" i="7" a="1"/>
  <c r="D1103" i="7" s="1"/>
  <c r="E1103" i="7" s="1"/>
  <c r="D931" i="7" a="1"/>
  <c r="D931" i="7" s="1"/>
  <c r="E931" i="7" s="1"/>
  <c r="D1105" i="7" a="1"/>
  <c r="D1105" i="7" s="1"/>
  <c r="E1105" i="7" s="1"/>
  <c r="D938" i="7" a="1"/>
  <c r="D938" i="7" s="1"/>
  <c r="E938" i="7" s="1"/>
  <c r="D1106" i="7" a="1"/>
  <c r="D1106" i="7" s="1"/>
  <c r="E1106" i="7" s="1"/>
  <c r="D901" i="7" a="1"/>
  <c r="D901" i="7" s="1"/>
  <c r="E901" i="7" s="1"/>
  <c r="D1064" i="7" a="1"/>
  <c r="D1064" i="7" s="1"/>
  <c r="E1064" i="7" s="1"/>
  <c r="D868" i="7" a="1"/>
  <c r="D868" i="7" s="1"/>
  <c r="E868" i="7" s="1"/>
  <c r="D996" i="7" a="1"/>
  <c r="D996" i="7" s="1"/>
  <c r="E996" i="7" s="1"/>
  <c r="D808" i="7" a="1"/>
  <c r="D808" i="7" s="1"/>
  <c r="E808" i="7" s="1"/>
  <c r="D978" i="7" a="1"/>
  <c r="D978" i="7" s="1"/>
  <c r="E978" i="7" s="1"/>
  <c r="D805" i="7" a="1"/>
  <c r="D805" i="7" s="1"/>
  <c r="E805" i="7" s="1"/>
  <c r="D979" i="7" a="1"/>
  <c r="D979" i="7" s="1"/>
  <c r="E979" i="7" s="1"/>
  <c r="D810" i="7" a="1"/>
  <c r="D810" i="7" s="1"/>
  <c r="E810" i="7" s="1"/>
  <c r="D986" i="7" a="1"/>
  <c r="D986" i="7" s="1"/>
  <c r="E986" i="7" s="1"/>
  <c r="D934" i="7" a="1"/>
  <c r="D934" i="7" s="1"/>
  <c r="E934" i="7" s="1"/>
  <c r="D837" i="7" a="1"/>
  <c r="D837" i="7" s="1"/>
  <c r="E837" i="7" s="1"/>
  <c r="D839" i="7" a="1"/>
  <c r="D839" i="7" s="1"/>
  <c r="E839" i="7" s="1"/>
  <c r="D968" i="7" a="1"/>
  <c r="D968" i="7" s="1"/>
  <c r="E968" i="7" s="1"/>
  <c r="D1096" i="7" a="1"/>
  <c r="D1096" i="7" s="1"/>
  <c r="E1096" i="7" s="1"/>
  <c r="D919" i="7" a="1"/>
  <c r="D919" i="7" s="1"/>
  <c r="E919" i="7" s="1"/>
  <c r="D1093" i="7" a="1"/>
  <c r="D1093" i="7" s="1"/>
  <c r="E1093" i="7" s="1"/>
  <c r="D921" i="7" a="1"/>
  <c r="D921" i="7" s="1"/>
  <c r="E921" i="7" s="1"/>
  <c r="D1094" i="7" a="1"/>
  <c r="D1094" i="7" s="1"/>
  <c r="E1094" i="7" s="1"/>
  <c r="D908" i="7" a="1"/>
  <c r="D908" i="7" s="1"/>
  <c r="E908" i="7" s="1"/>
  <c r="D1077" i="7" a="1"/>
  <c r="D1077" i="7" s="1"/>
  <c r="E1077" i="7" s="1"/>
  <c r="D850" i="7" a="1"/>
  <c r="D850" i="7" s="1"/>
  <c r="E850" i="7" s="1"/>
  <c r="D824" i="7" a="1"/>
  <c r="D824" i="7" s="1"/>
  <c r="E824" i="7" s="1"/>
  <c r="D779" i="7" a="1"/>
  <c r="D779" i="7" s="1"/>
  <c r="E779" i="7" s="1"/>
  <c r="D764" i="7" a="1"/>
  <c r="D764" i="7" s="1"/>
  <c r="D846" i="7" a="1"/>
  <c r="D846" i="7" s="1"/>
  <c r="E846" i="7" s="1"/>
  <c r="D925" i="7" a="1"/>
  <c r="D925" i="7" s="1"/>
  <c r="E925" i="7" s="1"/>
  <c r="D784" i="7" a="1"/>
  <c r="D784" i="7" s="1"/>
  <c r="E784" i="7" s="1"/>
  <c r="D961" i="7" a="1"/>
  <c r="D961" i="7" s="1"/>
  <c r="E961" i="7" s="1"/>
  <c r="D1024" i="7" a="1"/>
  <c r="D1024" i="7" s="1"/>
  <c r="E1024" i="7" s="1"/>
  <c r="D847" i="7" a="1"/>
  <c r="D847" i="7" s="1"/>
  <c r="E847" i="7" s="1"/>
  <c r="D1023" i="7" a="1"/>
  <c r="D1023" i="7" s="1"/>
  <c r="E1023" i="7" s="1"/>
  <c r="D804" i="7" a="1"/>
  <c r="D804" i="7" s="1"/>
  <c r="E804" i="7" s="1"/>
  <c r="D1068" i="7" a="1"/>
  <c r="D1068" i="7" s="1"/>
  <c r="E1068" i="7" s="1"/>
  <c r="D904" i="7" a="1"/>
  <c r="D904" i="7" s="1"/>
  <c r="E904" i="7" s="1"/>
  <c r="D1014" i="7" a="1"/>
  <c r="D1014" i="7" s="1"/>
  <c r="E1014" i="7" s="1"/>
  <c r="D829" i="7" a="1"/>
  <c r="D829" i="7" s="1"/>
  <c r="E829" i="7" s="1"/>
  <c r="D1006" i="7" a="1"/>
  <c r="D1006" i="7" s="1"/>
  <c r="E1006" i="7" s="1"/>
  <c r="D955" i="7" a="1"/>
  <c r="D955" i="7" s="1"/>
  <c r="E955" i="7" s="1"/>
  <c r="D769" i="7" a="1"/>
  <c r="D769" i="7" s="1"/>
  <c r="D988" i="7" a="1"/>
  <c r="D988" i="7" s="1"/>
  <c r="E988" i="7" s="1"/>
  <c r="D802" i="7" a="1"/>
  <c r="D802" i="7" s="1"/>
  <c r="E802" i="7" s="1"/>
  <c r="D1046" i="7" a="1"/>
  <c r="D1046" i="7" s="1"/>
  <c r="E1046" i="7" s="1"/>
  <c r="D1040" i="7" a="1"/>
  <c r="D1040" i="7" s="1"/>
  <c r="E1040" i="7" s="1"/>
  <c r="D870" i="7" a="1"/>
  <c r="D870" i="7" s="1"/>
  <c r="E870" i="7" s="1"/>
  <c r="D819" i="7" a="1"/>
  <c r="D819" i="7" s="1"/>
  <c r="E819" i="7" s="1"/>
  <c r="D906" i="7" a="1"/>
  <c r="D906" i="7" s="1"/>
  <c r="E906" i="7" s="1"/>
  <c r="D1091" i="7" a="1"/>
  <c r="D1091" i="7" s="1"/>
  <c r="E1091" i="7" s="1"/>
  <c r="D1026" i="7" a="1"/>
  <c r="D1026" i="7" s="1"/>
  <c r="E1026" i="7" s="1"/>
  <c r="D1013" i="7" a="1"/>
  <c r="D1013" i="7" s="1"/>
  <c r="E1013" i="7" s="1"/>
  <c r="D1067" i="7" a="1"/>
  <c r="D1067" i="7" s="1"/>
  <c r="E1067" i="7" s="1"/>
  <c r="D861" i="7" a="1"/>
  <c r="D861" i="7" s="1"/>
  <c r="E861" i="7" s="1"/>
  <c r="D1086" i="7" a="1"/>
  <c r="D1086" i="7" s="1"/>
  <c r="E1086" i="7" s="1"/>
  <c r="D893" i="7" a="1"/>
  <c r="D893" i="7" s="1"/>
  <c r="E893" i="7" s="1"/>
  <c r="R5" i="2"/>
  <c r="D747" i="7" a="1"/>
  <c r="D747" i="7" s="1"/>
  <c r="E747" i="7" s="1"/>
  <c r="R8" i="2"/>
  <c r="D750" i="7" a="1"/>
  <c r="D750" i="7" s="1"/>
  <c r="D4463" i="7" a="1"/>
  <c r="D4463" i="7" s="1"/>
  <c r="D4467" i="7" a="1"/>
  <c r="D4467" i="7" s="1"/>
  <c r="D4462" i="7" a="1"/>
  <c r="D4462" i="7" s="1"/>
  <c r="D4459" i="7" a="1"/>
  <c r="D4459" i="7" s="1"/>
  <c r="R14" i="2"/>
  <c r="D756" i="7" a="1"/>
  <c r="D756" i="7" s="1"/>
  <c r="D4465" i="7" a="1"/>
  <c r="D4465" i="7" s="1"/>
  <c r="D4458" i="7" a="1"/>
  <c r="D4458" i="7" s="1"/>
  <c r="R12" i="2"/>
  <c r="D754" i="7" a="1"/>
  <c r="D754" i="7" s="1"/>
  <c r="D4457" i="7" a="1"/>
  <c r="D4457" i="7" s="1"/>
  <c r="E4457" i="7" s="1"/>
  <c r="R9" i="2"/>
  <c r="D751" i="7" a="1"/>
  <c r="D751" i="7" s="1"/>
  <c r="D4466" i="7" a="1"/>
  <c r="D4466" i="7" s="1"/>
  <c r="D4461" i="7" a="1"/>
  <c r="D4461" i="7" s="1"/>
  <c r="R7" i="2"/>
  <c r="D749" i="7" a="1"/>
  <c r="D749" i="7" s="1"/>
  <c r="W5" i="2"/>
  <c r="W7" i="2" s="1"/>
  <c r="L10" i="6"/>
  <c r="L12" i="6" s="1"/>
  <c r="D4456" i="7" a="1"/>
  <c r="D4456" i="7" s="1"/>
  <c r="E4456" i="7" s="1"/>
  <c r="D757" i="7" a="1"/>
  <c r="D757" i="7" s="1"/>
  <c r="R15" i="2"/>
  <c r="E2973" i="7"/>
  <c r="E2232" i="7"/>
  <c r="B5201" i="7"/>
  <c r="E748" i="7"/>
  <c r="B3716" i="7"/>
  <c r="E3716" i="7" s="1"/>
  <c r="A3718" i="7"/>
  <c r="B3718" i="7" s="1"/>
  <c r="E3718" i="7" s="1"/>
  <c r="B4829" i="7"/>
  <c r="E4829" i="7" s="1"/>
  <c r="A1492" i="7"/>
  <c r="A1493" i="7" s="1"/>
  <c r="B4830" i="7"/>
  <c r="E4830" i="7" s="1"/>
  <c r="A4831" i="7"/>
  <c r="B2603" i="7"/>
  <c r="E2603" i="7" s="1"/>
  <c r="A3346" i="7"/>
  <c r="B3345" i="7"/>
  <c r="E3345" i="7" s="1"/>
  <c r="B2234" i="7"/>
  <c r="E2234" i="7" s="1"/>
  <c r="B1490" i="7"/>
  <c r="E1490" i="7" s="1"/>
  <c r="B1119" i="7"/>
  <c r="E1119" i="7" s="1"/>
  <c r="A1120" i="7"/>
  <c r="B4087" i="7"/>
  <c r="E4087" i="7" s="1"/>
  <c r="A4088" i="7"/>
  <c r="B2975" i="7"/>
  <c r="E2975" i="7" s="1"/>
  <c r="A2976" i="7"/>
  <c r="B4458" i="7"/>
  <c r="A4459" i="7"/>
  <c r="A2605" i="7"/>
  <c r="B2604" i="7"/>
  <c r="E2604" i="7" s="1"/>
  <c r="A1864" i="7"/>
  <c r="B1863" i="7"/>
  <c r="E1863" i="7" s="1"/>
  <c r="B2235" i="7"/>
  <c r="E2235" i="7" s="1"/>
  <c r="A2236" i="7"/>
  <c r="A750" i="7"/>
  <c r="B749" i="7"/>
  <c r="A379" i="7"/>
  <c r="B378" i="7"/>
  <c r="E378" i="7" s="1"/>
  <c r="A4" i="7"/>
  <c r="B3" i="7"/>
  <c r="E3" i="7" s="1"/>
  <c r="E4458" i="7" l="1"/>
  <c r="W9" i="2"/>
  <c r="W12" i="2" s="1"/>
  <c r="E749" i="7"/>
  <c r="L14" i="6"/>
  <c r="L17" i="6" s="1"/>
  <c r="B5202" i="7"/>
  <c r="B1492" i="7"/>
  <c r="E1492" i="7" s="1"/>
  <c r="A3719" i="7"/>
  <c r="B3719" i="7" s="1"/>
  <c r="E3719" i="7" s="1"/>
  <c r="B4831" i="7"/>
  <c r="E4831" i="7" s="1"/>
  <c r="A4832" i="7"/>
  <c r="B3346" i="7"/>
  <c r="E3346" i="7" s="1"/>
  <c r="A3347" i="7"/>
  <c r="A2977" i="7"/>
  <c r="B2976" i="7"/>
  <c r="E2976" i="7" s="1"/>
  <c r="A1121" i="7"/>
  <c r="B1120" i="7"/>
  <c r="E1120" i="7" s="1"/>
  <c r="A4460" i="7"/>
  <c r="B4459" i="7"/>
  <c r="E4459" i="7" s="1"/>
  <c r="A4089" i="7"/>
  <c r="B4088" i="7"/>
  <c r="E4088" i="7" s="1"/>
  <c r="B2605" i="7"/>
  <c r="E2605" i="7" s="1"/>
  <c r="A2606" i="7"/>
  <c r="A1494" i="7"/>
  <c r="B1493" i="7"/>
  <c r="E1493" i="7" s="1"/>
  <c r="A5" i="7"/>
  <c r="B4" i="7"/>
  <c r="E4" i="7" s="1"/>
  <c r="B379" i="7"/>
  <c r="E379" i="7" s="1"/>
  <c r="A380" i="7"/>
  <c r="A751" i="7"/>
  <c r="B750" i="7"/>
  <c r="E750" i="7" s="1"/>
  <c r="B2236" i="7"/>
  <c r="E2236" i="7" s="1"/>
  <c r="A2237" i="7"/>
  <c r="A1865" i="7"/>
  <c r="B1864" i="7"/>
  <c r="E1864" i="7" s="1"/>
  <c r="B5203" i="7" l="1"/>
  <c r="A3720" i="7"/>
  <c r="A3721" i="7" s="1"/>
  <c r="B4832" i="7"/>
  <c r="E4832" i="7" s="1"/>
  <c r="A4833" i="7"/>
  <c r="A3348" i="7"/>
  <c r="B3347" i="7"/>
  <c r="E3347" i="7" s="1"/>
  <c r="B4460" i="7"/>
  <c r="E4460" i="7" s="1"/>
  <c r="A4461" i="7"/>
  <c r="B2977" i="7"/>
  <c r="E2977" i="7" s="1"/>
  <c r="A2978" i="7"/>
  <c r="A4090" i="7"/>
  <c r="B4089" i="7"/>
  <c r="E4089" i="7" s="1"/>
  <c r="A1122" i="7"/>
  <c r="B1121" i="7"/>
  <c r="E1121" i="7" s="1"/>
  <c r="B2606" i="7"/>
  <c r="E2606" i="7" s="1"/>
  <c r="A2607" i="7"/>
  <c r="A381" i="7"/>
  <c r="B380" i="7"/>
  <c r="E380" i="7" s="1"/>
  <c r="A1866" i="7"/>
  <c r="B1865" i="7"/>
  <c r="E1865" i="7" s="1"/>
  <c r="A1495" i="7"/>
  <c r="B1494" i="7"/>
  <c r="E1494" i="7" s="1"/>
  <c r="A2238" i="7"/>
  <c r="B2237" i="7"/>
  <c r="E2237" i="7" s="1"/>
  <c r="B751" i="7"/>
  <c r="E751" i="7" s="1"/>
  <c r="A752" i="7"/>
  <c r="A6" i="7"/>
  <c r="B5" i="7"/>
  <c r="E5" i="7" s="1"/>
  <c r="B3720" i="7" l="1"/>
  <c r="E3720" i="7" s="1"/>
  <c r="B5204" i="7"/>
  <c r="B4833" i="7"/>
  <c r="E4833" i="7" s="1"/>
  <c r="A4834" i="7"/>
  <c r="B3348" i="7"/>
  <c r="E3348" i="7" s="1"/>
  <c r="A3349" i="7"/>
  <c r="A2979" i="7"/>
  <c r="B2978" i="7"/>
  <c r="E2978" i="7" s="1"/>
  <c r="B3721" i="7"/>
  <c r="E3721" i="7" s="1"/>
  <c r="A3722" i="7"/>
  <c r="B4461" i="7"/>
  <c r="E4461" i="7" s="1"/>
  <c r="A4462" i="7"/>
  <c r="B1122" i="7"/>
  <c r="E1122" i="7" s="1"/>
  <c r="A1123" i="7"/>
  <c r="A4091" i="7"/>
  <c r="B4090" i="7"/>
  <c r="E4090" i="7" s="1"/>
  <c r="B2607" i="7"/>
  <c r="E2607" i="7" s="1"/>
  <c r="A2608" i="7"/>
  <c r="B6" i="7"/>
  <c r="E6" i="7" s="1"/>
  <c r="A7" i="7"/>
  <c r="B1866" i="7"/>
  <c r="E1866" i="7" s="1"/>
  <c r="A1867" i="7"/>
  <c r="A753" i="7"/>
  <c r="B752" i="7"/>
  <c r="E752" i="7" s="1"/>
  <c r="A2239" i="7"/>
  <c r="B2238" i="7"/>
  <c r="E2238" i="7" s="1"/>
  <c r="A1496" i="7"/>
  <c r="B1495" i="7"/>
  <c r="E1495" i="7" s="1"/>
  <c r="A382" i="7"/>
  <c r="B381" i="7"/>
  <c r="E381" i="7" s="1"/>
  <c r="B5205" i="7" l="1"/>
  <c r="B4834" i="7"/>
  <c r="E4834" i="7" s="1"/>
  <c r="A4835" i="7"/>
  <c r="B3349" i="7"/>
  <c r="E3349" i="7" s="1"/>
  <c r="A3350" i="7"/>
  <c r="B1123" i="7"/>
  <c r="E1123" i="7" s="1"/>
  <c r="A1124" i="7"/>
  <c r="A4463" i="7"/>
  <c r="B4462" i="7"/>
  <c r="E4462" i="7" s="1"/>
  <c r="B3722" i="7"/>
  <c r="E3722" i="7" s="1"/>
  <c r="A3723" i="7"/>
  <c r="A2980" i="7"/>
  <c r="B2979" i="7"/>
  <c r="E2979" i="7" s="1"/>
  <c r="B4091" i="7"/>
  <c r="E4091" i="7" s="1"/>
  <c r="A4092" i="7"/>
  <c r="B2608" i="7"/>
  <c r="E2608" i="7" s="1"/>
  <c r="A2609" i="7"/>
  <c r="A1497" i="7"/>
  <c r="B1496" i="7"/>
  <c r="E1496" i="7" s="1"/>
  <c r="B1867" i="7"/>
  <c r="E1867" i="7" s="1"/>
  <c r="A1868" i="7"/>
  <c r="A8" i="7"/>
  <c r="B7" i="7"/>
  <c r="E7" i="7" s="1"/>
  <c r="B753" i="7"/>
  <c r="E753" i="7" s="1"/>
  <c r="A754" i="7"/>
  <c r="A383" i="7"/>
  <c r="B382" i="7"/>
  <c r="E382" i="7" s="1"/>
  <c r="B2239" i="7"/>
  <c r="E2239" i="7" s="1"/>
  <c r="A2240" i="7"/>
  <c r="B5206" i="7" l="1"/>
  <c r="B4835" i="7"/>
  <c r="E4835" i="7" s="1"/>
  <c r="A4836" i="7"/>
  <c r="B3350" i="7"/>
  <c r="E3350" i="7" s="1"/>
  <c r="A3351" i="7"/>
  <c r="B4092" i="7"/>
  <c r="E4092" i="7" s="1"/>
  <c r="A4093" i="7"/>
  <c r="B2980" i="7"/>
  <c r="E2980" i="7" s="1"/>
  <c r="A2981" i="7"/>
  <c r="A4464" i="7"/>
  <c r="B4463" i="7"/>
  <c r="E4463" i="7" s="1"/>
  <c r="B3723" i="7"/>
  <c r="E3723" i="7" s="1"/>
  <c r="A3724" i="7"/>
  <c r="A1125" i="7"/>
  <c r="B1124" i="7"/>
  <c r="E1124" i="7" s="1"/>
  <c r="B2609" i="7"/>
  <c r="E2609" i="7" s="1"/>
  <c r="A2610" i="7"/>
  <c r="A9" i="7"/>
  <c r="B8" i="7"/>
  <c r="E8" i="7" s="1"/>
  <c r="A2241" i="7"/>
  <c r="B2240" i="7"/>
  <c r="E2240" i="7" s="1"/>
  <c r="B754" i="7"/>
  <c r="E754" i="7" s="1"/>
  <c r="A755" i="7"/>
  <c r="A1869" i="7"/>
  <c r="B1868" i="7"/>
  <c r="E1868" i="7" s="1"/>
  <c r="A384" i="7"/>
  <c r="B383" i="7"/>
  <c r="E383" i="7" s="1"/>
  <c r="B1497" i="7"/>
  <c r="E1497" i="7" s="1"/>
  <c r="A1498" i="7"/>
  <c r="B5207" i="7" l="1"/>
  <c r="B5210" i="7"/>
  <c r="A4837" i="7"/>
  <c r="B4836" i="7"/>
  <c r="E4836" i="7" s="1"/>
  <c r="A3352" i="7"/>
  <c r="B3351" i="7"/>
  <c r="E3351" i="7" s="1"/>
  <c r="A1126" i="7"/>
  <c r="B1125" i="7"/>
  <c r="E1125" i="7" s="1"/>
  <c r="B3724" i="7"/>
  <c r="E3724" i="7" s="1"/>
  <c r="A3725" i="7"/>
  <c r="A2982" i="7"/>
  <c r="B2981" i="7"/>
  <c r="E2981" i="7" s="1"/>
  <c r="A4465" i="7"/>
  <c r="B4464" i="7"/>
  <c r="E4464" i="7" s="1"/>
  <c r="A4094" i="7"/>
  <c r="B4093" i="7"/>
  <c r="E4093" i="7" s="1"/>
  <c r="B2610" i="7"/>
  <c r="E2610" i="7" s="1"/>
  <c r="A2611" i="7"/>
  <c r="A1499" i="7"/>
  <c r="B1498" i="7"/>
  <c r="E1498" i="7" s="1"/>
  <c r="B1869" i="7"/>
  <c r="E1869" i="7" s="1"/>
  <c r="A1870" i="7"/>
  <c r="A2242" i="7"/>
  <c r="B2241" i="7"/>
  <c r="E2241" i="7" s="1"/>
  <c r="A10" i="7"/>
  <c r="B9" i="7"/>
  <c r="E9" i="7" s="1"/>
  <c r="A756" i="7"/>
  <c r="B755" i="7"/>
  <c r="E755" i="7" s="1"/>
  <c r="B384" i="7"/>
  <c r="E384" i="7" s="1"/>
  <c r="A385" i="7"/>
  <c r="B5208" i="7" l="1"/>
  <c r="B5209" i="7"/>
  <c r="B5211" i="7"/>
  <c r="B4837" i="7"/>
  <c r="E4837" i="7" s="1"/>
  <c r="A4838" i="7"/>
  <c r="B3352" i="7"/>
  <c r="E3352" i="7" s="1"/>
  <c r="A3353" i="7"/>
  <c r="A3726" i="7"/>
  <c r="B3725" i="7"/>
  <c r="E3725" i="7" s="1"/>
  <c r="B4465" i="7"/>
  <c r="E4465" i="7" s="1"/>
  <c r="A4466" i="7"/>
  <c r="A4095" i="7"/>
  <c r="B4094" i="7"/>
  <c r="E4094" i="7" s="1"/>
  <c r="A2983" i="7"/>
  <c r="B2982" i="7"/>
  <c r="E2982" i="7" s="1"/>
  <c r="A1127" i="7"/>
  <c r="B1126" i="7"/>
  <c r="E1126" i="7" s="1"/>
  <c r="A2612" i="7"/>
  <c r="B2611" i="7"/>
  <c r="E2611" i="7" s="1"/>
  <c r="A1871" i="7"/>
  <c r="B1870" i="7"/>
  <c r="E1870" i="7" s="1"/>
  <c r="A757" i="7"/>
  <c r="B756" i="7"/>
  <c r="E756" i="7" s="1"/>
  <c r="B10" i="7"/>
  <c r="E10" i="7" s="1"/>
  <c r="A11" i="7"/>
  <c r="A386" i="7"/>
  <c r="B385" i="7"/>
  <c r="E385" i="7" s="1"/>
  <c r="A2243" i="7"/>
  <c r="B2242" i="7"/>
  <c r="E2242" i="7" s="1"/>
  <c r="A1500" i="7"/>
  <c r="B1499" i="7"/>
  <c r="E1499" i="7" s="1"/>
  <c r="B5212" i="7" l="1"/>
  <c r="A4839" i="7"/>
  <c r="B4838" i="7"/>
  <c r="E4838" i="7" s="1"/>
  <c r="A3354" i="7"/>
  <c r="B3353" i="7"/>
  <c r="E3353" i="7" s="1"/>
  <c r="B2983" i="7"/>
  <c r="E2983" i="7" s="1"/>
  <c r="A2984" i="7"/>
  <c r="B4095" i="7"/>
  <c r="E4095" i="7" s="1"/>
  <c r="A4096" i="7"/>
  <c r="B4466" i="7"/>
  <c r="E4466" i="7" s="1"/>
  <c r="A4467" i="7"/>
  <c r="A1128" i="7"/>
  <c r="B1127" i="7"/>
  <c r="E1127" i="7" s="1"/>
  <c r="A3727" i="7"/>
  <c r="B3726" i="7"/>
  <c r="E3726" i="7" s="1"/>
  <c r="B2612" i="7"/>
  <c r="E2612" i="7" s="1"/>
  <c r="A2613" i="7"/>
  <c r="B2243" i="7"/>
  <c r="E2243" i="7" s="1"/>
  <c r="A2244" i="7"/>
  <c r="B11" i="7"/>
  <c r="E11" i="7" s="1"/>
  <c r="A12" i="7"/>
  <c r="B1500" i="7"/>
  <c r="E1500" i="7" s="1"/>
  <c r="A1501" i="7"/>
  <c r="A387" i="7"/>
  <c r="B386" i="7"/>
  <c r="E386" i="7" s="1"/>
  <c r="B757" i="7"/>
  <c r="E757" i="7" s="1"/>
  <c r="A758" i="7"/>
  <c r="A1872" i="7"/>
  <c r="B1871" i="7"/>
  <c r="E1871" i="7" s="1"/>
  <c r="B5213" i="7" l="1"/>
  <c r="A4840" i="7"/>
  <c r="B4839" i="7"/>
  <c r="E4839" i="7" s="1"/>
  <c r="B3354" i="7"/>
  <c r="E3354" i="7" s="1"/>
  <c r="A3355" i="7"/>
  <c r="A1129" i="7"/>
  <c r="B1128" i="7"/>
  <c r="E1128" i="7" s="1"/>
  <c r="B4467" i="7"/>
  <c r="E4467" i="7" s="1"/>
  <c r="A4468" i="7"/>
  <c r="A4097" i="7"/>
  <c r="B4096" i="7"/>
  <c r="E4096" i="7" s="1"/>
  <c r="A2985" i="7"/>
  <c r="B2984" i="7"/>
  <c r="E2984" i="7" s="1"/>
  <c r="A3728" i="7"/>
  <c r="B3727" i="7"/>
  <c r="E3727" i="7" s="1"/>
  <c r="B2613" i="7"/>
  <c r="E2613" i="7" s="1"/>
  <c r="A2614" i="7"/>
  <c r="B1872" i="7"/>
  <c r="E1872" i="7" s="1"/>
  <c r="A1873" i="7"/>
  <c r="A388" i="7"/>
  <c r="B387" i="7"/>
  <c r="E387" i="7" s="1"/>
  <c r="B758" i="7"/>
  <c r="E758" i="7" s="1"/>
  <c r="A759" i="7"/>
  <c r="B1501" i="7"/>
  <c r="E1501" i="7" s="1"/>
  <c r="A1502" i="7"/>
  <c r="B12" i="7"/>
  <c r="E12" i="7" s="1"/>
  <c r="A13" i="7"/>
  <c r="B2244" i="7"/>
  <c r="E2244" i="7" s="1"/>
  <c r="A2245" i="7"/>
  <c r="B5214" i="7" l="1"/>
  <c r="A4841" i="7"/>
  <c r="B4840" i="7"/>
  <c r="E4840" i="7" s="1"/>
  <c r="A3356" i="7"/>
  <c r="B3355" i="7"/>
  <c r="E3355" i="7" s="1"/>
  <c r="B4468" i="7"/>
  <c r="E4468" i="7" s="1"/>
  <c r="A4469" i="7"/>
  <c r="A3729" i="7"/>
  <c r="B3728" i="7"/>
  <c r="E3728" i="7" s="1"/>
  <c r="B4097" i="7"/>
  <c r="E4097" i="7" s="1"/>
  <c r="A4098" i="7"/>
  <c r="B2985" i="7"/>
  <c r="E2985" i="7" s="1"/>
  <c r="A2986" i="7"/>
  <c r="A1130" i="7"/>
  <c r="B1129" i="7"/>
  <c r="E1129" i="7" s="1"/>
  <c r="A2615" i="7"/>
  <c r="B2614" i="7"/>
  <c r="E2614" i="7" s="1"/>
  <c r="B759" i="7"/>
  <c r="E759" i="7" s="1"/>
  <c r="A760" i="7"/>
  <c r="A2246" i="7"/>
  <c r="B2245" i="7"/>
  <c r="E2245" i="7" s="1"/>
  <c r="B1502" i="7"/>
  <c r="E1502" i="7" s="1"/>
  <c r="A1503" i="7"/>
  <c r="B1873" i="7"/>
  <c r="E1873" i="7" s="1"/>
  <c r="A1874" i="7"/>
  <c r="A14" i="7"/>
  <c r="B13" i="7"/>
  <c r="E13" i="7" s="1"/>
  <c r="B388" i="7"/>
  <c r="E388" i="7" s="1"/>
  <c r="A389" i="7"/>
  <c r="B5215" i="7" l="1"/>
  <c r="B4841" i="7"/>
  <c r="E4841" i="7" s="1"/>
  <c r="A4842" i="7"/>
  <c r="B3356" i="7"/>
  <c r="E3356" i="7" s="1"/>
  <c r="A3357" i="7"/>
  <c r="A2987" i="7"/>
  <c r="B2986" i="7"/>
  <c r="E2986" i="7" s="1"/>
  <c r="A1131" i="7"/>
  <c r="B1130" i="7"/>
  <c r="E1130" i="7" s="1"/>
  <c r="A3730" i="7"/>
  <c r="B3729" i="7"/>
  <c r="E3729" i="7" s="1"/>
  <c r="A4099" i="7"/>
  <c r="B4098" i="7"/>
  <c r="E4098" i="7" s="1"/>
  <c r="B4469" i="7"/>
  <c r="E4469" i="7" s="1"/>
  <c r="A4470" i="7"/>
  <c r="B2615" i="7"/>
  <c r="E2615" i="7" s="1"/>
  <c r="A2616" i="7"/>
  <c r="A390" i="7"/>
  <c r="B389" i="7"/>
  <c r="E389" i="7" s="1"/>
  <c r="B1874" i="7"/>
  <c r="E1874" i="7" s="1"/>
  <c r="A1875" i="7"/>
  <c r="B2246" i="7"/>
  <c r="E2246" i="7" s="1"/>
  <c r="A2247" i="7"/>
  <c r="A1504" i="7"/>
  <c r="B1503" i="7"/>
  <c r="E1503" i="7" s="1"/>
  <c r="B760" i="7"/>
  <c r="E760" i="7" s="1"/>
  <c r="A761" i="7"/>
  <c r="B14" i="7"/>
  <c r="E14" i="7" s="1"/>
  <c r="A15" i="7"/>
  <c r="B5216" i="7" l="1"/>
  <c r="B4842" i="7"/>
  <c r="E4842" i="7" s="1"/>
  <c r="A4843" i="7"/>
  <c r="B3357" i="7"/>
  <c r="E3357" i="7" s="1"/>
  <c r="A3358" i="7"/>
  <c r="B4470" i="7"/>
  <c r="E4470" i="7" s="1"/>
  <c r="A4471" i="7"/>
  <c r="B4099" i="7"/>
  <c r="E4099" i="7" s="1"/>
  <c r="A4100" i="7"/>
  <c r="A1132" i="7"/>
  <c r="B1131" i="7"/>
  <c r="E1131" i="7" s="1"/>
  <c r="B3730" i="7"/>
  <c r="E3730" i="7" s="1"/>
  <c r="A3731" i="7"/>
  <c r="A2988" i="7"/>
  <c r="B2987" i="7"/>
  <c r="E2987" i="7" s="1"/>
  <c r="B2616" i="7"/>
  <c r="E2616" i="7" s="1"/>
  <c r="A2617" i="7"/>
  <c r="A1505" i="7"/>
  <c r="B1504" i="7"/>
  <c r="E1504" i="7" s="1"/>
  <c r="B15" i="7"/>
  <c r="E15" i="7" s="1"/>
  <c r="A16" i="7"/>
  <c r="A762" i="7"/>
  <c r="B761" i="7"/>
  <c r="E761" i="7" s="1"/>
  <c r="B2247" i="7"/>
  <c r="E2247" i="7" s="1"/>
  <c r="A2248" i="7"/>
  <c r="B1875" i="7"/>
  <c r="E1875" i="7" s="1"/>
  <c r="A1876" i="7"/>
  <c r="A391" i="7"/>
  <c r="B390" i="7"/>
  <c r="E390" i="7" s="1"/>
  <c r="B5217" i="7" l="1"/>
  <c r="B4843" i="7"/>
  <c r="E4843" i="7" s="1"/>
  <c r="A4844" i="7"/>
  <c r="B3358" i="7"/>
  <c r="E3358" i="7" s="1"/>
  <c r="A3359" i="7"/>
  <c r="A1133" i="7"/>
  <c r="B1132" i="7"/>
  <c r="E1132" i="7" s="1"/>
  <c r="B2988" i="7"/>
  <c r="E2988" i="7" s="1"/>
  <c r="A2989" i="7"/>
  <c r="B3731" i="7"/>
  <c r="E3731" i="7" s="1"/>
  <c r="A3732" i="7"/>
  <c r="A4101" i="7"/>
  <c r="B4100" i="7"/>
  <c r="E4100" i="7" s="1"/>
  <c r="B4471" i="7"/>
  <c r="E4471" i="7" s="1"/>
  <c r="A4472" i="7"/>
  <c r="B2617" i="7"/>
  <c r="E2617" i="7" s="1"/>
  <c r="A2618" i="7"/>
  <c r="B1505" i="7"/>
  <c r="E1505" i="7" s="1"/>
  <c r="A1506" i="7"/>
  <c r="B2248" i="7"/>
  <c r="E2248" i="7" s="1"/>
  <c r="A2249" i="7"/>
  <c r="B16" i="7"/>
  <c r="E16" i="7" s="1"/>
  <c r="A17" i="7"/>
  <c r="B1876" i="7"/>
  <c r="E1876" i="7" s="1"/>
  <c r="A1877" i="7"/>
  <c r="A392" i="7"/>
  <c r="B391" i="7"/>
  <c r="E391" i="7" s="1"/>
  <c r="B762" i="7"/>
  <c r="E762" i="7" s="1"/>
  <c r="A763" i="7"/>
  <c r="B5218" i="7" l="1"/>
  <c r="A4845" i="7"/>
  <c r="B4844" i="7"/>
  <c r="E4844" i="7" s="1"/>
  <c r="B3359" i="7"/>
  <c r="E3359" i="7" s="1"/>
  <c r="A3360" i="7"/>
  <c r="A2990" i="7"/>
  <c r="B2989" i="7"/>
  <c r="E2989" i="7" s="1"/>
  <c r="B1133" i="7"/>
  <c r="E1133" i="7" s="1"/>
  <c r="A1134" i="7"/>
  <c r="B4101" i="7"/>
  <c r="E4101" i="7" s="1"/>
  <c r="A4102" i="7"/>
  <c r="B4472" i="7"/>
  <c r="E4472" i="7" s="1"/>
  <c r="A4473" i="7"/>
  <c r="B3732" i="7"/>
  <c r="E3732" i="7" s="1"/>
  <c r="A3733" i="7"/>
  <c r="A2619" i="7"/>
  <c r="B2618" i="7"/>
  <c r="E2618" i="7" s="1"/>
  <c r="A764" i="7"/>
  <c r="B763" i="7"/>
  <c r="E763" i="7" s="1"/>
  <c r="A1878" i="7"/>
  <c r="B1877" i="7"/>
  <c r="E1877" i="7" s="1"/>
  <c r="A2250" i="7"/>
  <c r="B2249" i="7"/>
  <c r="E2249" i="7" s="1"/>
  <c r="B17" i="7"/>
  <c r="E17" i="7" s="1"/>
  <c r="A18" i="7"/>
  <c r="A1507" i="7"/>
  <c r="B1506" i="7"/>
  <c r="E1506" i="7" s="1"/>
  <c r="A393" i="7"/>
  <c r="B392" i="7"/>
  <c r="E392" i="7" s="1"/>
  <c r="B5219" i="7" l="1"/>
  <c r="A4846" i="7"/>
  <c r="B4845" i="7"/>
  <c r="E4845" i="7" s="1"/>
  <c r="A3361" i="7"/>
  <c r="B3360" i="7"/>
  <c r="E3360" i="7" s="1"/>
  <c r="A4474" i="7"/>
  <c r="B4473" i="7"/>
  <c r="E4473" i="7" s="1"/>
  <c r="A4103" i="7"/>
  <c r="B4102" i="7"/>
  <c r="E4102" i="7" s="1"/>
  <c r="A3734" i="7"/>
  <c r="B3733" i="7"/>
  <c r="E3733" i="7" s="1"/>
  <c r="B1134" i="7"/>
  <c r="E1134" i="7" s="1"/>
  <c r="A1135" i="7"/>
  <c r="A2991" i="7"/>
  <c r="B2990" i="7"/>
  <c r="E2990" i="7" s="1"/>
  <c r="B2619" i="7"/>
  <c r="E2619" i="7" s="1"/>
  <c r="A2620" i="7"/>
  <c r="A1879" i="7"/>
  <c r="B1878" i="7"/>
  <c r="E1878" i="7" s="1"/>
  <c r="B2250" i="7"/>
  <c r="E2250" i="7" s="1"/>
  <c r="A2251" i="7"/>
  <c r="B764" i="7"/>
  <c r="E764" i="7" s="1"/>
  <c r="A765" i="7"/>
  <c r="A394" i="7"/>
  <c r="B393" i="7"/>
  <c r="E393" i="7" s="1"/>
  <c r="B1507" i="7"/>
  <c r="E1507" i="7" s="1"/>
  <c r="A1508" i="7"/>
  <c r="B18" i="7"/>
  <c r="E18" i="7" s="1"/>
  <c r="A19" i="7"/>
  <c r="B5220" i="7" l="1"/>
  <c r="A4847" i="7"/>
  <c r="B4846" i="7"/>
  <c r="E4846" i="7" s="1"/>
  <c r="A3362" i="7"/>
  <c r="B3361" i="7"/>
  <c r="E3361" i="7" s="1"/>
  <c r="B1135" i="7"/>
  <c r="E1135" i="7" s="1"/>
  <c r="A1136" i="7"/>
  <c r="A4104" i="7"/>
  <c r="B4103" i="7"/>
  <c r="E4103" i="7" s="1"/>
  <c r="A2992" i="7"/>
  <c r="B2991" i="7"/>
  <c r="E2991" i="7" s="1"/>
  <c r="B3734" i="7"/>
  <c r="E3734" i="7" s="1"/>
  <c r="A3735" i="7"/>
  <c r="B4474" i="7"/>
  <c r="E4474" i="7" s="1"/>
  <c r="A4475" i="7"/>
  <c r="A2621" i="7"/>
  <c r="B2620" i="7"/>
  <c r="E2620" i="7" s="1"/>
  <c r="B19" i="7"/>
  <c r="E19" i="7" s="1"/>
  <c r="A20" i="7"/>
  <c r="A395" i="7"/>
  <c r="B394" i="7"/>
  <c r="E394" i="7" s="1"/>
  <c r="B1508" i="7"/>
  <c r="E1508" i="7" s="1"/>
  <c r="A1509" i="7"/>
  <c r="A766" i="7"/>
  <c r="B765" i="7"/>
  <c r="E765" i="7" s="1"/>
  <c r="B1879" i="7"/>
  <c r="E1879" i="7" s="1"/>
  <c r="A1880" i="7"/>
  <c r="A2252" i="7"/>
  <c r="B2251" i="7"/>
  <c r="E2251" i="7" s="1"/>
  <c r="B5221" i="7" l="1"/>
  <c r="A4848" i="7"/>
  <c r="B4847" i="7"/>
  <c r="E4847" i="7" s="1"/>
  <c r="B3362" i="7"/>
  <c r="E3362" i="7" s="1"/>
  <c r="A3363" i="7"/>
  <c r="A4105" i="7"/>
  <c r="B4104" i="7"/>
  <c r="E4104" i="7" s="1"/>
  <c r="A2993" i="7"/>
  <c r="B2992" i="7"/>
  <c r="E2992" i="7" s="1"/>
  <c r="B4475" i="7"/>
  <c r="E4475" i="7" s="1"/>
  <c r="A4476" i="7"/>
  <c r="A3736" i="7"/>
  <c r="B3735" i="7"/>
  <c r="E3735" i="7" s="1"/>
  <c r="A1137" i="7"/>
  <c r="B1136" i="7"/>
  <c r="E1136" i="7" s="1"/>
  <c r="A2622" i="7"/>
  <c r="B2621" i="7"/>
  <c r="E2621" i="7" s="1"/>
  <c r="A1881" i="7"/>
  <c r="B1880" i="7"/>
  <c r="E1880" i="7" s="1"/>
  <c r="B1509" i="7"/>
  <c r="E1509" i="7" s="1"/>
  <c r="A1510" i="7"/>
  <c r="A396" i="7"/>
  <c r="B395" i="7"/>
  <c r="E395" i="7" s="1"/>
  <c r="A21" i="7"/>
  <c r="B20" i="7"/>
  <c r="E20" i="7" s="1"/>
  <c r="B2252" i="7"/>
  <c r="E2252" i="7" s="1"/>
  <c r="A2253" i="7"/>
  <c r="B766" i="7"/>
  <c r="E766" i="7" s="1"/>
  <c r="A767" i="7"/>
  <c r="B5222" i="7" l="1"/>
  <c r="B4848" i="7"/>
  <c r="E4848" i="7" s="1"/>
  <c r="A4849" i="7"/>
  <c r="A3364" i="7"/>
  <c r="B3363" i="7"/>
  <c r="E3363" i="7" s="1"/>
  <c r="A3737" i="7"/>
  <c r="B3736" i="7"/>
  <c r="E3736" i="7" s="1"/>
  <c r="B2993" i="7"/>
  <c r="E2993" i="7" s="1"/>
  <c r="A2994" i="7"/>
  <c r="B4476" i="7"/>
  <c r="E4476" i="7" s="1"/>
  <c r="A4477" i="7"/>
  <c r="A1138" i="7"/>
  <c r="B1137" i="7"/>
  <c r="E1137" i="7" s="1"/>
  <c r="A4106" i="7"/>
  <c r="B4105" i="7"/>
  <c r="E4105" i="7" s="1"/>
  <c r="A2623" i="7"/>
  <c r="B2622" i="7"/>
  <c r="E2622" i="7" s="1"/>
  <c r="B767" i="7"/>
  <c r="E767" i="7" s="1"/>
  <c r="A768" i="7"/>
  <c r="A1511" i="7"/>
  <c r="B1510" i="7"/>
  <c r="E1510" i="7" s="1"/>
  <c r="A22" i="7"/>
  <c r="B21" i="7"/>
  <c r="E21" i="7" s="1"/>
  <c r="B396" i="7"/>
  <c r="E396" i="7" s="1"/>
  <c r="A397" i="7"/>
  <c r="B2253" i="7"/>
  <c r="E2253" i="7" s="1"/>
  <c r="A2254" i="7"/>
  <c r="B1881" i="7"/>
  <c r="E1881" i="7" s="1"/>
  <c r="A1882" i="7"/>
  <c r="B5223" i="7" l="1"/>
  <c r="A4850" i="7"/>
  <c r="B4849" i="7"/>
  <c r="E4849" i="7" s="1"/>
  <c r="B3364" i="7"/>
  <c r="E3364" i="7" s="1"/>
  <c r="A3365" i="7"/>
  <c r="B4477" i="7"/>
  <c r="E4477" i="7" s="1"/>
  <c r="A4478" i="7"/>
  <c r="B4106" i="7"/>
  <c r="E4106" i="7" s="1"/>
  <c r="A4107" i="7"/>
  <c r="A3738" i="7"/>
  <c r="B3737" i="7"/>
  <c r="E3737" i="7" s="1"/>
  <c r="B2994" i="7"/>
  <c r="E2994" i="7" s="1"/>
  <c r="A2995" i="7"/>
  <c r="B1138" i="7"/>
  <c r="E1138" i="7" s="1"/>
  <c r="A1139" i="7"/>
  <c r="B2623" i="7"/>
  <c r="E2623" i="7" s="1"/>
  <c r="A2624" i="7"/>
  <c r="B2254" i="7"/>
  <c r="E2254" i="7" s="1"/>
  <c r="A2255" i="7"/>
  <c r="B1882" i="7"/>
  <c r="E1882" i="7" s="1"/>
  <c r="A1883" i="7"/>
  <c r="A398" i="7"/>
  <c r="B397" i="7"/>
  <c r="E397" i="7" s="1"/>
  <c r="A1512" i="7"/>
  <c r="B1511" i="7"/>
  <c r="E1511" i="7" s="1"/>
  <c r="B768" i="7"/>
  <c r="E768" i="7" s="1"/>
  <c r="A769" i="7"/>
  <c r="A23" i="7"/>
  <c r="B22" i="7"/>
  <c r="E22" i="7" s="1"/>
  <c r="B5224" i="7" l="1"/>
  <c r="B4850" i="7"/>
  <c r="E4850" i="7" s="1"/>
  <c r="A4851" i="7"/>
  <c r="A3366" i="7"/>
  <c r="B3365" i="7"/>
  <c r="E3365" i="7" s="1"/>
  <c r="A4108" i="7"/>
  <c r="B4107" i="7"/>
  <c r="E4107" i="7" s="1"/>
  <c r="A1140" i="7"/>
  <c r="B1139" i="7"/>
  <c r="E1139" i="7" s="1"/>
  <c r="A4479" i="7"/>
  <c r="B4478" i="7"/>
  <c r="E4478" i="7" s="1"/>
  <c r="B2995" i="7"/>
  <c r="E2995" i="7" s="1"/>
  <c r="A2996" i="7"/>
  <c r="B3738" i="7"/>
  <c r="E3738" i="7" s="1"/>
  <c r="A3739" i="7"/>
  <c r="A2625" i="7"/>
  <c r="B2624" i="7"/>
  <c r="E2624" i="7" s="1"/>
  <c r="B769" i="7"/>
  <c r="E769" i="7" s="1"/>
  <c r="A770" i="7"/>
  <c r="A1884" i="7"/>
  <c r="B1883" i="7"/>
  <c r="E1883" i="7" s="1"/>
  <c r="B1512" i="7"/>
  <c r="E1512" i="7" s="1"/>
  <c r="A1513" i="7"/>
  <c r="A399" i="7"/>
  <c r="B398" i="7"/>
  <c r="E398" i="7" s="1"/>
  <c r="A24" i="7"/>
  <c r="B23" i="7"/>
  <c r="E23" i="7" s="1"/>
  <c r="A2256" i="7"/>
  <c r="B2255" i="7"/>
  <c r="E2255" i="7" s="1"/>
  <c r="B5225" i="7" l="1"/>
  <c r="B2256" i="7"/>
  <c r="E2256" i="7" s="1"/>
  <c r="A2257" i="7"/>
  <c r="B4851" i="7"/>
  <c r="E4851" i="7" s="1"/>
  <c r="A4852" i="7"/>
  <c r="A3367" i="7"/>
  <c r="B3366" i="7"/>
  <c r="E3366" i="7" s="1"/>
  <c r="B3739" i="7"/>
  <c r="E3739" i="7" s="1"/>
  <c r="A3740" i="7"/>
  <c r="B1140" i="7"/>
  <c r="E1140" i="7" s="1"/>
  <c r="A1141" i="7"/>
  <c r="B2996" i="7"/>
  <c r="E2996" i="7" s="1"/>
  <c r="A2997" i="7"/>
  <c r="A4480" i="7"/>
  <c r="B4479" i="7"/>
  <c r="E4479" i="7" s="1"/>
  <c r="B4108" i="7"/>
  <c r="E4108" i="7" s="1"/>
  <c r="A4109" i="7"/>
  <c r="A2626" i="7"/>
  <c r="B2625" i="7"/>
  <c r="E2625" i="7" s="1"/>
  <c r="A400" i="7"/>
  <c r="B399" i="7"/>
  <c r="E399" i="7" s="1"/>
  <c r="B1884" i="7"/>
  <c r="E1884" i="7" s="1"/>
  <c r="A1885" i="7"/>
  <c r="B1513" i="7"/>
  <c r="E1513" i="7" s="1"/>
  <c r="A1514" i="7"/>
  <c r="B770" i="7"/>
  <c r="E770" i="7" s="1"/>
  <c r="A771" i="7"/>
  <c r="B24" i="7"/>
  <c r="E24" i="7" s="1"/>
  <c r="A25" i="7"/>
  <c r="A2258" i="7" l="1"/>
  <c r="B2257" i="7"/>
  <c r="B1514" i="7"/>
  <c r="E1514" i="7" s="1"/>
  <c r="A1515" i="7"/>
  <c r="B3740" i="7"/>
  <c r="E3740" i="7" s="1"/>
  <c r="A3741" i="7"/>
  <c r="B1885" i="7"/>
  <c r="E1885" i="7" s="1"/>
  <c r="A1886" i="7"/>
  <c r="B5226" i="7"/>
  <c r="A4853" i="7"/>
  <c r="B4852" i="7"/>
  <c r="E4852" i="7" s="1"/>
  <c r="B3367" i="7"/>
  <c r="E3367" i="7" s="1"/>
  <c r="A3368" i="7"/>
  <c r="A4481" i="7"/>
  <c r="B4480" i="7"/>
  <c r="E4480" i="7" s="1"/>
  <c r="A4110" i="7"/>
  <c r="B4109" i="7"/>
  <c r="E4109" i="7" s="1"/>
  <c r="B2997" i="7"/>
  <c r="E2997" i="7" s="1"/>
  <c r="A2998" i="7"/>
  <c r="B1141" i="7"/>
  <c r="E1141" i="7" s="1"/>
  <c r="A1142" i="7"/>
  <c r="B2626" i="7"/>
  <c r="E2626" i="7" s="1"/>
  <c r="A2627" i="7"/>
  <c r="B25" i="7"/>
  <c r="E25" i="7" s="1"/>
  <c r="A26" i="7"/>
  <c r="B771" i="7"/>
  <c r="E771" i="7" s="1"/>
  <c r="A772" i="7"/>
  <c r="B400" i="7"/>
  <c r="E400" i="7" s="1"/>
  <c r="A401" i="7"/>
  <c r="B4853" i="7" l="1"/>
  <c r="E4853" i="7" s="1"/>
  <c r="A4854" i="7"/>
  <c r="B401" i="7"/>
  <c r="E401" i="7" s="1"/>
  <c r="A402" i="7"/>
  <c r="B772" i="7"/>
  <c r="E772" i="7" s="1"/>
  <c r="A773" i="7"/>
  <c r="B2627" i="7"/>
  <c r="E2627" i="7" s="1"/>
  <c r="A2628" i="7"/>
  <c r="B2998" i="7"/>
  <c r="E2998" i="7" s="1"/>
  <c r="A2999" i="7"/>
  <c r="A1887" i="7"/>
  <c r="B1886" i="7"/>
  <c r="A1516" i="7"/>
  <c r="B1515" i="7"/>
  <c r="A3742" i="7"/>
  <c r="B3741" i="7"/>
  <c r="E3741" i="7" s="1"/>
  <c r="B5227" i="7"/>
  <c r="B2258" i="7"/>
  <c r="A2259" i="7"/>
  <c r="A3369" i="7"/>
  <c r="B3368" i="7"/>
  <c r="E3368" i="7" s="1"/>
  <c r="B1142" i="7"/>
  <c r="E1142" i="7" s="1"/>
  <c r="A1143" i="7"/>
  <c r="A4111" i="7"/>
  <c r="B4110" i="7"/>
  <c r="E4110" i="7" s="1"/>
  <c r="A4482" i="7"/>
  <c r="B4481" i="7"/>
  <c r="E4481" i="7" s="1"/>
  <c r="A27" i="7"/>
  <c r="B26" i="7"/>
  <c r="E26" i="7" s="1"/>
  <c r="A4855" i="7" l="1"/>
  <c r="B4854" i="7"/>
  <c r="E4854" i="7" s="1"/>
  <c r="B1143" i="7"/>
  <c r="E1143" i="7" s="1"/>
  <c r="A1144" i="7"/>
  <c r="A2260" i="7"/>
  <c r="B2259" i="7"/>
  <c r="A2629" i="7"/>
  <c r="B2628" i="7"/>
  <c r="A403" i="7"/>
  <c r="B402" i="7"/>
  <c r="B4482" i="7"/>
  <c r="E4482" i="7" s="1"/>
  <c r="A4483" i="7"/>
  <c r="A3743" i="7"/>
  <c r="B3742" i="7"/>
  <c r="E3742" i="7" s="1"/>
  <c r="B1887" i="7"/>
  <c r="A1888" i="7"/>
  <c r="A3000" i="7"/>
  <c r="B2999" i="7"/>
  <c r="A774" i="7"/>
  <c r="B773" i="7"/>
  <c r="B27" i="7"/>
  <c r="E27" i="7" s="1"/>
  <c r="A28" i="7"/>
  <c r="B4111" i="7"/>
  <c r="E4111" i="7" s="1"/>
  <c r="A4112" i="7"/>
  <c r="B3369" i="7"/>
  <c r="E3369" i="7" s="1"/>
  <c r="A3370" i="7"/>
  <c r="B5228" i="7"/>
  <c r="A1517" i="7"/>
  <c r="B1516" i="7"/>
  <c r="A4113" i="7" l="1"/>
  <c r="B4112" i="7"/>
  <c r="E4112" i="7" s="1"/>
  <c r="B1888" i="7"/>
  <c r="A1889" i="7"/>
  <c r="A4484" i="7"/>
  <c r="B4483" i="7"/>
  <c r="E4483" i="7" s="1"/>
  <c r="A1145" i="7"/>
  <c r="B1144" i="7"/>
  <c r="E1144" i="7" s="1"/>
  <c r="B5229" i="7"/>
  <c r="B774" i="7"/>
  <c r="E774" i="7" s="1"/>
  <c r="A775" i="7"/>
  <c r="A2630" i="7"/>
  <c r="B2629" i="7"/>
  <c r="A3371" i="7"/>
  <c r="B3370" i="7"/>
  <c r="A29" i="7"/>
  <c r="B28" i="7"/>
  <c r="E28" i="7" s="1"/>
  <c r="A1518" i="7"/>
  <c r="B1517" i="7"/>
  <c r="B3000" i="7"/>
  <c r="A3001" i="7"/>
  <c r="A3744" i="7"/>
  <c r="B3743" i="7"/>
  <c r="E3743" i="7" s="1"/>
  <c r="B403" i="7"/>
  <c r="A404" i="7"/>
  <c r="A2261" i="7"/>
  <c r="B2260" i="7"/>
  <c r="E2260" i="7" s="1"/>
  <c r="B4855" i="7"/>
  <c r="E4855" i="7" s="1"/>
  <c r="A4856" i="7"/>
  <c r="B775" i="7" l="1"/>
  <c r="E775" i="7" s="1"/>
  <c r="A776" i="7"/>
  <c r="B1889" i="7"/>
  <c r="A1890" i="7"/>
  <c r="A2262" i="7"/>
  <c r="B2261" i="7"/>
  <c r="E2261" i="7" s="1"/>
  <c r="A3745" i="7"/>
  <c r="B3744" i="7"/>
  <c r="E3744" i="7" s="1"/>
  <c r="A1519" i="7"/>
  <c r="B1518" i="7"/>
  <c r="A3372" i="7"/>
  <c r="B3371" i="7"/>
  <c r="B1145" i="7"/>
  <c r="E1145" i="7" s="1"/>
  <c r="A1146" i="7"/>
  <c r="B4856" i="7"/>
  <c r="E4856" i="7" s="1"/>
  <c r="A4857" i="7"/>
  <c r="A405" i="7"/>
  <c r="B404" i="7"/>
  <c r="A3002" i="7"/>
  <c r="B3001" i="7"/>
  <c r="B5230" i="7"/>
  <c r="A30" i="7"/>
  <c r="B29" i="7"/>
  <c r="E29" i="7" s="1"/>
  <c r="A2631" i="7"/>
  <c r="B2630" i="7"/>
  <c r="A4485" i="7"/>
  <c r="B4484" i="7"/>
  <c r="E4484" i="7" s="1"/>
  <c r="B4113" i="7"/>
  <c r="E4113" i="7" s="1"/>
  <c r="A4114" i="7"/>
  <c r="B30" i="7" l="1"/>
  <c r="E30" i="7" s="1"/>
  <c r="A31" i="7"/>
  <c r="B4485" i="7"/>
  <c r="E4485" i="7" s="1"/>
  <c r="A4486" i="7"/>
  <c r="A4115" i="7"/>
  <c r="B4114" i="7"/>
  <c r="E4114" i="7" s="1"/>
  <c r="B5232" i="7"/>
  <c r="B5231" i="7"/>
  <c r="A2632" i="7"/>
  <c r="B2631" i="7"/>
  <c r="A4858" i="7"/>
  <c r="B4857" i="7"/>
  <c r="E4857" i="7" s="1"/>
  <c r="A1891" i="7"/>
  <c r="B1890" i="7"/>
  <c r="B3002" i="7"/>
  <c r="A3003" i="7"/>
  <c r="B3372" i="7"/>
  <c r="A3373" i="7"/>
  <c r="B3745" i="7"/>
  <c r="E3745" i="7" s="1"/>
  <c r="A3746" i="7"/>
  <c r="B1146" i="7"/>
  <c r="E1146" i="7" s="1"/>
  <c r="A1147" i="7"/>
  <c r="A777" i="7"/>
  <c r="B776" i="7"/>
  <c r="B405" i="7"/>
  <c r="A406" i="7"/>
  <c r="B1519" i="7"/>
  <c r="A1520" i="7"/>
  <c r="B2262" i="7"/>
  <c r="A2263" i="7"/>
  <c r="B406" i="7" l="1"/>
  <c r="A407" i="7"/>
  <c r="B3373" i="7"/>
  <c r="A3374" i="7"/>
  <c r="A3747" i="7"/>
  <c r="B3746" i="7"/>
  <c r="E3746" i="7" s="1"/>
  <c r="B3003" i="7"/>
  <c r="A3004" i="7"/>
  <c r="A2264" i="7"/>
  <c r="B2264" i="7" s="1"/>
  <c r="B2263" i="7"/>
  <c r="B1147" i="7"/>
  <c r="E1147" i="7" s="1"/>
  <c r="A1148" i="7"/>
  <c r="A1892" i="7"/>
  <c r="B1891" i="7"/>
  <c r="A1521" i="7"/>
  <c r="B1520" i="7"/>
  <c r="A778" i="7"/>
  <c r="B777" i="7"/>
  <c r="A4859" i="7"/>
  <c r="B4858" i="7"/>
  <c r="E4858" i="7" s="1"/>
  <c r="A4116" i="7"/>
  <c r="B4115" i="7"/>
  <c r="E4115" i="7" s="1"/>
  <c r="B4486" i="7"/>
  <c r="E4486" i="7" s="1"/>
  <c r="A4487" i="7"/>
  <c r="A32" i="7"/>
  <c r="B31" i="7"/>
  <c r="E31" i="7" s="1"/>
  <c r="A2633" i="7"/>
  <c r="B2632" i="7"/>
  <c r="B407" i="7" l="1"/>
  <c r="A408" i="7"/>
  <c r="A4488" i="7"/>
  <c r="B4487" i="7"/>
  <c r="E4487" i="7" s="1"/>
  <c r="B1148" i="7"/>
  <c r="E1148" i="7" s="1"/>
  <c r="A1149" i="7"/>
  <c r="A3005" i="7"/>
  <c r="B3004" i="7"/>
  <c r="B3374" i="7"/>
  <c r="A3375" i="7"/>
  <c r="B2633" i="7"/>
  <c r="A2634" i="7"/>
  <c r="B4859" i="7"/>
  <c r="E4859" i="7" s="1"/>
  <c r="A4860" i="7"/>
  <c r="B1521" i="7"/>
  <c r="A1522" i="7"/>
  <c r="B1522" i="7" s="1"/>
  <c r="A33" i="7"/>
  <c r="B32" i="7"/>
  <c r="E32" i="7" s="1"/>
  <c r="A4117" i="7"/>
  <c r="B4116" i="7"/>
  <c r="E4116" i="7" s="1"/>
  <c r="A779" i="7"/>
  <c r="B778" i="7"/>
  <c r="A1893" i="7"/>
  <c r="B1893" i="7" s="1"/>
  <c r="B1892" i="7"/>
  <c r="A3748" i="7"/>
  <c r="B3748" i="7" s="1"/>
  <c r="B3747" i="7"/>
  <c r="A34" i="7" l="1"/>
  <c r="B33" i="7"/>
  <c r="E33" i="7" s="1"/>
  <c r="B4860" i="7"/>
  <c r="A4861" i="7"/>
  <c r="B4861" i="7" s="1"/>
  <c r="B3375" i="7"/>
  <c r="A3376" i="7"/>
  <c r="A1150" i="7"/>
  <c r="B1149" i="7"/>
  <c r="E1149" i="7" s="1"/>
  <c r="A780" i="7"/>
  <c r="B780" i="7" s="1"/>
  <c r="B779" i="7"/>
  <c r="A409" i="7"/>
  <c r="B409" i="7" s="1"/>
  <c r="B408" i="7"/>
  <c r="B2634" i="7"/>
  <c r="A2635" i="7"/>
  <c r="B2635" i="7" s="1"/>
  <c r="A4118" i="7"/>
  <c r="B4117" i="7"/>
  <c r="E4117" i="7" s="1"/>
  <c r="B3005" i="7"/>
  <c r="A3006" i="7"/>
  <c r="B3006" i="7" s="1"/>
  <c r="A4489" i="7"/>
  <c r="B4488" i="7"/>
  <c r="E4488" i="7" s="1"/>
  <c r="B34" i="7" l="1"/>
  <c r="A35" i="7"/>
  <c r="B35" i="7" s="1"/>
  <c r="B1150" i="7"/>
  <c r="E1150" i="7" s="1"/>
  <c r="A1151" i="7"/>
  <c r="B1151" i="7" s="1"/>
  <c r="E1151" i="7" s="1"/>
  <c r="B4489" i="7"/>
  <c r="E4489" i="7" s="1"/>
  <c r="A4490" i="7"/>
  <c r="B4490" i="7" s="1"/>
  <c r="B4118" i="7"/>
  <c r="A4119" i="7"/>
  <c r="B4119" i="7" s="1"/>
  <c r="A3377" i="7"/>
  <c r="B3377" i="7" s="1"/>
  <c r="B3376" i="7"/>
  <c r="A3" i="6" l="1" a="1"/>
  <c r="A3" i="6" s="1"/>
  <c r="D5312" i="6" a="1"/>
  <c r="D5312" i="6" s="1"/>
  <c r="H5312" i="6" s="1"/>
  <c r="B4876" i="6" a="1"/>
  <c r="B4876" i="6" s="1"/>
  <c r="F4876" i="6" s="1"/>
  <c r="B538" i="6" a="1"/>
  <c r="B538" i="6" s="1"/>
  <c r="F538" i="6" s="1"/>
  <c r="D1655" i="6" a="1"/>
  <c r="D1655" i="6" s="1"/>
  <c r="H1655" i="6" s="1"/>
  <c r="C1226" i="6" a="1"/>
  <c r="C1226" i="6" s="1"/>
  <c r="G1226" i="6" s="1"/>
  <c r="C2503" i="6" a="1"/>
  <c r="C2503" i="6" s="1"/>
  <c r="G2503" i="6" s="1"/>
  <c r="B5783" i="6" a="1"/>
  <c r="B5783" i="6" s="1"/>
  <c r="F5783" i="6" s="1"/>
  <c r="B4353" i="6" a="1"/>
  <c r="B4353" i="6" s="1"/>
  <c r="F4353" i="6" s="1"/>
  <c r="D4365" i="6" a="1"/>
  <c r="D4365" i="6" s="1"/>
  <c r="H4365" i="6" s="1"/>
  <c r="B4511" i="6" a="1"/>
  <c r="B4511" i="6" s="1"/>
  <c r="F4511" i="6" s="1"/>
  <c r="C4076" i="6" a="1"/>
  <c r="C4076" i="6" s="1"/>
  <c r="G4076" i="6" s="1"/>
  <c r="B1855" i="6" a="1"/>
  <c r="B1855" i="6" s="1"/>
  <c r="F1855" i="6" s="1"/>
  <c r="C2918" i="6" a="1"/>
  <c r="C2918" i="6" s="1"/>
  <c r="G2918" i="6" s="1"/>
  <c r="D2326" i="6" a="1"/>
  <c r="D2326" i="6" s="1"/>
  <c r="H2326" i="6" s="1"/>
  <c r="C1371" i="6" a="1"/>
  <c r="C1371" i="6" s="1"/>
  <c r="G1371" i="6" s="1"/>
  <c r="B3979" i="6" a="1"/>
  <c r="B3979" i="6" s="1"/>
  <c r="F3979" i="6" s="1"/>
  <c r="D3747" i="6" a="1"/>
  <c r="D3747" i="6" s="1"/>
  <c r="H3747" i="6" s="1"/>
  <c r="D824" i="6" a="1"/>
  <c r="D824" i="6" s="1"/>
  <c r="H824" i="6" s="1"/>
  <c r="C5713" i="6" a="1"/>
  <c r="C5713" i="6" s="1"/>
  <c r="G5713" i="6" s="1"/>
  <c r="D3522" i="6" a="1"/>
  <c r="D3522" i="6" s="1"/>
  <c r="H3522" i="6" s="1"/>
  <c r="B1119" i="6" a="1"/>
  <c r="B1119" i="6" s="1"/>
  <c r="F1119" i="6" s="1"/>
  <c r="C3262" i="6" a="1"/>
  <c r="C3262" i="6" s="1"/>
  <c r="G3262" i="6" s="1"/>
  <c r="D1844" i="6" a="1"/>
  <c r="D1844" i="6" s="1"/>
  <c r="H1844" i="6" s="1"/>
  <c r="C2113" i="6" a="1"/>
  <c r="C2113" i="6" s="1"/>
  <c r="G2113" i="6" s="1"/>
  <c r="D2439" i="6" a="1"/>
  <c r="D2439" i="6" s="1"/>
  <c r="H2439" i="6" s="1"/>
  <c r="B5318" i="6" a="1"/>
  <c r="B5318" i="6" s="1"/>
  <c r="F5318" i="6" s="1"/>
  <c r="C3930" i="6" a="1"/>
  <c r="C3930" i="6" s="1"/>
  <c r="G3930" i="6" s="1"/>
  <c r="C5765" i="6" a="1"/>
  <c r="C5765" i="6" s="1"/>
  <c r="G5765" i="6" s="1"/>
  <c r="B2330" i="6" a="1"/>
  <c r="B2330" i="6" s="1"/>
  <c r="F2330" i="6" s="1"/>
  <c r="B1751" i="6" a="1"/>
  <c r="B1751" i="6" s="1"/>
  <c r="F1751" i="6" s="1"/>
  <c r="C2434" i="6" a="1"/>
  <c r="C2434" i="6" s="1"/>
  <c r="G2434" i="6" s="1"/>
  <c r="B1397" i="6" a="1"/>
  <c r="B1397" i="6" s="1"/>
  <c r="F1397" i="6" s="1"/>
  <c r="D5623" i="6" a="1"/>
  <c r="D5623" i="6" s="1"/>
  <c r="H5623" i="6" s="1"/>
  <c r="C3565" i="6" a="1"/>
  <c r="C3565" i="6" s="1"/>
  <c r="G3565" i="6" s="1"/>
  <c r="B5733" i="6" a="1"/>
  <c r="B5733" i="6" s="1"/>
  <c r="F5733" i="6" s="1"/>
  <c r="D4705" i="6" a="1"/>
  <c r="D4705" i="6" s="1"/>
  <c r="H4705" i="6" s="1"/>
  <c r="C1058" i="6" a="1"/>
  <c r="C1058" i="6" s="1"/>
  <c r="G1058" i="6" s="1"/>
  <c r="D3380" i="6" a="1"/>
  <c r="D3380" i="6" s="1"/>
  <c r="H3380" i="6" s="1"/>
  <c r="D4958" i="6" a="1"/>
  <c r="D4958" i="6" s="1"/>
  <c r="H4958" i="6" s="1"/>
  <c r="D5088" i="6" a="1"/>
  <c r="D5088" i="6" s="1"/>
  <c r="H5088" i="6" s="1"/>
  <c r="B1390" i="6" a="1"/>
  <c r="B1390" i="6" s="1"/>
  <c r="F1390" i="6" s="1"/>
  <c r="B641" i="6" a="1"/>
  <c r="B641" i="6" s="1"/>
  <c r="F641" i="6" s="1"/>
  <c r="B4525" i="6" a="1"/>
  <c r="B4525" i="6" s="1"/>
  <c r="F4525" i="6" s="1"/>
  <c r="C1268" i="6" a="1"/>
  <c r="C1268" i="6" s="1"/>
  <c r="G1268" i="6" s="1"/>
  <c r="D1094" i="6" a="1"/>
  <c r="D1094" i="6" s="1"/>
  <c r="H1094" i="6" s="1"/>
  <c r="C4375" i="6" a="1"/>
  <c r="C4375" i="6" s="1"/>
  <c r="G4375" i="6" s="1"/>
  <c r="C794" i="6" a="1"/>
  <c r="C794" i="6" s="1"/>
  <c r="G794" i="6" s="1"/>
  <c r="C1451" i="6" a="1"/>
  <c r="C1451" i="6" s="1"/>
  <c r="G1451" i="6" s="1"/>
  <c r="D5880" i="6" a="1"/>
  <c r="D5880" i="6" s="1"/>
  <c r="H5880" i="6" s="1"/>
  <c r="D5660" i="6" a="1"/>
  <c r="D5660" i="6" s="1"/>
  <c r="H5660" i="6" s="1"/>
  <c r="B1890" i="6" a="1"/>
  <c r="B1890" i="6" s="1"/>
  <c r="F1890" i="6" s="1"/>
  <c r="B3309" i="6" a="1"/>
  <c r="B3309" i="6" s="1"/>
  <c r="F3309" i="6" s="1"/>
  <c r="B1151" i="6" a="1"/>
  <c r="B1151" i="6" s="1"/>
  <c r="F1151" i="6" s="1"/>
  <c r="C3174" i="6" a="1"/>
  <c r="C3174" i="6" s="1"/>
  <c r="G3174" i="6" s="1"/>
  <c r="B1372" i="6" a="1"/>
  <c r="B1372" i="6" s="1"/>
  <c r="F1372" i="6" s="1"/>
  <c r="C1594" i="6" a="1"/>
  <c r="C1594" i="6" s="1"/>
  <c r="G1594" i="6" s="1"/>
  <c r="B5860" i="6" a="1"/>
  <c r="B5860" i="6" s="1"/>
  <c r="F5860" i="6" s="1"/>
  <c r="C259" i="6" a="1"/>
  <c r="C259" i="6" s="1"/>
  <c r="G259" i="6" s="1"/>
  <c r="C4308" i="6" a="1"/>
  <c r="C4308" i="6" s="1"/>
  <c r="G4308" i="6" s="1"/>
  <c r="D4444" i="6" a="1"/>
  <c r="D4444" i="6" s="1"/>
  <c r="H4444" i="6" s="1"/>
  <c r="C5845" i="6" a="1"/>
  <c r="C5845" i="6" s="1"/>
  <c r="G5845" i="6" s="1"/>
  <c r="B572" i="6" a="1"/>
  <c r="B572" i="6" s="1"/>
  <c r="F572" i="6" s="1"/>
  <c r="D3476" i="6" a="1"/>
  <c r="D3476" i="6" s="1"/>
  <c r="H3476" i="6" s="1"/>
  <c r="C355" i="6" a="1"/>
  <c r="C355" i="6" s="1"/>
  <c r="G355" i="6" s="1"/>
  <c r="B471" i="6" a="1"/>
  <c r="B471" i="6" s="1"/>
  <c r="F471" i="6" s="1"/>
  <c r="C233" i="6" a="1"/>
  <c r="C233" i="6" s="1"/>
  <c r="G233" i="6" s="1"/>
  <c r="B1079" i="6" a="1"/>
  <c r="B1079" i="6" s="1"/>
  <c r="F1079" i="6" s="1"/>
  <c r="D921" i="6" a="1"/>
  <c r="D921" i="6" s="1"/>
  <c r="H921" i="6" s="1"/>
  <c r="D2842" i="6" a="1"/>
  <c r="D2842" i="6" s="1"/>
  <c r="H2842" i="6" s="1"/>
  <c r="C1676" i="6" a="1"/>
  <c r="C1676" i="6" s="1"/>
  <c r="G1676" i="6" s="1"/>
  <c r="C5329" i="6" a="1"/>
  <c r="C5329" i="6" s="1"/>
  <c r="G5329" i="6" s="1"/>
  <c r="C2118" i="6" a="1"/>
  <c r="C2118" i="6" s="1"/>
  <c r="G2118" i="6" s="1"/>
  <c r="C3780" i="6" a="1"/>
  <c r="C3780" i="6" s="1"/>
  <c r="G3780" i="6" s="1"/>
  <c r="D737" i="6" a="1"/>
  <c r="D737" i="6" s="1"/>
  <c r="H737" i="6" s="1"/>
  <c r="D2843" i="6" a="1"/>
  <c r="D2843" i="6" s="1"/>
  <c r="H2843" i="6" s="1"/>
  <c r="D5179" i="6" a="1"/>
  <c r="D5179" i="6" s="1"/>
  <c r="H5179" i="6" s="1"/>
  <c r="B476" i="6" a="1"/>
  <c r="B476" i="6" s="1"/>
  <c r="F476" i="6" s="1"/>
  <c r="D2929" i="6" a="1"/>
  <c r="D2929" i="6" s="1"/>
  <c r="H2929" i="6" s="1"/>
  <c r="C4544" i="6" a="1"/>
  <c r="C4544" i="6" s="1"/>
  <c r="G4544" i="6" s="1"/>
  <c r="B1452" i="6" a="1"/>
  <c r="B1452" i="6" s="1"/>
  <c r="F1452" i="6" s="1"/>
  <c r="D2134" i="6" a="1"/>
  <c r="D2134" i="6" s="1"/>
  <c r="H2134" i="6" s="1"/>
  <c r="C3346" i="6" a="1"/>
  <c r="C3346" i="6" s="1"/>
  <c r="G3346" i="6" s="1"/>
  <c r="B5310" i="6" a="1"/>
  <c r="B5310" i="6" s="1"/>
  <c r="F5310" i="6" s="1"/>
  <c r="B4502" i="6" a="1"/>
  <c r="B4502" i="6" s="1"/>
  <c r="F4502" i="6" s="1"/>
  <c r="B3256" i="6" a="1"/>
  <c r="B3256" i="6" s="1"/>
  <c r="F3256" i="6" s="1"/>
  <c r="C4990" i="6" a="1"/>
  <c r="C4990" i="6" s="1"/>
  <c r="G4990" i="6" s="1"/>
  <c r="D4545" i="6" a="1"/>
  <c r="D4545" i="6" s="1"/>
  <c r="H4545" i="6" s="1"/>
  <c r="B1207" i="6" a="1"/>
  <c r="B1207" i="6" s="1"/>
  <c r="F1207" i="6" s="1"/>
  <c r="C5367" i="6" a="1"/>
  <c r="C5367" i="6" s="1"/>
  <c r="G5367" i="6" s="1"/>
  <c r="B4831" i="6" a="1"/>
  <c r="B4831" i="6" s="1"/>
  <c r="F4831" i="6" s="1"/>
  <c r="D4200" i="6" a="1"/>
  <c r="D4200" i="6" s="1"/>
  <c r="H4200" i="6" s="1"/>
  <c r="B4242" i="6" a="1"/>
  <c r="B4242" i="6" s="1"/>
  <c r="F4242" i="6" s="1"/>
  <c r="D2565" i="6" a="1"/>
  <c r="D2565" i="6" s="1"/>
  <c r="H2565" i="6" s="1"/>
  <c r="D4576" i="6" a="1"/>
  <c r="D4576" i="6" s="1"/>
  <c r="H4576" i="6" s="1"/>
  <c r="C4008" i="6" a="1"/>
  <c r="C4008" i="6" s="1"/>
  <c r="G4008" i="6" s="1"/>
  <c r="D1286" i="6" a="1"/>
  <c r="D1286" i="6" s="1"/>
  <c r="H1286" i="6" s="1"/>
  <c r="D3741" i="6" a="1"/>
  <c r="D3741" i="6" s="1"/>
  <c r="H3741" i="6" s="1"/>
  <c r="C244" i="6" a="1"/>
  <c r="C244" i="6" s="1"/>
  <c r="G244" i="6" s="1"/>
  <c r="B2709" i="6" a="1"/>
  <c r="B2709" i="6" s="1"/>
  <c r="F2709" i="6" s="1"/>
  <c r="B695" i="6" a="1"/>
  <c r="B695" i="6" s="1"/>
  <c r="F695" i="6" s="1"/>
  <c r="D3069" i="6" a="1"/>
  <c r="D3069" i="6" s="1"/>
  <c r="H3069" i="6" s="1"/>
  <c r="C5206" i="6" a="1"/>
  <c r="C5206" i="6" s="1"/>
  <c r="G5206" i="6" s="1"/>
  <c r="B1167" i="6" a="1"/>
  <c r="B1167" i="6" s="1"/>
  <c r="F1167" i="6" s="1"/>
  <c r="B676" i="6" a="1"/>
  <c r="B676" i="6" s="1"/>
  <c r="F676" i="6" s="1"/>
  <c r="B5669" i="6" a="1"/>
  <c r="B5669" i="6" s="1"/>
  <c r="F5669" i="6" s="1"/>
  <c r="B5680" i="6" a="1"/>
  <c r="B5680" i="6" s="1"/>
  <c r="F5680" i="6" s="1"/>
  <c r="C333" i="6" a="1"/>
  <c r="C333" i="6" s="1"/>
  <c r="G333" i="6" s="1"/>
  <c r="D1880" i="6" a="1"/>
  <c r="D1880" i="6" s="1"/>
  <c r="H1880" i="6" s="1"/>
  <c r="D4487" i="6" a="1"/>
  <c r="D4487" i="6" s="1"/>
  <c r="H4487" i="6" s="1"/>
  <c r="D5299" i="6" a="1"/>
  <c r="D5299" i="6" s="1"/>
  <c r="H5299" i="6" s="1"/>
  <c r="D878" i="6" a="1"/>
  <c r="D878" i="6" s="1"/>
  <c r="H878" i="6" s="1"/>
  <c r="C4320" i="6" a="1"/>
  <c r="C4320" i="6" s="1"/>
  <c r="G4320" i="6" s="1"/>
  <c r="D5413" i="6" a="1"/>
  <c r="D5413" i="6" s="1"/>
  <c r="H5413" i="6" s="1"/>
  <c r="B1190" i="6" a="1"/>
  <c r="B1190" i="6" s="1"/>
  <c r="F1190" i="6" s="1"/>
  <c r="D998" i="6" a="1"/>
  <c r="D998" i="6" s="1"/>
  <c r="H998" i="6" s="1"/>
  <c r="D4361" i="6" a="1"/>
  <c r="D4361" i="6" s="1"/>
  <c r="H4361" i="6" s="1"/>
  <c r="D2571" i="6" a="1"/>
  <c r="D2571" i="6" s="1"/>
  <c r="H2571" i="6" s="1"/>
  <c r="D2916" i="6" a="1"/>
  <c r="D2916" i="6" s="1"/>
  <c r="H2916" i="6" s="1"/>
  <c r="B5701" i="6" a="1"/>
  <c r="B5701" i="6" s="1"/>
  <c r="F5701" i="6" s="1"/>
  <c r="D5461" i="6" a="1"/>
  <c r="D5461" i="6" s="1"/>
  <c r="H5461" i="6" s="1"/>
  <c r="C3762" i="6" a="1"/>
  <c r="C3762" i="6" s="1"/>
  <c r="G3762" i="6" s="1"/>
  <c r="C2396" i="6" a="1"/>
  <c r="C2396" i="6" s="1"/>
  <c r="G2396" i="6" s="1"/>
  <c r="B4770" i="6" a="1"/>
  <c r="B4770" i="6" s="1"/>
  <c r="F4770" i="6" s="1"/>
  <c r="B5650" i="6" a="1"/>
  <c r="B5650" i="6" s="1"/>
  <c r="F5650" i="6" s="1"/>
  <c r="D2999" i="6" a="1"/>
  <c r="D2999" i="6" s="1"/>
  <c r="H2999" i="6" s="1"/>
  <c r="C1647" i="6" a="1"/>
  <c r="C1647" i="6" s="1"/>
  <c r="G1647" i="6" s="1"/>
  <c r="D4831" i="6" a="1"/>
  <c r="D4831" i="6" s="1"/>
  <c r="H4831" i="6" s="1"/>
  <c r="D3314" i="6" a="1"/>
  <c r="D3314" i="6" s="1"/>
  <c r="H3314" i="6" s="1"/>
  <c r="D453" i="6" a="1"/>
  <c r="D453" i="6" s="1"/>
  <c r="H453" i="6" s="1"/>
  <c r="C5214" i="6" a="1"/>
  <c r="C5214" i="6" s="1"/>
  <c r="G5214" i="6" s="1"/>
  <c r="C248" i="6" a="1"/>
  <c r="C248" i="6" s="1"/>
  <c r="G248" i="6" s="1"/>
  <c r="C796" i="6" a="1"/>
  <c r="C796" i="6" s="1"/>
  <c r="G796" i="6" s="1"/>
  <c r="B1181" i="6" a="1"/>
  <c r="B1181" i="6" s="1"/>
  <c r="F1181" i="6" s="1"/>
  <c r="D3327" i="6" a="1"/>
  <c r="D3327" i="6" s="1"/>
  <c r="H3327" i="6" s="1"/>
  <c r="D1912" i="6" a="1"/>
  <c r="D1912" i="6" s="1"/>
  <c r="H1912" i="6" s="1"/>
  <c r="C4993" i="6" a="1"/>
  <c r="C4993" i="6" s="1"/>
  <c r="G4993" i="6" s="1"/>
  <c r="C2128" i="6" a="1"/>
  <c r="C2128" i="6" s="1"/>
  <c r="G2128" i="6" s="1"/>
  <c r="D3717" i="6" a="1"/>
  <c r="D3717" i="6" s="1"/>
  <c r="H3717" i="6" s="1"/>
  <c r="B3755" i="6" a="1"/>
  <c r="B3755" i="6" s="1"/>
  <c r="F3755" i="6" s="1"/>
  <c r="B833" i="6" a="1"/>
  <c r="B833" i="6" s="1"/>
  <c r="F833" i="6" s="1"/>
  <c r="D4345" i="6" a="1"/>
  <c r="D4345" i="6" s="1"/>
  <c r="H4345" i="6" s="1"/>
  <c r="C3632" i="6" a="1"/>
  <c r="C3632" i="6" s="1"/>
  <c r="G3632" i="6" s="1"/>
  <c r="D1059" i="6" a="1"/>
  <c r="D1059" i="6" s="1"/>
  <c r="H1059" i="6" s="1"/>
  <c r="C809" i="6" a="1"/>
  <c r="C809" i="6" s="1"/>
  <c r="G809" i="6" s="1"/>
  <c r="B254" i="6" a="1"/>
  <c r="B254" i="6" s="1"/>
  <c r="F254" i="6" s="1"/>
  <c r="B1549" i="6" a="1"/>
  <c r="B1549" i="6" s="1"/>
  <c r="F1549" i="6" s="1"/>
  <c r="D5546" i="6" a="1"/>
  <c r="D5546" i="6" s="1"/>
  <c r="H5546" i="6" s="1"/>
  <c r="D3010" i="6" a="1"/>
  <c r="D3010" i="6" s="1"/>
  <c r="H3010" i="6" s="1"/>
  <c r="D1932" i="6" a="1"/>
  <c r="D1932" i="6" s="1"/>
  <c r="H1932" i="6" s="1"/>
  <c r="D5448" i="6" a="1"/>
  <c r="D5448" i="6" s="1"/>
  <c r="H5448" i="6" s="1"/>
  <c r="C1494" i="6" a="1"/>
  <c r="C1494" i="6" s="1"/>
  <c r="G1494" i="6" s="1"/>
  <c r="C856" i="6" a="1"/>
  <c r="C856" i="6" s="1"/>
  <c r="G856" i="6" s="1"/>
  <c r="C4578" i="6" a="1"/>
  <c r="C4578" i="6" s="1"/>
  <c r="G4578" i="6" s="1"/>
  <c r="B4523" i="6" a="1"/>
  <c r="B4523" i="6" s="1"/>
  <c r="F4523" i="6" s="1"/>
  <c r="B1396" i="6" a="1"/>
  <c r="B1396" i="6" s="1"/>
  <c r="F1396" i="6" s="1"/>
  <c r="C4608" i="6" a="1"/>
  <c r="C4608" i="6" s="1"/>
  <c r="G4608" i="6" s="1"/>
  <c r="C4066" i="6" a="1"/>
  <c r="C4066" i="6" s="1"/>
  <c r="G4066" i="6" s="1"/>
  <c r="B2760" i="6" a="1"/>
  <c r="B2760" i="6" s="1"/>
  <c r="F2760" i="6" s="1"/>
  <c r="C2822" i="6" a="1"/>
  <c r="C2822" i="6" s="1"/>
  <c r="G2822" i="6" s="1"/>
  <c r="B5496" i="6" a="1"/>
  <c r="B5496" i="6" s="1"/>
  <c r="F5496" i="6" s="1"/>
  <c r="C5863" i="6" a="1"/>
  <c r="C5863" i="6" s="1"/>
  <c r="G5863" i="6" s="1"/>
  <c r="B3805" i="6" a="1"/>
  <c r="B3805" i="6" s="1"/>
  <c r="F3805" i="6" s="1"/>
  <c r="B2280" i="6" a="1"/>
  <c r="B2280" i="6" s="1"/>
  <c r="F2280" i="6" s="1"/>
  <c r="C5005" i="6" a="1"/>
  <c r="C5005" i="6" s="1"/>
  <c r="G5005" i="6" s="1"/>
  <c r="C5053" i="6" a="1"/>
  <c r="C5053" i="6" s="1"/>
  <c r="G5053" i="6" s="1"/>
  <c r="D3094" i="6" a="1"/>
  <c r="D3094" i="6" s="1"/>
  <c r="H3094" i="6" s="1"/>
  <c r="C824" i="6" a="1"/>
  <c r="C824" i="6" s="1"/>
  <c r="G824" i="6" s="1"/>
  <c r="C3865" i="6" a="1"/>
  <c r="C3865" i="6" s="1"/>
  <c r="G3865" i="6" s="1"/>
  <c r="B5797" i="6" a="1"/>
  <c r="B5797" i="6" s="1"/>
  <c r="F5797" i="6" s="1"/>
  <c r="C5638" i="6" a="1"/>
  <c r="C5638" i="6" s="1"/>
  <c r="G5638" i="6" s="1"/>
  <c r="D5770" i="6" a="1"/>
  <c r="D5770" i="6" s="1"/>
  <c r="H5770" i="6" s="1"/>
  <c r="C4225" i="6" a="1"/>
  <c r="C4225" i="6" s="1"/>
  <c r="G4225" i="6" s="1"/>
  <c r="C1871" i="6" a="1"/>
  <c r="C1871" i="6" s="1"/>
  <c r="G1871" i="6" s="1"/>
  <c r="D4084" i="6" a="1"/>
  <c r="D4084" i="6" s="1"/>
  <c r="H4084" i="6" s="1"/>
  <c r="B1924" i="6" a="1"/>
  <c r="B1924" i="6" s="1"/>
  <c r="F1924" i="6" s="1"/>
  <c r="C5163" i="6" a="1"/>
  <c r="C5163" i="6" s="1"/>
  <c r="G5163" i="6" s="1"/>
  <c r="B2769" i="6" a="1"/>
  <c r="B2769" i="6" s="1"/>
  <c r="F2769" i="6" s="1"/>
  <c r="B4909" i="6" a="1"/>
  <c r="B4909" i="6" s="1"/>
  <c r="F4909" i="6" s="1"/>
  <c r="D3914" i="6" a="1"/>
  <c r="D3914" i="6" s="1"/>
  <c r="H3914" i="6" s="1"/>
  <c r="C5847" i="6" a="1"/>
  <c r="C5847" i="6" s="1"/>
  <c r="G5847" i="6" s="1"/>
  <c r="C408" i="6" a="1"/>
  <c r="C408" i="6" s="1"/>
  <c r="G408" i="6" s="1"/>
  <c r="C981" i="6" a="1"/>
  <c r="C981" i="6" s="1"/>
  <c r="G981" i="6" s="1"/>
  <c r="C3392" i="6" a="1"/>
  <c r="C3392" i="6" s="1"/>
  <c r="G3392" i="6" s="1"/>
  <c r="C2538" i="6" a="1"/>
  <c r="C2538" i="6" s="1"/>
  <c r="G2538" i="6" s="1"/>
  <c r="B4419" i="6" a="1"/>
  <c r="B4419" i="6" s="1"/>
  <c r="F4419" i="6" s="1"/>
  <c r="C4916" i="6" a="1"/>
  <c r="C4916" i="6" s="1"/>
  <c r="G4916" i="6" s="1"/>
  <c r="C3081" i="6" a="1"/>
  <c r="C3081" i="6" s="1"/>
  <c r="G3081" i="6" s="1"/>
  <c r="C5173" i="6" a="1"/>
  <c r="C5173" i="6" s="1"/>
  <c r="G5173" i="6" s="1"/>
  <c r="C1680" i="6" a="1"/>
  <c r="C1680" i="6" s="1"/>
  <c r="G1680" i="6" s="1"/>
  <c r="D800" i="6" a="1"/>
  <c r="D800" i="6" s="1"/>
  <c r="H800" i="6" s="1"/>
  <c r="D1990" i="6" a="1"/>
  <c r="D1990" i="6" s="1"/>
  <c r="H1990" i="6" s="1"/>
  <c r="B3080" i="6" a="1"/>
  <c r="B3080" i="6" s="1"/>
  <c r="F3080" i="6" s="1"/>
  <c r="C2501" i="6" a="1"/>
  <c r="C2501" i="6" s="1"/>
  <c r="G2501" i="6" s="1"/>
  <c r="D3647" i="6" a="1"/>
  <c r="D3647" i="6" s="1"/>
  <c r="H3647" i="6" s="1"/>
  <c r="D1019" i="6" a="1"/>
  <c r="D1019" i="6" s="1"/>
  <c r="H1019" i="6" s="1"/>
  <c r="D3604" i="6" a="1"/>
  <c r="D3604" i="6" s="1"/>
  <c r="H3604" i="6" s="1"/>
  <c r="C4849" i="6" a="1"/>
  <c r="C4849" i="6" s="1"/>
  <c r="G4849" i="6" s="1"/>
  <c r="D4747" i="6" a="1"/>
  <c r="D4747" i="6" s="1"/>
  <c r="H4747" i="6" s="1"/>
  <c r="B5815" i="6" a="1"/>
  <c r="B5815" i="6" s="1"/>
  <c r="F5815" i="6" s="1"/>
  <c r="B5037" i="6" a="1"/>
  <c r="B5037" i="6" s="1"/>
  <c r="F5037" i="6" s="1"/>
  <c r="C4618" i="6" a="1"/>
  <c r="C4618" i="6" s="1"/>
  <c r="G4618" i="6" s="1"/>
  <c r="B5671" i="6" a="1"/>
  <c r="B5671" i="6" s="1"/>
  <c r="F5671" i="6" s="1"/>
  <c r="C1471" i="6" a="1"/>
  <c r="C1471" i="6" s="1"/>
  <c r="G1471" i="6" s="1"/>
  <c r="B4376" i="6" a="1"/>
  <c r="B4376" i="6" s="1"/>
  <c r="F4376" i="6" s="1"/>
  <c r="B3323" i="6" a="1"/>
  <c r="B3323" i="6" s="1"/>
  <c r="F3323" i="6" s="1"/>
  <c r="B3823" i="6" a="1"/>
  <c r="B3823" i="6" s="1"/>
  <c r="F3823" i="6" s="1"/>
  <c r="D5450" i="6" a="1"/>
  <c r="D5450" i="6" s="1"/>
  <c r="H5450" i="6" s="1"/>
  <c r="D3043" i="6" a="1"/>
  <c r="D3043" i="6" s="1"/>
  <c r="H3043" i="6" s="1"/>
  <c r="C4441" i="6" a="1"/>
  <c r="C4441" i="6" s="1"/>
  <c r="G4441" i="6" s="1"/>
  <c r="D5998" i="6" a="1"/>
  <c r="D5998" i="6" s="1"/>
  <c r="H5998" i="6" s="1"/>
  <c r="C747" i="6" a="1"/>
  <c r="C747" i="6" s="1"/>
  <c r="G747" i="6" s="1"/>
  <c r="C264" i="6" a="1"/>
  <c r="C264" i="6" s="1"/>
  <c r="G264" i="6" s="1"/>
  <c r="D1433" i="6" a="1"/>
  <c r="D1433" i="6" s="1"/>
  <c r="H1433" i="6" s="1"/>
  <c r="D392" i="6" a="1"/>
  <c r="D392" i="6" s="1"/>
  <c r="H392" i="6" s="1"/>
  <c r="C4549" i="6" a="1"/>
  <c r="C4549" i="6" s="1"/>
  <c r="G4549" i="6" s="1"/>
  <c r="B3648" i="6" a="1"/>
  <c r="B3648" i="6" s="1"/>
  <c r="F3648" i="6" s="1"/>
  <c r="C1721" i="6" a="1"/>
  <c r="C1721" i="6" s="1"/>
  <c r="G1721" i="6" s="1"/>
  <c r="D3910" i="6" a="1"/>
  <c r="D3910" i="6" s="1"/>
  <c r="H3910" i="6" s="1"/>
  <c r="C2862" i="6" a="1"/>
  <c r="C2862" i="6" s="1"/>
  <c r="G2862" i="6" s="1"/>
  <c r="D4445" i="6" a="1"/>
  <c r="D4445" i="6" s="1"/>
  <c r="H4445" i="6" s="1"/>
  <c r="B5381" i="6" a="1"/>
  <c r="B5381" i="6" s="1"/>
  <c r="F5381" i="6" s="1"/>
  <c r="C4776" i="6" a="1"/>
  <c r="C4776" i="6" s="1"/>
  <c r="G4776" i="6" s="1"/>
  <c r="B4993" i="6" a="1"/>
  <c r="B4993" i="6" s="1"/>
  <c r="F4993" i="6" s="1"/>
  <c r="C284" i="6" a="1"/>
  <c r="C284" i="6" s="1"/>
  <c r="G284" i="6" s="1"/>
  <c r="D5817" i="6" a="1"/>
  <c r="D5817" i="6" s="1"/>
  <c r="H5817" i="6" s="1"/>
  <c r="D5456" i="6" a="1"/>
  <c r="D5456" i="6" s="1"/>
  <c r="H5456" i="6" s="1"/>
  <c r="D3089" i="6" a="1"/>
  <c r="D3089" i="6" s="1"/>
  <c r="H3089" i="6" s="1"/>
  <c r="D2824" i="6" a="1"/>
  <c r="D2824" i="6" s="1"/>
  <c r="H2824" i="6" s="1"/>
  <c r="C2472" i="6" a="1"/>
  <c r="C2472" i="6" s="1"/>
  <c r="G2472" i="6" s="1"/>
  <c r="B1179" i="6" a="1"/>
  <c r="B1179" i="6" s="1"/>
  <c r="F1179" i="6" s="1"/>
  <c r="C3861" i="6" a="1"/>
  <c r="C3861" i="6" s="1"/>
  <c r="G3861" i="6" s="1"/>
  <c r="C2552" i="6" a="1"/>
  <c r="C2552" i="6" s="1"/>
  <c r="G2552" i="6" s="1"/>
  <c r="D610" i="6" a="1"/>
  <c r="D610" i="6" s="1"/>
  <c r="H610" i="6" s="1"/>
  <c r="B5263" i="6" a="1"/>
  <c r="B5263" i="6" s="1"/>
  <c r="F5263" i="6" s="1"/>
  <c r="B4957" i="6" a="1"/>
  <c r="B4957" i="6" s="1"/>
  <c r="F4957" i="6" s="1"/>
  <c r="B1188" i="6" a="1"/>
  <c r="B1188" i="6" s="1"/>
  <c r="F1188" i="6" s="1"/>
  <c r="B934" i="6" a="1"/>
  <c r="B934" i="6" s="1"/>
  <c r="F934" i="6" s="1"/>
  <c r="C1651" i="6" a="1"/>
  <c r="C1651" i="6" s="1"/>
  <c r="G1651" i="6" s="1"/>
  <c r="D4476" i="6" a="1"/>
  <c r="D4476" i="6" s="1"/>
  <c r="H4476" i="6" s="1"/>
  <c r="D4384" i="6" a="1"/>
  <c r="D4384" i="6" s="1"/>
  <c r="H4384" i="6" s="1"/>
  <c r="C5036" i="6" a="1"/>
  <c r="C5036" i="6" s="1"/>
  <c r="G5036" i="6" s="1"/>
  <c r="D2726" i="6" a="1"/>
  <c r="D2726" i="6" s="1"/>
  <c r="H2726" i="6" s="1"/>
  <c r="B3922" i="6" a="1"/>
  <c r="B3922" i="6" s="1"/>
  <c r="F3922" i="6" s="1"/>
  <c r="D1550" i="6" a="1"/>
  <c r="D1550" i="6" s="1"/>
  <c r="H1550" i="6" s="1"/>
  <c r="B1755" i="6" a="1"/>
  <c r="B1755" i="6" s="1"/>
  <c r="F1755" i="6" s="1"/>
  <c r="D2526" i="6" a="1"/>
  <c r="D2526" i="6" s="1"/>
  <c r="H2526" i="6" s="1"/>
  <c r="C2923" i="6" a="1"/>
  <c r="C2923" i="6" s="1"/>
  <c r="G2923" i="6" s="1"/>
  <c r="B4838" i="6" a="1"/>
  <c r="B4838" i="6" s="1"/>
  <c r="F4838" i="6" s="1"/>
  <c r="C5024" i="6" a="1"/>
  <c r="C5024" i="6" s="1"/>
  <c r="G5024" i="6" s="1"/>
  <c r="B5726" i="6" a="1"/>
  <c r="B5726" i="6" s="1"/>
  <c r="F5726" i="6" s="1"/>
  <c r="B3454" i="6" a="1"/>
  <c r="B3454" i="6" s="1"/>
  <c r="F3454" i="6" s="1"/>
  <c r="D3124" i="6" a="1"/>
  <c r="D3124" i="6" s="1"/>
  <c r="H3124" i="6" s="1"/>
  <c r="B5720" i="6" a="1"/>
  <c r="B5720" i="6" s="1"/>
  <c r="F5720" i="6" s="1"/>
  <c r="D1298" i="6" a="1"/>
  <c r="D1298" i="6" s="1"/>
  <c r="H1298" i="6" s="1"/>
  <c r="B3886" i="6" a="1"/>
  <c r="B3886" i="6" s="1"/>
  <c r="F3886" i="6" s="1"/>
  <c r="C3612" i="6" a="1"/>
  <c r="C3612" i="6" s="1"/>
  <c r="G3612" i="6" s="1"/>
  <c r="C4928" i="6" a="1"/>
  <c r="C4928" i="6" s="1"/>
  <c r="G4928" i="6" s="1"/>
  <c r="D1665" i="6" a="1"/>
  <c r="D1665" i="6" s="1"/>
  <c r="H1665" i="6" s="1"/>
  <c r="D4608" i="6" a="1"/>
  <c r="D4608" i="6" s="1"/>
  <c r="H4608" i="6" s="1"/>
  <c r="C764" i="6" a="1"/>
  <c r="C764" i="6" s="1"/>
  <c r="G764" i="6" s="1"/>
  <c r="B5389" i="6" a="1"/>
  <c r="B5389" i="6" s="1"/>
  <c r="F5389" i="6" s="1"/>
  <c r="B2764" i="6" a="1"/>
  <c r="B2764" i="6" s="1"/>
  <c r="F2764" i="6" s="1"/>
  <c r="D3617" i="6" a="1"/>
  <c r="D3617" i="6" s="1"/>
  <c r="H3617" i="6" s="1"/>
  <c r="C4407" i="6" a="1"/>
  <c r="C4407" i="6" s="1"/>
  <c r="G4407" i="6" s="1"/>
  <c r="B1199" i="6" a="1"/>
  <c r="B1199" i="6" s="1"/>
  <c r="F1199" i="6" s="1"/>
  <c r="D3932" i="6" a="1"/>
  <c r="D3932" i="6" s="1"/>
  <c r="H3932" i="6" s="1"/>
  <c r="D5342" i="6" a="1"/>
  <c r="D5342" i="6" s="1"/>
  <c r="H5342" i="6" s="1"/>
  <c r="D5726" i="6" a="1"/>
  <c r="D5726" i="6" s="1"/>
  <c r="H5726" i="6" s="1"/>
  <c r="D2600" i="6" a="1"/>
  <c r="D2600" i="6" s="1"/>
  <c r="H2600" i="6" s="1"/>
  <c r="C3136" i="6" a="1"/>
  <c r="C3136" i="6" s="1"/>
  <c r="G3136" i="6" s="1"/>
  <c r="D722" i="6" a="1"/>
  <c r="D722" i="6" s="1"/>
  <c r="H722" i="6" s="1"/>
  <c r="D430" i="6" a="1"/>
  <c r="D430" i="6" s="1"/>
  <c r="H430" i="6" s="1"/>
  <c r="C3417" i="6" a="1"/>
  <c r="C3417" i="6" s="1"/>
  <c r="G3417" i="6" s="1"/>
  <c r="D1378" i="6" a="1"/>
  <c r="D1378" i="6" s="1"/>
  <c r="H1378" i="6" s="1"/>
  <c r="B4580" i="6" a="1"/>
  <c r="B4580" i="6" s="1"/>
  <c r="F4580" i="6" s="1"/>
  <c r="B4371" i="6" a="1"/>
  <c r="B4371" i="6" s="1"/>
  <c r="F4371" i="6" s="1"/>
  <c r="B4726" i="6" a="1"/>
  <c r="B4726" i="6" s="1"/>
  <c r="F4726" i="6" s="1"/>
  <c r="D5735" i="6" a="1"/>
  <c r="D5735" i="6" s="1"/>
  <c r="H5735" i="6" s="1"/>
  <c r="D5318" i="6" a="1"/>
  <c r="D5318" i="6" s="1"/>
  <c r="H5318" i="6" s="1"/>
  <c r="B3721" i="6" a="1"/>
  <c r="B3721" i="6" s="1"/>
  <c r="F3721" i="6" s="1"/>
  <c r="D3817" i="6" a="1"/>
  <c r="D3817" i="6" s="1"/>
  <c r="H3817" i="6" s="1"/>
  <c r="D5147" i="6" a="1"/>
  <c r="D5147" i="6" s="1"/>
  <c r="H5147" i="6" s="1"/>
  <c r="B5965" i="6" a="1"/>
  <c r="B5965" i="6" s="1"/>
  <c r="F5965" i="6" s="1"/>
  <c r="D4728" i="6" a="1"/>
  <c r="D4728" i="6" s="1"/>
  <c r="H4728" i="6" s="1"/>
  <c r="C945" i="6" a="1"/>
  <c r="C945" i="6" s="1"/>
  <c r="G945" i="6" s="1"/>
  <c r="D3754" i="6" a="1"/>
  <c r="D3754" i="6" s="1"/>
  <c r="H3754" i="6" s="1"/>
  <c r="B1382" i="6" a="1"/>
  <c r="B1382" i="6" s="1"/>
  <c r="F1382" i="6" s="1"/>
  <c r="C1943" i="6" a="1"/>
  <c r="C1943" i="6" s="1"/>
  <c r="G1943" i="6" s="1"/>
  <c r="B3791" i="6" a="1"/>
  <c r="B3791" i="6" s="1"/>
  <c r="F3791" i="6" s="1"/>
  <c r="C295" i="6" a="1"/>
  <c r="C295" i="6" s="1"/>
  <c r="G295" i="6" s="1"/>
  <c r="B4474" i="6" a="1"/>
  <c r="B4474" i="6" s="1"/>
  <c r="F4474" i="6" s="1"/>
  <c r="B1763" i="6" a="1"/>
  <c r="B1763" i="6" s="1"/>
  <c r="F1763" i="6" s="1"/>
  <c r="D3650" i="6" a="1"/>
  <c r="D3650" i="6" s="1"/>
  <c r="H3650" i="6" s="1"/>
  <c r="D4158" i="6" a="1"/>
  <c r="D4158" i="6" s="1"/>
  <c r="H4158" i="6" s="1"/>
  <c r="C1505" i="6" a="1"/>
  <c r="C1505" i="6" s="1"/>
  <c r="G1505" i="6" s="1"/>
  <c r="D3115" i="6" a="1"/>
  <c r="D3115" i="6" s="1"/>
  <c r="H3115" i="6" s="1"/>
  <c r="C5976" i="6" a="1"/>
  <c r="C5976" i="6" s="1"/>
  <c r="G5976" i="6" s="1"/>
  <c r="B2966" i="6" a="1"/>
  <c r="B2966" i="6" s="1"/>
  <c r="F2966" i="6" s="1"/>
  <c r="C1902" i="6" a="1"/>
  <c r="C1902" i="6" s="1"/>
  <c r="G1902" i="6" s="1"/>
  <c r="B2277" i="6" a="1"/>
  <c r="B2277" i="6" s="1"/>
  <c r="F2277" i="6" s="1"/>
  <c r="B2496" i="6" a="1"/>
  <c r="B2496" i="6" s="1"/>
  <c r="F2496" i="6" s="1"/>
  <c r="D5746" i="6" a="1"/>
  <c r="D5746" i="6" s="1"/>
  <c r="H5746" i="6" s="1"/>
  <c r="D3957" i="6" a="1"/>
  <c r="D3957" i="6" s="1"/>
  <c r="H3957" i="6" s="1"/>
  <c r="D4483" i="6" a="1"/>
  <c r="D4483" i="6" s="1"/>
  <c r="H4483" i="6" s="1"/>
  <c r="C3459" i="6" a="1"/>
  <c r="C3459" i="6" s="1"/>
  <c r="G3459" i="6" s="1"/>
  <c r="D3294" i="6" a="1"/>
  <c r="D3294" i="6" s="1"/>
  <c r="H3294" i="6" s="1"/>
  <c r="C1893" i="6" a="1"/>
  <c r="C1893" i="6" s="1"/>
  <c r="G1893" i="6" s="1"/>
  <c r="B5300" i="6" a="1"/>
  <c r="B5300" i="6" s="1"/>
  <c r="F5300" i="6" s="1"/>
  <c r="B1391" i="6" a="1"/>
  <c r="B1391" i="6" s="1"/>
  <c r="F1391" i="6" s="1"/>
  <c r="C4747" i="6" a="1"/>
  <c r="C4747" i="6" s="1"/>
  <c r="G4747" i="6" s="1"/>
  <c r="D1289" i="6" a="1"/>
  <c r="D1289" i="6" s="1"/>
  <c r="H1289" i="6" s="1"/>
  <c r="B1343" i="6" a="1"/>
  <c r="B1343" i="6" s="1"/>
  <c r="F1343" i="6" s="1"/>
  <c r="C729" i="6" a="1"/>
  <c r="C729" i="6" s="1"/>
  <c r="G729" i="6" s="1"/>
  <c r="B1574" i="6" a="1"/>
  <c r="B1574" i="6" s="1"/>
  <c r="F1574" i="6" s="1"/>
  <c r="C5450" i="6" a="1"/>
  <c r="C5450" i="6" s="1"/>
  <c r="G5450" i="6" s="1"/>
  <c r="C4454" i="6" a="1"/>
  <c r="C4454" i="6" s="1"/>
  <c r="G4454" i="6" s="1"/>
  <c r="B2783" i="6" a="1"/>
  <c r="B2783" i="6" s="1"/>
  <c r="F2783" i="6" s="1"/>
  <c r="D2585" i="6" a="1"/>
  <c r="D2585" i="6" s="1"/>
  <c r="H2585" i="6" s="1"/>
  <c r="C4461" i="6" a="1"/>
  <c r="C4461" i="6" s="1"/>
  <c r="G4461" i="6" s="1"/>
  <c r="D5512" i="6" a="1"/>
  <c r="D5512" i="6" s="1"/>
  <c r="H5512" i="6" s="1"/>
  <c r="C5975" i="6" a="1"/>
  <c r="C5975" i="6" s="1"/>
  <c r="G5975" i="6" s="1"/>
  <c r="B883" i="6" a="1"/>
  <c r="B883" i="6" s="1"/>
  <c r="F883" i="6" s="1"/>
  <c r="C3466" i="6" a="1"/>
  <c r="C3466" i="6" s="1"/>
  <c r="G3466" i="6" s="1"/>
  <c r="D3915" i="6" a="1"/>
  <c r="D3915" i="6" s="1"/>
  <c r="H3915" i="6" s="1"/>
  <c r="C2300" i="6" a="1"/>
  <c r="C2300" i="6" s="1"/>
  <c r="G2300" i="6" s="1"/>
  <c r="B1716" i="6" a="1"/>
  <c r="B1716" i="6" s="1"/>
  <c r="F1716" i="6" s="1"/>
  <c r="C2693" i="6" a="1"/>
  <c r="C2693" i="6" s="1"/>
  <c r="G2693" i="6" s="1"/>
  <c r="C3562" i="6" a="1"/>
  <c r="C3562" i="6" s="1"/>
  <c r="G3562" i="6" s="1"/>
  <c r="B1420" i="6" a="1"/>
  <c r="B1420" i="6" s="1"/>
  <c r="F1420" i="6" s="1"/>
  <c r="B5931" i="6" a="1"/>
  <c r="B5931" i="6" s="1"/>
  <c r="F5931" i="6" s="1"/>
  <c r="B3850" i="6" a="1"/>
  <c r="B3850" i="6" s="1"/>
  <c r="F3850" i="6" s="1"/>
  <c r="C4737" i="6" a="1"/>
  <c r="C4737" i="6" s="1"/>
  <c r="G4737" i="6" s="1"/>
  <c r="B1989" i="6" a="1"/>
  <c r="B1989" i="6" s="1"/>
  <c r="F1989" i="6" s="1"/>
  <c r="C3149" i="6" a="1"/>
  <c r="C3149" i="6" s="1"/>
  <c r="G3149" i="6" s="1"/>
  <c r="D5352" i="6" a="1"/>
  <c r="D5352" i="6" s="1"/>
  <c r="H5352" i="6" s="1"/>
  <c r="B2053" i="6" a="1"/>
  <c r="B2053" i="6" s="1"/>
  <c r="F2053" i="6" s="1"/>
  <c r="B2345" i="6" a="1"/>
  <c r="B2345" i="6" s="1"/>
  <c r="F2345" i="6" s="1"/>
  <c r="D4165" i="6" a="1"/>
  <c r="D4165" i="6" s="1"/>
  <c r="H4165" i="6" s="1"/>
  <c r="D4655" i="6" a="1"/>
  <c r="D4655" i="6" s="1"/>
  <c r="H4655" i="6" s="1"/>
  <c r="D3954" i="6" a="1"/>
  <c r="D3954" i="6" s="1"/>
  <c r="H3954" i="6" s="1"/>
  <c r="B2725" i="6" a="1"/>
  <c r="B2725" i="6" s="1"/>
  <c r="F2725" i="6" s="1"/>
  <c r="B2233" i="6" a="1"/>
  <c r="B2233" i="6" s="1"/>
  <c r="F2233" i="6" s="1"/>
  <c r="B424" i="6" a="1"/>
  <c r="B424" i="6" s="1"/>
  <c r="F424" i="6" s="1"/>
  <c r="C5010" i="6" a="1"/>
  <c r="C5010" i="6" s="1"/>
  <c r="G5010" i="6" s="1"/>
  <c r="D1553" i="6" a="1"/>
  <c r="D1553" i="6" s="1"/>
  <c r="H1553" i="6" s="1"/>
  <c r="D4689" i="6" a="1"/>
  <c r="D4689" i="6" s="1"/>
  <c r="H4689" i="6" s="1"/>
  <c r="D2188" i="6" a="1"/>
  <c r="D2188" i="6" s="1"/>
  <c r="H2188" i="6" s="1"/>
  <c r="C4404" i="6" a="1"/>
  <c r="C4404" i="6" s="1"/>
  <c r="G4404" i="6" s="1"/>
  <c r="D3417" i="6" a="1"/>
  <c r="D3417" i="6" s="1"/>
  <c r="H3417" i="6" s="1"/>
  <c r="B1347" i="6" a="1"/>
  <c r="B1347" i="6" s="1"/>
  <c r="F1347" i="6" s="1"/>
  <c r="D4614" i="6" a="1"/>
  <c r="D4614" i="6" s="1"/>
  <c r="H4614" i="6" s="1"/>
  <c r="B5468" i="6" a="1"/>
  <c r="B5468" i="6" s="1"/>
  <c r="F5468" i="6" s="1"/>
  <c r="B4137" i="6" a="1"/>
  <c r="B4137" i="6" s="1"/>
  <c r="F4137" i="6" s="1"/>
  <c r="D242" i="6" a="1"/>
  <c r="D242" i="6" s="1"/>
  <c r="H242" i="6" s="1"/>
  <c r="C1433" i="6" a="1"/>
  <c r="C1433" i="6" s="1"/>
  <c r="G1433" i="6" s="1"/>
  <c r="B2706" i="6" a="1"/>
  <c r="B2706" i="6" s="1"/>
  <c r="F2706" i="6" s="1"/>
  <c r="C3260" i="6" a="1"/>
  <c r="C3260" i="6" s="1"/>
  <c r="G3260" i="6" s="1"/>
  <c r="C4443" i="6" a="1"/>
  <c r="C4443" i="6" s="1"/>
  <c r="G4443" i="6" s="1"/>
  <c r="B2324" i="6" a="1"/>
  <c r="B2324" i="6" s="1"/>
  <c r="F2324" i="6" s="1"/>
  <c r="C1300" i="6" a="1"/>
  <c r="C1300" i="6" s="1"/>
  <c r="G1300" i="6" s="1"/>
  <c r="B4454" i="6" a="1"/>
  <c r="B4454" i="6" s="1"/>
  <c r="F4454" i="6" s="1"/>
  <c r="D3904" i="6" a="1"/>
  <c r="D3904" i="6" s="1"/>
  <c r="H3904" i="6" s="1"/>
  <c r="D762" i="6" a="1"/>
  <c r="D762" i="6" s="1"/>
  <c r="H762" i="6" s="1"/>
  <c r="D1386" i="6" a="1"/>
  <c r="D1386" i="6" s="1"/>
  <c r="H1386" i="6" s="1"/>
  <c r="D660" i="6" a="1"/>
  <c r="D660" i="6" s="1"/>
  <c r="H660" i="6" s="1"/>
  <c r="C5435" i="6" a="1"/>
  <c r="C5435" i="6" s="1"/>
  <c r="G5435" i="6" s="1"/>
  <c r="D3678" i="6" a="1"/>
  <c r="D3678" i="6" s="1"/>
  <c r="H3678" i="6" s="1"/>
  <c r="D1021" i="6" a="1"/>
  <c r="D1021" i="6" s="1"/>
  <c r="H1021" i="6" s="1"/>
  <c r="D2495" i="6" a="1"/>
  <c r="D2495" i="6" s="1"/>
  <c r="H2495" i="6" s="1"/>
  <c r="B3828" i="6" a="1"/>
  <c r="B3828" i="6" s="1"/>
  <c r="F3828" i="6" s="1"/>
  <c r="D2574" i="6" a="1"/>
  <c r="D2574" i="6" s="1"/>
  <c r="H2574" i="6" s="1"/>
  <c r="B5247" i="6" a="1"/>
  <c r="B5247" i="6" s="1"/>
  <c r="F5247" i="6" s="1"/>
  <c r="B731" i="6" a="1"/>
  <c r="B731" i="6" s="1"/>
  <c r="F731" i="6" s="1"/>
  <c r="B1373" i="6" a="1"/>
  <c r="B1373" i="6" s="1"/>
  <c r="F1373" i="6" s="1"/>
  <c r="B4550" i="6" a="1"/>
  <c r="B4550" i="6" s="1"/>
  <c r="F4550" i="6" s="1"/>
  <c r="B2046" i="6" a="1"/>
  <c r="B2046" i="6" s="1"/>
  <c r="F2046" i="6" s="1"/>
  <c r="D1039" i="6" a="1"/>
  <c r="D1039" i="6" s="1"/>
  <c r="H1039" i="6" s="1"/>
  <c r="D667" i="6" a="1"/>
  <c r="D667" i="6" s="1"/>
  <c r="H667" i="6" s="1"/>
  <c r="D5600" i="6" a="1"/>
  <c r="D5600" i="6" s="1"/>
  <c r="H5600" i="6" s="1"/>
  <c r="D4405" i="6" a="1"/>
  <c r="D4405" i="6" s="1"/>
  <c r="H4405" i="6" s="1"/>
  <c r="D4768" i="6" a="1"/>
  <c r="D4768" i="6" s="1"/>
  <c r="H4768" i="6" s="1"/>
  <c r="B3479" i="6" a="1"/>
  <c r="B3479" i="6" s="1"/>
  <c r="F3479" i="6" s="1"/>
  <c r="C4624" i="6" a="1"/>
  <c r="C4624" i="6" s="1"/>
  <c r="G4624" i="6" s="1"/>
  <c r="B3296" i="6" a="1"/>
  <c r="B3296" i="6" s="1"/>
  <c r="F3296" i="6" s="1"/>
  <c r="C1427" i="6" a="1"/>
  <c r="C1427" i="6" s="1"/>
  <c r="G1427" i="6" s="1"/>
  <c r="C907" i="6" a="1"/>
  <c r="C907" i="6" s="1"/>
  <c r="G907" i="6" s="1"/>
  <c r="B2123" i="6" a="1"/>
  <c r="B2123" i="6" s="1"/>
  <c r="F2123" i="6" s="1"/>
  <c r="B4300" i="6" a="1"/>
  <c r="B4300" i="6" s="1"/>
  <c r="F4300" i="6" s="1"/>
  <c r="B3754" i="6" a="1"/>
  <c r="B3754" i="6" s="1"/>
  <c r="F3754" i="6" s="1"/>
  <c r="B4354" i="6" a="1"/>
  <c r="B4354" i="6" s="1"/>
  <c r="F4354" i="6" s="1"/>
  <c r="B2134" i="6" a="1"/>
  <c r="B2134" i="6" s="1"/>
  <c r="F2134" i="6" s="1"/>
  <c r="B2792" i="6" a="1"/>
  <c r="B2792" i="6" s="1"/>
  <c r="F2792" i="6" s="1"/>
  <c r="D5634" i="6" a="1"/>
  <c r="D5634" i="6" s="1"/>
  <c r="H5634" i="6" s="1"/>
  <c r="C4155" i="6" a="1"/>
  <c r="C4155" i="6" s="1"/>
  <c r="G4155" i="6" s="1"/>
  <c r="B5462" i="6" a="1"/>
  <c r="B5462" i="6" s="1"/>
  <c r="F5462" i="6" s="1"/>
  <c r="B2552" i="6" a="1"/>
  <c r="B2552" i="6" s="1"/>
  <c r="F2552" i="6" s="1"/>
  <c r="B1834" i="6" a="1"/>
  <c r="B1834" i="6" s="1"/>
  <c r="F1834" i="6" s="1"/>
  <c r="B1415" i="6" a="1"/>
  <c r="B1415" i="6" s="1"/>
  <c r="F1415" i="6" s="1"/>
  <c r="B1749" i="6" a="1"/>
  <c r="B1749" i="6" s="1"/>
  <c r="F1749" i="6" s="1"/>
  <c r="B1038" i="6" a="1"/>
  <c r="B1038" i="6" s="1"/>
  <c r="F1038" i="6" s="1"/>
  <c r="D1992" i="6" a="1"/>
  <c r="D1992" i="6" s="1"/>
  <c r="H1992" i="6" s="1"/>
  <c r="D1285" i="6" a="1"/>
  <c r="D1285" i="6" s="1"/>
  <c r="H1285" i="6" s="1"/>
  <c r="C817" i="6" a="1"/>
  <c r="C817" i="6" s="1"/>
  <c r="G817" i="6" s="1"/>
  <c r="C2519" i="6" a="1"/>
  <c r="C2519" i="6" s="1"/>
  <c r="G2519" i="6" s="1"/>
  <c r="D3239" i="6" a="1"/>
  <c r="D3239" i="6" s="1"/>
  <c r="H3239" i="6" s="1"/>
  <c r="C2975" i="6" a="1"/>
  <c r="C2975" i="6" s="1"/>
  <c r="G2975" i="6" s="1"/>
  <c r="B2520" i="6" a="1"/>
  <c r="B2520" i="6" s="1"/>
  <c r="F2520" i="6" s="1"/>
  <c r="D1994" i="6" a="1"/>
  <c r="D1994" i="6" s="1"/>
  <c r="H1994" i="6" s="1"/>
  <c r="C5366" i="6" a="1"/>
  <c r="C5366" i="6" s="1"/>
  <c r="G5366" i="6" s="1"/>
  <c r="B3043" i="6" a="1"/>
  <c r="B3043" i="6" s="1"/>
  <c r="F3043" i="6" s="1"/>
  <c r="C3532" i="6" a="1"/>
  <c r="C3532" i="6" s="1"/>
  <c r="G3532" i="6" s="1"/>
  <c r="C2498" i="6" a="1"/>
  <c r="C2498" i="6" s="1"/>
  <c r="G2498" i="6" s="1"/>
  <c r="C1097" i="6" a="1"/>
  <c r="C1097" i="6" s="1"/>
  <c r="G1097" i="6" s="1"/>
  <c r="B4686" i="6" a="1"/>
  <c r="B4686" i="6" s="1"/>
  <c r="F4686" i="6" s="1"/>
  <c r="C4328" i="6" a="1"/>
  <c r="C4328" i="6" s="1"/>
  <c r="G4328" i="6" s="1"/>
  <c r="C5659" i="6" a="1"/>
  <c r="C5659" i="6" s="1"/>
  <c r="G5659" i="6" s="1"/>
  <c r="D2921" i="6" a="1"/>
  <c r="D2921" i="6" s="1"/>
  <c r="H2921" i="6" s="1"/>
  <c r="B4622" i="6" a="1"/>
  <c r="B4622" i="6" s="1"/>
  <c r="F4622" i="6" s="1"/>
  <c r="C1351" i="6" a="1"/>
  <c r="C1351" i="6" s="1"/>
  <c r="G1351" i="6" s="1"/>
  <c r="C5249" i="6" a="1"/>
  <c r="C5249" i="6" s="1"/>
  <c r="G5249" i="6" s="1"/>
  <c r="C3682" i="6" a="1"/>
  <c r="C3682" i="6" s="1"/>
  <c r="G3682" i="6" s="1"/>
  <c r="C4978" i="6" a="1"/>
  <c r="C4978" i="6" s="1"/>
  <c r="G4978" i="6" s="1"/>
  <c r="B1206" i="6" a="1"/>
  <c r="B1206" i="6" s="1"/>
  <c r="F1206" i="6" s="1"/>
  <c r="B2355" i="6" a="1"/>
  <c r="B2355" i="6" s="1"/>
  <c r="F2355" i="6" s="1"/>
  <c r="C1096" i="6" a="1"/>
  <c r="C1096" i="6" s="1"/>
  <c r="G1096" i="6" s="1"/>
  <c r="C799" i="6" a="1"/>
  <c r="C799" i="6" s="1"/>
  <c r="G799" i="6" s="1"/>
  <c r="D3355" i="6" a="1"/>
  <c r="D3355" i="6" s="1"/>
  <c r="H3355" i="6" s="1"/>
  <c r="C4968" i="6" a="1"/>
  <c r="C4968" i="6" s="1"/>
  <c r="G4968" i="6" s="1"/>
  <c r="D5599" i="6" a="1"/>
  <c r="D5599" i="6" s="1"/>
  <c r="H5599" i="6" s="1"/>
  <c r="D2005" i="6" a="1"/>
  <c r="D2005" i="6" s="1"/>
  <c r="H2005" i="6" s="1"/>
  <c r="C3831" i="6" a="1"/>
  <c r="C3831" i="6" s="1"/>
  <c r="G3831" i="6" s="1"/>
  <c r="B1573" i="6" a="1"/>
  <c r="B1573" i="6" s="1"/>
  <c r="F1573" i="6" s="1"/>
  <c r="C2502" i="6" a="1"/>
  <c r="C2502" i="6" s="1"/>
  <c r="G2502" i="6" s="1"/>
  <c r="C2801" i="6" a="1"/>
  <c r="C2801" i="6" s="1"/>
  <c r="G2801" i="6" s="1"/>
  <c r="D5268" i="6" a="1"/>
  <c r="D5268" i="6" s="1"/>
  <c r="H5268" i="6" s="1"/>
  <c r="D1266" i="6" a="1"/>
  <c r="D1266" i="6" s="1"/>
  <c r="H1266" i="6" s="1"/>
  <c r="D3750" i="6" a="1"/>
  <c r="D3750" i="6" s="1"/>
  <c r="H3750" i="6" s="1"/>
  <c r="B4410" i="6" a="1"/>
  <c r="B4410" i="6" s="1"/>
  <c r="F4410" i="6" s="1"/>
  <c r="D4010" i="6" a="1"/>
  <c r="D4010" i="6" s="1"/>
  <c r="H4010" i="6" s="1"/>
  <c r="B601" i="6" a="1"/>
  <c r="B601" i="6" s="1"/>
  <c r="F601" i="6" s="1"/>
  <c r="D5719" i="6" a="1"/>
  <c r="D5719" i="6" s="1"/>
  <c r="H5719" i="6" s="1"/>
  <c r="C1842" i="6" a="1"/>
  <c r="C1842" i="6" s="1"/>
  <c r="G1842" i="6" s="1"/>
  <c r="D2381" i="6" a="1"/>
  <c r="D2381" i="6" s="1"/>
  <c r="H2381" i="6" s="1"/>
  <c r="B3208" i="6" a="1"/>
  <c r="B3208" i="6" s="1"/>
  <c r="F3208" i="6" s="1"/>
  <c r="D2564" i="6" a="1"/>
  <c r="D2564" i="6" s="1"/>
  <c r="H2564" i="6" s="1"/>
  <c r="C4949" i="6" a="1"/>
  <c r="C4949" i="6" s="1"/>
  <c r="G4949" i="6" s="1"/>
  <c r="B643" i="6" a="1"/>
  <c r="B643" i="6" s="1"/>
  <c r="F643" i="6" s="1"/>
  <c r="D1750" i="6" a="1"/>
  <c r="D1750" i="6" s="1"/>
  <c r="H1750" i="6" s="1"/>
  <c r="C1740" i="6" a="1"/>
  <c r="C1740" i="6" s="1"/>
  <c r="G1740" i="6" s="1"/>
  <c r="B244" i="6" a="1"/>
  <c r="B244" i="6" s="1"/>
  <c r="F244" i="6" s="1"/>
  <c r="D2645" i="6" a="1"/>
  <c r="D2645" i="6" s="1"/>
  <c r="H2645" i="6" s="1"/>
  <c r="B4884" i="6" a="1"/>
  <c r="B4884" i="6" s="1"/>
  <c r="F4884" i="6" s="1"/>
  <c r="D3672" i="6" a="1"/>
  <c r="D3672" i="6" s="1"/>
  <c r="H3672" i="6" s="1"/>
  <c r="D4923" i="6" a="1"/>
  <c r="D4923" i="6" s="1"/>
  <c r="H4923" i="6" s="1"/>
  <c r="C5680" i="6" a="1"/>
  <c r="C5680" i="6" s="1"/>
  <c r="G5680" i="6" s="1"/>
  <c r="D1640" i="6" a="1"/>
  <c r="D1640" i="6" s="1"/>
  <c r="H1640" i="6" s="1"/>
  <c r="C1922" i="6" a="1"/>
  <c r="C1922" i="6" s="1"/>
  <c r="G1922" i="6" s="1"/>
  <c r="C2596" i="6" a="1"/>
  <c r="C2596" i="6" s="1"/>
  <c r="G2596" i="6" s="1"/>
  <c r="B1756" i="6" a="1"/>
  <c r="B1756" i="6" s="1"/>
  <c r="F1756" i="6" s="1"/>
  <c r="B3916" i="6" a="1"/>
  <c r="B3916" i="6" s="1"/>
  <c r="F3916" i="6" s="1"/>
  <c r="D3631" i="6" a="1"/>
  <c r="D3631" i="6" s="1"/>
  <c r="H3631" i="6" s="1"/>
  <c r="B3632" i="6" a="1"/>
  <c r="B3632" i="6" s="1"/>
  <c r="F3632" i="6" s="1"/>
  <c r="C3796" i="6" a="1"/>
  <c r="C3796" i="6" s="1"/>
  <c r="G3796" i="6" s="1"/>
  <c r="B4827" i="6" a="1"/>
  <c r="B4827" i="6" s="1"/>
  <c r="F4827" i="6" s="1"/>
  <c r="C1587" i="6" a="1"/>
  <c r="C1587" i="6" s="1"/>
  <c r="G1587" i="6" s="1"/>
  <c r="C2641" i="6" a="1"/>
  <c r="C2641" i="6" s="1"/>
  <c r="G2641" i="6" s="1"/>
  <c r="C4436" i="6" a="1"/>
  <c r="C4436" i="6" s="1"/>
  <c r="G4436" i="6" s="1"/>
  <c r="B2862" i="6" a="1"/>
  <c r="B2862" i="6" s="1"/>
  <c r="F2862" i="6" s="1"/>
  <c r="C3208" i="6" a="1"/>
  <c r="C3208" i="6" s="1"/>
  <c r="G3208" i="6" s="1"/>
  <c r="D3222" i="6" a="1"/>
  <c r="D3222" i="6" s="1"/>
  <c r="H3222" i="6" s="1"/>
  <c r="C3675" i="6" a="1"/>
  <c r="C3675" i="6" s="1"/>
  <c r="G3675" i="6" s="1"/>
  <c r="C3356" i="6" a="1"/>
  <c r="C3356" i="6" s="1"/>
  <c r="G3356" i="6" s="1"/>
  <c r="C4466" i="6" a="1"/>
  <c r="C4466" i="6" s="1"/>
  <c r="G4466" i="6" s="1"/>
  <c r="C2471" i="6" a="1"/>
  <c r="C2471" i="6" s="1"/>
  <c r="G2471" i="6" s="1"/>
  <c r="D5522" i="6" a="1"/>
  <c r="D5522" i="6" s="1"/>
  <c r="H5522" i="6" s="1"/>
  <c r="B1117" i="6" a="1"/>
  <c r="B1117" i="6" s="1"/>
  <c r="F1117" i="6" s="1"/>
  <c r="C612" i="6" a="1"/>
  <c r="C612" i="6" s="1"/>
  <c r="G612" i="6" s="1"/>
  <c r="C3471" i="6" a="1"/>
  <c r="C3471" i="6" s="1"/>
  <c r="G3471" i="6" s="1"/>
  <c r="B842" i="6" a="1"/>
  <c r="B842" i="6" s="1"/>
  <c r="F842" i="6" s="1"/>
  <c r="B4274" i="6" a="1"/>
  <c r="B4274" i="6" s="1"/>
  <c r="F4274" i="6" s="1"/>
  <c r="B3488" i="6" a="1"/>
  <c r="B3488" i="6" s="1"/>
  <c r="F3488" i="6" s="1"/>
  <c r="B3859" i="6" a="1"/>
  <c r="B3859" i="6" s="1"/>
  <c r="F3859" i="6" s="1"/>
  <c r="C947" i="6" a="1"/>
  <c r="C947" i="6" s="1"/>
  <c r="G947" i="6" s="1"/>
  <c r="D2004" i="6" a="1"/>
  <c r="D2004" i="6" s="1"/>
  <c r="H2004" i="6" s="1"/>
  <c r="D5589" i="6" a="1"/>
  <c r="D5589" i="6" s="1"/>
  <c r="H5589" i="6" s="1"/>
  <c r="B636" i="6" a="1"/>
  <c r="B636" i="6" s="1"/>
  <c r="F636" i="6" s="1"/>
  <c r="B1385" i="6" a="1"/>
  <c r="B1385" i="6" s="1"/>
  <c r="F1385" i="6" s="1"/>
  <c r="C5988" i="6" a="1"/>
  <c r="C5988" i="6" s="1"/>
  <c r="G5988" i="6" s="1"/>
  <c r="D1221" i="6" a="1"/>
  <c r="D1221" i="6" s="1"/>
  <c r="H1221" i="6" s="1"/>
  <c r="B3500" i="6" a="1"/>
  <c r="B3500" i="6" s="1"/>
  <c r="F3500" i="6" s="1"/>
  <c r="C3064" i="6" a="1"/>
  <c r="C3064" i="6" s="1"/>
  <c r="G3064" i="6" s="1"/>
  <c r="D2706" i="6" a="1"/>
  <c r="D2706" i="6" s="1"/>
  <c r="H2706" i="6" s="1"/>
  <c r="B2562" i="6" a="1"/>
  <c r="B2562" i="6" s="1"/>
  <c r="F2562" i="6" s="1"/>
  <c r="D4024" i="6" a="1"/>
  <c r="D4024" i="6" s="1"/>
  <c r="H4024" i="6" s="1"/>
  <c r="C1855" i="6" a="1"/>
  <c r="C1855" i="6" s="1"/>
  <c r="G1855" i="6" s="1"/>
  <c r="D1863" i="6" a="1"/>
  <c r="D1863" i="6" s="1"/>
  <c r="H1863" i="6" s="1"/>
  <c r="B3142" i="6" a="1"/>
  <c r="B3142" i="6" s="1"/>
  <c r="F3142" i="6" s="1"/>
  <c r="D2744" i="6" a="1"/>
  <c r="D2744" i="6" s="1"/>
  <c r="H2744" i="6" s="1"/>
  <c r="D4587" i="6" a="1"/>
  <c r="D4587" i="6" s="1"/>
  <c r="H4587" i="6" s="1"/>
  <c r="B5251" i="6" a="1"/>
  <c r="B5251" i="6" s="1"/>
  <c r="F5251" i="6" s="1"/>
  <c r="D4092" i="6" a="1"/>
  <c r="D4092" i="6" s="1"/>
  <c r="H4092" i="6" s="1"/>
  <c r="C1018" i="6" a="1"/>
  <c r="C1018" i="6" s="1"/>
  <c r="G1018" i="6" s="1"/>
  <c r="C4127" i="6" a="1"/>
  <c r="C4127" i="6" s="1"/>
  <c r="G4127" i="6" s="1"/>
  <c r="D3346" i="6" a="1"/>
  <c r="D3346" i="6" s="1"/>
  <c r="H3346" i="6" s="1"/>
  <c r="D5547" i="6" a="1"/>
  <c r="D5547" i="6" s="1"/>
  <c r="H5547" i="6" s="1"/>
  <c r="C1827" i="6" a="1"/>
  <c r="C1827" i="6" s="1"/>
  <c r="G1827" i="6" s="1"/>
  <c r="C5295" i="6" a="1"/>
  <c r="C5295" i="6" s="1"/>
  <c r="G5295" i="6" s="1"/>
  <c r="C1112" i="6" a="1"/>
  <c r="C1112" i="6" s="1"/>
  <c r="G1112" i="6" s="1"/>
  <c r="B3790" i="6" a="1"/>
  <c r="B3790" i="6" s="1"/>
  <c r="F3790" i="6" s="1"/>
  <c r="D2138" i="6" a="1"/>
  <c r="D2138" i="6" s="1"/>
  <c r="H2138" i="6" s="1"/>
  <c r="D4015" i="6" a="1"/>
  <c r="D4015" i="6" s="1"/>
  <c r="H4015" i="6" s="1"/>
  <c r="B2092" i="6" a="1"/>
  <c r="B2092" i="6" s="1"/>
  <c r="F2092" i="6" s="1"/>
  <c r="B4775" i="6" a="1"/>
  <c r="B4775" i="6" s="1"/>
  <c r="F4775" i="6" s="1"/>
  <c r="B2633" i="6" a="1"/>
  <c r="B2633" i="6" s="1"/>
  <c r="F2633" i="6" s="1"/>
  <c r="D1226" i="6" a="1"/>
  <c r="D1226" i="6" s="1"/>
  <c r="H1226" i="6" s="1"/>
  <c r="C6000" i="6" a="1"/>
  <c r="C6000" i="6" s="1"/>
  <c r="G6000" i="6" s="1"/>
  <c r="D2181" i="6" a="1"/>
  <c r="D2181" i="6" s="1"/>
  <c r="H2181" i="6" s="1"/>
  <c r="B1174" i="6" a="1"/>
  <c r="B1174" i="6" s="1"/>
  <c r="F1174" i="6" s="1"/>
  <c r="B4642" i="6" a="1"/>
  <c r="B4642" i="6" s="1"/>
  <c r="F4642" i="6" s="1"/>
  <c r="D3547" i="6" a="1"/>
  <c r="D3547" i="6" s="1"/>
  <c r="H3547" i="6" s="1"/>
  <c r="B4974" i="6" a="1"/>
  <c r="B4974" i="6" s="1"/>
  <c r="F4974" i="6" s="1"/>
  <c r="D4769" i="6" a="1"/>
  <c r="D4769" i="6" s="1"/>
  <c r="H4769" i="6" s="1"/>
  <c r="C5444" i="6" a="1"/>
  <c r="C5444" i="6" s="1"/>
  <c r="G5444" i="6" s="1"/>
  <c r="C662" i="6" a="1"/>
  <c r="C662" i="6" s="1"/>
  <c r="G662" i="6" s="1"/>
  <c r="C3106" i="6" a="1"/>
  <c r="C3106" i="6" s="1"/>
  <c r="G3106" i="6" s="1"/>
  <c r="B1850" i="6" a="1"/>
  <c r="B1850" i="6" s="1"/>
  <c r="F1850" i="6" s="1"/>
  <c r="C4850" i="6" a="1"/>
  <c r="C4850" i="6" s="1"/>
  <c r="G4850" i="6" s="1"/>
  <c r="C1507" i="6" a="1"/>
  <c r="C1507" i="6" s="1"/>
  <c r="G1507" i="6" s="1"/>
  <c r="D5699" i="6" a="1"/>
  <c r="D5699" i="6" s="1"/>
  <c r="H5699" i="6" s="1"/>
  <c r="C3061" i="6" a="1"/>
  <c r="C3061" i="6" s="1"/>
  <c r="G3061" i="6" s="1"/>
  <c r="D930" i="6" a="1"/>
  <c r="D930" i="6" s="1"/>
  <c r="H930" i="6" s="1"/>
  <c r="B4402" i="6" a="1"/>
  <c r="B4402" i="6" s="1"/>
  <c r="F4402" i="6" s="1"/>
  <c r="C5306" i="6" a="1"/>
  <c r="C5306" i="6" s="1"/>
  <c r="G5306" i="6" s="1"/>
  <c r="C1535" i="6" a="1"/>
  <c r="C1535" i="6" s="1"/>
  <c r="G1535" i="6" s="1"/>
  <c r="C1543" i="6" a="1"/>
  <c r="C1543" i="6" s="1"/>
  <c r="G1543" i="6" s="1"/>
  <c r="B5589" i="6" a="1"/>
  <c r="B5589" i="6" s="1"/>
  <c r="F5589" i="6" s="1"/>
  <c r="D5231" i="6" a="1"/>
  <c r="D5231" i="6" s="1"/>
  <c r="H5231" i="6" s="1"/>
  <c r="B4459" i="6" a="1"/>
  <c r="B4459" i="6" s="1"/>
  <c r="F4459" i="6" s="1"/>
  <c r="D2449" i="6" a="1"/>
  <c r="D2449" i="6" s="1"/>
  <c r="H2449" i="6" s="1"/>
  <c r="B261" i="6" a="1"/>
  <c r="B261" i="6" s="1"/>
  <c r="F261" i="6" s="1"/>
  <c r="B4253" i="6" a="1"/>
  <c r="B4253" i="6" s="1"/>
  <c r="F4253" i="6" s="1"/>
  <c r="C5687" i="6" a="1"/>
  <c r="C5687" i="6" s="1"/>
  <c r="G5687" i="6" s="1"/>
  <c r="B3205" i="6" a="1"/>
  <c r="B3205" i="6" s="1"/>
  <c r="F3205" i="6" s="1"/>
  <c r="B275" i="6" a="1"/>
  <c r="B275" i="6" s="1"/>
  <c r="F275" i="6" s="1"/>
  <c r="C4113" i="6" a="1"/>
  <c r="C4113" i="6" s="1"/>
  <c r="G4113" i="6" s="1"/>
  <c r="D1212" i="6" a="1"/>
  <c r="D1212" i="6" s="1"/>
  <c r="H1212" i="6" s="1"/>
  <c r="D2672" i="6" a="1"/>
  <c r="D2672" i="6" s="1"/>
  <c r="H2672" i="6" s="1"/>
  <c r="D4161" i="6" a="1"/>
  <c r="D4161" i="6" s="1"/>
  <c r="H4161" i="6" s="1"/>
  <c r="D5131" i="6" a="1"/>
  <c r="D5131" i="6" s="1"/>
  <c r="H5131" i="6" s="1"/>
  <c r="B3225" i="6" a="1"/>
  <c r="B3225" i="6" s="1"/>
  <c r="F3225" i="6" s="1"/>
  <c r="D243" i="6" a="1"/>
  <c r="D243" i="6" s="1"/>
  <c r="H243" i="6" s="1"/>
  <c r="B3574" i="6" a="1"/>
  <c r="B3574" i="6" s="1"/>
  <c r="F3574" i="6" s="1"/>
  <c r="B4482" i="6" a="1"/>
  <c r="B4482" i="6" s="1"/>
  <c r="F4482" i="6" s="1"/>
  <c r="D251" i="6" a="1"/>
  <c r="D251" i="6" s="1"/>
  <c r="H251" i="6" s="1"/>
  <c r="B2173" i="6" a="1"/>
  <c r="B2173" i="6" s="1"/>
  <c r="F2173" i="6" s="1"/>
  <c r="C347" i="6" a="1"/>
  <c r="C347" i="6" s="1"/>
  <c r="G347" i="6" s="1"/>
  <c r="C4048" i="6" a="1"/>
  <c r="C4048" i="6" s="1"/>
  <c r="G4048" i="6" s="1"/>
  <c r="B495" i="6" a="1"/>
  <c r="B495" i="6" s="1"/>
  <c r="F495" i="6" s="1"/>
  <c r="B3382" i="6" a="1"/>
  <c r="B3382" i="6" s="1"/>
  <c r="F3382" i="6" s="1"/>
  <c r="C1374" i="6" a="1"/>
  <c r="C1374" i="6" s="1"/>
  <c r="G1374" i="6" s="1"/>
  <c r="C5575" i="6" a="1"/>
  <c r="C5575" i="6" s="1"/>
  <c r="G5575" i="6" s="1"/>
  <c r="C5141" i="6" a="1"/>
  <c r="C5141" i="6" s="1"/>
  <c r="G5141" i="6" s="1"/>
  <c r="D2215" i="6" a="1"/>
  <c r="D2215" i="6" s="1"/>
  <c r="H2215" i="6" s="1"/>
  <c r="D294" i="6" a="1"/>
  <c r="D294" i="6" s="1"/>
  <c r="H294" i="6" s="1"/>
  <c r="D4164" i="6" a="1"/>
  <c r="D4164" i="6" s="1"/>
  <c r="H4164" i="6" s="1"/>
  <c r="C2829" i="6" a="1"/>
  <c r="C2829" i="6" s="1"/>
  <c r="G2829" i="6" s="1"/>
  <c r="D2289" i="6" a="1"/>
  <c r="D2289" i="6" s="1"/>
  <c r="H2289" i="6" s="1"/>
  <c r="B5753" i="6" a="1"/>
  <c r="B5753" i="6" s="1"/>
  <c r="F5753" i="6" s="1"/>
  <c r="D5421" i="6" a="1"/>
  <c r="D5421" i="6" s="1"/>
  <c r="H5421" i="6" s="1"/>
  <c r="B4006" i="6" a="1"/>
  <c r="B4006" i="6" s="1"/>
  <c r="F4006" i="6" s="1"/>
  <c r="D1488" i="6" a="1"/>
  <c r="D1488" i="6" s="1"/>
  <c r="H1488" i="6" s="1"/>
  <c r="B2452" i="6" a="1"/>
  <c r="B2452" i="6" s="1"/>
  <c r="F2452" i="6" s="1"/>
  <c r="B950" i="6" a="1"/>
  <c r="B950" i="6" s="1"/>
  <c r="F950" i="6" s="1"/>
  <c r="D2349" i="6" a="1"/>
  <c r="D2349" i="6" s="1"/>
  <c r="H2349" i="6" s="1"/>
  <c r="D4448" i="6" a="1"/>
  <c r="D4448" i="6" s="1"/>
  <c r="H4448" i="6" s="1"/>
  <c r="D3855" i="6" a="1"/>
  <c r="D3855" i="6" s="1"/>
  <c r="H3855" i="6" s="1"/>
  <c r="B1636" i="6" a="1"/>
  <c r="B1636" i="6" s="1"/>
  <c r="F1636" i="6" s="1"/>
  <c r="B1217" i="6" a="1"/>
  <c r="B1217" i="6" s="1"/>
  <c r="F1217" i="6" s="1"/>
  <c r="C2900" i="6" a="1"/>
  <c r="C2900" i="6" s="1"/>
  <c r="G2900" i="6" s="1"/>
  <c r="C1880" i="6" a="1"/>
  <c r="C1880" i="6" s="1"/>
  <c r="G1880" i="6" s="1"/>
  <c r="C5793" i="6" a="1"/>
  <c r="C5793" i="6" s="1"/>
  <c r="G5793" i="6" s="1"/>
  <c r="C2420" i="6" a="1"/>
  <c r="C2420" i="6" s="1"/>
  <c r="G2420" i="6" s="1"/>
  <c r="D2841" i="6" a="1"/>
  <c r="D2841" i="6" s="1"/>
  <c r="H2841" i="6" s="1"/>
  <c r="D4258" i="6" a="1"/>
  <c r="D4258" i="6" s="1"/>
  <c r="H4258" i="6" s="1"/>
  <c r="D5264" i="6" a="1"/>
  <c r="D5264" i="6" s="1"/>
  <c r="H5264" i="6" s="1"/>
  <c r="C3658" i="6" a="1"/>
  <c r="C3658" i="6" s="1"/>
  <c r="G3658" i="6" s="1"/>
  <c r="D296" i="6" a="1"/>
  <c r="D296" i="6" s="1"/>
  <c r="H296" i="6" s="1"/>
  <c r="C3956" i="6" a="1"/>
  <c r="C3956" i="6" s="1"/>
  <c r="G3956" i="6" s="1"/>
  <c r="D5740" i="6" a="1"/>
  <c r="D5740" i="6" s="1"/>
  <c r="H5740" i="6" s="1"/>
  <c r="D3511" i="6" a="1"/>
  <c r="D3511" i="6" s="1"/>
  <c r="H3511" i="6" s="1"/>
  <c r="D3199" i="6" a="1"/>
  <c r="D3199" i="6" s="1"/>
  <c r="H3199" i="6" s="1"/>
  <c r="B5801" i="6" a="1"/>
  <c r="B5801" i="6" s="1"/>
  <c r="F5801" i="6" s="1"/>
  <c r="C1712" i="6" a="1"/>
  <c r="C1712" i="6" s="1"/>
  <c r="G1712" i="6" s="1"/>
  <c r="D2270" i="6" a="1"/>
  <c r="D2270" i="6" s="1"/>
  <c r="H2270" i="6" s="1"/>
  <c r="D420" i="6" a="1"/>
  <c r="D420" i="6" s="1"/>
  <c r="H420" i="6" s="1"/>
  <c r="C885" i="6" a="1"/>
  <c r="C885" i="6" s="1"/>
  <c r="G885" i="6" s="1"/>
  <c r="D5182" i="6" a="1"/>
  <c r="D5182" i="6" s="1"/>
  <c r="H5182" i="6" s="1"/>
  <c r="D558" i="6" a="1"/>
  <c r="D558" i="6" s="1"/>
  <c r="H558" i="6" s="1"/>
  <c r="D5431" i="6" a="1"/>
  <c r="D5431" i="6" s="1"/>
  <c r="H5431" i="6" s="1"/>
  <c r="B5093" i="6" a="1"/>
  <c r="B5093" i="6" s="1"/>
  <c r="F5093" i="6" s="1"/>
  <c r="D3553" i="6" a="1"/>
  <c r="D3553" i="6" s="1"/>
  <c r="H3553" i="6" s="1"/>
  <c r="B575" i="6" a="1"/>
  <c r="B575" i="6" s="1"/>
  <c r="F575" i="6" s="1"/>
  <c r="D611" i="6" a="1"/>
  <c r="D611" i="6" s="1"/>
  <c r="H611" i="6" s="1"/>
  <c r="C3205" i="6" a="1"/>
  <c r="C3205" i="6" s="1"/>
  <c r="G3205" i="6" s="1"/>
  <c r="D5986" i="6" a="1"/>
  <c r="D5986" i="6" s="1"/>
  <c r="H5986" i="6" s="1"/>
  <c r="B1982" i="6" a="1"/>
  <c r="B1982" i="6" s="1"/>
  <c r="F1982" i="6" s="1"/>
  <c r="D4745" i="6" a="1"/>
  <c r="D4745" i="6" s="1"/>
  <c r="H4745" i="6" s="1"/>
  <c r="D1842" i="6" a="1"/>
  <c r="D1842" i="6" s="1"/>
  <c r="H1842" i="6" s="1"/>
  <c r="C5634" i="6" a="1"/>
  <c r="C5634" i="6" s="1"/>
  <c r="G5634" i="6" s="1"/>
  <c r="D4900" i="6" a="1"/>
  <c r="D4900" i="6" s="1"/>
  <c r="H4900" i="6" s="1"/>
  <c r="C2660" i="6" a="1"/>
  <c r="C2660" i="6" s="1"/>
  <c r="G2660" i="6" s="1"/>
  <c r="D3312" i="6" a="1"/>
  <c r="D3312" i="6" s="1"/>
  <c r="H3312" i="6" s="1"/>
  <c r="C5012" i="6" a="1"/>
  <c r="C5012" i="6" s="1"/>
  <c r="G5012" i="6" s="1"/>
  <c r="C1424" i="6" a="1"/>
  <c r="C1424" i="6" s="1"/>
  <c r="G1424" i="6" s="1"/>
  <c r="D4603" i="6" a="1"/>
  <c r="D4603" i="6" s="1"/>
  <c r="H4603" i="6" s="1"/>
  <c r="B1464" i="6" a="1"/>
  <c r="B1464" i="6" s="1"/>
  <c r="F1464" i="6" s="1"/>
  <c r="C3124" i="6" a="1"/>
  <c r="C3124" i="6" s="1"/>
  <c r="G3124" i="6" s="1"/>
  <c r="D4108" i="6" a="1"/>
  <c r="D4108" i="6" s="1"/>
  <c r="H4108" i="6" s="1"/>
  <c r="C3227" i="6" a="1"/>
  <c r="C3227" i="6" s="1"/>
  <c r="G3227" i="6" s="1"/>
  <c r="B3457" i="6" a="1"/>
  <c r="B3457" i="6" s="1"/>
  <c r="F3457" i="6" s="1"/>
  <c r="D510" i="6" a="1"/>
  <c r="D510" i="6" s="1"/>
  <c r="H510" i="6" s="1"/>
  <c r="C2878" i="6" a="1"/>
  <c r="C2878" i="6" s="1"/>
  <c r="G2878" i="6" s="1"/>
  <c r="B2085" i="6" a="1"/>
  <c r="B2085" i="6" s="1"/>
  <c r="F2085" i="6" s="1"/>
  <c r="D1124" i="6" a="1"/>
  <c r="D1124" i="6" s="1"/>
  <c r="H1124" i="6" s="1"/>
  <c r="C2016" i="6" a="1"/>
  <c r="C2016" i="6" s="1"/>
  <c r="G2016" i="6" s="1"/>
  <c r="C1107" i="6" a="1"/>
  <c r="C1107" i="6" s="1"/>
  <c r="G1107" i="6" s="1"/>
  <c r="D4412" i="6" a="1"/>
  <c r="D4412" i="6" s="1"/>
  <c r="H4412" i="6" s="1"/>
  <c r="D2558" i="6" a="1"/>
  <c r="D2558" i="6" s="1"/>
  <c r="H2558" i="6" s="1"/>
  <c r="B3325" i="6" a="1"/>
  <c r="B3325" i="6" s="1"/>
  <c r="F3325" i="6" s="1"/>
  <c r="C5416" i="6" a="1"/>
  <c r="C5416" i="6" s="1"/>
  <c r="G5416" i="6" s="1"/>
  <c r="C4287" i="6" a="1"/>
  <c r="C4287" i="6" s="1"/>
  <c r="G4287" i="6" s="1"/>
  <c r="C3829" i="6" a="1"/>
  <c r="C3829" i="6" s="1"/>
  <c r="G3829" i="6" s="1"/>
  <c r="C1642" i="6" a="1"/>
  <c r="C1642" i="6" s="1"/>
  <c r="G1642" i="6" s="1"/>
  <c r="D772" i="6" a="1"/>
  <c r="D772" i="6" s="1"/>
  <c r="H772" i="6" s="1"/>
  <c r="C819" i="6" a="1"/>
  <c r="C819" i="6" s="1"/>
  <c r="G819" i="6" s="1"/>
  <c r="D3336" i="6" a="1"/>
  <c r="D3336" i="6" s="1"/>
  <c r="H3336" i="6" s="1"/>
  <c r="C5298" i="6" a="1"/>
  <c r="C5298" i="6" s="1"/>
  <c r="G5298" i="6" s="1"/>
  <c r="B2456" i="6" a="1"/>
  <c r="B2456" i="6" s="1"/>
  <c r="F2456" i="6" s="1"/>
  <c r="C3992" i="6" a="1"/>
  <c r="C3992" i="6" s="1"/>
  <c r="G3992" i="6" s="1"/>
  <c r="D2355" i="6" a="1"/>
  <c r="D2355" i="6" s="1"/>
  <c r="H2355" i="6" s="1"/>
  <c r="D1239" i="6" a="1"/>
  <c r="D1239" i="6" s="1"/>
  <c r="H1239" i="6" s="1"/>
  <c r="B5818" i="6" a="1"/>
  <c r="B5818" i="6" s="1"/>
  <c r="F5818" i="6" s="1"/>
  <c r="C3580" i="6" a="1"/>
  <c r="C3580" i="6" s="1"/>
  <c r="G3580" i="6" s="1"/>
  <c r="D2746" i="6" a="1"/>
  <c r="D2746" i="6" s="1"/>
  <c r="H2746" i="6" s="1"/>
  <c r="B362" i="6" a="1"/>
  <c r="B362" i="6" s="1"/>
  <c r="F362" i="6" s="1"/>
  <c r="D4667" i="6" a="1"/>
  <c r="D4667" i="6" s="1"/>
  <c r="H4667" i="6" s="1"/>
  <c r="C3811" i="6" a="1"/>
  <c r="C3811" i="6" s="1"/>
  <c r="G3811" i="6" s="1"/>
  <c r="B1417" i="6" a="1"/>
  <c r="B1417" i="6" s="1"/>
  <c r="F1417" i="6" s="1"/>
  <c r="C5573" i="6" a="1"/>
  <c r="C5573" i="6" s="1"/>
  <c r="G5573" i="6" s="1"/>
  <c r="C5773" i="6" a="1"/>
  <c r="C5773" i="6" s="1"/>
  <c r="G5773" i="6" s="1"/>
  <c r="D2309" i="6" a="1"/>
  <c r="D2309" i="6" s="1"/>
  <c r="H2309" i="6" s="1"/>
  <c r="C4751" i="6" a="1"/>
  <c r="C4751" i="6" s="1"/>
  <c r="G4751" i="6" s="1"/>
  <c r="B5984" i="6" a="1"/>
  <c r="B5984" i="6" s="1"/>
  <c r="F5984" i="6" s="1"/>
  <c r="B2265" i="6" a="1"/>
  <c r="B2265" i="6" s="1"/>
  <c r="F2265" i="6" s="1"/>
  <c r="B2366" i="6" a="1"/>
  <c r="B2366" i="6" s="1"/>
  <c r="F2366" i="6" s="1"/>
  <c r="D4041" i="6" a="1"/>
  <c r="D4041" i="6" s="1"/>
  <c r="H4041" i="6" s="1"/>
  <c r="B4572" i="6" a="1"/>
  <c r="B4572" i="6" s="1"/>
  <c r="F4572" i="6" s="1"/>
  <c r="C1174" i="6" a="1"/>
  <c r="C1174" i="6" s="1"/>
  <c r="G1174" i="6" s="1"/>
  <c r="C3193" i="6" a="1"/>
  <c r="C3193" i="6" s="1"/>
  <c r="G3193" i="6" s="1"/>
  <c r="C4231" i="6" a="1"/>
  <c r="C4231" i="6" s="1"/>
  <c r="G4231" i="6" s="1"/>
  <c r="C4186" i="6" a="1"/>
  <c r="C4186" i="6" s="1"/>
  <c r="G4186" i="6" s="1"/>
  <c r="D3014" i="6" a="1"/>
  <c r="D3014" i="6" s="1"/>
  <c r="H3014" i="6" s="1"/>
  <c r="C3083" i="6" a="1"/>
  <c r="C3083" i="6" s="1"/>
  <c r="G3083" i="6" s="1"/>
  <c r="C3155" i="6" a="1"/>
  <c r="C3155" i="6" s="1"/>
  <c r="G3155" i="6" s="1"/>
  <c r="D2755" i="6" a="1"/>
  <c r="D2755" i="6" s="1"/>
  <c r="H2755" i="6" s="1"/>
  <c r="B1131" i="6" a="1"/>
  <c r="B1131" i="6" s="1"/>
  <c r="F1131" i="6" s="1"/>
  <c r="D3158" i="6" a="1"/>
  <c r="D3158" i="6" s="1"/>
  <c r="H3158" i="6" s="1"/>
  <c r="C4979" i="6" a="1"/>
  <c r="C4979" i="6" s="1"/>
  <c r="G4979" i="6" s="1"/>
  <c r="C3071" i="6" a="1"/>
  <c r="C3071" i="6" s="1"/>
  <c r="G3071" i="6" s="1"/>
  <c r="D1744" i="6" a="1"/>
  <c r="D1744" i="6" s="1"/>
  <c r="H1744" i="6" s="1"/>
  <c r="D1734" i="6" a="1"/>
  <c r="D1734" i="6" s="1"/>
  <c r="H1734" i="6" s="1"/>
  <c r="D5002" i="6" a="1"/>
  <c r="D5002" i="6" s="1"/>
  <c r="H5002" i="6" s="1"/>
  <c r="D3810" i="6" a="1"/>
  <c r="D3810" i="6" s="1"/>
  <c r="H3810" i="6" s="1"/>
  <c r="B5666" i="6" a="1"/>
  <c r="B5666" i="6" s="1"/>
  <c r="F5666" i="6" s="1"/>
  <c r="B699" i="6" a="1"/>
  <c r="B699" i="6" s="1"/>
  <c r="F699" i="6" s="1"/>
  <c r="B4077" i="6" a="1"/>
  <c r="B4077" i="6" s="1"/>
  <c r="F4077" i="6" s="1"/>
  <c r="D3330" i="6" a="1"/>
  <c r="D3330" i="6" s="1"/>
  <c r="H3330" i="6" s="1"/>
  <c r="C5771" i="6" a="1"/>
  <c r="C5771" i="6" s="1"/>
  <c r="G5771" i="6" s="1"/>
  <c r="C911" i="6" a="1"/>
  <c r="C911" i="6" s="1"/>
  <c r="G911" i="6" s="1"/>
  <c r="D3778" i="6" a="1"/>
  <c r="D3778" i="6" s="1"/>
  <c r="H3778" i="6" s="1"/>
  <c r="B2319" i="6" a="1"/>
  <c r="B2319" i="6" s="1"/>
  <c r="F2319" i="6" s="1"/>
  <c r="B4749" i="6" a="1"/>
  <c r="B4749" i="6" s="1"/>
  <c r="F4749" i="6" s="1"/>
  <c r="B2818" i="6" a="1"/>
  <c r="B2818" i="6" s="1"/>
  <c r="F2818" i="6" s="1"/>
  <c r="B4497" i="6" a="1"/>
  <c r="B4497" i="6" s="1"/>
  <c r="F4497" i="6" s="1"/>
  <c r="B405" i="6" a="1"/>
  <c r="B405" i="6" s="1"/>
  <c r="F405" i="6" s="1"/>
  <c r="C975" i="6" a="1"/>
  <c r="C975" i="6" s="1"/>
  <c r="G975" i="6" s="1"/>
  <c r="D3334" i="6" a="1"/>
  <c r="D3334" i="6" s="1"/>
  <c r="H3334" i="6" s="1"/>
  <c r="B1474" i="6" a="1"/>
  <c r="B1474" i="6" s="1"/>
  <c r="F1474" i="6" s="1"/>
  <c r="D1472" i="6" a="1"/>
  <c r="D1472" i="6" s="1"/>
  <c r="H1472" i="6" s="1"/>
  <c r="B521" i="6" a="1"/>
  <c r="B521" i="6" s="1"/>
  <c r="F521" i="6" s="1"/>
  <c r="D1469" i="6" a="1"/>
  <c r="D1469" i="6" s="1"/>
  <c r="H1469" i="6" s="1"/>
  <c r="B1086" i="6" a="1"/>
  <c r="B1086" i="6" s="1"/>
  <c r="F1086" i="6" s="1"/>
  <c r="B1510" i="6" a="1"/>
  <c r="B1510" i="6" s="1"/>
  <c r="F1510" i="6" s="1"/>
  <c r="C534" i="6" a="1"/>
  <c r="C534" i="6" s="1"/>
  <c r="G534" i="6" s="1"/>
  <c r="B528" i="6" a="1"/>
  <c r="B528" i="6" s="1"/>
  <c r="F528" i="6" s="1"/>
  <c r="B4251" i="6" a="1"/>
  <c r="B4251" i="6" s="1"/>
  <c r="F4251" i="6" s="1"/>
  <c r="B4193" i="6" a="1"/>
  <c r="B4193" i="6" s="1"/>
  <c r="F4193" i="6" s="1"/>
  <c r="D1822" i="6" a="1"/>
  <c r="D1822" i="6" s="1"/>
  <c r="H1822" i="6" s="1"/>
  <c r="C2573" i="6" a="1"/>
  <c r="C2573" i="6" s="1"/>
  <c r="G2573" i="6" s="1"/>
  <c r="B5626" i="6" a="1"/>
  <c r="B5626" i="6" s="1"/>
  <c r="F5626" i="6" s="1"/>
  <c r="B225" i="6" a="1"/>
  <c r="B225" i="6" s="1"/>
  <c r="F225" i="6" s="1"/>
  <c r="D4974" i="6" a="1"/>
  <c r="D4974" i="6" s="1"/>
  <c r="H4974" i="6" s="1"/>
  <c r="C5015" i="6" a="1"/>
  <c r="C5015" i="6" s="1"/>
  <c r="G5015" i="6" s="1"/>
  <c r="C3016" i="6" a="1"/>
  <c r="C3016" i="6" s="1"/>
  <c r="G3016" i="6" s="1"/>
  <c r="D5001" i="6" a="1"/>
  <c r="D5001" i="6" s="1"/>
  <c r="H5001" i="6" s="1"/>
  <c r="D665" i="6" a="1"/>
  <c r="D665" i="6" s="1"/>
  <c r="H665" i="6" s="1"/>
  <c r="B3942" i="6" a="1"/>
  <c r="B3942" i="6" s="1"/>
  <c r="F3942" i="6" s="1"/>
  <c r="C4696" i="6" a="1"/>
  <c r="C4696" i="6" s="1"/>
  <c r="G4696" i="6" s="1"/>
  <c r="D5766" i="6" a="1"/>
  <c r="D5766" i="6" s="1"/>
  <c r="H5766" i="6" s="1"/>
  <c r="D1097" i="6" a="1"/>
  <c r="D1097" i="6" s="1"/>
  <c r="H1097" i="6" s="1"/>
  <c r="C524" i="6" a="1"/>
  <c r="C524" i="6" s="1"/>
  <c r="G524" i="6" s="1"/>
  <c r="C1843" i="6" a="1"/>
  <c r="C1843" i="6" s="1"/>
  <c r="G1843" i="6" s="1"/>
  <c r="D2164" i="6" a="1"/>
  <c r="D2164" i="6" s="1"/>
  <c r="H2164" i="6" s="1"/>
  <c r="B3100" i="6" a="1"/>
  <c r="B3100" i="6" s="1"/>
  <c r="F3100" i="6" s="1"/>
  <c r="C1037" i="6" a="1"/>
  <c r="C1037" i="6" s="1"/>
  <c r="G1037" i="6" s="1"/>
  <c r="C1831" i="6" a="1"/>
  <c r="C1831" i="6" s="1"/>
  <c r="G1831" i="6" s="1"/>
  <c r="C231" i="6" a="1"/>
  <c r="C231" i="6" s="1"/>
  <c r="G231" i="6" s="1"/>
  <c r="B2854" i="6" a="1"/>
  <c r="B2854" i="6" s="1"/>
  <c r="F2854" i="6" s="1"/>
  <c r="B5880" i="6" a="1"/>
  <c r="B5880" i="6" s="1"/>
  <c r="F5880" i="6" s="1"/>
  <c r="D4295" i="6" a="1"/>
  <c r="D4295" i="6" s="1"/>
  <c r="H4295" i="6" s="1"/>
  <c r="B2900" i="6" a="1"/>
  <c r="B2900" i="6" s="1"/>
  <c r="F2900" i="6" s="1"/>
  <c r="C4633" i="6" a="1"/>
  <c r="C4633" i="6" s="1"/>
  <c r="G4633" i="6" s="1"/>
  <c r="D309" i="6" a="1"/>
  <c r="D309" i="6" s="1"/>
  <c r="H309" i="6" s="1"/>
  <c r="C4878" i="6" a="1"/>
  <c r="C4878" i="6" s="1"/>
  <c r="G4878" i="6" s="1"/>
  <c r="B5955" i="6" a="1"/>
  <c r="B5955" i="6" s="1"/>
  <c r="F5955" i="6" s="1"/>
  <c r="D3370" i="6" a="1"/>
  <c r="D3370" i="6" s="1"/>
  <c r="H3370" i="6" s="1"/>
  <c r="C1463" i="6" a="1"/>
  <c r="C1463" i="6" s="1"/>
  <c r="G1463" i="6" s="1"/>
  <c r="B2975" i="6" a="1"/>
  <c r="B2975" i="6" s="1"/>
  <c r="F2975" i="6" s="1"/>
  <c r="C4185" i="6" a="1"/>
  <c r="C4185" i="6" s="1"/>
  <c r="G4185" i="6" s="1"/>
  <c r="B5874" i="6" a="1"/>
  <c r="B5874" i="6" s="1"/>
  <c r="F5874" i="6" s="1"/>
  <c r="D3108" i="6" a="1"/>
  <c r="D3108" i="6" s="1"/>
  <c r="H3108" i="6" s="1"/>
  <c r="C278" i="6" a="1"/>
  <c r="C278" i="6" s="1"/>
  <c r="G278" i="6" s="1"/>
  <c r="C5478" i="6" a="1"/>
  <c r="C5478" i="6" s="1"/>
  <c r="G5478" i="6" s="1"/>
  <c r="D3092" i="6" a="1"/>
  <c r="D3092" i="6" s="1"/>
  <c r="H3092" i="6" s="1"/>
  <c r="D411" i="6" a="1"/>
  <c r="D411" i="6" s="1"/>
  <c r="H411" i="6" s="1"/>
  <c r="B4744" i="6" a="1"/>
  <c r="B4744" i="6" s="1"/>
  <c r="F4744" i="6" s="1"/>
  <c r="C2112" i="6" a="1"/>
  <c r="C2112" i="6" s="1"/>
  <c r="G2112" i="6" s="1"/>
  <c r="D1167" i="6" a="1"/>
  <c r="D1167" i="6" s="1"/>
  <c r="H1167" i="6" s="1"/>
  <c r="B4046" i="6" a="1"/>
  <c r="B4046" i="6" s="1"/>
  <c r="F4046" i="6" s="1"/>
  <c r="C1135" i="6" a="1"/>
  <c r="C1135" i="6" s="1"/>
  <c r="G1135" i="6" s="1"/>
  <c r="C2818" i="6" a="1"/>
  <c r="C2818" i="6" s="1"/>
  <c r="G2818" i="6" s="1"/>
  <c r="D2519" i="6" a="1"/>
  <c r="D2519" i="6" s="1"/>
  <c r="H2519" i="6" s="1"/>
  <c r="C2710" i="6" a="1"/>
  <c r="C2710" i="6" s="1"/>
  <c r="G2710" i="6" s="1"/>
  <c r="D5023" i="6" a="1"/>
  <c r="D5023" i="6" s="1"/>
  <c r="H5023" i="6" s="1"/>
  <c r="B5188" i="6" a="1"/>
  <c r="B5188" i="6" s="1"/>
  <c r="F5188" i="6" s="1"/>
  <c r="C2894" i="6" a="1"/>
  <c r="C2894" i="6" s="1"/>
  <c r="G2894" i="6" s="1"/>
  <c r="B456" i="6" a="1"/>
  <c r="B456" i="6" s="1"/>
  <c r="F456" i="6" s="1"/>
  <c r="D338" i="6" a="1"/>
  <c r="D338" i="6" s="1"/>
  <c r="H338" i="6" s="1"/>
  <c r="B3770" i="6" a="1"/>
  <c r="B3770" i="6" s="1"/>
  <c r="F3770" i="6" s="1"/>
  <c r="B3707" i="6" a="1"/>
  <c r="B3707" i="6" s="1"/>
  <c r="F3707" i="6" s="1"/>
  <c r="C3199" i="6" a="1"/>
  <c r="C3199" i="6" s="1"/>
  <c r="G3199" i="6" s="1"/>
  <c r="D259" i="6" a="1"/>
  <c r="D259" i="6" s="1"/>
  <c r="H259" i="6" s="1"/>
  <c r="B773" i="6" a="1"/>
  <c r="B773" i="6" s="1"/>
  <c r="F773" i="6" s="1"/>
  <c r="D4859" i="6" a="1"/>
  <c r="D4859" i="6" s="1"/>
  <c r="H4859" i="6" s="1"/>
  <c r="C4925" i="6" a="1"/>
  <c r="C4925" i="6" s="1"/>
  <c r="G4925" i="6" s="1"/>
  <c r="D5492" i="6" a="1"/>
  <c r="D5492" i="6" s="1"/>
  <c r="H5492" i="6" s="1"/>
  <c r="B3253" i="6" a="1"/>
  <c r="B3253" i="6" s="1"/>
  <c r="F3253" i="6" s="1"/>
  <c r="D4388" i="6" a="1"/>
  <c r="D4388" i="6" s="1"/>
  <c r="H4388" i="6" s="1"/>
  <c r="D3814" i="6" a="1"/>
  <c r="D3814" i="6" s="1"/>
  <c r="H3814" i="6" s="1"/>
  <c r="D3166" i="6" a="1"/>
  <c r="D3166" i="6" s="1"/>
  <c r="H3166" i="6" s="1"/>
  <c r="B3983" i="6" a="1"/>
  <c r="B3983" i="6" s="1"/>
  <c r="F3983" i="6" s="1"/>
  <c r="C4054" i="6" a="1"/>
  <c r="C4054" i="6" s="1"/>
  <c r="G4054" i="6" s="1"/>
  <c r="C5559" i="6" a="1"/>
  <c r="C5559" i="6" s="1"/>
  <c r="G5559" i="6" s="1"/>
  <c r="B5510" i="6" a="1"/>
  <c r="B5510" i="6" s="1"/>
  <c r="F5510" i="6" s="1"/>
  <c r="B4693" i="6" a="1"/>
  <c r="B4693" i="6" s="1"/>
  <c r="F4693" i="6" s="1"/>
  <c r="D2113" i="6" a="1"/>
  <c r="D2113" i="6" s="1"/>
  <c r="H2113" i="6" s="1"/>
  <c r="D5249" i="6" a="1"/>
  <c r="D5249" i="6" s="1"/>
  <c r="H5249" i="6" s="1"/>
  <c r="D2797" i="6" a="1"/>
  <c r="D2797" i="6" s="1"/>
  <c r="H2797" i="6" s="1"/>
  <c r="C3229" i="6" a="1"/>
  <c r="C3229" i="6" s="1"/>
  <c r="G3229" i="6" s="1"/>
  <c r="C4881" i="6" a="1"/>
  <c r="C4881" i="6" s="1"/>
  <c r="G4881" i="6" s="1"/>
  <c r="B304" i="6" a="1"/>
  <c r="B304" i="6" s="1"/>
  <c r="F304" i="6" s="1"/>
  <c r="C353" i="6" a="1"/>
  <c r="C353" i="6" s="1"/>
  <c r="G353" i="6" s="1"/>
  <c r="B4490" i="6" a="1"/>
  <c r="B4490" i="6" s="1"/>
  <c r="F4490" i="6" s="1"/>
  <c r="B3748" i="6" a="1"/>
  <c r="B3748" i="6" s="1"/>
  <c r="F3748" i="6" s="1"/>
  <c r="D5325" i="6" a="1"/>
  <c r="D5325" i="6" s="1"/>
  <c r="H5325" i="6" s="1"/>
  <c r="C5776" i="6" a="1"/>
  <c r="C5776" i="6" s="1"/>
  <c r="G5776" i="6" s="1"/>
  <c r="D3250" i="6" a="1"/>
  <c r="D3250" i="6" s="1"/>
  <c r="H3250" i="6" s="1"/>
  <c r="C5224" i="6" a="1"/>
  <c r="C5224" i="6" s="1"/>
  <c r="G5224" i="6" s="1"/>
  <c r="B3832" i="6" a="1"/>
  <c r="B3832" i="6" s="1"/>
  <c r="F3832" i="6" s="1"/>
  <c r="D5693" i="6" a="1"/>
  <c r="D5693" i="6" s="1"/>
  <c r="H5693" i="6" s="1"/>
  <c r="C5176" i="6" a="1"/>
  <c r="C5176" i="6" s="1"/>
  <c r="G5176" i="6" s="1"/>
  <c r="C3784" i="6" a="1"/>
  <c r="C3784" i="6" s="1"/>
  <c r="G3784" i="6" s="1"/>
  <c r="C263" i="6" a="1"/>
  <c r="C263" i="6" s="1"/>
  <c r="G263" i="6" s="1"/>
  <c r="C1967" i="6" a="1"/>
  <c r="C1967" i="6" s="1"/>
  <c r="G1967" i="6" s="1"/>
  <c r="D3715" i="6" a="1"/>
  <c r="D3715" i="6" s="1"/>
  <c r="H3715" i="6" s="1"/>
  <c r="C3539" i="6" a="1"/>
  <c r="C3539" i="6" s="1"/>
  <c r="G3539" i="6" s="1"/>
  <c r="C417" i="6" a="1"/>
  <c r="C417" i="6" s="1"/>
  <c r="G417" i="6" s="1"/>
  <c r="D3657" i="6" a="1"/>
  <c r="D3657" i="6" s="1"/>
  <c r="H3657" i="6" s="1"/>
  <c r="D833" i="6" a="1"/>
  <c r="D833" i="6" s="1"/>
  <c r="H833" i="6" s="1"/>
  <c r="D3582" i="6" a="1"/>
  <c r="D3582" i="6" s="1"/>
  <c r="H3582" i="6" s="1"/>
  <c r="D1811" i="6" a="1"/>
  <c r="D1811" i="6" s="1"/>
  <c r="H1811" i="6" s="1"/>
  <c r="C1657" i="6" a="1"/>
  <c r="C1657" i="6" s="1"/>
  <c r="G1657" i="6" s="1"/>
  <c r="D3204" i="6" a="1"/>
  <c r="D3204" i="6" s="1"/>
  <c r="H3204" i="6" s="1"/>
  <c r="D2144" i="6" a="1"/>
  <c r="D2144" i="6" s="1"/>
  <c r="H2144" i="6" s="1"/>
  <c r="D707" i="6" a="1"/>
  <c r="D707" i="6" s="1"/>
  <c r="H707" i="6" s="1"/>
  <c r="C5365" i="6" a="1"/>
  <c r="C5365" i="6" s="1"/>
  <c r="G5365" i="6" s="1"/>
  <c r="D632" i="6" a="1"/>
  <c r="D632" i="6" s="1"/>
  <c r="H632" i="6" s="1"/>
  <c r="B3249" i="6" a="1"/>
  <c r="B3249" i="6" s="1"/>
  <c r="F3249" i="6" s="1"/>
  <c r="C3132" i="6" a="1"/>
  <c r="C3132" i="6" s="1"/>
  <c r="G3132" i="6" s="1"/>
  <c r="C1270" i="6" a="1"/>
  <c r="C1270" i="6" s="1"/>
  <c r="G1270" i="6" s="1"/>
  <c r="C459" i="6" a="1"/>
  <c r="C459" i="6" s="1"/>
  <c r="G459" i="6" s="1"/>
  <c r="D2205" i="6" a="1"/>
  <c r="D2205" i="6" s="1"/>
  <c r="H2205" i="6" s="1"/>
  <c r="C2665" i="6" a="1"/>
  <c r="C2665" i="6" s="1"/>
  <c r="G2665" i="6" s="1"/>
  <c r="D2237" i="6" a="1"/>
  <c r="D2237" i="6" s="1"/>
  <c r="H2237" i="6" s="1"/>
  <c r="D3624" i="6" a="1"/>
  <c r="D3624" i="6" s="1"/>
  <c r="H3624" i="6" s="1"/>
  <c r="D2065" i="6" a="1"/>
  <c r="D2065" i="6" s="1"/>
  <c r="H2065" i="6" s="1"/>
  <c r="B5897" i="6" a="1"/>
  <c r="B5897" i="6" s="1"/>
  <c r="F5897" i="6" s="1"/>
  <c r="C4027" i="6" a="1"/>
  <c r="C4027" i="6" s="1"/>
  <c r="G4027" i="6" s="1"/>
  <c r="B2884" i="6" a="1"/>
  <c r="B2884" i="6" s="1"/>
  <c r="F2884" i="6" s="1"/>
  <c r="B3163" i="6" a="1"/>
  <c r="B3163" i="6" s="1"/>
  <c r="F3163" i="6" s="1"/>
  <c r="D612" i="6" a="1"/>
  <c r="D612" i="6" s="1"/>
  <c r="H612" i="6" s="1"/>
  <c r="D3959" i="6" a="1"/>
  <c r="D3959" i="6" s="1"/>
  <c r="H3959" i="6" s="1"/>
  <c r="D1007" i="6" a="1"/>
  <c r="D1007" i="6" s="1"/>
  <c r="H1007" i="6" s="1"/>
  <c r="D3310" i="6" a="1"/>
  <c r="D3310" i="6" s="1"/>
  <c r="H3310" i="6" s="1"/>
  <c r="C4540" i="6" a="1"/>
  <c r="C4540" i="6" s="1"/>
  <c r="G4540" i="6" s="1"/>
  <c r="B3525" i="6" a="1"/>
  <c r="B3525" i="6" s="1"/>
  <c r="F3525" i="6" s="1"/>
  <c r="C551" i="6" a="1"/>
  <c r="C551" i="6" s="1"/>
  <c r="G551" i="6" s="1"/>
  <c r="C397" i="6" a="1"/>
  <c r="C397" i="6" s="1"/>
  <c r="G397" i="6" s="1"/>
  <c r="C1542" i="6" a="1"/>
  <c r="C1542" i="6" s="1"/>
  <c r="G1542" i="6" s="1"/>
  <c r="D2002" i="6" a="1"/>
  <c r="D2002" i="6" s="1"/>
  <c r="H2002" i="6" s="1"/>
  <c r="B5231" i="6" a="1"/>
  <c r="B5231" i="6" s="1"/>
  <c r="F5231" i="6" s="1"/>
  <c r="D4865" i="6" a="1"/>
  <c r="D4865" i="6" s="1"/>
  <c r="H4865" i="6" s="1"/>
  <c r="C3555" i="6" a="1"/>
  <c r="C3555" i="6" s="1"/>
  <c r="G3555" i="6" s="1"/>
  <c r="C3578" i="6" a="1"/>
  <c r="C3578" i="6" s="1"/>
  <c r="G3578" i="6" s="1"/>
  <c r="D514" i="6" a="1"/>
  <c r="D514" i="6" s="1"/>
  <c r="H514" i="6" s="1"/>
  <c r="D5167" i="6" a="1"/>
  <c r="D5167" i="6" s="1"/>
  <c r="H5167" i="6" s="1"/>
  <c r="C1797" i="6" a="1"/>
  <c r="C1797" i="6" s="1"/>
  <c r="G1797" i="6" s="1"/>
  <c r="D984" i="6" a="1"/>
  <c r="D984" i="6" s="1"/>
  <c r="H984" i="6" s="1"/>
  <c r="B2229" i="6" a="1"/>
  <c r="B2229" i="6" s="1"/>
  <c r="F2229" i="6" s="1"/>
  <c r="C855" i="6" a="1"/>
  <c r="C855" i="6" s="1"/>
  <c r="G855" i="6" s="1"/>
  <c r="C3179" i="6" a="1"/>
  <c r="C3179" i="6" s="1"/>
  <c r="G3179" i="6" s="1"/>
  <c r="B3057" i="6" a="1"/>
  <c r="B3057" i="6" s="1"/>
  <c r="F3057" i="6" s="1"/>
  <c r="B1653" i="6" a="1"/>
  <c r="B1653" i="6" s="1"/>
  <c r="F1653" i="6" s="1"/>
  <c r="B2235" i="6" a="1"/>
  <c r="B2235" i="6" s="1"/>
  <c r="F2235" i="6" s="1"/>
  <c r="D5790" i="6" a="1"/>
  <c r="D5790" i="6" s="1"/>
  <c r="H5790" i="6" s="1"/>
  <c r="B2476" i="6" a="1"/>
  <c r="B2476" i="6" s="1"/>
  <c r="F2476" i="6" s="1"/>
  <c r="D854" i="6" a="1"/>
  <c r="D854" i="6" s="1"/>
  <c r="H854" i="6" s="1"/>
  <c r="D4709" i="6" a="1"/>
  <c r="D4709" i="6" s="1"/>
  <c r="H4709" i="6" s="1"/>
  <c r="C4418" i="6" a="1"/>
  <c r="C4418" i="6" s="1"/>
  <c r="G4418" i="6" s="1"/>
  <c r="C3303" i="6" a="1"/>
  <c r="C3303" i="6" s="1"/>
  <c r="G3303" i="6" s="1"/>
  <c r="C2877" i="6" a="1"/>
  <c r="C2877" i="6" s="1"/>
  <c r="G2877" i="6" s="1"/>
  <c r="C3115" i="6" a="1"/>
  <c r="C3115" i="6" s="1"/>
  <c r="G3115" i="6" s="1"/>
  <c r="D3221" i="6" a="1"/>
  <c r="D3221" i="6" s="1"/>
  <c r="H3221" i="6" s="1"/>
  <c r="C4543" i="6" a="1"/>
  <c r="C4543" i="6" s="1"/>
  <c r="G4543" i="6" s="1"/>
  <c r="C2155" i="6" a="1"/>
  <c r="C2155" i="6" s="1"/>
  <c r="G2155" i="6" s="1"/>
  <c r="D2040" i="6" a="1"/>
  <c r="D2040" i="6" s="1"/>
  <c r="H2040" i="6" s="1"/>
  <c r="D5175" i="6" a="1"/>
  <c r="D5175" i="6" s="1"/>
  <c r="H5175" i="6" s="1"/>
  <c r="B2332" i="6" a="1"/>
  <c r="B2332" i="6" s="1"/>
  <c r="F2332" i="6" s="1"/>
  <c r="C5930" i="6" a="1"/>
  <c r="C5930" i="6" s="1"/>
  <c r="G5930" i="6" s="1"/>
  <c r="B2090" i="6" a="1"/>
  <c r="B2090" i="6" s="1"/>
  <c r="F2090" i="6" s="1"/>
  <c r="C4995" i="6" a="1"/>
  <c r="C4995" i="6" s="1"/>
  <c r="G4995" i="6" s="1"/>
  <c r="C2819" i="6" a="1"/>
  <c r="C2819" i="6" s="1"/>
  <c r="G2819" i="6" s="1"/>
  <c r="D359" i="6" a="1"/>
  <c r="D359" i="6" s="1"/>
  <c r="H359" i="6" s="1"/>
  <c r="C897" i="6" a="1"/>
  <c r="C897" i="6" s="1"/>
  <c r="G897" i="6" s="1"/>
  <c r="C2675" i="6" a="1"/>
  <c r="C2675" i="6" s="1"/>
  <c r="G2675" i="6" s="1"/>
  <c r="D4773" i="6" a="1"/>
  <c r="D4773" i="6" s="1"/>
  <c r="H4773" i="6" s="1"/>
  <c r="C3446" i="6" a="1"/>
  <c r="C3446" i="6" s="1"/>
  <c r="G3446" i="6" s="1"/>
  <c r="C3421" i="6" a="1"/>
  <c r="C3421" i="6" s="1"/>
  <c r="G3421" i="6" s="1"/>
  <c r="B1006" i="6" a="1"/>
  <c r="B1006" i="6" s="1"/>
  <c r="F1006" i="6" s="1"/>
  <c r="D5878" i="6" a="1"/>
  <c r="D5878" i="6" s="1"/>
  <c r="H5878" i="6" s="1"/>
  <c r="D3818" i="6" a="1"/>
  <c r="D3818" i="6" s="1"/>
  <c r="H3818" i="6" s="1"/>
  <c r="B2786" i="6" a="1"/>
  <c r="B2786" i="6" s="1"/>
  <c r="F2786" i="6" s="1"/>
  <c r="C3808" i="6" a="1"/>
  <c r="C3808" i="6" s="1"/>
  <c r="G3808" i="6" s="1"/>
  <c r="D2738" i="6" a="1"/>
  <c r="D2738" i="6" s="1"/>
  <c r="H2738" i="6" s="1"/>
  <c r="B5219" i="6" a="1"/>
  <c r="B5219" i="6" s="1"/>
  <c r="F5219" i="6" s="1"/>
  <c r="C752" i="6" a="1"/>
  <c r="C752" i="6" s="1"/>
  <c r="G752" i="6" s="1"/>
  <c r="B1807" i="6" a="1"/>
  <c r="B1807" i="6" s="1"/>
  <c r="F1807" i="6" s="1"/>
  <c r="C5397" i="6" a="1"/>
  <c r="C5397" i="6" s="1"/>
  <c r="G5397" i="6" s="1"/>
  <c r="B1663" i="6" a="1"/>
  <c r="B1663" i="6" s="1"/>
  <c r="F1663" i="6" s="1"/>
  <c r="B441" i="6" a="1"/>
  <c r="B441" i="6" s="1"/>
  <c r="F441" i="6" s="1"/>
  <c r="C2943" i="6" a="1"/>
  <c r="C2943" i="6" s="1"/>
  <c r="G2943" i="6" s="1"/>
  <c r="C1745" i="6" a="1"/>
  <c r="C1745" i="6" s="1"/>
  <c r="G1745" i="6" s="1"/>
  <c r="D5323" i="6" a="1"/>
  <c r="D5323" i="6" s="1"/>
  <c r="H5323" i="6" s="1"/>
  <c r="C1373" i="6" a="1"/>
  <c r="C1373" i="6" s="1"/>
  <c r="G1373" i="6" s="1"/>
  <c r="B373" i="6" a="1"/>
  <c r="B373" i="6" s="1"/>
  <c r="F373" i="6" s="1"/>
  <c r="C1391" i="6" a="1"/>
  <c r="C1391" i="6" s="1"/>
  <c r="G1391" i="6" s="1"/>
  <c r="C1249" i="6" a="1"/>
  <c r="C1249" i="6" s="1"/>
  <c r="G1249" i="6" s="1"/>
  <c r="D5284" i="6" a="1"/>
  <c r="D5284" i="6" s="1"/>
  <c r="H5284" i="6" s="1"/>
  <c r="B849" i="6" a="1"/>
  <c r="B849" i="6" s="1"/>
  <c r="F849" i="6" s="1"/>
  <c r="C3542" i="6" a="1"/>
  <c r="C3542" i="6" s="1"/>
  <c r="G3542" i="6" s="1"/>
  <c r="C1906" i="6" a="1"/>
  <c r="C1906" i="6" s="1"/>
  <c r="G1906" i="6" s="1"/>
  <c r="B2112" i="6" a="1"/>
  <c r="B2112" i="6" s="1"/>
  <c r="F2112" i="6" s="1"/>
  <c r="C1079" i="6" a="1"/>
  <c r="C1079" i="6" s="1"/>
  <c r="G1079" i="6" s="1"/>
  <c r="D5346" i="6" a="1"/>
  <c r="D5346" i="6" s="1"/>
  <c r="H5346" i="6" s="1"/>
  <c r="D2978" i="6" a="1"/>
  <c r="D2978" i="6" s="1"/>
  <c r="H2978" i="6" s="1"/>
  <c r="C5910" i="6" a="1"/>
  <c r="C5910" i="6" s="1"/>
  <c r="G5910" i="6" s="1"/>
  <c r="C5228" i="6" a="1"/>
  <c r="C5228" i="6" s="1"/>
  <c r="G5228" i="6" s="1"/>
  <c r="D3693" i="6" a="1"/>
  <c r="D3693" i="6" s="1"/>
  <c r="H3693" i="6" s="1"/>
  <c r="C4908" i="6" a="1"/>
  <c r="C4908" i="6" s="1"/>
  <c r="G4908" i="6" s="1"/>
  <c r="C5115" i="6" a="1"/>
  <c r="C5115" i="6" s="1"/>
  <c r="G5115" i="6" s="1"/>
  <c r="D1242" i="6" a="1"/>
  <c r="D1242" i="6" s="1"/>
  <c r="H1242" i="6" s="1"/>
  <c r="B366" i="6" a="1"/>
  <c r="B366" i="6" s="1"/>
  <c r="F366" i="6" s="1"/>
  <c r="D793" i="6" a="1"/>
  <c r="D793" i="6" s="1"/>
  <c r="H793" i="6" s="1"/>
  <c r="B4062" i="6" a="1"/>
  <c r="B4062" i="6" s="1"/>
  <c r="F4062" i="6" s="1"/>
  <c r="C722" i="6" a="1"/>
  <c r="C722" i="6" s="1"/>
  <c r="G722" i="6" s="1"/>
  <c r="C2041" i="6" a="1"/>
  <c r="C2041" i="6" s="1"/>
  <c r="G2041" i="6" s="1"/>
  <c r="C2635" i="6" a="1"/>
  <c r="C2635" i="6" s="1"/>
  <c r="G2635" i="6" s="1"/>
  <c r="D1494" i="6" a="1"/>
  <c r="D1494" i="6" s="1"/>
  <c r="H1494" i="6" s="1"/>
  <c r="D3857" i="6" a="1"/>
  <c r="D3857" i="6" s="1"/>
  <c r="H3857" i="6" s="1"/>
  <c r="D1805" i="6" a="1"/>
  <c r="D1805" i="6" s="1"/>
  <c r="H1805" i="6" s="1"/>
  <c r="D3849" i="6" a="1"/>
  <c r="D3849" i="6" s="1"/>
  <c r="H3849" i="6" s="1"/>
  <c r="B3847" i="6" a="1"/>
  <c r="B3847" i="6" s="1"/>
  <c r="F3847" i="6" s="1"/>
  <c r="C2170" i="6" a="1"/>
  <c r="C2170" i="6" s="1"/>
  <c r="G2170" i="6" s="1"/>
  <c r="C4930" i="6" a="1"/>
  <c r="C4930" i="6" s="1"/>
  <c r="G4930" i="6" s="1"/>
  <c r="B3344" i="6" a="1"/>
  <c r="B3344" i="6" s="1"/>
  <c r="F3344" i="6" s="1"/>
  <c r="C1440" i="6" a="1"/>
  <c r="C1440" i="6" s="1"/>
  <c r="G1440" i="6" s="1"/>
  <c r="B226" i="6" a="1"/>
  <c r="B226" i="6" s="1"/>
  <c r="F226" i="6" s="1"/>
  <c r="D5991" i="6" a="1"/>
  <c r="D5991" i="6" s="1"/>
  <c r="H5991" i="6" s="1"/>
  <c r="B5937" i="6" a="1"/>
  <c r="B5937" i="6" s="1"/>
  <c r="F5937" i="6" s="1"/>
  <c r="B1061" i="6" a="1"/>
  <c r="B1061" i="6" s="1"/>
  <c r="F1061" i="6" s="1"/>
  <c r="D4395" i="6" a="1"/>
  <c r="D4395" i="6" s="1"/>
  <c r="H4395" i="6" s="1"/>
  <c r="D4169" i="6" a="1"/>
  <c r="D4169" i="6" s="1"/>
  <c r="H4169" i="6" s="1"/>
  <c r="D721" i="6" a="1"/>
  <c r="D721" i="6" s="1"/>
  <c r="H721" i="6" s="1"/>
  <c r="D3873" i="6" a="1"/>
  <c r="D3873" i="6" s="1"/>
  <c r="H3873" i="6" s="1"/>
  <c r="C607" i="6" a="1"/>
  <c r="C607" i="6" s="1"/>
  <c r="G607" i="6" s="1"/>
  <c r="B2698" i="6" a="1"/>
  <c r="B2698" i="6" s="1"/>
  <c r="F2698" i="6" s="1"/>
  <c r="B5035" i="6" a="1"/>
  <c r="B5035" i="6" s="1"/>
  <c r="F5035" i="6" s="1"/>
  <c r="D4982" i="6" a="1"/>
  <c r="D4982" i="6" s="1"/>
  <c r="H4982" i="6" s="1"/>
  <c r="B2356" i="6" a="1"/>
  <c r="B2356" i="6" s="1"/>
  <c r="F2356" i="6" s="1"/>
  <c r="B2538" i="6" a="1"/>
  <c r="B2538" i="6" s="1"/>
  <c r="F2538" i="6" s="1"/>
  <c r="D3410" i="6" a="1"/>
  <c r="D3410" i="6" s="1"/>
  <c r="H3410" i="6" s="1"/>
  <c r="B2893" i="6" a="1"/>
  <c r="B2893" i="6" s="1"/>
  <c r="F2893" i="6" s="1"/>
  <c r="B3852" i="6" a="1"/>
  <c r="B3852" i="6" s="1"/>
  <c r="F3852" i="6" s="1"/>
  <c r="B1612" i="6" a="1"/>
  <c r="B1612" i="6" s="1"/>
  <c r="F1612" i="6" s="1"/>
  <c r="C4982" i="6" a="1"/>
  <c r="C4982" i="6" s="1"/>
  <c r="G4982" i="6" s="1"/>
  <c r="B2681" i="6" a="1"/>
  <c r="B2681" i="6" s="1"/>
  <c r="F2681" i="6" s="1"/>
  <c r="C1363" i="6" a="1"/>
  <c r="C1363" i="6" s="1"/>
  <c r="G1363" i="6" s="1"/>
  <c r="B3807" i="6" a="1"/>
  <c r="B3807" i="6" s="1"/>
  <c r="F3807" i="6" s="1"/>
  <c r="D2479" i="6" a="1"/>
  <c r="D2479" i="6" s="1"/>
  <c r="H2479" i="6" s="1"/>
  <c r="C4272" i="6" a="1"/>
  <c r="C4272" i="6" s="1"/>
  <c r="G4272" i="6" s="1"/>
  <c r="C3391" i="6" a="1"/>
  <c r="C3391" i="6" s="1"/>
  <c r="G3391" i="6" s="1"/>
  <c r="C2265" i="6" a="1"/>
  <c r="C2265" i="6" s="1"/>
  <c r="G2265" i="6" s="1"/>
  <c r="C5838" i="6" a="1"/>
  <c r="C5838" i="6" s="1"/>
  <c r="G5838" i="6" s="1"/>
  <c r="B945" i="6" a="1"/>
  <c r="B945" i="6" s="1"/>
  <c r="F945" i="6" s="1"/>
  <c r="D1508" i="6" a="1"/>
  <c r="D1508" i="6" s="1"/>
  <c r="H1508" i="6" s="1"/>
  <c r="C2561" i="6" a="1"/>
  <c r="C2561" i="6" s="1"/>
  <c r="G2561" i="6" s="1"/>
  <c r="D1505" i="6" a="1"/>
  <c r="D1505" i="6" s="1"/>
  <c r="H1505" i="6" s="1"/>
  <c r="D3803" i="6" a="1"/>
  <c r="D3803" i="6" s="1"/>
  <c r="H3803" i="6" s="1"/>
  <c r="C1781" i="6" a="1"/>
  <c r="C1781" i="6" s="1"/>
  <c r="G1781" i="6" s="1"/>
  <c r="B667" i="6" a="1"/>
  <c r="B667" i="6" s="1"/>
  <c r="F667" i="6" s="1"/>
  <c r="C3377" i="6" a="1"/>
  <c r="C3377" i="6" s="1"/>
  <c r="G3377" i="6" s="1"/>
  <c r="C3925" i="6" a="1"/>
  <c r="C3925" i="6" s="1"/>
  <c r="G3925" i="6" s="1"/>
  <c r="B4100" i="6" a="1"/>
  <c r="B4100" i="6" s="1"/>
  <c r="F4100" i="6" s="1"/>
  <c r="C2186" i="6" a="1"/>
  <c r="C2186" i="6" s="1"/>
  <c r="G2186" i="6" s="1"/>
  <c r="B1236" i="6" a="1"/>
  <c r="B1236" i="6" s="1"/>
  <c r="F1236" i="6" s="1"/>
  <c r="B2343" i="6" a="1"/>
  <c r="B2343" i="6" s="1"/>
  <c r="F2343" i="6" s="1"/>
  <c r="C1273" i="6" a="1"/>
  <c r="C1273" i="6" s="1"/>
  <c r="G1273" i="6" s="1"/>
  <c r="B3063" i="6" a="1"/>
  <c r="B3063" i="6" s="1"/>
  <c r="F3063" i="6" s="1"/>
  <c r="D4993" i="6" a="1"/>
  <c r="D4993" i="6" s="1"/>
  <c r="H4993" i="6" s="1"/>
  <c r="D2745" i="6" a="1"/>
  <c r="D2745" i="6" s="1"/>
  <c r="H2745" i="6" s="1"/>
  <c r="D1641" i="6" a="1"/>
  <c r="D1641" i="6" s="1"/>
  <c r="H1641" i="6" s="1"/>
  <c r="B1895" i="6" a="1"/>
  <c r="B1895" i="6" s="1"/>
  <c r="F1895" i="6" s="1"/>
  <c r="C4195" i="6" a="1"/>
  <c r="C4195" i="6" s="1"/>
  <c r="G4195" i="6" s="1"/>
  <c r="C3268" i="6" a="1"/>
  <c r="C3268" i="6" s="1"/>
  <c r="G3268" i="6" s="1"/>
  <c r="D1649" i="6" a="1"/>
  <c r="D1649" i="6" s="1"/>
  <c r="H1649" i="6" s="1"/>
  <c r="B2703" i="6" a="1"/>
  <c r="B2703" i="6" s="1"/>
  <c r="F2703" i="6" s="1"/>
  <c r="B3477" i="6" a="1"/>
  <c r="B3477" i="6" s="1"/>
  <c r="F3477" i="6" s="1"/>
  <c r="B1696" i="6" a="1"/>
  <c r="B1696" i="6" s="1"/>
  <c r="F1696" i="6" s="1"/>
  <c r="B3065" i="6" a="1"/>
  <c r="B3065" i="6" s="1"/>
  <c r="F3065" i="6" s="1"/>
  <c r="B4360" i="6" a="1"/>
  <c r="B4360" i="6" s="1"/>
  <c r="F4360" i="6" s="1"/>
  <c r="B4352" i="6" a="1"/>
  <c r="B4352" i="6" s="1"/>
  <c r="F4352" i="6" s="1"/>
  <c r="B5796" i="6" a="1"/>
  <c r="B5796" i="6" s="1"/>
  <c r="F5796" i="6" s="1"/>
  <c r="C2364" i="6" a="1"/>
  <c r="C2364" i="6" s="1"/>
  <c r="G2364" i="6" s="1"/>
  <c r="D1310" i="6" a="1"/>
  <c r="D1310" i="6" s="1"/>
  <c r="H1310" i="6" s="1"/>
  <c r="D1832" i="6" a="1"/>
  <c r="D1832" i="6" s="1"/>
  <c r="H1832" i="6" s="1"/>
  <c r="D2749" i="6" a="1"/>
  <c r="D2749" i="6" s="1"/>
  <c r="H2749" i="6" s="1"/>
  <c r="D5020" i="6" a="1"/>
  <c r="D5020" i="6" s="1"/>
  <c r="H5020" i="6" s="1"/>
  <c r="B2404" i="6" a="1"/>
  <c r="B2404" i="6" s="1"/>
  <c r="F2404" i="6" s="1"/>
  <c r="C2018" i="6" a="1"/>
  <c r="C2018" i="6" s="1"/>
  <c r="G2018" i="6" s="1"/>
  <c r="B3369" i="6" a="1"/>
  <c r="B3369" i="6" s="1"/>
  <c r="F3369" i="6" s="1"/>
  <c r="C2671" i="6" a="1"/>
  <c r="C2671" i="6" s="1"/>
  <c r="G2671" i="6" s="1"/>
  <c r="D5446" i="6" a="1"/>
  <c r="D5446" i="6" s="1"/>
  <c r="H5446" i="6" s="1"/>
  <c r="C2417" i="6" a="1"/>
  <c r="C2417" i="6" s="1"/>
  <c r="G2417" i="6" s="1"/>
  <c r="D3856" i="6" a="1"/>
  <c r="D3856" i="6" s="1"/>
  <c r="H3856" i="6" s="1"/>
  <c r="B5834" i="6" a="1"/>
  <c r="B5834" i="6" s="1"/>
  <c r="F5834" i="6" s="1"/>
  <c r="D3218" i="6" a="1"/>
  <c r="D3218" i="6" s="1"/>
  <c r="H3218" i="6" s="1"/>
  <c r="B257" i="6" a="1"/>
  <c r="B257" i="6" s="1"/>
  <c r="F257" i="6" s="1"/>
  <c r="D2222" i="6" a="1"/>
  <c r="D2222" i="6" s="1"/>
  <c r="H2222" i="6" s="1"/>
  <c r="C5255" i="6" a="1"/>
  <c r="C5255" i="6" s="1"/>
  <c r="G5255" i="6" s="1"/>
  <c r="D2167" i="6" a="1"/>
  <c r="D2167" i="6" s="1"/>
  <c r="H2167" i="6" s="1"/>
  <c r="C3032" i="6" a="1"/>
  <c r="C3032" i="6" s="1"/>
  <c r="G3032" i="6" s="1"/>
  <c r="B3993" i="6" a="1"/>
  <c r="B3993" i="6" s="1"/>
  <c r="F3993" i="6" s="1"/>
  <c r="C5345" i="6" a="1"/>
  <c r="C5345" i="6" s="1"/>
  <c r="G5345" i="6" s="1"/>
  <c r="D4166" i="6" a="1"/>
  <c r="D4166" i="6" s="1"/>
  <c r="H4166" i="6" s="1"/>
  <c r="C1195" i="6" a="1"/>
  <c r="C1195" i="6" s="1"/>
  <c r="G1195" i="6" s="1"/>
  <c r="D1272" i="6" a="1"/>
  <c r="D1272" i="6" s="1"/>
  <c r="H1272" i="6" s="1"/>
  <c r="B4286" i="6" a="1"/>
  <c r="B4286" i="6" s="1"/>
  <c r="F4286" i="6" s="1"/>
  <c r="B3384" i="6" a="1"/>
  <c r="B3384" i="6" s="1"/>
  <c r="F3384" i="6" s="1"/>
  <c r="D3942" i="6" a="1"/>
  <c r="D3942" i="6" s="1"/>
  <c r="H3942" i="6" s="1"/>
  <c r="B2568" i="6" a="1"/>
  <c r="B2568" i="6" s="1"/>
  <c r="F2568" i="6" s="1"/>
  <c r="C2799" i="6" a="1"/>
  <c r="C2799" i="6" s="1"/>
  <c r="G2799" i="6" s="1"/>
  <c r="D4167" i="6" a="1"/>
  <c r="D4167" i="6" s="1"/>
  <c r="H4167" i="6" s="1"/>
  <c r="B5180" i="6" a="1"/>
  <c r="B5180" i="6" s="1"/>
  <c r="F5180" i="6" s="1"/>
  <c r="B5939" i="6" a="1"/>
  <c r="B5939" i="6" s="1"/>
  <c r="F5939" i="6" s="1"/>
  <c r="C1343" i="6" a="1"/>
  <c r="C1343" i="6" s="1"/>
  <c r="G1343" i="6" s="1"/>
  <c r="B1742" i="6" a="1"/>
  <c r="B1742" i="6" s="1"/>
  <c r="F1742" i="6" s="1"/>
  <c r="D2296" i="6" a="1"/>
  <c r="D2296" i="6" s="1"/>
  <c r="H2296" i="6" s="1"/>
  <c r="B3261" i="6" a="1"/>
  <c r="B3261" i="6" s="1"/>
  <c r="F3261" i="6" s="1"/>
  <c r="D5569" i="6" a="1"/>
  <c r="D5569" i="6" s="1"/>
  <c r="H5569" i="6" s="1"/>
  <c r="D326" i="6" a="1"/>
  <c r="D326" i="6" s="1"/>
  <c r="H326" i="6" s="1"/>
  <c r="C1231" i="6" a="1"/>
  <c r="C1231" i="6" s="1"/>
  <c r="G1231" i="6" s="1"/>
  <c r="B2602" i="6" a="1"/>
  <c r="B2602" i="6" s="1"/>
  <c r="F2602" i="6" s="1"/>
  <c r="C1826" i="6" a="1"/>
  <c r="C1826" i="6" s="1"/>
  <c r="G1826" i="6" s="1"/>
  <c r="C1131" i="6" a="1"/>
  <c r="C1131" i="6" s="1"/>
  <c r="G1131" i="6" s="1"/>
  <c r="B1525" i="6" a="1"/>
  <c r="B1525" i="6" s="1"/>
  <c r="F1525" i="6" s="1"/>
  <c r="B5451" i="6" a="1"/>
  <c r="B5451" i="6" s="1"/>
  <c r="F5451" i="6" s="1"/>
  <c r="C3577" i="6" a="1"/>
  <c r="C3577" i="6" s="1"/>
  <c r="G3577" i="6" s="1"/>
  <c r="B5639" i="6" a="1"/>
  <c r="B5639" i="6" s="1"/>
  <c r="F5639" i="6" s="1"/>
  <c r="C2544" i="6" a="1"/>
  <c r="C2544" i="6" s="1"/>
  <c r="G2544" i="6" s="1"/>
  <c r="C2488" i="6" a="1"/>
  <c r="C2488" i="6" s="1"/>
  <c r="G2488" i="6" s="1"/>
  <c r="D3256" i="6" a="1"/>
  <c r="D3256" i="6" s="1"/>
  <c r="H3256" i="6" s="1"/>
  <c r="D397" i="6" a="1"/>
  <c r="D397" i="6" s="1"/>
  <c r="H397" i="6" s="1"/>
  <c r="C1084" i="6" a="1"/>
  <c r="C1084" i="6" s="1"/>
  <c r="G1084" i="6" s="1"/>
  <c r="D4192" i="6" a="1"/>
  <c r="D4192" i="6" s="1"/>
  <c r="H4192" i="6" s="1"/>
  <c r="C3088" i="6" a="1"/>
  <c r="C3088" i="6" s="1"/>
  <c r="G3088" i="6" s="1"/>
  <c r="B5549" i="6" a="1"/>
  <c r="B5549" i="6" s="1"/>
  <c r="F5549" i="6" s="1"/>
  <c r="C5320" i="6" a="1"/>
  <c r="C5320" i="6" s="1"/>
  <c r="G5320" i="6" s="1"/>
  <c r="C1007" i="6" a="1"/>
  <c r="C1007" i="6" s="1"/>
  <c r="G1007" i="6" s="1"/>
  <c r="D5781" i="6" a="1"/>
  <c r="D5781" i="6" s="1"/>
  <c r="H5781" i="6" s="1"/>
  <c r="B2637" i="6" a="1"/>
  <c r="B2637" i="6" s="1"/>
  <c r="F2637" i="6" s="1"/>
  <c r="D5847" i="6" a="1"/>
  <c r="D5847" i="6" s="1"/>
  <c r="H5847" i="6" s="1"/>
  <c r="B5386" i="6" a="1"/>
  <c r="B5386" i="6" s="1"/>
  <c r="F5386" i="6" s="1"/>
  <c r="D2105" i="6" a="1"/>
  <c r="D2105" i="6" s="1"/>
  <c r="H2105" i="6" s="1"/>
  <c r="C3058" i="6" a="1"/>
  <c r="C3058" i="6" s="1"/>
  <c r="G3058" i="6" s="1"/>
  <c r="C1908" i="6" a="1"/>
  <c r="C1908" i="6" s="1"/>
  <c r="G1908" i="6" s="1"/>
  <c r="C5540" i="6" a="1"/>
  <c r="C5540" i="6" s="1"/>
  <c r="G5540" i="6" s="1"/>
  <c r="C2846" i="6" a="1"/>
  <c r="C2846" i="6" s="1"/>
  <c r="G2846" i="6" s="1"/>
  <c r="C3661" i="6" a="1"/>
  <c r="C3661" i="6" s="1"/>
  <c r="G3661" i="6" s="1"/>
  <c r="D783" i="6" a="1"/>
  <c r="D783" i="6" s="1"/>
  <c r="H783" i="6" s="1"/>
  <c r="D2442" i="6" a="1"/>
  <c r="D2442" i="6" s="1"/>
  <c r="H2442" i="6" s="1"/>
  <c r="D5916" i="6" a="1"/>
  <c r="D5916" i="6" s="1"/>
  <c r="H5916" i="6" s="1"/>
  <c r="B4799" i="6" a="1"/>
  <c r="B4799" i="6" s="1"/>
  <c r="F4799" i="6" s="1"/>
  <c r="D4547" i="6" a="1"/>
  <c r="D4547" i="6" s="1"/>
  <c r="H4547" i="6" s="1"/>
  <c r="C4351" i="6" a="1"/>
  <c r="C4351" i="6" s="1"/>
  <c r="G4351" i="6" s="1"/>
  <c r="B2457" i="6" a="1"/>
  <c r="B2457" i="6" s="1"/>
  <c r="F2457" i="6" s="1"/>
  <c r="D2120" i="6" a="1"/>
  <c r="D2120" i="6" s="1"/>
  <c r="H2120" i="6" s="1"/>
  <c r="D964" i="6" a="1"/>
  <c r="D964" i="6" s="1"/>
  <c r="H964" i="6" s="1"/>
  <c r="C3966" i="6" a="1"/>
  <c r="C3966" i="6" s="1"/>
  <c r="G3966" i="6" s="1"/>
  <c r="B5835" i="6" a="1"/>
  <c r="B5835" i="6" s="1"/>
  <c r="F5835" i="6" s="1"/>
  <c r="D975" i="6" a="1"/>
  <c r="D975" i="6" s="1"/>
  <c r="H975" i="6" s="1"/>
  <c r="D2135" i="6" a="1"/>
  <c r="D2135" i="6" s="1"/>
  <c r="H2135" i="6" s="1"/>
  <c r="B2581" i="6" a="1"/>
  <c r="B2581" i="6" s="1"/>
  <c r="F2581" i="6" s="1"/>
  <c r="B1378" i="6" a="1"/>
  <c r="B1378" i="6" s="1"/>
  <c r="F1378" i="6" s="1"/>
  <c r="C480" i="6" a="1"/>
  <c r="C480" i="6" s="1"/>
  <c r="G480" i="6" s="1"/>
  <c r="D5173" i="6" a="1"/>
  <c r="D5173" i="6" s="1"/>
  <c r="H5173" i="6" s="1"/>
  <c r="D3906" i="6" a="1"/>
  <c r="D3906" i="6" s="1"/>
  <c r="H3906" i="6" s="1"/>
  <c r="C1053" i="6" a="1"/>
  <c r="C1053" i="6" s="1"/>
  <c r="G1053" i="6" s="1"/>
  <c r="D803" i="6" a="1"/>
  <c r="D803" i="6" s="1"/>
  <c r="H803" i="6" s="1"/>
  <c r="B2023" i="6" a="1"/>
  <c r="B2023" i="6" s="1"/>
  <c r="F2023" i="6" s="1"/>
  <c r="D2698" i="6" a="1"/>
  <c r="D2698" i="6" s="1"/>
  <c r="H2698" i="6" s="1"/>
  <c r="D3447" i="6" a="1"/>
  <c r="D3447" i="6" s="1"/>
  <c r="H3447" i="6" s="1"/>
  <c r="C2449" i="6" a="1"/>
  <c r="C2449" i="6" s="1"/>
  <c r="G2449" i="6" s="1"/>
  <c r="C1597" i="6" a="1"/>
  <c r="C1597" i="6" s="1"/>
  <c r="G1597" i="6" s="1"/>
  <c r="D4917" i="6" a="1"/>
  <c r="D4917" i="6" s="1"/>
  <c r="H4917" i="6" s="1"/>
  <c r="D3455" i="6" a="1"/>
  <c r="D3455" i="6" s="1"/>
  <c r="H3455" i="6" s="1"/>
  <c r="C4893" i="6" a="1"/>
  <c r="C4893" i="6" s="1"/>
  <c r="G4893" i="6" s="1"/>
  <c r="B1701" i="6" a="1"/>
  <c r="B1701" i="6" s="1"/>
  <c r="F1701" i="6" s="1"/>
  <c r="B3105" i="6" a="1"/>
  <c r="B3105" i="6" s="1"/>
  <c r="F3105" i="6" s="1"/>
  <c r="C5227" i="6" a="1"/>
  <c r="C5227" i="6" s="1"/>
  <c r="G5227" i="6" s="1"/>
  <c r="C5377" i="6" a="1"/>
  <c r="C5377" i="6" s="1"/>
  <c r="G5377" i="6" s="1"/>
  <c r="B2789" i="6" a="1"/>
  <c r="B2789" i="6" s="1"/>
  <c r="F2789" i="6" s="1"/>
  <c r="D1875" i="6" a="1"/>
  <c r="D1875" i="6" s="1"/>
  <c r="H1875" i="6" s="1"/>
  <c r="B1388" i="6" a="1"/>
  <c r="B1388" i="6" s="1"/>
  <c r="F1388" i="6" s="1"/>
  <c r="C1593" i="6" a="1"/>
  <c r="C1593" i="6" s="1"/>
  <c r="G1593" i="6" s="1"/>
  <c r="D4268" i="6" a="1"/>
  <c r="D4268" i="6" s="1"/>
  <c r="H4268" i="6" s="1"/>
  <c r="B5299" i="6" a="1"/>
  <c r="B5299" i="6" s="1"/>
  <c r="F5299" i="6" s="1"/>
  <c r="C4352" i="6" a="1"/>
  <c r="C4352" i="6" s="1"/>
  <c r="G4352" i="6" s="1"/>
  <c r="C1632" i="6" a="1"/>
  <c r="C1632" i="6" s="1"/>
  <c r="G1632" i="6" s="1"/>
  <c r="C3420" i="6" a="1"/>
  <c r="C3420" i="6" s="1"/>
  <c r="G3420" i="6" s="1"/>
  <c r="D2989" i="6" a="1"/>
  <c r="D2989" i="6" s="1"/>
  <c r="H2989" i="6" s="1"/>
  <c r="D5372" i="6" a="1"/>
  <c r="D5372" i="6" s="1"/>
  <c r="H5372" i="6" s="1"/>
  <c r="C1968" i="6" a="1"/>
  <c r="C1968" i="6" s="1"/>
  <c r="G1968" i="6" s="1"/>
  <c r="D1621" i="6" a="1"/>
  <c r="D1621" i="6" s="1"/>
  <c r="H1621" i="6" s="1"/>
  <c r="D1240" i="6" a="1"/>
  <c r="D1240" i="6" s="1"/>
  <c r="H1240" i="6" s="1"/>
  <c r="C2716" i="6" a="1"/>
  <c r="C2716" i="6" s="1"/>
  <c r="G2716" i="6" s="1"/>
  <c r="B1950" i="6" a="1"/>
  <c r="B1950" i="6" s="1"/>
  <c r="F1950" i="6" s="1"/>
  <c r="B5927" i="6" a="1"/>
  <c r="B5927" i="6" s="1"/>
  <c r="F5927" i="6" s="1"/>
  <c r="D4999" i="6" a="1"/>
  <c r="D4999" i="6" s="1"/>
  <c r="H4999" i="6" s="1"/>
  <c r="B3318" i="6" a="1"/>
  <c r="B3318" i="6" s="1"/>
  <c r="F3318" i="6" s="1"/>
  <c r="B1910" i="6" a="1"/>
  <c r="B1910" i="6" s="1"/>
  <c r="F1910" i="6" s="1"/>
  <c r="C297" i="6" a="1"/>
  <c r="C297" i="6" s="1"/>
  <c r="G297" i="6" s="1"/>
  <c r="C2250" i="6" a="1"/>
  <c r="C2250" i="6" s="1"/>
  <c r="G2250" i="6" s="1"/>
  <c r="B1246" i="6" a="1"/>
  <c r="B1246" i="6" s="1"/>
  <c r="F1246" i="6" s="1"/>
  <c r="D5254" i="6" a="1"/>
  <c r="D5254" i="6" s="1"/>
  <c r="H5254" i="6" s="1"/>
  <c r="B1443" i="6" a="1"/>
  <c r="B1443" i="6" s="1"/>
  <c r="F1443" i="6" s="1"/>
  <c r="C1319" i="6" a="1"/>
  <c r="C1319" i="6" s="1"/>
  <c r="G1319" i="6" s="1"/>
  <c r="C5635" i="6" a="1"/>
  <c r="C5635" i="6" s="1"/>
  <c r="G5635" i="6" s="1"/>
  <c r="C237" i="6" a="1"/>
  <c r="C237" i="6" s="1"/>
  <c r="G237" i="6" s="1"/>
  <c r="C485" i="6" a="1"/>
  <c r="C485" i="6" s="1"/>
  <c r="G485" i="6" s="1"/>
  <c r="B2650" i="6" a="1"/>
  <c r="B2650" i="6" s="1"/>
  <c r="F2650" i="6" s="1"/>
  <c r="C241" i="6" a="1"/>
  <c r="C241" i="6" s="1"/>
  <c r="G241" i="6" s="1"/>
  <c r="D2773" i="6" a="1"/>
  <c r="D2773" i="6" s="1"/>
  <c r="H2773" i="6" s="1"/>
  <c r="B3050" i="6" a="1"/>
  <c r="B3050" i="6" s="1"/>
  <c r="F3050" i="6" s="1"/>
  <c r="D601" i="6" a="1"/>
  <c r="D601" i="6" s="1"/>
  <c r="H601" i="6" s="1"/>
  <c r="D5469" i="6" a="1"/>
  <c r="D5469" i="6" s="1"/>
  <c r="H5469" i="6" s="1"/>
  <c r="B1088" i="6" a="1"/>
  <c r="B1088" i="6" s="1"/>
  <c r="F1088" i="6" s="1"/>
  <c r="C2025" i="6" a="1"/>
  <c r="C2025" i="6" s="1"/>
  <c r="G2025" i="6" s="1"/>
  <c r="C1209" i="6" a="1"/>
  <c r="C1209" i="6" s="1"/>
  <c r="G1209" i="6" s="1"/>
  <c r="D1336" i="6" a="1"/>
  <c r="D1336" i="6" s="1"/>
  <c r="H1336" i="6" s="1"/>
  <c r="C3093" i="6" a="1"/>
  <c r="C3093" i="6" s="1"/>
  <c r="G3093" i="6" s="1"/>
  <c r="D1733" i="6" a="1"/>
  <c r="D1733" i="6" s="1"/>
  <c r="H1733" i="6" s="1"/>
  <c r="D2801" i="6" a="1"/>
  <c r="D2801" i="6" s="1"/>
  <c r="H2801" i="6" s="1"/>
  <c r="D5721" i="6" a="1"/>
  <c r="D5721" i="6" s="1"/>
  <c r="H5721" i="6" s="1"/>
  <c r="D2338" i="6" a="1"/>
  <c r="D2338" i="6" s="1"/>
  <c r="H2338" i="6" s="1"/>
  <c r="D1736" i="6" a="1"/>
  <c r="D1736" i="6" s="1"/>
  <c r="H1736" i="6" s="1"/>
  <c r="B4348" i="6" a="1"/>
  <c r="B4348" i="6" s="1"/>
  <c r="F4348" i="6" s="1"/>
  <c r="D1541" i="6" a="1"/>
  <c r="D1541" i="6" s="1"/>
  <c r="H1541" i="6" s="1"/>
  <c r="C4486" i="6" a="1"/>
  <c r="C4486" i="6" s="1"/>
  <c r="G4486" i="6" s="1"/>
  <c r="D5921" i="6" a="1"/>
  <c r="D5921" i="6" s="1"/>
  <c r="H5921" i="6" s="1"/>
  <c r="B3448" i="6" a="1"/>
  <c r="B3448" i="6" s="1"/>
  <c r="F3448" i="6" s="1"/>
  <c r="C3511" i="6" a="1"/>
  <c r="C3511" i="6" s="1"/>
  <c r="G3511" i="6" s="1"/>
  <c r="D3209" i="6" a="1"/>
  <c r="D3209" i="6" s="1"/>
  <c r="H3209" i="6" s="1"/>
  <c r="B5602" i="6" a="1"/>
  <c r="B5602" i="6" s="1"/>
  <c r="F5602" i="6" s="1"/>
  <c r="D3740" i="6" a="1"/>
  <c r="D3740" i="6" s="1"/>
  <c r="H3740" i="6" s="1"/>
  <c r="D4904" i="6" a="1"/>
  <c r="D4904" i="6" s="1"/>
  <c r="H4904" i="6" s="1"/>
  <c r="D5302" i="6" a="1"/>
  <c r="D5302" i="6" s="1"/>
  <c r="H5302" i="6" s="1"/>
  <c r="B3312" i="6" a="1"/>
  <c r="B3312" i="6" s="1"/>
  <c r="F3312" i="6" s="1"/>
  <c r="D2766" i="6" a="1"/>
  <c r="D2766" i="6" s="1"/>
  <c r="H2766" i="6" s="1"/>
  <c r="C1102" i="6" a="1"/>
  <c r="C1102" i="6" s="1"/>
  <c r="G1102" i="6" s="1"/>
  <c r="C5284" i="6" a="1"/>
  <c r="C5284" i="6" s="1"/>
  <c r="G5284" i="6" s="1"/>
  <c r="D3642" i="6" a="1"/>
  <c r="D3642" i="6" s="1"/>
  <c r="H3642" i="6" s="1"/>
  <c r="B4769" i="6" a="1"/>
  <c r="B4769" i="6" s="1"/>
  <c r="F4769" i="6" s="1"/>
  <c r="C5525" i="6" a="1"/>
  <c r="C5525" i="6" s="1"/>
  <c r="G5525" i="6" s="1"/>
  <c r="D4081" i="6" a="1"/>
  <c r="D4081" i="6" s="1"/>
  <c r="H4081" i="6" s="1"/>
  <c r="C3122" i="6" a="1"/>
  <c r="C3122" i="6" s="1"/>
  <c r="G3122" i="6" s="1"/>
  <c r="D4651" i="6" a="1"/>
  <c r="D4651" i="6" s="1"/>
  <c r="H4651" i="6" s="1"/>
  <c r="C1694" i="6" a="1"/>
  <c r="C1694" i="6" s="1"/>
  <c r="G1694" i="6" s="1"/>
  <c r="B3582" i="6" a="1"/>
  <c r="B3582" i="6" s="1"/>
  <c r="F3582" i="6" s="1"/>
  <c r="D3775" i="6" a="1"/>
  <c r="D3775" i="6" s="1"/>
  <c r="H3775" i="6" s="1"/>
  <c r="D4254" i="6" a="1"/>
  <c r="D4254" i="6" s="1"/>
  <c r="H4254" i="6" s="1"/>
  <c r="D966" i="6" a="1"/>
  <c r="D966" i="6" s="1"/>
  <c r="H966" i="6" s="1"/>
  <c r="B4815" i="6" a="1"/>
  <c r="B4815" i="6" s="1"/>
  <c r="F4815" i="6" s="1"/>
  <c r="C1571" i="6" a="1"/>
  <c r="C1571" i="6" s="1"/>
  <c r="G1571" i="6" s="1"/>
  <c r="D4007" i="6" a="1"/>
  <c r="D4007" i="6" s="1"/>
  <c r="H4007" i="6" s="1"/>
  <c r="B3255" i="6" a="1"/>
  <c r="B3255" i="6" s="1"/>
  <c r="F3255" i="6" s="1"/>
  <c r="C1381" i="6" a="1"/>
  <c r="C1381" i="6" s="1"/>
  <c r="G1381" i="6" s="1"/>
  <c r="B5910" i="6" a="1"/>
  <c r="B5910" i="6" s="1"/>
  <c r="F5910" i="6" s="1"/>
  <c r="C5020" i="6" a="1"/>
  <c r="C5020" i="6" s="1"/>
  <c r="G5020" i="6" s="1"/>
  <c r="B4479" i="6" a="1"/>
  <c r="B4479" i="6" s="1"/>
  <c r="F4479" i="6" s="1"/>
  <c r="B5152" i="6" a="1"/>
  <c r="B5152" i="6" s="1"/>
  <c r="F5152" i="6" s="1"/>
  <c r="D1774" i="6" a="1"/>
  <c r="D1774" i="6" s="1"/>
  <c r="H1774" i="6" s="1"/>
  <c r="B4567" i="6" a="1"/>
  <c r="B4567" i="6" s="1"/>
  <c r="F4567" i="6" s="1"/>
  <c r="B647" i="6" a="1"/>
  <c r="B647" i="6" s="1"/>
  <c r="F647" i="6" s="1"/>
  <c r="D2088" i="6" a="1"/>
  <c r="D2088" i="6" s="1"/>
  <c r="H2088" i="6" s="1"/>
  <c r="D2785" i="6" a="1"/>
  <c r="D2785" i="6" s="1"/>
  <c r="H2785" i="6" s="1"/>
  <c r="C724" i="6" a="1"/>
  <c r="C724" i="6" s="1"/>
  <c r="G724" i="6" s="1"/>
  <c r="C3062" i="6" a="1"/>
  <c r="C3062" i="6" s="1"/>
  <c r="G3062" i="6" s="1"/>
  <c r="B4400" i="6" a="1"/>
  <c r="B4400" i="6" s="1"/>
  <c r="F4400" i="6" s="1"/>
  <c r="C732" i="6" a="1"/>
  <c r="C732" i="6" s="1"/>
  <c r="G732" i="6" s="1"/>
  <c r="D5584" i="6" a="1"/>
  <c r="D5584" i="6" s="1"/>
  <c r="H5584" i="6" s="1"/>
  <c r="D5778" i="6" a="1"/>
  <c r="D5778" i="6" s="1"/>
  <c r="H5778" i="6" s="1"/>
  <c r="B5179" i="6" a="1"/>
  <c r="B5179" i="6" s="1"/>
  <c r="F5179" i="6" s="1"/>
  <c r="C5468" i="6" a="1"/>
  <c r="C5468" i="6" s="1"/>
  <c r="G5468" i="6" s="1"/>
  <c r="B4265" i="6" a="1"/>
  <c r="B4265" i="6" s="1"/>
  <c r="F4265" i="6" s="1"/>
  <c r="B1518" i="6" a="1"/>
  <c r="B1518" i="6" s="1"/>
  <c r="F1518" i="6" s="1"/>
  <c r="C3730" i="6" a="1"/>
  <c r="C3730" i="6" s="1"/>
  <c r="G3730" i="6" s="1"/>
  <c r="C3564" i="6" a="1"/>
  <c r="C3564" i="6" s="1"/>
  <c r="G3564" i="6" s="1"/>
  <c r="B625" i="6" a="1"/>
  <c r="B625" i="6" s="1"/>
  <c r="F625" i="6" s="1"/>
  <c r="D5945" i="6" a="1"/>
  <c r="D5945" i="6" s="1"/>
  <c r="H5945" i="6" s="1"/>
  <c r="B3451" i="6" a="1"/>
  <c r="B3451" i="6" s="1"/>
  <c r="F3451" i="6" s="1"/>
  <c r="D1973" i="6" a="1"/>
  <c r="D1973" i="6" s="1"/>
  <c r="H1973" i="6" s="1"/>
  <c r="B2168" i="6" a="1"/>
  <c r="B2168" i="6" s="1"/>
  <c r="F2168" i="6" s="1"/>
  <c r="C4603" i="6" a="1"/>
  <c r="C4603" i="6" s="1"/>
  <c r="G4603" i="6" s="1"/>
  <c r="D5205" i="6" a="1"/>
  <c r="D5205" i="6" s="1"/>
  <c r="H5205" i="6" s="1"/>
  <c r="B3304" i="6" a="1"/>
  <c r="B3304" i="6" s="1"/>
  <c r="F3304" i="6" s="1"/>
  <c r="B4470" i="6" a="1"/>
  <c r="B4470" i="6" s="1"/>
  <c r="F4470" i="6" s="1"/>
  <c r="D444" i="6" a="1"/>
  <c r="D444" i="6" s="1"/>
  <c r="H444" i="6" s="1"/>
  <c r="B2866" i="6" a="1"/>
  <c r="B2866" i="6" s="1"/>
  <c r="F2866" i="6" s="1"/>
  <c r="B4717" i="6" a="1"/>
  <c r="B4717" i="6" s="1"/>
  <c r="F4717" i="6" s="1"/>
  <c r="C3143" i="6" a="1"/>
  <c r="C3143" i="6" s="1"/>
  <c r="G3143" i="6" s="1"/>
  <c r="C1878" i="6" a="1"/>
  <c r="C1878" i="6" s="1"/>
  <c r="G1878" i="6" s="1"/>
  <c r="C2776" i="6" a="1"/>
  <c r="C2776" i="6" s="1"/>
  <c r="G2776" i="6" s="1"/>
  <c r="C1266" i="6" a="1"/>
  <c r="C1266" i="6" s="1"/>
  <c r="G1266" i="6" s="1"/>
  <c r="C2951" i="6" a="1"/>
  <c r="C2951" i="6" s="1"/>
  <c r="G2951" i="6" s="1"/>
  <c r="B2526" i="6" a="1"/>
  <c r="B2526" i="6" s="1"/>
  <c r="F2526" i="6" s="1"/>
  <c r="D5953" i="6" a="1"/>
  <c r="D5953" i="6" s="1"/>
  <c r="H5953" i="6" s="1"/>
  <c r="D5004" i="6" a="1"/>
  <c r="D5004" i="6" s="1"/>
  <c r="H5004" i="6" s="1"/>
  <c r="C5410" i="6" a="1"/>
  <c r="C5410" i="6" s="1"/>
  <c r="G5410" i="6" s="1"/>
  <c r="D2301" i="6" a="1"/>
  <c r="D2301" i="6" s="1"/>
  <c r="H2301" i="6" s="1"/>
  <c r="C2228" i="6" a="1"/>
  <c r="C2228" i="6" s="1"/>
  <c r="G2228" i="6" s="1"/>
  <c r="C1489" i="6" a="1"/>
  <c r="C1489" i="6" s="1"/>
  <c r="G1489" i="6" s="1"/>
  <c r="C5629" i="6" a="1"/>
  <c r="C5629" i="6" s="1"/>
  <c r="G5629" i="6" s="1"/>
  <c r="D1793" i="6" a="1"/>
  <c r="D1793" i="6" s="1"/>
  <c r="H1793" i="6" s="1"/>
  <c r="C4073" i="6" a="1"/>
  <c r="C4073" i="6" s="1"/>
  <c r="G4073" i="6" s="1"/>
  <c r="D4834" i="6" a="1"/>
  <c r="D4834" i="6" s="1"/>
  <c r="H4834" i="6" s="1"/>
  <c r="D3485" i="6" a="1"/>
  <c r="D3485" i="6" s="1"/>
  <c r="H3485" i="6" s="1"/>
  <c r="B1375" i="6" a="1"/>
  <c r="B1375" i="6" s="1"/>
  <c r="F1375" i="6" s="1"/>
  <c r="B5335" i="6" a="1"/>
  <c r="B5335" i="6" s="1"/>
  <c r="F5335" i="6" s="1"/>
  <c r="D4734" i="6" a="1"/>
  <c r="D4734" i="6" s="1"/>
  <c r="H4734" i="6" s="1"/>
  <c r="D714" i="6" a="1"/>
  <c r="D714" i="6" s="1"/>
  <c r="H714" i="6" s="1"/>
  <c r="C887" i="6" a="1"/>
  <c r="C887" i="6" s="1"/>
  <c r="G887" i="6" s="1"/>
  <c r="C3401" i="6" a="1"/>
  <c r="C3401" i="6" s="1"/>
  <c r="G3401" i="6" s="1"/>
  <c r="B5584" i="6" a="1"/>
  <c r="B5584" i="6" s="1"/>
  <c r="F5584" i="6" s="1"/>
  <c r="B2919" i="6" a="1"/>
  <c r="B2919" i="6" s="1"/>
  <c r="F2919" i="6" s="1"/>
  <c r="D3116" i="6" a="1"/>
  <c r="D3116" i="6" s="1"/>
  <c r="H3116" i="6" s="1"/>
  <c r="C1286" i="6" a="1"/>
  <c r="C1286" i="6" s="1"/>
  <c r="G1286" i="6" s="1"/>
  <c r="B5914" i="6" a="1"/>
  <c r="B5914" i="6" s="1"/>
  <c r="F5914" i="6" s="1"/>
  <c r="B5162" i="6" a="1"/>
  <c r="B5162" i="6" s="1"/>
  <c r="F5162" i="6" s="1"/>
  <c r="D2116" i="6" a="1"/>
  <c r="D2116" i="6" s="1"/>
  <c r="H2116" i="6" s="1"/>
  <c r="D3988" i="6" a="1"/>
  <c r="D3988" i="6" s="1"/>
  <c r="H3988" i="6" s="1"/>
  <c r="C2207" i="6" a="1"/>
  <c r="C2207" i="6" s="1"/>
  <c r="G2207" i="6" s="1"/>
  <c r="D1350" i="6" a="1"/>
  <c r="D1350" i="6" s="1"/>
  <c r="H1350" i="6" s="1"/>
  <c r="B5463" i="6" a="1"/>
  <c r="B5463" i="6" s="1"/>
  <c r="F5463" i="6" s="1"/>
  <c r="C3823" i="6" a="1"/>
  <c r="C3823" i="6" s="1"/>
  <c r="G3823" i="6" s="1"/>
  <c r="D645" i="6" a="1"/>
  <c r="D645" i="6" s="1"/>
  <c r="H645" i="6" s="1"/>
  <c r="C4517" i="6" a="1"/>
  <c r="C4517" i="6" s="1"/>
  <c r="G4517" i="6" s="1"/>
  <c r="C5336" i="6" a="1"/>
  <c r="C5336" i="6" s="1"/>
  <c r="G5336" i="6" s="1"/>
  <c r="B479" i="6" a="1"/>
  <c r="B479" i="6" s="1"/>
  <c r="F479" i="6" s="1"/>
  <c r="C990" i="6" a="1"/>
  <c r="C990" i="6" s="1"/>
  <c r="G990" i="6" s="1"/>
  <c r="D5919" i="6" a="1"/>
  <c r="D5919" i="6" s="1"/>
  <c r="H5919" i="6" s="1"/>
  <c r="C938" i="6" a="1"/>
  <c r="C938" i="6" s="1"/>
  <c r="G938" i="6" s="1"/>
  <c r="B1260" i="6" a="1"/>
  <c r="B1260" i="6" s="1"/>
  <c r="F1260" i="6" s="1"/>
  <c r="B4015" i="6" a="1"/>
  <c r="B4015" i="6" s="1"/>
  <c r="F4015" i="6" s="1"/>
  <c r="D2476" i="6" a="1"/>
  <c r="D2476" i="6" s="1"/>
  <c r="H2476" i="6" s="1"/>
  <c r="C5153" i="6" a="1"/>
  <c r="C5153" i="6" s="1"/>
  <c r="G5153" i="6" s="1"/>
  <c r="B5479" i="6" a="1"/>
  <c r="B5479" i="6" s="1"/>
  <c r="F5479" i="6" s="1"/>
  <c r="B4173" i="6" a="1"/>
  <c r="B4173" i="6" s="1"/>
  <c r="F4173" i="6" s="1"/>
  <c r="B5364" i="6" a="1"/>
  <c r="B5364" i="6" s="1"/>
  <c r="F5364" i="6" s="1"/>
  <c r="B4339" i="6" a="1"/>
  <c r="B4339" i="6" s="1"/>
  <c r="F4339" i="6" s="1"/>
  <c r="C5497" i="6" a="1"/>
  <c r="C5497" i="6" s="1"/>
  <c r="G5497" i="6" s="1"/>
  <c r="C4010" i="6" a="1"/>
  <c r="C4010" i="6" s="1"/>
  <c r="G4010" i="6" s="1"/>
  <c r="B3169" i="6" a="1"/>
  <c r="B3169" i="6" s="1"/>
  <c r="F3169" i="6" s="1"/>
  <c r="B4442" i="6" a="1"/>
  <c r="B4442" i="6" s="1"/>
  <c r="F4442" i="6" s="1"/>
  <c r="D3748" i="6" a="1"/>
  <c r="D3748" i="6" s="1"/>
  <c r="H3748" i="6" s="1"/>
  <c r="B3271" i="6" a="1"/>
  <c r="B3271" i="6" s="1"/>
  <c r="F3271" i="6" s="1"/>
  <c r="B1112" i="6" a="1"/>
  <c r="B1112" i="6" s="1"/>
  <c r="F1112" i="6" s="1"/>
  <c r="B4992" i="6" a="1"/>
  <c r="B4992" i="6" s="1"/>
  <c r="F4992" i="6" s="1"/>
  <c r="C4752" i="6" a="1"/>
  <c r="C4752" i="6" s="1"/>
  <c r="G4752" i="6" s="1"/>
  <c r="B1055" i="6" a="1"/>
  <c r="B1055" i="6" s="1"/>
  <c r="F1055" i="6" s="1"/>
  <c r="C2162" i="6" a="1"/>
  <c r="C2162" i="6" s="1"/>
  <c r="G2162" i="6" s="1"/>
  <c r="D3764" i="6" a="1"/>
  <c r="D3764" i="6" s="1"/>
  <c r="H3764" i="6" s="1"/>
  <c r="C4531" i="6" a="1"/>
  <c r="C4531" i="6" s="1"/>
  <c r="G4531" i="6" s="1"/>
  <c r="D4617" i="6" a="1"/>
  <c r="D4617" i="6" s="1"/>
  <c r="H4617" i="6" s="1"/>
  <c r="C5267" i="6" a="1"/>
  <c r="C5267" i="6" s="1"/>
  <c r="G5267" i="6" s="1"/>
  <c r="B3871" i="6" a="1"/>
  <c r="B3871" i="6" s="1"/>
  <c r="F3871" i="6" s="1"/>
  <c r="B1681" i="6" a="1"/>
  <c r="B1681" i="6" s="1"/>
  <c r="F1681" i="6" s="1"/>
  <c r="C5928" i="6" a="1"/>
  <c r="C5928" i="6" s="1"/>
  <c r="G5928" i="6" s="1"/>
  <c r="B2787" i="6" a="1"/>
  <c r="B2787" i="6" s="1"/>
  <c r="F2787" i="6" s="1"/>
  <c r="C3329" i="6" a="1"/>
  <c r="C3329" i="6" s="1"/>
  <c r="G3329" i="6" s="1"/>
  <c r="B5920" i="6" a="1"/>
  <c r="B5920" i="6" s="1"/>
  <c r="F5920" i="6" s="1"/>
  <c r="D2520" i="6" a="1"/>
  <c r="D2520" i="6" s="1"/>
  <c r="H2520" i="6" s="1"/>
  <c r="D1940" i="6" a="1"/>
  <c r="D1940" i="6" s="1"/>
  <c r="H1940" i="6" s="1"/>
  <c r="D690" i="6" a="1"/>
  <c r="D690" i="6" s="1"/>
  <c r="H690" i="6" s="1"/>
  <c r="D5353" i="6" a="1"/>
  <c r="D5353" i="6" s="1"/>
  <c r="H5353" i="6" s="1"/>
  <c r="D5772" i="6" a="1"/>
  <c r="D5772" i="6" s="1"/>
  <c r="H5772" i="6" s="1"/>
  <c r="D5157" i="6" a="1"/>
  <c r="D5157" i="6" s="1"/>
  <c r="H5157" i="6" s="1"/>
  <c r="C1086" i="6" a="1"/>
  <c r="C1086" i="6" s="1"/>
  <c r="G1086" i="6" s="1"/>
  <c r="D2221" i="6" a="1"/>
  <c r="D2221" i="6" s="1"/>
  <c r="H2221" i="6" s="1"/>
  <c r="C3798" i="6" a="1"/>
  <c r="C3798" i="6" s="1"/>
  <c r="G3798" i="6" s="1"/>
  <c r="C4645" i="6" a="1"/>
  <c r="C4645" i="6" s="1"/>
  <c r="G4645" i="6" s="1"/>
  <c r="B3071" i="6" a="1"/>
  <c r="B3071" i="6" s="1"/>
  <c r="F3071" i="6" s="1"/>
  <c r="C2120" i="6" a="1"/>
  <c r="C2120" i="6" s="1"/>
  <c r="G2120" i="6" s="1"/>
  <c r="D3352" i="6" a="1"/>
  <c r="D3352" i="6" s="1"/>
  <c r="H3352" i="6" s="1"/>
  <c r="B5114" i="6" a="1"/>
  <c r="B5114" i="6" s="1"/>
  <c r="F5114" i="6" s="1"/>
  <c r="B5354" i="6" a="1"/>
  <c r="B5354" i="6" s="1"/>
  <c r="F5354" i="6" s="1"/>
  <c r="B1406" i="6" a="1"/>
  <c r="B1406" i="6" s="1"/>
  <c r="F1406" i="6" s="1"/>
  <c r="D2405" i="6" a="1"/>
  <c r="D2405" i="6" s="1"/>
  <c r="H2405" i="6" s="1"/>
  <c r="D3670" i="6" a="1"/>
  <c r="D3670" i="6" s="1"/>
  <c r="H3670" i="6" s="1"/>
  <c r="B4609" i="6" a="1"/>
  <c r="B4609" i="6" s="1"/>
  <c r="F4609" i="6" s="1"/>
  <c r="D5156" i="6" a="1"/>
  <c r="D5156" i="6" s="1"/>
  <c r="H5156" i="6" s="1"/>
  <c r="D4506" i="6" a="1"/>
  <c r="D4506" i="6" s="1"/>
  <c r="H4506" i="6" s="1"/>
  <c r="B2005" i="6" a="1"/>
  <c r="B2005" i="6" s="1"/>
  <c r="F2005" i="6" s="1"/>
  <c r="B5308" i="6" a="1"/>
  <c r="B5308" i="6" s="1"/>
  <c r="F5308" i="6" s="1"/>
  <c r="D2856" i="6" a="1"/>
  <c r="D2856" i="6" s="1"/>
  <c r="H2856" i="6" s="1"/>
  <c r="C2979" i="6" a="1"/>
  <c r="C2979" i="6" s="1"/>
  <c r="G2979" i="6" s="1"/>
  <c r="D683" i="6" a="1"/>
  <c r="D683" i="6" s="1"/>
  <c r="H683" i="6" s="1"/>
  <c r="D4308" i="6" a="1"/>
  <c r="D4308" i="6" s="1"/>
  <c r="H4308" i="6" s="1"/>
  <c r="C5689" i="6" a="1"/>
  <c r="C5689" i="6" s="1"/>
  <c r="G5689" i="6" s="1"/>
  <c r="D3998" i="6" a="1"/>
  <c r="D3998" i="6" s="1"/>
  <c r="H3998" i="6" s="1"/>
  <c r="D687" i="6" a="1"/>
  <c r="D687" i="6" s="1"/>
  <c r="H687" i="6" s="1"/>
  <c r="B4406" i="6" a="1"/>
  <c r="B4406" i="6" s="1"/>
  <c r="F4406" i="6" s="1"/>
  <c r="D1816" i="6" a="1"/>
  <c r="D1816" i="6" s="1"/>
  <c r="H1816" i="6" s="1"/>
  <c r="C1050" i="6" a="1"/>
  <c r="C1050" i="6" s="1"/>
  <c r="G1050" i="6" s="1"/>
  <c r="B1100" i="6" a="1"/>
  <c r="B1100" i="6" s="1"/>
  <c r="F1100" i="6" s="1"/>
  <c r="D5110" i="6" a="1"/>
  <c r="D5110" i="6" s="1"/>
  <c r="H5110" i="6" s="1"/>
  <c r="C3330" i="6" a="1"/>
  <c r="C3330" i="6" s="1"/>
  <c r="G3330" i="6" s="1"/>
  <c r="B5848" i="6" a="1"/>
  <c r="B5848" i="6" s="1"/>
  <c r="F5848" i="6" s="1"/>
  <c r="C1384" i="6" a="1"/>
  <c r="C1384" i="6" s="1"/>
  <c r="G1384" i="6" s="1"/>
  <c r="B2327" i="6" a="1"/>
  <c r="B2327" i="6" s="1"/>
  <c r="F2327" i="6" s="1"/>
  <c r="D2377" i="6" a="1"/>
  <c r="D2377" i="6" s="1"/>
  <c r="H2377" i="6" s="1"/>
  <c r="D4969" i="6" a="1"/>
  <c r="D4969" i="6" s="1"/>
  <c r="H4969" i="6" s="1"/>
  <c r="C5665" i="6" a="1"/>
  <c r="C5665" i="6" s="1"/>
  <c r="G5665" i="6" s="1"/>
  <c r="C5627" i="6" a="1"/>
  <c r="C5627" i="6" s="1"/>
  <c r="G5627" i="6" s="1"/>
  <c r="B4421" i="6" a="1"/>
  <c r="B4421" i="6" s="1"/>
  <c r="F4421" i="6" s="1"/>
  <c r="B399" i="6" a="1"/>
  <c r="B399" i="6" s="1"/>
  <c r="F399" i="6" s="1"/>
  <c r="B4022" i="6" a="1"/>
  <c r="B4022" i="6" s="1"/>
  <c r="F4022" i="6" s="1"/>
  <c r="D593" i="6" a="1"/>
  <c r="D593" i="6" s="1"/>
  <c r="H593" i="6" s="1"/>
  <c r="D5333" i="6" a="1"/>
  <c r="D5333" i="6" s="1"/>
  <c r="H5333" i="6" s="1"/>
  <c r="C4333" i="6" a="1"/>
  <c r="C4333" i="6" s="1"/>
  <c r="G4333" i="6" s="1"/>
  <c r="B1851" i="6" a="1"/>
  <c r="B1851" i="6" s="1"/>
  <c r="F1851" i="6" s="1"/>
  <c r="C5775" i="6" a="1"/>
  <c r="C5775" i="6" s="1"/>
  <c r="G5775" i="6" s="1"/>
  <c r="D4456" i="6" a="1"/>
  <c r="D4456" i="6" s="1"/>
  <c r="H4456" i="6" s="1"/>
  <c r="B1503" i="6" a="1"/>
  <c r="B1503" i="6" s="1"/>
  <c r="F1503" i="6" s="1"/>
  <c r="C3388" i="6" a="1"/>
  <c r="C3388" i="6" s="1"/>
  <c r="G3388" i="6" s="1"/>
  <c r="D4168" i="6" a="1"/>
  <c r="D4168" i="6" s="1"/>
  <c r="H4168" i="6" s="1"/>
  <c r="B4923" i="6" a="1"/>
  <c r="B4923" i="6" s="1"/>
  <c r="F4923" i="6" s="1"/>
  <c r="B1673" i="6" a="1"/>
  <c r="B1673" i="6" s="1"/>
  <c r="F1673" i="6" s="1"/>
  <c r="B4220" i="6" a="1"/>
  <c r="B4220" i="6" s="1"/>
  <c r="F4220" i="6" s="1"/>
  <c r="B4613" i="6" a="1"/>
  <c r="B4613" i="6" s="1"/>
  <c r="F4613" i="6" s="1"/>
  <c r="B657" i="6" a="1"/>
  <c r="B657" i="6" s="1"/>
  <c r="F657" i="6" s="1"/>
  <c r="D5181" i="6" a="1"/>
  <c r="D5181" i="6" s="1"/>
  <c r="H5181" i="6" s="1"/>
  <c r="C2392" i="6" a="1"/>
  <c r="C2392" i="6" s="1"/>
  <c r="G2392" i="6" s="1"/>
  <c r="B3761" i="6" a="1"/>
  <c r="B3761" i="6" s="1"/>
  <c r="F3761" i="6" s="1"/>
  <c r="C2414" i="6" a="1"/>
  <c r="C2414" i="6" s="1"/>
  <c r="G2414" i="6" s="1"/>
  <c r="C2825" i="6" a="1"/>
  <c r="C2825" i="6" s="1"/>
  <c r="G2825" i="6" s="1"/>
  <c r="D4514" i="6" a="1"/>
  <c r="D4514" i="6" s="1"/>
  <c r="H4514" i="6" s="1"/>
  <c r="C2700" i="6" a="1"/>
  <c r="C2700" i="6" s="1"/>
  <c r="G2700" i="6" s="1"/>
  <c r="C4605" i="6" a="1"/>
  <c r="C4605" i="6" s="1"/>
  <c r="G4605" i="6" s="1"/>
  <c r="B5754" i="6" a="1"/>
  <c r="B5754" i="6" s="1"/>
  <c r="F5754" i="6" s="1"/>
  <c r="B5873" i="6" a="1"/>
  <c r="B5873" i="6" s="1"/>
  <c r="F5873" i="6" s="1"/>
  <c r="C1040" i="6" a="1"/>
  <c r="C1040" i="6" s="1"/>
  <c r="G1040" i="6" s="1"/>
  <c r="B3629" i="6" a="1"/>
  <c r="B3629" i="6" s="1"/>
  <c r="F3629" i="6" s="1"/>
  <c r="B2346" i="6" a="1"/>
  <c r="B2346" i="6" s="1"/>
  <c r="F2346" i="6" s="1"/>
  <c r="D5849" i="6" a="1"/>
  <c r="D5849" i="6" s="1"/>
  <c r="H5849" i="6" s="1"/>
  <c r="B4783" i="6" a="1"/>
  <c r="B4783" i="6" s="1"/>
  <c r="F4783" i="6" s="1"/>
  <c r="D5583" i="6" a="1"/>
  <c r="D5583" i="6" s="1"/>
  <c r="H5583" i="6" s="1"/>
  <c r="B1524" i="6" a="1"/>
  <c r="B1524" i="6" s="1"/>
  <c r="F1524" i="6" s="1"/>
  <c r="B2805" i="6" a="1"/>
  <c r="B2805" i="6" s="1"/>
  <c r="F2805" i="6" s="1"/>
  <c r="D1392" i="6" a="1"/>
  <c r="D1392" i="6" s="1"/>
  <c r="H1392" i="6" s="1"/>
  <c r="B2831" i="6" a="1"/>
  <c r="B2831" i="6" s="1"/>
  <c r="F2831" i="6" s="1"/>
  <c r="B1365" i="6" a="1"/>
  <c r="B1365" i="6" s="1"/>
  <c r="F1365" i="6" s="1"/>
  <c r="D5238" i="6" a="1"/>
  <c r="D5238" i="6" s="1"/>
  <c r="H5238" i="6" s="1"/>
  <c r="C4302" i="6" a="1"/>
  <c r="C4302" i="6" s="1"/>
  <c r="G4302" i="6" s="1"/>
  <c r="D3182" i="6" a="1"/>
  <c r="D3182" i="6" s="1"/>
  <c r="H3182" i="6" s="1"/>
  <c r="C1519" i="6" a="1"/>
  <c r="C1519" i="6" s="1"/>
  <c r="G1519" i="6" s="1"/>
  <c r="C2760" i="6" a="1"/>
  <c r="C2760" i="6" s="1"/>
  <c r="G2760" i="6" s="1"/>
  <c r="B3475" i="6" a="1"/>
  <c r="B3475" i="6" s="1"/>
  <c r="F3475" i="6" s="1"/>
  <c r="B3888" i="6" a="1"/>
  <c r="B3888" i="6" s="1"/>
  <c r="F3888" i="6" s="1"/>
  <c r="C5455" i="6" a="1"/>
  <c r="C5455" i="6" s="1"/>
  <c r="G5455" i="6" s="1"/>
  <c r="D2323" i="6" a="1"/>
  <c r="D2323" i="6" s="1"/>
  <c r="H2323" i="6" s="1"/>
  <c r="B3200" i="6" a="1"/>
  <c r="B3200" i="6" s="1"/>
  <c r="F3200" i="6" s="1"/>
  <c r="B5630" i="6" a="1"/>
  <c r="B5630" i="6" s="1"/>
  <c r="F5630" i="6" s="1"/>
  <c r="C917" i="6" a="1"/>
  <c r="C917" i="6" s="1"/>
  <c r="G917" i="6" s="1"/>
  <c r="D1345" i="6" a="1"/>
  <c r="D1345" i="6" s="1"/>
  <c r="H1345" i="6" s="1"/>
  <c r="B632" i="6" a="1"/>
  <c r="B632" i="6" s="1"/>
  <c r="F632" i="6" s="1"/>
  <c r="B4181" i="6" a="1"/>
  <c r="B4181" i="6" s="1"/>
  <c r="F4181" i="6" s="1"/>
  <c r="B2224" i="6" a="1"/>
  <c r="B2224" i="6" s="1"/>
  <c r="F2224" i="6" s="1"/>
  <c r="B283" i="6" a="1"/>
  <c r="B283" i="6" s="1"/>
  <c r="F283" i="6" s="1"/>
  <c r="B5343" i="6" a="1"/>
  <c r="B5343" i="6" s="1"/>
  <c r="F5343" i="6" s="1"/>
  <c r="B3363" i="6" a="1"/>
  <c r="B3363" i="6" s="1"/>
  <c r="F3363" i="6" s="1"/>
  <c r="B3953" i="6" a="1"/>
  <c r="B3953" i="6" s="1"/>
  <c r="F3953" i="6" s="1"/>
  <c r="B2434" i="6" a="1"/>
  <c r="B2434" i="6" s="1"/>
  <c r="F2434" i="6" s="1"/>
  <c r="B4516" i="6" a="1"/>
  <c r="B4516" i="6" s="1"/>
  <c r="F4516" i="6" s="1"/>
  <c r="C3454" i="6" a="1"/>
  <c r="C3454" i="6" s="1"/>
  <c r="G3454" i="6" s="1"/>
  <c r="B1425" i="6" a="1"/>
  <c r="B1425" i="6" s="1"/>
  <c r="F1425" i="6" s="1"/>
  <c r="C3830" i="6" a="1"/>
  <c r="C3830" i="6" s="1"/>
  <c r="G3830" i="6" s="1"/>
  <c r="D2074" i="6" a="1"/>
  <c r="D2074" i="6" s="1"/>
  <c r="H2074" i="6" s="1"/>
  <c r="D2960" i="6" a="1"/>
  <c r="D2960" i="6" s="1"/>
  <c r="H2960" i="6" s="1"/>
  <c r="D5090" i="6" a="1"/>
  <c r="D5090" i="6" s="1"/>
  <c r="H5090" i="6" s="1"/>
  <c r="D3985" i="6" a="1"/>
  <c r="D3985" i="6" s="1"/>
  <c r="H3985" i="6" s="1"/>
  <c r="D4377" i="6" a="1"/>
  <c r="D4377" i="6" s="1"/>
  <c r="H4377" i="6" s="1"/>
  <c r="D2437" i="6" a="1"/>
  <c r="D2437" i="6" s="1"/>
  <c r="H2437" i="6" s="1"/>
  <c r="B5921" i="6" a="1"/>
  <c r="B5921" i="6" s="1"/>
  <c r="F5921" i="6" s="1"/>
  <c r="B2101" i="6" a="1"/>
  <c r="B2101" i="6" s="1"/>
  <c r="F2101" i="6" s="1"/>
  <c r="C3427" i="6" a="1"/>
  <c r="C3427" i="6" s="1"/>
  <c r="G3427" i="6" s="1"/>
  <c r="B3935" i="6" a="1"/>
  <c r="B3935" i="6" s="1"/>
  <c r="F3935" i="6" s="1"/>
  <c r="D730" i="6" a="1"/>
  <c r="D730" i="6" s="1"/>
  <c r="H730" i="6" s="1"/>
  <c r="C4616" i="6" a="1"/>
  <c r="C4616" i="6" s="1"/>
  <c r="G4616" i="6" s="1"/>
  <c r="C2853" i="6" a="1"/>
  <c r="C2853" i="6" s="1"/>
  <c r="G2853" i="6" s="1"/>
  <c r="B4530" i="6" a="1"/>
  <c r="B4530" i="6" s="1"/>
  <c r="F4530" i="6" s="1"/>
  <c r="C2569" i="6" a="1"/>
  <c r="C2569" i="6" s="1"/>
  <c r="G2569" i="6" s="1"/>
  <c r="B1597" i="6" a="1"/>
  <c r="B1597" i="6" s="1"/>
  <c r="F1597" i="6" s="1"/>
  <c r="D5886" i="6" a="1"/>
  <c r="D5886" i="6" s="1"/>
  <c r="H5886" i="6" s="1"/>
  <c r="D5938" i="6" a="1"/>
  <c r="D5938" i="6" s="1"/>
  <c r="H5938" i="6" s="1"/>
  <c r="C4222" i="6" a="1"/>
  <c r="C4222" i="6" s="1"/>
  <c r="G4222" i="6" s="1"/>
  <c r="D1282" i="6" a="1"/>
  <c r="D1282" i="6" s="1"/>
  <c r="H1282" i="6" s="1"/>
  <c r="D940" i="6" a="1"/>
  <c r="D940" i="6" s="1"/>
  <c r="H940" i="6" s="1"/>
  <c r="D2591" i="6" a="1"/>
  <c r="D2591" i="6" s="1"/>
  <c r="H2591" i="6" s="1"/>
  <c r="D4539" i="6" a="1"/>
  <c r="D4539" i="6" s="1"/>
  <c r="H4539" i="6" s="1"/>
  <c r="C2983" i="6" a="1"/>
  <c r="C2983" i="6" s="1"/>
  <c r="G2983" i="6" s="1"/>
  <c r="C3776" i="6" a="1"/>
  <c r="C3776" i="6" s="1"/>
  <c r="G3776" i="6" s="1"/>
  <c r="D2936" i="6" a="1"/>
  <c r="D2936" i="6" s="1"/>
  <c r="H2936" i="6" s="1"/>
  <c r="B1143" i="6" a="1"/>
  <c r="B1143" i="6" s="1"/>
  <c r="F1143" i="6" s="1"/>
  <c r="C2199" i="6" a="1"/>
  <c r="C2199" i="6" s="1"/>
  <c r="G2199" i="6" s="1"/>
  <c r="C2079" i="6" a="1"/>
  <c r="C2079" i="6" s="1"/>
  <c r="G2079" i="6" s="1"/>
  <c r="D4964" i="6" a="1"/>
  <c r="D4964" i="6" s="1"/>
  <c r="H4964" i="6" s="1"/>
  <c r="C3525" i="6" a="1"/>
  <c r="C3525" i="6" s="1"/>
  <c r="G3525" i="6" s="1"/>
  <c r="C4708" i="6" a="1"/>
  <c r="C4708" i="6" s="1"/>
  <c r="G4708" i="6" s="1"/>
  <c r="B1971" i="6" a="1"/>
  <c r="B1971" i="6" s="1"/>
  <c r="F1971" i="6" s="1"/>
  <c r="D3258" i="6" a="1"/>
  <c r="D3258" i="6" s="1"/>
  <c r="H3258" i="6" s="1"/>
  <c r="D1445" i="6" a="1"/>
  <c r="D1445" i="6" s="1"/>
  <c r="H1445" i="6" s="1"/>
  <c r="C476" i="6" a="1"/>
  <c r="C476" i="6" s="1"/>
  <c r="G476" i="6" s="1"/>
  <c r="D3318" i="6" a="1"/>
  <c r="D3318" i="6" s="1"/>
  <c r="H3318" i="6" s="1"/>
  <c r="D1568" i="6" a="1"/>
  <c r="D1568" i="6" s="1"/>
  <c r="H1568" i="6" s="1"/>
  <c r="B1432" i="6" a="1"/>
  <c r="B1432" i="6" s="1"/>
  <c r="F1432" i="6" s="1"/>
  <c r="D942" i="6" a="1"/>
  <c r="D942" i="6" s="1"/>
  <c r="H942" i="6" s="1"/>
  <c r="D723" i="6" a="1"/>
  <c r="D723" i="6" s="1"/>
  <c r="H723" i="6" s="1"/>
  <c r="B4593" i="6" a="1"/>
  <c r="B4593" i="6" s="1"/>
  <c r="F4593" i="6" s="1"/>
  <c r="C274" i="6" a="1"/>
  <c r="C274" i="6" s="1"/>
  <c r="G274" i="6" s="1"/>
  <c r="C299" i="6" a="1"/>
  <c r="C299" i="6" s="1"/>
  <c r="G299" i="6" s="1"/>
  <c r="B442" i="6" a="1"/>
  <c r="B442" i="6" s="1"/>
  <c r="F442" i="6" s="1"/>
  <c r="C1529" i="6" a="1"/>
  <c r="C1529" i="6" s="1"/>
  <c r="G1529" i="6" s="1"/>
  <c r="B535" i="6" a="1"/>
  <c r="B535" i="6" s="1"/>
  <c r="F535" i="6" s="1"/>
  <c r="B1197" i="6" a="1"/>
  <c r="B1197" i="6" s="1"/>
  <c r="F1197" i="6" s="1"/>
  <c r="C3815" i="6" a="1"/>
  <c r="C3815" i="6" s="1"/>
  <c r="G3815" i="6" s="1"/>
  <c r="D5316" i="6" a="1"/>
  <c r="D5316" i="6" s="1"/>
  <c r="H5316" i="6" s="1"/>
  <c r="D1187" i="6" a="1"/>
  <c r="D1187" i="6" s="1"/>
  <c r="H1187" i="6" s="1"/>
  <c r="B5728" i="6" a="1"/>
  <c r="B5728" i="6" s="1"/>
  <c r="F5728" i="6" s="1"/>
  <c r="C2066" i="6" a="1"/>
  <c r="C2066" i="6" s="1"/>
  <c r="G2066" i="6" s="1"/>
  <c r="C666" i="6" a="1"/>
  <c r="C666" i="6" s="1"/>
  <c r="G666" i="6" s="1"/>
  <c r="C3737" i="6" a="1"/>
  <c r="C3737" i="6" s="1"/>
  <c r="G3737" i="6" s="1"/>
  <c r="C1919" i="6" a="1"/>
  <c r="C1919" i="6" s="1"/>
  <c r="G1919" i="6" s="1"/>
  <c r="D4804" i="6" a="1"/>
  <c r="D4804" i="6" s="1"/>
  <c r="H4804" i="6" s="1"/>
  <c r="C4310" i="6" a="1"/>
  <c r="C4310" i="6" s="1"/>
  <c r="G4310" i="6" s="1"/>
  <c r="D4225" i="6" a="1"/>
  <c r="D4225" i="6" s="1"/>
  <c r="H4225" i="6" s="1"/>
  <c r="D5138" i="6" a="1"/>
  <c r="D5138" i="6" s="1"/>
  <c r="H5138" i="6" s="1"/>
  <c r="C1240" i="6" a="1"/>
  <c r="C1240" i="6" s="1"/>
  <c r="G1240" i="6" s="1"/>
  <c r="B1754" i="6" a="1"/>
  <c r="B1754" i="6" s="1"/>
  <c r="F1754" i="6" s="1"/>
  <c r="D5502" i="6" a="1"/>
  <c r="D5502" i="6" s="1"/>
  <c r="H5502" i="6" s="1"/>
  <c r="B2669" i="6" a="1"/>
  <c r="B2669" i="6" s="1"/>
  <c r="F2669" i="6" s="1"/>
  <c r="D5837" i="6" a="1"/>
  <c r="D5837" i="6" s="1"/>
  <c r="H5837" i="6" s="1"/>
  <c r="D1539" i="6" a="1"/>
  <c r="D1539" i="6" s="1"/>
  <c r="H1539" i="6" s="1"/>
  <c r="D3235" i="6" a="1"/>
  <c r="D3235" i="6" s="1"/>
  <c r="H3235" i="6" s="1"/>
  <c r="B5679" i="6" a="1"/>
  <c r="B5679" i="6" s="1"/>
  <c r="F5679" i="6" s="1"/>
  <c r="D5511" i="6" a="1"/>
  <c r="D5511" i="6" s="1"/>
  <c r="H5511" i="6" s="1"/>
  <c r="C2206" i="6" a="1"/>
  <c r="C2206" i="6" s="1"/>
  <c r="G2206" i="6" s="1"/>
  <c r="D5658" i="6" a="1"/>
  <c r="D5658" i="6" s="1"/>
  <c r="H5658" i="6" s="1"/>
  <c r="D2302" i="6" a="1"/>
  <c r="D2302" i="6" s="1"/>
  <c r="H2302" i="6" s="1"/>
  <c r="B2249" i="6" a="1"/>
  <c r="B2249" i="6" s="1"/>
  <c r="F2249" i="6" s="1"/>
  <c r="B2220" i="6" a="1"/>
  <c r="B2220" i="6" s="1"/>
  <c r="F2220" i="6" s="1"/>
  <c r="D3616" i="6" a="1"/>
  <c r="D3616" i="6" s="1"/>
  <c r="H3616" i="6" s="1"/>
  <c r="D3190" i="6" a="1"/>
  <c r="D3190" i="6" s="1"/>
  <c r="H3190" i="6" s="1"/>
  <c r="B1713" i="6" a="1"/>
  <c r="B1713" i="6" s="1"/>
  <c r="F1713" i="6" s="1"/>
  <c r="B3319" i="6" a="1"/>
  <c r="B3319" i="6" s="1"/>
  <c r="F3319" i="6" s="1"/>
  <c r="B2948" i="6" a="1"/>
  <c r="B2948" i="6" s="1"/>
  <c r="F2948" i="6" s="1"/>
  <c r="C1161" i="6" a="1"/>
  <c r="C1161" i="6" s="1"/>
  <c r="G1161" i="6" s="1"/>
  <c r="B4118" i="6" a="1"/>
  <c r="B4118" i="6" s="1"/>
  <c r="F4118" i="6" s="1"/>
  <c r="B2642" i="6" a="1"/>
  <c r="B2642" i="6" s="1"/>
  <c r="F2642" i="6" s="1"/>
  <c r="D2654" i="6" a="1"/>
  <c r="D2654" i="6" s="1"/>
  <c r="H2654" i="6" s="1"/>
  <c r="C5274" i="6" a="1"/>
  <c r="C5274" i="6" s="1"/>
  <c r="G5274" i="6" s="1"/>
  <c r="B2460" i="6" a="1"/>
  <c r="B2460" i="6" s="1"/>
  <c r="F2460" i="6" s="1"/>
  <c r="D4355" i="6" a="1"/>
  <c r="D4355" i="6" s="1"/>
  <c r="H4355" i="6" s="1"/>
  <c r="D2283" i="6" a="1"/>
  <c r="D2283" i="6" s="1"/>
  <c r="H2283" i="6" s="1"/>
  <c r="D3029" i="6" a="1"/>
  <c r="D3029" i="6" s="1"/>
  <c r="H3029" i="6" s="1"/>
  <c r="D812" i="6" a="1"/>
  <c r="D812" i="6" s="1"/>
  <c r="H812" i="6" s="1"/>
  <c r="D4151" i="6" a="1"/>
  <c r="D4151" i="6" s="1"/>
  <c r="H4151" i="6" s="1"/>
  <c r="D2260" i="6" a="1"/>
  <c r="D2260" i="6" s="1"/>
  <c r="H2260" i="6" s="1"/>
  <c r="C4719" i="6" a="1"/>
  <c r="C4719" i="6" s="1"/>
  <c r="G4719" i="6" s="1"/>
  <c r="C3046" i="6" a="1"/>
  <c r="C3046" i="6" s="1"/>
  <c r="G3046" i="6" s="1"/>
  <c r="C3017" i="6" a="1"/>
  <c r="C3017" i="6" s="1"/>
  <c r="G3017" i="6" s="1"/>
  <c r="C685" i="6" a="1"/>
  <c r="C685" i="6" s="1"/>
  <c r="G685" i="6" s="1"/>
  <c r="B2646" i="6" a="1"/>
  <c r="B2646" i="6" s="1"/>
  <c r="F2646" i="6" s="1"/>
  <c r="C3671" i="6" a="1"/>
  <c r="C3671" i="6" s="1"/>
  <c r="G3671" i="6" s="1"/>
  <c r="D5114" i="6" a="1"/>
  <c r="D5114" i="6" s="1"/>
  <c r="H5114" i="6" s="1"/>
  <c r="B5787" i="6" a="1"/>
  <c r="B5787" i="6" s="1"/>
  <c r="F5787" i="6" s="1"/>
  <c r="B2428" i="6" a="1"/>
  <c r="B2428" i="6" s="1"/>
  <c r="F2428" i="6" s="1"/>
  <c r="C739" i="6" a="1"/>
  <c r="C739" i="6" s="1"/>
  <c r="G739" i="6" s="1"/>
  <c r="D498" i="6" a="1"/>
  <c r="D498" i="6" s="1"/>
  <c r="H498" i="6" s="1"/>
  <c r="B3116" i="6" a="1"/>
  <c r="B3116" i="6" s="1"/>
  <c r="F3116" i="6" s="1"/>
  <c r="B3235" i="6" a="1"/>
  <c r="B3235" i="6" s="1"/>
  <c r="F3235" i="6" s="1"/>
  <c r="C4156" i="6" a="1"/>
  <c r="C4156" i="6" s="1"/>
  <c r="G4156" i="6" s="1"/>
  <c r="B5800" i="6" a="1"/>
  <c r="B5800" i="6" s="1"/>
  <c r="F5800" i="6" s="1"/>
  <c r="C840" i="6" a="1"/>
  <c r="C840" i="6" s="1"/>
  <c r="G840" i="6" s="1"/>
  <c r="C654" i="6" a="1"/>
  <c r="C654" i="6" s="1"/>
  <c r="G654" i="6" s="1"/>
  <c r="B2022" i="6" a="1"/>
  <c r="B2022" i="6" s="1"/>
  <c r="F2022" i="6" s="1"/>
  <c r="D2483" i="6" a="1"/>
  <c r="D2483" i="6" s="1"/>
  <c r="H2483" i="6" s="1"/>
  <c r="B3366" i="6" a="1"/>
  <c r="B3366" i="6" s="1"/>
  <c r="F3366" i="6" s="1"/>
  <c r="C4984" i="6" a="1"/>
  <c r="C4984" i="6" s="1"/>
  <c r="G4984" i="6" s="1"/>
  <c r="C2447" i="6" a="1"/>
  <c r="C2447" i="6" s="1"/>
  <c r="G2447" i="6" s="1"/>
  <c r="C392" i="6" a="1"/>
  <c r="C392" i="6" s="1"/>
  <c r="G392" i="6" s="1"/>
  <c r="C1775" i="6" a="1"/>
  <c r="C1775" i="6" s="1"/>
  <c r="G1775" i="6" s="1"/>
  <c r="B1134" i="6" a="1"/>
  <c r="B1134" i="6" s="1"/>
  <c r="F1134" i="6" s="1"/>
  <c r="D5060" i="6" a="1"/>
  <c r="D5060" i="6" s="1"/>
  <c r="H5060" i="6" s="1"/>
  <c r="C2728" i="6" a="1"/>
  <c r="C2728" i="6" s="1"/>
  <c r="G2728" i="6" s="1"/>
  <c r="B4201" i="6" a="1"/>
  <c r="B4201" i="6" s="1"/>
  <c r="F4201" i="6" s="1"/>
  <c r="D4450" i="6" a="1"/>
  <c r="D4450" i="6" s="1"/>
  <c r="H4450" i="6" s="1"/>
  <c r="C4402" i="6" a="1"/>
  <c r="C4402" i="6" s="1"/>
  <c r="G4402" i="6" s="1"/>
  <c r="B2102" i="6" a="1"/>
  <c r="B2102" i="6" s="1"/>
  <c r="F2102" i="6" s="1"/>
  <c r="C810" i="6" a="1"/>
  <c r="C810" i="6" s="1"/>
  <c r="G810" i="6" s="1"/>
  <c r="D4802" i="6" a="1"/>
  <c r="D4802" i="6" s="1"/>
  <c r="H4802" i="6" s="1"/>
  <c r="D5313" i="6" a="1"/>
  <c r="D5313" i="6" s="1"/>
  <c r="H5313" i="6" s="1"/>
  <c r="D3774" i="6" a="1"/>
  <c r="D3774" i="6" s="1"/>
  <c r="H3774" i="6" s="1"/>
  <c r="D2779" i="6" a="1"/>
  <c r="D2779" i="6" s="1"/>
  <c r="H2779" i="6" s="1"/>
  <c r="D785" i="6" a="1"/>
  <c r="D785" i="6" s="1"/>
  <c r="H785" i="6" s="1"/>
  <c r="B2771" i="6" a="1"/>
  <c r="B2771" i="6" s="1"/>
  <c r="F2771" i="6" s="1"/>
  <c r="B5953" i="6" a="1"/>
  <c r="B5953" i="6" s="1"/>
  <c r="F5953" i="6" s="1"/>
  <c r="D2846" i="6" a="1"/>
  <c r="D2846" i="6" s="1"/>
  <c r="H2846" i="6" s="1"/>
  <c r="C3884" i="6" a="1"/>
  <c r="C3884" i="6" s="1"/>
  <c r="G3884" i="6" s="1"/>
  <c r="C3039" i="6" a="1"/>
  <c r="C3039" i="6" s="1"/>
  <c r="G3039" i="6" s="1"/>
  <c r="D638" i="6" a="1"/>
  <c r="D638" i="6" s="1"/>
  <c r="H638" i="6" s="1"/>
  <c r="D3615" i="6" a="1"/>
  <c r="D3615" i="6" s="1"/>
  <c r="H3615" i="6" s="1"/>
  <c r="C5373" i="6" a="1"/>
  <c r="C5373" i="6" s="1"/>
  <c r="G5373" i="6" s="1"/>
  <c r="C2163" i="6" a="1"/>
  <c r="C2163" i="6" s="1"/>
  <c r="G2163" i="6" s="1"/>
  <c r="B1241" i="6" a="1"/>
  <c r="B1241" i="6" s="1"/>
  <c r="F1241" i="6" s="1"/>
  <c r="D2258" i="6" a="1"/>
  <c r="D2258" i="6" s="1"/>
  <c r="H2258" i="6" s="1"/>
  <c r="C2081" i="6" a="1"/>
  <c r="C2081" i="6" s="1"/>
  <c r="G2081" i="6" s="1"/>
  <c r="B459" i="6" a="1"/>
  <c r="B459" i="6" s="1"/>
  <c r="F459" i="6" s="1"/>
  <c r="D1411" i="6" a="1"/>
  <c r="D1411" i="6" s="1"/>
  <c r="H1411" i="6" s="1"/>
  <c r="D1003" i="6" a="1"/>
  <c r="D1003" i="6" s="1"/>
  <c r="H1003" i="6" s="1"/>
  <c r="B4552" i="6" a="1"/>
  <c r="B4552" i="6" s="1"/>
  <c r="F4552" i="6" s="1"/>
  <c r="C1941" i="6" a="1"/>
  <c r="C1941" i="6" s="1"/>
  <c r="G1941" i="6" s="1"/>
  <c r="C345" i="6" a="1"/>
  <c r="C345" i="6" s="1"/>
  <c r="G345" i="6" s="1"/>
  <c r="B1466" i="6" a="1"/>
  <c r="B1466" i="6" s="1"/>
  <c r="F1466" i="6" s="1"/>
  <c r="C4887" i="6" a="1"/>
  <c r="C4887" i="6" s="1"/>
  <c r="G4887" i="6" s="1"/>
  <c r="D5505" i="6" a="1"/>
  <c r="D5505" i="6" s="1"/>
  <c r="H5505" i="6" s="1"/>
  <c r="B1332" i="6" a="1"/>
  <c r="B1332" i="6" s="1"/>
  <c r="F1332" i="6" s="1"/>
  <c r="C4213" i="6" a="1"/>
  <c r="C4213" i="6" s="1"/>
  <c r="G4213" i="6" s="1"/>
  <c r="C4939" i="6" a="1"/>
  <c r="C4939" i="6" s="1"/>
  <c r="G4939" i="6" s="1"/>
  <c r="C5881" i="6" a="1"/>
  <c r="C5881" i="6" s="1"/>
  <c r="G5881" i="6" s="1"/>
  <c r="D1207" i="6" a="1"/>
  <c r="D1207" i="6" s="1"/>
  <c r="H1207" i="6" s="1"/>
  <c r="D1486" i="6" a="1"/>
  <c r="D1486" i="6" s="1"/>
  <c r="H1486" i="6" s="1"/>
  <c r="C2611" i="6" a="1"/>
  <c r="C2611" i="6" s="1"/>
  <c r="G2611" i="6" s="1"/>
  <c r="B1369" i="6" a="1"/>
  <c r="B1369" i="6" s="1"/>
  <c r="F1369" i="6" s="1"/>
  <c r="D3428" i="6" a="1"/>
  <c r="D3428" i="6" s="1"/>
  <c r="H3428" i="6" s="1"/>
  <c r="B3167" i="6" a="1"/>
  <c r="B3167" i="6" s="1"/>
  <c r="F3167" i="6" s="1"/>
  <c r="D2577" i="6" a="1"/>
  <c r="D2577" i="6" s="1"/>
  <c r="H2577" i="6" s="1"/>
  <c r="C5374" i="6" a="1"/>
  <c r="C5374" i="6" s="1"/>
  <c r="G5374" i="6" s="1"/>
  <c r="C1961" i="6" a="1"/>
  <c r="C1961" i="6" s="1"/>
  <c r="G1961" i="6" s="1"/>
  <c r="D696" i="6" a="1"/>
  <c r="D696" i="6" s="1"/>
  <c r="H696" i="6" s="1"/>
  <c r="C1895" i="6" a="1"/>
  <c r="C1895" i="6" s="1"/>
  <c r="G1895" i="6" s="1"/>
  <c r="B5259" i="6" a="1"/>
  <c r="B5259" i="6" s="1"/>
  <c r="F5259" i="6" s="1"/>
  <c r="B1170" i="6" a="1"/>
  <c r="B1170" i="6" s="1"/>
  <c r="F1170" i="6" s="1"/>
  <c r="D3976" i="6" a="1"/>
  <c r="D3976" i="6" s="1"/>
  <c r="H3976" i="6" s="1"/>
  <c r="C5600" i="6" a="1"/>
  <c r="C5600" i="6" s="1"/>
  <c r="G5600" i="6" s="1"/>
  <c r="C861" i="6" a="1"/>
  <c r="C861" i="6" s="1"/>
  <c r="G861" i="6" s="1"/>
  <c r="B2444" i="6" a="1"/>
  <c r="B2444" i="6" s="1"/>
  <c r="F2444" i="6" s="1"/>
  <c r="C1602" i="6" a="1"/>
  <c r="C1602" i="6" s="1"/>
  <c r="G1602" i="6" s="1"/>
  <c r="C1204" i="6" a="1"/>
  <c r="C1204" i="6" s="1"/>
  <c r="G1204" i="6" s="1"/>
  <c r="C3526" i="6" a="1"/>
  <c r="C3526" i="6" s="1"/>
  <c r="G3526" i="6" s="1"/>
  <c r="B1351" i="6" a="1"/>
  <c r="B1351" i="6" s="1"/>
  <c r="F1351" i="6" s="1"/>
  <c r="C1952" i="6" a="1"/>
  <c r="C1952" i="6" s="1"/>
  <c r="G1952" i="6" s="1"/>
  <c r="C2800" i="6" a="1"/>
  <c r="C2800" i="6" s="1"/>
  <c r="G2800" i="6" s="1"/>
  <c r="C2775" i="6" a="1"/>
  <c r="C2775" i="6" s="1"/>
  <c r="G2775" i="6" s="1"/>
  <c r="D5105" i="6" a="1"/>
  <c r="D5105" i="6" s="1"/>
  <c r="H5105" i="6" s="1"/>
  <c r="B4785" i="6" a="1"/>
  <c r="B4785" i="6" s="1"/>
  <c r="F4785" i="6" s="1"/>
  <c r="B2859" i="6" a="1"/>
  <c r="B2859" i="6" s="1"/>
  <c r="F2859" i="6" s="1"/>
  <c r="C2275" i="6" a="1"/>
  <c r="C2275" i="6" s="1"/>
  <c r="G2275" i="6" s="1"/>
  <c r="C5683" i="6" a="1"/>
  <c r="C5683" i="6" s="1"/>
  <c r="G5683" i="6" s="1"/>
  <c r="C3030" i="6" a="1"/>
  <c r="C3030" i="6" s="1"/>
  <c r="G3030" i="6" s="1"/>
  <c r="B1902" i="6" a="1"/>
  <c r="B1902" i="6" s="1"/>
  <c r="F1902" i="6" s="1"/>
  <c r="B1346" i="6" a="1"/>
  <c r="B1346" i="6" s="1"/>
  <c r="F1346" i="6" s="1"/>
  <c r="B5854" i="6" a="1"/>
  <c r="B5854" i="6" s="1"/>
  <c r="F5854" i="6" s="1"/>
  <c r="D4941" i="6" a="1"/>
  <c r="D4941" i="6" s="1"/>
  <c r="H4941" i="6" s="1"/>
  <c r="B2392" i="6" a="1"/>
  <c r="B2392" i="6" s="1"/>
  <c r="F2392" i="6" s="1"/>
  <c r="C5229" i="6" a="1"/>
  <c r="C5229" i="6" s="1"/>
  <c r="G5229" i="6" s="1"/>
  <c r="C3631" i="6" a="1"/>
  <c r="C3631" i="6" s="1"/>
  <c r="G3631" i="6" s="1"/>
  <c r="B2710" i="6" a="1"/>
  <c r="B2710" i="6" s="1"/>
  <c r="F2710" i="6" s="1"/>
  <c r="B3542" i="6" a="1"/>
  <c r="B3542" i="6" s="1"/>
  <c r="F3542" i="6" s="1"/>
  <c r="D1825" i="6" a="1"/>
  <c r="D1825" i="6" s="1"/>
  <c r="H1825" i="6" s="1"/>
  <c r="B3787" i="6" a="1"/>
  <c r="B3787" i="6" s="1"/>
  <c r="F3787" i="6" s="1"/>
  <c r="D5309" i="6" a="1"/>
  <c r="D5309" i="6" s="1"/>
  <c r="H5309" i="6" s="1"/>
  <c r="C4778" i="6" a="1"/>
  <c r="C4778" i="6" s="1"/>
  <c r="G4778" i="6" s="1"/>
  <c r="B302" i="6" a="1"/>
  <c r="B302" i="6" s="1"/>
  <c r="F302" i="6" s="1"/>
  <c r="B2420" i="6" a="1"/>
  <c r="B2420" i="6" s="1"/>
  <c r="F2420" i="6" s="1"/>
  <c r="B509" i="6" a="1"/>
  <c r="B509" i="6" s="1"/>
  <c r="F509" i="6" s="1"/>
  <c r="C1675" i="6" a="1"/>
  <c r="C1675" i="6" s="1"/>
  <c r="G1675" i="6" s="1"/>
  <c r="D5183" i="6" a="1"/>
  <c r="D5183" i="6" s="1"/>
  <c r="H5183" i="6" s="1"/>
  <c r="B450" i="6" a="1"/>
  <c r="B450" i="6" s="1"/>
  <c r="F450" i="6" s="1"/>
  <c r="C4642" i="6" a="1"/>
  <c r="C4642" i="6" s="1"/>
  <c r="G4642" i="6" s="1"/>
  <c r="B3651" i="6" a="1"/>
  <c r="B3651" i="6" s="1"/>
  <c r="F3651" i="6" s="1"/>
  <c r="B4469" i="6" a="1"/>
  <c r="B4469" i="6" s="1"/>
  <c r="F4469" i="6" s="1"/>
  <c r="C2643" i="6" a="1"/>
  <c r="C2643" i="6" s="1"/>
  <c r="G2643" i="6" s="1"/>
  <c r="B5086" i="6" a="1"/>
  <c r="B5086" i="6" s="1"/>
  <c r="F5086" i="6" s="1"/>
  <c r="C738" i="6" a="1"/>
  <c r="C738" i="6" s="1"/>
  <c r="G738" i="6" s="1"/>
  <c r="D3845" i="6" a="1"/>
  <c r="D3845" i="6" s="1"/>
  <c r="H3845" i="6" s="1"/>
  <c r="D1291" i="6" a="1"/>
  <c r="D1291" i="6" s="1"/>
  <c r="H1291" i="6" s="1"/>
  <c r="C1779" i="6" a="1"/>
  <c r="C1779" i="6" s="1"/>
  <c r="G1779" i="6" s="1"/>
  <c r="C3275" i="6" a="1"/>
  <c r="C3275" i="6" s="1"/>
  <c r="G3275" i="6" s="1"/>
  <c r="C1502" i="6" a="1"/>
  <c r="C1502" i="6" s="1"/>
  <c r="G1502" i="6" s="1"/>
  <c r="D3117" i="6" a="1"/>
  <c r="D3117" i="6" s="1"/>
  <c r="H3117" i="6" s="1"/>
  <c r="B2943" i="6" a="1"/>
  <c r="B2943" i="6" s="1"/>
  <c r="F2943" i="6" s="1"/>
  <c r="D1599" i="6" a="1"/>
  <c r="D1599" i="6" s="1"/>
  <c r="H1599" i="6" s="1"/>
  <c r="D936" i="6" a="1"/>
  <c r="D936" i="6" s="1"/>
  <c r="H936" i="6" s="1"/>
  <c r="D5018" i="6" a="1"/>
  <c r="D5018" i="6" s="1"/>
  <c r="H5018" i="6" s="1"/>
  <c r="C2466" i="6" a="1"/>
  <c r="C2466" i="6" s="1"/>
  <c r="G2466" i="6" s="1"/>
  <c r="C3280" i="6" a="1"/>
  <c r="C3280" i="6" s="1"/>
  <c r="G3280" i="6" s="1"/>
  <c r="B5613" i="6" a="1"/>
  <c r="B5613" i="6" s="1"/>
  <c r="F5613" i="6" s="1"/>
  <c r="D2200" i="6" a="1"/>
  <c r="D2200" i="6" s="1"/>
  <c r="H2200" i="6" s="1"/>
  <c r="C1336" i="6" a="1"/>
  <c r="C1336" i="6" s="1"/>
  <c r="G1336" i="6" s="1"/>
  <c r="D4810" i="6" a="1"/>
  <c r="D4810" i="6" s="1"/>
  <c r="H4810" i="6" s="1"/>
  <c r="D1173" i="6" a="1"/>
  <c r="D1173" i="6" s="1"/>
  <c r="H1173" i="6" s="1"/>
  <c r="B2153" i="6" a="1"/>
  <c r="B2153" i="6" s="1"/>
  <c r="F2153" i="6" s="1"/>
  <c r="D424" i="6" a="1"/>
  <c r="D424" i="6" s="1"/>
  <c r="H424" i="6" s="1"/>
  <c r="D923" i="6" a="1"/>
  <c r="D923" i="6" s="1"/>
  <c r="H923" i="6" s="1"/>
  <c r="D1502" i="6" a="1"/>
  <c r="D1502" i="6" s="1"/>
  <c r="H1502" i="6" s="1"/>
  <c r="C3500" i="6" a="1"/>
  <c r="C3500" i="6" s="1"/>
  <c r="G3500" i="6" s="1"/>
  <c r="C1910" i="6" a="1"/>
  <c r="C1910" i="6" s="1"/>
  <c r="G1910" i="6" s="1"/>
  <c r="C4392" i="6" a="1"/>
  <c r="C4392" i="6" s="1"/>
  <c r="G4392" i="6" s="1"/>
  <c r="C3772" i="6" a="1"/>
  <c r="C3772" i="6" s="1"/>
  <c r="G3772" i="6" s="1"/>
  <c r="B3056" i="6" a="1"/>
  <c r="B3056" i="6" s="1"/>
  <c r="F3056" i="6" s="1"/>
  <c r="C5769" i="6" a="1"/>
  <c r="C5769" i="6" s="1"/>
  <c r="G5769" i="6" s="1"/>
  <c r="B5634" i="6" a="1"/>
  <c r="B5634" i="6" s="1"/>
  <c r="F5634" i="6" s="1"/>
  <c r="B3434" i="6" a="1"/>
  <c r="B3434" i="6" s="1"/>
  <c r="F3434" i="6" s="1"/>
  <c r="B4948" i="6" a="1"/>
  <c r="B4948" i="6" s="1"/>
  <c r="F4948" i="6" s="1"/>
  <c r="B5959" i="6" a="1"/>
  <c r="B5959" i="6" s="1"/>
  <c r="F5959" i="6" s="1"/>
  <c r="D1695" i="6" a="1"/>
  <c r="D1695" i="6" s="1"/>
  <c r="H1695" i="6" s="1"/>
  <c r="D4732" i="6" a="1"/>
  <c r="D4732" i="6" s="1"/>
  <c r="H4732" i="6" s="1"/>
  <c r="D3630" i="6" a="1"/>
  <c r="D3630" i="6" s="1"/>
  <c r="H3630" i="6" s="1"/>
  <c r="D3869" i="6" a="1"/>
  <c r="D3869" i="6" s="1"/>
  <c r="H3869" i="6" s="1"/>
  <c r="B3658" i="6" a="1"/>
  <c r="B3658" i="6" s="1"/>
  <c r="F3658" i="6" s="1"/>
  <c r="B3762" i="6" a="1"/>
  <c r="B3762" i="6" s="1"/>
  <c r="F3762" i="6" s="1"/>
  <c r="D2546" i="6" a="1"/>
  <c r="D2546" i="6" s="1"/>
  <c r="H2546" i="6" s="1"/>
  <c r="C4729" i="6" a="1"/>
  <c r="C4729" i="6" s="1"/>
  <c r="G4729" i="6" s="1"/>
  <c r="D2264" i="6" a="1"/>
  <c r="D2264" i="6" s="1"/>
  <c r="H2264" i="6" s="1"/>
  <c r="C3595" i="6" a="1"/>
  <c r="C3595" i="6" s="1"/>
  <c r="G3595" i="6" s="1"/>
  <c r="D3759" i="6" a="1"/>
  <c r="D3759" i="6" s="1"/>
  <c r="H3759" i="6" s="1"/>
  <c r="B1825" i="6" a="1"/>
  <c r="B1825" i="6" s="1"/>
  <c r="F1825" i="6" s="1"/>
  <c r="B5665" i="6" a="1"/>
  <c r="B5665" i="6" s="1"/>
  <c r="F5665" i="6" s="1"/>
  <c r="C2999" i="6" a="1"/>
  <c r="C2999" i="6" s="1"/>
  <c r="G2999" i="6" s="1"/>
  <c r="B2536" i="6" a="1"/>
  <c r="B2536" i="6" s="1"/>
  <c r="F2536" i="6" s="1"/>
  <c r="C4071" i="6" a="1"/>
  <c r="C4071" i="6" s="1"/>
  <c r="G4071" i="6" s="1"/>
  <c r="C2253" i="6" a="1"/>
  <c r="C2253" i="6" s="1"/>
  <c r="G2253" i="6" s="1"/>
  <c r="D658" i="6" a="1"/>
  <c r="D658" i="6" s="1"/>
  <c r="H658" i="6" s="1"/>
  <c r="D5499" i="6" a="1"/>
  <c r="D5499" i="6" s="1"/>
  <c r="H5499" i="6" s="1"/>
  <c r="B1461" i="6" a="1"/>
  <c r="B1461" i="6" s="1"/>
  <c r="F1461" i="6" s="1"/>
  <c r="D5215" i="6" a="1"/>
  <c r="D5215" i="6" s="1"/>
  <c r="H5215" i="6" s="1"/>
  <c r="D3961" i="6" a="1"/>
  <c r="D3961" i="6" s="1"/>
  <c r="H3961" i="6" s="1"/>
  <c r="B4344" i="6" a="1"/>
  <c r="B4344" i="6" s="1"/>
  <c r="F4344" i="6" s="1"/>
  <c r="C3347" i="6" a="1"/>
  <c r="C3347" i="6" s="1"/>
  <c r="G3347" i="6" s="1"/>
  <c r="C315" i="6" a="1"/>
  <c r="C315" i="6" s="1"/>
  <c r="G315" i="6" s="1"/>
  <c r="C5926" i="6" a="1"/>
  <c r="C5926" i="6" s="1"/>
  <c r="G5926" i="6" s="1"/>
  <c r="C5164" i="6" a="1"/>
  <c r="C5164" i="6" s="1"/>
  <c r="G5164" i="6" s="1"/>
  <c r="C5730" i="6" a="1"/>
  <c r="C5730" i="6" s="1"/>
  <c r="G5730" i="6" s="1"/>
  <c r="C3516" i="6" a="1"/>
  <c r="C3516" i="6" s="1"/>
  <c r="G3516" i="6" s="1"/>
  <c r="D1998" i="6" a="1"/>
  <c r="D1998" i="6" s="1"/>
  <c r="H1998" i="6" s="1"/>
  <c r="C2618" i="6" a="1"/>
  <c r="C2618" i="6" s="1"/>
  <c r="G2618" i="6" s="1"/>
  <c r="B665" i="6" a="1"/>
  <c r="B665" i="6" s="1"/>
  <c r="F665" i="6" s="1"/>
  <c r="D2941" i="6" a="1"/>
  <c r="D2941" i="6" s="1"/>
  <c r="H2941" i="6" s="1"/>
  <c r="B3347" i="6" a="1"/>
  <c r="B3347" i="6" s="1"/>
  <c r="F3347" i="6" s="1"/>
  <c r="B4902" i="6" a="1"/>
  <c r="B4902" i="6" s="1"/>
  <c r="F4902" i="6" s="1"/>
  <c r="D4800" i="6" a="1"/>
  <c r="D4800" i="6" s="1"/>
  <c r="H4800" i="6" s="1"/>
  <c r="C4271" i="6" a="1"/>
  <c r="C4271" i="6" s="1"/>
  <c r="G4271" i="6" s="1"/>
  <c r="D5029" i="6" a="1"/>
  <c r="D5029" i="6" s="1"/>
  <c r="H5029" i="6" s="1"/>
  <c r="B5403" i="6" a="1"/>
  <c r="B5403" i="6" s="1"/>
  <c r="F5403" i="6" s="1"/>
  <c r="B1121" i="6" a="1"/>
  <c r="B1121" i="6" s="1"/>
  <c r="F1121" i="6" s="1"/>
  <c r="C3171" i="6" a="1"/>
  <c r="C3171" i="6" s="1"/>
  <c r="G3171" i="6" s="1"/>
  <c r="B1348" i="6" a="1"/>
  <c r="B1348" i="6" s="1"/>
  <c r="F1348" i="6" s="1"/>
  <c r="C3298" i="6" a="1"/>
  <c r="C3298" i="6" s="1"/>
  <c r="G3298" i="6" s="1"/>
  <c r="B2171" i="6" a="1"/>
  <c r="B2171" i="6" s="1"/>
  <c r="F2171" i="6" s="1"/>
  <c r="B438" i="6" a="1"/>
  <c r="B438" i="6" s="1"/>
  <c r="F438" i="6" s="1"/>
  <c r="C2619" i="6" a="1"/>
  <c r="C2619" i="6" s="1"/>
  <c r="G2619" i="6" s="1"/>
  <c r="D5641" i="6" a="1"/>
  <c r="D5641" i="6" s="1"/>
  <c r="H5641" i="6" s="1"/>
  <c r="D4821" i="6" a="1"/>
  <c r="D4821" i="6" s="1"/>
  <c r="H4821" i="6" s="1"/>
  <c r="B2570" i="6" a="1"/>
  <c r="B2570" i="6" s="1"/>
  <c r="F2570" i="6" s="1"/>
  <c r="C961" i="6" a="1"/>
  <c r="C961" i="6" s="1"/>
  <c r="G961" i="6" s="1"/>
  <c r="B3576" i="6" a="1"/>
  <c r="B3576" i="6" s="1"/>
  <c r="F3576" i="6" s="1"/>
  <c r="C2090" i="6" a="1"/>
  <c r="C2090" i="6" s="1"/>
  <c r="G2090" i="6" s="1"/>
  <c r="D1326" i="6" a="1"/>
  <c r="D1326" i="6" s="1"/>
  <c r="H1326" i="6" s="1"/>
  <c r="B1080" i="6" a="1"/>
  <c r="B1080" i="6" s="1"/>
  <c r="F1080" i="6" s="1"/>
  <c r="C5067" i="6" a="1"/>
  <c r="C5067" i="6" s="1"/>
  <c r="G5067" i="6" s="1"/>
  <c r="D2607" i="6" a="1"/>
  <c r="D2607" i="6" s="1"/>
  <c r="H2607" i="6" s="1"/>
  <c r="C2061" i="6" a="1"/>
  <c r="C2061" i="6" s="1"/>
  <c r="G2061" i="6" s="1"/>
  <c r="B3186" i="6" a="1"/>
  <c r="B3186" i="6" s="1"/>
  <c r="F3186" i="6" s="1"/>
  <c r="C1929" i="6" a="1"/>
  <c r="C1929" i="6" s="1"/>
  <c r="G1929" i="6" s="1"/>
  <c r="B3472" i="6" a="1"/>
  <c r="B3472" i="6" s="1"/>
  <c r="F3472" i="6" s="1"/>
  <c r="B543" i="6" a="1"/>
  <c r="B543" i="6" s="1"/>
  <c r="F543" i="6" s="1"/>
  <c r="C3350" i="6" a="1"/>
  <c r="C3350" i="6" s="1"/>
  <c r="G3350" i="6" s="1"/>
  <c r="B4668" i="6" a="1"/>
  <c r="B4668" i="6" s="1"/>
  <c r="F4668" i="6" s="1"/>
  <c r="D3515" i="6" a="1"/>
  <c r="D3515" i="6" s="1"/>
  <c r="H3515" i="6" s="1"/>
  <c r="C1510" i="6" a="1"/>
  <c r="C1510" i="6" s="1"/>
  <c r="G1510" i="6" s="1"/>
  <c r="C3402" i="6" a="1"/>
  <c r="C3402" i="6" s="1"/>
  <c r="G3402" i="6" s="1"/>
  <c r="D5194" i="6" a="1"/>
  <c r="D5194" i="6" s="1"/>
  <c r="H5194" i="6" s="1"/>
  <c r="B912" i="6" a="1"/>
  <c r="B912" i="6" s="1"/>
  <c r="F912" i="6" s="1"/>
  <c r="C5204" i="6" a="1"/>
  <c r="C5204" i="6" s="1"/>
  <c r="G5204" i="6" s="1"/>
  <c r="B3497" i="6" a="1"/>
  <c r="B3497" i="6" s="1"/>
  <c r="F3497" i="6" s="1"/>
  <c r="C5456" i="6" a="1"/>
  <c r="C5456" i="6" s="1"/>
  <c r="G5456" i="6" s="1"/>
  <c r="B2770" i="6" a="1"/>
  <c r="B2770" i="6" s="1"/>
  <c r="F2770" i="6" s="1"/>
  <c r="C4316" i="6" a="1"/>
  <c r="C4316" i="6" s="1"/>
  <c r="G4316" i="6" s="1"/>
  <c r="B710" i="6" a="1"/>
  <c r="B710" i="6" s="1"/>
  <c r="F710" i="6" s="1"/>
  <c r="B5559" i="6" a="1"/>
  <c r="B5559" i="6" s="1"/>
  <c r="F5559" i="6" s="1"/>
  <c r="C2221" i="6" a="1"/>
  <c r="C2221" i="6" s="1"/>
  <c r="G2221" i="6" s="1"/>
  <c r="B2291" i="6" a="1"/>
  <c r="B2291" i="6" s="1"/>
  <c r="F2291" i="6" s="1"/>
  <c r="D3788" i="6" a="1"/>
  <c r="D3788" i="6" s="1"/>
  <c r="H3788" i="6" s="1"/>
  <c r="B1002" i="6" a="1"/>
  <c r="B1002" i="6" s="1"/>
  <c r="F1002" i="6" s="1"/>
  <c r="B3371" i="6" a="1"/>
  <c r="B3371" i="6" s="1"/>
  <c r="F3371" i="6" s="1"/>
  <c r="B2350" i="6" a="1"/>
  <c r="B2350" i="6" s="1"/>
  <c r="F2350" i="6" s="1"/>
  <c r="B1384" i="6" a="1"/>
  <c r="B1384" i="6" s="1"/>
  <c r="F1384" i="6" s="1"/>
  <c r="B353" i="6" a="1"/>
  <c r="B353" i="6" s="1"/>
  <c r="F353" i="6" s="1"/>
  <c r="B5142" i="6" a="1"/>
  <c r="B5142" i="6" s="1"/>
  <c r="F5142" i="6" s="1"/>
  <c r="D3298" i="6" a="1"/>
  <c r="D3298" i="6" s="1"/>
  <c r="H3298" i="6" s="1"/>
  <c r="D2905" i="6" a="1"/>
  <c r="D2905" i="6" s="1"/>
  <c r="H2905" i="6" s="1"/>
  <c r="C440" i="6" a="1"/>
  <c r="C440" i="6" s="1"/>
  <c r="G440" i="6" s="1"/>
  <c r="B2690" i="6" a="1"/>
  <c r="B2690" i="6" s="1"/>
  <c r="F2690" i="6" s="1"/>
  <c r="C2446" i="6" a="1"/>
  <c r="C2446" i="6" s="1"/>
  <c r="G2446" i="6" s="1"/>
  <c r="C1672" i="6" a="1"/>
  <c r="C1672" i="6" s="1"/>
  <c r="G1672" i="6" s="1"/>
  <c r="D5556" i="6" a="1"/>
  <c r="D5556" i="6" s="1"/>
  <c r="H5556" i="6" s="1"/>
  <c r="D2213" i="6" a="1"/>
  <c r="D2213" i="6" s="1"/>
  <c r="H2213" i="6" s="1"/>
  <c r="D5164" i="6" a="1"/>
  <c r="D5164" i="6" s="1"/>
  <c r="H5164" i="6" s="1"/>
  <c r="D5419" i="6" a="1"/>
  <c r="D5419" i="6" s="1"/>
  <c r="H5419" i="6" s="1"/>
  <c r="B2543" i="6" a="1"/>
  <c r="B2543" i="6" s="1"/>
  <c r="F2543" i="6" s="1"/>
  <c r="D5016" i="6" a="1"/>
  <c r="D5016" i="6" s="1"/>
  <c r="H5016" i="6" s="1"/>
  <c r="D874" i="6" a="1"/>
  <c r="D874" i="6" s="1"/>
  <c r="H874" i="6" s="1"/>
  <c r="D1672" i="6" a="1"/>
  <c r="D1672" i="6" s="1"/>
  <c r="H1672" i="6" s="1"/>
  <c r="D578" i="6" a="1"/>
  <c r="D578" i="6" s="1"/>
  <c r="H578" i="6" s="1"/>
  <c r="C2397" i="6" a="1"/>
  <c r="C2397" i="6" s="1"/>
  <c r="G2397" i="6" s="1"/>
  <c r="C5095" i="6" a="1"/>
  <c r="C5095" i="6" s="1"/>
  <c r="G5095" i="6" s="1"/>
  <c r="D1753" i="6" a="1"/>
  <c r="D1753" i="6" s="1"/>
  <c r="H1753" i="6" s="1"/>
  <c r="D281" i="6" a="1"/>
  <c r="D281" i="6" s="1"/>
  <c r="H281" i="6" s="1"/>
  <c r="C5751" i="6" a="1"/>
  <c r="C5751" i="6" s="1"/>
  <c r="G5751" i="6" s="1"/>
  <c r="B580" i="6" a="1"/>
  <c r="B580" i="6" s="1"/>
  <c r="F580" i="6" s="1"/>
  <c r="B498" i="6" a="1"/>
  <c r="B498" i="6" s="1"/>
  <c r="F498" i="6" s="1"/>
  <c r="C586" i="6" a="1"/>
  <c r="C586" i="6" s="1"/>
  <c r="G586" i="6" s="1"/>
  <c r="C4951" i="6" a="1"/>
  <c r="C4951" i="6" s="1"/>
  <c r="G4951" i="6" s="1"/>
  <c r="D3756" i="6" a="1"/>
  <c r="D3756" i="6" s="1"/>
  <c r="H3756" i="6" s="1"/>
  <c r="B5338" i="6" a="1"/>
  <c r="B5338" i="6" s="1"/>
  <c r="F5338" i="6" s="1"/>
  <c r="C803" i="6" a="1"/>
  <c r="C803" i="6" s="1"/>
  <c r="G803" i="6" s="1"/>
  <c r="C1609" i="6" a="1"/>
  <c r="C1609" i="6" s="1"/>
  <c r="G1609" i="6" s="1"/>
  <c r="B2205" i="6" a="1"/>
  <c r="B2205" i="6" s="1"/>
  <c r="F2205" i="6" s="1"/>
  <c r="B903" i="6" a="1"/>
  <c r="B903" i="6" s="1"/>
  <c r="F903" i="6" s="1"/>
  <c r="D3495" i="6" a="1"/>
  <c r="D3495" i="6" s="1"/>
  <c r="H3495" i="6" s="1"/>
  <c r="C5423" i="6" a="1"/>
  <c r="C5423" i="6" s="1"/>
  <c r="G5423" i="6" s="1"/>
  <c r="C5672" i="6" a="1"/>
  <c r="C5672" i="6" s="1"/>
  <c r="G5672" i="6" s="1"/>
  <c r="B3514" i="6" a="1"/>
  <c r="B3514" i="6" s="1"/>
  <c r="F3514" i="6" s="1"/>
  <c r="C425" i="6" a="1"/>
  <c r="C425" i="6" s="1"/>
  <c r="G425" i="6" s="1"/>
  <c r="C4899" i="6" a="1"/>
  <c r="C4899" i="6" s="1"/>
  <c r="G4899" i="6" s="1"/>
  <c r="D4955" i="6" a="1"/>
  <c r="D4955" i="6" s="1"/>
  <c r="H4955" i="6" s="1"/>
  <c r="C3240" i="6" a="1"/>
  <c r="C3240" i="6" s="1"/>
  <c r="G3240" i="6" s="1"/>
  <c r="D5732" i="6" a="1"/>
  <c r="D5732" i="6" s="1"/>
  <c r="H5732" i="6" s="1"/>
  <c r="B3360" i="6" a="1"/>
  <c r="B3360" i="6" s="1"/>
  <c r="F3360" i="6" s="1"/>
  <c r="C4403" i="6" a="1"/>
  <c r="C4403" i="6" s="1"/>
  <c r="G4403" i="6" s="1"/>
  <c r="B3164" i="6" a="1"/>
  <c r="B3164" i="6" s="1"/>
  <c r="F3164" i="6" s="1"/>
  <c r="B4820" i="6" a="1"/>
  <c r="B4820" i="6" s="1"/>
  <c r="F4820" i="6" s="1"/>
  <c r="C3453" i="6" a="1"/>
  <c r="C3453" i="6" s="1"/>
  <c r="G3453" i="6" s="1"/>
  <c r="C1103" i="6" a="1"/>
  <c r="C1103" i="6" s="1"/>
  <c r="G1103" i="6" s="1"/>
  <c r="B1162" i="6" a="1"/>
  <c r="B1162" i="6" s="1"/>
  <c r="F1162" i="6" s="1"/>
  <c r="B547" i="6" a="1"/>
  <c r="B547" i="6" s="1"/>
  <c r="F547" i="6" s="1"/>
  <c r="B5757" i="6" a="1"/>
  <c r="B5757" i="6" s="1"/>
  <c r="F5757" i="6" s="1"/>
  <c r="D4058" i="6" a="1"/>
  <c r="D4058" i="6" s="1"/>
  <c r="H4058" i="6" s="1"/>
  <c r="D515" i="6" a="1"/>
  <c r="D515" i="6" s="1"/>
  <c r="H515" i="6" s="1"/>
  <c r="D4171" i="6" a="1"/>
  <c r="D4171" i="6" s="1"/>
  <c r="H4171" i="6" s="1"/>
  <c r="C5094" i="6" a="1"/>
  <c r="C5094" i="6" s="1"/>
  <c r="G5094" i="6" s="1"/>
  <c r="B5869" i="6" a="1"/>
  <c r="B5869" i="6" s="1"/>
  <c r="F5869" i="6" s="1"/>
  <c r="C483" i="6" a="1"/>
  <c r="C483" i="6" s="1"/>
  <c r="G483" i="6" s="1"/>
  <c r="C851" i="6" a="1"/>
  <c r="C851" i="6" s="1"/>
  <c r="G851" i="6" s="1"/>
  <c r="D1573" i="6" a="1"/>
  <c r="D1573" i="6" s="1"/>
  <c r="H1573" i="6" s="1"/>
  <c r="C464" i="6" a="1"/>
  <c r="C464" i="6" s="1"/>
  <c r="G464" i="6" s="1"/>
  <c r="D1859" i="6" a="1"/>
  <c r="D1859" i="6" s="1"/>
  <c r="H1859" i="6" s="1"/>
  <c r="D599" i="6" a="1"/>
  <c r="D599" i="6" s="1"/>
  <c r="H599" i="6" s="1"/>
  <c r="B4443" i="6" a="1"/>
  <c r="B4443" i="6" s="1"/>
  <c r="F4443" i="6" s="1"/>
  <c r="B749" i="6" a="1"/>
  <c r="B749" i="6" s="1"/>
  <c r="F749" i="6" s="1"/>
  <c r="C858" i="6" a="1"/>
  <c r="C858" i="6" s="1"/>
  <c r="G858" i="6" s="1"/>
  <c r="B2610" i="6" a="1"/>
  <c r="B2610" i="6" s="1"/>
  <c r="F2610" i="6" s="1"/>
  <c r="B2298" i="6" a="1"/>
  <c r="B2298" i="6" s="1"/>
  <c r="F2298" i="6" s="1"/>
  <c r="B5396" i="6" a="1"/>
  <c r="B5396" i="6" s="1"/>
  <c r="F5396" i="6" s="1"/>
  <c r="C4175" i="6" a="1"/>
  <c r="C4175" i="6" s="1"/>
  <c r="G4175" i="6" s="1"/>
  <c r="B4200" i="6" a="1"/>
  <c r="B4200" i="6" s="1"/>
  <c r="F4200" i="6" s="1"/>
  <c r="B5399" i="6" a="1"/>
  <c r="B5399" i="6" s="1"/>
  <c r="F5399" i="6" s="1"/>
  <c r="C4672" i="6" a="1"/>
  <c r="C4672" i="6" s="1"/>
  <c r="G4672" i="6" s="1"/>
  <c r="B5898" i="6" a="1"/>
  <c r="B5898" i="6" s="1"/>
  <c r="F5898" i="6" s="1"/>
  <c r="D1053" i="6" a="1"/>
  <c r="D1053" i="6" s="1"/>
  <c r="H1053" i="6" s="1"/>
  <c r="B3467" i="6" a="1"/>
  <c r="B3467" i="6" s="1"/>
  <c r="F3467" i="6" s="1"/>
  <c r="C3238" i="6" a="1"/>
  <c r="C3238" i="6" s="1"/>
  <c r="G3238" i="6" s="1"/>
  <c r="D1204" i="6" a="1"/>
  <c r="D1204" i="6" s="1"/>
  <c r="H1204" i="6" s="1"/>
  <c r="B4223" i="6" a="1"/>
  <c r="B4223" i="6" s="1"/>
  <c r="F4223" i="6" s="1"/>
  <c r="C2880" i="6" a="1"/>
  <c r="C2880" i="6" s="1"/>
  <c r="G2880" i="6" s="1"/>
  <c r="B5560" i="6" a="1"/>
  <c r="B5560" i="6" s="1"/>
  <c r="F5560" i="6" s="1"/>
  <c r="B4428" i="6" a="1"/>
  <c r="B4428" i="6" s="1"/>
  <c r="F4428" i="6" s="1"/>
  <c r="C2514" i="6" a="1"/>
  <c r="C2514" i="6" s="1"/>
  <c r="G2514" i="6" s="1"/>
  <c r="D4929" i="6" a="1"/>
  <c r="D4929" i="6" s="1"/>
  <c r="H4929" i="6" s="1"/>
  <c r="B2719" i="6" a="1"/>
  <c r="B2719" i="6" s="1"/>
  <c r="F2719" i="6" s="1"/>
  <c r="B3893" i="6" a="1"/>
  <c r="B3893" i="6" s="1"/>
  <c r="F3893" i="6" s="1"/>
  <c r="B5329" i="6" a="1"/>
  <c r="B5329" i="6" s="1"/>
  <c r="F5329" i="6" s="1"/>
  <c r="B918" i="6" a="1"/>
  <c r="B918" i="6" s="1"/>
  <c r="F918" i="6" s="1"/>
  <c r="D2083" i="6" a="1"/>
  <c r="D2083" i="6" s="1"/>
  <c r="H2083" i="6" s="1"/>
  <c r="D3416" i="6" a="1"/>
  <c r="D3416" i="6" s="1"/>
  <c r="H3416" i="6" s="1"/>
  <c r="C309" i="6" a="1"/>
  <c r="C309" i="6" s="1"/>
  <c r="G309" i="6" s="1"/>
  <c r="B279" i="6" a="1"/>
  <c r="B279" i="6" s="1"/>
  <c r="F279" i="6" s="1"/>
  <c r="C3015" i="6" a="1"/>
  <c r="C3015" i="6" s="1"/>
  <c r="G3015" i="6" s="1"/>
  <c r="C2929" i="6" a="1"/>
  <c r="C2929" i="6" s="1"/>
  <c r="G2929" i="6" s="1"/>
  <c r="C242" i="6" a="1"/>
  <c r="C242" i="6" s="1"/>
  <c r="G242" i="6" s="1"/>
  <c r="B4374" i="6" a="1"/>
  <c r="B4374" i="6" s="1"/>
  <c r="F4374" i="6" s="1"/>
  <c r="C584" i="6" a="1"/>
  <c r="C584" i="6" s="1"/>
  <c r="G584" i="6" s="1"/>
  <c r="B4547" i="6" a="1"/>
  <c r="B4547" i="6" s="1"/>
  <c r="F4547" i="6" s="1"/>
  <c r="C4348" i="6" a="1"/>
  <c r="C4348" i="6" s="1"/>
  <c r="G4348" i="6" s="1"/>
  <c r="D5517" i="6" a="1"/>
  <c r="D5517" i="6" s="1"/>
  <c r="H5517" i="6" s="1"/>
  <c r="C2858" i="6" a="1"/>
  <c r="C2858" i="6" s="1"/>
  <c r="G2858" i="6" s="1"/>
  <c r="B392" i="6" a="1"/>
  <c r="B392" i="6" s="1"/>
  <c r="F392" i="6" s="1"/>
  <c r="C2192" i="6" a="1"/>
  <c r="C2192" i="6" s="1"/>
  <c r="G2192" i="6" s="1"/>
  <c r="B1139" i="6" a="1"/>
  <c r="B1139" i="6" s="1"/>
  <c r="F1139" i="6" s="1"/>
  <c r="D3653" i="6" a="1"/>
  <c r="D3653" i="6" s="1"/>
  <c r="H3653" i="6" s="1"/>
  <c r="D3823" i="6" a="1"/>
  <c r="D3823" i="6" s="1"/>
  <c r="H3823" i="6" s="1"/>
  <c r="D5158" i="6" a="1"/>
  <c r="D5158" i="6" s="1"/>
  <c r="H5158" i="6" s="1"/>
  <c r="D5527" i="6" a="1"/>
  <c r="D5527" i="6" s="1"/>
  <c r="H5527" i="6" s="1"/>
  <c r="D1934" i="6" a="1"/>
  <c r="D1934" i="6" s="1"/>
  <c r="H1934" i="6" s="1"/>
  <c r="C341" i="6" a="1"/>
  <c r="C341" i="6" s="1"/>
  <c r="G341" i="6" s="1"/>
  <c r="C2428" i="6" a="1"/>
  <c r="C2428" i="6" s="1"/>
  <c r="G2428" i="6" s="1"/>
  <c r="B599" i="6" a="1"/>
  <c r="B599" i="6" s="1"/>
  <c r="F599" i="6" s="1"/>
  <c r="C1509" i="6" a="1"/>
  <c r="C1509" i="6" s="1"/>
  <c r="G1509" i="6" s="1"/>
  <c r="C5971" i="6" a="1"/>
  <c r="C5971" i="6" s="1"/>
  <c r="G5971" i="6" s="1"/>
  <c r="B711" i="6" a="1"/>
  <c r="B711" i="6" s="1"/>
  <c r="F711" i="6" s="1"/>
  <c r="B5003" i="6" a="1"/>
  <c r="B5003" i="6" s="1"/>
  <c r="F5003" i="6" s="1"/>
  <c r="B3994" i="6" a="1"/>
  <c r="B3994" i="6" s="1"/>
  <c r="F3994" i="6" s="1"/>
  <c r="D2719" i="6" a="1"/>
  <c r="D2719" i="6" s="1"/>
  <c r="H2719" i="6" s="1"/>
  <c r="D3937" i="6" a="1"/>
  <c r="D3937" i="6" s="1"/>
  <c r="H3937" i="6" s="1"/>
  <c r="C2554" i="6" a="1"/>
  <c r="C2554" i="6" s="1"/>
  <c r="G2554" i="6" s="1"/>
  <c r="B5519" i="6" a="1"/>
  <c r="B5519" i="6" s="1"/>
  <c r="F5519" i="6" s="1"/>
  <c r="C3636" i="6" a="1"/>
  <c r="C3636" i="6" s="1"/>
  <c r="G3636" i="6" s="1"/>
  <c r="B2887" i="6" a="1"/>
  <c r="B2887" i="6" s="1"/>
  <c r="F2887" i="6" s="1"/>
  <c r="C1684" i="6" a="1"/>
  <c r="C1684" i="6" s="1"/>
  <c r="G1684" i="6" s="1"/>
  <c r="C5209" i="6" a="1"/>
  <c r="C5209" i="6" s="1"/>
  <c r="G5209" i="6" s="1"/>
  <c r="C2577" i="6" a="1"/>
  <c r="C2577" i="6" s="1"/>
  <c r="G2577" i="6" s="1"/>
  <c r="C859" i="6" a="1"/>
  <c r="C859" i="6" s="1"/>
  <c r="G859" i="6" s="1"/>
  <c r="B3604" i="6" a="1"/>
  <c r="B3604" i="6" s="1"/>
  <c r="F3604" i="6" s="1"/>
  <c r="D4575" i="6" a="1"/>
  <c r="D4575" i="6" s="1"/>
  <c r="H4575" i="6" s="1"/>
  <c r="D3897" i="6" a="1"/>
  <c r="D3897" i="6" s="1"/>
  <c r="H3897" i="6" s="1"/>
  <c r="B2898" i="6" a="1"/>
  <c r="B2898" i="6" s="1"/>
  <c r="F2898" i="6" s="1"/>
  <c r="B2266" i="6" a="1"/>
  <c r="B2266" i="6" s="1"/>
  <c r="F2266" i="6" s="1"/>
  <c r="B2365" i="6" a="1"/>
  <c r="B2365" i="6" s="1"/>
  <c r="F2365" i="6" s="1"/>
  <c r="D3326" i="6" a="1"/>
  <c r="D3326" i="6" s="1"/>
  <c r="H3326" i="6" s="1"/>
  <c r="D5027" i="6" a="1"/>
  <c r="D5027" i="6" s="1"/>
  <c r="H5027" i="6" s="1"/>
  <c r="D2659" i="6" a="1"/>
  <c r="D2659" i="6" s="1"/>
  <c r="H2659" i="6" s="1"/>
  <c r="C5877" i="6" a="1"/>
  <c r="C5877" i="6" s="1"/>
  <c r="G5877" i="6" s="1"/>
  <c r="D5283" i="6" a="1"/>
  <c r="D5283" i="6" s="1"/>
  <c r="H5283" i="6" s="1"/>
  <c r="C3118" i="6" a="1"/>
  <c r="C3118" i="6" s="1"/>
  <c r="G3118" i="6" s="1"/>
  <c r="C5571" i="6" a="1"/>
  <c r="C5571" i="6" s="1"/>
  <c r="G5571" i="6" s="1"/>
  <c r="B2462" i="6" a="1"/>
  <c r="B2462" i="6" s="1"/>
  <c r="F2462" i="6" s="1"/>
  <c r="D2575" i="6" a="1"/>
  <c r="D2575" i="6" s="1"/>
  <c r="H2575" i="6" s="1"/>
  <c r="B2395" i="6" a="1"/>
  <c r="B2395" i="6" s="1"/>
  <c r="F2395" i="6" s="1"/>
  <c r="D1700" i="6" a="1"/>
  <c r="D1700" i="6" s="1"/>
  <c r="H1700" i="6" s="1"/>
  <c r="D1886" i="6" a="1"/>
  <c r="D1886" i="6" s="1"/>
  <c r="H1886" i="6" s="1"/>
  <c r="C5285" i="6" a="1"/>
  <c r="C5285" i="6" s="1"/>
  <c r="G5285" i="6" s="1"/>
  <c r="D3084" i="6" a="1"/>
  <c r="D3084" i="6" s="1"/>
  <c r="H3084" i="6" s="1"/>
  <c r="D2094" i="6" a="1"/>
  <c r="D2094" i="6" s="1"/>
  <c r="H2094" i="6" s="1"/>
  <c r="D1444" i="6" a="1"/>
  <c r="D1444" i="6" s="1"/>
  <c r="H1444" i="6" s="1"/>
  <c r="B4753" i="6" a="1"/>
  <c r="B4753" i="6" s="1"/>
  <c r="F4753" i="6" s="1"/>
  <c r="C532" i="6" a="1"/>
  <c r="C532" i="6" s="1"/>
  <c r="G532" i="6" s="1"/>
  <c r="B305" i="6" a="1"/>
  <c r="B305" i="6" s="1"/>
  <c r="F305" i="6" s="1"/>
  <c r="C4087" i="6" a="1"/>
  <c r="C4087" i="6" s="1"/>
  <c r="G4087" i="6" s="1"/>
  <c r="D4801" i="6" a="1"/>
  <c r="D4801" i="6" s="1"/>
  <c r="H4801" i="6" s="1"/>
  <c r="C4981" i="6" a="1"/>
  <c r="C4981" i="6" s="1"/>
  <c r="G4981" i="6" s="1"/>
  <c r="D2569" i="6" a="1"/>
  <c r="D2569" i="6" s="1"/>
  <c r="H2569" i="6" s="1"/>
  <c r="C1145" i="6" a="1"/>
  <c r="C1145" i="6" s="1"/>
  <c r="G1145" i="6" s="1"/>
  <c r="B4896" i="6" a="1"/>
  <c r="B4896" i="6" s="1"/>
  <c r="F4896" i="6" s="1"/>
  <c r="C2876" i="6" a="1"/>
  <c r="C2876" i="6" s="1"/>
  <c r="G2876" i="6" s="1"/>
  <c r="D4879" i="6" a="1"/>
  <c r="D4879" i="6" s="1"/>
  <c r="H4879" i="6" s="1"/>
  <c r="D4642" i="6" a="1"/>
  <c r="D4642" i="6" s="1"/>
  <c r="H4642" i="6" s="1"/>
  <c r="D4960" i="6" a="1"/>
  <c r="D4960" i="6" s="1"/>
  <c r="H4960" i="6" s="1"/>
  <c r="D1519" i="6" a="1"/>
  <c r="D1519" i="6" s="1"/>
  <c r="H1519" i="6" s="1"/>
  <c r="C2286" i="6" a="1"/>
  <c r="C2286" i="6" s="1"/>
  <c r="G2286" i="6" s="1"/>
  <c r="B5878" i="6" a="1"/>
  <c r="B5878" i="6" s="1"/>
  <c r="F5878" i="6" s="1"/>
  <c r="B1523" i="6" a="1"/>
  <c r="B1523" i="6" s="1"/>
  <c r="F1523" i="6" s="1"/>
  <c r="D823" i="6" a="1"/>
  <c r="D823" i="6" s="1"/>
  <c r="H823" i="6" s="1"/>
  <c r="B3321" i="6" a="1"/>
  <c r="B3321" i="6" s="1"/>
  <c r="F3321" i="6" s="1"/>
  <c r="D1375" i="6" a="1"/>
  <c r="D1375" i="6" s="1"/>
  <c r="H1375" i="6" s="1"/>
  <c r="C1173" i="6" a="1"/>
  <c r="C1173" i="6" s="1"/>
  <c r="G1173" i="6" s="1"/>
  <c r="D2447" i="6" a="1"/>
  <c r="D2447" i="6" s="1"/>
  <c r="H2447" i="6" s="1"/>
  <c r="C3102" i="6" a="1"/>
  <c r="C3102" i="6" s="1"/>
  <c r="G3102" i="6" s="1"/>
  <c r="B2045" i="6" a="1"/>
  <c r="B2045" i="6" s="1"/>
  <c r="F2045" i="6" s="1"/>
  <c r="B5842" i="6" a="1"/>
  <c r="B5842" i="6" s="1"/>
  <c r="F5842" i="6" s="1"/>
  <c r="B2662" i="6" a="1"/>
  <c r="B2662" i="6" s="1"/>
  <c r="F2662" i="6" s="1"/>
  <c r="C1980" i="6" a="1"/>
  <c r="C1980" i="6" s="1"/>
  <c r="G1980" i="6" s="1"/>
  <c r="C1130" i="6" a="1"/>
  <c r="C1130" i="6" s="1"/>
  <c r="G1130" i="6" s="1"/>
  <c r="D4628" i="6" a="1"/>
  <c r="D4628" i="6" s="1"/>
  <c r="H4628" i="6" s="1"/>
  <c r="C3060" i="6" a="1"/>
  <c r="C3060" i="6" s="1"/>
  <c r="G3060" i="6" s="1"/>
  <c r="D3020" i="6" a="1"/>
  <c r="D3020" i="6" s="1"/>
  <c r="H3020" i="6" s="1"/>
  <c r="C2093" i="6" a="1"/>
  <c r="C2093" i="6" s="1"/>
  <c r="G2093" i="6" s="1"/>
  <c r="D5863" i="6" a="1"/>
  <c r="D5863" i="6" s="1"/>
  <c r="H5863" i="6" s="1"/>
  <c r="C4583" i="6" a="1"/>
  <c r="C4583" i="6" s="1"/>
  <c r="G4583" i="6" s="1"/>
  <c r="B5198" i="6" a="1"/>
  <c r="B5198" i="6" s="1"/>
  <c r="F5198" i="6" s="1"/>
  <c r="C1708" i="6" a="1"/>
  <c r="C1708" i="6" s="1"/>
  <c r="G1708" i="6" s="1"/>
  <c r="C1458" i="6" a="1"/>
  <c r="C1458" i="6" s="1"/>
  <c r="G1458" i="6" s="1"/>
  <c r="B1974" i="6" a="1"/>
  <c r="B1974" i="6" s="1"/>
  <c r="F1974" i="6" s="1"/>
  <c r="C2674" i="6" a="1"/>
  <c r="C2674" i="6" s="1"/>
  <c r="G2674" i="6" s="1"/>
  <c r="C1235" i="6" a="1"/>
  <c r="C1235" i="6" s="1"/>
  <c r="G1235" i="6" s="1"/>
  <c r="B626" i="6" a="1"/>
  <c r="B626" i="6" s="1"/>
  <c r="F626" i="6" s="1"/>
  <c r="C3247" i="6" a="1"/>
  <c r="C3247" i="6" s="1"/>
  <c r="G3247" i="6" s="1"/>
  <c r="D3872" i="6" a="1"/>
  <c r="D3872" i="6" s="1"/>
  <c r="H3872" i="6" s="1"/>
  <c r="B4417" i="6" a="1"/>
  <c r="B4417" i="6" s="1"/>
  <c r="F4417" i="6" s="1"/>
  <c r="B3530" i="6" a="1"/>
  <c r="B3530" i="6" s="1"/>
  <c r="F3530" i="6" s="1"/>
  <c r="B4953" i="6" a="1"/>
  <c r="B4953" i="6" s="1"/>
  <c r="F4953" i="6" s="1"/>
  <c r="D4207" i="6" a="1"/>
  <c r="D4207" i="6" s="1"/>
  <c r="H4207" i="6" s="1"/>
  <c r="C3700" i="6" a="1"/>
  <c r="C3700" i="6" s="1"/>
  <c r="G3700" i="6" s="1"/>
  <c r="C4448" i="6" a="1"/>
  <c r="C4448" i="6" s="1"/>
  <c r="G4448" i="6" s="1"/>
  <c r="C2813" i="6" a="1"/>
  <c r="C2813" i="6" s="1"/>
  <c r="G2813" i="6" s="1"/>
  <c r="C4249" i="6" a="1"/>
  <c r="C4249" i="6" s="1"/>
  <c r="G4249" i="6" s="1"/>
  <c r="D2753" i="6" a="1"/>
  <c r="D2753" i="6" s="1"/>
  <c r="H2753" i="6" s="1"/>
  <c r="B1640" i="6" a="1"/>
  <c r="B1640" i="6" s="1"/>
  <c r="F1640" i="6" s="1"/>
  <c r="D985" i="6" a="1"/>
  <c r="D985" i="6" s="1"/>
  <c r="H985" i="6" s="1"/>
  <c r="B4078" i="6" a="1"/>
  <c r="B4078" i="6" s="1"/>
  <c r="F4078" i="6" s="1"/>
  <c r="D4522" i="6" a="1"/>
  <c r="D4522" i="6" s="1"/>
  <c r="H4522" i="6" s="1"/>
  <c r="B4113" i="6" a="1"/>
  <c r="B4113" i="6" s="1"/>
  <c r="F4113" i="6" s="1"/>
  <c r="B1093" i="6" a="1"/>
  <c r="B1093" i="6" s="1"/>
  <c r="F1093" i="6" s="1"/>
  <c r="B1664" i="6" a="1"/>
  <c r="B1664" i="6" s="1"/>
  <c r="F1664" i="6" s="1"/>
  <c r="B5859" i="6" a="1"/>
  <c r="B5859" i="6" s="1"/>
  <c r="F5859" i="6" s="1"/>
  <c r="D1747" i="6" a="1"/>
  <c r="D1747" i="6" s="1"/>
  <c r="H1747" i="6" s="1"/>
  <c r="B3279" i="6" a="1"/>
  <c r="B3279" i="6" s="1"/>
  <c r="F3279" i="6" s="1"/>
  <c r="B4542" i="6" a="1"/>
  <c r="B4542" i="6" s="1"/>
  <c r="F4542" i="6" s="1"/>
  <c r="B2694" i="6" a="1"/>
  <c r="B2694" i="6" s="1"/>
  <c r="F2694" i="6" s="1"/>
  <c r="C3214" i="6" a="1"/>
  <c r="C3214" i="6" s="1"/>
  <c r="G3214" i="6" s="1"/>
  <c r="B5595" i="6" a="1"/>
  <c r="B5595" i="6" s="1"/>
  <c r="F5595" i="6" s="1"/>
  <c r="B5209" i="6" a="1"/>
  <c r="B5209" i="6" s="1"/>
  <c r="F5209" i="6" s="1"/>
  <c r="D2531" i="6" a="1"/>
  <c r="D2531" i="6" s="1"/>
  <c r="H2531" i="6" s="1"/>
  <c r="D3503" i="6" a="1"/>
  <c r="D3503" i="6" s="1"/>
  <c r="H3503" i="6" s="1"/>
  <c r="D1691" i="6" a="1"/>
  <c r="D1691" i="6" s="1"/>
  <c r="H1691" i="6" s="1"/>
  <c r="C395" i="6" a="1"/>
  <c r="C395" i="6" s="1"/>
  <c r="G395" i="6" s="1"/>
  <c r="B3949" i="6" a="1"/>
  <c r="B3949" i="6" s="1"/>
  <c r="F3949" i="6" s="1"/>
  <c r="D2340" i="6" a="1"/>
  <c r="D2340" i="6" s="1"/>
  <c r="H2340" i="6" s="1"/>
  <c r="D1786" i="6" a="1"/>
  <c r="D1786" i="6" s="1"/>
  <c r="H1786" i="6" s="1"/>
  <c r="C3233" i="6" a="1"/>
  <c r="C3233" i="6" s="1"/>
  <c r="G3233" i="6" s="1"/>
  <c r="D972" i="6" a="1"/>
  <c r="D972" i="6" s="1"/>
  <c r="H972" i="6" s="1"/>
  <c r="D1119" i="6" a="1"/>
  <c r="D1119" i="6" s="1"/>
  <c r="H1119" i="6" s="1"/>
  <c r="B3005" i="6" a="1"/>
  <c r="B3005" i="6" s="1"/>
  <c r="F3005" i="6" s="1"/>
  <c r="C2452" i="6" a="1"/>
  <c r="C2452" i="6" s="1"/>
  <c r="G2452" i="6" s="1"/>
  <c r="C5090" i="6" a="1"/>
  <c r="C5090" i="6" s="1"/>
  <c r="G5090" i="6" s="1"/>
  <c r="C3651" i="6" a="1"/>
  <c r="C3651" i="6" s="1"/>
  <c r="G3651" i="6" s="1"/>
  <c r="D3440" i="6" a="1"/>
  <c r="D3440" i="6" s="1"/>
  <c r="H3440" i="6" s="1"/>
  <c r="D3728" i="6" a="1"/>
  <c r="D3728" i="6" s="1"/>
  <c r="H3728" i="6" s="1"/>
  <c r="C3033" i="6" a="1"/>
  <c r="C3033" i="6" s="1"/>
  <c r="G3033" i="6" s="1"/>
  <c r="B5698" i="6" a="1"/>
  <c r="B5698" i="6" s="1"/>
  <c r="F5698" i="6" s="1"/>
  <c r="D560" i="6" a="1"/>
  <c r="D560" i="6" s="1"/>
  <c r="H560" i="6" s="1"/>
  <c r="C3148" i="6" a="1"/>
  <c r="C3148" i="6" s="1"/>
  <c r="G3148" i="6" s="1"/>
  <c r="B4719" i="6" a="1"/>
  <c r="B4719" i="6" s="1"/>
  <c r="F4719" i="6" s="1"/>
  <c r="B4024" i="6" a="1"/>
  <c r="B4024" i="6" s="1"/>
  <c r="F4024" i="6" s="1"/>
  <c r="D896" i="6" a="1"/>
  <c r="D896" i="6" s="1"/>
  <c r="H896" i="6" s="1"/>
  <c r="D3926" i="6" a="1"/>
  <c r="D3926" i="6" s="1"/>
  <c r="H3926" i="6" s="1"/>
  <c r="B5847" i="6" a="1"/>
  <c r="B5847" i="6" s="1"/>
  <c r="F5847" i="6" s="1"/>
  <c r="D2524" i="6" a="1"/>
  <c r="D2524" i="6" s="1"/>
  <c r="H2524" i="6" s="1"/>
  <c r="C4160" i="6" a="1"/>
  <c r="C4160" i="6" s="1"/>
  <c r="G4160" i="6" s="1"/>
  <c r="B565" i="6" a="1"/>
  <c r="B565" i="6" s="1"/>
  <c r="F565" i="6" s="1"/>
  <c r="C537" i="6" a="1"/>
  <c r="C537" i="6" s="1"/>
  <c r="G537" i="6" s="1"/>
  <c r="B4623" i="6" a="1"/>
  <c r="B4623" i="6" s="1"/>
  <c r="F4623" i="6" s="1"/>
  <c r="D1575" i="6" a="1"/>
  <c r="D1575" i="6" s="1"/>
  <c r="H1575" i="6" s="1"/>
  <c r="B1249" i="6" a="1"/>
  <c r="B1249" i="6" s="1"/>
  <c r="F1249" i="6" s="1"/>
  <c r="C814" i="6" a="1"/>
  <c r="C814" i="6" s="1"/>
  <c r="G814" i="6" s="1"/>
  <c r="B2267" i="6" a="1"/>
  <c r="B2267" i="6" s="1"/>
  <c r="F2267" i="6" s="1"/>
  <c r="D5562" i="6" a="1"/>
  <c r="D5562" i="6" s="1"/>
  <c r="H5562" i="6" s="1"/>
  <c r="D1315" i="6" a="1"/>
  <c r="D1315" i="6" s="1"/>
  <c r="H1315" i="6" s="1"/>
  <c r="C3509" i="6" a="1"/>
  <c r="C3509" i="6" s="1"/>
  <c r="G3509" i="6" s="1"/>
  <c r="C4527" i="6" a="1"/>
  <c r="C4527" i="6" s="1"/>
  <c r="G4527" i="6" s="1"/>
  <c r="C1555" i="6" a="1"/>
  <c r="C1555" i="6" s="1"/>
  <c r="G1555" i="6" s="1"/>
  <c r="C5106" i="6" a="1"/>
  <c r="C5106" i="6" s="1"/>
  <c r="G5106" i="6" s="1"/>
  <c r="B793" i="6" a="1"/>
  <c r="B793" i="6" s="1"/>
  <c r="F793" i="6" s="1"/>
  <c r="B5160" i="6" a="1"/>
  <c r="B5160" i="6" s="1"/>
  <c r="F5160" i="6" s="1"/>
  <c r="B5139" i="6" a="1"/>
  <c r="B5139" i="6" s="1"/>
  <c r="F5139" i="6" s="1"/>
  <c r="C4823" i="6" a="1"/>
  <c r="C4823" i="6" s="1"/>
  <c r="G4823" i="6" s="1"/>
  <c r="C4745" i="6" a="1"/>
  <c r="C4745" i="6" s="1"/>
  <c r="G4745" i="6" s="1"/>
  <c r="B1584" i="6" a="1"/>
  <c r="B1584" i="6" s="1"/>
  <c r="F1584" i="6" s="1"/>
  <c r="B4563" i="6" a="1"/>
  <c r="B4563" i="6" s="1"/>
  <c r="F4563" i="6" s="1"/>
  <c r="D2890" i="6" a="1"/>
  <c r="D2890" i="6" s="1"/>
  <c r="H2890" i="6" s="1"/>
  <c r="B264" i="6" a="1"/>
  <c r="B264" i="6" s="1"/>
  <c r="F264" i="6" s="1"/>
  <c r="D409" i="6" a="1"/>
  <c r="D409" i="6" s="1"/>
  <c r="H409" i="6" s="1"/>
  <c r="D3936" i="6" a="1"/>
  <c r="D3936" i="6" s="1"/>
  <c r="H3936" i="6" s="1"/>
  <c r="D3719" i="6" a="1"/>
  <c r="D3719" i="6" s="1"/>
  <c r="H3719" i="6" s="1"/>
  <c r="B2527" i="6" a="1"/>
  <c r="B2527" i="6" s="1"/>
  <c r="F2527" i="6" s="1"/>
  <c r="D5899" i="6" a="1"/>
  <c r="D5899" i="6" s="1"/>
  <c r="H5899" i="6" s="1"/>
  <c r="D4707" i="6" a="1"/>
  <c r="D4707" i="6" s="1"/>
  <c r="H4707" i="6" s="1"/>
  <c r="D1476" i="6" a="1"/>
  <c r="D1476" i="6" s="1"/>
  <c r="H1476" i="6" s="1"/>
  <c r="D5069" i="6" a="1"/>
  <c r="D5069" i="6" s="1"/>
  <c r="H5069" i="6" s="1"/>
  <c r="D850" i="6" a="1"/>
  <c r="D850" i="6" s="1"/>
  <c r="H850" i="6" s="1"/>
  <c r="B2596" i="6" a="1"/>
  <c r="B2596" i="6" s="1"/>
  <c r="F2596" i="6" s="1"/>
  <c r="C3185" i="6" a="1"/>
  <c r="C3185" i="6" s="1"/>
  <c r="G3185" i="6" s="1"/>
  <c r="B5132" i="6" a="1"/>
  <c r="B5132" i="6" s="1"/>
  <c r="F5132" i="6" s="1"/>
  <c r="B5548" i="6" a="1"/>
  <c r="B5548" i="6" s="1"/>
  <c r="F5548" i="6" s="1"/>
  <c r="D5100" i="6" a="1"/>
  <c r="D5100" i="6" s="1"/>
  <c r="H5100" i="6" s="1"/>
  <c r="C585" i="6" a="1"/>
  <c r="C585" i="6" s="1"/>
  <c r="G585" i="6" s="1"/>
  <c r="D5756" i="6" a="1"/>
  <c r="D5756" i="6" s="1"/>
  <c r="H5756" i="6" s="1"/>
  <c r="D2635" i="6" a="1"/>
  <c r="D2635" i="6" s="1"/>
  <c r="H2635" i="6" s="1"/>
  <c r="D636" i="6" a="1"/>
  <c r="D636" i="6" s="1"/>
  <c r="H636" i="6" s="1"/>
  <c r="D5979" i="6" a="1"/>
  <c r="D5979" i="6" s="1"/>
  <c r="H5979" i="6" s="1"/>
  <c r="B3701" i="6" a="1"/>
  <c r="B3701" i="6" s="1"/>
  <c r="F3701" i="6" s="1"/>
  <c r="B951" i="6" a="1"/>
  <c r="B951" i="6" s="1"/>
  <c r="F951" i="6" s="1"/>
  <c r="C914" i="6" a="1"/>
  <c r="C914" i="6" s="1"/>
  <c r="G914" i="6" s="1"/>
  <c r="D2228" i="6" a="1"/>
  <c r="D2228" i="6" s="1"/>
  <c r="H2228" i="6" s="1"/>
  <c r="B3424" i="6" a="1"/>
  <c r="B3424" i="6" s="1"/>
  <c r="F3424" i="6" s="1"/>
  <c r="D1346" i="6" a="1"/>
  <c r="D1346" i="6" s="1"/>
  <c r="H1346" i="6" s="1"/>
  <c r="B5166" i="6" a="1"/>
  <c r="B5166" i="6" s="1"/>
  <c r="F5166" i="6" s="1"/>
  <c r="B5373" i="6" a="1"/>
  <c r="B5373" i="6" s="1"/>
  <c r="F5373" i="6" s="1"/>
  <c r="C5715" i="6" a="1"/>
  <c r="C5715" i="6" s="1"/>
  <c r="G5715" i="6" s="1"/>
  <c r="D1195" i="6" a="1"/>
  <c r="D1195" i="6" s="1"/>
  <c r="H1195" i="6" s="1"/>
  <c r="B5911" i="6" a="1"/>
  <c r="B5911" i="6" s="1"/>
  <c r="F5911" i="6" s="1"/>
  <c r="C4033" i="6" a="1"/>
  <c r="C4033" i="6" s="1"/>
  <c r="G4033" i="6" s="1"/>
  <c r="D4393" i="6" a="1"/>
  <c r="D4393" i="6" s="1"/>
  <c r="H4393" i="6" s="1"/>
  <c r="B4908" i="6" a="1"/>
  <c r="B4908" i="6" s="1"/>
  <c r="F4908" i="6" s="1"/>
  <c r="B3843" i="6" a="1"/>
  <c r="B3843" i="6" s="1"/>
  <c r="F3843" i="6" s="1"/>
  <c r="B1322" i="6" a="1"/>
  <c r="B1322" i="6" s="1"/>
  <c r="F1322" i="6" s="1"/>
  <c r="D1443" i="6" a="1"/>
  <c r="D1443" i="6" s="1"/>
  <c r="H1443" i="6" s="1"/>
  <c r="B5288" i="6" a="1"/>
  <c r="B5288" i="6" s="1"/>
  <c r="F5288" i="6" s="1"/>
  <c r="C2855" i="6" a="1"/>
  <c r="C2855" i="6" s="1"/>
  <c r="G2855" i="6" s="1"/>
  <c r="C3412" i="6" a="1"/>
  <c r="C3412" i="6" s="1"/>
  <c r="G3412" i="6" s="1"/>
  <c r="C3374" i="6" a="1"/>
  <c r="C3374" i="6" s="1"/>
  <c r="G3374" i="6" s="1"/>
  <c r="B2837" i="6" a="1"/>
  <c r="B2837" i="6" s="1"/>
  <c r="F2837" i="6" s="1"/>
  <c r="B2150" i="6" a="1"/>
  <c r="B2150" i="6" s="1"/>
  <c r="F2150" i="6" s="1"/>
  <c r="B2095" i="6" a="1"/>
  <c r="B2095" i="6" s="1"/>
  <c r="F2095" i="6" s="1"/>
  <c r="D2562" i="6" a="1"/>
  <c r="D2562" i="6" s="1"/>
  <c r="H2562" i="6" s="1"/>
  <c r="D4908" i="6" a="1"/>
  <c r="D4908" i="6" s="1"/>
  <c r="H4908" i="6" s="1"/>
  <c r="B4557" i="6" a="1"/>
  <c r="B4557" i="6" s="1"/>
  <c r="F4557" i="6" s="1"/>
  <c r="C1756" i="6" a="1"/>
  <c r="C1756" i="6" s="1"/>
  <c r="G1756" i="6" s="1"/>
  <c r="C3857" i="6" a="1"/>
  <c r="C3857" i="6" s="1"/>
  <c r="G3857" i="6" s="1"/>
  <c r="C4703" i="6" a="1"/>
  <c r="C4703" i="6" s="1"/>
  <c r="G4703" i="6" s="1"/>
  <c r="B2382" i="6" a="1"/>
  <c r="B2382" i="6" s="1"/>
  <c r="F2382" i="6" s="1"/>
  <c r="B3990" i="6" a="1"/>
  <c r="B3990" i="6" s="1"/>
  <c r="F3990" i="6" s="1"/>
  <c r="B1531" i="6" a="1"/>
  <c r="B1531" i="6" s="1"/>
  <c r="F1531" i="6" s="1"/>
  <c r="D2429" i="6" a="1"/>
  <c r="D2429" i="6" s="1"/>
  <c r="H2429" i="6" s="1"/>
  <c r="D2448" i="6" a="1"/>
  <c r="D2448" i="6" s="1"/>
  <c r="H2448" i="6" s="1"/>
  <c r="C5427" i="6" a="1"/>
  <c r="C5427" i="6" s="1"/>
  <c r="G5427" i="6" s="1"/>
  <c r="C5168" i="6" a="1"/>
  <c r="C5168" i="6" s="1"/>
  <c r="G5168" i="6" s="1"/>
  <c r="C3902" i="6" a="1"/>
  <c r="C3902" i="6" s="1"/>
  <c r="G3902" i="6" s="1"/>
  <c r="C1117" i="6" a="1"/>
  <c r="C1117" i="6" s="1"/>
  <c r="G1117" i="6" s="1"/>
  <c r="D1457" i="6" a="1"/>
  <c r="D1457" i="6" s="1"/>
  <c r="H1457" i="6" s="1"/>
  <c r="C5868" i="6" a="1"/>
  <c r="C5868" i="6" s="1"/>
  <c r="G5868" i="6" s="1"/>
  <c r="D3064" i="6" a="1"/>
  <c r="D3064" i="6" s="1"/>
  <c r="H3064" i="6" s="1"/>
  <c r="B5612" i="6" a="1"/>
  <c r="B5612" i="6" s="1"/>
  <c r="F5612" i="6" s="1"/>
  <c r="C841" i="6" a="1"/>
  <c r="C841" i="6" s="1"/>
  <c r="G841" i="6" s="1"/>
  <c r="C2100" i="6" a="1"/>
  <c r="C2100" i="6" s="1"/>
  <c r="G2100" i="6" s="1"/>
  <c r="C1604" i="6" a="1"/>
  <c r="C1604" i="6" s="1"/>
  <c r="G1604" i="6" s="1"/>
  <c r="D5692" i="6" a="1"/>
  <c r="D5692" i="6" s="1"/>
  <c r="H5692" i="6" s="1"/>
  <c r="B4330" i="6" a="1"/>
  <c r="B4330" i="6" s="1"/>
  <c r="F4330" i="6" s="1"/>
  <c r="C5154" i="6" a="1"/>
  <c r="C5154" i="6" s="1"/>
  <c r="G5154" i="6" s="1"/>
  <c r="C4478" i="6" a="1"/>
  <c r="C4478" i="6" s="1"/>
  <c r="G4478" i="6" s="1"/>
  <c r="B5623" i="6" a="1"/>
  <c r="B5623" i="6" s="1"/>
  <c r="F5623" i="6" s="1"/>
  <c r="D5050" i="6" a="1"/>
  <c r="D5050" i="6" s="1"/>
  <c r="H5050" i="6" s="1"/>
  <c r="B5789" i="6" a="1"/>
  <c r="B5789" i="6" s="1"/>
  <c r="F5789" i="6" s="1"/>
  <c r="B5521" i="6" a="1"/>
  <c r="B5521" i="6" s="1"/>
  <c r="F5521" i="6" s="1"/>
  <c r="D4180" i="6" a="1"/>
  <c r="D4180" i="6" s="1"/>
  <c r="H4180" i="6" s="1"/>
  <c r="D2552" i="6" a="1"/>
  <c r="D2552" i="6" s="1"/>
  <c r="H2552" i="6" s="1"/>
  <c r="C2455" i="6" a="1"/>
  <c r="C2455" i="6" s="1"/>
  <c r="G2455" i="6" s="1"/>
  <c r="B3861" i="6" a="1"/>
  <c r="B3861" i="6" s="1"/>
  <c r="F3861" i="6" s="1"/>
  <c r="D3177" i="6" a="1"/>
  <c r="D3177" i="6" s="1"/>
  <c r="H3177" i="6" s="1"/>
  <c r="D5311" i="6" a="1"/>
  <c r="D5311" i="6" s="1"/>
  <c r="H5311" i="6" s="1"/>
  <c r="C1662" i="6" a="1"/>
  <c r="C1662" i="6" s="1"/>
  <c r="G1662" i="6" s="1"/>
  <c r="B467" i="6" a="1"/>
  <c r="B467" i="6" s="1"/>
  <c r="F467" i="6" s="1"/>
  <c r="B519" i="6" a="1"/>
  <c r="B519" i="6" s="1"/>
  <c r="F519" i="6" s="1"/>
  <c r="B5632" i="6" a="1"/>
  <c r="B5632" i="6" s="1"/>
  <c r="F5632" i="6" s="1"/>
  <c r="D2243" i="6" a="1"/>
  <c r="D2243" i="6" s="1"/>
  <c r="H2243" i="6" s="1"/>
  <c r="B1105" i="6" a="1"/>
  <c r="B1105" i="6" s="1"/>
  <c r="F1105" i="6" s="1"/>
  <c r="B4233" i="6" a="1"/>
  <c r="B4233" i="6" s="1"/>
  <c r="F4233" i="6" s="1"/>
  <c r="D1978" i="6" a="1"/>
  <c r="D1978" i="6" s="1"/>
  <c r="H1978" i="6" s="1"/>
  <c r="B1788" i="6" a="1"/>
  <c r="B1788" i="6" s="1"/>
  <c r="F1788" i="6" s="1"/>
  <c r="B3355" i="6" a="1"/>
  <c r="B3355" i="6" s="1"/>
  <c r="F3355" i="6" s="1"/>
  <c r="C3840" i="6" a="1"/>
  <c r="C3840" i="6" s="1"/>
  <c r="G3840" i="6" s="1"/>
  <c r="C5824" i="6" a="1"/>
  <c r="C5824" i="6" s="1"/>
  <c r="G5824" i="6" s="1"/>
  <c r="B2696" i="6" a="1"/>
  <c r="B2696" i="6" s="1"/>
  <c r="F2696" i="6" s="1"/>
  <c r="B1029" i="6" a="1"/>
  <c r="B1029" i="6" s="1"/>
  <c r="F1029" i="6" s="1"/>
  <c r="D342" i="6" a="1"/>
  <c r="D342" i="6" s="1"/>
  <c r="H342" i="6" s="1"/>
  <c r="B3742" i="6" a="1"/>
  <c r="B3742" i="6" s="1"/>
  <c r="F3742" i="6" s="1"/>
  <c r="C2988" i="6" a="1"/>
  <c r="C2988" i="6" s="1"/>
  <c r="G2988" i="6" s="1"/>
  <c r="D594" i="6" a="1"/>
  <c r="D594" i="6" s="1"/>
  <c r="H594" i="6" s="1"/>
  <c r="D604" i="6" a="1"/>
  <c r="D604" i="6" s="1"/>
  <c r="H604" i="6" s="1"/>
  <c r="D3263" i="6" a="1"/>
  <c r="D3263" i="6" s="1"/>
  <c r="H3263" i="6" s="1"/>
  <c r="C4838" i="6" a="1"/>
  <c r="C4838" i="6" s="1"/>
  <c r="G4838" i="6" s="1"/>
  <c r="C438" i="6" a="1"/>
  <c r="C438" i="6" s="1"/>
  <c r="G438" i="6" s="1"/>
  <c r="C5799" i="6" a="1"/>
  <c r="C5799" i="6" s="1"/>
  <c r="G5799" i="6" s="1"/>
  <c r="B771" i="6" a="1"/>
  <c r="B771" i="6" s="1"/>
  <c r="F771" i="6" s="1"/>
  <c r="D1513" i="6" a="1"/>
  <c r="D1513" i="6" s="1"/>
  <c r="H1513" i="6" s="1"/>
  <c r="D2515" i="6" a="1"/>
  <c r="D2515" i="6" s="1"/>
  <c r="H2515" i="6" s="1"/>
  <c r="C3733" i="6" a="1"/>
  <c r="C3733" i="6" s="1"/>
  <c r="G3733" i="6" s="1"/>
  <c r="C2971" i="6" a="1"/>
  <c r="C2971" i="6" s="1"/>
  <c r="G2971" i="6" s="1"/>
  <c r="D3710" i="6" a="1"/>
  <c r="D3710" i="6" s="1"/>
  <c r="H3710" i="6" s="1"/>
  <c r="D1928" i="6" a="1"/>
  <c r="D1928" i="6" s="1"/>
  <c r="H1928" i="6" s="1"/>
  <c r="B1412" i="6" a="1"/>
  <c r="B1412" i="6" s="1"/>
  <c r="F1412" i="6" s="1"/>
  <c r="C995" i="6" a="1"/>
  <c r="C995" i="6" s="1"/>
  <c r="G995" i="6" s="1"/>
  <c r="D2518" i="6" a="1"/>
  <c r="D2518" i="6" s="1"/>
  <c r="H2518" i="6" s="1"/>
  <c r="B4192" i="6" a="1"/>
  <c r="B4192" i="6" s="1"/>
  <c r="F4192" i="6" s="1"/>
  <c r="B1842" i="6" a="1"/>
  <c r="B1842" i="6" s="1"/>
  <c r="F1842" i="6" s="1"/>
  <c r="D4068" i="6" a="1"/>
  <c r="D4068" i="6" s="1"/>
  <c r="H4068" i="6" s="1"/>
  <c r="D4425" i="6" a="1"/>
  <c r="D4425" i="6" s="1"/>
  <c r="H4425" i="6" s="1"/>
  <c r="B2778" i="6" a="1"/>
  <c r="B2778" i="6" s="1"/>
  <c r="F2778" i="6" s="1"/>
  <c r="D5700" i="6" a="1"/>
  <c r="D5700" i="6" s="1"/>
  <c r="H5700" i="6" s="1"/>
  <c r="C2102" i="6" a="1"/>
  <c r="C2102" i="6" s="1"/>
  <c r="G2102" i="6" s="1"/>
  <c r="B4084" i="6" a="1"/>
  <c r="B4084" i="6" s="1"/>
  <c r="F4084" i="6" s="1"/>
  <c r="C880" i="6" a="1"/>
  <c r="C880" i="6" s="1"/>
  <c r="G880" i="6" s="1"/>
  <c r="B3780" i="6" a="1"/>
  <c r="B3780" i="6" s="1"/>
  <c r="F3780" i="6" s="1"/>
  <c r="B2083" i="6" a="1"/>
  <c r="B2083" i="6" s="1"/>
  <c r="F2083" i="6" s="1"/>
  <c r="D3928" i="6" a="1"/>
  <c r="D3928" i="6" s="1"/>
  <c r="H3928" i="6" s="1"/>
  <c r="C3692" i="6" a="1"/>
  <c r="C3692" i="6" s="1"/>
  <c r="G3692" i="6" s="1"/>
  <c r="B5431" i="6" a="1"/>
  <c r="B5431" i="6" s="1"/>
  <c r="F5431" i="6" s="1"/>
  <c r="B322" i="6" a="1"/>
  <c r="B322" i="6" s="1"/>
  <c r="F322" i="6" s="1"/>
  <c r="B3782" i="6" a="1"/>
  <c r="B3782" i="6" s="1"/>
  <c r="F3782" i="6" s="1"/>
  <c r="D402" i="6" a="1"/>
  <c r="D402" i="6" s="1"/>
  <c r="H402" i="6" s="1"/>
  <c r="D5615" i="6" a="1"/>
  <c r="D5615" i="6" s="1"/>
  <c r="H5615" i="6" s="1"/>
  <c r="C5278" i="6" a="1"/>
  <c r="C5278" i="6" s="1"/>
  <c r="G5278" i="6" s="1"/>
  <c r="D3517" i="6" a="1"/>
  <c r="D3517" i="6" s="1"/>
  <c r="H3517" i="6" s="1"/>
  <c r="C1396" i="6" a="1"/>
  <c r="C1396" i="6" s="1"/>
  <c r="G1396" i="6" s="1"/>
  <c r="B960" i="6" a="1"/>
  <c r="B960" i="6" s="1"/>
  <c r="F960" i="6" s="1"/>
  <c r="D4392" i="6" a="1"/>
  <c r="D4392" i="6" s="1"/>
  <c r="H4392" i="6" s="1"/>
  <c r="B848" i="6" a="1"/>
  <c r="B848" i="6" s="1"/>
  <c r="F848" i="6" s="1"/>
  <c r="C1732" i="6" a="1"/>
  <c r="C1732" i="6" s="1"/>
  <c r="G1732" i="6" s="1"/>
  <c r="B5141" i="6" a="1"/>
  <c r="B5141" i="6" s="1"/>
  <c r="F5141" i="6" s="1"/>
  <c r="C4343" i="6" a="1"/>
  <c r="C4343" i="6" s="1"/>
  <c r="G4343" i="6" s="1"/>
  <c r="B5065" i="6" a="1"/>
  <c r="B5065" i="6" s="1"/>
  <c r="F5065" i="6" s="1"/>
  <c r="D3724" i="6" a="1"/>
  <c r="D3724" i="6" s="1"/>
  <c r="H3724" i="6" s="1"/>
  <c r="B1552" i="6" a="1"/>
  <c r="B1552" i="6" s="1"/>
  <c r="F1552" i="6" s="1"/>
  <c r="B5161" i="6" a="1"/>
  <c r="B5161" i="6" s="1"/>
  <c r="F5161" i="6" s="1"/>
  <c r="C303" i="6" a="1"/>
  <c r="C303" i="6" s="1"/>
  <c r="G303" i="6" s="1"/>
  <c r="C2316" i="6" a="1"/>
  <c r="C2316" i="6" s="1"/>
  <c r="G2316" i="6" s="1"/>
  <c r="C491" i="6" a="1"/>
  <c r="C491" i="6" s="1"/>
  <c r="G491" i="6" s="1"/>
  <c r="B3666" i="6" a="1"/>
  <c r="B3666" i="6" s="1"/>
  <c r="F3666" i="6" s="1"/>
  <c r="B1337" i="6" a="1"/>
  <c r="B1337" i="6" s="1"/>
  <c r="F1337" i="6" s="1"/>
  <c r="D3509" i="6" a="1"/>
  <c r="D3509" i="6" s="1"/>
  <c r="H3509" i="6" s="1"/>
  <c r="C2451" i="6" a="1"/>
  <c r="C2451" i="6" s="1"/>
  <c r="G2451" i="6" s="1"/>
  <c r="D3216" i="6" a="1"/>
  <c r="D3216" i="6" s="1"/>
  <c r="H3216" i="6" s="1"/>
  <c r="B5996" i="6" a="1"/>
  <c r="B5996" i="6" s="1"/>
  <c r="F5996" i="6" s="1"/>
  <c r="C5987" i="6" a="1"/>
  <c r="C5987" i="6" s="1"/>
  <c r="G5987" i="6" s="1"/>
  <c r="C4556" i="6" a="1"/>
  <c r="C4556" i="6" s="1"/>
  <c r="G4556" i="6" s="1"/>
  <c r="C4773" i="6" a="1"/>
  <c r="C4773" i="6" s="1"/>
  <c r="G4773" i="6" s="1"/>
  <c r="C2174" i="6" a="1"/>
  <c r="C2174" i="6" s="1"/>
  <c r="G2174" i="6" s="1"/>
  <c r="C5375" i="6" a="1"/>
  <c r="C5375" i="6" s="1"/>
  <c r="G5375" i="6" s="1"/>
  <c r="D1154" i="6" a="1"/>
  <c r="D1154" i="6" s="1"/>
  <c r="H1154" i="6" s="1"/>
  <c r="C470" i="6" a="1"/>
  <c r="C470" i="6" s="1"/>
  <c r="G470" i="6" s="1"/>
  <c r="D4055" i="6" a="1"/>
  <c r="D4055" i="6" s="1"/>
  <c r="H4055" i="6" s="1"/>
  <c r="B2411" i="6" a="1"/>
  <c r="B2411" i="6" s="1"/>
  <c r="F2411" i="6" s="1"/>
  <c r="D2350" i="6" a="1"/>
  <c r="D2350" i="6" s="1"/>
  <c r="H2350" i="6" s="1"/>
  <c r="C2034" i="6" a="1"/>
  <c r="C2034" i="6" s="1"/>
  <c r="G2034" i="6" s="1"/>
  <c r="B624" i="6" a="1"/>
  <c r="B624" i="6" s="1"/>
  <c r="F624" i="6" s="1"/>
  <c r="C1562" i="6" a="1"/>
  <c r="C1562" i="6" s="1"/>
  <c r="G1562" i="6" s="1"/>
  <c r="B448" i="6" a="1"/>
  <c r="B448" i="6" s="1"/>
  <c r="F448" i="6" s="1"/>
  <c r="B4724" i="6" a="1"/>
  <c r="B4724" i="6" s="1"/>
  <c r="F4724" i="6" s="1"/>
  <c r="D2490" i="6" a="1"/>
  <c r="D2490" i="6" s="1"/>
  <c r="H2490" i="6" s="1"/>
  <c r="C1479" i="6" a="1"/>
  <c r="C1479" i="6" s="1"/>
  <c r="G1479" i="6" s="1"/>
  <c r="D475" i="6" a="1"/>
  <c r="D475" i="6" s="1"/>
  <c r="H475" i="6" s="1"/>
  <c r="C2240" i="6" a="1"/>
  <c r="C2240" i="6" s="1"/>
  <c r="G2240" i="6" s="1"/>
  <c r="D4364" i="6" a="1"/>
  <c r="D4364" i="6" s="1"/>
  <c r="H4364" i="6" s="1"/>
  <c r="D3929" i="6" a="1"/>
  <c r="D3929" i="6" s="1"/>
  <c r="H3929" i="6" s="1"/>
  <c r="C4121" i="6" a="1"/>
  <c r="C4121" i="6" s="1"/>
  <c r="G4121" i="6" s="1"/>
  <c r="C2623" i="6" a="1"/>
  <c r="C2623" i="6" s="1"/>
  <c r="G2623" i="6" s="1"/>
  <c r="D5369" i="6" a="1"/>
  <c r="D5369" i="6" s="1"/>
  <c r="H5369" i="6" s="1"/>
  <c r="C1408" i="6" a="1"/>
  <c r="C1408" i="6" s="1"/>
  <c r="G1408" i="6" s="1"/>
  <c r="D5259" i="6" a="1"/>
  <c r="D5259" i="6" s="1"/>
  <c r="H5259" i="6" s="1"/>
  <c r="B496" i="6" a="1"/>
  <c r="B496" i="6" s="1"/>
  <c r="F496" i="6" s="1"/>
  <c r="D2127" i="6" a="1"/>
  <c r="D2127" i="6" s="1"/>
  <c r="H2127" i="6" s="1"/>
  <c r="D3003" i="6" a="1"/>
  <c r="D3003" i="6" s="1"/>
  <c r="H3003" i="6" s="1"/>
  <c r="D2078" i="6" a="1"/>
  <c r="D2078" i="6" s="1"/>
  <c r="H2078" i="6" s="1"/>
  <c r="C516" i="6" a="1"/>
  <c r="C516" i="6" s="1"/>
  <c r="G516" i="6" s="1"/>
  <c r="C4562" i="6" a="1"/>
  <c r="C4562" i="6" s="1"/>
  <c r="G4562" i="6" s="1"/>
  <c r="B290" i="6" a="1"/>
  <c r="B290" i="6" s="1"/>
  <c r="F290" i="6" s="1"/>
  <c r="B240" i="6" a="1"/>
  <c r="B240" i="6" s="1"/>
  <c r="F240" i="6" s="1"/>
  <c r="B4051" i="6" a="1"/>
  <c r="B4051" i="6" s="1"/>
  <c r="F4051" i="6" s="1"/>
  <c r="B332" i="6" a="1"/>
  <c r="B332" i="6" s="1"/>
  <c r="F332" i="6" s="1"/>
  <c r="D2572" i="6" a="1"/>
  <c r="D2572" i="6" s="1"/>
  <c r="H2572" i="6" s="1"/>
  <c r="C1791" i="6" a="1"/>
  <c r="C1791" i="6" s="1"/>
  <c r="G1791" i="6" s="1"/>
  <c r="D3520" i="6" a="1"/>
  <c r="D3520" i="6" s="1"/>
  <c r="H3520" i="6" s="1"/>
  <c r="D4553" i="6" a="1"/>
  <c r="D4553" i="6" s="1"/>
  <c r="H4553" i="6" s="1"/>
  <c r="C5044" i="6" a="1"/>
  <c r="C5044" i="6" s="1"/>
  <c r="G5044" i="6" s="1"/>
  <c r="C1956" i="6" a="1"/>
  <c r="C1956" i="6" s="1"/>
  <c r="G1956" i="6" s="1"/>
  <c r="B1007" i="6" a="1"/>
  <c r="B1007" i="6" s="1"/>
  <c r="F1007" i="6" s="1"/>
  <c r="D1650" i="6" a="1"/>
  <c r="D1650" i="6" s="1"/>
  <c r="H1650" i="6" s="1"/>
  <c r="B4431" i="6" a="1"/>
  <c r="B4431" i="6" s="1"/>
  <c r="F4431" i="6" s="1"/>
  <c r="D4464" i="6" a="1"/>
  <c r="D4464" i="6" s="1"/>
  <c r="H4464" i="6" s="1"/>
  <c r="C1487" i="6" a="1"/>
  <c r="C1487" i="6" s="1"/>
  <c r="G1487" i="6" s="1"/>
  <c r="D511" i="6" a="1"/>
  <c r="D511" i="6" s="1"/>
  <c r="H511" i="6" s="1"/>
  <c r="D1616" i="6" a="1"/>
  <c r="D1616" i="6" s="1"/>
  <c r="H1616" i="6" s="1"/>
  <c r="D5596" i="6" a="1"/>
  <c r="D5596" i="6" s="1"/>
  <c r="H5596" i="6" s="1"/>
  <c r="B3897" i="6" a="1"/>
  <c r="B3897" i="6" s="1"/>
  <c r="F3897" i="6" s="1"/>
  <c r="B3042" i="6" a="1"/>
  <c r="B3042" i="6" s="1"/>
  <c r="F3042" i="6" s="1"/>
  <c r="C5646" i="6" a="1"/>
  <c r="C5646" i="6" s="1"/>
  <c r="G5646" i="6" s="1"/>
  <c r="D3603" i="6" a="1"/>
  <c r="D3603" i="6" s="1"/>
  <c r="H3603" i="6" s="1"/>
  <c r="C5288" i="6" a="1"/>
  <c r="C5288" i="6" s="1"/>
  <c r="G5288" i="6" s="1"/>
  <c r="C4997" i="6" a="1"/>
  <c r="C4997" i="6" s="1"/>
  <c r="G4997" i="6" s="1"/>
  <c r="D4163" i="6" a="1"/>
  <c r="D4163" i="6" s="1"/>
  <c r="H4163" i="6" s="1"/>
  <c r="D761" i="6" a="1"/>
  <c r="D761" i="6" s="1"/>
  <c r="H761" i="6" s="1"/>
  <c r="D4901" i="6" a="1"/>
  <c r="D4901" i="6" s="1"/>
  <c r="H4901" i="6" s="1"/>
  <c r="C3603" i="6" a="1"/>
  <c r="C3603" i="6" s="1"/>
  <c r="G3603" i="6" s="1"/>
  <c r="C4226" i="6" a="1"/>
  <c r="C4226" i="6" s="1"/>
  <c r="G4226" i="6" s="1"/>
  <c r="C2009" i="6" a="1"/>
  <c r="C2009" i="6" s="1"/>
  <c r="G2009" i="6" s="1"/>
  <c r="D5720" i="6" a="1"/>
  <c r="D5720" i="6" s="1"/>
  <c r="H5720" i="6" s="1"/>
  <c r="D897" i="6" a="1"/>
  <c r="D897" i="6" s="1"/>
  <c r="H897" i="6" s="1"/>
  <c r="C1126" i="6" a="1"/>
  <c r="C1126" i="6" s="1"/>
  <c r="G1126" i="6" s="1"/>
  <c r="B4659" i="6" a="1"/>
  <c r="B4659" i="6" s="1"/>
  <c r="F4659" i="6" s="1"/>
  <c r="C5116" i="6" a="1"/>
  <c r="C5116" i="6" s="1"/>
  <c r="G5116" i="6" s="1"/>
  <c r="C5340" i="6" a="1"/>
  <c r="C5340" i="6" s="1"/>
  <c r="G5340" i="6" s="1"/>
  <c r="B4481" i="6" a="1"/>
  <c r="B4481" i="6" s="1"/>
  <c r="F4481" i="6" s="1"/>
  <c r="B4739" i="6" a="1"/>
  <c r="B4739" i="6" s="1"/>
  <c r="F4739" i="6" s="1"/>
  <c r="C1575" i="6" a="1"/>
  <c r="C1575" i="6" s="1"/>
  <c r="G1575" i="6" s="1"/>
  <c r="D5429" i="6" a="1"/>
  <c r="D5429" i="6" s="1"/>
  <c r="H5429" i="6" s="1"/>
  <c r="C5434" i="6" a="1"/>
  <c r="C5434" i="6" s="1"/>
  <c r="G5434" i="6" s="1"/>
  <c r="C2511" i="6" a="1"/>
  <c r="C2511" i="6" s="1"/>
  <c r="G2511" i="6" s="1"/>
  <c r="C812" i="6" a="1"/>
  <c r="C812" i="6" s="1"/>
  <c r="G812" i="6" s="1"/>
  <c r="C3996" i="6" a="1"/>
  <c r="C3996" i="6" s="1"/>
  <c r="G3996" i="6" s="1"/>
  <c r="B4968" i="6" a="1"/>
  <c r="B4968" i="6" s="1"/>
  <c r="F4968" i="6" s="1"/>
  <c r="C3159" i="6" a="1"/>
  <c r="C3159" i="6" s="1"/>
  <c r="G3159" i="6" s="1"/>
  <c r="D3186" i="6" a="1"/>
  <c r="D3186" i="6" s="1"/>
  <c r="H3186" i="6" s="1"/>
  <c r="C2735" i="6" a="1"/>
  <c r="C2735" i="6" s="1"/>
  <c r="G2735" i="6" s="1"/>
  <c r="C5182" i="6" a="1"/>
  <c r="C5182" i="6" s="1"/>
  <c r="G5182" i="6" s="1"/>
  <c r="D4722" i="6" a="1"/>
  <c r="D4722" i="6" s="1"/>
  <c r="H4722" i="6" s="1"/>
  <c r="C2473" i="6" a="1"/>
  <c r="C2473" i="6" s="1"/>
  <c r="G2473" i="6" s="1"/>
  <c r="C3019" i="6" a="1"/>
  <c r="C3019" i="6" s="1"/>
  <c r="G3019" i="6" s="1"/>
  <c r="C4511" i="6" a="1"/>
  <c r="C4511" i="6" s="1"/>
  <c r="G4511" i="6" s="1"/>
  <c r="B258" i="6" a="1"/>
  <c r="B258" i="6" s="1"/>
  <c r="F258" i="6" s="1"/>
  <c r="B5315" i="6" a="1"/>
  <c r="B5315" i="6" s="1"/>
  <c r="F5315" i="6" s="1"/>
  <c r="C1884" i="6" a="1"/>
  <c r="C1884" i="6" s="1"/>
  <c r="G1884" i="6" s="1"/>
  <c r="D2419" i="6" a="1"/>
  <c r="D2419" i="6" s="1"/>
  <c r="H2419" i="6" s="1"/>
  <c r="B2953" i="6" a="1"/>
  <c r="B2953" i="6" s="1"/>
  <c r="F2953" i="6" s="1"/>
  <c r="C786" i="6" a="1"/>
  <c r="C786" i="6" s="1"/>
  <c r="G786" i="6" s="1"/>
  <c r="D1471" i="6" a="1"/>
  <c r="D1471" i="6" s="1"/>
  <c r="H1471" i="6" s="1"/>
  <c r="C1561" i="6" a="1"/>
  <c r="C1561" i="6" s="1"/>
  <c r="G1561" i="6" s="1"/>
  <c r="C1434" i="6" a="1"/>
  <c r="C1434" i="6" s="1"/>
  <c r="G1434" i="6" s="1"/>
  <c r="C5632" i="6" a="1"/>
  <c r="C5632" i="6" s="1"/>
  <c r="G5632" i="6" s="1"/>
  <c r="C1465" i="6" a="1"/>
  <c r="C1465" i="6" s="1"/>
  <c r="G1465" i="6" s="1"/>
  <c r="B5872" i="6" a="1"/>
  <c r="B5872" i="6" s="1"/>
  <c r="F5872" i="6" s="1"/>
  <c r="C1452" i="6" a="1"/>
  <c r="C1452" i="6" s="1"/>
  <c r="G1452" i="6" s="1"/>
  <c r="B1639" i="6" a="1"/>
  <c r="B1639" i="6" s="1"/>
  <c r="F1639" i="6" s="1"/>
  <c r="D4287" i="6" a="1"/>
  <c r="D4287" i="6" s="1"/>
  <c r="H4287" i="6" s="1"/>
  <c r="C1663" i="6" a="1"/>
  <c r="C1663" i="6" s="1"/>
  <c r="G1663" i="6" s="1"/>
  <c r="C997" i="6" a="1"/>
  <c r="C997" i="6" s="1"/>
  <c r="G997" i="6" s="1"/>
  <c r="B4683" i="6" a="1"/>
  <c r="B4683" i="6" s="1"/>
  <c r="F4683" i="6" s="1"/>
  <c r="B2486" i="6" a="1"/>
  <c r="B2486" i="6" s="1"/>
  <c r="F2486" i="6" s="1"/>
  <c r="B1458" i="6" a="1"/>
  <c r="B1458" i="6" s="1"/>
  <c r="F1458" i="6" s="1"/>
  <c r="D2638" i="6" a="1"/>
  <c r="D2638" i="6" s="1"/>
  <c r="H2638" i="6" s="1"/>
  <c r="C4144" i="6" a="1"/>
  <c r="C4144" i="6" s="1"/>
  <c r="G4144" i="6" s="1"/>
  <c r="D1376" i="6" a="1"/>
  <c r="D1376" i="6" s="1"/>
  <c r="H1376" i="6" s="1"/>
  <c r="D4086" i="6" a="1"/>
  <c r="D4086" i="6" s="1"/>
  <c r="H4086" i="6" s="1"/>
  <c r="D3593" i="6" a="1"/>
  <c r="D3593" i="6" s="1"/>
  <c r="H3593" i="6" s="1"/>
  <c r="D432" i="6" a="1"/>
  <c r="D432" i="6" s="1"/>
  <c r="H432" i="6" s="1"/>
  <c r="B5245" i="6" a="1"/>
  <c r="B5245" i="6" s="1"/>
  <c r="F5245" i="6" s="1"/>
  <c r="D1593" i="6" a="1"/>
  <c r="D1593" i="6" s="1"/>
  <c r="H1593" i="6" s="1"/>
  <c r="B3423" i="6" a="1"/>
  <c r="B3423" i="6" s="1"/>
  <c r="F3423" i="6" s="1"/>
  <c r="B3606" i="6" a="1"/>
  <c r="B3606" i="6" s="1"/>
  <c r="F3606" i="6" s="1"/>
  <c r="D1403" i="6" a="1"/>
  <c r="D1403" i="6" s="1"/>
  <c r="H1403" i="6" s="1"/>
  <c r="B452" i="6" a="1"/>
  <c r="B452" i="6" s="1"/>
  <c r="F452" i="6" s="1"/>
  <c r="B1819" i="6" a="1"/>
  <c r="B1819" i="6" s="1"/>
  <c r="F1819" i="6" s="1"/>
  <c r="C4969" i="6" a="1"/>
  <c r="C4969" i="6" s="1"/>
  <c r="G4969" i="6" s="1"/>
  <c r="C2663" i="6" a="1"/>
  <c r="C2663" i="6" s="1"/>
  <c r="G2663" i="6" s="1"/>
  <c r="B4438" i="6" a="1"/>
  <c r="B4438" i="6" s="1"/>
  <c r="F4438" i="6" s="1"/>
  <c r="D895" i="6" a="1"/>
  <c r="D895" i="6" s="1"/>
  <c r="H895" i="6" s="1"/>
  <c r="D4963" i="6" a="1"/>
  <c r="D4963" i="6" s="1"/>
  <c r="H4963" i="6" s="1"/>
  <c r="C3871" i="6" a="1"/>
  <c r="C3871" i="6" s="1"/>
  <c r="G3871" i="6" s="1"/>
  <c r="D992" i="6" a="1"/>
  <c r="D992" i="6" s="1"/>
  <c r="H992" i="6" s="1"/>
  <c r="B2522" i="6" a="1"/>
  <c r="B2522" i="6" s="1"/>
  <c r="F2522" i="6" s="1"/>
  <c r="C595" i="6" a="1"/>
  <c r="C595" i="6" s="1"/>
  <c r="G595" i="6" s="1"/>
  <c r="D1299" i="6" a="1"/>
  <c r="D1299" i="6" s="1"/>
  <c r="H1299" i="6" s="1"/>
  <c r="C616" i="6" a="1"/>
  <c r="C616" i="6" s="1"/>
  <c r="G616" i="6" s="1"/>
  <c r="C832" i="6" a="1"/>
  <c r="C832" i="6" s="1"/>
  <c r="G832" i="6" s="1"/>
  <c r="D4846" i="6" a="1"/>
  <c r="D4846" i="6" s="1"/>
  <c r="H4846" i="6" s="1"/>
  <c r="D4486" i="6" a="1"/>
  <c r="D4486" i="6" s="1"/>
  <c r="H4486" i="6" s="1"/>
  <c r="C5579" i="6" a="1"/>
  <c r="C5579" i="6" s="1"/>
  <c r="G5579" i="6" s="1"/>
  <c r="C3075" i="6" a="1"/>
  <c r="C3075" i="6" s="1"/>
  <c r="G3075" i="6" s="1"/>
  <c r="B1089" i="6" a="1"/>
  <c r="B1089" i="6" s="1"/>
  <c r="F1089" i="6" s="1"/>
  <c r="B2773" i="6" a="1"/>
  <c r="B2773" i="6" s="1"/>
  <c r="F2773" i="6" s="1"/>
  <c r="C3618" i="6" a="1"/>
  <c r="C3618" i="6" s="1"/>
  <c r="G3618" i="6" s="1"/>
  <c r="D3499" i="6" a="1"/>
  <c r="D3499" i="6" s="1"/>
  <c r="H3499" i="6" s="1"/>
  <c r="D406" i="6" a="1"/>
  <c r="D406" i="6" s="1"/>
  <c r="H406" i="6" s="1"/>
  <c r="D5666" i="6" a="1"/>
  <c r="D5666" i="6" s="1"/>
  <c r="H5666" i="6" s="1"/>
  <c r="C4165" i="6" a="1"/>
  <c r="C4165" i="6" s="1"/>
  <c r="G4165" i="6" s="1"/>
  <c r="D5585" i="6" a="1"/>
  <c r="D5585" i="6" s="1"/>
  <c r="H5585" i="6" s="1"/>
  <c r="D4350" i="6" a="1"/>
  <c r="D4350" i="6" s="1"/>
  <c r="H4350" i="6" s="1"/>
  <c r="B1682" i="6" a="1"/>
  <c r="B1682" i="6" s="1"/>
  <c r="F1682" i="6" s="1"/>
  <c r="B2226" i="6" a="1"/>
  <c r="B2226" i="6" s="1"/>
  <c r="F2226" i="6" s="1"/>
  <c r="B3495" i="6" a="1"/>
  <c r="B3495" i="6" s="1"/>
  <c r="F3495" i="6" s="1"/>
  <c r="C3777" i="6" a="1"/>
  <c r="C3777" i="6" s="1"/>
  <c r="G3777" i="6" s="1"/>
  <c r="B2358" i="6" a="1"/>
  <c r="B2358" i="6" s="1"/>
  <c r="F2358" i="6" s="1"/>
  <c r="D2392" i="6" a="1"/>
  <c r="D2392" i="6" s="1"/>
  <c r="H2392" i="6" s="1"/>
  <c r="D344" i="6" a="1"/>
  <c r="D344" i="6" s="1"/>
  <c r="H344" i="6" s="1"/>
  <c r="B3597" i="6" a="1"/>
  <c r="B3597" i="6" s="1"/>
  <c r="F3597" i="6" s="1"/>
  <c r="B2670" i="6" a="1"/>
  <c r="B2670" i="6" s="1"/>
  <c r="F2670" i="6" s="1"/>
  <c r="C5642" i="6" a="1"/>
  <c r="C5642" i="6" s="1"/>
  <c r="G5642" i="6" s="1"/>
  <c r="C4716" i="6" a="1"/>
  <c r="C4716" i="6" s="1"/>
  <c r="G4716" i="6" s="1"/>
  <c r="D5339" i="6" a="1"/>
  <c r="D5339" i="6" s="1"/>
  <c r="H5339" i="6" s="1"/>
  <c r="C550" i="6" a="1"/>
  <c r="C550" i="6" s="1"/>
  <c r="G550" i="6" s="1"/>
  <c r="C4937" i="6" a="1"/>
  <c r="C4937" i="6" s="1"/>
  <c r="G4937" i="6" s="1"/>
  <c r="C3487" i="6" a="1"/>
  <c r="C3487" i="6" s="1"/>
  <c r="G3487" i="6" s="1"/>
  <c r="D861" i="6" a="1"/>
  <c r="D861" i="6" s="1"/>
  <c r="H861" i="6" s="1"/>
  <c r="C5068" i="6" a="1"/>
  <c r="C5068" i="6" s="1"/>
  <c r="G5068" i="6" s="1"/>
  <c r="B3026" i="6" a="1"/>
  <c r="B3026" i="6" s="1"/>
  <c r="F3026" i="6" s="1"/>
  <c r="D3311" i="6" a="1"/>
  <c r="D3311" i="6" s="1"/>
  <c r="H3311" i="6" s="1"/>
  <c r="B4748" i="6" a="1"/>
  <c r="B4748" i="6" s="1"/>
  <c r="F4748" i="6" s="1"/>
  <c r="D711" i="6" a="1"/>
  <c r="D711" i="6" s="1"/>
  <c r="H711" i="6" s="1"/>
  <c r="C3586" i="6" a="1"/>
  <c r="C3586" i="6" s="1"/>
  <c r="G3586" i="6" s="1"/>
  <c r="B5675" i="6" a="1"/>
  <c r="B5675" i="6" s="1"/>
  <c r="F5675" i="6" s="1"/>
  <c r="B2209" i="6" a="1"/>
  <c r="B2209" i="6" s="1"/>
  <c r="F2209" i="6" s="1"/>
  <c r="B5191" i="6" a="1"/>
  <c r="B5191" i="6" s="1"/>
  <c r="F5191" i="6" s="1"/>
  <c r="C918" i="6" a="1"/>
  <c r="C918" i="6" s="1"/>
  <c r="G918" i="6" s="1"/>
  <c r="C1802" i="6" a="1"/>
  <c r="C1802" i="6" s="1"/>
  <c r="G1802" i="6" s="1"/>
  <c r="C4942" i="6" a="1"/>
  <c r="C4942" i="6" s="1"/>
  <c r="G4942" i="6" s="1"/>
  <c r="D4305" i="6" a="1"/>
  <c r="D4305" i="6" s="1"/>
  <c r="H4305" i="6" s="1"/>
  <c r="C3812" i="6" a="1"/>
  <c r="C3812" i="6" s="1"/>
  <c r="G3812" i="6" s="1"/>
  <c r="B4168" i="6" a="1"/>
  <c r="B4168" i="6" s="1"/>
  <c r="F4168" i="6" s="1"/>
  <c r="B1150" i="6" a="1"/>
  <c r="B1150" i="6" s="1"/>
  <c r="F1150" i="6" s="1"/>
  <c r="C5912" i="6" a="1"/>
  <c r="C5912" i="6" s="1"/>
  <c r="G5912" i="6" s="1"/>
  <c r="B5025" i="6" a="1"/>
  <c r="B5025" i="6" s="1"/>
  <c r="F5025" i="6" s="1"/>
  <c r="B2221" i="6" a="1"/>
  <c r="B2221" i="6" s="1"/>
  <c r="F2221" i="6" s="1"/>
  <c r="C930" i="6" a="1"/>
  <c r="C930" i="6" s="1"/>
  <c r="G930" i="6" s="1"/>
  <c r="C1199" i="6" a="1"/>
  <c r="C1199" i="6" s="1"/>
  <c r="G1199" i="6" s="1"/>
  <c r="C1024" i="6" a="1"/>
  <c r="C1024" i="6" s="1"/>
  <c r="G1024" i="6" s="1"/>
  <c r="B5465" i="6" a="1"/>
  <c r="B5465" i="6" s="1"/>
  <c r="F5465" i="6" s="1"/>
  <c r="B4322" i="6" a="1"/>
  <c r="B4322" i="6" s="1"/>
  <c r="F4322" i="6" s="1"/>
  <c r="B4439" i="6" a="1"/>
  <c r="B4439" i="6" s="1"/>
  <c r="F4439" i="6" s="1"/>
  <c r="C2627" i="6" a="1"/>
  <c r="C2627" i="6" s="1"/>
  <c r="G2627" i="6" s="1"/>
  <c r="B1200" i="6" a="1"/>
  <c r="B1200" i="6" s="1"/>
  <c r="F1200" i="6" s="1"/>
  <c r="C4875" i="6" a="1"/>
  <c r="C4875" i="6" s="1"/>
  <c r="G4875" i="6" s="1"/>
  <c r="C5950" i="6" a="1"/>
  <c r="C5950" i="6" s="1"/>
  <c r="G5950" i="6" s="1"/>
  <c r="B3788" i="6" a="1"/>
  <c r="B3788" i="6" s="1"/>
  <c r="F3788" i="6" s="1"/>
  <c r="B4287" i="6" a="1"/>
  <c r="B4287" i="6" s="1"/>
  <c r="F4287" i="6" s="1"/>
  <c r="B1767" i="6" a="1"/>
  <c r="B1767" i="6" s="1"/>
  <c r="F1767" i="6" s="1"/>
  <c r="B3600" i="6" a="1"/>
  <c r="B3600" i="6" s="1"/>
  <c r="F3600" i="6" s="1"/>
  <c r="C1432" i="6" a="1"/>
  <c r="C1432" i="6" s="1"/>
  <c r="G1432" i="6" s="1"/>
  <c r="B2629" i="6" a="1"/>
  <c r="B2629" i="6" s="1"/>
  <c r="F2629" i="6" s="1"/>
  <c r="B1070" i="6" a="1"/>
  <c r="B1070" i="6" s="1"/>
  <c r="F1070" i="6" s="1"/>
  <c r="B1799" i="6" a="1"/>
  <c r="B1799" i="6" s="1"/>
  <c r="F1799" i="6" s="1"/>
  <c r="C774" i="6" a="1"/>
  <c r="C774" i="6" s="1"/>
  <c r="G774" i="6" s="1"/>
  <c r="C3164" i="6" a="1"/>
  <c r="C3164" i="6" s="1"/>
  <c r="G3164" i="6" s="1"/>
  <c r="C525" i="6" a="1"/>
  <c r="C525" i="6" s="1"/>
  <c r="G525" i="6" s="1"/>
  <c r="B2463" i="6" a="1"/>
  <c r="B2463" i="6" s="1"/>
  <c r="F2463" i="6" s="1"/>
  <c r="C3084" i="6" a="1"/>
  <c r="C3084" i="6" s="1"/>
  <c r="G3084" i="6" s="1"/>
  <c r="B3569" i="6" a="1"/>
  <c r="B3569" i="6" s="1"/>
  <c r="F3569" i="6" s="1"/>
  <c r="B4703" i="6" a="1"/>
  <c r="B4703" i="6" s="1"/>
  <c r="F4703" i="6" s="1"/>
  <c r="B369" i="6" a="1"/>
  <c r="B369" i="6" s="1"/>
  <c r="F369" i="6" s="1"/>
  <c r="D879" i="6" a="1"/>
  <c r="D879" i="6" s="1"/>
  <c r="H879" i="6" s="1"/>
  <c r="B4317" i="6" a="1"/>
  <c r="B4317" i="6" s="1"/>
  <c r="F4317" i="6" s="1"/>
  <c r="B5806" i="6" a="1"/>
  <c r="B5806" i="6" s="1"/>
  <c r="F5806" i="6" s="1"/>
  <c r="C4705" i="6" a="1"/>
  <c r="C4705" i="6" s="1"/>
  <c r="G4705" i="6" s="1"/>
  <c r="C1723" i="6" a="1"/>
  <c r="C1723" i="6" s="1"/>
  <c r="G1723" i="6" s="1"/>
  <c r="C3189" i="6" a="1"/>
  <c r="C3189" i="6" s="1"/>
  <c r="G3189" i="6" s="1"/>
  <c r="C4657" i="6" a="1"/>
  <c r="C4657" i="6" s="1"/>
  <c r="G4657" i="6" s="1"/>
  <c r="B4013" i="6" a="1"/>
  <c r="B4013" i="6" s="1"/>
  <c r="F4013" i="6" s="1"/>
  <c r="D3816" i="6" a="1"/>
  <c r="D3816" i="6" s="1"/>
  <c r="H3816" i="6" s="1"/>
  <c r="D2226" i="6" a="1"/>
  <c r="D2226" i="6" s="1"/>
  <c r="H2226" i="6" s="1"/>
  <c r="B1114" i="6" a="1"/>
  <c r="B1114" i="6" s="1"/>
  <c r="F1114" i="6" s="1"/>
  <c r="D1831" i="6" a="1"/>
  <c r="D1831" i="6" s="1"/>
  <c r="H1831" i="6" s="1"/>
  <c r="C2084" i="6" a="1"/>
  <c r="C2084" i="6" s="1"/>
  <c r="G2084" i="6" s="1"/>
  <c r="D5824" i="6" a="1"/>
  <c r="D5824" i="6" s="1"/>
  <c r="H5824" i="6" s="1"/>
  <c r="D3935" i="6" a="1"/>
  <c r="D3935" i="6" s="1"/>
  <c r="H3935" i="6" s="1"/>
  <c r="D1423" i="6" a="1"/>
  <c r="D1423" i="6" s="1"/>
  <c r="H1423" i="6" s="1"/>
  <c r="D5570" i="6" a="1"/>
  <c r="D5570" i="6" s="1"/>
  <c r="H5570" i="6" s="1"/>
  <c r="B2312" i="6" a="1"/>
  <c r="B2312" i="6" s="1"/>
  <c r="F2312" i="6" s="1"/>
  <c r="B1338" i="6" a="1"/>
  <c r="B1338" i="6" s="1"/>
  <c r="F1338" i="6" s="1"/>
  <c r="D2804" i="6" a="1"/>
  <c r="D2804" i="6" s="1"/>
  <c r="H2804" i="6" s="1"/>
  <c r="C4233" i="6" a="1"/>
  <c r="C4233" i="6" s="1"/>
  <c r="G4233" i="6" s="1"/>
  <c r="D4774" i="6" a="1"/>
  <c r="D4774" i="6" s="1"/>
  <c r="H4774" i="6" s="1"/>
  <c r="C513" i="6" a="1"/>
  <c r="C513" i="6" s="1"/>
  <c r="G513" i="6" s="1"/>
  <c r="D1072" i="6" a="1"/>
  <c r="D1072" i="6" s="1"/>
  <c r="H1072" i="6" s="1"/>
  <c r="C5101" i="6" a="1"/>
  <c r="C5101" i="6" s="1"/>
  <c r="G5101" i="6" s="1"/>
  <c r="B348" i="6" a="1"/>
  <c r="B348" i="6" s="1"/>
  <c r="F348" i="6" s="1"/>
  <c r="C1666" i="6" a="1"/>
  <c r="C1666" i="6" s="1"/>
  <c r="G1666" i="6" s="1"/>
  <c r="C1261" i="6" a="1"/>
  <c r="C1261" i="6" s="1"/>
  <c r="G1261" i="6" s="1"/>
  <c r="C2955" i="6" a="1"/>
  <c r="C2955" i="6" s="1"/>
  <c r="G2955" i="6" s="1"/>
  <c r="C4434" i="6" a="1"/>
  <c r="C4434" i="6" s="1"/>
  <c r="G4434" i="6" s="1"/>
  <c r="C2621" i="6" a="1"/>
  <c r="C2621" i="6" s="1"/>
  <c r="G2621" i="6" s="1"/>
  <c r="D3623" i="6" a="1"/>
  <c r="D3623" i="6" s="1"/>
  <c r="H3623" i="6" s="1"/>
  <c r="B1484" i="6" a="1"/>
  <c r="B1484" i="6" s="1"/>
  <c r="F1484" i="6" s="1"/>
  <c r="B821" i="6" a="1"/>
  <c r="B821" i="6" s="1"/>
  <c r="F821" i="6" s="1"/>
  <c r="B3688" i="6" a="1"/>
  <c r="B3688" i="6" s="1"/>
  <c r="F3688" i="6" s="1"/>
  <c r="D3753" i="6" a="1"/>
  <c r="D3753" i="6" s="1"/>
  <c r="H3753" i="6" s="1"/>
  <c r="D1174" i="6" a="1"/>
  <c r="D1174" i="6" s="1"/>
  <c r="H1174" i="6" s="1"/>
  <c r="C5585" i="6" a="1"/>
  <c r="C5585" i="6" s="1"/>
  <c r="G5585" i="6" s="1"/>
  <c r="C1362" i="6" a="1"/>
  <c r="C1362" i="6" s="1"/>
  <c r="G1362" i="6" s="1"/>
  <c r="D1867" i="6" a="1"/>
  <c r="D1867" i="6" s="1"/>
  <c r="H1867" i="6" s="1"/>
  <c r="B854" i="6" a="1"/>
  <c r="B854" i="6" s="1"/>
  <c r="F854" i="6" s="1"/>
  <c r="D1067" i="6" a="1"/>
  <c r="D1067" i="6" s="1"/>
  <c r="H1067" i="6" s="1"/>
  <c r="B592" i="6" a="1"/>
  <c r="B592" i="6" s="1"/>
  <c r="F592" i="6" s="1"/>
  <c r="B3585" i="6" a="1"/>
  <c r="B3585" i="6" s="1"/>
  <c r="F3585" i="6" s="1"/>
  <c r="B805" i="6" a="1"/>
  <c r="B805" i="6" s="1"/>
  <c r="F805" i="6" s="1"/>
  <c r="C2096" i="6" a="1"/>
  <c r="C2096" i="6" s="1"/>
  <c r="G2096" i="6" s="1"/>
  <c r="B5391" i="6" a="1"/>
  <c r="B5391" i="6" s="1"/>
  <c r="F5391" i="6" s="1"/>
  <c r="C3810" i="6" a="1"/>
  <c r="C3810" i="6" s="1"/>
  <c r="G3810" i="6" s="1"/>
  <c r="C5887" i="6" a="1"/>
  <c r="C5887" i="6" s="1"/>
  <c r="G5887" i="6" s="1"/>
  <c r="D4870" i="6" a="1"/>
  <c r="D4870" i="6" s="1"/>
  <c r="H4870" i="6" s="1"/>
  <c r="D3082" i="6" a="1"/>
  <c r="D3082" i="6" s="1"/>
  <c r="H3082" i="6" s="1"/>
  <c r="C2756" i="6" a="1"/>
  <c r="C2756" i="6" s="1"/>
  <c r="G2756" i="6" s="1"/>
  <c r="C4356" i="6" a="1"/>
  <c r="C4356" i="6" s="1"/>
  <c r="G4356" i="6" s="1"/>
  <c r="C4558" i="6" a="1"/>
  <c r="C4558" i="6" s="1"/>
  <c r="G4558" i="6" s="1"/>
  <c r="D2862" i="6" a="1"/>
  <c r="D2862" i="6" s="1"/>
  <c r="H2862" i="6" s="1"/>
  <c r="B2467" i="6" a="1"/>
  <c r="B2467" i="6" s="1"/>
  <c r="F2467" i="6" s="1"/>
  <c r="B4281" i="6" a="1"/>
  <c r="B4281" i="6" s="1"/>
  <c r="F4281" i="6" s="1"/>
  <c r="D597" i="6" a="1"/>
  <c r="D597" i="6" s="1"/>
  <c r="H597" i="6" s="1"/>
  <c r="C777" i="6" a="1"/>
  <c r="C777" i="6" s="1"/>
  <c r="G777" i="6" s="1"/>
  <c r="B4211" i="6" a="1"/>
  <c r="B4211" i="6" s="1"/>
  <c r="F4211" i="6" s="1"/>
  <c r="B3589" i="6" a="1"/>
  <c r="B3589" i="6" s="1"/>
  <c r="F3589" i="6" s="1"/>
  <c r="C4961" i="6" a="1"/>
  <c r="C4961" i="6" s="1"/>
  <c r="G4961" i="6" s="1"/>
  <c r="B5580" i="6" a="1"/>
  <c r="B5580" i="6" s="1"/>
  <c r="F5580" i="6" s="1"/>
  <c r="B5181" i="6" a="1"/>
  <c r="B5181" i="6" s="1"/>
  <c r="F5181" i="6" s="1"/>
  <c r="C5731" i="6" a="1"/>
  <c r="C5731" i="6" s="1"/>
  <c r="G5731" i="6" s="1"/>
  <c r="D5966" i="6" a="1"/>
  <c r="D5966" i="6" s="1"/>
  <c r="H5966" i="6" s="1"/>
  <c r="C2617" i="6" a="1"/>
  <c r="C2617" i="6" s="1"/>
  <c r="G2617" i="6" s="1"/>
  <c r="B1244" i="6" a="1"/>
  <c r="B1244" i="6" s="1"/>
  <c r="F1244" i="6" s="1"/>
  <c r="B3647" i="6" a="1"/>
  <c r="B3647" i="6" s="1"/>
  <c r="F3647" i="6" s="1"/>
  <c r="C5357" i="6" a="1"/>
  <c r="C5357" i="6" s="1"/>
  <c r="G5357" i="6" s="1"/>
  <c r="D2630" i="6" a="1"/>
  <c r="D2630" i="6" s="1"/>
  <c r="H2630" i="6" s="1"/>
  <c r="D5814" i="6" a="1"/>
  <c r="D5814" i="6" s="1"/>
  <c r="H5814" i="6" s="1"/>
  <c r="C1189" i="6" a="1"/>
  <c r="C1189" i="6" s="1"/>
  <c r="G1189" i="6" s="1"/>
  <c r="D2547" i="6" a="1"/>
  <c r="D2547" i="6" s="1"/>
  <c r="H2547" i="6" s="1"/>
  <c r="B3602" i="6" a="1"/>
  <c r="B3602" i="6" s="1"/>
  <c r="F3602" i="6" s="1"/>
  <c r="B4303" i="6" a="1"/>
  <c r="B4303" i="6" s="1"/>
  <c r="F4303" i="6" s="1"/>
  <c r="D3970" i="6" a="1"/>
  <c r="D3970" i="6" s="1"/>
  <c r="H3970" i="6" s="1"/>
  <c r="C5370" i="6" a="1"/>
  <c r="C5370" i="6" s="1"/>
  <c r="G5370" i="6" s="1"/>
  <c r="B4985" i="6" a="1"/>
  <c r="B4985" i="6" s="1"/>
  <c r="F4985" i="6" s="1"/>
  <c r="D2735" i="6" a="1"/>
  <c r="D2735" i="6" s="1"/>
  <c r="H2735" i="6" s="1"/>
  <c r="C1863" i="6" a="1"/>
  <c r="C1863" i="6" s="1"/>
  <c r="G1863" i="6" s="1"/>
  <c r="B1857" i="6" a="1"/>
  <c r="B1857" i="6" s="1"/>
  <c r="F1857" i="6" s="1"/>
  <c r="D3123" i="6" a="1"/>
  <c r="D3123" i="6" s="1"/>
  <c r="H3123" i="6" s="1"/>
  <c r="D2247" i="6" a="1"/>
  <c r="D2247" i="6" s="1"/>
  <c r="H2247" i="6" s="1"/>
  <c r="B1430" i="6" a="1"/>
  <c r="B1430" i="6" s="1"/>
  <c r="F1430" i="6" s="1"/>
  <c r="B3918" i="6" a="1"/>
  <c r="B3918" i="6" s="1"/>
  <c r="F3918" i="6" s="1"/>
  <c r="C4775" i="6" a="1"/>
  <c r="C4775" i="6" s="1"/>
  <c r="G4775" i="6" s="1"/>
  <c r="C2612" i="6" a="1"/>
  <c r="C2612" i="6" s="1"/>
  <c r="G2612" i="6" s="1"/>
  <c r="B2759" i="6" a="1"/>
  <c r="B2759" i="6" s="1"/>
  <c r="F2759" i="6" s="1"/>
  <c r="D2443" i="6" a="1"/>
  <c r="D2443" i="6" s="1"/>
  <c r="H2443" i="6" s="1"/>
  <c r="D5819" i="6" a="1"/>
  <c r="D5819" i="6" s="1"/>
  <c r="H5819" i="6" s="1"/>
  <c r="B4952" i="6" a="1"/>
  <c r="B4952" i="6" s="1"/>
  <c r="F4952" i="6" s="1"/>
  <c r="B4016" i="6" a="1"/>
  <c r="B4016" i="6" s="1"/>
  <c r="F4016" i="6" s="1"/>
  <c r="D5415" i="6" a="1"/>
  <c r="D5415" i="6" s="1"/>
  <c r="H5415" i="6" s="1"/>
  <c r="B753" i="6" a="1"/>
  <c r="B753" i="6" s="1"/>
  <c r="F753" i="6" s="1"/>
  <c r="C1696" i="6" a="1"/>
  <c r="C1696" i="6" s="1"/>
  <c r="G1696" i="6" s="1"/>
  <c r="D1484" i="6" a="1"/>
  <c r="D1484" i="6" s="1"/>
  <c r="H1484" i="6" s="1"/>
  <c r="B5676" i="6" a="1"/>
  <c r="B5676" i="6" s="1"/>
  <c r="F5676" i="6" s="1"/>
  <c r="C5859" i="6" a="1"/>
  <c r="C5859" i="6" s="1"/>
  <c r="G5859" i="6" s="1"/>
  <c r="B2192" i="6" a="1"/>
  <c r="B2192" i="6" s="1"/>
  <c r="F2192" i="6" s="1"/>
  <c r="C5562" i="6" a="1"/>
  <c r="C5562" i="6" s="1"/>
  <c r="G5562" i="6" s="1"/>
  <c r="B4264" i="6" a="1"/>
  <c r="B4264" i="6" s="1"/>
  <c r="F4264" i="6" s="1"/>
  <c r="D5494" i="6" a="1"/>
  <c r="D5494" i="6" s="1"/>
  <c r="H5494" i="6" s="1"/>
  <c r="D2884" i="6" a="1"/>
  <c r="D2884" i="6" s="1"/>
  <c r="H2884" i="6" s="1"/>
  <c r="D1890" i="6" a="1"/>
  <c r="D1890" i="6" s="1"/>
  <c r="H1890" i="6" s="1"/>
  <c r="C2146" i="6" a="1"/>
  <c r="C2146" i="6" s="1"/>
  <c r="G2146" i="6" s="1"/>
  <c r="B5876" i="6" a="1"/>
  <c r="B5876" i="6" s="1"/>
  <c r="F5876" i="6" s="1"/>
  <c r="B2937" i="6" a="1"/>
  <c r="B2937" i="6" s="1"/>
  <c r="F2937" i="6" s="1"/>
  <c r="B2268" i="6" a="1"/>
  <c r="B2268" i="6" s="1"/>
  <c r="F2268" i="6" s="1"/>
  <c r="B4382" i="6" a="1"/>
  <c r="B4382" i="6" s="1"/>
  <c r="F4382" i="6" s="1"/>
  <c r="B5387" i="6" a="1"/>
  <c r="B5387" i="6" s="1"/>
  <c r="F5387" i="6" s="1"/>
  <c r="C4976" i="6" a="1"/>
  <c r="C4976" i="6" s="1"/>
  <c r="G4976" i="6" s="1"/>
  <c r="C2582" i="6" a="1"/>
  <c r="C2582" i="6" s="1"/>
  <c r="G2582" i="6" s="1"/>
  <c r="B5958" i="6" a="1"/>
  <c r="B5958" i="6" s="1"/>
  <c r="F5958" i="6" s="1"/>
  <c r="C3455" i="6" a="1"/>
  <c r="C3455" i="6" s="1"/>
  <c r="G3455" i="6" s="1"/>
  <c r="C762" i="6" a="1"/>
  <c r="C762" i="6" s="1"/>
  <c r="G762" i="6" s="1"/>
  <c r="D4253" i="6" a="1"/>
  <c r="D4253" i="6" s="1"/>
  <c r="H4253" i="6" s="1"/>
  <c r="D4713" i="6" a="1"/>
  <c r="D4713" i="6" s="1"/>
  <c r="H4713" i="6" s="1"/>
  <c r="C1379" i="6" a="1"/>
  <c r="C1379" i="6" s="1"/>
  <c r="G1379" i="6" s="1"/>
  <c r="C5931" i="6" a="1"/>
  <c r="C5931" i="6" s="1"/>
  <c r="G5931" i="6" s="1"/>
  <c r="D1325" i="6" a="1"/>
  <c r="D1325" i="6" s="1"/>
  <c r="H1325" i="6" s="1"/>
  <c r="D3307" i="6" a="1"/>
  <c r="D3307" i="6" s="1"/>
  <c r="H3307" i="6" s="1"/>
  <c r="C4298" i="6" a="1"/>
  <c r="C4298" i="6" s="1"/>
  <c r="G4298" i="6" s="1"/>
  <c r="D2758" i="6" a="1"/>
  <c r="D2758" i="6" s="1"/>
  <c r="H2758" i="6" s="1"/>
  <c r="D2733" i="6" a="1"/>
  <c r="D2733" i="6" s="1"/>
  <c r="H2733" i="6" s="1"/>
  <c r="C3432" i="6" a="1"/>
  <c r="C3432" i="6" s="1"/>
  <c r="G3432" i="6" s="1"/>
  <c r="B5609" i="6" a="1"/>
  <c r="B5609" i="6" s="1"/>
  <c r="F5609" i="6" s="1"/>
  <c r="B4464" i="6" a="1"/>
  <c r="B4464" i="6" s="1"/>
  <c r="F4464" i="6" s="1"/>
  <c r="B5059" i="6" a="1"/>
  <c r="B5059" i="6" s="1"/>
  <c r="F5059" i="6" s="1"/>
  <c r="B1795" i="6" a="1"/>
  <c r="B1795" i="6" s="1"/>
  <c r="F1795" i="6" s="1"/>
  <c r="B3895" i="6" a="1"/>
  <c r="B3895" i="6" s="1"/>
  <c r="F3895" i="6" s="1"/>
  <c r="B706" i="6" a="1"/>
  <c r="B706" i="6" s="1"/>
  <c r="F706" i="6" s="1"/>
  <c r="C902" i="6" a="1"/>
  <c r="C902" i="6" s="1"/>
  <c r="G902" i="6" s="1"/>
  <c r="B3136" i="6" a="1"/>
  <c r="B3136" i="6" s="1"/>
  <c r="F3136" i="6" s="1"/>
  <c r="D3354" i="6" a="1"/>
  <c r="D3354" i="6" s="1"/>
  <c r="H3354" i="6" s="1"/>
  <c r="D2027" i="6" a="1"/>
  <c r="D2027" i="6" s="1"/>
  <c r="H2027" i="6" s="1"/>
  <c r="D1372" i="6" a="1"/>
  <c r="D1372" i="6" s="1"/>
  <c r="H1372" i="6" s="1"/>
  <c r="D3560" i="6" a="1"/>
  <c r="D3560" i="6" s="1"/>
  <c r="H3560" i="6" s="1"/>
  <c r="C3292" i="6" a="1"/>
  <c r="C3292" i="6" s="1"/>
  <c r="G3292" i="6" s="1"/>
  <c r="D4987" i="6" a="1"/>
  <c r="D4987" i="6" s="1"/>
  <c r="H4987" i="6" s="1"/>
  <c r="C2182" i="6" a="1"/>
  <c r="C2182" i="6" s="1"/>
  <c r="G2182" i="6" s="1"/>
  <c r="B609" i="6" a="1"/>
  <c r="B609" i="6" s="1"/>
  <c r="F609" i="6" s="1"/>
  <c r="B1614" i="6" a="1"/>
  <c r="B1614" i="6" s="1"/>
  <c r="F1614" i="6" s="1"/>
  <c r="C1450" i="6" a="1"/>
  <c r="C1450" i="6" s="1"/>
  <c r="G1450" i="6" s="1"/>
  <c r="D224" i="6" a="1"/>
  <c r="D224" i="6" s="1"/>
  <c r="H224" i="6" s="1"/>
  <c r="B5337" i="6" a="1"/>
  <c r="B5337" i="6" s="1"/>
  <c r="F5337" i="6" s="1"/>
  <c r="D686" i="6" a="1"/>
  <c r="D686" i="6" s="1"/>
  <c r="H686" i="6" s="1"/>
  <c r="C1310" i="6" a="1"/>
  <c r="C1310" i="6" s="1"/>
  <c r="G1310" i="6" s="1"/>
  <c r="C5400" i="6" a="1"/>
  <c r="C5400" i="6" s="1"/>
  <c r="G5400" i="6" s="1"/>
  <c r="C1960" i="6" a="1"/>
  <c r="C1960" i="6" s="1"/>
  <c r="G1960" i="6" s="1"/>
  <c r="D617" i="6" a="1"/>
  <c r="D617" i="6" s="1"/>
  <c r="H617" i="6" s="1"/>
  <c r="D364" i="6" a="1"/>
  <c r="D364" i="6" s="1"/>
  <c r="H364" i="6" s="1"/>
  <c r="C5184" i="6" a="1"/>
  <c r="C5184" i="6" s="1"/>
  <c r="G5184" i="6" s="1"/>
  <c r="B5919" i="6" a="1"/>
  <c r="B5919" i="6" s="1"/>
  <c r="F5919" i="6" s="1"/>
  <c r="D3854" i="6" a="1"/>
  <c r="D3854" i="6" s="1"/>
  <c r="H3854" i="6" s="1"/>
  <c r="B4784" i="6" a="1"/>
  <c r="B4784" i="6" s="1"/>
  <c r="F4784" i="6" s="1"/>
  <c r="B4812" i="6" a="1"/>
  <c r="B4812" i="6" s="1"/>
  <c r="F4812" i="6" s="1"/>
  <c r="D3426" i="6" a="1"/>
  <c r="D3426" i="6" s="1"/>
  <c r="H3426" i="6" s="1"/>
  <c r="C618" i="6" a="1"/>
  <c r="C618" i="6" s="1"/>
  <c r="G618" i="6" s="1"/>
  <c r="D1728" i="6" a="1"/>
  <c r="D1728" i="6" s="1"/>
  <c r="H1728" i="6" s="1"/>
  <c r="B3266" i="6" a="1"/>
  <c r="B3266" i="6" s="1"/>
  <c r="F3266" i="6" s="1"/>
  <c r="C1428" i="6" a="1"/>
  <c r="C1428" i="6" s="1"/>
  <c r="G1428" i="6" s="1"/>
  <c r="C4755" i="6" a="1"/>
  <c r="C4755" i="6" s="1"/>
  <c r="G4755" i="6" s="1"/>
  <c r="C4846" i="6" a="1"/>
  <c r="C4846" i="6" s="1"/>
  <c r="G4846" i="6" s="1"/>
  <c r="B5649" i="6" a="1"/>
  <c r="B5649" i="6" s="1"/>
  <c r="F5649" i="6" s="1"/>
  <c r="D2637" i="6" a="1"/>
  <c r="D2637" i="6" s="1"/>
  <c r="H2637" i="6" s="1"/>
  <c r="C5570" i="6" a="1"/>
  <c r="C5570" i="6" s="1"/>
  <c r="G5570" i="6" s="1"/>
  <c r="B3561" i="6" a="1"/>
  <c r="B3561" i="6" s="1"/>
  <c r="F3561" i="6" s="1"/>
  <c r="C3244" i="6" a="1"/>
  <c r="C3244" i="6" s="1"/>
  <c r="G3244" i="6" s="1"/>
  <c r="D4513" i="6" a="1"/>
  <c r="D4513" i="6" s="1"/>
  <c r="H4513" i="6" s="1"/>
  <c r="C2369" i="6" a="1"/>
  <c r="C2369" i="6" s="1"/>
  <c r="G2369" i="6" s="1"/>
  <c r="B1310" i="6" a="1"/>
  <c r="B1310" i="6" s="1"/>
  <c r="F1310" i="6" s="1"/>
  <c r="D2589" i="6" a="1"/>
  <c r="D2589" i="6" s="1"/>
  <c r="H2589" i="6" s="1"/>
  <c r="B5532" i="6" a="1"/>
  <c r="B5532" i="6" s="1"/>
  <c r="F5532" i="6" s="1"/>
  <c r="B4883" i="6" a="1"/>
  <c r="B4883" i="6" s="1"/>
  <c r="F4883" i="6" s="1"/>
  <c r="C4520" i="6" a="1"/>
  <c r="C4520" i="6" s="1"/>
  <c r="G4520" i="6" s="1"/>
  <c r="C3650" i="6" a="1"/>
  <c r="C3650" i="6" s="1"/>
  <c r="G3650" i="6" s="1"/>
  <c r="B2139" i="6" a="1"/>
  <c r="B2139" i="6" s="1"/>
  <c r="F2139" i="6" s="1"/>
  <c r="B537" i="6" a="1"/>
  <c r="B537" i="6" s="1"/>
  <c r="F537" i="6" s="1"/>
  <c r="B3792" i="6" a="1"/>
  <c r="B3792" i="6" s="1"/>
  <c r="F3792" i="6" s="1"/>
  <c r="D3141" i="6" a="1"/>
  <c r="D3141" i="6" s="1"/>
  <c r="H3141" i="6" s="1"/>
  <c r="C4599" i="6" a="1"/>
  <c r="C4599" i="6" s="1"/>
  <c r="G4599" i="6" s="1"/>
  <c r="D293" i="6" a="1"/>
  <c r="D293" i="6" s="1"/>
  <c r="H293" i="6" s="1"/>
  <c r="D1395" i="6" a="1"/>
  <c r="D1395" i="6" s="1"/>
  <c r="H1395" i="6" s="1"/>
  <c r="D3072" i="6" a="1"/>
  <c r="D3072" i="6" s="1"/>
  <c r="H3072" i="6" s="1"/>
  <c r="D3174" i="6" a="1"/>
  <c r="D3174" i="6" s="1"/>
  <c r="H3174" i="6" s="1"/>
  <c r="C3404" i="6" a="1"/>
  <c r="C3404" i="6" s="1"/>
  <c r="G3404" i="6" s="1"/>
  <c r="B1064" i="6" a="1"/>
  <c r="B1064" i="6" s="1"/>
  <c r="F1064" i="6" s="1"/>
  <c r="D676" i="6" a="1"/>
  <c r="D676" i="6" s="1"/>
  <c r="H676" i="6" s="1"/>
  <c r="D3890" i="6" a="1"/>
  <c r="D3890" i="6" s="1"/>
  <c r="H3890" i="6" s="1"/>
  <c r="D4288" i="6" a="1"/>
  <c r="D4288" i="6" s="1"/>
  <c r="H4288" i="6" s="1"/>
  <c r="C4079" i="6" a="1"/>
  <c r="C4079" i="6" s="1"/>
  <c r="G4079" i="6" s="1"/>
  <c r="D2125" i="6" a="1"/>
  <c r="D2125" i="6" s="1"/>
  <c r="H2125" i="6" s="1"/>
  <c r="C5892" i="6" a="1"/>
  <c r="C5892" i="6" s="1"/>
  <c r="G5892" i="6" s="1"/>
  <c r="D1688" i="6" a="1"/>
  <c r="D1688" i="6" s="1"/>
  <c r="H1688" i="6" s="1"/>
  <c r="D332" i="6" a="1"/>
  <c r="D332" i="6" s="1"/>
  <c r="H332" i="6" s="1"/>
  <c r="C637" i="6" a="1"/>
  <c r="C637" i="6" s="1"/>
  <c r="G637" i="6" s="1"/>
  <c r="D1957" i="6" a="1"/>
  <c r="D1957" i="6" s="1"/>
  <c r="H1957" i="6" s="1"/>
  <c r="B2453" i="6" a="1"/>
  <c r="B2453" i="6" s="1"/>
  <c r="F2453" i="6" s="1"/>
  <c r="C4234" i="6" a="1"/>
  <c r="C4234" i="6" s="1"/>
  <c r="G4234" i="6" s="1"/>
  <c r="B4467" i="6" a="1"/>
  <c r="B4467" i="6" s="1"/>
  <c r="F4467" i="6" s="1"/>
  <c r="C461" i="6" a="1"/>
  <c r="C461" i="6" s="1"/>
  <c r="G461" i="6" s="1"/>
  <c r="C5811" i="6" a="1"/>
  <c r="C5811" i="6" s="1"/>
  <c r="G5811" i="6" s="1"/>
  <c r="C4732" i="6" a="1"/>
  <c r="C4732" i="6" s="1"/>
  <c r="G4732" i="6" s="1"/>
  <c r="C2348" i="6" a="1"/>
  <c r="C2348" i="6" s="1"/>
  <c r="G2348" i="6" s="1"/>
  <c r="B4620" i="6" a="1"/>
  <c r="B4620" i="6" s="1"/>
  <c r="F4620" i="6" s="1"/>
  <c r="D5626" i="6" a="1"/>
  <c r="D5626" i="6" s="1"/>
  <c r="H5626" i="6" s="1"/>
  <c r="C2576" i="6" a="1"/>
  <c r="C2576" i="6" s="1"/>
  <c r="G2576" i="6" s="1"/>
  <c r="B3262" i="6" a="1"/>
  <c r="B3262" i="6" s="1"/>
  <c r="F3262" i="6" s="1"/>
  <c r="D1408" i="6" a="1"/>
  <c r="D1408" i="6" s="1"/>
  <c r="H1408" i="6" s="1"/>
  <c r="D2202" i="6" a="1"/>
  <c r="D2202" i="6" s="1"/>
  <c r="H2202" i="6" s="1"/>
  <c r="D3581" i="6" a="1"/>
  <c r="D3581" i="6" s="1"/>
  <c r="H3581" i="6" s="1"/>
  <c r="D2017" i="6" a="1"/>
  <c r="D2017" i="6" s="1"/>
  <c r="H2017" i="6" s="1"/>
  <c r="B1983" i="6" a="1"/>
  <c r="B1983" i="6" s="1"/>
  <c r="F1983" i="6" s="1"/>
  <c r="C4133" i="6" a="1"/>
  <c r="C4133" i="6" s="1"/>
  <c r="G4133" i="6" s="1"/>
  <c r="C1066" i="6" a="1"/>
  <c r="C1066" i="6" s="1"/>
  <c r="G1066" i="6" s="1"/>
  <c r="B5520" i="6" a="1"/>
  <c r="B5520" i="6" s="1"/>
  <c r="F5520" i="6" s="1"/>
  <c r="B1975" i="6" a="1"/>
  <c r="B1975" i="6" s="1"/>
  <c r="F1975" i="6" s="1"/>
  <c r="D712" i="6" a="1"/>
  <c r="D712" i="6" s="1"/>
  <c r="H712" i="6" s="1"/>
  <c r="C798" i="6" a="1"/>
  <c r="C798" i="6" s="1"/>
  <c r="G798" i="6" s="1"/>
  <c r="D2454" i="6" a="1"/>
  <c r="D2454" i="6" s="1"/>
  <c r="H2454" i="6" s="1"/>
  <c r="C250" i="6" a="1"/>
  <c r="C250" i="6" s="1"/>
  <c r="G250" i="6" s="1"/>
  <c r="C4706" i="6" a="1"/>
  <c r="C4706" i="6" s="1"/>
  <c r="G4706" i="6" s="1"/>
  <c r="B698" i="6" a="1"/>
  <c r="B698" i="6" s="1"/>
  <c r="F698" i="6" s="1"/>
  <c r="B4063" i="6" a="1"/>
  <c r="B4063" i="6" s="1"/>
  <c r="F4063" i="6" s="1"/>
  <c r="C5159" i="6" a="1"/>
  <c r="C5159" i="6" s="1"/>
  <c r="G5159" i="6" s="1"/>
  <c r="C5607" i="6" a="1"/>
  <c r="C5607" i="6" s="1"/>
  <c r="G5607" i="6" s="1"/>
  <c r="C4710" i="6" a="1"/>
  <c r="C4710" i="6" s="1"/>
  <c r="G4710" i="6" s="1"/>
  <c r="C1128" i="6" a="1"/>
  <c r="C1128" i="6" s="1"/>
  <c r="G1128" i="6" s="1"/>
  <c r="C5999" i="6" a="1"/>
  <c r="C5999" i="6" s="1"/>
  <c r="G5999" i="6" s="1"/>
  <c r="B1008" i="6" a="1"/>
  <c r="B1008" i="6" s="1"/>
  <c r="F1008" i="6" s="1"/>
  <c r="B1660" i="6" a="1"/>
  <c r="B1660" i="6" s="1"/>
  <c r="F1660" i="6" s="1"/>
  <c r="B2477" i="6" a="1"/>
  <c r="B2477" i="6" s="1"/>
  <c r="F2477" i="6" s="1"/>
  <c r="C389" i="6" a="1"/>
  <c r="C389" i="6" s="1"/>
  <c r="G389" i="6" s="1"/>
  <c r="C3089" i="6" a="1"/>
  <c r="C3089" i="6" s="1"/>
  <c r="G3089" i="6" s="1"/>
  <c r="C620" i="6" a="1"/>
  <c r="C620" i="6" s="1"/>
  <c r="G620" i="6" s="1"/>
  <c r="C4379" i="6" a="1"/>
  <c r="C4379" i="6" s="1"/>
  <c r="G4379" i="6" s="1"/>
  <c r="D4635" i="6" a="1"/>
  <c r="D4635" i="6" s="1"/>
  <c r="H4635" i="6" s="1"/>
  <c r="B4068" i="6" a="1"/>
  <c r="B4068" i="6" s="1"/>
  <c r="F4068" i="6" s="1"/>
  <c r="D5885" i="6" a="1"/>
  <c r="D5885" i="6" s="1"/>
  <c r="H5885" i="6" s="1"/>
  <c r="B3866" i="6" a="1"/>
  <c r="B3866" i="6" s="1"/>
  <c r="F3866" i="6" s="1"/>
  <c r="C743" i="6" a="1"/>
  <c r="C743" i="6" s="1"/>
  <c r="G743" i="6" s="1"/>
  <c r="B1240" i="6" a="1"/>
  <c r="B1240" i="6" s="1"/>
  <c r="F1240" i="6" s="1"/>
  <c r="D348" i="6" a="1"/>
  <c r="D348" i="6" s="1"/>
  <c r="H348" i="6" s="1"/>
  <c r="B3226" i="6" a="1"/>
  <c r="B3226" i="6" s="1"/>
  <c r="F3226" i="6" s="1"/>
  <c r="C548" i="6" a="1"/>
  <c r="C548" i="6" s="1"/>
  <c r="G548" i="6" s="1"/>
  <c r="C2593" i="6" a="1"/>
  <c r="C2593" i="6" s="1"/>
  <c r="G2593" i="6" s="1"/>
  <c r="C5339" i="6" a="1"/>
  <c r="C5339" i="6" s="1"/>
  <c r="G5339" i="6" s="1"/>
  <c r="D2897" i="6" a="1"/>
  <c r="D2897" i="6" s="1"/>
  <c r="H2897" i="6" s="1"/>
  <c r="B4457" i="6" a="1"/>
  <c r="B4457" i="6" s="1"/>
  <c r="F4457" i="6" s="1"/>
  <c r="D3770" i="6" a="1"/>
  <c r="D3770" i="6" s="1"/>
  <c r="H3770" i="6" s="1"/>
  <c r="C3070" i="6" a="1"/>
  <c r="C3070" i="6" s="1"/>
  <c r="G3070" i="6" s="1"/>
  <c r="D436" i="6" a="1"/>
  <c r="D436" i="6" s="1"/>
  <c r="H436" i="6" s="1"/>
  <c r="C5885" i="6" a="1"/>
  <c r="C5885" i="6" s="1"/>
  <c r="G5885" i="6" s="1"/>
  <c r="C564" i="6" a="1"/>
  <c r="C564" i="6" s="1"/>
  <c r="G564" i="6" s="1"/>
  <c r="B4811" i="6" a="1"/>
  <c r="B4811" i="6" s="1"/>
  <c r="F4811" i="6" s="1"/>
  <c r="C442" i="6" a="1"/>
  <c r="C442" i="6" s="1"/>
  <c r="G442" i="6" s="1"/>
  <c r="B4809" i="6" a="1"/>
  <c r="B4809" i="6" s="1"/>
  <c r="F4809" i="6" s="1"/>
  <c r="B2211" i="6" a="1"/>
  <c r="B2211" i="6" s="1"/>
  <c r="F2211" i="6" s="1"/>
  <c r="D2954" i="6" a="1"/>
  <c r="D2954" i="6" s="1"/>
  <c r="H2954" i="6" s="1"/>
  <c r="D4607" i="6" a="1"/>
  <c r="D4607" i="6" s="1"/>
  <c r="H4607" i="6" s="1"/>
  <c r="D2285" i="6" a="1"/>
  <c r="D2285" i="6" s="1"/>
  <c r="H2285" i="6" s="1"/>
  <c r="B3480" i="6" a="1"/>
  <c r="B3480" i="6" s="1"/>
  <c r="F3480" i="6" s="1"/>
  <c r="D2876" i="6" a="1"/>
  <c r="D2876" i="6" s="1"/>
  <c r="H2876" i="6" s="1"/>
  <c r="D4299" i="6" a="1"/>
  <c r="D4299" i="6" s="1"/>
  <c r="H4299" i="6" s="1"/>
  <c r="B1357" i="6" a="1"/>
  <c r="B1357" i="6" s="1"/>
  <c r="F1357" i="6" s="1"/>
  <c r="D1373" i="6" a="1"/>
  <c r="D1373" i="6" s="1"/>
  <c r="H1373" i="6" s="1"/>
  <c r="C314" i="6" a="1"/>
  <c r="C314" i="6" s="1"/>
  <c r="G314" i="6" s="1"/>
  <c r="C5662" i="6" a="1"/>
  <c r="C5662" i="6" s="1"/>
  <c r="G5662" i="6" s="1"/>
  <c r="D4529" i="6" a="1"/>
  <c r="D4529" i="6" s="1"/>
  <c r="H4529" i="6" s="1"/>
  <c r="B3608" i="6" a="1"/>
  <c r="B3608" i="6" s="1"/>
  <c r="F3608" i="6" s="1"/>
  <c r="B1661" i="6" a="1"/>
  <c r="B1661" i="6" s="1"/>
  <c r="F1661" i="6" s="1"/>
  <c r="B5225" i="6" a="1"/>
  <c r="B5225" i="6" s="1"/>
  <c r="F5225" i="6" s="1"/>
  <c r="B5947" i="6" a="1"/>
  <c r="B5947" i="6" s="1"/>
  <c r="F5947" i="6" s="1"/>
  <c r="D1507" i="6" a="1"/>
  <c r="D1507" i="6" s="1"/>
  <c r="H1507" i="6" s="1"/>
  <c r="B1103" i="6" a="1"/>
  <c r="B1103" i="6" s="1"/>
  <c r="F1103" i="6" s="1"/>
  <c r="C4794" i="6" a="1"/>
  <c r="C4794" i="6" s="1"/>
  <c r="G4794" i="6" s="1"/>
  <c r="B5018" i="6" a="1"/>
  <c r="B5018" i="6" s="1"/>
  <c r="F5018" i="6" s="1"/>
  <c r="D3973" i="6" a="1"/>
  <c r="D3973" i="6" s="1"/>
  <c r="H3973" i="6" s="1"/>
  <c r="B3971" i="6" a="1"/>
  <c r="B3971" i="6" s="1"/>
  <c r="F3971" i="6" s="1"/>
  <c r="B4064" i="6" a="1"/>
  <c r="B4064" i="6" s="1"/>
  <c r="F4064" i="6" s="1"/>
  <c r="D2036" i="6" a="1"/>
  <c r="D2036" i="6" s="1"/>
  <c r="H2036" i="6" s="1"/>
  <c r="B4171" i="6" a="1"/>
  <c r="B4171" i="6" s="1"/>
  <c r="F4171" i="6" s="1"/>
  <c r="D1583" i="6" a="1"/>
  <c r="D1583" i="6" s="1"/>
  <c r="H1583" i="6" s="1"/>
  <c r="C3251" i="6" a="1"/>
  <c r="C3251" i="6" s="1"/>
  <c r="G3251" i="6" s="1"/>
  <c r="D1180" i="6" a="1"/>
  <c r="D1180" i="6" s="1"/>
  <c r="H1180" i="6" s="1"/>
  <c r="C857" i="6" a="1"/>
  <c r="C857" i="6" s="1"/>
  <c r="G857" i="6" s="1"/>
  <c r="B775" i="6" a="1"/>
  <c r="B775" i="6" s="1"/>
  <c r="F775" i="6" s="1"/>
  <c r="C1607" i="6" a="1"/>
  <c r="C1607" i="6" s="1"/>
  <c r="G1607" i="6" s="1"/>
  <c r="D2992" i="6" a="1"/>
  <c r="D2992" i="6" s="1"/>
  <c r="H2992" i="6" s="1"/>
  <c r="C2998" i="6" a="1"/>
  <c r="C2998" i="6" s="1"/>
  <c r="G2998" i="6" s="1"/>
  <c r="C4808" i="6" a="1"/>
  <c r="C4808" i="6" s="1"/>
  <c r="G4808" i="6" s="1"/>
  <c r="C4220" i="6" a="1"/>
  <c r="C4220" i="6" s="1"/>
  <c r="G4220" i="6" s="1"/>
  <c r="D5936" i="6" a="1"/>
  <c r="D5936" i="6" s="1"/>
  <c r="H5936" i="6" s="1"/>
  <c r="D5241" i="6" a="1"/>
  <c r="D5241" i="6" s="1"/>
  <c r="H5241" i="6" s="1"/>
  <c r="C4910" i="6" a="1"/>
  <c r="C4910" i="6" s="1"/>
  <c r="G4910" i="6" s="1"/>
  <c r="B3499" i="6" a="1"/>
  <c r="B3499" i="6" s="1"/>
  <c r="F3499" i="6" s="1"/>
  <c r="B1703" i="6" a="1"/>
  <c r="B1703" i="6" s="1"/>
  <c r="F1703" i="6" s="1"/>
  <c r="D5218" i="6" a="1"/>
  <c r="D5218" i="6" s="1"/>
  <c r="H5218" i="6" s="1"/>
  <c r="D1047" i="6" a="1"/>
  <c r="D1047" i="6" s="1"/>
  <c r="H1047" i="6" s="1"/>
  <c r="B5715" i="6" a="1"/>
  <c r="B5715" i="6" s="1"/>
  <c r="F5715" i="6" s="1"/>
  <c r="B1880" i="6" a="1"/>
  <c r="B1880" i="6" s="1"/>
  <c r="F1880" i="6" s="1"/>
  <c r="C3709" i="6" a="1"/>
  <c r="C3709" i="6" s="1"/>
  <c r="G3709" i="6" s="1"/>
  <c r="D5031" i="6" a="1"/>
  <c r="D5031" i="6" s="1"/>
  <c r="H5031" i="6" s="1"/>
  <c r="D1510" i="6" a="1"/>
  <c r="D1510" i="6" s="1"/>
  <c r="H1510" i="6" s="1"/>
  <c r="D2628" i="6" a="1"/>
  <c r="D2628" i="6" s="1"/>
  <c r="H2628" i="6" s="1"/>
  <c r="B4938" i="6" a="1"/>
  <c r="B4938" i="6" s="1"/>
  <c r="F4938" i="6" s="1"/>
  <c r="C3002" i="6" a="1"/>
  <c r="C3002" i="6" s="1"/>
  <c r="G3002" i="6" s="1"/>
  <c r="C500" i="6" a="1"/>
  <c r="C500" i="6" s="1"/>
  <c r="G500" i="6" s="1"/>
  <c r="B4660" i="6" a="1"/>
  <c r="B4660" i="6" s="1"/>
  <c r="F4660" i="6" s="1"/>
  <c r="C3846" i="6" a="1"/>
  <c r="C3846" i="6" s="1"/>
  <c r="G3846" i="6" s="1"/>
  <c r="B2446" i="6" a="1"/>
  <c r="B2446" i="6" s="1"/>
  <c r="F2446" i="6" s="1"/>
  <c r="C3065" i="6" a="1"/>
  <c r="C3065" i="6" s="1"/>
  <c r="G3065" i="6" s="1"/>
  <c r="B4984" i="6" a="1"/>
  <c r="B4984" i="6" s="1"/>
  <c r="F4984" i="6" s="1"/>
  <c r="D5543" i="6" a="1"/>
  <c r="D5543" i="6" s="1"/>
  <c r="H5543" i="6" s="1"/>
  <c r="D4961" i="6" a="1"/>
  <c r="D4961" i="6" s="1"/>
  <c r="H4961" i="6" s="1"/>
  <c r="D3505" i="6" a="1"/>
  <c r="D3505" i="6" s="1"/>
  <c r="H3505" i="6" s="1"/>
  <c r="C4283" i="6" a="1"/>
  <c r="C4283" i="6" s="1"/>
  <c r="G4283" i="6" s="1"/>
  <c r="B3195" i="6" a="1"/>
  <c r="B3195" i="6" s="1"/>
  <c r="F3195" i="6" s="1"/>
  <c r="C2269" i="6" a="1"/>
  <c r="C2269" i="6" s="1"/>
  <c r="G2269" i="6" s="1"/>
  <c r="C2972" i="6" a="1"/>
  <c r="C2972" i="6" s="1"/>
  <c r="G2972" i="6" s="1"/>
  <c r="C1703" i="6" a="1"/>
  <c r="C1703" i="6" s="1"/>
  <c r="G1703" i="6" s="1"/>
  <c r="C1963" i="6" a="1"/>
  <c r="C1963" i="6" s="1"/>
  <c r="G1963" i="6" s="1"/>
  <c r="B682" i="6" a="1"/>
  <c r="B682" i="6" s="1"/>
  <c r="F682" i="6" s="1"/>
  <c r="C4355" i="6" a="1"/>
  <c r="C4355" i="6" s="1"/>
  <c r="G4355" i="6" s="1"/>
  <c r="B623" i="6" a="1"/>
  <c r="B623" i="6" s="1"/>
  <c r="F623" i="6" s="1"/>
  <c r="B2322" i="6" a="1"/>
  <c r="B2322" i="6" s="1"/>
  <c r="F2322" i="6" s="1"/>
  <c r="C5821" i="6" a="1"/>
  <c r="C5821" i="6" s="1"/>
  <c r="G5821" i="6" s="1"/>
  <c r="B3121" i="6" a="1"/>
  <c r="B3121" i="6" s="1"/>
  <c r="F3121" i="6" s="1"/>
  <c r="C302" i="6" a="1"/>
  <c r="C302" i="6" s="1"/>
  <c r="G302" i="6" s="1"/>
  <c r="C5647" i="6" a="1"/>
  <c r="C5647" i="6" s="1"/>
  <c r="G5647" i="6" s="1"/>
  <c r="B1789" i="6" a="1"/>
  <c r="B1789" i="6" s="1"/>
  <c r="F1789" i="6" s="1"/>
  <c r="B4855" i="6" a="1"/>
  <c r="B4855" i="6" s="1"/>
  <c r="F4855" i="6" s="1"/>
  <c r="B384" i="6" a="1"/>
  <c r="B384" i="6" s="1"/>
  <c r="F384" i="6" s="1"/>
  <c r="D5407" i="6" a="1"/>
  <c r="D5407" i="6" s="1"/>
  <c r="H5407" i="6" s="1"/>
  <c r="D5394" i="6" a="1"/>
  <c r="D5394" i="6" s="1"/>
  <c r="H5394" i="6" s="1"/>
  <c r="C3896" i="6" a="1"/>
  <c r="C3896" i="6" s="1"/>
  <c r="G3896" i="6" s="1"/>
  <c r="B2613" i="6" a="1"/>
  <c r="B2613" i="6" s="1"/>
  <c r="F2613" i="6" s="1"/>
  <c r="D5053" i="6" a="1"/>
  <c r="D5053" i="6" s="1"/>
  <c r="H5053" i="6" s="1"/>
  <c r="D4730" i="6" a="1"/>
  <c r="D4730" i="6" s="1"/>
  <c r="H4730" i="6" s="1"/>
  <c r="D5648" i="6" a="1"/>
  <c r="D5648" i="6" s="1"/>
  <c r="H5648" i="6" s="1"/>
  <c r="C3662" i="6" a="1"/>
  <c r="C3662" i="6" s="1"/>
  <c r="G3662" i="6" s="1"/>
  <c r="D4338" i="6" a="1"/>
  <c r="D4338" i="6" s="1"/>
  <c r="H4338" i="6" s="1"/>
  <c r="D3494" i="6" a="1"/>
  <c r="D3494" i="6" s="1"/>
  <c r="H3494" i="6" s="1"/>
  <c r="B3268" i="6" a="1"/>
  <c r="B3268" i="6" s="1"/>
  <c r="F3268" i="6" s="1"/>
  <c r="D5392" i="6" a="1"/>
  <c r="D5392" i="6" s="1"/>
  <c r="H5392" i="6" s="1"/>
  <c r="D1422" i="6" a="1"/>
  <c r="D1422" i="6" s="1"/>
  <c r="H1422" i="6" s="1"/>
  <c r="C3386" i="6" a="1"/>
  <c r="C3386" i="6" s="1"/>
  <c r="G3386" i="6" s="1"/>
  <c r="C1720" i="6" a="1"/>
  <c r="C1720" i="6" s="1"/>
  <c r="G1720" i="6" s="1"/>
  <c r="D4583" i="6" a="1"/>
  <c r="D4583" i="6" s="1"/>
  <c r="H4583" i="6" s="1"/>
  <c r="C1868" i="6" a="1"/>
  <c r="C1868" i="6" s="1"/>
  <c r="G1868" i="6" s="1"/>
  <c r="C1193" i="6" a="1"/>
  <c r="C1193" i="6" s="1"/>
  <c r="G1193" i="6" s="1"/>
  <c r="C5883" i="6" a="1"/>
  <c r="C5883" i="6" s="1"/>
  <c r="G5883" i="6" s="1"/>
  <c r="D2352" i="6" a="1"/>
  <c r="D2352" i="6" s="1"/>
  <c r="H2352" i="6" s="1"/>
  <c r="C4284" i="6" a="1"/>
  <c r="C4284" i="6" s="1"/>
  <c r="G4284" i="6" s="1"/>
  <c r="B3838" i="6" a="1"/>
  <c r="B3838" i="6" s="1"/>
  <c r="F3838" i="6" s="1"/>
  <c r="C3175" i="6" a="1"/>
  <c r="C3175" i="6" s="1"/>
  <c r="G3175" i="6" s="1"/>
  <c r="C3119" i="6" a="1"/>
  <c r="C3119" i="6" s="1"/>
  <c r="G3119" i="6" s="1"/>
  <c r="C1931" i="6" a="1"/>
  <c r="C1931" i="6" s="1"/>
  <c r="G1931" i="6" s="1"/>
  <c r="C1776" i="6" a="1"/>
  <c r="C1776" i="6" s="1"/>
  <c r="G1776" i="6" s="1"/>
  <c r="D1495" i="6" a="1"/>
  <c r="D1495" i="6" s="1"/>
  <c r="H1495" i="6" s="1"/>
  <c r="B2896" i="6" a="1"/>
  <c r="B2896" i="6" s="1"/>
  <c r="F2896" i="6" s="1"/>
  <c r="C4463" i="6" a="1"/>
  <c r="C4463" i="6" s="1"/>
  <c r="G4463" i="6" s="1"/>
  <c r="D4357" i="6" a="1"/>
  <c r="D4357" i="6" s="1"/>
  <c r="H4357" i="6" s="1"/>
  <c r="B2508" i="6" a="1"/>
  <c r="B2508" i="6" s="1"/>
  <c r="F2508" i="6" s="1"/>
  <c r="B931" i="6" a="1"/>
  <c r="B931" i="6" s="1"/>
  <c r="F931" i="6" s="1"/>
  <c r="B2257" i="6" a="1"/>
  <c r="B2257" i="6" s="1"/>
  <c r="F2257" i="6" s="1"/>
  <c r="D5094" i="6" a="1"/>
  <c r="D5094" i="6" s="1"/>
  <c r="H5094" i="6" s="1"/>
  <c r="D1112" i="6" a="1"/>
  <c r="D1112" i="6" s="1"/>
  <c r="H1112" i="6" s="1"/>
  <c r="B3138" i="6" a="1"/>
  <c r="B3138" i="6" s="1"/>
  <c r="F3138" i="6" s="1"/>
  <c r="B5926" i="6" a="1"/>
  <c r="B5926" i="6" s="1"/>
  <c r="F5926" i="6" s="1"/>
  <c r="C5314" i="6" a="1"/>
  <c r="C5314" i="6" s="1"/>
  <c r="G5314" i="6" s="1"/>
  <c r="B1203" i="6" a="1"/>
  <c r="B1203" i="6" s="1"/>
  <c r="F1203" i="6" s="1"/>
  <c r="C2468" i="6" a="1"/>
  <c r="C2468" i="6" s="1"/>
  <c r="G2468" i="6" s="1"/>
  <c r="C2049" i="6" a="1"/>
  <c r="C2049" i="6" s="1"/>
  <c r="G2049" i="6" s="1"/>
  <c r="D4023" i="6" a="1"/>
  <c r="D4023" i="6" s="1"/>
  <c r="H4023" i="6" s="1"/>
  <c r="C5071" i="6" a="1"/>
  <c r="C5071" i="6" s="1"/>
  <c r="G5071" i="6" s="1"/>
  <c r="C3803" i="6" a="1"/>
  <c r="C3803" i="6" s="1"/>
  <c r="G3803" i="6" s="1"/>
  <c r="D1551" i="6" a="1"/>
  <c r="D1551" i="6" s="1"/>
  <c r="H1551" i="6" s="1"/>
  <c r="D1302" i="6" a="1"/>
  <c r="D1302" i="6" s="1"/>
  <c r="H1302" i="6" s="1"/>
  <c r="C3976" i="6" a="1"/>
  <c r="C3976" i="6" s="1"/>
  <c r="G3976" i="6" s="1"/>
  <c r="B5654" i="6" a="1"/>
  <c r="B5654" i="6" s="1"/>
  <c r="F5654" i="6" s="1"/>
  <c r="B3386" i="6" a="1"/>
  <c r="B3386" i="6" s="1"/>
  <c r="F3386" i="6" s="1"/>
  <c r="C1804" i="6" a="1"/>
  <c r="C1804" i="6" s="1"/>
  <c r="G1804" i="6" s="1"/>
  <c r="C2242" i="6" a="1"/>
  <c r="C2242" i="6" s="1"/>
  <c r="G2242" i="6" s="1"/>
  <c r="D3905" i="6" a="1"/>
  <c r="D3905" i="6" s="1"/>
  <c r="H3905" i="6" s="1"/>
  <c r="B1211" i="6" a="1"/>
  <c r="B1211" i="6" s="1"/>
  <c r="F1211" i="6" s="1"/>
  <c r="C4122" i="6" a="1"/>
  <c r="C4122" i="6" s="1"/>
  <c r="G4122" i="6" s="1"/>
  <c r="C2216" i="6" a="1"/>
  <c r="C2216" i="6" s="1"/>
  <c r="G2216" i="6" s="1"/>
  <c r="B3923" i="6" a="1"/>
  <c r="B3923" i="6" s="1"/>
  <c r="F3923" i="6" s="1"/>
  <c r="D817" i="6" a="1"/>
  <c r="D817" i="6" s="1"/>
  <c r="H817" i="6" s="1"/>
  <c r="C3927" i="6" a="1"/>
  <c r="C3927" i="6" s="1"/>
  <c r="G3927" i="6" s="1"/>
  <c r="D533" i="6" a="1"/>
  <c r="D533" i="6" s="1"/>
  <c r="H533" i="6" s="1"/>
  <c r="C1899" i="6" a="1"/>
  <c r="C1899" i="6" s="1"/>
  <c r="G1899" i="6" s="1"/>
  <c r="D869" i="6" a="1"/>
  <c r="D869" i="6" s="1"/>
  <c r="H869" i="6" s="1"/>
  <c r="D5896" i="6" a="1"/>
  <c r="D5896" i="6" s="1"/>
  <c r="H5896" i="6" s="1"/>
  <c r="B1225" i="6" a="1"/>
  <c r="B1225" i="6" s="1"/>
  <c r="F1225" i="6" s="1"/>
  <c r="D1779" i="6" a="1"/>
  <c r="D1779" i="6" s="1"/>
  <c r="H1779" i="6" s="1"/>
  <c r="C2832" i="6" a="1"/>
  <c r="C2832" i="6" s="1"/>
  <c r="G2832" i="6" s="1"/>
  <c r="B5771" i="6" a="1"/>
  <c r="B5771" i="6" s="1"/>
  <c r="F5771" i="6" s="1"/>
  <c r="B4615" i="6" a="1"/>
  <c r="B4615" i="6" s="1"/>
  <c r="F4615" i="6" s="1"/>
  <c r="B4248" i="6" a="1"/>
  <c r="B4248" i="6" s="1"/>
  <c r="F4248" i="6" s="1"/>
  <c r="B5242" i="6" a="1"/>
  <c r="B5242" i="6" s="1"/>
  <c r="F5242" i="6" s="1"/>
  <c r="B5175" i="6" a="1"/>
  <c r="B5175" i="6" s="1"/>
  <c r="F5175" i="6" s="1"/>
  <c r="D5208" i="6" a="1"/>
  <c r="D5208" i="6" s="1"/>
  <c r="H5208" i="6" s="1"/>
  <c r="C3969" i="6" a="1"/>
  <c r="C3969" i="6" s="1"/>
  <c r="G3969" i="6" s="1"/>
  <c r="B4452" i="6" a="1"/>
  <c r="B4452" i="6" s="1"/>
  <c r="F4452" i="6" s="1"/>
  <c r="B2213" i="6" a="1"/>
  <c r="B2213" i="6" s="1"/>
  <c r="F2213" i="6" s="1"/>
  <c r="B4307" i="6" a="1"/>
  <c r="B4307" i="6" s="1"/>
  <c r="F4307" i="6" s="1"/>
  <c r="D1974" i="6" a="1"/>
  <c r="D1974" i="6" s="1"/>
  <c r="H1974" i="6" s="1"/>
  <c r="D2008" i="6" a="1"/>
  <c r="D2008" i="6" s="1"/>
  <c r="H2008" i="6" s="1"/>
  <c r="C4000" i="6" a="1"/>
  <c r="C4000" i="6" s="1"/>
  <c r="G4000" i="6" s="1"/>
  <c r="B2559" i="6" a="1"/>
  <c r="B2559" i="6" s="1"/>
  <c r="F2559" i="6" s="1"/>
  <c r="B5062" i="6" a="1"/>
  <c r="B5062" i="6" s="1"/>
  <c r="F5062" i="6" s="1"/>
  <c r="B534" i="6" a="1"/>
  <c r="B534" i="6" s="1"/>
  <c r="F534" i="6" s="1"/>
  <c r="D1132" i="6" a="1"/>
  <c r="D1132" i="6" s="1"/>
  <c r="H1132" i="6" s="1"/>
  <c r="B2597" i="6" a="1"/>
  <c r="B2597" i="6" s="1"/>
  <c r="F2597" i="6" s="1"/>
  <c r="D458" i="6" a="1"/>
  <c r="D458" i="6" s="1"/>
  <c r="H458" i="6" s="1"/>
  <c r="B2162" i="6" a="1"/>
  <c r="B2162" i="6" s="1"/>
  <c r="F2162" i="6" s="1"/>
  <c r="B1879" i="6" a="1"/>
  <c r="B1879" i="6" s="1"/>
  <c r="F1879" i="6" s="1"/>
  <c r="B4258" i="6" a="1"/>
  <c r="B4258" i="6" s="1"/>
  <c r="F4258" i="6" s="1"/>
  <c r="B4297" i="6" a="1"/>
  <c r="B4297" i="6" s="1"/>
  <c r="F4297" i="6" s="1"/>
  <c r="C4430" i="6" a="1"/>
  <c r="C4430" i="6" s="1"/>
  <c r="G4430" i="6" s="1"/>
  <c r="C2295" i="6" a="1"/>
  <c r="C2295" i="6" s="1"/>
  <c r="G2295" i="6" s="1"/>
  <c r="D3690" i="6" a="1"/>
  <c r="D3690" i="6" s="1"/>
  <c r="H3690" i="6" s="1"/>
  <c r="C1623" i="6" a="1"/>
  <c r="C1623" i="6" s="1"/>
  <c r="G1623" i="6" s="1"/>
  <c r="C3615" i="6" a="1"/>
  <c r="C3615" i="6" s="1"/>
  <c r="G3615" i="6" s="1"/>
  <c r="D4337" i="6" a="1"/>
  <c r="D4337" i="6" s="1"/>
  <c r="H4337" i="6" s="1"/>
  <c r="C4815" i="6" a="1"/>
  <c r="C4815" i="6" s="1"/>
  <c r="G4815" i="6" s="1"/>
  <c r="C2021" i="6" a="1"/>
  <c r="C2021" i="6" s="1"/>
  <c r="G2021" i="6" s="1"/>
  <c r="D4636" i="6" a="1"/>
  <c r="D4636" i="6" s="1"/>
  <c r="H4636" i="6" s="1"/>
  <c r="B1304" i="6" a="1"/>
  <c r="B1304" i="6" s="1"/>
  <c r="F1304" i="6" s="1"/>
  <c r="D1199" i="6" a="1"/>
  <c r="D1199" i="6" s="1"/>
  <c r="H1199" i="6" s="1"/>
  <c r="D5714" i="6" a="1"/>
  <c r="D5714" i="6" s="1"/>
  <c r="H5714" i="6" s="1"/>
  <c r="B248" i="6" a="1"/>
  <c r="B248" i="6" s="1"/>
  <c r="F248" i="6" s="1"/>
  <c r="C386" i="6" a="1"/>
  <c r="C386" i="6" s="1"/>
  <c r="G386" i="6" s="1"/>
  <c r="B4931" i="6" a="1"/>
  <c r="B4931" i="6" s="1"/>
  <c r="F4931" i="6" s="1"/>
  <c r="C1735" i="6" a="1"/>
  <c r="C1735" i="6" s="1"/>
  <c r="G1735" i="6" s="1"/>
  <c r="B1990" i="6" a="1"/>
  <c r="B1990" i="6" s="1"/>
  <c r="F1990" i="6" s="1"/>
  <c r="B5912" i="6" a="1"/>
  <c r="B5912" i="6" s="1"/>
  <c r="F5912" i="6" s="1"/>
  <c r="D5586" i="6" a="1"/>
  <c r="D5586" i="6" s="1"/>
  <c r="H5586" i="6" s="1"/>
  <c r="B2494" i="6" a="1"/>
  <c r="B2494" i="6" s="1"/>
  <c r="F2494" i="6" s="1"/>
  <c r="B5302" i="6" a="1"/>
  <c r="B5302" i="6" s="1"/>
  <c r="F5302" i="6" s="1"/>
  <c r="B5844" i="6" a="1"/>
  <c r="B5844" i="6" s="1"/>
  <c r="F5844" i="6" s="1"/>
  <c r="B212" i="6" a="1"/>
  <c r="B212" i="6" s="1"/>
  <c r="F212" i="6" s="1"/>
  <c r="B5900" i="6" a="1"/>
  <c r="B5900" i="6" s="1"/>
  <c r="F5900" i="6" s="1"/>
  <c r="C538" i="6" a="1"/>
  <c r="C538" i="6" s="1"/>
  <c r="G538" i="6" s="1"/>
  <c r="D4206" i="6" a="1"/>
  <c r="D4206" i="6" s="1"/>
  <c r="H4206" i="6" s="1"/>
  <c r="D4341" i="6" a="1"/>
  <c r="D4341" i="6" s="1"/>
  <c r="H4341" i="6" s="1"/>
  <c r="B4889" i="6" a="1"/>
  <c r="B4889" i="6" s="1"/>
  <c r="F4889" i="6" s="1"/>
  <c r="D4670" i="6" a="1"/>
  <c r="D4670" i="6" s="1"/>
  <c r="H4670" i="6" s="1"/>
  <c r="C1521" i="6" a="1"/>
  <c r="C1521" i="6" s="1"/>
  <c r="G1521" i="6" s="1"/>
  <c r="C3305" i="6" a="1"/>
  <c r="C3305" i="6" s="1"/>
  <c r="G3305" i="6" s="1"/>
  <c r="C4654" i="6" a="1"/>
  <c r="C4654" i="6" s="1"/>
  <c r="G4654" i="6" s="1"/>
  <c r="C1729" i="6" a="1"/>
  <c r="C1729" i="6" s="1"/>
  <c r="G1729" i="6" s="1"/>
  <c r="B474" i="6" a="1"/>
  <c r="B474" i="6" s="1"/>
  <c r="F474" i="6" s="1"/>
  <c r="B1497" i="6" a="1"/>
  <c r="B1497" i="6" s="1"/>
  <c r="F1497" i="6" s="1"/>
  <c r="B5020" i="6" a="1"/>
  <c r="B5020" i="6" s="1"/>
  <c r="F5020" i="6" s="1"/>
  <c r="B930" i="6" a="1"/>
  <c r="B930" i="6" s="1"/>
  <c r="F930" i="6" s="1"/>
  <c r="C2994" i="6" a="1"/>
  <c r="C2994" i="6" s="1"/>
  <c r="G2994" i="6" s="1"/>
  <c r="B4214" i="6" a="1"/>
  <c r="B4214" i="6" s="1"/>
  <c r="F4214" i="6" s="1"/>
  <c r="D3308" i="6" a="1"/>
  <c r="D3308" i="6" s="1"/>
  <c r="H3308" i="6" s="1"/>
  <c r="D2304" i="6" a="1"/>
  <c r="D2304" i="6" s="1"/>
  <c r="H2304" i="6" s="1"/>
  <c r="C2508" i="6" a="1"/>
  <c r="C2508" i="6" s="1"/>
  <c r="G2508" i="6" s="1"/>
  <c r="D4249" i="6" a="1"/>
  <c r="D4249" i="6" s="1"/>
  <c r="H4249" i="6" s="1"/>
  <c r="B4325" i="6" a="1"/>
  <c r="B4325" i="6" s="1"/>
  <c r="F4325" i="6" s="1"/>
  <c r="C5041" i="6" a="1"/>
  <c r="C5041" i="6" s="1"/>
  <c r="G5041" i="6" s="1"/>
  <c r="C1599" i="6" a="1"/>
  <c r="C1599" i="6" s="1"/>
  <c r="G1599" i="6" s="1"/>
  <c r="B1844" i="6" a="1"/>
  <c r="B1844" i="6" s="1"/>
  <c r="F1844" i="6" s="1"/>
  <c r="D5170" i="6" a="1"/>
  <c r="D5170" i="6" s="1"/>
  <c r="H5170" i="6" s="1"/>
  <c r="C4664" i="6" a="1"/>
  <c r="C4664" i="6" s="1"/>
  <c r="G4664" i="6" s="1"/>
  <c r="D2586" i="6" a="1"/>
  <c r="D2586" i="6" s="1"/>
  <c r="H2586" i="6" s="1"/>
  <c r="B4708" i="6" a="1"/>
  <c r="B4708" i="6" s="1"/>
  <c r="F4708" i="6" s="1"/>
  <c r="C1755" i="6" a="1"/>
  <c r="C1755" i="6" s="1"/>
  <c r="G1755" i="6" s="1"/>
  <c r="B5986" i="6" a="1"/>
  <c r="B5986" i="6" s="1"/>
  <c r="F5986" i="6" s="1"/>
  <c r="D5643" i="6" a="1"/>
  <c r="D5643" i="6" s="1"/>
  <c r="H5643" i="6" s="1"/>
  <c r="B5177" i="6" a="1"/>
  <c r="B5177" i="6" s="1"/>
  <c r="F5177" i="6" s="1"/>
  <c r="D5329" i="6" a="1"/>
  <c r="D5329" i="6" s="1"/>
  <c r="H5329" i="6" s="1"/>
  <c r="B1508" i="6" a="1"/>
  <c r="B1508" i="6" s="1"/>
  <c r="F1508" i="6" s="1"/>
  <c r="B4759" i="6" a="1"/>
  <c r="B4759" i="6" s="1"/>
  <c r="F4759" i="6" s="1"/>
  <c r="D2768" i="6" a="1"/>
  <c r="D2768" i="6" s="1"/>
  <c r="H2768" i="6" s="1"/>
  <c r="B2281" i="6" a="1"/>
  <c r="B2281" i="6" s="1"/>
  <c r="F2281" i="6" s="1"/>
  <c r="C1752" i="6" a="1"/>
  <c r="C1752" i="6" s="1"/>
  <c r="G1752" i="6" s="1"/>
  <c r="D794" i="6" a="1"/>
  <c r="D794" i="6" s="1"/>
  <c r="H794" i="6" s="1"/>
  <c r="D1142" i="6" a="1"/>
  <c r="D1142" i="6" s="1"/>
  <c r="H1142" i="6" s="1"/>
  <c r="C5386" i="6" a="1"/>
  <c r="C5386" i="6" s="1"/>
  <c r="G5386" i="6" s="1"/>
  <c r="D2869" i="6" a="1"/>
  <c r="D2869" i="6" s="1"/>
  <c r="H2869" i="6" s="1"/>
  <c r="C4744" i="6" a="1"/>
  <c r="C4744" i="6" s="1"/>
  <c r="G4744" i="6" s="1"/>
  <c r="B5724" i="6" a="1"/>
  <c r="B5724" i="6" s="1"/>
  <c r="F5724" i="6" s="1"/>
  <c r="B5089" i="6" a="1"/>
  <c r="B5089" i="6" s="1"/>
  <c r="F5089" i="6" s="1"/>
  <c r="C1885" i="6" a="1"/>
  <c r="C1885" i="6" s="1"/>
  <c r="G1885" i="6" s="1"/>
  <c r="B1216" i="6" a="1"/>
  <c r="B1216" i="6" s="1"/>
  <c r="F1216" i="6" s="1"/>
  <c r="D4739" i="6" a="1"/>
  <c r="D4739" i="6" s="1"/>
  <c r="H4739" i="6" s="1"/>
  <c r="C4915" i="6" a="1"/>
  <c r="C4915" i="6" s="1"/>
  <c r="G4915" i="6" s="1"/>
  <c r="C1954" i="6" a="1"/>
  <c r="C1954" i="6" s="1"/>
  <c r="G1954" i="6" s="1"/>
  <c r="C496" i="6" a="1"/>
  <c r="C496" i="6" s="1"/>
  <c r="G496" i="6" s="1"/>
  <c r="D3425" i="6" a="1"/>
  <c r="D3425" i="6" s="1"/>
  <c r="H3425" i="6" s="1"/>
  <c r="D2271" i="6" a="1"/>
  <c r="D2271" i="6" s="1"/>
  <c r="H2271" i="6" s="1"/>
  <c r="B2591" i="6" a="1"/>
  <c r="B2591" i="6" s="1"/>
  <c r="F2591" i="6" s="1"/>
  <c r="C4451" i="6" a="1"/>
  <c r="C4451" i="6" s="1"/>
  <c r="G4451" i="6" s="1"/>
  <c r="B5492" i="6" a="1"/>
  <c r="B5492" i="6" s="1"/>
  <c r="F5492" i="6" s="1"/>
  <c r="B1486" i="6" a="1"/>
  <c r="B1486" i="6" s="1"/>
  <c r="F1486" i="6" s="1"/>
  <c r="B2296" i="6" a="1"/>
  <c r="B2296" i="6" s="1"/>
  <c r="F2296" i="6" s="1"/>
  <c r="B3372" i="6" a="1"/>
  <c r="B3372" i="6" s="1"/>
  <c r="F3372" i="6" s="1"/>
  <c r="B1575" i="6" a="1"/>
  <c r="B1575" i="6" s="1"/>
  <c r="F1575" i="6" s="1"/>
  <c r="B946" i="6" a="1"/>
  <c r="B946" i="6" s="1"/>
  <c r="F946" i="6" s="1"/>
  <c r="C5750" i="6" a="1"/>
  <c r="C5750" i="6" s="1"/>
  <c r="G5750" i="6" s="1"/>
  <c r="C3103" i="6" a="1"/>
  <c r="C3103" i="6" s="1"/>
  <c r="G3103" i="6" s="1"/>
  <c r="B5248" i="6" a="1"/>
  <c r="B5248" i="6" s="1"/>
  <c r="F5248" i="6" s="1"/>
  <c r="D4721" i="6" a="1"/>
  <c r="D4721" i="6" s="1"/>
  <c r="H4721" i="6" s="1"/>
  <c r="C3135" i="6" a="1"/>
  <c r="C3135" i="6" s="1"/>
  <c r="G3135" i="6" s="1"/>
  <c r="D5860" i="6" a="1"/>
  <c r="D5860" i="6" s="1"/>
  <c r="H5860" i="6" s="1"/>
  <c r="D5677" i="6" a="1"/>
  <c r="D5677" i="6" s="1"/>
  <c r="H5677" i="6" s="1"/>
  <c r="C1011" i="6" a="1"/>
  <c r="C1011" i="6" s="1"/>
  <c r="G1011" i="6" s="1"/>
  <c r="D4708" i="6" a="1"/>
  <c r="D4708" i="6" s="1"/>
  <c r="H4708" i="6" s="1"/>
  <c r="C5674" i="6" a="1"/>
  <c r="C5674" i="6" s="1"/>
  <c r="G5674" i="6" s="1"/>
  <c r="D5228" i="6" a="1"/>
  <c r="D5228" i="6" s="1"/>
  <c r="H5228" i="6" s="1"/>
  <c r="B2049" i="6" a="1"/>
  <c r="B2049" i="6" s="1"/>
  <c r="F2049" i="6" s="1"/>
  <c r="D1414" i="6" a="1"/>
  <c r="D1414" i="6" s="1"/>
  <c r="H1414" i="6" s="1"/>
  <c r="C2375" i="6" a="1"/>
  <c r="C2375" i="6" s="1"/>
  <c r="G2375" i="6" s="1"/>
  <c r="D685" i="6" a="1"/>
  <c r="D685" i="6" s="1"/>
  <c r="H685" i="6" s="1"/>
  <c r="D3698" i="6" a="1"/>
  <c r="D3698" i="6" s="1"/>
  <c r="H3698" i="6" s="1"/>
  <c r="C5488" i="6" a="1"/>
  <c r="C5488" i="6" s="1"/>
  <c r="G5488" i="6" s="1"/>
  <c r="B2554" i="6" a="1"/>
  <c r="B2554" i="6" s="1"/>
  <c r="F2554" i="6" s="1"/>
  <c r="D4141" i="6" a="1"/>
  <c r="D4141" i="6" s="1"/>
  <c r="H4141" i="6" s="1"/>
  <c r="C926" i="6" a="1"/>
  <c r="C926" i="6" s="1"/>
  <c r="G926" i="6" s="1"/>
  <c r="D4673" i="6" a="1"/>
  <c r="D4673" i="6" s="1"/>
  <c r="H4673" i="6" s="1"/>
  <c r="D1416" i="6" a="1"/>
  <c r="D1416" i="6" s="1"/>
  <c r="H1416" i="6" s="1"/>
  <c r="B3039" i="6" a="1"/>
  <c r="B3039" i="6" s="1"/>
  <c r="F3039" i="6" s="1"/>
  <c r="D2478" i="6" a="1"/>
  <c r="D2478" i="6" s="1"/>
  <c r="H2478" i="6" s="1"/>
  <c r="D4340" i="6" a="1"/>
  <c r="D4340" i="6" s="1"/>
  <c r="H4340" i="6" s="1"/>
  <c r="C1915" i="6" a="1"/>
  <c r="C1915" i="6" s="1"/>
  <c r="G1915" i="6" s="1"/>
  <c r="B2264" i="6" a="1"/>
  <c r="B2264" i="6" s="1"/>
  <c r="F2264" i="6" s="1"/>
  <c r="C4207" i="6" a="1"/>
  <c r="C4207" i="6" s="1"/>
  <c r="G4207" i="6" s="1"/>
  <c r="B1808" i="6" a="1"/>
  <c r="B1808" i="6" s="1"/>
  <c r="F1808" i="6" s="1"/>
  <c r="D3347" i="6" a="1"/>
  <c r="D3347" i="6" s="1"/>
  <c r="H3347" i="6" s="1"/>
  <c r="D292" i="6" a="1"/>
  <c r="D292" i="6" s="1"/>
  <c r="H292" i="6" s="1"/>
  <c r="D1732" i="6" a="1"/>
  <c r="D1732" i="6" s="1"/>
  <c r="H1732" i="6" s="1"/>
  <c r="B1590" i="6" a="1"/>
  <c r="B1590" i="6" s="1"/>
  <c r="F1590" i="6" s="1"/>
  <c r="D2331" i="6" a="1"/>
  <c r="D2331" i="6" s="1"/>
  <c r="H2331" i="6" s="1"/>
  <c r="C3673" i="6" a="1"/>
  <c r="C3673" i="6" s="1"/>
  <c r="G3673" i="6" s="1"/>
  <c r="D4872" i="6" a="1"/>
  <c r="D4872" i="6" s="1"/>
  <c r="H4872" i="6" s="1"/>
  <c r="D3987" i="6" a="1"/>
  <c r="D3987" i="6" s="1"/>
  <c r="H3987" i="6" s="1"/>
  <c r="C3281" i="6" a="1"/>
  <c r="C3281" i="6" s="1"/>
  <c r="G3281" i="6" s="1"/>
  <c r="C5110" i="6" a="1"/>
  <c r="C5110" i="6" s="1"/>
  <c r="G5110" i="6" s="1"/>
  <c r="C4339" i="6" a="1"/>
  <c r="C4339" i="6" s="1"/>
  <c r="G4339" i="6" s="1"/>
  <c r="D1558" i="6" a="1"/>
  <c r="D1558" i="6" s="1"/>
  <c r="H1558" i="6" s="1"/>
  <c r="C2259" i="6" a="1"/>
  <c r="C2259" i="6" s="1"/>
  <c r="G2259" i="6" s="1"/>
  <c r="C5788" i="6" a="1"/>
  <c r="C5788" i="6" s="1"/>
  <c r="G5788" i="6" s="1"/>
  <c r="B5825" i="6" a="1"/>
  <c r="B5825" i="6" s="1"/>
  <c r="F5825" i="6" s="1"/>
  <c r="D1567" i="6" a="1"/>
  <c r="D1567" i="6" s="1"/>
  <c r="H1567" i="6" s="1"/>
  <c r="D2407" i="6" a="1"/>
  <c r="D2407" i="6" s="1"/>
  <c r="H2407" i="6" s="1"/>
  <c r="D5382" i="6" a="1"/>
  <c r="D5382" i="6" s="1"/>
  <c r="H5382" i="6" s="1"/>
  <c r="B5813" i="6" a="1"/>
  <c r="B5813" i="6" s="1"/>
  <c r="F5813" i="6" s="1"/>
  <c r="B1438" i="6" a="1"/>
  <c r="B1438" i="6" s="1"/>
  <c r="F1438" i="6" s="1"/>
  <c r="C3506" i="6" a="1"/>
  <c r="C3506" i="6" s="1"/>
  <c r="G3506" i="6" s="1"/>
  <c r="D4978" i="6" a="1"/>
  <c r="D4978" i="6" s="1"/>
  <c r="H4978" i="6" s="1"/>
  <c r="C1557" i="6" a="1"/>
  <c r="C1557" i="6" s="1"/>
  <c r="G1557" i="6" s="1"/>
  <c r="C5582" i="6" a="1"/>
  <c r="C5582" i="6" s="1"/>
  <c r="G5582" i="6" s="1"/>
  <c r="C2068" i="6" a="1"/>
  <c r="C2068" i="6" s="1"/>
  <c r="G2068" i="6" s="1"/>
  <c r="D536" i="6" a="1"/>
  <c r="D536" i="6" s="1"/>
  <c r="H536" i="6" s="1"/>
  <c r="B4840" i="6" a="1"/>
  <c r="B4840" i="6" s="1"/>
  <c r="F4840" i="6" s="1"/>
  <c r="B2672" i="6" a="1"/>
  <c r="B2672" i="6" s="1"/>
  <c r="F2672" i="6" s="1"/>
  <c r="C2430" i="6" a="1"/>
  <c r="C2430" i="6" s="1"/>
  <c r="G2430" i="6" s="1"/>
  <c r="B2766" i="6" a="1"/>
  <c r="B2766" i="6" s="1"/>
  <c r="F2766" i="6" s="1"/>
  <c r="D547" i="6" a="1"/>
  <c r="D547" i="6" s="1"/>
  <c r="H547" i="6" s="1"/>
  <c r="B1494" i="6" a="1"/>
  <c r="B1494" i="6" s="1"/>
  <c r="F1494" i="6" s="1"/>
  <c r="D1155" i="6" a="1"/>
  <c r="D1155" i="6" s="1"/>
  <c r="H1155" i="6" s="1"/>
  <c r="D1828" i="6" a="1"/>
  <c r="D1828" i="6" s="1"/>
  <c r="H1828" i="6" s="1"/>
  <c r="B3014" i="6" a="1"/>
  <c r="B3014" i="6" s="1"/>
  <c r="F3014" i="6" s="1"/>
  <c r="C5505" i="6" a="1"/>
  <c r="C5505" i="6" s="1"/>
  <c r="G5505" i="6" s="1"/>
  <c r="D469" i="6" a="1"/>
  <c r="D469" i="6" s="1"/>
  <c r="H469" i="6" s="1"/>
  <c r="C4093" i="6" a="1"/>
  <c r="C4093" i="6" s="1"/>
  <c r="G4093" i="6" s="1"/>
  <c r="C3398" i="6" a="1"/>
  <c r="C3398" i="6" s="1"/>
  <c r="G3398" i="6" s="1"/>
  <c r="D3850" i="6" a="1"/>
  <c r="D3850" i="6" s="1"/>
  <c r="H3850" i="6" s="1"/>
  <c r="D748" i="6" a="1"/>
  <c r="D748" i="6" s="1"/>
  <c r="H748" i="6" s="1"/>
  <c r="C4105" i="6" a="1"/>
  <c r="C4105" i="6" s="1"/>
  <c r="G4105" i="6" s="1"/>
  <c r="B947" i="6" a="1"/>
  <c r="B947" i="6" s="1"/>
  <c r="F947" i="6" s="1"/>
  <c r="B4483" i="6" a="1"/>
  <c r="B4483" i="6" s="1"/>
  <c r="F4483" i="6" s="1"/>
  <c r="D1755" i="6" a="1"/>
  <c r="D1755" i="6" s="1"/>
  <c r="H1755" i="6" s="1"/>
  <c r="B855" i="6" a="1"/>
  <c r="B855" i="6" s="1"/>
  <c r="F855" i="6" s="1"/>
  <c r="B2383" i="6" a="1"/>
  <c r="B2383" i="6" s="1"/>
  <c r="F2383" i="6" s="1"/>
  <c r="D5267" i="6" a="1"/>
  <c r="D5267" i="6" s="1"/>
  <c r="H5267" i="6" s="1"/>
  <c r="C1848" i="6" a="1"/>
  <c r="C1848" i="6" s="1"/>
  <c r="G1848" i="6" s="1"/>
  <c r="B4039" i="6" a="1"/>
  <c r="B4039" i="6" s="1"/>
  <c r="F4039" i="6" s="1"/>
  <c r="D644" i="6" a="1"/>
  <c r="D644" i="6" s="1"/>
  <c r="H644" i="6" s="1"/>
  <c r="D1858" i="6" a="1"/>
  <c r="D1858" i="6" s="1"/>
  <c r="H1858" i="6" s="1"/>
  <c r="C5527" i="6" a="1"/>
  <c r="C5527" i="6" s="1"/>
  <c r="G5527" i="6" s="1"/>
  <c r="D5592" i="6" a="1"/>
  <c r="D5592" i="6" s="1"/>
  <c r="H5592" i="6" s="1"/>
  <c r="C737" i="6" a="1"/>
  <c r="C737" i="6" s="1"/>
  <c r="G737" i="6" s="1"/>
  <c r="C5895" i="6" a="1"/>
  <c r="C5895" i="6" s="1"/>
  <c r="G5895" i="6" s="1"/>
  <c r="C1985" i="6" a="1"/>
  <c r="C1985" i="6" s="1"/>
  <c r="G1985" i="6" s="1"/>
  <c r="D2503" i="6" a="1"/>
  <c r="D2503" i="6" s="1"/>
  <c r="H2503" i="6" s="1"/>
  <c r="D5359" i="6" a="1"/>
  <c r="D5359" i="6" s="1"/>
  <c r="H5359" i="6" s="1"/>
  <c r="D2465" i="6" a="1"/>
  <c r="D2465" i="6" s="1"/>
  <c r="H2465" i="6" s="1"/>
  <c r="B660" i="6" a="1"/>
  <c r="B660" i="6" s="1"/>
  <c r="F660" i="6" s="1"/>
  <c r="B4387" i="6" a="1"/>
  <c r="B4387" i="6" s="1"/>
  <c r="F4387" i="6" s="1"/>
  <c r="D5728" i="6" a="1"/>
  <c r="D5728" i="6" s="1"/>
  <c r="H5728" i="6" s="1"/>
  <c r="D3878" i="6" a="1"/>
  <c r="D3878" i="6" s="1"/>
  <c r="H3878" i="6" s="1"/>
  <c r="C1531" i="6" a="1"/>
  <c r="C1531" i="6" s="1"/>
  <c r="G1531" i="6" s="1"/>
  <c r="C1595" i="6" a="1"/>
  <c r="C1595" i="6" s="1"/>
  <c r="G1595" i="6" s="1"/>
  <c r="D5427" i="6" a="1"/>
  <c r="D5427" i="6" s="1"/>
  <c r="H5427" i="6" s="1"/>
  <c r="B2529" i="6" a="1"/>
  <c r="B2529" i="6" s="1"/>
  <c r="F2529" i="6" s="1"/>
  <c r="D3549" i="6" a="1"/>
  <c r="D3549" i="6" s="1"/>
  <c r="H3549" i="6" s="1"/>
  <c r="D5366" i="6" a="1"/>
  <c r="D5366" i="6" s="1"/>
  <c r="H5366" i="6" s="1"/>
  <c r="D5065" i="6" a="1"/>
  <c r="D5065" i="6" s="1"/>
  <c r="H5065" i="6" s="1"/>
  <c r="C2769" i="6" a="1"/>
  <c r="C2769" i="6" s="1"/>
  <c r="G2769" i="6" s="1"/>
  <c r="D3795" i="6" a="1"/>
  <c r="D3795" i="6" s="1"/>
  <c r="H3795" i="6" s="1"/>
  <c r="C2637" i="6" a="1"/>
  <c r="C2637" i="6" s="1"/>
  <c r="G2637" i="6" s="1"/>
  <c r="B5234" i="6" a="1"/>
  <c r="B5234" i="6" s="1"/>
  <c r="F5234" i="6" s="1"/>
  <c r="C2549" i="6" a="1"/>
  <c r="C2549" i="6" s="1"/>
  <c r="G2549" i="6" s="1"/>
  <c r="C834" i="6" a="1"/>
  <c r="C834" i="6" s="1"/>
  <c r="G834" i="6" s="1"/>
  <c r="C833" i="6" a="1"/>
  <c r="C833" i="6" s="1"/>
  <c r="G833" i="6" s="1"/>
  <c r="D4110" i="6" a="1"/>
  <c r="D4110" i="6" s="1"/>
  <c r="H4110" i="6" s="1"/>
  <c r="D5075" i="6" a="1"/>
  <c r="D5075" i="6" s="1"/>
  <c r="H5075" i="6" s="1"/>
  <c r="B826" i="6" a="1"/>
  <c r="B826" i="6" s="1"/>
  <c r="F826" i="6" s="1"/>
  <c r="C5724" i="6" a="1"/>
  <c r="C5724" i="6" s="1"/>
  <c r="G5724" i="6" s="1"/>
  <c r="C4306" i="6" a="1"/>
  <c r="C4306" i="6" s="1"/>
  <c r="G4306" i="6" s="1"/>
  <c r="B5411" i="6" a="1"/>
  <c r="B5411" i="6" s="1"/>
  <c r="F5411" i="6" s="1"/>
  <c r="C2053" i="6" a="1"/>
  <c r="C2053" i="6" s="1"/>
  <c r="G2053" i="6" s="1"/>
  <c r="D3192" i="6" a="1"/>
  <c r="D3192" i="6" s="1"/>
  <c r="H3192" i="6" s="1"/>
  <c r="C3029" i="6" a="1"/>
  <c r="C3029" i="6" s="1"/>
  <c r="G3029" i="6" s="1"/>
  <c r="D3224" i="6" a="1"/>
  <c r="D3224" i="6" s="1"/>
  <c r="H3224" i="6" s="1"/>
  <c r="D2642" i="6" a="1"/>
  <c r="D2642" i="6" s="1"/>
  <c r="H2642" i="6" s="1"/>
  <c r="D3451" i="6" a="1"/>
  <c r="D3451" i="6" s="1"/>
  <c r="H3451" i="6" s="1"/>
  <c r="B4323" i="6" a="1"/>
  <c r="B4323" i="6" s="1"/>
  <c r="F4323" i="6" s="1"/>
  <c r="B3189" i="6" a="1"/>
  <c r="B3189" i="6" s="1"/>
  <c r="F3189" i="6" s="1"/>
  <c r="D2559" i="6" a="1"/>
  <c r="D2559" i="6" s="1"/>
  <c r="H2559" i="6" s="1"/>
  <c r="D5639" i="6" a="1"/>
  <c r="D5639" i="6" s="1"/>
  <c r="H5639" i="6" s="1"/>
  <c r="B1313" i="6" a="1"/>
  <c r="B1313" i="6" s="1"/>
  <c r="F1313" i="6" s="1"/>
  <c r="B5838" i="6" a="1"/>
  <c r="B5838" i="6" s="1"/>
  <c r="F5838" i="6" s="1"/>
  <c r="C1014" i="6" a="1"/>
  <c r="C1014" i="6" s="1"/>
  <c r="G1014" i="6" s="1"/>
  <c r="C4059" i="6" a="1"/>
  <c r="C4059" i="6" s="1"/>
  <c r="G4059" i="6" s="1"/>
  <c r="C5161" i="6" a="1"/>
  <c r="C5161" i="6" s="1"/>
  <c r="G5161" i="6" s="1"/>
  <c r="C5853" i="6" a="1"/>
  <c r="C5853" i="6" s="1"/>
  <c r="G5853" i="6" s="1"/>
  <c r="C4047" i="6" a="1"/>
  <c r="C4047" i="6" s="1"/>
  <c r="G4047" i="6" s="1"/>
  <c r="D3247" i="6" a="1"/>
  <c r="D3247" i="6" s="1"/>
  <c r="H3247" i="6" s="1"/>
  <c r="C690" i="6" a="1"/>
  <c r="C690" i="6" s="1"/>
  <c r="G690" i="6" s="1"/>
  <c r="C736" i="6" a="1"/>
  <c r="C736" i="6" s="1"/>
  <c r="G736" i="6" s="1"/>
  <c r="B1554" i="6" a="1"/>
  <c r="B1554" i="6" s="1"/>
  <c r="F1554" i="6" s="1"/>
  <c r="B5808" i="6" a="1"/>
  <c r="B5808" i="6" s="1"/>
  <c r="F5808" i="6" s="1"/>
  <c r="B780" i="6" a="1"/>
  <c r="B780" i="6" s="1"/>
  <c r="F780" i="6" s="1"/>
  <c r="D3107" i="6" a="1"/>
  <c r="D3107" i="6" s="1"/>
  <c r="H3107" i="6" s="1"/>
  <c r="D4394" i="6" a="1"/>
  <c r="D4394" i="6" s="1"/>
  <c r="H4394" i="6" s="1"/>
  <c r="B4946" i="6" a="1"/>
  <c r="B4946" i="6" s="1"/>
  <c r="F4946" i="6" s="1"/>
  <c r="C1665" i="6" a="1"/>
  <c r="C1665" i="6" s="1"/>
  <c r="G1665" i="6" s="1"/>
  <c r="C5492" i="6" a="1"/>
  <c r="C5492" i="6" s="1"/>
  <c r="G5492" i="6" s="1"/>
  <c r="B4982" i="6" a="1"/>
  <c r="B4982" i="6" s="1"/>
  <c r="F4982" i="6" s="1"/>
  <c r="B2853" i="6" a="1"/>
  <c r="B2853" i="6" s="1"/>
  <c r="F2853" i="6" s="1"/>
  <c r="C1934" i="6" a="1"/>
  <c r="C1934" i="6" s="1"/>
  <c r="G1934" i="6" s="1"/>
  <c r="D2730" i="6" a="1"/>
  <c r="D2730" i="6" s="1"/>
  <c r="H2730" i="6" s="1"/>
  <c r="B3082" i="6" a="1"/>
  <c r="B3082" i="6" s="1"/>
  <c r="F3082" i="6" s="1"/>
  <c r="C1395" i="6" a="1"/>
  <c r="C1395" i="6" s="1"/>
  <c r="G1395" i="6" s="1"/>
  <c r="D5443" i="6" a="1"/>
  <c r="D5443" i="6" s="1"/>
  <c r="H5443" i="6" s="1"/>
  <c r="B3504" i="6" a="1"/>
  <c r="B3504" i="6" s="1"/>
  <c r="F3504" i="6" s="1"/>
  <c r="D2426" i="6" a="1"/>
  <c r="D2426" i="6" s="1"/>
  <c r="H2426" i="6" s="1"/>
  <c r="B4282" i="6" a="1"/>
  <c r="B4282" i="6" s="1"/>
  <c r="F4282" i="6" s="1"/>
  <c r="D1514" i="6" a="1"/>
  <c r="D1514" i="6" s="1"/>
  <c r="H1514" i="6" s="1"/>
  <c r="B3003" i="6" a="1"/>
  <c r="B3003" i="6" s="1"/>
  <c r="F3003" i="6" s="1"/>
  <c r="D2789" i="6" a="1"/>
  <c r="D2789" i="6" s="1"/>
  <c r="H2789" i="6" s="1"/>
  <c r="B5201" i="6" a="1"/>
  <c r="B5201" i="6" s="1"/>
  <c r="F5201" i="6" s="1"/>
  <c r="D4832" i="6" a="1"/>
  <c r="D4832" i="6" s="1"/>
  <c r="H4832" i="6" s="1"/>
  <c r="B1316" i="6" a="1"/>
  <c r="B1316" i="6" s="1"/>
  <c r="F1316" i="6" s="1"/>
  <c r="D3035" i="6" a="1"/>
  <c r="D3035" i="6" s="1"/>
  <c r="H3035" i="6" s="1"/>
  <c r="D5390" i="6" a="1"/>
  <c r="D5390" i="6" s="1"/>
  <c r="H5390" i="6" s="1"/>
  <c r="B287" i="6" a="1"/>
  <c r="B287" i="6" s="1"/>
  <c r="F287" i="6" s="1"/>
  <c r="C4417" i="6" a="1"/>
  <c r="C4417" i="6" s="1"/>
  <c r="G4417" i="6" s="1"/>
  <c r="C2388" i="6" a="1"/>
  <c r="C2388" i="6" s="1"/>
  <c r="G2388" i="6" s="1"/>
  <c r="D3438" i="6" a="1"/>
  <c r="D3438" i="6" s="1"/>
  <c r="H3438" i="6" s="1"/>
  <c r="C5754" i="6" a="1"/>
  <c r="C5754" i="6" s="1"/>
  <c r="G5754" i="6" s="1"/>
  <c r="C3917" i="6" a="1"/>
  <c r="C3917" i="6" s="1"/>
  <c r="G3917" i="6" s="1"/>
  <c r="C3488" i="6" a="1"/>
  <c r="C3488" i="6" s="1"/>
  <c r="G3488" i="6" s="1"/>
  <c r="C5334" i="6" a="1"/>
  <c r="C5334" i="6" s="1"/>
  <c r="G5334" i="6" s="1"/>
  <c r="B453" i="6" a="1"/>
  <c r="B453" i="6" s="1"/>
  <c r="F453" i="6" s="1"/>
  <c r="C3931" i="6" a="1"/>
  <c r="C3931" i="6" s="1"/>
  <c r="G3931" i="6" s="1"/>
  <c r="C3968" i="6" a="1"/>
  <c r="C3968" i="6" s="1"/>
  <c r="G3968" i="6" s="1"/>
  <c r="D864" i="6" a="1"/>
  <c r="D864" i="6" s="1"/>
  <c r="H864" i="6" s="1"/>
  <c r="B2590" i="6" a="1"/>
  <c r="B2590" i="6" s="1"/>
  <c r="F2590" i="6" s="1"/>
  <c r="B1297" i="6" a="1"/>
  <c r="B1297" i="6" s="1"/>
  <c r="F1297" i="6" s="1"/>
  <c r="B4014" i="6" a="1"/>
  <c r="B4014" i="6" s="1"/>
  <c r="F4014" i="6" s="1"/>
  <c r="B4235" i="6" a="1"/>
  <c r="B4235" i="6" s="1"/>
  <c r="F4235" i="6" s="1"/>
  <c r="B5489" i="6" a="1"/>
  <c r="B5489" i="6" s="1"/>
  <c r="F5489" i="6" s="1"/>
  <c r="B5935" i="6" a="1"/>
  <c r="B5935" i="6" s="1"/>
  <c r="F5935" i="6" s="1"/>
  <c r="D3415" i="6" a="1"/>
  <c r="D3415" i="6" s="1"/>
  <c r="H3415" i="6" s="1"/>
  <c r="C5998" i="6" a="1"/>
  <c r="C5998" i="6" s="1"/>
  <c r="G5998" i="6" s="1"/>
  <c r="C544" i="6" a="1"/>
  <c r="C544" i="6" s="1"/>
  <c r="G544" i="6" s="1"/>
  <c r="D1341" i="6" a="1"/>
  <c r="D1341" i="6" s="1"/>
  <c r="H1341" i="6" s="1"/>
  <c r="B5918" i="6" a="1"/>
  <c r="B5918" i="6" s="1"/>
  <c r="F5918" i="6" s="1"/>
  <c r="C2340" i="6" a="1"/>
  <c r="C2340" i="6" s="1"/>
  <c r="G2340" i="6" s="1"/>
  <c r="C770" i="6" a="1"/>
  <c r="C770" i="6" s="1"/>
  <c r="G770" i="6" s="1"/>
  <c r="C2679" i="6" a="1"/>
  <c r="C2679" i="6" s="1"/>
  <c r="G2679" i="6" s="1"/>
  <c r="D361" i="6" a="1"/>
  <c r="D361" i="6" s="1"/>
  <c r="H361" i="6" s="1"/>
  <c r="D1871" i="6" a="1"/>
  <c r="D1871" i="6" s="1"/>
  <c r="H1871" i="6" s="1"/>
  <c r="D5428" i="6" a="1"/>
  <c r="D5428" i="6" s="1"/>
  <c r="H5428" i="6" s="1"/>
  <c r="D4326" i="6" a="1"/>
  <c r="D4326" i="6" s="1"/>
  <c r="H4326" i="6" s="1"/>
  <c r="D4656" i="6" a="1"/>
  <c r="D4656" i="6" s="1"/>
  <c r="H4656" i="6" s="1"/>
  <c r="D2993" i="6" a="1"/>
  <c r="D2993" i="6" s="1"/>
  <c r="H2993" i="6" s="1"/>
  <c r="C1251" i="6" a="1"/>
  <c r="C1251" i="6" s="1"/>
  <c r="G1251" i="6" s="1"/>
  <c r="B4444" i="6" a="1"/>
  <c r="B4444" i="6" s="1"/>
  <c r="F4444" i="6" s="1"/>
  <c r="D3628" i="6" a="1"/>
  <c r="D3628" i="6" s="1"/>
  <c r="H3628" i="6" s="1"/>
  <c r="B3833" i="6" a="1"/>
  <c r="B3833" i="6" s="1"/>
  <c r="F3833" i="6" s="1"/>
  <c r="D1776" i="6" a="1"/>
  <c r="D1776" i="6" s="1"/>
  <c r="H1776" i="6" s="1"/>
  <c r="D4764" i="6" a="1"/>
  <c r="D4764" i="6" s="1"/>
  <c r="H4764" i="6" s="1"/>
  <c r="D5128" i="6" a="1"/>
  <c r="D5128" i="6" s="1"/>
  <c r="H5128" i="6" s="1"/>
  <c r="B3699" i="6" a="1"/>
  <c r="B3699" i="6" s="1"/>
  <c r="F3699" i="6" s="1"/>
  <c r="B2736" i="6" a="1"/>
  <c r="B2736" i="6" s="1"/>
  <c r="F2736" i="6" s="1"/>
  <c r="C4493" i="6" a="1"/>
  <c r="C4493" i="6" s="1"/>
  <c r="G4493" i="6" s="1"/>
  <c r="C987" i="6" a="1"/>
  <c r="C987" i="6" s="1"/>
  <c r="G987" i="6" s="1"/>
  <c r="C3882" i="6" a="1"/>
  <c r="C3882" i="6" s="1"/>
  <c r="G3882" i="6" s="1"/>
  <c r="B3679" i="6" a="1"/>
  <c r="B3679" i="6" s="1"/>
  <c r="F3679" i="6" s="1"/>
  <c r="C1964" i="6" a="1"/>
  <c r="C1964" i="6" s="1"/>
  <c r="G1964" i="6" s="1"/>
  <c r="D3163" i="6" a="1"/>
  <c r="D3163" i="6" s="1"/>
  <c r="H3163" i="6" s="1"/>
  <c r="C652" i="6" a="1"/>
  <c r="C652" i="6" s="1"/>
  <c r="G652" i="6" s="1"/>
  <c r="C5445" i="6" a="1"/>
  <c r="C5445" i="6" s="1"/>
  <c r="G5445" i="6" s="1"/>
  <c r="B5095" i="6" a="1"/>
  <c r="B5095" i="6" s="1"/>
  <c r="F5095" i="6" s="1"/>
  <c r="B1654" i="6" a="1"/>
  <c r="B1654" i="6" s="1"/>
  <c r="F1654" i="6" s="1"/>
  <c r="B5887" i="6" a="1"/>
  <c r="B5887" i="6" s="1"/>
  <c r="F5887" i="6" s="1"/>
  <c r="D863" i="6" a="1"/>
  <c r="D863" i="6" s="1"/>
  <c r="H863" i="6" s="1"/>
  <c r="C3594" i="6" a="1"/>
  <c r="C3594" i="6" s="1"/>
  <c r="G3594" i="6" s="1"/>
  <c r="C4219" i="6" a="1"/>
  <c r="C4219" i="6" s="1"/>
  <c r="G4219" i="6" s="1"/>
  <c r="C3197" i="6" a="1"/>
  <c r="C3197" i="6" s="1"/>
  <c r="G3197" i="6" s="1"/>
  <c r="D5845" i="6" a="1"/>
  <c r="D5845" i="6" s="1"/>
  <c r="H5845" i="6" s="1"/>
  <c r="B3874" i="6" a="1"/>
  <c r="B3874" i="6" s="1"/>
  <c r="F3874" i="6" s="1"/>
  <c r="C4728" i="6" a="1"/>
  <c r="C4728" i="6" s="1"/>
  <c r="G4728" i="6" s="1"/>
  <c r="B1745" i="6" a="1"/>
  <c r="B1745" i="6" s="1"/>
  <c r="F1745" i="6" s="1"/>
  <c r="C4406" i="6" a="1"/>
  <c r="C4406" i="6" s="1"/>
  <c r="G4406" i="6" s="1"/>
  <c r="B5015" i="6" a="1"/>
  <c r="B5015" i="6" s="1"/>
  <c r="F5015" i="6" s="1"/>
  <c r="B2718" i="6" a="1"/>
  <c r="B2718" i="6" s="1"/>
  <c r="F2718" i="6" s="1"/>
  <c r="C3938" i="6" a="1"/>
  <c r="C3938" i="6" s="1"/>
  <c r="G3938" i="6" s="1"/>
  <c r="C984" i="6" a="1"/>
  <c r="C984" i="6" s="1"/>
  <c r="G984" i="6" s="1"/>
  <c r="B2502" i="6" a="1"/>
  <c r="B2502" i="6" s="1"/>
  <c r="F2502" i="6" s="1"/>
  <c r="D298" i="6" a="1"/>
  <c r="D298" i="6" s="1"/>
  <c r="H298" i="6" s="1"/>
  <c r="B4745" i="6" a="1"/>
  <c r="B4745" i="6" s="1"/>
  <c r="F4745" i="6" s="1"/>
  <c r="C4650" i="6" a="1"/>
  <c r="C4650" i="6" s="1"/>
  <c r="G4650" i="6" s="1"/>
  <c r="C4425" i="6" a="1"/>
  <c r="C4425" i="6" s="1"/>
  <c r="G4425" i="6" s="1"/>
  <c r="D3000" i="6" a="1"/>
  <c r="D3000" i="6" s="1"/>
  <c r="H3000" i="6" s="1"/>
  <c r="D2866" i="6" a="1"/>
  <c r="D2866" i="6" s="1"/>
  <c r="H2866" i="6" s="1"/>
  <c r="D4936" i="6" a="1"/>
  <c r="D4936" i="6" s="1"/>
  <c r="H4936" i="6" s="1"/>
  <c r="C2867" i="6" a="1"/>
  <c r="C2867" i="6" s="1"/>
  <c r="G2867" i="6" s="1"/>
  <c r="C1155" i="6" a="1"/>
  <c r="C1155" i="6" s="1"/>
  <c r="G1155" i="6" s="1"/>
  <c r="C5995" i="6" a="1"/>
  <c r="C5995" i="6" s="1"/>
  <c r="G5995" i="6" s="1"/>
  <c r="B3112" i="6" a="1"/>
  <c r="B3112" i="6" s="1"/>
  <c r="F3112" i="6" s="1"/>
  <c r="C2327" i="6" a="1"/>
  <c r="C2327" i="6" s="1"/>
  <c r="G2327" i="6" s="1"/>
  <c r="D3148" i="6" a="1"/>
  <c r="D3148" i="6" s="1"/>
  <c r="H3148" i="6" s="1"/>
  <c r="B4507" i="6" a="1"/>
  <c r="B4507" i="6" s="1"/>
  <c r="F4507" i="6" s="1"/>
  <c r="C3296" i="6" a="1"/>
  <c r="C3296" i="6" s="1"/>
  <c r="G3296" i="6" s="1"/>
  <c r="B3066" i="6" a="1"/>
  <c r="B3066" i="6" s="1"/>
  <c r="F3066" i="6" s="1"/>
  <c r="D1391" i="6" a="1"/>
  <c r="D1391" i="6" s="1"/>
  <c r="H1391" i="6" s="1"/>
  <c r="C4498" i="6" a="1"/>
  <c r="C4498" i="6" s="1"/>
  <c r="G4498" i="6" s="1"/>
  <c r="C1046" i="6" a="1"/>
  <c r="C1046" i="6" s="1"/>
  <c r="G1046" i="6" s="1"/>
  <c r="B2197" i="6" a="1"/>
  <c r="B2197" i="6" s="1"/>
  <c r="F2197" i="6" s="1"/>
  <c r="D2898" i="6" a="1"/>
  <c r="D2898" i="6" s="1"/>
  <c r="H2898" i="6" s="1"/>
  <c r="D3826" i="6" a="1"/>
  <c r="D3826" i="6" s="1"/>
  <c r="H3826" i="6" s="1"/>
  <c r="B2713" i="6" a="1"/>
  <c r="B2713" i="6" s="1"/>
  <c r="F2713" i="6" s="1"/>
  <c r="D2754" i="6" a="1"/>
  <c r="D2754" i="6" s="1"/>
  <c r="H2754" i="6" s="1"/>
  <c r="C1569" i="6" a="1"/>
  <c r="C1569" i="6" s="1"/>
  <c r="G1569" i="6" s="1"/>
  <c r="C839" i="6" a="1"/>
  <c r="C839" i="6" s="1"/>
  <c r="G839" i="6" s="1"/>
  <c r="B3520" i="6" a="1"/>
  <c r="B3520" i="6" s="1"/>
  <c r="F3520" i="6" s="1"/>
  <c r="D692" i="6" a="1"/>
  <c r="D692" i="6" s="1"/>
  <c r="H692" i="6" s="1"/>
  <c r="D2240" i="6" a="1"/>
  <c r="D2240" i="6" s="1"/>
  <c r="H2240" i="6" s="1"/>
  <c r="B4538" i="6" a="1"/>
  <c r="B4538" i="6" s="1"/>
  <c r="F4538" i="6" s="1"/>
  <c r="C5958" i="6" a="1"/>
  <c r="C5958" i="6" s="1"/>
  <c r="G5958" i="6" s="1"/>
  <c r="D2336" i="6" a="1"/>
  <c r="D2336" i="6" s="1"/>
  <c r="H2336" i="6" s="1"/>
  <c r="C1402" i="6" a="1"/>
  <c r="C1402" i="6" s="1"/>
  <c r="G1402" i="6" s="1"/>
  <c r="B3222" i="6" a="1"/>
  <c r="B3222" i="6" s="1"/>
  <c r="F3222" i="6" s="1"/>
  <c r="B1182" i="6" a="1"/>
  <c r="B1182" i="6" s="1"/>
  <c r="F1182" i="6" s="1"/>
  <c r="C4289" i="6" a="1"/>
  <c r="C4289" i="6" s="1"/>
  <c r="G4289" i="6" s="1"/>
  <c r="B2714" i="6" a="1"/>
  <c r="B2714" i="6" s="1"/>
  <c r="F2714" i="6" s="1"/>
  <c r="B3108" i="6" a="1"/>
  <c r="B3108" i="6" s="1"/>
  <c r="F3108" i="6" s="1"/>
  <c r="D5771" i="6" a="1"/>
  <c r="D5771" i="6" s="1"/>
  <c r="H5771" i="6" s="1"/>
  <c r="D5575" i="6" a="1"/>
  <c r="D5575" i="6" s="1"/>
  <c r="H5575" i="6" s="1"/>
  <c r="B1418" i="6" a="1"/>
  <c r="B1418" i="6" s="1"/>
  <c r="F1418" i="6" s="1"/>
  <c r="C4734" i="6" a="1"/>
  <c r="C4734" i="6" s="1"/>
  <c r="G4734" i="6" s="1"/>
  <c r="C3802" i="6" a="1"/>
  <c r="C3802" i="6" s="1"/>
  <c r="G3802" i="6" s="1"/>
  <c r="C3714" i="6" a="1"/>
  <c r="C3714" i="6" s="1"/>
  <c r="G3714" i="6" s="1"/>
  <c r="C2555" i="6" a="1"/>
  <c r="C2555" i="6" s="1"/>
  <c r="G2555" i="6" s="1"/>
  <c r="C996" i="6" a="1"/>
  <c r="C996" i="6" s="1"/>
  <c r="G996" i="6" s="1"/>
  <c r="D1767" i="6" a="1"/>
  <c r="D1767" i="6" s="1"/>
  <c r="H1767" i="6" s="1"/>
  <c r="B1944" i="6" a="1"/>
  <c r="B1944" i="6" s="1"/>
  <c r="F1944" i="6" s="1"/>
  <c r="D2374" i="6" a="1"/>
  <c r="D2374" i="6" s="1"/>
  <c r="H2374" i="6" s="1"/>
  <c r="B2252" i="6" a="1"/>
  <c r="B2252" i="6" s="1"/>
  <c r="F2252" i="6" s="1"/>
  <c r="D4307" i="6" a="1"/>
  <c r="D4307" i="6" s="1"/>
  <c r="H4307" i="6" s="1"/>
  <c r="C1120" i="6" a="1"/>
  <c r="C1120" i="6" s="1"/>
  <c r="G1120" i="6" s="1"/>
  <c r="C466" i="6" a="1"/>
  <c r="C466" i="6" s="1"/>
  <c r="G466" i="6" s="1"/>
  <c r="D3731" i="6" a="1"/>
  <c r="D3731" i="6" s="1"/>
  <c r="H3731" i="6" s="1"/>
  <c r="D4121" i="6" a="1"/>
  <c r="D4121" i="6" s="1"/>
  <c r="H4121" i="6" s="1"/>
  <c r="B3705" i="6" a="1"/>
  <c r="B3705" i="6" s="1"/>
  <c r="F3705" i="6" s="1"/>
  <c r="D588" i="6" a="1"/>
  <c r="D588" i="6" s="1"/>
  <c r="H588" i="6" s="1"/>
  <c r="B5227" i="6" a="1"/>
  <c r="B5227" i="6" s="1"/>
  <c r="F5227" i="6" s="1"/>
  <c r="C3489" i="6" a="1"/>
  <c r="C3489" i="6" s="1"/>
  <c r="G3489" i="6" s="1"/>
  <c r="C4447" i="6" a="1"/>
  <c r="C4447" i="6" s="1"/>
  <c r="G4447" i="6" s="1"/>
  <c r="D3991" i="6" a="1"/>
  <c r="D3991" i="6" s="1"/>
  <c r="H3991" i="6" s="1"/>
  <c r="C3899" i="6" a="1"/>
  <c r="C3899" i="6" s="1"/>
  <c r="G3899" i="6" s="1"/>
  <c r="C1005" i="6" a="1"/>
  <c r="C1005" i="6" s="1"/>
  <c r="G1005" i="6" s="1"/>
  <c r="B1323" i="6" a="1"/>
  <c r="B1323" i="6" s="1"/>
  <c r="F1323" i="6" s="1"/>
  <c r="B5578" i="6" a="1"/>
  <c r="B5578" i="6" s="1"/>
  <c r="F5578" i="6" s="1"/>
  <c r="C2758" i="6" a="1"/>
  <c r="C2758" i="6" s="1"/>
  <c r="G2758" i="6" s="1"/>
  <c r="B262" i="6" a="1"/>
  <c r="B262" i="6" s="1"/>
  <c r="F262" i="6" s="1"/>
  <c r="B573" i="6" a="1"/>
  <c r="B573" i="6" s="1"/>
  <c r="F573" i="6" s="1"/>
  <c r="C1009" i="6" a="1"/>
  <c r="C1009" i="6" s="1"/>
  <c r="G1009" i="6" s="1"/>
  <c r="D2601" i="6" a="1"/>
  <c r="D2601" i="6" s="1"/>
  <c r="H2601" i="6" s="1"/>
  <c r="B569" i="6" a="1"/>
  <c r="B569" i="6" s="1"/>
  <c r="F569" i="6" s="1"/>
  <c r="C401" i="6" a="1"/>
  <c r="C401" i="6" s="1"/>
  <c r="G401" i="6" s="1"/>
  <c r="B1765" i="6" a="1"/>
  <c r="B1765" i="6" s="1"/>
  <c r="F1765" i="6" s="1"/>
  <c r="C1783" i="6" a="1"/>
  <c r="C1783" i="6" s="1"/>
  <c r="G1783" i="6" s="1"/>
  <c r="B1758" i="6" a="1"/>
  <c r="B1758" i="6" s="1"/>
  <c r="F1758" i="6" s="1"/>
  <c r="B2397" i="6" a="1"/>
  <c r="B2397" i="6" s="1"/>
  <c r="F2397" i="6" s="1"/>
  <c r="C1244" i="6" a="1"/>
  <c r="C1244" i="6" s="1"/>
  <c r="G1244" i="6" s="1"/>
  <c r="B4340" i="6" a="1"/>
  <c r="B4340" i="6" s="1"/>
  <c r="F4340" i="6" s="1"/>
  <c r="C4885" i="6" a="1"/>
  <c r="C4885" i="6" s="1"/>
  <c r="G4885" i="6" s="1"/>
  <c r="B1579" i="6" a="1"/>
  <c r="B1579" i="6" s="1"/>
  <c r="F1579" i="6" s="1"/>
  <c r="B2241" i="6" a="1"/>
  <c r="B2241" i="6" s="1"/>
  <c r="F2241" i="6" s="1"/>
  <c r="B2667" i="6" a="1"/>
  <c r="B2667" i="6" s="1"/>
  <c r="F2667" i="6" s="1"/>
  <c r="B2297" i="6" a="1"/>
  <c r="B2297" i="6" s="1"/>
  <c r="F2297" i="6" s="1"/>
  <c r="C609" i="6" a="1"/>
  <c r="C609" i="6" s="1"/>
  <c r="G609" i="6" s="1"/>
  <c r="C5591" i="6" a="1"/>
  <c r="C5591" i="6" s="1"/>
  <c r="G5591" i="6" s="1"/>
  <c r="D2700" i="6" a="1"/>
  <c r="D2700" i="6" s="1"/>
  <c r="H2700" i="6" s="1"/>
  <c r="B1535" i="6" a="1"/>
  <c r="B1535" i="6" s="1"/>
  <c r="F1535" i="6" s="1"/>
  <c r="D684" i="6" a="1"/>
  <c r="D684" i="6" s="1"/>
  <c r="H684" i="6" s="1"/>
  <c r="B1411" i="6" a="1"/>
  <c r="B1411" i="6" s="1"/>
  <c r="F1411" i="6" s="1"/>
  <c r="C5961" i="6" a="1"/>
  <c r="C5961" i="6" s="1"/>
  <c r="G5961" i="6" s="1"/>
  <c r="B5877" i="6" a="1"/>
  <c r="B5877" i="6" s="1"/>
  <c r="F5877" i="6" s="1"/>
  <c r="B5022" i="6" a="1"/>
  <c r="B5022" i="6" s="1"/>
  <c r="F5022" i="6" s="1"/>
  <c r="B922" i="6" a="1"/>
  <c r="B922" i="6" s="1"/>
  <c r="F922" i="6" s="1"/>
  <c r="C3216" i="6" a="1"/>
  <c r="C3216" i="6" s="1"/>
  <c r="G3216" i="6" s="1"/>
  <c r="D5825" i="6" a="1"/>
  <c r="D5825" i="6" s="1"/>
  <c r="H5825" i="6" s="1"/>
  <c r="B3710" i="6" a="1"/>
  <c r="B3710" i="6" s="1"/>
  <c r="F3710" i="6" s="1"/>
  <c r="C1812" i="6" a="1"/>
  <c r="C1812" i="6" s="1"/>
  <c r="G1812" i="6" s="1"/>
  <c r="B2735" i="6" a="1"/>
  <c r="B2735" i="6" s="1"/>
  <c r="F2735" i="6" s="1"/>
  <c r="B3974" i="6" a="1"/>
  <c r="B3974" i="6" s="1"/>
  <c r="F3974" i="6" s="1"/>
  <c r="B4177" i="6" a="1"/>
  <c r="B4177" i="6" s="1"/>
  <c r="F4177" i="6" s="1"/>
  <c r="C4944" i="6" a="1"/>
  <c r="C4944" i="6" s="1"/>
  <c r="G4944" i="6" s="1"/>
  <c r="C1538" i="6" a="1"/>
  <c r="C1538" i="6" s="1"/>
  <c r="G1538" i="6" s="1"/>
  <c r="D1381" i="6" a="1"/>
  <c r="D1381" i="6" s="1"/>
  <c r="H1381" i="6" s="1"/>
  <c r="B4653" i="6" a="1"/>
  <c r="B4653" i="6" s="1"/>
  <c r="F4653" i="6" s="1"/>
  <c r="C2622" i="6" a="1"/>
  <c r="C2622" i="6" s="1"/>
  <c r="G2622" i="6" s="1"/>
  <c r="C4530" i="6" a="1"/>
  <c r="C4530" i="6" s="1"/>
  <c r="G4530" i="6" s="1"/>
  <c r="D503" i="6" a="1"/>
  <c r="D503" i="6" s="1"/>
  <c r="H503" i="6" s="1"/>
  <c r="D480" i="6" a="1"/>
  <c r="D480" i="6" s="1"/>
  <c r="H480" i="6" s="1"/>
  <c r="B589" i="6" a="1"/>
  <c r="B589" i="6" s="1"/>
  <c r="F589" i="6" s="1"/>
  <c r="C1796" i="6" a="1"/>
  <c r="C1796" i="6" s="1"/>
  <c r="G1796" i="6" s="1"/>
  <c r="D4772" i="6" a="1"/>
  <c r="D4772" i="6" s="1"/>
  <c r="H4772" i="6" s="1"/>
  <c r="B5375" i="6" a="1"/>
  <c r="B5375" i="6" s="1"/>
  <c r="F5375" i="6" s="1"/>
  <c r="B2272" i="6" a="1"/>
  <c r="B2272" i="6" s="1"/>
  <c r="F2272" i="6" s="1"/>
  <c r="B1280" i="6" a="1"/>
  <c r="B1280" i="6" s="1"/>
  <c r="F1280" i="6" s="1"/>
  <c r="B3162" i="6" a="1"/>
  <c r="B3162" i="6" s="1"/>
  <c r="F3162" i="6" s="1"/>
  <c r="B3614" i="6" a="1"/>
  <c r="B3614" i="6" s="1"/>
  <c r="F3614" i="6" s="1"/>
  <c r="C1773" i="6" a="1"/>
  <c r="C1773" i="6" s="1"/>
  <c r="G1773" i="6" s="1"/>
  <c r="D3619" i="6" a="1"/>
  <c r="D3619" i="6" s="1"/>
  <c r="H3619" i="6" s="1"/>
  <c r="C4789" i="6" a="1"/>
  <c r="C4789" i="6" s="1"/>
  <c r="G4789" i="6" s="1"/>
  <c r="C1770" i="6" a="1"/>
  <c r="C1770" i="6" s="1"/>
  <c r="G1770" i="6" s="1"/>
  <c r="B1947" i="6" a="1"/>
  <c r="B1947" i="6" s="1"/>
  <c r="F1947" i="6" s="1"/>
  <c r="C2368" i="6" a="1"/>
  <c r="C2368" i="6" s="1"/>
  <c r="G2368" i="6" s="1"/>
  <c r="C4754" i="6" a="1"/>
  <c r="C4754" i="6" s="1"/>
  <c r="G4754" i="6" s="1"/>
  <c r="B4891" i="6" a="1"/>
  <c r="B4891" i="6" s="1"/>
  <c r="F4891" i="6" s="1"/>
  <c r="D4493" i="6" a="1"/>
  <c r="D4493" i="6" s="1"/>
  <c r="H4493" i="6" s="1"/>
  <c r="C5205" i="6" a="1"/>
  <c r="C5205" i="6" s="1"/>
  <c r="G5205" i="6" s="1"/>
  <c r="B1020" i="6" a="1"/>
  <c r="B1020" i="6" s="1"/>
  <c r="F1020" i="6" s="1"/>
  <c r="D5943" i="6" a="1"/>
  <c r="D5943" i="6" s="1"/>
  <c r="H5943" i="6" s="1"/>
  <c r="D3226" i="6" a="1"/>
  <c r="D3226" i="6" s="1"/>
  <c r="H3226" i="6" s="1"/>
  <c r="D1578" i="6" a="1"/>
  <c r="D1578" i="6" s="1"/>
  <c r="H1578" i="6" s="1"/>
  <c r="D3654" i="6" a="1"/>
  <c r="D3654" i="6" s="1"/>
  <c r="H3654" i="6" s="1"/>
  <c r="B4079" i="6" a="1"/>
  <c r="B4079" i="6" s="1"/>
  <c r="F4079" i="6" s="1"/>
  <c r="D1249" i="6" a="1"/>
  <c r="D1249" i="6" s="1"/>
  <c r="H1249" i="6" s="1"/>
  <c r="B4578" i="6" a="1"/>
  <c r="B4578" i="6" s="1"/>
  <c r="F4578" i="6" s="1"/>
  <c r="C3234" i="6" a="1"/>
  <c r="C3234" i="6" s="1"/>
  <c r="G3234" i="6" s="1"/>
  <c r="B2088" i="6" a="1"/>
  <c r="B2088" i="6" s="1"/>
  <c r="F2088" i="6" s="1"/>
  <c r="B2779" i="6" a="1"/>
  <c r="B2779" i="6" s="1"/>
  <c r="F2779" i="6" s="1"/>
  <c r="D1268" i="6" a="1"/>
  <c r="D1268" i="6" s="1"/>
  <c r="H1268" i="6" s="1"/>
  <c r="B2026" i="6" a="1"/>
  <c r="B2026" i="6" s="1"/>
  <c r="F2026" i="6" s="1"/>
  <c r="B5295" i="6" a="1"/>
  <c r="B5295" i="6" s="1"/>
  <c r="F5295" i="6" s="1"/>
  <c r="D894" i="6" a="1"/>
  <c r="D894" i="6" s="1"/>
  <c r="H894" i="6" s="1"/>
  <c r="D2048" i="6" a="1"/>
  <c r="D2048" i="6" s="1"/>
  <c r="H2048" i="6" s="1"/>
  <c r="B5481" i="6" a="1"/>
  <c r="B5481" i="6" s="1"/>
  <c r="F5481" i="6" s="1"/>
  <c r="B1708" i="6" a="1"/>
  <c r="B1708" i="6" s="1"/>
  <c r="F1708" i="6" s="1"/>
  <c r="C2350" i="6" a="1"/>
  <c r="C2350" i="6" s="1"/>
  <c r="G2350" i="6" s="1"/>
  <c r="D2140" i="6" a="1"/>
  <c r="D2140" i="6" s="1"/>
  <c r="H2140" i="6" s="1"/>
  <c r="D4731" i="6" a="1"/>
  <c r="D4731" i="6" s="1"/>
  <c r="H4731" i="6" s="1"/>
  <c r="C4323" i="6" a="1"/>
  <c r="C4323" i="6" s="1"/>
  <c r="G4323" i="6" s="1"/>
  <c r="D941" i="6" a="1"/>
  <c r="D941" i="6" s="1"/>
  <c r="H941" i="6" s="1"/>
  <c r="B5993" i="6" a="1"/>
  <c r="B5993" i="6" s="1"/>
  <c r="F5993" i="6" s="1"/>
  <c r="B2243" i="6" a="1"/>
  <c r="B2243" i="6" s="1"/>
  <c r="F2243" i="6" s="1"/>
  <c r="B3636" i="6" a="1"/>
  <c r="B3636" i="6" s="1"/>
  <c r="F3636" i="6" s="1"/>
  <c r="C3635" i="6" a="1"/>
  <c r="C3635" i="6" s="1"/>
  <c r="G3635" i="6" s="1"/>
  <c r="B4128" i="6" a="1"/>
  <c r="B4128" i="6" s="1"/>
  <c r="F4128" i="6" s="1"/>
  <c r="D5166" i="6" a="1"/>
  <c r="D5166" i="6" s="1"/>
  <c r="H5166" i="6" s="1"/>
  <c r="C2341" i="6" a="1"/>
  <c r="C2341" i="6" s="1"/>
  <c r="G2341" i="6" s="1"/>
  <c r="C3353" i="6" a="1"/>
  <c r="C3353" i="6" s="1"/>
  <c r="G3353" i="6" s="1"/>
  <c r="B2772" i="6" a="1"/>
  <c r="B2772" i="6" s="1"/>
  <c r="F2772" i="6" s="1"/>
  <c r="D4037" i="6" a="1"/>
  <c r="D4037" i="6" s="1"/>
  <c r="H4037" i="6" s="1"/>
  <c r="D2508" i="6" a="1"/>
  <c r="D2508" i="6" s="1"/>
  <c r="H2508" i="6" s="1"/>
  <c r="C283" i="6" a="1"/>
  <c r="C283" i="6" s="1"/>
  <c r="G283" i="6" s="1"/>
  <c r="D3304" i="6" a="1"/>
  <c r="D3304" i="6" s="1"/>
  <c r="H3304" i="6" s="1"/>
  <c r="C3528" i="6" a="1"/>
  <c r="C3528" i="6" s="1"/>
  <c r="G3528" i="6" s="1"/>
  <c r="C2740" i="6" a="1"/>
  <c r="C2740" i="6" s="1"/>
  <c r="G2740" i="6" s="1"/>
  <c r="B5606" i="6" a="1"/>
  <c r="B5606" i="6" s="1"/>
  <c r="F5606" i="6" s="1"/>
  <c r="D4741" i="6" a="1"/>
  <c r="D4741" i="6" s="1"/>
  <c r="H4741" i="6" s="1"/>
  <c r="D5656" i="6" a="1"/>
  <c r="D5656" i="6" s="1"/>
  <c r="H5656" i="6" s="1"/>
  <c r="B3565" i="6" a="1"/>
  <c r="B3565" i="6" s="1"/>
  <c r="F3565" i="6" s="1"/>
  <c r="D5806" i="6" a="1"/>
  <c r="D5806" i="6" s="1"/>
  <c r="H5806" i="6" s="1"/>
  <c r="D2212" i="6" a="1"/>
  <c r="D2212" i="6" s="1"/>
  <c r="H2212" i="6" s="1"/>
  <c r="D5884" i="6" a="1"/>
  <c r="D5884" i="6" s="1"/>
  <c r="H5884" i="6" s="1"/>
  <c r="B2405" i="6" a="1"/>
  <c r="B2405" i="6" s="1"/>
  <c r="F2405" i="6" s="1"/>
  <c r="C3263" i="6" a="1"/>
  <c r="C3263" i="6" s="1"/>
  <c r="G3263" i="6" s="1"/>
  <c r="C5561" i="6" a="1"/>
  <c r="C5561" i="6" s="1"/>
  <c r="G5561" i="6" s="1"/>
  <c r="D4779" i="6" a="1"/>
  <c r="D4779" i="6" s="1"/>
  <c r="H4779" i="6" s="1"/>
  <c r="C5572" i="6" a="1"/>
  <c r="C5572" i="6" s="1"/>
  <c r="G5572" i="6" s="1"/>
  <c r="C5220" i="6" a="1"/>
  <c r="C5220" i="6" s="1"/>
  <c r="G5220" i="6" s="1"/>
  <c r="D4019" i="6" a="1"/>
  <c r="D4019" i="6" s="1"/>
  <c r="H4019" i="6" s="1"/>
  <c r="D1063" i="6" a="1"/>
  <c r="D1063" i="6" s="1"/>
  <c r="H1063" i="6" s="1"/>
  <c r="B4852" i="6" a="1"/>
  <c r="B4852" i="6" s="1"/>
  <c r="F4852" i="6" s="1"/>
  <c r="C5128" i="6" a="1"/>
  <c r="C5128" i="6" s="1"/>
  <c r="G5128" i="6" s="1"/>
  <c r="B5374" i="6" a="1"/>
  <c r="B5374" i="6" s="1"/>
  <c r="F5374" i="6" s="1"/>
  <c r="D3021" i="6" a="1"/>
  <c r="D3021" i="6" s="1"/>
  <c r="H3021" i="6" s="1"/>
  <c r="D891" i="6" a="1"/>
  <c r="D891" i="6" s="1"/>
  <c r="H891" i="6" s="1"/>
  <c r="D4029" i="6" a="1"/>
  <c r="D4029" i="6" s="1"/>
  <c r="H4029" i="6" s="1"/>
  <c r="B3892" i="6" a="1"/>
  <c r="B3892" i="6" s="1"/>
  <c r="F3892" i="6" s="1"/>
  <c r="D3341" i="6" a="1"/>
  <c r="D3341" i="6" s="1"/>
  <c r="H3341" i="6" s="1"/>
  <c r="D1064" i="6" a="1"/>
  <c r="D1064" i="6" s="1"/>
  <c r="H1064" i="6" s="1"/>
  <c r="C4412" i="6" a="1"/>
  <c r="C4412" i="6" s="1"/>
  <c r="G4412" i="6" s="1"/>
  <c r="C3390" i="6" a="1"/>
  <c r="C3390" i="6" s="1"/>
  <c r="G3390" i="6" s="1"/>
  <c r="B760" i="6" a="1"/>
  <c r="B760" i="6" s="1"/>
  <c r="F760" i="6" s="1"/>
  <c r="B5617" i="6" a="1"/>
  <c r="B5617" i="6" s="1"/>
  <c r="F5617" i="6" s="1"/>
  <c r="B3806" i="6" a="1"/>
  <c r="B3806" i="6" s="1"/>
  <c r="F3806" i="6" s="1"/>
  <c r="D1123" i="6" a="1"/>
  <c r="D1123" i="6" s="1"/>
  <c r="H1123" i="6" s="1"/>
  <c r="D5816" i="6" a="1"/>
  <c r="D5816" i="6" s="1"/>
  <c r="H5816" i="6" s="1"/>
  <c r="D4273" i="6" a="1"/>
  <c r="D4273" i="6" s="1"/>
  <c r="H4273" i="6" s="1"/>
  <c r="B4462" i="6" a="1"/>
  <c r="B4462" i="6" s="1"/>
  <c r="F4462" i="6" s="1"/>
  <c r="B5871" i="6" a="1"/>
  <c r="B5871" i="6" s="1"/>
  <c r="F5871" i="6" s="1"/>
  <c r="B5281" i="6" a="1"/>
  <c r="B5281" i="6" s="1"/>
  <c r="F5281" i="6" s="1"/>
  <c r="B5480" i="6" a="1"/>
  <c r="B5480" i="6" s="1"/>
  <c r="F5480" i="6" s="1"/>
  <c r="C4163" i="6" a="1"/>
  <c r="C4163" i="6" s="1"/>
  <c r="G4163" i="6" s="1"/>
  <c r="D1745" i="6" a="1"/>
  <c r="D1745" i="6" s="1"/>
  <c r="H1745" i="6" s="1"/>
  <c r="D3956" i="6" a="1"/>
  <c r="D3956" i="6" s="1"/>
  <c r="H3956" i="6" s="1"/>
  <c r="D650" i="6" a="1"/>
  <c r="D650" i="6" s="1"/>
  <c r="H650" i="6" s="1"/>
  <c r="D2809" i="6" a="1"/>
  <c r="D2809" i="6" s="1"/>
  <c r="H2809" i="6" s="1"/>
  <c r="B5068" i="6" a="1"/>
  <c r="B5068" i="6" s="1"/>
  <c r="F5068" i="6" s="1"/>
  <c r="C3593" i="6" a="1"/>
  <c r="C3593" i="6" s="1"/>
  <c r="G3593" i="6" s="1"/>
  <c r="B2654" i="6" a="1"/>
  <c r="B2654" i="6" s="1"/>
  <c r="F2654" i="6" s="1"/>
  <c r="D4937" i="6" a="1"/>
  <c r="D4937" i="6" s="1"/>
  <c r="H4937" i="6" s="1"/>
  <c r="B5094" i="6" a="1"/>
  <c r="B5094" i="6" s="1"/>
  <c r="F5094" i="6" s="1"/>
  <c r="D844" i="6" a="1"/>
  <c r="D844" i="6" s="1"/>
  <c r="H844" i="6" s="1"/>
  <c r="D1693" i="6" a="1"/>
  <c r="D1693" i="6" s="1"/>
  <c r="H1693" i="6" s="1"/>
  <c r="D336" i="6" a="1"/>
  <c r="D336" i="6" s="1"/>
  <c r="H336" i="6" s="1"/>
  <c r="D4060" i="6" a="1"/>
  <c r="D4060" i="6" s="1"/>
  <c r="H4060" i="6" s="1"/>
  <c r="B4846" i="6" a="1"/>
  <c r="B4846" i="6" s="1"/>
  <c r="F4846" i="6" s="1"/>
  <c r="B2586" i="6" a="1"/>
  <c r="B2586" i="6" s="1"/>
  <c r="F2586" i="6" s="1"/>
  <c r="B4133" i="6" a="1"/>
  <c r="B4133" i="6" s="1"/>
  <c r="F4133" i="6" s="1"/>
  <c r="B2809" i="6" a="1"/>
  <c r="B2809" i="6" s="1"/>
  <c r="F2809" i="6" s="1"/>
  <c r="C1208" i="6" a="1"/>
  <c r="C1208" i="6" s="1"/>
  <c r="G1208" i="6" s="1"/>
  <c r="B4911" i="6" a="1"/>
  <c r="B4911" i="6" s="1"/>
  <c r="F4911" i="6" s="1"/>
  <c r="D1229" i="6" a="1"/>
  <c r="D1229" i="6" s="1"/>
  <c r="H1229" i="6" s="1"/>
  <c r="D4243" i="6" a="1"/>
  <c r="D4243" i="6" s="1"/>
  <c r="H4243" i="6" s="1"/>
  <c r="B5096" i="6" a="1"/>
  <c r="B5096" i="6" s="1"/>
  <c r="F5096" i="6" s="1"/>
  <c r="C5103" i="6" a="1"/>
  <c r="C5103" i="6" s="1"/>
  <c r="G5103" i="6" s="1"/>
  <c r="B2683" i="6" a="1"/>
  <c r="B2683" i="6" s="1"/>
  <c r="F2683" i="6" s="1"/>
  <c r="C5151" i="6" a="1"/>
  <c r="C5151" i="6" s="1"/>
  <c r="G5151" i="6" s="1"/>
  <c r="C4374" i="6" a="1"/>
  <c r="C4374" i="6" s="1"/>
  <c r="G4374" i="6" s="1"/>
  <c r="B518" i="6" a="1"/>
  <c r="B518" i="6" s="1"/>
  <c r="F518" i="6" s="1"/>
  <c r="C5470" i="6" a="1"/>
  <c r="C5470" i="6" s="1"/>
  <c r="G5470" i="6" s="1"/>
  <c r="C2292" i="6" a="1"/>
  <c r="C2292" i="6" s="1"/>
  <c r="G2292" i="6" s="1"/>
  <c r="B542" i="6" a="1"/>
  <c r="B542" i="6" s="1"/>
  <c r="F542" i="6" s="1"/>
  <c r="B843" i="6" a="1"/>
  <c r="B843" i="6" s="1"/>
  <c r="F843" i="6" s="1"/>
  <c r="D5923" i="6" a="1"/>
  <c r="D5923" i="6" s="1"/>
  <c r="H5923" i="6" s="1"/>
  <c r="C1416" i="6" a="1"/>
  <c r="C1416" i="6" s="1"/>
  <c r="G1416" i="6" s="1"/>
  <c r="C2996" i="6" a="1"/>
  <c r="C2996" i="6" s="1"/>
  <c r="G2996" i="6" s="1"/>
  <c r="D5672" i="6" a="1"/>
  <c r="D5672" i="6" s="1"/>
  <c r="H5672" i="6" s="1"/>
  <c r="B5453" i="6" a="1"/>
  <c r="B5453" i="6" s="1"/>
  <c r="F5453" i="6" s="1"/>
  <c r="B3794" i="6" a="1"/>
  <c r="B3794" i="6" s="1"/>
  <c r="F3794" i="6" s="1"/>
  <c r="C2328" i="6" a="1"/>
  <c r="C2328" i="6" s="1"/>
  <c r="G2328" i="6" s="1"/>
  <c r="B2895" i="6" a="1"/>
  <c r="B2895" i="6" s="1"/>
  <c r="F2895" i="6" s="1"/>
  <c r="C3228" i="6" a="1"/>
  <c r="C3228" i="6" s="1"/>
  <c r="G3228" i="6" s="1"/>
  <c r="B5486" i="6" a="1"/>
  <c r="B5486" i="6" s="1"/>
  <c r="F5486" i="6" s="1"/>
  <c r="C3283" i="6" a="1"/>
  <c r="C3283" i="6" s="1"/>
  <c r="G3283" i="6" s="1"/>
  <c r="B1629" i="6" a="1"/>
  <c r="B1629" i="6" s="1"/>
  <c r="F1629" i="6" s="1"/>
  <c r="D1735" i="6" a="1"/>
  <c r="D1735" i="6" s="1"/>
  <c r="H1735" i="6" s="1"/>
  <c r="B5033" i="6" a="1"/>
  <c r="B5033" i="6" s="1"/>
  <c r="F5033" i="6" s="1"/>
  <c r="D5654" i="6" a="1"/>
  <c r="D5654" i="6" s="1"/>
  <c r="H5654" i="6" s="1"/>
  <c r="D235" i="6" a="1"/>
  <c r="D235" i="6" s="1"/>
  <c r="H235" i="6" s="1"/>
  <c r="B3661" i="6" a="1"/>
  <c r="B3661" i="6" s="1"/>
  <c r="F3661" i="6" s="1"/>
  <c r="C382" i="6" a="1"/>
  <c r="C382" i="6" s="1"/>
  <c r="G382" i="6" s="1"/>
  <c r="C5780" i="6" a="1"/>
  <c r="C5780" i="6" s="1"/>
  <c r="G5780" i="6" s="1"/>
  <c r="C2042" i="6" a="1"/>
  <c r="C2042" i="6" s="1"/>
  <c r="G2042" i="6" s="1"/>
  <c r="D4546" i="6" a="1"/>
  <c r="D4546" i="6" s="1"/>
  <c r="H4546" i="6" s="1"/>
  <c r="B5133" i="6" a="1"/>
  <c r="B5133" i="6" s="1"/>
  <c r="F5133" i="6" s="1"/>
  <c r="C2884" i="6" a="1"/>
  <c r="C2884" i="6" s="1"/>
  <c r="G2884" i="6" s="1"/>
  <c r="D753" i="6" a="1"/>
  <c r="D753" i="6" s="1"/>
  <c r="H753" i="6" s="1"/>
  <c r="D2800" i="6" a="1"/>
  <c r="D2800" i="6" s="1"/>
  <c r="H2800" i="6" s="1"/>
  <c r="C5344" i="6" a="1"/>
  <c r="C5344" i="6" s="1"/>
  <c r="G5344" i="6" s="1"/>
  <c r="B5036" i="6" a="1"/>
  <c r="B5036" i="6" s="1"/>
  <c r="F5036" i="6" s="1"/>
  <c r="B864" i="6" a="1"/>
  <c r="B864" i="6" s="1"/>
  <c r="F864" i="6" s="1"/>
  <c r="D5675" i="6" a="1"/>
  <c r="D5675" i="6" s="1"/>
  <c r="H5675" i="6" s="1"/>
  <c r="B4964" i="6" a="1"/>
  <c r="B4964" i="6" s="1"/>
  <c r="F4964" i="6" s="1"/>
  <c r="B1462" i="6" a="1"/>
  <c r="B1462" i="6" s="1"/>
  <c r="F1462" i="6" s="1"/>
  <c r="B4422" i="6" a="1"/>
  <c r="B4422" i="6" s="1"/>
  <c r="F4422" i="6" s="1"/>
  <c r="D5154" i="6" a="1"/>
  <c r="D5154" i="6" s="1"/>
  <c r="H5154" i="6" s="1"/>
  <c r="B2028" i="6" a="1"/>
  <c r="B2028" i="6" s="1"/>
  <c r="F2028" i="6" s="1"/>
  <c r="D1579" i="6" a="1"/>
  <c r="D1579" i="6" s="1"/>
  <c r="H1579" i="6" s="1"/>
  <c r="D4602" i="6" a="1"/>
  <c r="D4602" i="6" s="1"/>
  <c r="H4602" i="6" s="1"/>
  <c r="D407" i="6" a="1"/>
  <c r="D407" i="6" s="1"/>
  <c r="H407" i="6" s="1"/>
  <c r="B3612" i="6" a="1"/>
  <c r="B3612" i="6" s="1"/>
  <c r="F3612" i="6" s="1"/>
  <c r="C503" i="6" a="1"/>
  <c r="C503" i="6" s="1"/>
  <c r="G503" i="6" s="1"/>
  <c r="D244" i="6" a="1"/>
  <c r="D244" i="6" s="1"/>
  <c r="H244" i="6" s="1"/>
  <c r="B4917" i="6" a="1"/>
  <c r="B4917" i="6" s="1"/>
  <c r="F4917" i="6" s="1"/>
  <c r="C2474" i="6" a="1"/>
  <c r="C2474" i="6" s="1"/>
  <c r="G2474" i="6" s="1"/>
  <c r="D1257" i="6" a="1"/>
  <c r="D1257" i="6" s="1"/>
  <c r="H1257" i="6" s="1"/>
  <c r="D1676" i="6" a="1"/>
  <c r="D1676" i="6" s="1"/>
  <c r="H1676" i="6" s="1"/>
  <c r="C879" i="6" a="1"/>
  <c r="C879" i="6" s="1"/>
  <c r="G879" i="6" s="1"/>
  <c r="D999" i="6" a="1"/>
  <c r="D999" i="6" s="1"/>
  <c r="H999" i="6" s="1"/>
  <c r="D4113" i="6" a="1"/>
  <c r="D4113" i="6" s="1"/>
  <c r="H4113" i="6" s="1"/>
  <c r="B1492" i="6" a="1"/>
  <c r="B1492" i="6" s="1"/>
  <c r="F1492" i="6" s="1"/>
  <c r="B2146" i="6" a="1"/>
  <c r="B2146" i="6" s="1"/>
  <c r="F2146" i="6" s="1"/>
  <c r="B642" i="6" a="1"/>
  <c r="B642" i="6" s="1"/>
  <c r="F642" i="6" s="1"/>
  <c r="C1259" i="6" a="1"/>
  <c r="C1259" i="6" s="1"/>
  <c r="G1259" i="6" s="1"/>
  <c r="C3838" i="6" a="1"/>
  <c r="C3838" i="6" s="1"/>
  <c r="G3838" i="6" s="1"/>
  <c r="C2670" i="6" a="1"/>
  <c r="C2670" i="6" s="1"/>
  <c r="G2670" i="6" s="1"/>
  <c r="B2119" i="6" a="1"/>
  <c r="B2119" i="6" s="1"/>
  <c r="F2119" i="6" s="1"/>
  <c r="D4319" i="6" a="1"/>
  <c r="D4319" i="6" s="1"/>
  <c r="H4319" i="6" s="1"/>
  <c r="C2931" i="6" a="1"/>
  <c r="C2931" i="6" s="1"/>
  <c r="G2931" i="6" s="1"/>
  <c r="B788" i="6" a="1"/>
  <c r="B788" i="6" s="1"/>
  <c r="F788" i="6" s="1"/>
  <c r="C2713" i="6" a="1"/>
  <c r="C2713" i="6" s="1"/>
  <c r="G2713" i="6" s="1"/>
  <c r="B2015" i="6" a="1"/>
  <c r="B2015" i="6" s="1"/>
  <c r="F2015" i="6" s="1"/>
  <c r="D512" i="6" a="1"/>
  <c r="D512" i="6" s="1"/>
  <c r="H512" i="6" s="1"/>
  <c r="D1942" i="6" a="1"/>
  <c r="D1942" i="6" s="1"/>
  <c r="H1942" i="6" s="1"/>
  <c r="C3223" i="6" a="1"/>
  <c r="C3223" i="6" s="1"/>
  <c r="G3223" i="6" s="1"/>
  <c r="B2135" i="6" a="1"/>
  <c r="B2135" i="6" s="1"/>
  <c r="F2135" i="6" s="1"/>
  <c r="C5795" i="6" a="1"/>
  <c r="C5795" i="6" s="1"/>
  <c r="G5795" i="6" s="1"/>
  <c r="D5239" i="6" a="1"/>
  <c r="D5239" i="6" s="1"/>
  <c r="H5239" i="6" s="1"/>
  <c r="D4518" i="6" a="1"/>
  <c r="D4518" i="6" s="1"/>
  <c r="H4518" i="6" s="1"/>
  <c r="C4393" i="6" a="1"/>
  <c r="C4393" i="6" s="1"/>
  <c r="G4393" i="6" s="1"/>
  <c r="C2796" i="6" a="1"/>
  <c r="C2796" i="6" s="1"/>
  <c r="G2796" i="6" s="1"/>
  <c r="D3102" i="6" a="1"/>
  <c r="D3102" i="6" s="1"/>
  <c r="H3102" i="6" s="1"/>
  <c r="D1087" i="6" a="1"/>
  <c r="D1087" i="6" s="1"/>
  <c r="H1087" i="6" s="1"/>
  <c r="D5489" i="6" a="1"/>
  <c r="D5489" i="6" s="1"/>
  <c r="H5489" i="6" s="1"/>
  <c r="D2059" i="6" a="1"/>
  <c r="D2059" i="6" s="1"/>
  <c r="H2059" i="6" s="1"/>
  <c r="B2806" i="6" a="1"/>
  <c r="B2806" i="6" s="1"/>
  <c r="F2806" i="6" s="1"/>
  <c r="C2646" i="6" a="1"/>
  <c r="C2646" i="6" s="1"/>
  <c r="G2646" i="6" s="1"/>
  <c r="C4363" i="6" a="1"/>
  <c r="C4363" i="6" s="1"/>
  <c r="G4363" i="6" s="1"/>
  <c r="C4684" i="6" a="1"/>
  <c r="C4684" i="6" s="1"/>
  <c r="G4684" i="6" s="1"/>
  <c r="C5079" i="6" a="1"/>
  <c r="C5079" i="6" s="1"/>
  <c r="G5079" i="6" s="1"/>
  <c r="D4962" i="6" a="1"/>
  <c r="D4962" i="6" s="1"/>
  <c r="H4962" i="6" s="1"/>
  <c r="D4251" i="6" a="1"/>
  <c r="D4251" i="6" s="1"/>
  <c r="H4251" i="6" s="1"/>
  <c r="C2771" i="6" a="1"/>
  <c r="C2771" i="6" s="1"/>
  <c r="G2771" i="6" s="1"/>
  <c r="B3747" i="6" a="1"/>
  <c r="B3747" i="6" s="1"/>
  <c r="F3747" i="6" s="1"/>
  <c r="D5905" i="6" a="1"/>
  <c r="D5905" i="6" s="1"/>
  <c r="H5905" i="6" s="1"/>
  <c r="B597" i="6" a="1"/>
  <c r="B597" i="6" s="1"/>
  <c r="F597" i="6" s="1"/>
  <c r="D5327" i="6" a="1"/>
  <c r="D5327" i="6" s="1"/>
  <c r="H5327" i="6" s="1"/>
  <c r="C5458" i="6" a="1"/>
  <c r="C5458" i="6" s="1"/>
  <c r="G5458" i="6" s="1"/>
  <c r="B1113" i="6" a="1"/>
  <c r="B1113" i="6" s="1"/>
  <c r="F1113" i="6" s="1"/>
  <c r="B4114" i="6" a="1"/>
  <c r="B4114" i="6" s="1"/>
  <c r="F4114" i="6" s="1"/>
  <c r="D1536" i="6" a="1"/>
  <c r="D1536" i="6" s="1"/>
  <c r="H1536" i="6" s="1"/>
  <c r="D1479" i="6" a="1"/>
  <c r="D1479" i="6" s="1"/>
  <c r="H1479" i="6" s="1"/>
  <c r="B2163" i="6" a="1"/>
  <c r="B2163" i="6" s="1"/>
  <c r="F2163" i="6" s="1"/>
  <c r="B3086" i="6" a="1"/>
  <c r="B3086" i="6" s="1"/>
  <c r="F3086" i="6" s="1"/>
  <c r="B5304" i="6" a="1"/>
  <c r="B5304" i="6" s="1"/>
  <c r="F5304" i="6" s="1"/>
  <c r="B1761" i="6" a="1"/>
  <c r="B1761" i="6" s="1"/>
  <c r="F1761" i="6" s="1"/>
  <c r="C4956" i="6" a="1"/>
  <c r="C4956" i="6" s="1"/>
  <c r="G4956" i="6" s="1"/>
  <c r="C954" i="6" a="1"/>
  <c r="C954" i="6" s="1"/>
  <c r="G954" i="6" s="1"/>
  <c r="D2945" i="6" a="1"/>
  <c r="D2945" i="6" s="1"/>
  <c r="H2945" i="6" s="1"/>
  <c r="D4272" i="6" a="1"/>
  <c r="D4272" i="6" s="1"/>
  <c r="H4272" i="6" s="1"/>
  <c r="B4150" i="6" a="1"/>
  <c r="B4150" i="6" s="1"/>
  <c r="F4150" i="6" s="1"/>
  <c r="D4375" i="6" a="1"/>
  <c r="D4375" i="6" s="1"/>
  <c r="H4375" i="6" s="1"/>
  <c r="D3673" i="6" a="1"/>
  <c r="D3673" i="6" s="1"/>
  <c r="H3673" i="6" s="1"/>
  <c r="B5696" i="6" a="1"/>
  <c r="B5696" i="6" s="1"/>
  <c r="F5696" i="6" s="1"/>
  <c r="D4532" i="6" a="1"/>
  <c r="D4532" i="6" s="1"/>
  <c r="H4532" i="6" s="1"/>
  <c r="C4179" i="6" a="1"/>
  <c r="C4179" i="6" s="1"/>
  <c r="G4179" i="6" s="1"/>
  <c r="C3581" i="6" a="1"/>
  <c r="C3581" i="6" s="1"/>
  <c r="G3581" i="6" s="1"/>
  <c r="C1042" i="6" a="1"/>
  <c r="C1042" i="6" s="1"/>
  <c r="G1042" i="6" s="1"/>
  <c r="D2533" i="6" a="1"/>
  <c r="D2533" i="6" s="1"/>
  <c r="H2533" i="6" s="1"/>
  <c r="C3678" i="6" a="1"/>
  <c r="C3678" i="6" s="1"/>
  <c r="G3678" i="6" s="1"/>
  <c r="C4554" i="6" a="1"/>
  <c r="C4554" i="6" s="1"/>
  <c r="G4554" i="6" s="1"/>
  <c r="B1344" i="6" a="1"/>
  <c r="B1344" i="6" s="1"/>
  <c r="F1344" i="6" s="1"/>
  <c r="D3070" i="6" a="1"/>
  <c r="D3070" i="6" s="1"/>
  <c r="H3070" i="6" s="1"/>
  <c r="C1695" i="6" a="1"/>
  <c r="C1695" i="6" s="1"/>
  <c r="G1695" i="6" s="1"/>
  <c r="B460" i="6" a="1"/>
  <c r="B460" i="6" s="1"/>
  <c r="F460" i="6" s="1"/>
  <c r="D3099" i="6" a="1"/>
  <c r="D3099" i="6" s="1"/>
  <c r="H3099" i="6" s="1"/>
  <c r="C5270" i="6" a="1"/>
  <c r="C5270" i="6" s="1"/>
  <c r="G5270" i="6" s="1"/>
  <c r="B5042" i="6" a="1"/>
  <c r="B5042" i="6" s="1"/>
  <c r="F5042" i="6" s="1"/>
  <c r="D4457" i="6" a="1"/>
  <c r="D4457" i="6" s="1"/>
  <c r="H4457" i="6" s="1"/>
  <c r="D3923" i="6" a="1"/>
  <c r="D3923" i="6" s="1"/>
  <c r="H3923" i="6" s="1"/>
  <c r="B3299" i="6" a="1"/>
  <c r="B3299" i="6" s="1"/>
  <c r="F3299" i="6" s="1"/>
  <c r="D3170" i="6" a="1"/>
  <c r="D3170" i="6" s="1"/>
  <c r="H3170" i="6" s="1"/>
  <c r="C4043" i="6" a="1"/>
  <c r="C4043" i="6" s="1"/>
  <c r="G4043" i="6" s="1"/>
  <c r="C600" i="6" a="1"/>
  <c r="C600" i="6" s="1"/>
  <c r="G600" i="6" s="1"/>
  <c r="C218" i="6" a="1"/>
  <c r="C218" i="6" s="1"/>
  <c r="G218" i="6" s="1"/>
  <c r="C4070" i="6" a="1"/>
  <c r="C4070" i="6" s="1"/>
  <c r="G4070" i="6" s="1"/>
  <c r="B2825" i="6" a="1"/>
  <c r="B2825" i="6" s="1"/>
  <c r="F2825" i="6" s="1"/>
  <c r="D3486" i="6" a="1"/>
  <c r="D3486" i="6" s="1"/>
  <c r="H3486" i="6" s="1"/>
  <c r="B1847" i="6" a="1"/>
  <c r="B1847" i="6" s="1"/>
  <c r="F1847" i="6" s="1"/>
  <c r="C1187" i="6" a="1"/>
  <c r="C1187" i="6" s="1"/>
  <c r="G1187" i="6" s="1"/>
  <c r="D2080" i="6" a="1"/>
  <c r="D2080" i="6" s="1"/>
  <c r="H2080" i="6" s="1"/>
  <c r="B472" i="6" a="1"/>
  <c r="B472" i="6" s="1"/>
  <c r="F472" i="6" s="1"/>
  <c r="C5745" i="6" a="1"/>
  <c r="C5745" i="6" s="1"/>
  <c r="G5745" i="6" s="1"/>
  <c r="C934" i="6" a="1"/>
  <c r="C934" i="6" s="1"/>
  <c r="G934" i="6" s="1"/>
  <c r="B1394" i="6" a="1"/>
  <c r="B1394" i="6" s="1"/>
  <c r="F1394" i="6" s="1"/>
  <c r="B3114" i="6" a="1"/>
  <c r="B3114" i="6" s="1"/>
  <c r="F3114" i="6" s="1"/>
  <c r="C1290" i="6" a="1"/>
  <c r="C1290" i="6" s="1"/>
  <c r="G1290" i="6" s="1"/>
  <c r="B5581" i="6" a="1"/>
  <c r="B5581" i="6" s="1"/>
  <c r="F5581" i="6" s="1"/>
  <c r="B1626" i="6" a="1"/>
  <c r="B1626" i="6" s="1"/>
  <c r="F1626" i="6" s="1"/>
  <c r="B558" i="6" a="1"/>
  <c r="B558" i="6" s="1"/>
  <c r="F558" i="6" s="1"/>
  <c r="D825" i="6" a="1"/>
  <c r="D825" i="6" s="1"/>
  <c r="H825" i="6" s="1"/>
  <c r="D5112" i="6" a="1"/>
  <c r="D5112" i="6" s="1"/>
  <c r="H5112" i="6" s="1"/>
  <c r="D2761" i="6" a="1"/>
  <c r="D2761" i="6" s="1"/>
  <c r="H2761" i="6" s="1"/>
  <c r="B664" i="6" a="1"/>
  <c r="B664" i="6" s="1"/>
  <c r="F664" i="6" s="1"/>
  <c r="D5980" i="6" a="1"/>
  <c r="D5980" i="6" s="1"/>
  <c r="H5980" i="6" s="1"/>
  <c r="D806" i="6" a="1"/>
  <c r="D806" i="6" s="1"/>
  <c r="H806" i="6" s="1"/>
  <c r="C5487" i="6" a="1"/>
  <c r="C5487" i="6" s="1"/>
  <c r="G5487" i="6" s="1"/>
  <c r="B5703" i="6" a="1"/>
  <c r="B5703" i="6" s="1"/>
  <c r="F5703" i="6" s="1"/>
  <c r="C460" i="6" a="1"/>
  <c r="C460" i="6" s="1"/>
  <c r="G460" i="6" s="1"/>
  <c r="B481" i="6" a="1"/>
  <c r="B481" i="6" s="1"/>
  <c r="F481" i="6" s="1"/>
  <c r="C2746" i="6" a="1"/>
  <c r="C2746" i="6" s="1"/>
  <c r="G2746" i="6" s="1"/>
  <c r="B4254" i="6" a="1"/>
  <c r="B4254" i="6" s="1"/>
  <c r="F4254" i="6" s="1"/>
  <c r="D3468" i="6" a="1"/>
  <c r="D3468" i="6" s="1"/>
  <c r="H3468" i="6" s="1"/>
  <c r="D3865" i="6" a="1"/>
  <c r="D3865" i="6" s="1"/>
  <c r="H3865" i="6" s="1"/>
  <c r="C2302" i="6" a="1"/>
  <c r="C2302" i="6" s="1"/>
  <c r="G2302" i="6" s="1"/>
  <c r="D5144" i="6" a="1"/>
  <c r="D5144" i="6" s="1"/>
  <c r="H5144" i="6" s="1"/>
  <c r="C606" i="6" a="1"/>
  <c r="C606" i="6" s="1"/>
  <c r="G606" i="6" s="1"/>
  <c r="D5904" i="6" a="1"/>
  <c r="D5904" i="6" s="1"/>
  <c r="H5904" i="6" s="1"/>
  <c r="D777" i="6" a="1"/>
  <c r="D777" i="6" s="1"/>
  <c r="H777" i="6" s="1"/>
  <c r="D2682" i="6" a="1"/>
  <c r="D2682" i="6" s="1"/>
  <c r="H2682" i="6" s="1"/>
  <c r="B1545" i="6" a="1"/>
  <c r="B1545" i="6" s="1"/>
  <c r="F1545" i="6" s="1"/>
  <c r="C4809" i="6" a="1"/>
  <c r="C4809" i="6" s="1"/>
  <c r="G4809" i="6" s="1"/>
  <c r="D2853" i="6" a="1"/>
  <c r="D2853" i="6" s="1"/>
  <c r="H2853" i="6" s="1"/>
  <c r="B3356" i="6" a="1"/>
  <c r="B3356" i="6" s="1"/>
  <c r="F3356" i="6" s="1"/>
  <c r="D1114" i="6" a="1"/>
  <c r="D1114" i="6" s="1"/>
  <c r="H1114" i="6" s="1"/>
  <c r="C714" i="6" a="1"/>
  <c r="C714" i="6" s="1"/>
  <c r="G714" i="6" s="1"/>
  <c r="B914" i="6" a="1"/>
  <c r="B914" i="6" s="1"/>
  <c r="F914" i="6" s="1"/>
  <c r="D1780" i="6" a="1"/>
  <c r="D1780" i="6" s="1"/>
  <c r="H1780" i="6" s="1"/>
  <c r="D5554" i="6" a="1"/>
  <c r="D5554" i="6" s="1"/>
  <c r="H5554" i="6" s="1"/>
  <c r="D3483" i="6" a="1"/>
  <c r="D3483" i="6" s="1"/>
  <c r="H3483" i="6" s="1"/>
  <c r="C5700" i="6" a="1"/>
  <c r="C5700" i="6" s="1"/>
  <c r="G5700" i="6" s="1"/>
  <c r="D1339" i="6" a="1"/>
  <c r="D1339" i="6" s="1"/>
  <c r="H1339" i="6" s="1"/>
  <c r="B4183" i="6" a="1"/>
  <c r="B4183" i="6" s="1"/>
  <c r="F4183" i="6" s="1"/>
  <c r="D5565" i="6" a="1"/>
  <c r="D5565" i="6" s="1"/>
  <c r="H5565" i="6" s="1"/>
  <c r="D5722" i="6" a="1"/>
  <c r="D5722" i="6" s="1"/>
  <c r="H5722" i="6" s="1"/>
  <c r="D3768" i="6" a="1"/>
  <c r="D3768" i="6" s="1"/>
  <c r="H3768" i="6" s="1"/>
  <c r="C3981" i="6" a="1"/>
  <c r="C3981" i="6" s="1"/>
  <c r="G3981" i="6" s="1"/>
  <c r="C5796" i="6" a="1"/>
  <c r="C5796" i="6" s="1"/>
  <c r="G5796" i="6" s="1"/>
  <c r="C1077" i="6" a="1"/>
  <c r="C1077" i="6" s="1"/>
  <c r="G1077" i="6" s="1"/>
  <c r="C1761" i="6" a="1"/>
  <c r="C1761" i="6" s="1"/>
  <c r="G1761" i="6" s="1"/>
  <c r="C5022" i="6" a="1"/>
  <c r="C5022" i="6" s="1"/>
  <c r="G5022" i="6" s="1"/>
  <c r="D2390" i="6" a="1"/>
  <c r="D2390" i="6" s="1"/>
  <c r="H2390" i="6" s="1"/>
  <c r="B3415" i="6" a="1"/>
  <c r="B3415" i="6" s="1"/>
  <c r="F3415" i="6" s="1"/>
  <c r="D3975" i="6" a="1"/>
  <c r="D3975" i="6" s="1"/>
  <c r="H3975" i="6" s="1"/>
  <c r="B2870" i="6" a="1"/>
  <c r="B2870" i="6" s="1"/>
  <c r="F2870" i="6" s="1"/>
  <c r="C5933" i="6" a="1"/>
  <c r="C5933" i="6" s="1"/>
  <c r="G5933" i="6" s="1"/>
  <c r="B1684" i="6" a="1"/>
  <c r="B1684" i="6" s="1"/>
  <c r="F1684" i="6" s="1"/>
  <c r="C3642" i="6" a="1"/>
  <c r="C3642" i="6" s="1"/>
  <c r="G3642" i="6" s="1"/>
  <c r="D4344" i="6" a="1"/>
  <c r="D4344" i="6" s="1"/>
  <c r="H4344" i="6" s="1"/>
  <c r="C1129" i="6" a="1"/>
  <c r="C1129" i="6" s="1"/>
  <c r="G1129" i="6" s="1"/>
  <c r="B2741" i="6" a="1"/>
  <c r="B2741" i="6" s="1"/>
  <c r="F2741" i="6" s="1"/>
  <c r="C1218" i="6" a="1"/>
  <c r="C1218" i="6" s="1"/>
  <c r="G1218" i="6" s="1"/>
  <c r="C2321" i="6" a="1"/>
  <c r="C2321" i="6" s="1"/>
  <c r="G2321" i="6" s="1"/>
  <c r="B1830" i="6" a="1"/>
  <c r="B1830" i="6" s="1"/>
  <c r="F1830" i="6" s="1"/>
  <c r="C2437" i="6" a="1"/>
  <c r="C2437" i="6" s="1"/>
  <c r="G2437" i="6" s="1"/>
  <c r="C3763" i="6" a="1"/>
  <c r="C3763" i="6" s="1"/>
  <c r="G3763" i="6" s="1"/>
  <c r="B4398" i="6" a="1"/>
  <c r="B4398" i="6" s="1"/>
  <c r="F4398" i="6" s="1"/>
  <c r="C4280" i="6" a="1"/>
  <c r="C4280" i="6" s="1"/>
  <c r="G4280" i="6" s="1"/>
  <c r="D5036" i="6" a="1"/>
  <c r="D5036" i="6" s="1"/>
  <c r="H5036" i="6" s="1"/>
  <c r="C1700" i="6" a="1"/>
  <c r="C1700" i="6" s="1"/>
  <c r="G1700" i="6" s="1"/>
  <c r="C3249" i="6" a="1"/>
  <c r="C3249" i="6" s="1"/>
  <c r="G3249" i="6" s="1"/>
  <c r="D2208" i="6" a="1"/>
  <c r="D2208" i="6" s="1"/>
  <c r="H2208" i="6" s="1"/>
  <c r="D4242" i="6" a="1"/>
  <c r="D4242" i="6" s="1"/>
  <c r="H4242" i="6" s="1"/>
  <c r="C2178" i="6" a="1"/>
  <c r="C2178" i="6" s="1"/>
  <c r="G2178" i="6" s="1"/>
  <c r="D1292" i="6" a="1"/>
  <c r="D1292" i="6" s="1"/>
  <c r="H1292" i="6" s="1"/>
  <c r="B994" i="6" a="1"/>
  <c r="B994" i="6" s="1"/>
  <c r="F994" i="6" s="1"/>
  <c r="C5785" i="6" a="1"/>
  <c r="C5785" i="6" s="1"/>
  <c r="G5785" i="6" s="1"/>
  <c r="B4270" i="6" a="1"/>
  <c r="B4270" i="6" s="1"/>
  <c r="F4270" i="6" s="1"/>
  <c r="D1520" i="6" a="1"/>
  <c r="D1520" i="6" s="1"/>
  <c r="H1520" i="6" s="1"/>
  <c r="D952" i="6" a="1"/>
  <c r="D952" i="6" s="1"/>
  <c r="H952" i="6" s="1"/>
  <c r="C1769" i="6" a="1"/>
  <c r="C1769" i="6" s="1"/>
  <c r="G1769" i="6" s="1"/>
  <c r="C5567" i="6" a="1"/>
  <c r="C5567" i="6" s="1"/>
  <c r="G5567" i="6" s="1"/>
  <c r="B860" i="6" a="1"/>
  <c r="B860" i="6" s="1"/>
  <c r="F860" i="6" s="1"/>
  <c r="D3038" i="6" a="1"/>
  <c r="D3038" i="6" s="1"/>
  <c r="H3038" i="6" s="1"/>
  <c r="C3997" i="6" a="1"/>
  <c r="C3997" i="6" s="1"/>
  <c r="G3997" i="6" s="1"/>
  <c r="D3388" i="6" a="1"/>
  <c r="D3388" i="6" s="1"/>
  <c r="H3388" i="6" s="1"/>
  <c r="D2142" i="6" a="1"/>
  <c r="D2142" i="6" s="1"/>
  <c r="H2142" i="6" s="1"/>
  <c r="C3468" i="6" a="1"/>
  <c r="C3468" i="6" s="1"/>
  <c r="G3468" i="6" s="1"/>
  <c r="B1598" i="6" a="1"/>
  <c r="B1598" i="6" s="1"/>
  <c r="F1598" i="6" s="1"/>
  <c r="C3241" i="6" a="1"/>
  <c r="C3241" i="6" s="1"/>
  <c r="G3241" i="6" s="1"/>
  <c r="B1268" i="6" a="1"/>
  <c r="B1268" i="6" s="1"/>
  <c r="F1268" i="6" s="1"/>
  <c r="D3268" i="6" a="1"/>
  <c r="D3268" i="6" s="1"/>
  <c r="H3268" i="6" s="1"/>
  <c r="C3003" i="6" a="1"/>
  <c r="C3003" i="6" s="1"/>
  <c r="G3003" i="6" s="1"/>
  <c r="B4505" i="6" a="1"/>
  <c r="B4505" i="6" s="1"/>
  <c r="F4505" i="6" s="1"/>
  <c r="D2791" i="6" a="1"/>
  <c r="D2791" i="6" s="1"/>
  <c r="H2791" i="6" s="1"/>
  <c r="B1555" i="6" a="1"/>
  <c r="B1555" i="6" s="1"/>
  <c r="F1555" i="6" s="1"/>
  <c r="D3277" i="6" a="1"/>
  <c r="D3277" i="6" s="1"/>
  <c r="H3277" i="6" s="1"/>
  <c r="C2977" i="6" a="1"/>
  <c r="C2977" i="6" s="1"/>
  <c r="G2977" i="6" s="1"/>
  <c r="B5355" i="6" a="1"/>
  <c r="B5355" i="6" s="1"/>
  <c r="F5355" i="6" s="1"/>
  <c r="B2439" i="6" a="1"/>
  <c r="B2439" i="6" s="1"/>
  <c r="F2439" i="6" s="1"/>
  <c r="B1368" i="6" a="1"/>
  <c r="B1368" i="6" s="1"/>
  <c r="F1368" i="6" s="1"/>
  <c r="B949" i="6" a="1"/>
  <c r="B949" i="6" s="1"/>
  <c r="F949" i="6" s="1"/>
  <c r="C560" i="6" a="1"/>
  <c r="C560" i="6" s="1"/>
  <c r="G560" i="6" s="1"/>
  <c r="C1640" i="6" a="1"/>
  <c r="C1640" i="6" s="1"/>
  <c r="G1640" i="6" s="1"/>
  <c r="C3476" i="6" a="1"/>
  <c r="C3476" i="6" s="1"/>
  <c r="G3476" i="6" s="1"/>
  <c r="B892" i="6" a="1"/>
  <c r="B892" i="6" s="1"/>
  <c r="F892" i="6" s="1"/>
  <c r="D525" i="6" a="1"/>
  <c r="D525" i="6" s="1"/>
  <c r="H525" i="6" s="1"/>
  <c r="D429" i="6" a="1"/>
  <c r="D429" i="6" s="1"/>
  <c r="H429" i="6" s="1"/>
  <c r="C3343" i="6" a="1"/>
  <c r="C3343" i="6" s="1"/>
  <c r="G3343" i="6" s="1"/>
  <c r="D2689" i="6" a="1"/>
  <c r="D2689" i="6" s="1"/>
  <c r="H2689" i="6" s="1"/>
  <c r="B2643" i="6" a="1"/>
  <c r="B2643" i="6" s="1"/>
  <c r="F2643" i="6" s="1"/>
  <c r="C2759" i="6" a="1"/>
  <c r="C2759" i="6" s="1"/>
  <c r="G2759" i="6" s="1"/>
  <c r="C2150" i="6" a="1"/>
  <c r="C2150" i="6" s="1"/>
  <c r="G2150" i="6" s="1"/>
  <c r="B1884" i="6" a="1"/>
  <c r="B1884" i="6" s="1"/>
  <c r="F1884" i="6" s="1"/>
  <c r="D1025" i="6" a="1"/>
  <c r="D1025" i="6" s="1"/>
  <c r="H1025" i="6" s="1"/>
  <c r="D1130" i="6" a="1"/>
  <c r="D1130" i="6" s="1"/>
  <c r="H1130" i="6" s="1"/>
  <c r="B1251" i="6" a="1"/>
  <c r="B1251" i="6" s="1"/>
  <c r="F1251" i="6" s="1"/>
  <c r="D3439" i="6" a="1"/>
  <c r="D3439" i="6" s="1"/>
  <c r="H3439" i="6" s="1"/>
  <c r="D4782" i="6" a="1"/>
  <c r="D4782" i="6" s="1"/>
  <c r="H4782" i="6" s="1"/>
  <c r="D5442" i="6" a="1"/>
  <c r="D5442" i="6" s="1"/>
  <c r="H5442" i="6" s="1"/>
  <c r="C3638" i="6" a="1"/>
  <c r="C3638" i="6" s="1"/>
  <c r="G3638" i="6" s="1"/>
  <c r="C4804" i="6" a="1"/>
  <c r="C4804" i="6" s="1"/>
  <c r="G4804" i="6" s="1"/>
  <c r="B3459" i="6" a="1"/>
  <c r="B3459" i="6" s="1"/>
  <c r="F3459" i="6" s="1"/>
  <c r="B545" i="6" a="1"/>
  <c r="B545" i="6" s="1"/>
  <c r="F545" i="6" s="1"/>
  <c r="C4963" i="6" a="1"/>
  <c r="C4963" i="6" s="1"/>
  <c r="G4963" i="6" s="1"/>
  <c r="C1180" i="6" a="1"/>
  <c r="C1180" i="6" s="1"/>
  <c r="G1180" i="6" s="1"/>
  <c r="B3327" i="6" a="1"/>
  <c r="B3327" i="6" s="1"/>
  <c r="F3327" i="6" s="1"/>
  <c r="B3301" i="6" a="1"/>
  <c r="B3301" i="6" s="1"/>
  <c r="F3301" i="6" s="1"/>
  <c r="C5997" i="6" a="1"/>
  <c r="C5997" i="6" s="1"/>
  <c r="G5997" i="6" s="1"/>
  <c r="D3316" i="6" a="1"/>
  <c r="D3316" i="6" s="1"/>
  <c r="H3316" i="6" s="1"/>
  <c r="D3895" i="6" a="1"/>
  <c r="D3895" i="6" s="1"/>
  <c r="H3895" i="6" s="1"/>
  <c r="C472" i="6" a="1"/>
  <c r="C472" i="6" s="1"/>
  <c r="G472" i="6" s="1"/>
  <c r="C5658" i="6" a="1"/>
  <c r="C5658" i="6" s="1"/>
  <c r="G5658" i="6" s="1"/>
  <c r="C2229" i="6" a="1"/>
  <c r="C2229" i="6" s="1"/>
  <c r="G2229" i="6" s="1"/>
  <c r="B560" i="6" a="1"/>
  <c r="B560" i="6" s="1"/>
  <c r="F560" i="6" s="1"/>
  <c r="D4886" i="6" a="1"/>
  <c r="D4886" i="6" s="1"/>
  <c r="H4886" i="6" s="1"/>
  <c r="B2614" i="6" a="1"/>
  <c r="B2614" i="6" s="1"/>
  <c r="F2614" i="6" s="1"/>
  <c r="C1707" i="6" a="1"/>
  <c r="C1707" i="6" s="1"/>
  <c r="G1707" i="6" s="1"/>
  <c r="C1807" i="6" a="1"/>
  <c r="C1807" i="6" s="1"/>
  <c r="G1807" i="6" s="1"/>
  <c r="D2658" i="6" a="1"/>
  <c r="D2658" i="6" s="1"/>
  <c r="H2658" i="6" s="1"/>
  <c r="C2625" i="6" a="1"/>
  <c r="C2625" i="6" s="1"/>
  <c r="G2625" i="6" s="1"/>
  <c r="C1774" i="6" a="1"/>
  <c r="C1774" i="6" s="1"/>
  <c r="G1774" i="6" s="1"/>
  <c r="C5253" i="6" a="1"/>
  <c r="C5253" i="6" s="1"/>
  <c r="G5253" i="6" s="1"/>
  <c r="B3125" i="6" a="1"/>
  <c r="B3125" i="6" s="1"/>
  <c r="F3125" i="6" s="1"/>
  <c r="C1223" i="6" a="1"/>
  <c r="C1223" i="6" s="1"/>
  <c r="G1223" i="6" s="1"/>
  <c r="B5256" i="6" a="1"/>
  <c r="B5256" i="6" s="1"/>
  <c r="F5256" i="6" s="1"/>
  <c r="C3360" i="6" a="1"/>
  <c r="C3360" i="6" s="1"/>
  <c r="G3360" i="6" s="1"/>
  <c r="D4262" i="6" a="1"/>
  <c r="D4262" i="6" s="1"/>
  <c r="H4262" i="6" s="1"/>
  <c r="D4585" i="6" a="1"/>
  <c r="D4585" i="6" s="1"/>
  <c r="H4585" i="6" s="1"/>
  <c r="C1349" i="6" a="1"/>
  <c r="C1349" i="6" s="1"/>
  <c r="G1349" i="6" s="1"/>
  <c r="D4228" i="6" a="1"/>
  <c r="D4228" i="6" s="1"/>
  <c r="H4228" i="6" s="1"/>
  <c r="C3099" i="6" a="1"/>
  <c r="C3099" i="6" s="1"/>
  <c r="G3099" i="6" s="1"/>
  <c r="C4198" i="6" a="1"/>
  <c r="C4198" i="6" s="1"/>
  <c r="G4198" i="6" s="1"/>
  <c r="B3549" i="6" a="1"/>
  <c r="B3549" i="6" s="1"/>
  <c r="F3549" i="6" s="1"/>
  <c r="D910" i="6" a="1"/>
  <c r="D910" i="6" s="1"/>
  <c r="H910" i="6" s="1"/>
  <c r="D1118" i="6" a="1"/>
  <c r="D1118" i="6" s="1"/>
  <c r="H1118" i="6" s="1"/>
  <c r="D1833" i="6" a="1"/>
  <c r="D1833" i="6" s="1"/>
  <c r="H1833" i="6" s="1"/>
  <c r="B4639" i="6" a="1"/>
  <c r="B4639" i="6" s="1"/>
  <c r="F4639" i="6" s="1"/>
  <c r="C1341" i="6" a="1"/>
  <c r="C1341" i="6" s="1"/>
  <c r="G1341" i="6" s="1"/>
  <c r="B3772" i="6" a="1"/>
  <c r="B3772" i="6" s="1"/>
  <c r="F3772" i="6" s="1"/>
  <c r="D5148" i="6" a="1"/>
  <c r="D5148" i="6" s="1"/>
  <c r="H5148" i="6" s="1"/>
  <c r="C4322" i="6" a="1"/>
  <c r="C4322" i="6" s="1"/>
  <c r="G4322" i="6" s="1"/>
  <c r="C2987" i="6" a="1"/>
  <c r="C2987" i="6" s="1"/>
  <c r="G2987" i="6" s="1"/>
  <c r="B3128" i="6" a="1"/>
  <c r="B3128" i="6" s="1"/>
  <c r="F3128" i="6" s="1"/>
  <c r="D4416" i="6" a="1"/>
  <c r="D4416" i="6" s="1"/>
  <c r="H4416" i="6" s="1"/>
  <c r="C5133" i="6" a="1"/>
  <c r="C5133" i="6" s="1"/>
  <c r="G5133" i="6" s="1"/>
  <c r="D2464" i="6" a="1"/>
  <c r="D2464" i="6" s="1"/>
  <c r="H2464" i="6" s="1"/>
  <c r="C2721" i="6" a="1"/>
  <c r="C2721" i="6" s="1"/>
  <c r="G2721" i="6" s="1"/>
  <c r="B2675" i="6" a="1"/>
  <c r="B2675" i="6" s="1"/>
  <c r="F2675" i="6" s="1"/>
  <c r="B4074" i="6" a="1"/>
  <c r="B4074" i="6" s="1"/>
  <c r="F4074" i="6" s="1"/>
  <c r="B2381" i="6" a="1"/>
  <c r="B2381" i="6" s="1"/>
  <c r="F2381" i="6" s="1"/>
  <c r="D4038" i="6" a="1"/>
  <c r="D4038" i="6" s="1"/>
  <c r="H4038" i="6" s="1"/>
  <c r="C1401" i="6" a="1"/>
  <c r="C1401" i="6" s="1"/>
  <c r="G1401" i="6" s="1"/>
  <c r="D1546" i="6" a="1"/>
  <c r="D1546" i="6" s="1"/>
  <c r="H1546" i="6" s="1"/>
  <c r="B5079" i="6" a="1"/>
  <c r="B5079" i="6" s="1"/>
  <c r="F5079" i="6" s="1"/>
  <c r="B3729" i="6" a="1"/>
  <c r="B3729" i="6" s="1"/>
  <c r="F3729" i="6" s="1"/>
  <c r="B347" i="6" a="1"/>
  <c r="B347" i="6" s="1"/>
  <c r="F347" i="6" s="1"/>
  <c r="D4724" i="6" a="1"/>
  <c r="D4724" i="6" s="1"/>
  <c r="H4724" i="6" s="1"/>
  <c r="B1948" i="6" a="1"/>
  <c r="B1948" i="6" s="1"/>
  <c r="F1948" i="6" s="1"/>
  <c r="B3963" i="6" a="1"/>
  <c r="B3963" i="6" s="1"/>
  <c r="F3963" i="6" s="1"/>
  <c r="D2685" i="6" a="1"/>
  <c r="D2685" i="6" s="1"/>
  <c r="H2685" i="6" s="1"/>
  <c r="C2185" i="6" a="1"/>
  <c r="C2185" i="6" s="1"/>
  <c r="G2185" i="6" s="1"/>
  <c r="B3286" i="6" a="1"/>
  <c r="B3286" i="6" s="1"/>
  <c r="F3286" i="6" s="1"/>
  <c r="C5323" i="6" a="1"/>
  <c r="C5323" i="6" s="1"/>
  <c r="G5323" i="6" s="1"/>
  <c r="C4091" i="6" a="1"/>
  <c r="C4091" i="6" s="1"/>
  <c r="G4091" i="6" s="1"/>
  <c r="B735" i="6" a="1"/>
  <c r="B735" i="6" s="1"/>
  <c r="F735" i="6" s="1"/>
  <c r="C755" i="6" a="1"/>
  <c r="C755" i="6" s="1"/>
  <c r="G755" i="6" s="1"/>
  <c r="D2288" i="6" a="1"/>
  <c r="D2288" i="6" s="1"/>
  <c r="H2288" i="6" s="1"/>
  <c r="C3657" i="6" a="1"/>
  <c r="C3657" i="6" s="1"/>
  <c r="G3657" i="6" s="1"/>
  <c r="D4144" i="6" a="1"/>
  <c r="D4144" i="6" s="1"/>
  <c r="H4144" i="6" s="1"/>
  <c r="D4313" i="6" a="1"/>
  <c r="D4313" i="6" s="1"/>
  <c r="H4313" i="6" s="1"/>
  <c r="C5479" i="6" a="1"/>
  <c r="C5479" i="6" s="1"/>
  <c r="G5479" i="6" s="1"/>
  <c r="D5472" i="6" a="1"/>
  <c r="D5472" i="6" s="1"/>
  <c r="H5472" i="6" s="1"/>
  <c r="D4848" i="6" a="1"/>
  <c r="D4848" i="6" s="1"/>
  <c r="H4848" i="6" s="1"/>
  <c r="B3275" i="6" a="1"/>
  <c r="B3275" i="6" s="1"/>
  <c r="F3275" i="6" s="1"/>
  <c r="D3279" i="6" a="1"/>
  <c r="D3279" i="6" s="1"/>
  <c r="H3279" i="6" s="1"/>
  <c r="C4912" i="6" a="1"/>
  <c r="C4912" i="6" s="1"/>
  <c r="G4912" i="6" s="1"/>
  <c r="D2810" i="6" a="1"/>
  <c r="D2810" i="6" s="1"/>
  <c r="H2810" i="6" s="1"/>
  <c r="B3738" i="6" a="1"/>
  <c r="B3738" i="6" s="1"/>
  <c r="F3738" i="6" s="1"/>
  <c r="C3239" i="6" a="1"/>
  <c r="C3239" i="6" s="1"/>
  <c r="G3239" i="6" s="1"/>
  <c r="B5574" i="6" a="1"/>
  <c r="B5574" i="6" s="1"/>
  <c r="F5574" i="6" s="1"/>
  <c r="D2896" i="6" a="1"/>
  <c r="D2896" i="6" s="1"/>
  <c r="H2896" i="6" s="1"/>
  <c r="D689" i="6" a="1"/>
  <c r="D689" i="6" s="1"/>
  <c r="H689" i="6" s="1"/>
  <c r="C3726" i="6" a="1"/>
  <c r="C3726" i="6" s="1"/>
  <c r="G3726" i="6" s="1"/>
  <c r="B2594" i="6" a="1"/>
  <c r="B2594" i="6" s="1"/>
  <c r="F2594" i="6" s="1"/>
  <c r="D3244" i="6" a="1"/>
  <c r="D3244" i="6" s="1"/>
  <c r="H3244" i="6" s="1"/>
  <c r="B705" i="6" a="1"/>
  <c r="B705" i="6" s="1"/>
  <c r="F705" i="6" s="1"/>
  <c r="D3266" i="6" a="1"/>
  <c r="D3266" i="6" s="1"/>
  <c r="H3266" i="6" s="1"/>
  <c r="D4753" i="6" a="1"/>
  <c r="D4753" i="6" s="1"/>
  <c r="H4753" i="6" s="1"/>
  <c r="B4843" i="6" a="1"/>
  <c r="B4843" i="6" s="1"/>
  <c r="F4843" i="6" s="1"/>
  <c r="D5402" i="6" a="1"/>
  <c r="D5402" i="6" s="1"/>
  <c r="H5402" i="6" s="1"/>
  <c r="C5960" i="6" a="1"/>
  <c r="C5960" i="6" s="1"/>
  <c r="G5960" i="6" s="1"/>
  <c r="B4117" i="6" a="1"/>
  <c r="B4117" i="6" s="1"/>
  <c r="F4117" i="6" s="1"/>
  <c r="C4389" i="6" a="1"/>
  <c r="C4389" i="6" s="1"/>
  <c r="G4389" i="6" s="1"/>
  <c r="D937" i="6" a="1"/>
  <c r="D937" i="6" s="1"/>
  <c r="H937" i="6" s="1"/>
  <c r="B2979" i="6" a="1"/>
  <c r="B2979" i="6" s="1"/>
  <c r="F2979" i="6" s="1"/>
  <c r="B3334" i="6" a="1"/>
  <c r="B3334" i="6" s="1"/>
  <c r="F3334" i="6" s="1"/>
  <c r="D2759" i="6" a="1"/>
  <c r="D2759" i="6" s="1"/>
  <c r="H2759" i="6" s="1"/>
  <c r="D5294" i="6" a="1"/>
  <c r="D5294" i="6" s="1"/>
  <c r="H5294" i="6" s="1"/>
  <c r="B5332" i="6" a="1"/>
  <c r="B5332" i="6" s="1"/>
  <c r="F5332" i="6" s="1"/>
  <c r="C1272" i="6" a="1"/>
  <c r="C1272" i="6" s="1"/>
  <c r="G1272" i="6" s="1"/>
  <c r="B1414" i="6" a="1"/>
  <c r="B1414" i="6" s="1"/>
  <c r="F1414" i="6" s="1"/>
  <c r="D5405" i="6" a="1"/>
  <c r="D5405" i="6" s="1"/>
  <c r="H5405" i="6" s="1"/>
  <c r="D2821" i="6" a="1"/>
  <c r="D2821" i="6" s="1"/>
  <c r="H2821" i="6" s="1"/>
  <c r="C5401" i="6" a="1"/>
  <c r="C5401" i="6" s="1"/>
  <c r="G5401" i="6" s="1"/>
  <c r="C305" i="6" a="1"/>
  <c r="C305" i="6" s="1"/>
  <c r="G305" i="6" s="1"/>
  <c r="D2475" i="6" a="1"/>
  <c r="D2475" i="6" s="1"/>
  <c r="H2475" i="6" s="1"/>
  <c r="D389" i="6" a="1"/>
  <c r="D389" i="6" s="1"/>
  <c r="H389" i="6" s="1"/>
  <c r="C267" i="6" a="1"/>
  <c r="C267" i="6" s="1"/>
  <c r="G267" i="6" s="1"/>
  <c r="D1911" i="6" a="1"/>
  <c r="D1911" i="6" s="1"/>
  <c r="H1911" i="6" s="1"/>
  <c r="D3471" i="6" a="1"/>
  <c r="D3471" i="6" s="1"/>
  <c r="H3471" i="6" s="1"/>
  <c r="B2856" i="6" a="1"/>
  <c r="B2856" i="6" s="1"/>
  <c r="F2856" i="6" s="1"/>
  <c r="B3868" i="6" a="1"/>
  <c r="B3868" i="6" s="1"/>
  <c r="F3868" i="6" s="1"/>
  <c r="C5498" i="6" a="1"/>
  <c r="C5498" i="6" s="1"/>
  <c r="G5498" i="6" s="1"/>
  <c r="D938" i="6" a="1"/>
  <c r="D938" i="6" s="1"/>
  <c r="H938" i="6" s="1"/>
  <c r="C1228" i="6" a="1"/>
  <c r="C1228" i="6" s="1"/>
  <c r="G1228" i="6" s="1"/>
  <c r="D5888" i="6" a="1"/>
  <c r="D5888" i="6" s="1"/>
  <c r="H5888" i="6" s="1"/>
  <c r="D4052" i="6" a="1"/>
  <c r="D4052" i="6" s="1"/>
  <c r="H4052" i="6" s="1"/>
  <c r="C4317" i="6" a="1"/>
  <c r="C4317" i="6" s="1"/>
  <c r="G4317" i="6" s="1"/>
  <c r="B1180" i="6" a="1"/>
  <c r="B1180" i="6" s="1"/>
  <c r="F1180" i="6" s="1"/>
  <c r="B4260" i="6" a="1"/>
  <c r="B4260" i="6" s="1"/>
  <c r="F4260" i="6" s="1"/>
  <c r="C384" i="6" a="1"/>
  <c r="C384" i="6" s="1"/>
  <c r="G384" i="6" s="1"/>
  <c r="C3503" i="6" a="1"/>
  <c r="C3503" i="6" s="1"/>
  <c r="G3503" i="6" s="1"/>
  <c r="D450" i="6" a="1"/>
  <c r="D450" i="6" s="1"/>
  <c r="H450" i="6" s="1"/>
  <c r="B5270" i="6" a="1"/>
  <c r="B5270" i="6" s="1"/>
  <c r="F5270" i="6" s="1"/>
  <c r="D3887" i="6" a="1"/>
  <c r="D3887" i="6" s="1"/>
  <c r="H3887" i="6" s="1"/>
  <c r="D5331" i="6" a="1"/>
  <c r="D5331" i="6" s="1"/>
  <c r="H5331" i="6" s="1"/>
  <c r="D3406" i="6" a="1"/>
  <c r="D3406" i="6" s="1"/>
  <c r="H3406" i="6" s="1"/>
  <c r="B3352" i="6" a="1"/>
  <c r="B3352" i="6" s="1"/>
  <c r="F3352" i="6" s="1"/>
  <c r="C2849" i="6" a="1"/>
  <c r="C2849" i="6" s="1"/>
  <c r="G2849" i="6" s="1"/>
  <c r="D2474" i="6" a="1"/>
  <c r="D2474" i="6" s="1"/>
  <c r="H2474" i="6" s="1"/>
  <c r="D1806" i="6" a="1"/>
  <c r="D1806" i="6" s="1"/>
  <c r="H1806" i="6" s="1"/>
  <c r="D3625" i="6" a="1"/>
  <c r="D3625" i="6" s="1"/>
  <c r="H3625" i="6" s="1"/>
  <c r="D4304" i="6" a="1"/>
  <c r="D4304" i="6" s="1"/>
  <c r="H4304" i="6" s="1"/>
  <c r="B5681" i="6" a="1"/>
  <c r="B5681" i="6" s="1"/>
  <c r="F5681" i="6" s="1"/>
  <c r="B1047" i="6" a="1"/>
  <c r="B1047" i="6" s="1"/>
  <c r="F1047" i="6" s="1"/>
  <c r="C5779" i="6" a="1"/>
  <c r="C5779" i="6" s="1"/>
  <c r="G5779" i="6" s="1"/>
  <c r="C2479" i="6" a="1"/>
  <c r="C2479" i="6" s="1"/>
  <c r="G2479" i="6" s="1"/>
  <c r="D275" i="6" a="1"/>
  <c r="D275" i="6" s="1"/>
  <c r="H275" i="6" s="1"/>
  <c r="C3156" i="6" a="1"/>
  <c r="C3156" i="6" s="1"/>
  <c r="G3156" i="6" s="1"/>
  <c r="D1614" i="6" a="1"/>
  <c r="D1614" i="6" s="1"/>
  <c r="H1614" i="6" s="1"/>
  <c r="C3518" i="6" a="1"/>
  <c r="C3518" i="6" s="1"/>
  <c r="G3518" i="6" s="1"/>
  <c r="B3168" i="6" a="1"/>
  <c r="B3168" i="6" s="1"/>
  <c r="F3168" i="6" s="1"/>
  <c r="B1868" i="6" a="1"/>
  <c r="B1868" i="6" s="1"/>
  <c r="F1868" i="6" s="1"/>
  <c r="B2027" i="6" a="1"/>
  <c r="B2027" i="6" s="1"/>
  <c r="F2027" i="6" s="1"/>
  <c r="B2369" i="6" a="1"/>
  <c r="B2369" i="6" s="1"/>
  <c r="F2369" i="6" s="1"/>
  <c r="C5939" i="6" a="1"/>
  <c r="C5939" i="6" s="1"/>
  <c r="G5939" i="6" s="1"/>
  <c r="C2545" i="6" a="1"/>
  <c r="C2545" i="6" s="1"/>
  <c r="G2545" i="6" s="1"/>
  <c r="C2704" i="6" a="1"/>
  <c r="C2704" i="6" s="1"/>
  <c r="G2704" i="6" s="1"/>
  <c r="D2560" i="6" a="1"/>
  <c r="D2560" i="6" s="1"/>
  <c r="H2560" i="6" s="1"/>
  <c r="D1612" i="6" a="1"/>
  <c r="D1612" i="6" s="1"/>
  <c r="H1612" i="6" s="1"/>
  <c r="C2655" i="6" a="1"/>
  <c r="C2655" i="6" s="1"/>
  <c r="G2655" i="6" s="1"/>
  <c r="C1667" i="6" a="1"/>
  <c r="C1667" i="6" s="1"/>
  <c r="G1667" i="6" s="1"/>
  <c r="D1737" i="6" a="1"/>
  <c r="D1737" i="6" s="1"/>
  <c r="H1737" i="6" s="1"/>
  <c r="C2835" i="6" a="1"/>
  <c r="C2835" i="6" s="1"/>
  <c r="G2835" i="6" s="1"/>
  <c r="D4652" i="6" a="1"/>
  <c r="D4652" i="6" s="1"/>
  <c r="H4652" i="6" s="1"/>
  <c r="B2108" i="6" a="1"/>
  <c r="B2108" i="6" s="1"/>
  <c r="F2108" i="6" s="1"/>
  <c r="C2536" i="6" a="1"/>
  <c r="C2536" i="6" s="1"/>
  <c r="G2536" i="6" s="1"/>
  <c r="D5305" i="6" a="1"/>
  <c r="D5305" i="6" s="1"/>
  <c r="H5305" i="6" s="1"/>
  <c r="D2163" i="6" a="1"/>
  <c r="D2163" i="6" s="1"/>
  <c r="H2163" i="6" s="1"/>
  <c r="D2325" i="6" a="1"/>
  <c r="D2325" i="6" s="1"/>
  <c r="H2325" i="6" s="1"/>
  <c r="C4015" i="6" a="1"/>
  <c r="C4015" i="6" s="1"/>
  <c r="G4015" i="6" s="1"/>
  <c r="D5032" i="6" a="1"/>
  <c r="D5032" i="6" s="1"/>
  <c r="H5032" i="6" s="1"/>
  <c r="B245" i="6" a="1"/>
  <c r="B245" i="6" s="1"/>
  <c r="F245" i="6" s="1"/>
  <c r="D5230" i="6" a="1"/>
  <c r="D5230" i="6" s="1"/>
  <c r="H5230" i="6" s="1"/>
  <c r="D4538" i="6" a="1"/>
  <c r="D4538" i="6" s="1"/>
  <c r="H4538" i="6" s="1"/>
  <c r="C2570" i="6" a="1"/>
  <c r="C2570" i="6" s="1"/>
  <c r="G2570" i="6" s="1"/>
  <c r="C1869" i="6" a="1"/>
  <c r="C1869" i="6" s="1"/>
  <c r="G1869" i="6" s="1"/>
  <c r="B940" i="6" a="1"/>
  <c r="B940" i="6" s="1"/>
  <c r="F940" i="6" s="1"/>
  <c r="D1267" i="6" a="1"/>
  <c r="D1267" i="6" s="1"/>
  <c r="H1267" i="6" s="1"/>
  <c r="C3277" i="6" a="1"/>
  <c r="C3277" i="6" s="1"/>
  <c r="G3277" i="6" s="1"/>
  <c r="D1821" i="6" a="1"/>
  <c r="D1821" i="6" s="1"/>
  <c r="H1821" i="6" s="1"/>
  <c r="B929" i="6" a="1"/>
  <c r="B929" i="6" s="1"/>
  <c r="F929" i="6" s="1"/>
  <c r="D3713" i="6" a="1"/>
  <c r="D3713" i="6" s="1"/>
  <c r="H3713" i="6" s="1"/>
  <c r="D5531" i="6" a="1"/>
  <c r="D5531" i="6" s="1"/>
  <c r="H5531" i="6" s="1"/>
  <c r="D355" i="6" a="1"/>
  <c r="D355" i="6" s="1"/>
  <c r="H355" i="6" s="1"/>
  <c r="D5983" i="6" a="1"/>
  <c r="D5983" i="6" s="1"/>
  <c r="H5983" i="6" s="1"/>
  <c r="D1512" i="6" a="1"/>
  <c r="D1512" i="6" s="1"/>
  <c r="H1512" i="6" s="1"/>
  <c r="C5304" i="6" a="1"/>
  <c r="C5304" i="6" s="1"/>
  <c r="G5304" i="6" s="1"/>
  <c r="D5881" i="6" a="1"/>
  <c r="D5881" i="6" s="1"/>
  <c r="H5881" i="6" s="1"/>
  <c r="D2803" i="6" a="1"/>
  <c r="D2803" i="6" s="1"/>
  <c r="H2803" i="6" s="1"/>
  <c r="D5573" i="6" a="1"/>
  <c r="D5573" i="6" s="1"/>
  <c r="H5573" i="6" s="1"/>
  <c r="B4657" i="6" a="1"/>
  <c r="B4657" i="6" s="1"/>
  <c r="F4657" i="6" s="1"/>
  <c r="B2461" i="6" a="1"/>
  <c r="B2461" i="6" s="1"/>
  <c r="F2461" i="6" s="1"/>
  <c r="C2981" i="6" a="1"/>
  <c r="C2981" i="6" s="1"/>
  <c r="G2981" i="6" s="1"/>
  <c r="C5301" i="6" a="1"/>
  <c r="C5301" i="6" s="1"/>
  <c r="G5301" i="6" s="1"/>
  <c r="D2387" i="6" a="1"/>
  <c r="D2387" i="6" s="1"/>
  <c r="H2387" i="6" s="1"/>
  <c r="B5516" i="6" a="1"/>
  <c r="B5516" i="6" s="1"/>
  <c r="F5516" i="6" s="1"/>
  <c r="C4735" i="6" a="1"/>
  <c r="C4735" i="6" s="1"/>
  <c r="G4735" i="6" s="1"/>
  <c r="B1775" i="6" a="1"/>
  <c r="B1775" i="6" s="1"/>
  <c r="F1775" i="6" s="1"/>
  <c r="C2200" i="6" a="1"/>
  <c r="C2200" i="6" s="1"/>
  <c r="G2200" i="6" s="1"/>
  <c r="B1860" i="6" a="1"/>
  <c r="B1860" i="6" s="1"/>
  <c r="F1860" i="6" s="1"/>
  <c r="B1448" i="6" a="1"/>
  <c r="B1448" i="6" s="1"/>
  <c r="F1448" i="6" s="1"/>
  <c r="B1787" i="6" a="1"/>
  <c r="B1787" i="6" s="1"/>
  <c r="F1787" i="6" s="1"/>
  <c r="C4567" i="6" a="1"/>
  <c r="C4567" i="6" s="1"/>
  <c r="G4567" i="6" s="1"/>
  <c r="D2694" i="6" a="1"/>
  <c r="D2694" i="6" s="1"/>
  <c r="H2694" i="6" s="1"/>
  <c r="C3438" i="6" a="1"/>
  <c r="C3438" i="6" s="1"/>
  <c r="G3438" i="6" s="1"/>
  <c r="D2047" i="6" a="1"/>
  <c r="D2047" i="6" s="1"/>
  <c r="H2047" i="6" s="1"/>
  <c r="D3968" i="6" a="1"/>
  <c r="D3968" i="6" s="1"/>
  <c r="H3968" i="6" s="1"/>
  <c r="B2582" i="6" a="1"/>
  <c r="B2582" i="6" s="1"/>
  <c r="F2582" i="6" s="1"/>
  <c r="C2706" i="6" a="1"/>
  <c r="C2706" i="6" s="1"/>
  <c r="G2706" i="6" s="1"/>
  <c r="D954" i="6" a="1"/>
  <c r="D954" i="6" s="1"/>
  <c r="H954" i="6" s="1"/>
  <c r="D2606" i="6" a="1"/>
  <c r="D2606" i="6" s="1"/>
  <c r="H2606" i="6" s="1"/>
  <c r="D2850" i="6" a="1"/>
  <c r="D2850" i="6" s="1"/>
  <c r="H2850" i="6" s="1"/>
  <c r="C3053" i="6" a="1"/>
  <c r="C3053" i="6" s="1"/>
  <c r="G3053" i="6" s="1"/>
  <c r="D1746" i="6" a="1"/>
  <c r="D1746" i="6" s="1"/>
  <c r="H1746" i="6" s="1"/>
  <c r="C4455" i="6" a="1"/>
  <c r="C4455" i="6" s="1"/>
  <c r="G4455" i="6" s="1"/>
  <c r="B4796" i="6" a="1"/>
  <c r="B4796" i="6" s="1"/>
  <c r="F4796" i="6" s="1"/>
  <c r="B5380" i="6" a="1"/>
  <c r="B5380" i="6" s="1"/>
  <c r="F5380" i="6" s="1"/>
  <c r="D3883" i="6" a="1"/>
  <c r="D3883" i="6" s="1"/>
  <c r="H3883" i="6" s="1"/>
  <c r="C2906" i="6" a="1"/>
  <c r="C2906" i="6" s="1"/>
  <c r="G2906" i="6" s="1"/>
  <c r="B2510" i="6" a="1"/>
  <c r="B2510" i="6" s="1"/>
  <c r="F2510" i="6" s="1"/>
  <c r="C2689" i="6" a="1"/>
  <c r="C2689" i="6" s="1"/>
  <c r="G2689" i="6" s="1"/>
  <c r="B1459" i="6" a="1"/>
  <c r="B1459" i="6" s="1"/>
  <c r="F1459" i="6" s="1"/>
  <c r="B5997" i="6" a="1"/>
  <c r="B5997" i="6" s="1"/>
  <c r="F5997" i="6" s="1"/>
  <c r="B2247" i="6" a="1"/>
  <c r="B2247" i="6" s="1"/>
  <c r="F2247" i="6" s="1"/>
  <c r="C1840" i="6" a="1"/>
  <c r="C1840" i="6" s="1"/>
  <c r="G1840" i="6" s="1"/>
  <c r="C2164" i="6" a="1"/>
  <c r="C2164" i="6" s="1"/>
  <c r="G2164" i="6" s="1"/>
  <c r="D4638" i="6" a="1"/>
  <c r="D4638" i="6" s="1"/>
  <c r="H4638" i="6" s="1"/>
  <c r="B3197" i="6" a="1"/>
  <c r="B3197" i="6" s="1"/>
  <c r="F3197" i="6" s="1"/>
  <c r="D3618" i="6" a="1"/>
  <c r="D3618" i="6" s="1"/>
  <c r="H3618" i="6" s="1"/>
  <c r="B2917" i="6" a="1"/>
  <c r="B2917" i="6" s="1"/>
  <c r="F2917" i="6" s="1"/>
  <c r="C3213" i="6" a="1"/>
  <c r="C3213" i="6" s="1"/>
  <c r="G3213" i="6" s="1"/>
  <c r="C5033" i="6" a="1"/>
  <c r="C5033" i="6" s="1"/>
  <c r="G5033" i="6" s="1"/>
  <c r="C2903" i="6" a="1"/>
  <c r="C2903" i="6" s="1"/>
  <c r="G2903" i="6" s="1"/>
  <c r="B1195" i="6" a="1"/>
  <c r="B1195" i="6" s="1"/>
  <c r="F1195" i="6" s="1"/>
  <c r="D5867" i="6" a="1"/>
  <c r="D5867" i="6" s="1"/>
  <c r="H5867" i="6" s="1"/>
  <c r="B2427" i="6" a="1"/>
  <c r="B2427" i="6" s="1"/>
  <c r="F2427" i="6" s="1"/>
  <c r="D1985" i="6" a="1"/>
  <c r="D1985" i="6" s="1"/>
  <c r="H1985" i="6" s="1"/>
  <c r="D1417" i="6" a="1"/>
  <c r="D1417" i="6" s="1"/>
  <c r="H1417" i="6" s="1"/>
  <c r="B4747" i="6" a="1"/>
  <c r="B4747" i="6" s="1"/>
  <c r="F4747" i="6" s="1"/>
  <c r="D2573" i="6" a="1"/>
  <c r="D2573" i="6" s="1"/>
  <c r="H2573" i="6" s="1"/>
  <c r="B2115" i="6" a="1"/>
  <c r="B2115" i="6" s="1"/>
  <c r="F2115" i="6" s="1"/>
  <c r="B1509" i="6" a="1"/>
  <c r="B1509" i="6" s="1"/>
  <c r="F1509" i="6" s="1"/>
  <c r="C4214" i="6" a="1"/>
  <c r="C4214" i="6" s="1"/>
  <c r="G4214" i="6" s="1"/>
  <c r="D2363" i="6" a="1"/>
  <c r="D2363" i="6" s="1"/>
  <c r="H2363" i="6" s="1"/>
  <c r="C5309" i="6" a="1"/>
  <c r="C5309" i="6" s="1"/>
  <c r="G5309" i="6" s="1"/>
  <c r="C1580" i="6" a="1"/>
  <c r="C1580" i="6" s="1"/>
  <c r="G1580" i="6" s="1"/>
  <c r="B613" i="6" a="1"/>
  <c r="B613" i="6" s="1"/>
  <c r="F613" i="6" s="1"/>
  <c r="C5913" i="6" a="1"/>
  <c r="C5913" i="6" s="1"/>
  <c r="G5913" i="6" s="1"/>
  <c r="B3998" i="6" a="1"/>
  <c r="B3998" i="6" s="1"/>
  <c r="F3998" i="6" s="1"/>
  <c r="B3317" i="6" a="1"/>
  <c r="B3317" i="6" s="1"/>
  <c r="F3317" i="6" s="1"/>
  <c r="C5545" i="6" a="1"/>
  <c r="C5545" i="6" s="1"/>
  <c r="G5545" i="6" s="1"/>
  <c r="B5054" i="6" a="1"/>
  <c r="B5054" i="6" s="1"/>
  <c r="F5054" i="6" s="1"/>
  <c r="D5810" i="6" a="1"/>
  <c r="D5810" i="6" s="1"/>
  <c r="H5810" i="6" s="1"/>
  <c r="B1941" i="6" a="1"/>
  <c r="B1941" i="6" s="1"/>
  <c r="F1941" i="6" s="1"/>
  <c r="D3296" i="6" a="1"/>
  <c r="D3296" i="6" s="1"/>
  <c r="H3296" i="6" s="1"/>
  <c r="B2484" i="6" a="1"/>
  <c r="B2484" i="6" s="1"/>
  <c r="F2484" i="6" s="1"/>
  <c r="D3104" i="6" a="1"/>
  <c r="D3104" i="6" s="1"/>
  <c r="H3104" i="6" s="1"/>
  <c r="B4598" i="6" a="1"/>
  <c r="B4598" i="6" s="1"/>
  <c r="F4598" i="6" s="1"/>
  <c r="C5442" i="6" a="1"/>
  <c r="C5442" i="6" s="1"/>
  <c r="G5442" i="6" s="1"/>
  <c r="B4021" i="6" a="1"/>
  <c r="B4021" i="6" s="1"/>
  <c r="F4021" i="6" s="1"/>
  <c r="B3771" i="6" a="1"/>
  <c r="B3771" i="6" s="1"/>
  <c r="F3771" i="6" s="1"/>
  <c r="D5269" i="6" a="1"/>
  <c r="D5269" i="6" s="1"/>
  <c r="H5269" i="6" s="1"/>
  <c r="D836" i="6" a="1"/>
  <c r="D836" i="6" s="1"/>
  <c r="H836" i="6" s="1"/>
  <c r="D4897" i="6" a="1"/>
  <c r="D4897" i="6" s="1"/>
  <c r="H4897" i="6" s="1"/>
  <c r="C2556" i="6" a="1"/>
  <c r="C2556" i="6" s="1"/>
  <c r="G2556" i="6" s="1"/>
  <c r="D1800" i="6" a="1"/>
  <c r="D1800" i="6" s="1"/>
  <c r="H1800" i="6" s="1"/>
  <c r="B3103" i="6" a="1"/>
  <c r="B3103" i="6" s="1"/>
  <c r="F3103" i="6" s="1"/>
  <c r="C811" i="6" a="1"/>
  <c r="C811" i="6" s="1"/>
  <c r="G811" i="6" s="1"/>
  <c r="D1601" i="6" a="1"/>
  <c r="D1601" i="6" s="1"/>
  <c r="H1601" i="6" s="1"/>
  <c r="C2201" i="6" a="1"/>
  <c r="C2201" i="6" s="1"/>
  <c r="G2201" i="6" s="1"/>
  <c r="D4949" i="6" a="1"/>
  <c r="D4949" i="6" s="1"/>
  <c r="H4949" i="6" s="1"/>
  <c r="C224" i="6" a="1"/>
  <c r="C224" i="6" s="1"/>
  <c r="G224" i="6" s="1"/>
  <c r="D554" i="6" a="1"/>
  <c r="D554" i="6" s="1"/>
  <c r="H554" i="6" s="1"/>
  <c r="B1911" i="6" a="1"/>
  <c r="B1911" i="6" s="1"/>
  <c r="F1911" i="6" s="1"/>
  <c r="B2501" i="6" a="1"/>
  <c r="B2501" i="6" s="1"/>
  <c r="F2501" i="6" s="1"/>
  <c r="D370" i="6" a="1"/>
  <c r="D370" i="6" s="1"/>
  <c r="H370" i="6" s="1"/>
  <c r="D527" i="6" a="1"/>
  <c r="D527" i="6" s="1"/>
  <c r="H527" i="6" s="1"/>
  <c r="D4994" i="6" a="1"/>
  <c r="D4994" i="6" s="1"/>
  <c r="H4994" i="6" s="1"/>
  <c r="C2055" i="6" a="1"/>
  <c r="C2055" i="6" s="1"/>
  <c r="G2055" i="6" s="1"/>
  <c r="C4854" i="6" a="1"/>
  <c r="C4854" i="6" s="1"/>
  <c r="G4854" i="6" s="1"/>
  <c r="C3449" i="6" a="1"/>
  <c r="C3449" i="6" s="1"/>
  <c r="G3449" i="6" s="1"/>
  <c r="B4777" i="6" a="1"/>
  <c r="B4777" i="6" s="1"/>
  <c r="F4777" i="6" s="1"/>
  <c r="C4695" i="6" a="1"/>
  <c r="C4695" i="6" s="1"/>
  <c r="G4695" i="6" s="1"/>
  <c r="D3605" i="6" a="1"/>
  <c r="D3605" i="6" s="1"/>
  <c r="H3605" i="6" s="1"/>
  <c r="B2334" i="6" a="1"/>
  <c r="B2334" i="6" s="1"/>
  <c r="F2334" i="6" s="1"/>
  <c r="D5782" i="6" a="1"/>
  <c r="D5782" i="6" s="1"/>
  <c r="H5782" i="6" s="1"/>
  <c r="D205" i="6" a="1"/>
  <c r="D205" i="6" s="1"/>
  <c r="H205" i="6" s="1"/>
  <c r="B557" i="6" a="1"/>
  <c r="B557" i="6" s="1"/>
  <c r="F557" i="6" s="1"/>
  <c r="C1474" i="6" a="1"/>
  <c r="C1474" i="6" s="1"/>
  <c r="G1474" i="6" s="1"/>
  <c r="B772" i="6" a="1"/>
  <c r="B772" i="6" s="1"/>
  <c r="F772" i="6" s="1"/>
  <c r="B3238" i="6" a="1"/>
  <c r="B3238" i="6" s="1"/>
  <c r="F3238" i="6" s="1"/>
  <c r="C363" i="6" a="1"/>
  <c r="C363" i="6" s="1"/>
  <c r="G363" i="6" s="1"/>
  <c r="B512" i="6" a="1"/>
  <c r="B512" i="6" s="1"/>
  <c r="F512" i="6" s="1"/>
  <c r="C285" i="6" a="1"/>
  <c r="C285" i="6" s="1"/>
  <c r="G285" i="6" s="1"/>
  <c r="D3831" i="6" a="1"/>
  <c r="D3831" i="6" s="1"/>
  <c r="H3831" i="6" s="1"/>
  <c r="B850" i="6" a="1"/>
  <c r="B850" i="6" s="1"/>
  <c r="F850" i="6" s="1"/>
  <c r="D1388" i="6" a="1"/>
  <c r="D1388" i="6" s="1"/>
  <c r="H1388" i="6" s="1"/>
  <c r="D2073" i="6" a="1"/>
  <c r="D2073" i="6" s="1"/>
  <c r="H2073" i="6" s="1"/>
  <c r="B1052" i="6" a="1"/>
  <c r="B1052" i="6" s="1"/>
  <c r="F1052" i="6" s="1"/>
  <c r="B4673" i="6" a="1"/>
  <c r="B4673" i="6" s="1"/>
  <c r="F4673" i="6" s="1"/>
  <c r="C5092" i="6" a="1"/>
  <c r="C5092" i="6" s="1"/>
  <c r="G5092" i="6" s="1"/>
  <c r="C4137" i="6" a="1"/>
  <c r="C4137" i="6" s="1"/>
  <c r="G4137" i="6" s="1"/>
  <c r="C2714" i="6" a="1"/>
  <c r="C2714" i="6" s="1"/>
  <c r="G2714" i="6" s="1"/>
  <c r="B2972" i="6" a="1"/>
  <c r="B2972" i="6" s="1"/>
  <c r="F2972" i="6" s="1"/>
  <c r="D3686" i="6" a="1"/>
  <c r="D3686" i="6" s="1"/>
  <c r="H3686" i="6" s="1"/>
  <c r="C3366" i="6" a="1"/>
  <c r="C3366" i="6" s="1"/>
  <c r="G3366" i="6" s="1"/>
  <c r="D5560" i="6" a="1"/>
  <c r="D5560" i="6" s="1"/>
  <c r="H5560" i="6" s="1"/>
  <c r="C733" i="6" a="1"/>
  <c r="C733" i="6" s="1"/>
  <c r="G733" i="6" s="1"/>
  <c r="B5264" i="6" a="1"/>
  <c r="B5264" i="6" s="1"/>
  <c r="F5264" i="6" s="1"/>
  <c r="B4879" i="6" a="1"/>
  <c r="B4879" i="6" s="1"/>
  <c r="F4879" i="6" s="1"/>
  <c r="C4445" i="6" a="1"/>
  <c r="C4445" i="6" s="1"/>
  <c r="G4445" i="6" s="1"/>
  <c r="C1057" i="6" a="1"/>
  <c r="C1057" i="6" s="1"/>
  <c r="G1057" i="6" s="1"/>
  <c r="D3812" i="6" a="1"/>
  <c r="D3812" i="6" s="1"/>
  <c r="H3812" i="6" s="1"/>
  <c r="B386" i="6" a="1"/>
  <c r="B386" i="6" s="1"/>
  <c r="F386" i="6" s="1"/>
  <c r="B2959" i="6" a="1"/>
  <c r="B2959" i="6" s="1"/>
  <c r="F2959" i="6" s="1"/>
  <c r="C3747" i="6" a="1"/>
  <c r="C3747" i="6" s="1"/>
  <c r="G3747" i="6" s="1"/>
  <c r="B1828" i="6" a="1"/>
  <c r="B1828" i="6" s="1"/>
  <c r="F1828" i="6" s="1"/>
  <c r="D1497" i="6" a="1"/>
  <c r="D1497" i="6" s="1"/>
  <c r="H1497" i="6" s="1"/>
  <c r="C4924" i="6" a="1"/>
  <c r="C4924" i="6" s="1"/>
  <c r="G4924" i="6" s="1"/>
  <c r="B4430" i="6" a="1"/>
  <c r="B4430" i="6" s="1"/>
  <c r="F4430" i="6" s="1"/>
  <c r="D2871" i="6" a="1"/>
  <c r="D2871" i="6" s="1"/>
  <c r="H2871" i="6" s="1"/>
  <c r="B2203" i="6" a="1"/>
  <c r="B2203" i="6" s="1"/>
  <c r="F2203" i="6" s="1"/>
  <c r="D1074" i="6" a="1"/>
  <c r="D1074" i="6" s="1"/>
  <c r="H1074" i="6" s="1"/>
  <c r="D3036" i="6" a="1"/>
  <c r="D3036" i="6" s="1"/>
  <c r="H3036" i="6" s="1"/>
  <c r="B5241" i="6" a="1"/>
  <c r="B5241" i="6" s="1"/>
  <c r="F5241" i="6" s="1"/>
  <c r="B2058" i="6" a="1"/>
  <c r="B2058" i="6" s="1"/>
  <c r="F2058" i="6" s="1"/>
  <c r="B5436" i="6" a="1"/>
  <c r="B5436" i="6" s="1"/>
  <c r="F5436" i="6" s="1"/>
  <c r="D310" i="6" a="1"/>
  <c r="D310" i="6" s="1"/>
  <c r="H310" i="6" s="1"/>
  <c r="C437" i="6" a="1"/>
  <c r="C437" i="6" s="1"/>
  <c r="G437" i="6" s="1"/>
  <c r="B531" i="6" a="1"/>
  <c r="B531" i="6" s="1"/>
  <c r="F531" i="6" s="1"/>
  <c r="D1759" i="6" a="1"/>
  <c r="D1759" i="6" s="1"/>
  <c r="H1759" i="6" s="1"/>
  <c r="C2099" i="6" a="1"/>
  <c r="C2099" i="6" s="1"/>
  <c r="G2099" i="6" s="1"/>
  <c r="B1791" i="6" a="1"/>
  <c r="B1791" i="6" s="1"/>
  <c r="F1791" i="6" s="1"/>
  <c r="C4569" i="6" a="1"/>
  <c r="C4569" i="6" s="1"/>
  <c r="G4569" i="6" s="1"/>
  <c r="D3950" i="6" a="1"/>
  <c r="D3950" i="6" s="1"/>
  <c r="H3950" i="6" s="1"/>
  <c r="C4238" i="6" a="1"/>
  <c r="C4238" i="6" s="1"/>
  <c r="G4238" i="6" s="1"/>
  <c r="D5947" i="6" a="1"/>
  <c r="D5947" i="6" s="1"/>
  <c r="H5947" i="6" s="1"/>
  <c r="B2875" i="6" a="1"/>
  <c r="B2875" i="6" s="1"/>
  <c r="F2875" i="6" s="1"/>
  <c r="C760" i="6" a="1"/>
  <c r="C760" i="6" s="1"/>
  <c r="G760" i="6" s="1"/>
  <c r="C5083" i="6" a="1"/>
  <c r="C5083" i="6" s="1"/>
  <c r="G5083" i="6" s="1"/>
  <c r="D4841" i="6" a="1"/>
  <c r="D4841" i="6" s="1"/>
  <c r="H4841" i="6" s="1"/>
  <c r="C4766" i="6" a="1"/>
  <c r="C4766" i="6" s="1"/>
  <c r="G4766" i="6" s="1"/>
  <c r="C3057" i="6" a="1"/>
  <c r="C3057" i="6" s="1"/>
  <c r="G3057" i="6" s="1"/>
  <c r="D4156" i="6" a="1"/>
  <c r="D4156" i="6" s="1"/>
  <c r="H4156" i="6" s="1"/>
  <c r="C2323" i="6" a="1"/>
  <c r="C2323" i="6" s="1"/>
  <c r="G2323" i="6" s="1"/>
  <c r="B5371" i="6" a="1"/>
  <c r="B5371" i="6" s="1"/>
  <c r="F5371" i="6" s="1"/>
  <c r="D570" i="6" a="1"/>
  <c r="D570" i="6" s="1"/>
  <c r="H570" i="6" s="1"/>
  <c r="B1916" i="6" a="1"/>
  <c r="B1916" i="6" s="1"/>
  <c r="F1916" i="6" s="1"/>
  <c r="B3627" i="6" a="1"/>
  <c r="B3627" i="6" s="1"/>
  <c r="F3627" i="6" s="1"/>
  <c r="B5856" i="6" a="1"/>
  <c r="B5856" i="6" s="1"/>
  <c r="F5856" i="6" s="1"/>
  <c r="D3045" i="6" a="1"/>
  <c r="D3045" i="6" s="1"/>
  <c r="H3045" i="6" s="1"/>
  <c r="C2422" i="6" a="1"/>
  <c r="C2422" i="6" s="1"/>
  <c r="G2422" i="6" s="1"/>
  <c r="D4406" i="6" a="1"/>
  <c r="D4406" i="6" s="1"/>
  <c r="H4406" i="6" s="1"/>
  <c r="D3459" i="6" a="1"/>
  <c r="D3459" i="6" s="1"/>
  <c r="H3459" i="6" s="1"/>
  <c r="C2491" i="6" a="1"/>
  <c r="C2491" i="6" s="1"/>
  <c r="G2491" i="6" s="1"/>
  <c r="C4529" i="6" a="1"/>
  <c r="C4529" i="6" s="1"/>
  <c r="G4529" i="6" s="1"/>
  <c r="D4129" i="6" a="1"/>
  <c r="D4129" i="6" s="1"/>
  <c r="H4129" i="6" s="1"/>
  <c r="D2959" i="6" a="1"/>
  <c r="D2959" i="6" s="1"/>
  <c r="H2959" i="6" s="1"/>
  <c r="C1186" i="6" a="1"/>
  <c r="C1186" i="6" s="1"/>
  <c r="G1186" i="6" s="1"/>
  <c r="C2325" i="6" a="1"/>
  <c r="C2325" i="6" s="1"/>
  <c r="G2325" i="6" s="1"/>
  <c r="D3586" i="6" a="1"/>
  <c r="D3586" i="6" s="1"/>
  <c r="H3586" i="6" s="1"/>
  <c r="B1056" i="6" a="1"/>
  <c r="B1056" i="6" s="1"/>
  <c r="F1056" i="6" s="1"/>
  <c r="D4824" i="6" a="1"/>
  <c r="D4824" i="6" s="1"/>
  <c r="H4824" i="6" s="1"/>
  <c r="B2746" i="6" a="1"/>
  <c r="B2746" i="6" s="1"/>
  <c r="F2746" i="6" s="1"/>
  <c r="D5882" i="6" a="1"/>
  <c r="D5882" i="6" s="1"/>
  <c r="H5882" i="6" s="1"/>
  <c r="B1067" i="6" a="1"/>
  <c r="B1067" i="6" s="1"/>
  <c r="F1067" i="6" s="1"/>
  <c r="B5019" i="6" a="1"/>
  <c r="B5019" i="6" s="1"/>
  <c r="F5019" i="6" s="1"/>
  <c r="C1835" i="6" a="1"/>
  <c r="C1835" i="6" s="1"/>
  <c r="G1835" i="6" s="1"/>
  <c r="C1355" i="6" a="1"/>
  <c r="C1355" i="6" s="1"/>
  <c r="G1355" i="6" s="1"/>
  <c r="B3230" i="6" a="1"/>
  <c r="B3230" i="6" s="1"/>
  <c r="F3230" i="6" s="1"/>
  <c r="D4851" i="6" a="1"/>
  <c r="D4851" i="6" s="1"/>
  <c r="H4851" i="6" s="1"/>
  <c r="D2641" i="6" a="1"/>
  <c r="D2641" i="6" s="1"/>
  <c r="H2641" i="6" s="1"/>
  <c r="B4112" i="6" a="1"/>
  <c r="B4112" i="6" s="1"/>
  <c r="F4112" i="6" s="1"/>
  <c r="D3738" i="6" a="1"/>
  <c r="D3738" i="6" s="1"/>
  <c r="H3738" i="6" s="1"/>
  <c r="D2788" i="6" a="1"/>
  <c r="D2788" i="6" s="1"/>
  <c r="H2788" i="6" s="1"/>
  <c r="D5829" i="6" a="1"/>
  <c r="D5829" i="6" s="1"/>
  <c r="H5829" i="6" s="1"/>
  <c r="D5012" i="6" a="1"/>
  <c r="D5012" i="6" s="1"/>
  <c r="H5012" i="6" s="1"/>
  <c r="B5458" i="6" a="1"/>
  <c r="B5458" i="6" s="1"/>
  <c r="F5458" i="6" s="1"/>
  <c r="C3145" i="6" a="1"/>
  <c r="C3145" i="6" s="1"/>
  <c r="G3145" i="6" s="1"/>
  <c r="C2296" i="6" a="1"/>
  <c r="C2296" i="6" s="1"/>
  <c r="G2296" i="6" s="1"/>
  <c r="C4275" i="6" a="1"/>
  <c r="C4275" i="6" s="1"/>
  <c r="G4275" i="6" s="1"/>
  <c r="D2361" i="6" a="1"/>
  <c r="D2361" i="6" s="1"/>
  <c r="H2361" i="6" s="1"/>
  <c r="B4305" i="6" a="1"/>
  <c r="B4305" i="6" s="1"/>
  <c r="F4305" i="6" s="1"/>
  <c r="B2145" i="6" a="1"/>
  <c r="B2145" i="6" s="1"/>
  <c r="F2145" i="6" s="1"/>
  <c r="C2297" i="6" a="1"/>
  <c r="C2297" i="6" s="1"/>
  <c r="G2297" i="6" s="1"/>
  <c r="D5549" i="6" a="1"/>
  <c r="D5549" i="6" s="1"/>
  <c r="H5549" i="6" s="1"/>
  <c r="B4367" i="6" a="1"/>
  <c r="B4367" i="6" s="1"/>
  <c r="F4367" i="6" s="1"/>
  <c r="D4644" i="6" a="1"/>
  <c r="D4644" i="6" s="1"/>
  <c r="H4644" i="6" s="1"/>
  <c r="C909" i="6" a="1"/>
  <c r="C909" i="6" s="1"/>
  <c r="G909" i="6" s="1"/>
  <c r="D1044" i="6" a="1"/>
  <c r="D1044" i="6" s="1"/>
  <c r="H1044" i="6" s="1"/>
  <c r="B4584" i="6" a="1"/>
  <c r="B4584" i="6" s="1"/>
  <c r="F4584" i="6" s="1"/>
  <c r="C5225" i="6" a="1"/>
  <c r="C5225" i="6" s="1"/>
  <c r="G5225" i="6" s="1"/>
  <c r="B2337" i="6" a="1"/>
  <c r="B2337" i="6" s="1"/>
  <c r="F2337" i="6" s="1"/>
  <c r="D2516" i="6" a="1"/>
  <c r="D2516" i="6" s="1"/>
  <c r="H2516" i="6" s="1"/>
  <c r="B3516" i="6" a="1"/>
  <c r="B3516" i="6" s="1"/>
  <c r="F3516" i="6" s="1"/>
  <c r="C1493" i="6" a="1"/>
  <c r="C1493" i="6" s="1"/>
  <c r="G1493" i="6" s="1"/>
  <c r="D862" i="6" a="1"/>
  <c r="D862" i="6" s="1"/>
  <c r="H862" i="6" s="1"/>
  <c r="B281" i="6" a="1"/>
  <c r="B281" i="6" s="1"/>
  <c r="F281" i="6" s="1"/>
  <c r="C342" i="6" a="1"/>
  <c r="C342" i="6" s="1"/>
  <c r="G342" i="6" s="1"/>
  <c r="C5330" i="6" a="1"/>
  <c r="C5330" i="6" s="1"/>
  <c r="G5330" i="6" s="1"/>
  <c r="D535" i="6" a="1"/>
  <c r="D535" i="6" s="1"/>
  <c r="H535" i="6" s="1"/>
  <c r="D838" i="6" a="1"/>
  <c r="D838" i="6" s="1"/>
  <c r="H838" i="6" s="1"/>
  <c r="B1399" i="6" a="1"/>
  <c r="B1399" i="6" s="1"/>
  <c r="F1399" i="6" s="1"/>
  <c r="B5134" i="6" a="1"/>
  <c r="B5134" i="6" s="1"/>
  <c r="F5134" i="6" s="1"/>
  <c r="C2954" i="6" a="1"/>
  <c r="C2954" i="6" s="1"/>
  <c r="G2954" i="6" s="1"/>
  <c r="C3307" i="6" a="1"/>
  <c r="C3307" i="6" s="1"/>
  <c r="G3307" i="6" s="1"/>
  <c r="B5646" i="6" a="1"/>
  <c r="B5646" i="6" s="1"/>
  <c r="F5646" i="6" s="1"/>
  <c r="B5000" i="6" a="1"/>
  <c r="B5000" i="6" s="1"/>
  <c r="F5000" i="6" s="1"/>
  <c r="B3508" i="6" a="1"/>
  <c r="B3508" i="6" s="1"/>
  <c r="F3508" i="6" s="1"/>
  <c r="B4241" i="6" a="1"/>
  <c r="B4241" i="6" s="1"/>
  <c r="F4241" i="6" s="1"/>
  <c r="C924" i="6" a="1"/>
  <c r="C924" i="6" s="1"/>
  <c r="G924" i="6" s="1"/>
  <c r="B737" i="6" a="1"/>
  <c r="B737" i="6" s="1"/>
  <c r="F737" i="6" s="1"/>
  <c r="B5875" i="6" a="1"/>
  <c r="B5875" i="6" s="1"/>
  <c r="F5875" i="6" s="1"/>
  <c r="C343" i="6" a="1"/>
  <c r="C343" i="6" s="1"/>
  <c r="G343" i="6" s="1"/>
  <c r="C3095" i="6" a="1"/>
  <c r="C3095" i="6" s="1"/>
  <c r="G3095" i="6" s="1"/>
  <c r="D574" i="6" a="1"/>
  <c r="D574" i="6" s="1"/>
  <c r="H574" i="6" s="1"/>
  <c r="C3050" i="6" a="1"/>
  <c r="C3050" i="6" s="1"/>
  <c r="G3050" i="6" s="1"/>
  <c r="B1831" i="6" a="1"/>
  <c r="B1831" i="6" s="1"/>
  <c r="F1831" i="6" s="1"/>
  <c r="B4386" i="6" a="1"/>
  <c r="B4386" i="6" s="1"/>
  <c r="F4386" i="6" s="1"/>
  <c r="C5208" i="6" a="1"/>
  <c r="C5208" i="6" s="1"/>
  <c r="G5208" i="6" s="1"/>
  <c r="C5908" i="6" a="1"/>
  <c r="C5908" i="6" s="1"/>
  <c r="G5908" i="6" s="1"/>
  <c r="C2530" i="6" a="1"/>
  <c r="C2530" i="6" s="1"/>
  <c r="G2530" i="6" s="1"/>
  <c r="C3699" i="6" a="1"/>
  <c r="C3699" i="6" s="1"/>
  <c r="G3699" i="6" s="1"/>
  <c r="C4943" i="6" a="1"/>
  <c r="C4943" i="6" s="1"/>
  <c r="G4943" i="6" s="1"/>
  <c r="C2585" i="6" a="1"/>
  <c r="C2585" i="6" s="1"/>
  <c r="G2585" i="6" s="1"/>
  <c r="B2259" i="6" a="1"/>
  <c r="B2259" i="6" s="1"/>
  <c r="F2259" i="6" s="1"/>
  <c r="D3858" i="6" a="1"/>
  <c r="D3858" i="6" s="1"/>
  <c r="H3858" i="6" s="1"/>
  <c r="D5347" i="6" a="1"/>
  <c r="D5347" i="6" s="1"/>
  <c r="H5347" i="6" s="1"/>
  <c r="D2277" i="6" a="1"/>
  <c r="D2277" i="6" s="1"/>
  <c r="H2277" i="6" s="1"/>
  <c r="C3096" i="6" a="1"/>
  <c r="C3096" i="6" s="1"/>
  <c r="G3096" i="6" s="1"/>
  <c r="B4949" i="6" a="1"/>
  <c r="B4949" i="6" s="1"/>
  <c r="F4949" i="6" s="1"/>
  <c r="C214" i="6" a="1"/>
  <c r="C214" i="6" s="1"/>
  <c r="G214" i="6" s="1"/>
  <c r="C5560" i="6" a="1"/>
  <c r="C5560" i="6" s="1"/>
  <c r="G5560" i="6" s="1"/>
  <c r="D488" i="6" a="1"/>
  <c r="D488" i="6" s="1"/>
  <c r="H488" i="6" s="1"/>
  <c r="C2579" i="6" a="1"/>
  <c r="C2579" i="6" s="1"/>
  <c r="G2579" i="6" s="1"/>
  <c r="B4500" i="6" a="1"/>
  <c r="B4500" i="6" s="1"/>
  <c r="F4500" i="6" s="1"/>
  <c r="D2178" i="6" a="1"/>
  <c r="D2178" i="6" s="1"/>
  <c r="H2178" i="6" s="1"/>
  <c r="B298" i="6" a="1"/>
  <c r="B298" i="6" s="1"/>
  <c r="F298" i="6" s="1"/>
  <c r="D624" i="6" a="1"/>
  <c r="D624" i="6" s="1"/>
  <c r="H624" i="6" s="1"/>
  <c r="B5233" i="6" a="1"/>
  <c r="B5233" i="6" s="1"/>
  <c r="F5233" i="6" s="1"/>
  <c r="B4048" i="6" a="1"/>
  <c r="B4048" i="6" s="1"/>
  <c r="F4048" i="6" s="1"/>
  <c r="C5275" i="6" a="1"/>
  <c r="C5275" i="6" s="1"/>
  <c r="G5275" i="6" s="1"/>
  <c r="B4655" i="6" a="1"/>
  <c r="B4655" i="6" s="1"/>
  <c r="F4655" i="6" s="1"/>
  <c r="C2578" i="6" a="1"/>
  <c r="C2578" i="6" s="1"/>
  <c r="G2578" i="6" s="1"/>
  <c r="D5089" i="6" a="1"/>
  <c r="D5089" i="6" s="1"/>
  <c r="H5089" i="6" s="1"/>
  <c r="B5903" i="6" a="1"/>
  <c r="B5903" i="6" s="1"/>
  <c r="F5903" i="6" s="1"/>
  <c r="D2044" i="6" a="1"/>
  <c r="D2044" i="6" s="1"/>
  <c r="H2044" i="6" s="1"/>
  <c r="C5252" i="6" a="1"/>
  <c r="C5252" i="6" s="1"/>
  <c r="G5252" i="6" s="1"/>
  <c r="C4580" i="6" a="1"/>
  <c r="C4580" i="6" s="1"/>
  <c r="G4580" i="6" s="1"/>
  <c r="B4738" i="6" a="1"/>
  <c r="B4738" i="6" s="1"/>
  <c r="F4738" i="6" s="1"/>
  <c r="C823" i="6" a="1"/>
  <c r="C823" i="6" s="1"/>
  <c r="G823" i="6" s="1"/>
  <c r="C4204" i="6" a="1"/>
  <c r="C4204" i="6" s="1"/>
  <c r="G4204" i="6" s="1"/>
  <c r="D365" i="6" a="1"/>
  <c r="D365" i="6" s="1"/>
  <c r="H365" i="6" s="1"/>
  <c r="D4381" i="6" a="1"/>
  <c r="D4381" i="6" s="1"/>
  <c r="H4381" i="6" s="1"/>
  <c r="C5396" i="6" a="1"/>
  <c r="C5396" i="6" s="1"/>
  <c r="G5396" i="6" s="1"/>
  <c r="C4917" i="6" a="1"/>
  <c r="C4917" i="6" s="1"/>
  <c r="G4917" i="6" s="1"/>
  <c r="D5524" i="6" a="1"/>
  <c r="D5524" i="6" s="1"/>
  <c r="H5524" i="6" s="1"/>
  <c r="B2041" i="6" a="1"/>
  <c r="B2041" i="6" s="1"/>
  <c r="F2041" i="6" s="1"/>
  <c r="D5387" i="6" a="1"/>
  <c r="D5387" i="6" s="1"/>
  <c r="H5387" i="6" s="1"/>
  <c r="C4394" i="6" a="1"/>
  <c r="C4394" i="6" s="1"/>
  <c r="G4394" i="6" s="1"/>
  <c r="C5237" i="6" a="1"/>
  <c r="C5237" i="6" s="1"/>
  <c r="G5237" i="6" s="1"/>
  <c r="C2308" i="6" a="1"/>
  <c r="C2308" i="6" s="1"/>
  <c r="G2308" i="6" s="1"/>
  <c r="C659" i="6" a="1"/>
  <c r="C659" i="6" s="1"/>
  <c r="G659" i="6" s="1"/>
  <c r="D5127" i="6" a="1"/>
  <c r="D5127" i="6" s="1"/>
  <c r="H5127" i="6" s="1"/>
  <c r="B2309" i="6" a="1"/>
  <c r="B2309" i="6" s="1"/>
  <c r="F2309" i="6" s="1"/>
  <c r="B335" i="6" a="1"/>
  <c r="B335" i="6" s="1"/>
  <c r="F335" i="6" s="1"/>
  <c r="C5432" i="6" a="1"/>
  <c r="C5432" i="6" s="1"/>
  <c r="G5432" i="6" s="1"/>
  <c r="C1984" i="6" a="1"/>
  <c r="C1984" i="6" s="1"/>
  <c r="G1984" i="6" s="1"/>
  <c r="B4180" i="6" a="1"/>
  <c r="B4180" i="6" s="1"/>
  <c r="F4180" i="6" s="1"/>
  <c r="B3087" i="6" a="1"/>
  <c r="B3087" i="6" s="1"/>
  <c r="F3087" i="6" s="1"/>
  <c r="B582" i="6" a="1"/>
  <c r="B582" i="6" s="1"/>
  <c r="F582" i="6" s="1"/>
  <c r="C354" i="6" a="1"/>
  <c r="C354" i="6" s="1"/>
  <c r="G354" i="6" s="1"/>
  <c r="D2802" i="6" a="1"/>
  <c r="D2802" i="6" s="1"/>
  <c r="H2802" i="6" s="1"/>
  <c r="D5072" i="6" a="1"/>
  <c r="D5072" i="6" s="1"/>
  <c r="H5072" i="6" s="1"/>
  <c r="B5284" i="6" a="1"/>
  <c r="B5284" i="6" s="1"/>
  <c r="F5284" i="6" s="1"/>
  <c r="B866" i="6" a="1"/>
  <c r="B866" i="6" s="1"/>
  <c r="F866" i="6" s="1"/>
  <c r="D2942" i="6" a="1"/>
  <c r="D2942" i="6" s="1"/>
  <c r="H2942" i="6" s="1"/>
  <c r="C4513" i="6" a="1"/>
  <c r="C4513" i="6" s="1"/>
  <c r="G4513" i="6" s="1"/>
  <c r="B4792" i="6" a="1"/>
  <c r="B4792" i="6" s="1"/>
  <c r="F4792" i="6" s="1"/>
  <c r="D4259" i="6" a="1"/>
  <c r="D4259" i="6" s="1"/>
  <c r="H4259" i="6" s="1"/>
  <c r="B5148" i="6" a="1"/>
  <c r="B5148" i="6" s="1"/>
  <c r="F5148" i="6" s="1"/>
  <c r="C3100" i="6" a="1"/>
  <c r="C3100" i="6" s="1"/>
  <c r="G3100" i="6" s="1"/>
  <c r="B5204" i="6" a="1"/>
  <c r="B5204" i="6" s="1"/>
  <c r="F5204" i="6" s="1"/>
  <c r="C3055" i="6" a="1"/>
  <c r="C3055" i="6" s="1"/>
  <c r="G3055" i="6" s="1"/>
  <c r="B4131" i="6" a="1"/>
  <c r="B4131" i="6" s="1"/>
  <c r="F4131" i="6" s="1"/>
  <c r="B4493" i="6" a="1"/>
  <c r="B4493" i="6" s="1"/>
  <c r="F4493" i="6" s="1"/>
  <c r="C1673" i="6" a="1"/>
  <c r="C1673" i="6" s="1"/>
  <c r="G1673" i="6" s="1"/>
  <c r="D3767" i="6" a="1"/>
  <c r="D3767" i="6" s="1"/>
  <c r="H3767" i="6" s="1"/>
  <c r="C4489" i="6" a="1"/>
  <c r="C4489" i="6" s="1"/>
  <c r="G4489" i="6" s="1"/>
  <c r="C627" i="6" a="1"/>
  <c r="C627" i="6" s="1"/>
  <c r="G627" i="6" s="1"/>
  <c r="B4804" i="6" a="1"/>
  <c r="B4804" i="6" s="1"/>
  <c r="F4804" i="6" s="1"/>
  <c r="B3407" i="6" a="1"/>
  <c r="B3407" i="6" s="1"/>
  <c r="F3407" i="6" s="1"/>
  <c r="C3342" i="6" a="1"/>
  <c r="C3342" i="6" s="1"/>
  <c r="G3342" i="6" s="1"/>
  <c r="C598" i="6" a="1"/>
  <c r="C598" i="6" s="1"/>
  <c r="G598" i="6" s="1"/>
  <c r="B745" i="6" a="1"/>
  <c r="B745" i="6" s="1"/>
  <c r="F745" i="6" s="1"/>
  <c r="C249" i="6" a="1"/>
  <c r="C249" i="6" s="1"/>
  <c r="G249" i="6" s="1"/>
  <c r="D2317" i="6" a="1"/>
  <c r="D2317" i="6" s="1"/>
  <c r="H2317" i="6" s="1"/>
  <c r="B5039" i="6" a="1"/>
  <c r="B5039" i="6" s="1"/>
  <c r="F5039" i="6" s="1"/>
  <c r="C3605" i="6" a="1"/>
  <c r="C3605" i="6" s="1"/>
  <c r="G3605" i="6" s="1"/>
  <c r="C5238" i="6" a="1"/>
  <c r="C5238" i="6" s="1"/>
  <c r="G5238" i="6" s="1"/>
  <c r="C571" i="6" a="1"/>
  <c r="C571" i="6" s="1"/>
  <c r="G571" i="6" s="1"/>
  <c r="D5455" i="6" a="1"/>
  <c r="D5455" i="6" s="1"/>
  <c r="H5455" i="6" s="1"/>
  <c r="B5121" i="6" a="1"/>
  <c r="B5121" i="6" s="1"/>
  <c r="F5121" i="6" s="1"/>
  <c r="D3231" i="6" a="1"/>
  <c r="D3231" i="6" s="1"/>
  <c r="H3231" i="6" s="1"/>
  <c r="C2333" i="6" a="1"/>
  <c r="C2333" i="6" s="1"/>
  <c r="G2333" i="6" s="1"/>
  <c r="D3749" i="6" a="1"/>
  <c r="D3749" i="6" s="1"/>
  <c r="H3749" i="6" s="1"/>
  <c r="B1913" i="6" a="1"/>
  <c r="B1913" i="6" s="1"/>
  <c r="F1913" i="6" s="1"/>
  <c r="C876" i="6" a="1"/>
  <c r="C876" i="6" s="1"/>
  <c r="G876" i="6" s="1"/>
  <c r="D4849" i="6" a="1"/>
  <c r="D4849" i="6" s="1"/>
  <c r="H4849" i="6" s="1"/>
  <c r="C942" i="6" a="1"/>
  <c r="C942" i="6" s="1"/>
  <c r="G942" i="6" s="1"/>
  <c r="D3492" i="6" a="1"/>
  <c r="D3492" i="6" s="1"/>
  <c r="H3492" i="6" s="1"/>
  <c r="B967" i="6" a="1"/>
  <c r="B967" i="6" s="1"/>
  <c r="F967" i="6" s="1"/>
  <c r="C5736" i="6" a="1"/>
  <c r="C5736" i="6" s="1"/>
  <c r="G5736" i="6" s="1"/>
  <c r="D357" i="6" a="1"/>
  <c r="D357" i="6" s="1"/>
  <c r="H357" i="6" s="1"/>
  <c r="D1667" i="6" a="1"/>
  <c r="D1667" i="6" s="1"/>
  <c r="H1667" i="6" s="1"/>
  <c r="C2512" i="6" a="1"/>
  <c r="C2512" i="6" s="1"/>
  <c r="G2512" i="6" s="1"/>
  <c r="D2245" i="6" a="1"/>
  <c r="D2245" i="6" s="1"/>
  <c r="H2245" i="6" s="1"/>
  <c r="D3095" i="6" a="1"/>
  <c r="D3095" i="6" s="1"/>
  <c r="H3095" i="6" s="1"/>
  <c r="B4506" i="6" a="1"/>
  <c r="B4506" i="6" s="1"/>
  <c r="F4506" i="6" s="1"/>
  <c r="B2154" i="6" a="1"/>
  <c r="B2154" i="6" s="1"/>
  <c r="F2154" i="6" s="1"/>
  <c r="B5851" i="6" a="1"/>
  <c r="B5851" i="6" s="1"/>
  <c r="F5851" i="6" s="1"/>
  <c r="D865" i="6" a="1"/>
  <c r="D865" i="6" s="1"/>
  <c r="H865" i="6" s="1"/>
  <c r="D3333" i="6" a="1"/>
  <c r="D3333" i="6" s="1"/>
  <c r="H3333" i="6" s="1"/>
  <c r="C1652" i="6" a="1"/>
  <c r="C1652" i="6" s="1"/>
  <c r="G1652" i="6" s="1"/>
  <c r="C523" i="6" a="1"/>
  <c r="C523" i="6" s="1"/>
  <c r="G523" i="6" s="1"/>
  <c r="B5358" i="6" a="1"/>
  <c r="B5358" i="6" s="1"/>
  <c r="F5358" i="6" s="1"/>
  <c r="D5911" i="6" a="1"/>
  <c r="D5911" i="6" s="1"/>
  <c r="H5911" i="6" s="1"/>
  <c r="C2580" i="6" a="1"/>
  <c r="C2580" i="6" s="1"/>
  <c r="G2580" i="6" s="1"/>
  <c r="B1613" i="6" a="1"/>
  <c r="B1613" i="6" s="1"/>
  <c r="F1613" i="6" s="1"/>
  <c r="C4772" i="6" a="1"/>
  <c r="C4772" i="6" s="1"/>
  <c r="G4772" i="6" s="1"/>
  <c r="C837" i="6" a="1"/>
  <c r="C837" i="6" s="1"/>
  <c r="G837" i="6" s="1"/>
  <c r="D1666" i="6" a="1"/>
  <c r="D1666" i="6" s="1"/>
  <c r="H1666" i="6" s="1"/>
  <c r="C2490" i="6" a="1"/>
  <c r="C2490" i="6" s="1"/>
  <c r="G2490" i="6" s="1"/>
  <c r="D1166" i="6" a="1"/>
  <c r="D1166" i="6" s="1"/>
  <c r="H1166" i="6" s="1"/>
  <c r="D2975" i="6" a="1"/>
  <c r="D2975" i="6" s="1"/>
  <c r="H2975" i="6" s="1"/>
  <c r="D4302" i="6" a="1"/>
  <c r="D4302" i="6" s="1"/>
  <c r="H4302" i="6" s="1"/>
  <c r="D1093" i="6" a="1"/>
  <c r="D1093" i="6" s="1"/>
  <c r="H1093" i="6" s="1"/>
  <c r="D3701" i="6" a="1"/>
  <c r="D3701" i="6" s="1"/>
  <c r="H3701" i="6" s="1"/>
  <c r="C3600" i="6" a="1"/>
  <c r="C3600" i="6" s="1"/>
  <c r="G3600" i="6" s="1"/>
  <c r="D4632" i="6" a="1"/>
  <c r="D4632" i="6" s="1"/>
  <c r="H4632" i="6" s="1"/>
  <c r="C5405" i="6" a="1"/>
  <c r="C5405" i="6" s="1"/>
  <c r="G5405" i="6" s="1"/>
  <c r="C5436" i="6" a="1"/>
  <c r="C5436" i="6" s="1"/>
  <c r="G5436" i="6" s="1"/>
  <c r="D5622" i="6" a="1"/>
  <c r="D5622" i="6" s="1"/>
  <c r="H5622" i="6" s="1"/>
  <c r="D1332" i="6" a="1"/>
  <c r="D1332" i="6" s="1"/>
  <c r="H1332" i="6" s="1"/>
  <c r="C1958" i="6" a="1"/>
  <c r="C1958" i="6" s="1"/>
  <c r="G1958" i="6" s="1"/>
  <c r="C1995" i="6" a="1"/>
  <c r="C1995" i="6" s="1"/>
  <c r="G1995" i="6" s="1"/>
  <c r="D4008" i="6" a="1"/>
  <c r="D4008" i="6" s="1"/>
  <c r="H4008" i="6" s="1"/>
  <c r="D3508" i="6" a="1"/>
  <c r="D3508" i="6" s="1"/>
  <c r="H3508" i="6" s="1"/>
  <c r="D3868" i="6" a="1"/>
  <c r="D3868" i="6" s="1"/>
  <c r="H3868" i="6" s="1"/>
  <c r="B3915" i="6" a="1"/>
  <c r="B3915" i="6" s="1"/>
  <c r="F3915" i="6" s="1"/>
  <c r="B1481" i="6" a="1"/>
  <c r="B1481" i="6" s="1"/>
  <c r="F1481" i="6" s="1"/>
  <c r="D4034" i="6" a="1"/>
  <c r="D4034" i="6" s="1"/>
  <c r="H4034" i="6" s="1"/>
  <c r="D2737" i="6" a="1"/>
  <c r="D2737" i="6" s="1"/>
  <c r="H2737" i="6" s="1"/>
  <c r="D4004" i="6" a="1"/>
  <c r="D4004" i="6" s="1"/>
  <c r="H4004" i="6" s="1"/>
  <c r="C5735" i="6" a="1"/>
  <c r="C5735" i="6" s="1"/>
  <c r="G5735" i="6" s="1"/>
  <c r="B4158" i="6" a="1"/>
  <c r="B4158" i="6" s="1"/>
  <c r="F4158" i="6" s="1"/>
  <c r="D1638" i="6" a="1"/>
  <c r="D1638" i="6" s="1"/>
  <c r="H1638" i="6" s="1"/>
  <c r="C5940" i="6" a="1"/>
  <c r="C5940" i="6" s="1"/>
  <c r="G5940" i="6" s="1"/>
  <c r="D1623" i="6" a="1"/>
  <c r="D1623" i="6" s="1"/>
  <c r="H1623" i="6" s="1"/>
  <c r="D3544" i="6" a="1"/>
  <c r="D3544" i="6" s="1"/>
  <c r="H3544" i="6" s="1"/>
  <c r="C973" i="6" a="1"/>
  <c r="C973" i="6" s="1"/>
  <c r="G973" i="6" s="1"/>
  <c r="C4129" i="6" a="1"/>
  <c r="C4129" i="6" s="1"/>
  <c r="G4129" i="6" s="1"/>
  <c r="C2029" i="6" a="1"/>
  <c r="C2029" i="6" s="1"/>
  <c r="G2029" i="6" s="1"/>
  <c r="B3011" i="6" a="1"/>
  <c r="B3011" i="6" s="1"/>
  <c r="F3011" i="6" s="1"/>
  <c r="C4941" i="6" a="1"/>
  <c r="C4941" i="6" s="1"/>
  <c r="G4941" i="6" s="1"/>
  <c r="B3556" i="6" a="1"/>
  <c r="B3556" i="6" s="1"/>
  <c r="F3556" i="6" s="1"/>
  <c r="B2851" i="6" a="1"/>
  <c r="B2851" i="6" s="1"/>
  <c r="F2851" i="6" s="1"/>
  <c r="B1869" i="6" a="1"/>
  <c r="B1869" i="6" s="1"/>
  <c r="F1869" i="6" s="1"/>
  <c r="C4205" i="6" a="1"/>
  <c r="C4205" i="6" s="1"/>
  <c r="G4205" i="6" s="1"/>
  <c r="B688" i="6" a="1"/>
  <c r="B688" i="6" s="1"/>
  <c r="F688" i="6" s="1"/>
  <c r="C948" i="6" a="1"/>
  <c r="C948" i="6" s="1"/>
  <c r="G948" i="6" s="1"/>
  <c r="C5023" i="6" a="1"/>
  <c r="C5023" i="6" s="1"/>
  <c r="G5023" i="6" s="1"/>
  <c r="B2803" i="6" a="1"/>
  <c r="B2803" i="6" s="1"/>
  <c r="F2803" i="6" s="1"/>
  <c r="C4102" i="6" a="1"/>
  <c r="C4102" i="6" s="1"/>
  <c r="G4102" i="6" s="1"/>
  <c r="D893" i="6" a="1"/>
  <c r="D893" i="6" s="1"/>
  <c r="H893" i="6" s="1"/>
  <c r="B4043" i="6" a="1"/>
  <c r="B4043" i="6" s="1"/>
  <c r="F4043" i="6" s="1"/>
  <c r="B746" i="6" a="1"/>
  <c r="B746" i="6" s="1"/>
  <c r="F746" i="6" s="1"/>
  <c r="B3016" i="6" a="1"/>
  <c r="B3016" i="6" s="1"/>
  <c r="F3016" i="6" s="1"/>
  <c r="B2020" i="6" a="1"/>
  <c r="B2020" i="6" s="1"/>
  <c r="F2020" i="6" s="1"/>
  <c r="B2852" i="6" a="1"/>
  <c r="B2852" i="6" s="1"/>
  <c r="F2852" i="6" s="1"/>
  <c r="C5459" i="6" a="1"/>
  <c r="C5459" i="6" s="1"/>
  <c r="G5459" i="6" s="1"/>
  <c r="D5597" i="6" a="1"/>
  <c r="D5597" i="6" s="1"/>
  <c r="H5597" i="6" s="1"/>
  <c r="D2721" i="6" a="1"/>
  <c r="D2721" i="6" s="1"/>
  <c r="H2721" i="6" s="1"/>
  <c r="D5388" i="6" a="1"/>
  <c r="D5388" i="6" s="1"/>
  <c r="H5388" i="6" s="1"/>
  <c r="C2910" i="6" a="1"/>
  <c r="C2910" i="6" s="1"/>
  <c r="G2910" i="6" s="1"/>
  <c r="C4814" i="6" a="1"/>
  <c r="C4814" i="6" s="1"/>
  <c r="G4814" i="6" s="1"/>
  <c r="B5185" i="6" a="1"/>
  <c r="B5185" i="6" s="1"/>
  <c r="F5185" i="6" s="1"/>
  <c r="C4080" i="6" a="1"/>
  <c r="C4080" i="6" s="1"/>
  <c r="G4080" i="6" s="1"/>
  <c r="D1807" i="6" a="1"/>
  <c r="D1807" i="6" s="1"/>
  <c r="H1807" i="6" s="1"/>
  <c r="C4303" i="6" a="1"/>
  <c r="C4303" i="6" s="1"/>
  <c r="G4303" i="6" s="1"/>
  <c r="D755" i="6" a="1"/>
  <c r="D755" i="6" s="1"/>
  <c r="H755" i="6" s="1"/>
  <c r="D5209" i="6" a="1"/>
  <c r="D5209" i="6" s="1"/>
  <c r="H5209" i="6" s="1"/>
  <c r="C2883" i="6" a="1"/>
  <c r="C2883" i="6" s="1"/>
  <c r="G2883" i="6" s="1"/>
  <c r="B650" i="6" a="1"/>
  <c r="B650" i="6" s="1"/>
  <c r="F650" i="6" s="1"/>
  <c r="B2933" i="6" a="1"/>
  <c r="B2933" i="6" s="1"/>
  <c r="F2933" i="6" s="1"/>
  <c r="D1153" i="6" a="1"/>
  <c r="D1153" i="6" s="1"/>
  <c r="H1153" i="6" s="1"/>
  <c r="C1913" i="6" a="1"/>
  <c r="C1913" i="6" s="1"/>
  <c r="G1913" i="6" s="1"/>
  <c r="D4040" i="6" a="1"/>
  <c r="D4040" i="6" s="1"/>
  <c r="H4040" i="6" s="1"/>
  <c r="C3300" i="6" a="1"/>
  <c r="C3300" i="6" s="1"/>
  <c r="G3300" i="6" s="1"/>
  <c r="D1594" i="6" a="1"/>
  <c r="D1594" i="6" s="1"/>
  <c r="H1594" i="6" s="1"/>
  <c r="D4356" i="6" a="1"/>
  <c r="D4356" i="6" s="1"/>
  <c r="H4356" i="6" s="1"/>
  <c r="C4154" i="6" a="1"/>
  <c r="C4154" i="6" s="1"/>
  <c r="G4154" i="6" s="1"/>
  <c r="D3578" i="6" a="1"/>
  <c r="D3578" i="6" s="1"/>
  <c r="H3578" i="6" s="1"/>
  <c r="B3731" i="6" a="1"/>
  <c r="B3731" i="6" s="1"/>
  <c r="F3731" i="6" s="1"/>
  <c r="B4741" i="6" a="1"/>
  <c r="B4741" i="6" s="1"/>
  <c r="F4741" i="6" s="1"/>
  <c r="B3411" i="6" a="1"/>
  <c r="B3411" i="6" s="1"/>
  <c r="F3411" i="6" s="1"/>
  <c r="C1444" i="6" a="1"/>
  <c r="C1444" i="6" s="1"/>
  <c r="G1444" i="6" s="1"/>
  <c r="D4256" i="6" a="1"/>
  <c r="D4256" i="6" s="1"/>
  <c r="H4256" i="6" s="1"/>
  <c r="C2905" i="6" a="1"/>
  <c r="C2905" i="6" s="1"/>
  <c r="G2905" i="6" s="1"/>
  <c r="C1592" i="6" a="1"/>
  <c r="C1592" i="6" s="1"/>
  <c r="G1592" i="6" s="1"/>
  <c r="B5350" i="6" a="1"/>
  <c r="B5350" i="6" s="1"/>
  <c r="F5350" i="6" s="1"/>
  <c r="B3722" i="6" a="1"/>
  <c r="B3722" i="6" s="1"/>
  <c r="F3722" i="6" s="1"/>
  <c r="B3976" i="6" a="1"/>
  <c r="B3976" i="6" s="1"/>
  <c r="F3976" i="6" s="1"/>
  <c r="B2419" i="6" a="1"/>
  <c r="B2419" i="6" s="1"/>
  <c r="F2419" i="6" s="1"/>
  <c r="C1088" i="6" a="1"/>
  <c r="C1088" i="6" s="1"/>
  <c r="G1088" i="6" s="1"/>
  <c r="B3819" i="6" a="1"/>
  <c r="B3819" i="6" s="1"/>
  <c r="F3819" i="6" s="1"/>
  <c r="B4397" i="6" a="1"/>
  <c r="B4397" i="6" s="1"/>
  <c r="F4397" i="6" s="1"/>
  <c r="D3660" i="6" a="1"/>
  <c r="D3660" i="6" s="1"/>
  <c r="H3660" i="6" s="1"/>
  <c r="C1055" i="6" a="1"/>
  <c r="C1055" i="6" s="1"/>
  <c r="G1055" i="6" s="1"/>
  <c r="D2376" i="6" a="1"/>
  <c r="D2376" i="6" s="1"/>
  <c r="H2376" i="6" s="1"/>
  <c r="B568" i="6" a="1"/>
  <c r="B568" i="6" s="1"/>
  <c r="F568" i="6" s="1"/>
  <c r="D3424" i="6" a="1"/>
  <c r="D3424" i="6" s="1"/>
  <c r="H3424" i="6" s="1"/>
  <c r="B2127" i="6" a="1"/>
  <c r="B2127" i="6" s="1"/>
  <c r="F2127" i="6" s="1"/>
  <c r="B5951" i="6" a="1"/>
  <c r="B5951" i="6" s="1"/>
  <c r="F5951" i="6" s="1"/>
  <c r="B1010" i="6" a="1"/>
  <c r="B1010" i="6" s="1"/>
  <c r="F1010" i="6" s="1"/>
  <c r="D1134" i="6" a="1"/>
  <c r="D1134" i="6" s="1"/>
  <c r="H1134" i="6" s="1"/>
  <c r="B5024" i="6" a="1"/>
  <c r="B5024" i="6" s="1"/>
  <c r="F5024" i="6" s="1"/>
  <c r="B1532" i="6" a="1"/>
  <c r="B1532" i="6" s="1"/>
  <c r="F1532" i="6" s="1"/>
  <c r="B4102" i="6" a="1"/>
  <c r="B4102" i="6" s="1"/>
  <c r="F4102" i="6" s="1"/>
  <c r="D4609" i="6" a="1"/>
  <c r="D4609" i="6" s="1"/>
  <c r="H4609" i="6" s="1"/>
  <c r="B5831" i="6" a="1"/>
  <c r="B5831" i="6" s="1"/>
  <c r="F5831" i="6" s="1"/>
  <c r="C5833" i="6" a="1"/>
  <c r="C5833" i="6" s="1"/>
  <c r="G5833" i="6" s="1"/>
  <c r="D3745" i="6" a="1"/>
  <c r="D3745" i="6" s="1"/>
  <c r="H3745" i="6" s="1"/>
  <c r="D4159" i="6" a="1"/>
  <c r="D4159" i="6" s="1"/>
  <c r="H4159" i="6" s="1"/>
  <c r="B4921" i="6" a="1"/>
  <c r="B4921" i="6" s="1"/>
  <c r="F4921" i="6" s="1"/>
  <c r="D1431" i="6" a="1"/>
  <c r="D1431" i="6" s="1"/>
  <c r="H1431" i="6" s="1"/>
  <c r="D2351" i="6" a="1"/>
  <c r="D2351" i="6" s="1"/>
  <c r="H2351" i="6" s="1"/>
  <c r="B3333" i="6" a="1"/>
  <c r="B3333" i="6" s="1"/>
  <c r="F3333" i="6" s="1"/>
  <c r="C4780" i="6" a="1"/>
  <c r="C4780" i="6" s="1"/>
  <c r="G4780" i="6" s="1"/>
  <c r="B4157" i="6" a="1"/>
  <c r="B4157" i="6" s="1"/>
  <c r="F4157" i="6" s="1"/>
  <c r="D1001" i="6" a="1"/>
  <c r="D1001" i="6" s="1"/>
  <c r="H1001" i="6" s="1"/>
  <c r="C381" i="6" a="1"/>
  <c r="C381" i="6" s="1"/>
  <c r="G381" i="6" s="1"/>
  <c r="B4415" i="6" a="1"/>
  <c r="B4415" i="6" s="1"/>
  <c r="F4415" i="6" s="1"/>
  <c r="D3076" i="6" a="1"/>
  <c r="D3076" i="6" s="1"/>
  <c r="H3076" i="6" s="1"/>
  <c r="C2568" i="6" a="1"/>
  <c r="C2568" i="6" s="1"/>
  <c r="G2568" i="6" s="1"/>
  <c r="B4928" i="6" a="1"/>
  <c r="B4928" i="6" s="1"/>
  <c r="F4928" i="6" s="1"/>
  <c r="C506" i="6" a="1"/>
  <c r="C506" i="6" s="1"/>
  <c r="G506" i="6" s="1"/>
  <c r="B4628" i="6" a="1"/>
  <c r="B4628" i="6" s="1"/>
  <c r="F4628" i="6" s="1"/>
  <c r="D2007" i="6" a="1"/>
  <c r="D2007" i="6" s="1"/>
  <c r="H2007" i="6" s="1"/>
  <c r="C5165" i="6" a="1"/>
  <c r="C5165" i="6" s="1"/>
  <c r="G5165" i="6" s="1"/>
  <c r="B1872" i="6" a="1"/>
  <c r="B1872" i="6" s="1"/>
  <c r="F1872" i="6" s="1"/>
  <c r="D3599" i="6" a="1"/>
  <c r="D3599" i="6" s="1"/>
  <c r="H3599" i="6" s="1"/>
  <c r="B4445" i="6" a="1"/>
  <c r="B4445" i="6" s="1"/>
  <c r="F4445" i="6" s="1"/>
  <c r="C1504" i="6" a="1"/>
  <c r="C1504" i="6" s="1"/>
  <c r="G1504" i="6" s="1"/>
  <c r="D247" i="6" a="1"/>
  <c r="D247" i="6" s="1"/>
  <c r="H247" i="6" s="1"/>
  <c r="D4170" i="6" a="1"/>
  <c r="D4170" i="6" s="1"/>
  <c r="H4170" i="6" s="1"/>
  <c r="D5914" i="6" a="1"/>
  <c r="D5914" i="6" s="1"/>
  <c r="H5914" i="6" s="1"/>
  <c r="D3412" i="6" a="1"/>
  <c r="D3412" i="6" s="1"/>
  <c r="H3412" i="6" s="1"/>
  <c r="B4513" i="6" a="1"/>
  <c r="B4513" i="6" s="1"/>
  <c r="F4513" i="6" s="1"/>
  <c r="B1567" i="6" a="1"/>
  <c r="B1567" i="6" s="1"/>
  <c r="F1567" i="6" s="1"/>
  <c r="D1393" i="6" a="1"/>
  <c r="D1393" i="6" s="1"/>
  <c r="H1393" i="6" s="1"/>
  <c r="C1110" i="6" a="1"/>
  <c r="C1110" i="6" s="1"/>
  <c r="G1110" i="6" s="1"/>
  <c r="B2886" i="6" a="1"/>
  <c r="B2886" i="6" s="1"/>
  <c r="F2886" i="6" s="1"/>
  <c r="B5254" i="6" a="1"/>
  <c r="B5254" i="6" s="1"/>
  <c r="F5254" i="6" s="1"/>
  <c r="D438" i="6" a="1"/>
  <c r="D438" i="6" s="1"/>
  <c r="H438" i="6" s="1"/>
  <c r="C4200" i="6" a="1"/>
  <c r="C4200" i="6" s="1"/>
  <c r="G4200" i="6" s="1"/>
  <c r="C5050" i="6" a="1"/>
  <c r="C5050" i="6" s="1"/>
  <c r="G5050" i="6" s="1"/>
  <c r="D3921" i="6" a="1"/>
  <c r="D3921" i="6" s="1"/>
  <c r="H3921" i="6" s="1"/>
  <c r="D3911" i="6" a="1"/>
  <c r="D3911" i="6" s="1"/>
  <c r="H3911" i="6" s="1"/>
  <c r="B987" i="6" a="1"/>
  <c r="B987" i="6" s="1"/>
  <c r="F987" i="6" s="1"/>
  <c r="C5196" i="6" a="1"/>
  <c r="C5196" i="6" s="1"/>
  <c r="G5196" i="6" s="1"/>
  <c r="B4501" i="6" a="1"/>
  <c r="B4501" i="6" s="1"/>
  <c r="F4501" i="6" s="1"/>
  <c r="B5608" i="6" a="1"/>
  <c r="B5608" i="6" s="1"/>
  <c r="F5608" i="6" s="1"/>
  <c r="C563" i="6" a="1"/>
  <c r="C563" i="6" s="1"/>
  <c r="G563" i="6" s="1"/>
  <c r="B5622" i="6" a="1"/>
  <c r="B5622" i="6" s="1"/>
  <c r="F5622" i="6" s="1"/>
  <c r="C904" i="6" a="1"/>
  <c r="C904" i="6" s="1"/>
  <c r="G904" i="6" s="1"/>
  <c r="B851" i="6" a="1"/>
  <c r="B851" i="6" s="1"/>
  <c r="F851" i="6" s="1"/>
  <c r="D589" i="6" a="1"/>
  <c r="D589" i="6" s="1"/>
  <c r="H589" i="6" s="1"/>
  <c r="D5129" i="6" a="1"/>
  <c r="D5129" i="6" s="1"/>
  <c r="H5129" i="6" s="1"/>
  <c r="D5965" i="6" a="1"/>
  <c r="D5965" i="6" s="1"/>
  <c r="H5965" i="6" s="1"/>
  <c r="D973" i="6" a="1"/>
  <c r="D973" i="6" s="1"/>
  <c r="H973" i="6" s="1"/>
  <c r="C5703" i="6" a="1"/>
  <c r="C5703" i="6" s="1"/>
  <c r="G5703" i="6" s="1"/>
  <c r="D1563" i="6" a="1"/>
  <c r="D1563" i="6" s="1"/>
  <c r="H1563" i="6" s="1"/>
  <c r="C4680" i="6" a="1"/>
  <c r="C4680" i="6" s="1"/>
  <c r="G4680" i="6" s="1"/>
  <c r="D1129" i="6" a="1"/>
  <c r="D1129" i="6" s="1"/>
  <c r="H1129" i="6" s="1"/>
  <c r="B2164" i="6" a="1"/>
  <c r="B2164" i="6" s="1"/>
  <c r="F2164" i="6" s="1"/>
  <c r="B2455" i="6" a="1"/>
  <c r="B2455" i="6" s="1"/>
  <c r="F2455" i="6" s="1"/>
  <c r="B3219" i="6" a="1"/>
  <c r="B3219" i="6" s="1"/>
  <c r="F3219" i="6" s="1"/>
  <c r="B791" i="6" a="1"/>
  <c r="B791" i="6" s="1"/>
  <c r="F791" i="6" s="1"/>
  <c r="C1353" i="6" a="1"/>
  <c r="C1353" i="6" s="1"/>
  <c r="G1353" i="6" s="1"/>
  <c r="B1586" i="6" a="1"/>
  <c r="B1586" i="6" s="1"/>
  <c r="F1586" i="6" s="1"/>
  <c r="D4601" i="6" a="1"/>
  <c r="D4601" i="6" s="1"/>
  <c r="H4601" i="6" s="1"/>
  <c r="D3394" i="6" a="1"/>
  <c r="D3394" i="6" s="1"/>
  <c r="H3394" i="6" s="1"/>
  <c r="C5326" i="6" a="1"/>
  <c r="C5326" i="6" s="1"/>
  <c r="G5326" i="6" s="1"/>
  <c r="C2601" i="6" a="1"/>
  <c r="C2601" i="6" s="1"/>
  <c r="G2601" i="6" s="1"/>
  <c r="D5414" i="6" a="1"/>
  <c r="D5414" i="6" s="1"/>
  <c r="H5414" i="6" s="1"/>
  <c r="C2806" i="6" a="1"/>
  <c r="C2806" i="6" s="1"/>
  <c r="G2806" i="6" s="1"/>
  <c r="B4629" i="6" a="1"/>
  <c r="B4629" i="6" s="1"/>
  <c r="F4629" i="6" s="1"/>
  <c r="B4448" i="6" a="1"/>
  <c r="B4448" i="6" s="1"/>
  <c r="F4448" i="6" s="1"/>
  <c r="B3441" i="6" a="1"/>
  <c r="B3441" i="6" s="1"/>
  <c r="F3441" i="6" s="1"/>
  <c r="D2360" i="6" a="1"/>
  <c r="D2360" i="6" s="1"/>
  <c r="H2360" i="6" s="1"/>
  <c r="B3545" i="6" a="1"/>
  <c r="B3545" i="6" s="1"/>
  <c r="F3545" i="6" s="1"/>
  <c r="B5442" i="6" a="1"/>
  <c r="B5442" i="6" s="1"/>
  <c r="F5442" i="6" s="1"/>
  <c r="D3382" i="6" a="1"/>
  <c r="D3382" i="6" s="1"/>
  <c r="H3382" i="6" s="1"/>
  <c r="C430" i="6" a="1"/>
  <c r="C430" i="6" s="1"/>
  <c r="G430" i="6" s="1"/>
  <c r="D2953" i="6" a="1"/>
  <c r="D2953" i="6" s="1"/>
  <c r="H2953" i="6" s="1"/>
  <c r="C815" i="6" a="1"/>
  <c r="C815" i="6" s="1"/>
  <c r="G815" i="6" s="1"/>
  <c r="C3877" i="6" a="1"/>
  <c r="C3877" i="6" s="1"/>
  <c r="G3877" i="6" s="1"/>
  <c r="B4392" i="6" a="1"/>
  <c r="B4392" i="6" s="1"/>
  <c r="F4392" i="6" s="1"/>
  <c r="D4915" i="6" a="1"/>
  <c r="D4915" i="6" s="1"/>
  <c r="H4915" i="6" s="1"/>
  <c r="D2357" i="6" a="1"/>
  <c r="D2357" i="6" s="1"/>
  <c r="H2357" i="6" s="1"/>
  <c r="C5403" i="6" a="1"/>
  <c r="C5403" i="6" s="1"/>
  <c r="G5403" i="6" s="1"/>
  <c r="D5996" i="6" a="1"/>
  <c r="D5996" i="6" s="1"/>
  <c r="H5996" i="6" s="1"/>
  <c r="D3031" i="6" a="1"/>
  <c r="D3031" i="6" s="1"/>
  <c r="H3031" i="6" s="1"/>
  <c r="D3893" i="6" a="1"/>
  <c r="D3893" i="6" s="1"/>
  <c r="H3893" i="6" s="1"/>
  <c r="B4315" i="6" a="1"/>
  <c r="B4315" i="6" s="1"/>
  <c r="F4315" i="6" s="1"/>
  <c r="B1686" i="6" a="1"/>
  <c r="B1686" i="6" s="1"/>
  <c r="F1686" i="6" s="1"/>
  <c r="C1377" i="6" a="1"/>
  <c r="C1377" i="6" s="1"/>
  <c r="G1377" i="6" s="1"/>
  <c r="C1000" i="6" a="1"/>
  <c r="C1000" i="6" s="1"/>
  <c r="G1000" i="6" s="1"/>
  <c r="C5327" i="6" a="1"/>
  <c r="C5327" i="6" s="1"/>
  <c r="G5327" i="6" s="1"/>
  <c r="B5572" i="6" a="1"/>
  <c r="B5572" i="6" s="1"/>
  <c r="F5572" i="6" s="1"/>
  <c r="D3656" i="6" a="1"/>
  <c r="D3656" i="6" s="1"/>
  <c r="H3656" i="6" s="1"/>
  <c r="D2076" i="6" a="1"/>
  <c r="D2076" i="6" s="1"/>
  <c r="H2076" i="6" s="1"/>
  <c r="D3032" i="6" a="1"/>
  <c r="D3032" i="6" s="1"/>
  <c r="H3032" i="6" s="1"/>
  <c r="D5386" i="6" a="1"/>
  <c r="D5386" i="6" s="1"/>
  <c r="H5386" i="6" s="1"/>
  <c r="D4525" i="6" a="1"/>
  <c r="D4525" i="6" s="1"/>
  <c r="H4525" i="6" s="1"/>
  <c r="C2516" i="6" a="1"/>
  <c r="C2516" i="6" s="1"/>
  <c r="G2516" i="6" s="1"/>
  <c r="D2787" i="6" a="1"/>
  <c r="D2787" i="6" s="1"/>
  <c r="H2787" i="6" s="1"/>
  <c r="D5356" i="6" a="1"/>
  <c r="D5356" i="6" s="1"/>
  <c r="H5356" i="6" s="1"/>
  <c r="D3103" i="6" a="1"/>
  <c r="D3103" i="6" s="1"/>
  <c r="H3103" i="6" s="1"/>
  <c r="D4126" i="6" a="1"/>
  <c r="D4126" i="6" s="1"/>
  <c r="H4126" i="6" s="1"/>
  <c r="B692" i="6" a="1"/>
  <c r="B692" i="6" s="1"/>
  <c r="F692" i="6" s="1"/>
  <c r="B3930" i="6" a="1"/>
  <c r="B3930" i="6" s="1"/>
  <c r="F3930" i="6" s="1"/>
  <c r="B3836" i="6" a="1"/>
  <c r="B3836" i="6" s="1"/>
  <c r="F3836" i="6" s="1"/>
  <c r="D5534" i="6" a="1"/>
  <c r="D5534" i="6" s="1"/>
  <c r="H5534" i="6" s="1"/>
  <c r="B2299" i="6" a="1"/>
  <c r="B2299" i="6" s="1"/>
  <c r="F2299" i="6" s="1"/>
  <c r="B3259" i="6" a="1"/>
  <c r="B3259" i="6" s="1"/>
  <c r="F3259" i="6" s="1"/>
  <c r="B5417" i="6" a="1"/>
  <c r="B5417" i="6" s="1"/>
  <c r="F5417" i="6" s="1"/>
  <c r="C622" i="6" a="1"/>
  <c r="C622" i="6" s="1"/>
  <c r="G622" i="6" s="1"/>
  <c r="B1918" i="6" a="1"/>
  <c r="B1918" i="6" s="1"/>
  <c r="F1918" i="6" s="1"/>
  <c r="C3900" i="6" a="1"/>
  <c r="C3900" i="6" s="1"/>
  <c r="G3900" i="6" s="1"/>
  <c r="C4514" i="6" a="1"/>
  <c r="C4514" i="6" s="1"/>
  <c r="G4514" i="6" s="1"/>
  <c r="C3442" i="6" a="1"/>
  <c r="C3442" i="6" s="1"/>
  <c r="G3442" i="6" s="1"/>
  <c r="D3971" i="6" a="1"/>
  <c r="D3971" i="6" s="1"/>
  <c r="H3971" i="6" s="1"/>
  <c r="C2104" i="6" a="1"/>
  <c r="C2104" i="6" s="1"/>
  <c r="G2104" i="6" s="1"/>
  <c r="B5422" i="6" a="1"/>
  <c r="B5422" i="6" s="1"/>
  <c r="F5422" i="6" s="1"/>
  <c r="B739" i="6" a="1"/>
  <c r="B739" i="6" s="1"/>
  <c r="F739" i="6" s="1"/>
  <c r="C2231" i="6" a="1"/>
  <c r="C2231" i="6" s="1"/>
  <c r="G2231" i="6" s="1"/>
  <c r="C3630" i="6" a="1"/>
  <c r="C3630" i="6" s="1"/>
  <c r="G3630" i="6" s="1"/>
  <c r="B1781" i="6" a="1"/>
  <c r="B1781" i="6" s="1"/>
  <c r="F1781" i="6" s="1"/>
  <c r="C2245" i="6" a="1"/>
  <c r="C2245" i="6" s="1"/>
  <c r="G2245" i="6" s="1"/>
  <c r="C4590" i="6" a="1"/>
  <c r="C4590" i="6" s="1"/>
  <c r="G4590" i="6" s="1"/>
  <c r="D2308" i="6" a="1"/>
  <c r="D2308" i="6" s="1"/>
  <c r="H2308" i="6" s="1"/>
  <c r="D4682" i="6" a="1"/>
  <c r="D4682" i="6" s="1"/>
  <c r="H4682" i="6" s="1"/>
  <c r="C2413" i="6" a="1"/>
  <c r="C2413" i="6" s="1"/>
  <c r="G2413" i="6" s="1"/>
  <c r="C208" i="6" a="1"/>
  <c r="C208" i="6" s="1"/>
  <c r="G208" i="6" s="1"/>
  <c r="D3886" i="6" a="1"/>
  <c r="D3886" i="6" s="1"/>
  <c r="H3886" i="6" s="1"/>
  <c r="D520" i="6" a="1"/>
  <c r="D520" i="6" s="1"/>
  <c r="H520" i="6" s="1"/>
  <c r="C521" i="6" a="1"/>
  <c r="C521" i="6" s="1"/>
  <c r="G521" i="6" s="1"/>
  <c r="B370" i="6" a="1"/>
  <c r="B370" i="6" s="1"/>
  <c r="F370" i="6" s="1"/>
  <c r="D3145" i="6" a="1"/>
  <c r="D3145" i="6" s="1"/>
  <c r="H3145" i="6" s="1"/>
  <c r="D4441" i="6" a="1"/>
  <c r="D4441" i="6" s="1"/>
  <c r="H4441" i="6" s="1"/>
  <c r="C4519" i="6" a="1"/>
  <c r="C4519" i="6" s="1"/>
  <c r="G4519" i="6" s="1"/>
  <c r="D1116" i="6" a="1"/>
  <c r="D1116" i="6" s="1"/>
  <c r="H1116" i="6" s="1"/>
  <c r="B5404" i="6" a="1"/>
  <c r="B5404" i="6" s="1"/>
  <c r="F5404" i="6" s="1"/>
  <c r="B2388" i="6" a="1"/>
  <c r="B2388" i="6" s="1"/>
  <c r="F2388" i="6" s="1"/>
  <c r="C5283" i="6" a="1"/>
  <c r="C5283" i="6" s="1"/>
  <c r="G5283" i="6" s="1"/>
  <c r="B3107" i="6" a="1"/>
  <c r="B3107" i="6" s="1"/>
  <c r="F3107" i="6" s="1"/>
  <c r="B3607" i="6" a="1"/>
  <c r="B3607" i="6" s="1"/>
  <c r="F3607" i="6" s="1"/>
  <c r="B2468" i="6" a="1"/>
  <c r="B2468" i="6" s="1"/>
  <c r="F2468" i="6" s="1"/>
  <c r="B3673" i="6" a="1"/>
  <c r="B3673" i="6" s="1"/>
  <c r="F3673" i="6" s="1"/>
  <c r="C1699" i="6" a="1"/>
  <c r="C1699" i="6" s="1"/>
  <c r="G1699" i="6" s="1"/>
  <c r="D442" i="6" a="1"/>
  <c r="D442" i="6" s="1"/>
  <c r="H442" i="6" s="1"/>
  <c r="C306" i="6" a="1"/>
  <c r="C306" i="6" s="1"/>
  <c r="G306" i="6" s="1"/>
  <c r="B1662" i="6" a="1"/>
  <c r="B1662" i="6" s="1"/>
  <c r="F1662" i="6" s="1"/>
  <c r="D2460" i="6" a="1"/>
  <c r="D2460" i="6" s="1"/>
  <c r="H2460" i="6" s="1"/>
  <c r="B767" i="6" a="1"/>
  <c r="B767" i="6" s="1"/>
  <c r="F767" i="6" s="1"/>
  <c r="C1383" i="6" a="1"/>
  <c r="C1383" i="6" s="1"/>
  <c r="G1383" i="6" s="1"/>
  <c r="C5234" i="6" a="1"/>
  <c r="C5234" i="6" s="1"/>
  <c r="G5234" i="6" s="1"/>
  <c r="C1469" i="6" a="1"/>
  <c r="C1469" i="6" s="1"/>
  <c r="G1469" i="6" s="1"/>
  <c r="C4029" i="6" a="1"/>
  <c r="C4029" i="6" s="1"/>
  <c r="G4029" i="6" s="1"/>
  <c r="D5071" i="6" a="1"/>
  <c r="D5071" i="6" s="1"/>
  <c r="H5071" i="6" s="1"/>
  <c r="C5630" i="6" a="1"/>
  <c r="C5630" i="6" s="1"/>
  <c r="G5630" i="6" s="1"/>
  <c r="B1183" i="6" a="1"/>
  <c r="B1183" i="6" s="1"/>
  <c r="F1183" i="6" s="1"/>
  <c r="D4267" i="6" a="1"/>
  <c r="D4267" i="6" s="1"/>
  <c r="H4267" i="6" s="1"/>
  <c r="B3972" i="6" a="1"/>
  <c r="B3972" i="6" s="1"/>
  <c r="F3972" i="6" s="1"/>
  <c r="B3135" i="6" a="1"/>
  <c r="B3135" i="6" s="1"/>
  <c r="F3135" i="6" s="1"/>
  <c r="D2347" i="6" a="1"/>
  <c r="D2347" i="6" s="1"/>
  <c r="H2347" i="6" s="1"/>
  <c r="B1340" i="6" a="1"/>
  <c r="B1340" i="6" s="1"/>
  <c r="F1340" i="6" s="1"/>
  <c r="D4033" i="6" a="1"/>
  <c r="D4033" i="6" s="1"/>
  <c r="H4033" i="6" s="1"/>
  <c r="B340" i="6" a="1"/>
  <c r="B340" i="6" s="1"/>
  <c r="F340" i="6" s="1"/>
  <c r="B4280" i="6" a="1"/>
  <c r="B4280" i="6" s="1"/>
  <c r="F4280" i="6" s="1"/>
  <c r="C2432" i="6" a="1"/>
  <c r="C2432" i="6" s="1"/>
  <c r="G2432" i="6" s="1"/>
  <c r="B4366" i="6" a="1"/>
  <c r="B4366" i="6" s="1"/>
  <c r="F4366" i="6" s="1"/>
  <c r="B587" i="6" a="1"/>
  <c r="B587" i="6" s="1"/>
  <c r="F587" i="6" s="1"/>
  <c r="C520" i="6" a="1"/>
  <c r="C520" i="6" s="1"/>
  <c r="G520" i="6" s="1"/>
  <c r="B1637" i="6" a="1"/>
  <c r="B1637" i="6" s="1"/>
  <c r="F1637" i="6" s="1"/>
  <c r="D1602" i="6" a="1"/>
  <c r="D1602" i="6" s="1"/>
  <c r="H1602" i="6" s="1"/>
  <c r="D4948" i="6" a="1"/>
  <c r="D4948" i="6" s="1"/>
  <c r="H4948" i="6" s="1"/>
  <c r="D1975" i="6" a="1"/>
  <c r="D1975" i="6" s="1"/>
  <c r="H1975" i="6" s="1"/>
  <c r="B672" i="6" a="1"/>
  <c r="B672" i="6" s="1"/>
  <c r="F672" i="6" s="1"/>
  <c r="B4124" i="6" a="1"/>
  <c r="B4124" i="6" s="1"/>
  <c r="F4124" i="6" s="1"/>
  <c r="C3534" i="6" a="1"/>
  <c r="C3534" i="6" s="1"/>
  <c r="G3534" i="6" s="1"/>
  <c r="B958" i="6" a="1"/>
  <c r="B958" i="6" s="1"/>
  <c r="F958" i="6" s="1"/>
  <c r="C4837" i="6" a="1"/>
  <c r="C4837" i="6" s="1"/>
  <c r="G4837" i="6" s="1"/>
  <c r="B684" i="6" a="1"/>
  <c r="B684" i="6" s="1"/>
  <c r="F684" i="6" s="1"/>
  <c r="D1547" i="6" a="1"/>
  <c r="D1547" i="6" s="1"/>
  <c r="H1547" i="6" s="1"/>
  <c r="B3416" i="6" a="1"/>
  <c r="B3416" i="6" s="1"/>
  <c r="F3416" i="6" s="1"/>
  <c r="D1046" i="6" a="1"/>
  <c r="D1046" i="6" s="1"/>
  <c r="H1046" i="6" s="1"/>
  <c r="D219" i="6" a="1"/>
  <c r="D219" i="6" s="1"/>
  <c r="H219" i="6" s="1"/>
  <c r="C453" i="6" a="1"/>
  <c r="C453" i="6" s="1"/>
  <c r="G453" i="6" s="1"/>
  <c r="C394" i="6" a="1"/>
  <c r="C394" i="6" s="1"/>
  <c r="G394" i="6" s="1"/>
  <c r="B3977" i="6" a="1"/>
  <c r="B3977" i="6" s="1"/>
  <c r="F3977" i="6" s="1"/>
  <c r="C228" i="6" a="1"/>
  <c r="C228" i="6" s="1"/>
  <c r="G228" i="6" s="1"/>
  <c r="D2284" i="6" a="1"/>
  <c r="D2284" i="6" s="1"/>
  <c r="H2284" i="6" s="1"/>
  <c r="C5899" i="6" a="1"/>
  <c r="C5899" i="6" s="1"/>
  <c r="G5899" i="6" s="1"/>
  <c r="D809" i="6" a="1"/>
  <c r="D809" i="6" s="1"/>
  <c r="H809" i="6" s="1"/>
  <c r="D4143" i="6" a="1"/>
  <c r="D4143" i="6" s="1"/>
  <c r="H4143" i="6" s="1"/>
  <c r="C4075" i="6" a="1"/>
  <c r="C4075" i="6" s="1"/>
  <c r="G4075" i="6" s="1"/>
  <c r="D2249" i="6" a="1"/>
  <c r="D2249" i="6" s="1"/>
  <c r="H2249" i="6" s="1"/>
  <c r="C2788" i="6" a="1"/>
  <c r="C2788" i="6" s="1"/>
  <c r="G2788" i="6" s="1"/>
  <c r="C2062" i="6" a="1"/>
  <c r="C2062" i="6" s="1"/>
  <c r="G2062" i="6" s="1"/>
  <c r="C2697" i="6" a="1"/>
  <c r="C2697" i="6" s="1"/>
  <c r="G2697" i="6" s="1"/>
  <c r="C4585" i="6" a="1"/>
  <c r="C4585" i="6" s="1"/>
  <c r="G4585" i="6" s="1"/>
  <c r="D1995" i="6" a="1"/>
  <c r="D1995" i="6" s="1"/>
  <c r="H1995" i="6" s="1"/>
  <c r="D4797" i="6" a="1"/>
  <c r="D4797" i="6" s="1"/>
  <c r="H4797" i="6" s="1"/>
  <c r="B3427" i="6" a="1"/>
  <c r="B3427" i="6" s="1"/>
  <c r="F3427" i="6" s="1"/>
  <c r="C2973" i="6" a="1"/>
  <c r="C2973" i="6" s="1"/>
  <c r="G2973" i="6" s="1"/>
  <c r="C5425" i="6" a="1"/>
  <c r="C5425" i="6" s="1"/>
  <c r="G5425" i="6" s="1"/>
  <c r="C4800" i="6" a="1"/>
  <c r="C4800" i="6" s="1"/>
  <c r="G4800" i="6" s="1"/>
  <c r="C5108" i="6" a="1"/>
  <c r="C5108" i="6" s="1"/>
  <c r="G5108" i="6" s="1"/>
  <c r="D3319" i="6" a="1"/>
  <c r="D3319" i="6" s="1"/>
  <c r="H3319" i="6" s="1"/>
  <c r="B4240" i="6" a="1"/>
  <c r="B4240" i="6" s="1"/>
  <c r="F4240" i="6" s="1"/>
  <c r="C5972" i="6" a="1"/>
  <c r="C5972" i="6" s="1"/>
  <c r="G5972" i="6" s="1"/>
  <c r="B1245" i="6" a="1"/>
  <c r="B1245" i="6" s="1"/>
  <c r="F1245" i="6" s="1"/>
  <c r="D1137" i="6" a="1"/>
  <c r="D1137" i="6" s="1"/>
  <c r="H1137" i="6" s="1"/>
  <c r="D4770" i="6" a="1"/>
  <c r="D4770" i="6" s="1"/>
  <c r="H4770" i="6" s="1"/>
  <c r="D2058" i="6" a="1"/>
  <c r="D2058" i="6" s="1"/>
  <c r="H2058" i="6" s="1"/>
  <c r="B3912" i="6" a="1"/>
  <c r="B3912" i="6" s="1"/>
  <c r="F3912" i="6" s="1"/>
  <c r="B3681" i="6" a="1"/>
  <c r="B3681" i="6" s="1"/>
  <c r="F3681" i="6" s="1"/>
  <c r="C3687" i="6" a="1"/>
  <c r="C3687" i="6" s="1"/>
  <c r="G3687" i="6" s="1"/>
  <c r="C4612" i="6" a="1"/>
  <c r="C4612" i="6" s="1"/>
  <c r="G4612" i="6" s="1"/>
  <c r="B2902" i="6" a="1"/>
  <c r="B2902" i="6" s="1"/>
  <c r="F2902" i="6" s="1"/>
  <c r="D5120" i="6" a="1"/>
  <c r="D5120" i="6" s="1"/>
  <c r="H5120" i="6" s="1"/>
  <c r="D3450" i="6" a="1"/>
  <c r="D3450" i="6" s="1"/>
  <c r="H3450" i="6" s="1"/>
  <c r="B4677" i="6" a="1"/>
  <c r="B4677" i="6" s="1"/>
  <c r="F4677" i="6" s="1"/>
  <c r="D4449" i="6" a="1"/>
  <c r="D4449" i="6" s="1"/>
  <c r="H4449" i="6" s="1"/>
  <c r="D3563" i="6" a="1"/>
  <c r="D3563" i="6" s="1"/>
  <c r="H3563" i="6" s="1"/>
  <c r="B1263" i="6" a="1"/>
  <c r="B1263" i="6" s="1"/>
  <c r="F1263" i="6" s="1"/>
  <c r="D3755" i="6" a="1"/>
  <c r="D3755" i="6" s="1"/>
  <c r="H3755" i="6" s="1"/>
  <c r="C5460" i="6" a="1"/>
  <c r="C5460" i="6" s="1"/>
  <c r="G5460" i="6" s="1"/>
  <c r="C4164" i="6" a="1"/>
  <c r="C4164" i="6" s="1"/>
  <c r="G4164" i="6" s="1"/>
  <c r="C5078" i="6" a="1"/>
  <c r="C5078" i="6" s="1"/>
  <c r="G5078" i="6" s="1"/>
  <c r="D2674" i="6" a="1"/>
  <c r="D2674" i="6" s="1"/>
  <c r="H2674" i="6" s="1"/>
  <c r="D3827" i="6" a="1"/>
  <c r="D3827" i="6" s="1"/>
  <c r="H3827" i="6" s="1"/>
  <c r="B1130" i="6" a="1"/>
  <c r="B1130" i="6" s="1"/>
  <c r="F1130" i="6" s="1"/>
  <c r="B4341" i="6" a="1"/>
  <c r="B4341" i="6" s="1"/>
  <c r="F4341" i="6" s="1"/>
  <c r="D2615" i="6" a="1"/>
  <c r="D2615" i="6" s="1"/>
  <c r="H2615" i="6" s="1"/>
  <c r="B1501" i="6" a="1"/>
  <c r="B1501" i="6" s="1"/>
  <c r="F1501" i="6" s="1"/>
  <c r="C4796" i="6" a="1"/>
  <c r="C4796" i="6" s="1"/>
  <c r="G4796" i="6" s="1"/>
  <c r="C3845" i="6" a="1"/>
  <c r="C3845" i="6" s="1"/>
  <c r="G3845" i="6" s="1"/>
  <c r="C4126" i="6" a="1"/>
  <c r="C4126" i="6" s="1"/>
  <c r="G4126" i="6" s="1"/>
  <c r="D3078" i="6" a="1"/>
  <c r="D3078" i="6" s="1"/>
  <c r="H3078" i="6" s="1"/>
  <c r="D5724" i="6" a="1"/>
  <c r="D5724" i="6" s="1"/>
  <c r="H5724" i="6" s="1"/>
  <c r="D4386" i="6" a="1"/>
  <c r="D4386" i="6" s="1"/>
  <c r="H4386" i="6" s="1"/>
  <c r="C2781" i="6" a="1"/>
  <c r="C2781" i="6" s="1"/>
  <c r="G2781" i="6" s="1"/>
  <c r="C2963" i="6" a="1"/>
  <c r="C2963" i="6" s="1"/>
  <c r="G2963" i="6" s="1"/>
  <c r="C1080" i="6" a="1"/>
  <c r="C1080" i="6" s="1"/>
  <c r="G1080" i="6" s="1"/>
  <c r="B2956" i="6" a="1"/>
  <c r="B2956" i="6" s="1"/>
  <c r="F2956" i="6" s="1"/>
  <c r="B3193" i="6" a="1"/>
  <c r="B3193" i="6" s="1"/>
  <c r="F3193" i="6" s="1"/>
  <c r="B480" i="6" a="1"/>
  <c r="B480" i="6" s="1"/>
  <c r="F480" i="6" s="1"/>
  <c r="B5866" i="6" a="1"/>
  <c r="B5866" i="6" s="1"/>
  <c r="F5866" i="6" s="1"/>
  <c r="B2454" i="6" a="1"/>
  <c r="B2454" i="6" s="1"/>
  <c r="F2454" i="6" s="1"/>
  <c r="C3204" i="6" a="1"/>
  <c r="C3204" i="6" s="1"/>
  <c r="G3204" i="6" s="1"/>
  <c r="C633" i="6" a="1"/>
  <c r="C633" i="6" s="1"/>
  <c r="G633" i="6" s="1"/>
  <c r="C1076" i="6" a="1"/>
  <c r="C1076" i="6" s="1"/>
  <c r="G1076" i="6" s="1"/>
  <c r="D5176" i="6" a="1"/>
  <c r="D5176" i="6" s="1"/>
  <c r="H5176" i="6" s="1"/>
  <c r="C3243" i="6" a="1"/>
  <c r="C3243" i="6" s="1"/>
  <c r="G3243" i="6" s="1"/>
  <c r="B2976" i="6" a="1"/>
  <c r="B2976" i="6" s="1"/>
  <c r="F2976" i="6" s="1"/>
  <c r="C1805" i="6" a="1"/>
  <c r="C1805" i="6" s="1"/>
  <c r="G1805" i="6" s="1"/>
  <c r="B4794" i="6" a="1"/>
  <c r="B4794" i="6" s="1"/>
  <c r="F4794" i="6" s="1"/>
  <c r="D4042" i="6" a="1"/>
  <c r="D4042" i="6" s="1"/>
  <c r="H4042" i="6" s="1"/>
  <c r="C5045" i="6" a="1"/>
  <c r="C5045" i="6" s="1"/>
  <c r="G5045" i="6" s="1"/>
  <c r="C5920" i="6" a="1"/>
  <c r="C5920" i="6" s="1"/>
  <c r="G5920" i="6" s="1"/>
  <c r="C2897" i="6" a="1"/>
  <c r="C2897" i="6" s="1"/>
  <c r="G2897" i="6" s="1"/>
  <c r="C3501" i="6" a="1"/>
  <c r="C3501" i="6" s="1"/>
  <c r="G3501" i="6" s="1"/>
  <c r="B3421" i="6" a="1"/>
  <c r="B3421" i="6" s="1"/>
  <c r="F3421" i="6" s="1"/>
  <c r="D1296" i="6" a="1"/>
  <c r="D1296" i="6" s="1"/>
  <c r="H1296" i="6" s="1"/>
  <c r="D2018" i="6" a="1"/>
  <c r="D2018" i="6" s="1"/>
  <c r="H2018" i="6" s="1"/>
  <c r="B5383" i="6" a="1"/>
  <c r="B5383" i="6" s="1"/>
  <c r="F5383" i="6" s="1"/>
  <c r="D3001" i="6" a="1"/>
  <c r="D3001" i="6" s="1"/>
  <c r="H3001" i="6" s="1"/>
  <c r="C1475" i="6" a="1"/>
  <c r="C1475" i="6" s="1"/>
  <c r="G1475" i="6" s="1"/>
  <c r="B3165" i="6" a="1"/>
  <c r="B3165" i="6" s="1"/>
  <c r="F3165" i="6" s="1"/>
  <c r="D3009" i="6" a="1"/>
  <c r="D3009" i="6" s="1"/>
  <c r="H3009" i="6" s="1"/>
  <c r="C3409" i="6" a="1"/>
  <c r="C3409" i="6" s="1"/>
  <c r="G3409" i="6" s="1"/>
  <c r="D2765" i="6" a="1"/>
  <c r="D2765" i="6" s="1"/>
  <c r="H2765" i="6" s="1"/>
  <c r="D2453" i="6" a="1"/>
  <c r="D2453" i="6" s="1"/>
  <c r="H2453" i="6" s="1"/>
  <c r="D4616" i="6" a="1"/>
  <c r="D4616" i="6" s="1"/>
  <c r="H4616" i="6" s="1"/>
  <c r="B5464" i="6" a="1"/>
  <c r="B5464" i="6" s="1"/>
  <c r="F5464" i="6" s="1"/>
  <c r="D3828" i="6" a="1"/>
  <c r="D3828" i="6" s="1"/>
  <c r="H3828" i="6" s="1"/>
  <c r="D5755" i="6" a="1"/>
  <c r="D5755" i="6" s="1"/>
  <c r="H5755" i="6" s="1"/>
  <c r="D2631" i="6" a="1"/>
  <c r="D2631" i="6" s="1"/>
  <c r="H2631" i="6" s="1"/>
  <c r="B802" i="6" a="1"/>
  <c r="B802" i="6" s="1"/>
  <c r="F802" i="6" s="1"/>
  <c r="C1833" i="6" a="1"/>
  <c r="C1833" i="6" s="1"/>
  <c r="G1833" i="6" s="1"/>
  <c r="C3707" i="6" a="1"/>
  <c r="C3707" i="6" s="1"/>
  <c r="G3707" i="6" s="1"/>
  <c r="B5788" i="6" a="1"/>
  <c r="B5788" i="6" s="1"/>
  <c r="F5788" i="6" s="1"/>
  <c r="D3709" i="6" a="1"/>
  <c r="D3709" i="6" s="1"/>
  <c r="H3709" i="6" s="1"/>
  <c r="B702" i="6" a="1"/>
  <c r="B702" i="6" s="1"/>
  <c r="F702" i="6" s="1"/>
  <c r="B4229" i="6" a="1"/>
  <c r="B4229" i="6" s="1"/>
  <c r="F4229" i="6" s="1"/>
  <c r="B1048" i="6" a="1"/>
  <c r="B1048" i="6" s="1"/>
  <c r="F1048" i="6" s="1"/>
  <c r="D4787" i="6" a="1"/>
  <c r="D4787" i="6" s="1"/>
  <c r="H4787" i="6" s="1"/>
  <c r="D2702" i="6" a="1"/>
  <c r="D2702" i="6" s="1"/>
  <c r="H2702" i="6" s="1"/>
  <c r="C2485" i="6" a="1"/>
  <c r="C2485" i="6" s="1"/>
  <c r="G2485" i="6" s="1"/>
  <c r="D4762" i="6" a="1"/>
  <c r="D4762" i="6" s="1"/>
  <c r="H4762" i="6" s="1"/>
  <c r="D5951" i="6" a="1"/>
  <c r="D5951" i="6" s="1"/>
  <c r="H5951" i="6" s="1"/>
  <c r="D3251" i="6" a="1"/>
  <c r="D3251" i="6" s="1"/>
  <c r="H3251" i="6" s="1"/>
  <c r="C5239" i="6" a="1"/>
  <c r="C5239" i="6" s="1"/>
  <c r="G5239" i="6" s="1"/>
  <c r="B846" i="6" a="1"/>
  <c r="B846" i="6" s="1"/>
  <c r="F846" i="6" s="1"/>
  <c r="C5889" i="6" a="1"/>
  <c r="C5889" i="6" s="1"/>
  <c r="G5889" i="6" s="1"/>
  <c r="B410" i="6" a="1"/>
  <c r="B410" i="6" s="1"/>
  <c r="F410" i="6" s="1"/>
  <c r="C3327" i="6" a="1"/>
  <c r="C3327" i="6" s="1"/>
  <c r="G3327" i="6" s="1"/>
  <c r="B329" i="6" a="1"/>
  <c r="B329" i="6" s="1"/>
  <c r="F329" i="6" s="1"/>
  <c r="D4674" i="6" a="1"/>
  <c r="D4674" i="6" s="1"/>
  <c r="H4674" i="6" s="1"/>
  <c r="C4570" i="6" a="1"/>
  <c r="C4570" i="6" s="1"/>
  <c r="G4570" i="6" s="1"/>
  <c r="C4536" i="6" a="1"/>
  <c r="C4536" i="6" s="1"/>
  <c r="G4536" i="6" s="1"/>
  <c r="D3269" i="6" a="1"/>
  <c r="D3269" i="6" s="1"/>
  <c r="H3269" i="6" s="1"/>
  <c r="D5843" i="6" a="1"/>
  <c r="D5843" i="6" s="1"/>
  <c r="H5843" i="6" s="1"/>
  <c r="C687" i="6" a="1"/>
  <c r="C687" i="6" s="1"/>
  <c r="G687" i="6" s="1"/>
  <c r="C695" i="6" a="1"/>
  <c r="C695" i="6" s="1"/>
  <c r="G695" i="6" s="1"/>
  <c r="D3240" i="6" a="1"/>
  <c r="D3240" i="6" s="1"/>
  <c r="H3240" i="6" s="1"/>
  <c r="C2258" i="6" a="1"/>
  <c r="C2258" i="6" s="1"/>
  <c r="G2258" i="6" s="1"/>
  <c r="D1944" i="6" a="1"/>
  <c r="D1944" i="6" s="1"/>
  <c r="H1944" i="6" s="1"/>
  <c r="D3265" i="6" a="1"/>
  <c r="D3265" i="6" s="1"/>
  <c r="H3265" i="6" s="1"/>
  <c r="B3663" i="6" a="1"/>
  <c r="B3663" i="6" s="1"/>
  <c r="F3663" i="6" s="1"/>
  <c r="B5740" i="6" a="1"/>
  <c r="B5740" i="6" s="1"/>
  <c r="F5740" i="6" s="1"/>
  <c r="B383" i="6" a="1"/>
  <c r="B383" i="6" s="1"/>
  <c r="F383" i="6" s="1"/>
  <c r="C396" i="6" a="1"/>
  <c r="C396" i="6" s="1"/>
  <c r="G396" i="6" s="1"/>
  <c r="C4651" i="6" a="1"/>
  <c r="C4651" i="6" s="1"/>
  <c r="G4651" i="6" s="1"/>
  <c r="C5276" i="6" a="1"/>
  <c r="C5276" i="6" s="1"/>
  <c r="G5276" i="6" s="1"/>
  <c r="C802" i="6" a="1"/>
  <c r="C802" i="6" s="1"/>
  <c r="G802" i="6" s="1"/>
  <c r="B4514" i="6" a="1"/>
  <c r="B4514" i="6" s="1"/>
  <c r="F4514" i="6" s="1"/>
  <c r="C3261" i="6" a="1"/>
  <c r="C3261" i="6" s="1"/>
  <c r="G3261" i="6" s="1"/>
  <c r="B2217" i="6" a="1"/>
  <c r="B2217" i="6" s="1"/>
  <c r="F2217" i="6" s="1"/>
  <c r="C5131" i="6" a="1"/>
  <c r="C5131" i="6" s="1"/>
  <c r="G5131" i="6" s="1"/>
  <c r="B1281" i="6" a="1"/>
  <c r="B1281" i="6" s="1"/>
  <c r="F1281" i="6" s="1"/>
  <c r="D5952" i="6" a="1"/>
  <c r="D5952" i="6" s="1"/>
  <c r="H5952" i="6" s="1"/>
  <c r="B4407" i="6" a="1"/>
  <c r="B4407" i="6" s="1"/>
  <c r="F4407" i="6" s="1"/>
  <c r="B3438" i="6" a="1"/>
  <c r="B3438" i="6" s="1"/>
  <c r="F3438" i="6" s="1"/>
  <c r="D1058" i="6" a="1"/>
  <c r="D1058" i="6" s="1"/>
  <c r="H1058" i="6" s="1"/>
  <c r="B5260" i="6" a="1"/>
  <c r="B5260" i="6" s="1"/>
  <c r="F5260" i="6" s="1"/>
  <c r="D2151" i="6" a="1"/>
  <c r="D2151" i="6" s="1"/>
  <c r="H2151" i="6" s="1"/>
  <c r="B2254" i="6" a="1"/>
  <c r="B2254" i="6" s="1"/>
  <c r="F2254" i="6" s="1"/>
  <c r="C582" i="6" a="1"/>
  <c r="C582" i="6" s="1"/>
  <c r="G582" i="6" s="1"/>
  <c r="D460" i="6" a="1"/>
  <c r="D460" i="6" s="1"/>
  <c r="H460" i="6" s="1"/>
  <c r="C5160" i="6" a="1"/>
  <c r="C5160" i="6" s="1"/>
  <c r="G5160" i="6" s="1"/>
  <c r="B359" i="6" a="1"/>
  <c r="B359" i="6" s="1"/>
  <c r="F359" i="6" s="1"/>
  <c r="D1804" i="6" a="1"/>
  <c r="D1804" i="6" s="1"/>
  <c r="H1804" i="6" s="1"/>
  <c r="C1972" i="6" a="1"/>
  <c r="C1972" i="6" s="1"/>
  <c r="G1972" i="6" s="1"/>
  <c r="D1492" i="6" a="1"/>
  <c r="D1492" i="6" s="1"/>
  <c r="H1492" i="6" s="1"/>
  <c r="C2379" i="6" a="1"/>
  <c r="C2379" i="6" s="1"/>
  <c r="G2379" i="6" s="1"/>
  <c r="B1952" i="6" a="1"/>
  <c r="B1952" i="6" s="1"/>
  <c r="F1952" i="6" s="1"/>
  <c r="D3284" i="6" a="1"/>
  <c r="D3284" i="6" s="1"/>
  <c r="H3284" i="6" s="1"/>
  <c r="B3389" i="6" a="1"/>
  <c r="B3389" i="6" s="1"/>
  <c r="F3389" i="6" s="1"/>
  <c r="C3887" i="6" a="1"/>
  <c r="C3887" i="6" s="1"/>
  <c r="G3887" i="6" s="1"/>
  <c r="D1438" i="6" a="1"/>
  <c r="D1438" i="6" s="1"/>
  <c r="H1438" i="6" s="1"/>
  <c r="D1718" i="6" a="1"/>
  <c r="D1718" i="6" s="1"/>
  <c r="H1718" i="6" s="1"/>
  <c r="D771" i="6" a="1"/>
  <c r="D771" i="6" s="1"/>
  <c r="H771" i="6" s="1"/>
  <c r="B5662" i="6" a="1"/>
  <c r="B5662" i="6" s="1"/>
  <c r="F5662" i="6" s="1"/>
  <c r="B1793" i="6" a="1"/>
  <c r="B1793" i="6" s="1"/>
  <c r="F1793" i="6" s="1"/>
  <c r="C5983" i="6" a="1"/>
  <c r="C5983" i="6" s="1"/>
  <c r="G5983" i="6" s="1"/>
  <c r="D5507" i="6" a="1"/>
  <c r="D5507" i="6" s="1"/>
  <c r="H5507" i="6" s="1"/>
  <c r="B4044" i="6" a="1"/>
  <c r="B4044" i="6" s="1"/>
  <c r="F4044" i="6" s="1"/>
  <c r="D3196" i="6" a="1"/>
  <c r="D3196" i="6" s="1"/>
  <c r="H3196" i="6" s="1"/>
  <c r="D3126" i="6" a="1"/>
  <c r="D3126" i="6" s="1"/>
  <c r="H3126" i="6" s="1"/>
  <c r="D2927" i="6" a="1"/>
  <c r="D2927" i="6" s="1"/>
  <c r="H2927" i="6" s="1"/>
  <c r="B1379" i="6" a="1"/>
  <c r="B1379" i="6" s="1"/>
  <c r="F1379" i="6" s="1"/>
  <c r="D5637" i="6" a="1"/>
  <c r="D5637" i="6" s="1"/>
  <c r="H5637" i="6" s="1"/>
  <c r="D258" i="6" a="1"/>
  <c r="D258" i="6" s="1"/>
  <c r="H258" i="6" s="1"/>
  <c r="C2459" i="6" a="1"/>
  <c r="C2459" i="6" s="1"/>
  <c r="G2459" i="6" s="1"/>
  <c r="D2492" i="6" a="1"/>
  <c r="D2492" i="6" s="1"/>
  <c r="H2492" i="6" s="1"/>
  <c r="C4911" i="6" a="1"/>
  <c r="C4911" i="6" s="1"/>
  <c r="G4911" i="6" s="1"/>
  <c r="D2272" i="6" a="1"/>
  <c r="D2272" i="6" s="1"/>
  <c r="H2272" i="6" s="1"/>
  <c r="C935" i="6" a="1"/>
  <c r="C935" i="6" s="1"/>
  <c r="G935" i="6" s="1"/>
  <c r="C751" i="6" a="1"/>
  <c r="C751" i="6" s="1"/>
  <c r="G751" i="6" s="1"/>
  <c r="B1949" i="6" a="1"/>
  <c r="B1949" i="6" s="1"/>
  <c r="F1949" i="6" s="1"/>
  <c r="C1425" i="6" a="1"/>
  <c r="C1425" i="6" s="1"/>
  <c r="G1425" i="6" s="1"/>
  <c r="D4742" i="6" a="1"/>
  <c r="D4742" i="6" s="1"/>
  <c r="H4742" i="6" s="1"/>
  <c r="D2671" i="6" a="1"/>
  <c r="D2671" i="6" s="1"/>
  <c r="H2671" i="6" s="1"/>
  <c r="B2947" i="6" a="1"/>
  <c r="B2947" i="6" s="1"/>
  <c r="F2947" i="6" s="1"/>
  <c r="D4760" i="6" a="1"/>
  <c r="D4760" i="6" s="1"/>
  <c r="H4760" i="6" s="1"/>
  <c r="B2673" i="6" a="1"/>
  <c r="B2673" i="6" s="1"/>
  <c r="F2673" i="6" s="1"/>
  <c r="B2840" i="6" a="1"/>
  <c r="B2840" i="6" s="1"/>
  <c r="F2840" i="6" s="1"/>
  <c r="C5248" i="6" a="1"/>
  <c r="C5248" i="6" s="1"/>
  <c r="G5248" i="6" s="1"/>
  <c r="B5727" i="6" a="1"/>
  <c r="B5727" i="6" s="1"/>
  <c r="F5727" i="6" s="1"/>
  <c r="B2954" i="6" a="1"/>
  <c r="B2954" i="6" s="1"/>
  <c r="F2954" i="6" s="1"/>
  <c r="B2927" i="6" a="1"/>
  <c r="B2927" i="6" s="1"/>
  <c r="F2927" i="6" s="1"/>
  <c r="B658" i="6" a="1"/>
  <c r="B658" i="6" s="1"/>
  <c r="F658" i="6" s="1"/>
  <c r="D394" i="6" a="1"/>
  <c r="D394" i="6" s="1"/>
  <c r="H394" i="6" s="1"/>
  <c r="B926" i="6" a="1"/>
  <c r="B926" i="6" s="1"/>
  <c r="F926" i="6" s="1"/>
  <c r="B1275" i="6" a="1"/>
  <c r="B1275" i="6" s="1"/>
  <c r="F1275" i="6" s="1"/>
  <c r="D1071" i="6" a="1"/>
  <c r="D1071" i="6" s="1"/>
  <c r="H1071" i="6" s="1"/>
  <c r="D5187" i="6" a="1"/>
  <c r="D5187" i="6" s="1"/>
  <c r="H5187" i="6" s="1"/>
  <c r="C5491" i="6" a="1"/>
  <c r="C5491" i="6" s="1"/>
  <c r="G5491" i="6" s="1"/>
  <c r="D3658" i="6" a="1"/>
  <c r="D3658" i="6" s="1"/>
  <c r="H3658" i="6" s="1"/>
  <c r="B5072" i="6" a="1"/>
  <c r="B5072" i="6" s="1"/>
  <c r="F5072" i="6" s="1"/>
  <c r="B3932" i="6" a="1"/>
  <c r="B3932" i="6" s="1"/>
  <c r="F3932" i="6" s="1"/>
  <c r="C4371" i="6" a="1"/>
  <c r="C4371" i="6" s="1"/>
  <c r="G4371" i="6" s="1"/>
  <c r="B1771" i="6" a="1"/>
  <c r="B1771" i="6" s="1"/>
  <c r="F1771" i="6" s="1"/>
  <c r="C3801" i="6" a="1"/>
  <c r="C3801" i="6" s="1"/>
  <c r="G3801" i="6" s="1"/>
  <c r="B1128" i="6" a="1"/>
  <c r="B1128" i="6" s="1"/>
  <c r="F1128" i="6" s="1"/>
  <c r="C705" i="6" a="1"/>
  <c r="C705" i="6" s="1"/>
  <c r="G705" i="6" s="1"/>
  <c r="B5398" i="6" a="1"/>
  <c r="B5398" i="6" s="1"/>
  <c r="F5398" i="6" s="1"/>
  <c r="D2168" i="6" a="1"/>
  <c r="D2168" i="6" s="1"/>
  <c r="H2168" i="6" s="1"/>
  <c r="D1647" i="6" a="1"/>
  <c r="D1647" i="6" s="1"/>
  <c r="H1647" i="6" s="1"/>
  <c r="C5213" i="6" a="1"/>
  <c r="C5213" i="6" s="1"/>
  <c r="G5213" i="6" s="1"/>
  <c r="C4132" i="6" a="1"/>
  <c r="C4132" i="6" s="1"/>
  <c r="G4132" i="6" s="1"/>
  <c r="D3622" i="6" a="1"/>
  <c r="D3622" i="6" s="1"/>
  <c r="H3622" i="6" s="1"/>
  <c r="C3176" i="6" a="1"/>
  <c r="C3176" i="6" s="1"/>
  <c r="G3176" i="6" s="1"/>
  <c r="C1073" i="6" a="1"/>
  <c r="C1073" i="6" s="1"/>
  <c r="G1073" i="6" s="1"/>
  <c r="C1933" i="6" a="1"/>
  <c r="C1933" i="6" s="1"/>
  <c r="G1933" i="6" s="1"/>
  <c r="C2705" i="6" a="1"/>
  <c r="C2705" i="6" s="1"/>
  <c r="G2705" i="6" s="1"/>
  <c r="D1368" i="6" a="1"/>
  <c r="D1368" i="6" s="1"/>
  <c r="H1368" i="6" s="1"/>
  <c r="B4167" i="6" a="1"/>
  <c r="B4167" i="6" s="1"/>
  <c r="F4167" i="6" s="1"/>
  <c r="C2932" i="6" a="1"/>
  <c r="C2932" i="6" s="1"/>
  <c r="G2932" i="6" s="1"/>
  <c r="B2921" i="6" a="1"/>
  <c r="B2921" i="6" s="1"/>
  <c r="F2921" i="6" s="1"/>
  <c r="B604" i="6" a="1"/>
  <c r="B604" i="6" s="1"/>
  <c r="F604" i="6" s="1"/>
  <c r="D2712" i="6" a="1"/>
  <c r="D2712" i="6" s="1"/>
  <c r="H2712" i="6" s="1"/>
  <c r="D2316" i="6" a="1"/>
  <c r="D2316" i="6" s="1"/>
  <c r="H2316" i="6" s="1"/>
  <c r="C1586" i="6" a="1"/>
  <c r="C1586" i="6" s="1"/>
  <c r="G1586" i="6" s="1"/>
  <c r="C3623" i="6" a="1"/>
  <c r="C3623" i="6" s="1"/>
  <c r="G3623" i="6" s="1"/>
  <c r="B1675" i="6" a="1"/>
  <c r="B1675" i="6" s="1"/>
  <c r="F1675" i="6" s="1"/>
  <c r="D3649" i="6" a="1"/>
  <c r="D3649" i="6" s="1"/>
  <c r="H3649" i="6" s="1"/>
  <c r="D4215" i="6" a="1"/>
  <c r="D4215" i="6" s="1"/>
  <c r="H4215" i="6" s="1"/>
  <c r="C5451" i="6" a="1"/>
  <c r="C5451" i="6" s="1"/>
  <c r="G5451" i="6" s="1"/>
  <c r="B1286" i="6" a="1"/>
  <c r="B1286" i="6" s="1"/>
  <c r="F1286" i="6" s="1"/>
  <c r="B5286" i="6" a="1"/>
  <c r="B5286" i="6" s="1"/>
  <c r="F5286" i="6" s="1"/>
  <c r="D3153" i="6" a="1"/>
  <c r="D3153" i="6" s="1"/>
  <c r="H3153" i="6" s="1"/>
  <c r="C2047" i="6" a="1"/>
  <c r="C2047" i="6" s="1"/>
  <c r="G2047" i="6" s="1"/>
  <c r="C878" i="6" a="1"/>
  <c r="C878" i="6" s="1"/>
  <c r="G878" i="6" s="1"/>
  <c r="B685" i="6" a="1"/>
  <c r="B685" i="6" s="1"/>
  <c r="F685" i="6" s="1"/>
  <c r="C1939" i="6" a="1"/>
  <c r="C1939" i="6" s="1"/>
  <c r="G1939" i="6" s="1"/>
  <c r="B4954" i="6" a="1"/>
  <c r="B4954" i="6" s="1"/>
  <c r="F4954" i="6" s="1"/>
  <c r="D222" i="6" a="1"/>
  <c r="D222" i="6" s="1"/>
  <c r="H222" i="6" s="1"/>
  <c r="D4979" i="6" a="1"/>
  <c r="D4979" i="6" s="1"/>
  <c r="H4979" i="6" s="1"/>
  <c r="D2014" i="6" a="1"/>
  <c r="D2014" i="6" s="1"/>
  <c r="H2014" i="6" s="1"/>
  <c r="B2208" i="6" a="1"/>
  <c r="B2208" i="6" s="1"/>
  <c r="F2208" i="6" s="1"/>
  <c r="D3606" i="6" a="1"/>
  <c r="D3606" i="6" s="1"/>
  <c r="H3606" i="6" s="1"/>
  <c r="B5002" i="6" a="1"/>
  <c r="B5002" i="6" s="1"/>
  <c r="F5002" i="6" s="1"/>
  <c r="B847" i="6" a="1"/>
  <c r="B847" i="6" s="1"/>
  <c r="F847" i="6" s="1"/>
  <c r="D4668" i="6" a="1"/>
  <c r="D4668" i="6" s="1"/>
  <c r="H4668" i="6" s="1"/>
  <c r="D2335" i="6" a="1"/>
  <c r="D2335" i="6" s="1"/>
  <c r="H2335" i="6" s="1"/>
  <c r="C4367" i="6" a="1"/>
  <c r="C4367" i="6" s="1"/>
  <c r="G4367" i="6" s="1"/>
  <c r="B3872" i="6" a="1"/>
  <c r="B3872" i="6" s="1"/>
  <c r="F3872" i="6" s="1"/>
  <c r="D3888" i="6" a="1"/>
  <c r="D3888" i="6" s="1"/>
  <c r="H3888" i="6" s="1"/>
  <c r="B4126" i="6" a="1"/>
  <c r="B4126" i="6" s="1"/>
  <c r="F4126" i="6" s="1"/>
  <c r="B836" i="6" a="1"/>
  <c r="B836" i="6" s="1"/>
  <c r="F836" i="6" s="1"/>
  <c r="D3853" i="6" a="1"/>
  <c r="D3853" i="6" s="1"/>
  <c r="H3853" i="6" s="1"/>
  <c r="C4501" i="6" a="1"/>
  <c r="C4501" i="6" s="1"/>
  <c r="G4501" i="6" s="1"/>
  <c r="C1430" i="6" a="1"/>
  <c r="C1430" i="6" s="1"/>
  <c r="G1430" i="6" s="1"/>
  <c r="C2330" i="6" a="1"/>
  <c r="C2330" i="6" s="1"/>
  <c r="G2330" i="6" s="1"/>
  <c r="B5750" i="6" a="1"/>
  <c r="B5750" i="6" s="1"/>
  <c r="F5750" i="6" s="1"/>
  <c r="D2710" i="6" a="1"/>
  <c r="D2710" i="6" s="1"/>
  <c r="H2710" i="6" s="1"/>
  <c r="D5773" i="6" a="1"/>
  <c r="D5773" i="6" s="1"/>
  <c r="H5773" i="6" s="1"/>
  <c r="D1168" i="6" a="1"/>
  <c r="D1168" i="6" s="1"/>
  <c r="H1168" i="6" s="1"/>
  <c r="D4643" i="6" a="1"/>
  <c r="D4643" i="6" s="1"/>
  <c r="H4643" i="6" s="1"/>
  <c r="C589" i="6" a="1"/>
  <c r="C589" i="6" s="1"/>
  <c r="G589" i="6" s="1"/>
  <c r="D2225" i="6" a="1"/>
  <c r="D2225" i="6" s="1"/>
  <c r="H2225" i="6" s="1"/>
  <c r="C4987" i="6" a="1"/>
  <c r="C4987" i="6" s="1"/>
  <c r="G4987" i="6" s="1"/>
  <c r="C2699" i="6" a="1"/>
  <c r="C2699" i="6" s="1"/>
  <c r="G2699" i="6" s="1"/>
  <c r="D4850" i="6" a="1"/>
  <c r="D4850" i="6" s="1"/>
  <c r="H4850" i="6" s="1"/>
  <c r="C2768" i="6" a="1"/>
  <c r="C2768" i="6" s="1"/>
  <c r="G2768" i="6" s="1"/>
  <c r="B2307" i="6" a="1"/>
  <c r="B2307" i="6" s="1"/>
  <c r="F2307" i="6" s="1"/>
  <c r="B709" i="6" a="1"/>
  <c r="B709" i="6" s="1"/>
  <c r="F709" i="6" s="1"/>
  <c r="B4395" i="6" a="1"/>
  <c r="B4395" i="6" s="1"/>
  <c r="F4395" i="6" s="1"/>
  <c r="C1983" i="6" a="1"/>
  <c r="C1983" i="6" s="1"/>
  <c r="G1983" i="6" s="1"/>
  <c r="C5508" i="6" a="1"/>
  <c r="C5508" i="6" s="1"/>
  <c r="G5508" i="6" s="1"/>
  <c r="C1419" i="6" a="1"/>
  <c r="C1419" i="6" s="1"/>
  <c r="G1419" i="6" s="1"/>
  <c r="B1017" i="6" a="1"/>
  <c r="B1017" i="6" s="1"/>
  <c r="F1017" i="6" s="1"/>
  <c r="B1551" i="6" a="1"/>
  <c r="B1551" i="6" s="1"/>
  <c r="F1551" i="6" s="1"/>
  <c r="B5365" i="6" a="1"/>
  <c r="B5365" i="6" s="1"/>
  <c r="F5365" i="6" s="1"/>
  <c r="D2988" i="6" a="1"/>
  <c r="D2988" i="6" s="1"/>
  <c r="H2988" i="6" s="1"/>
  <c r="D1860" i="6" a="1"/>
  <c r="D1860" i="6" s="1"/>
  <c r="H1860" i="6" s="1"/>
  <c r="D437" i="6" a="1"/>
  <c r="D437" i="6" s="1"/>
  <c r="H437" i="6" s="1"/>
  <c r="C4991" i="6" a="1"/>
  <c r="C4991" i="6" s="1"/>
  <c r="G4991" i="6" s="1"/>
  <c r="C547" i="6" a="1"/>
  <c r="C547" i="6" s="1"/>
  <c r="G547" i="6" s="1"/>
  <c r="D590" i="6" a="1"/>
  <c r="D590" i="6" s="1"/>
  <c r="H590" i="6" s="1"/>
  <c r="B5583" i="6" a="1"/>
  <c r="B5583" i="6" s="1"/>
  <c r="F5583" i="6" s="1"/>
  <c r="C3425" i="6" a="1"/>
  <c r="C3425" i="6" s="1"/>
  <c r="G3425" i="6" s="1"/>
  <c r="D1175" i="6" a="1"/>
  <c r="D1175" i="6" s="1"/>
  <c r="H1175" i="6" s="1"/>
  <c r="B1051" i="6" a="1"/>
  <c r="B1051" i="6" s="1"/>
  <c r="F1051" i="6" s="1"/>
  <c r="D2190" i="6" a="1"/>
  <c r="D2190" i="6" s="1"/>
  <c r="H2190" i="6" s="1"/>
  <c r="C4072" i="6" a="1"/>
  <c r="C4072" i="6" s="1"/>
  <c r="G4072" i="6" s="1"/>
  <c r="D4537" i="6" a="1"/>
  <c r="D4537" i="6" s="1"/>
  <c r="H4537" i="6" s="1"/>
  <c r="D5481" i="6" a="1"/>
  <c r="D5481" i="6" s="1"/>
  <c r="H5481" i="6" s="1"/>
  <c r="D3891" i="6" a="1"/>
  <c r="D3891" i="6" s="1"/>
  <c r="H3891" i="6" s="1"/>
  <c r="B5746" i="6" a="1"/>
  <c r="B5746" i="6" s="1"/>
  <c r="F5746" i="6" s="1"/>
  <c r="B5087" i="6" a="1"/>
  <c r="B5087" i="6" s="1"/>
  <c r="F5087" i="6" s="1"/>
  <c r="B2750" i="6" a="1"/>
  <c r="B2750" i="6" s="1"/>
  <c r="F2750" i="6" s="1"/>
  <c r="B368" i="6" a="1"/>
  <c r="B368" i="6" s="1"/>
  <c r="F368" i="6" s="1"/>
  <c r="C375" i="6" a="1"/>
  <c r="C375" i="6" s="1"/>
  <c r="G375" i="6" s="1"/>
  <c r="B1172" i="6" a="1"/>
  <c r="B1172" i="6" s="1"/>
  <c r="F1172" i="6" s="1"/>
  <c r="C1743" i="6" a="1"/>
  <c r="C1743" i="6" s="1"/>
  <c r="G1743" i="6" s="1"/>
  <c r="B331" i="6" a="1"/>
  <c r="B331" i="6" s="1"/>
  <c r="F331" i="6" s="1"/>
  <c r="C492" i="6" a="1"/>
  <c r="C492" i="6" s="1"/>
  <c r="G492" i="6" s="1"/>
  <c r="D5780" i="6" a="1"/>
  <c r="D5780" i="6" s="1"/>
  <c r="H5780" i="6" s="1"/>
  <c r="C507" i="6" a="1"/>
  <c r="C507" i="6" s="1"/>
  <c r="G507" i="6" s="1"/>
  <c r="C2840" i="6" a="1"/>
  <c r="C2840" i="6" s="1"/>
  <c r="G2840" i="6" s="1"/>
  <c r="D1006" i="6" a="1"/>
  <c r="D1006" i="6" s="1"/>
  <c r="H1006" i="6" s="1"/>
  <c r="C2839" i="6" a="1"/>
  <c r="C2839" i="6" s="1"/>
  <c r="G2839" i="6" s="1"/>
  <c r="D1464" i="6" a="1"/>
  <c r="D1464" i="6" s="1"/>
  <c r="H1464" i="6" s="1"/>
  <c r="D3807" i="6" a="1"/>
  <c r="D3807" i="6" s="1"/>
  <c r="H3807" i="6" s="1"/>
  <c r="C1966" i="6" a="1"/>
  <c r="C1966" i="6" s="1"/>
  <c r="G1966" i="6" s="1"/>
  <c r="C5744" i="6" a="1"/>
  <c r="C5744" i="6" s="1"/>
  <c r="G5744" i="6" s="1"/>
  <c r="C672" i="6" a="1"/>
  <c r="C672" i="6" s="1"/>
  <c r="G672" i="6" s="1"/>
  <c r="D4407" i="6" a="1"/>
  <c r="D4407" i="6" s="1"/>
  <c r="H4407" i="6" s="1"/>
  <c r="B5070" i="6" a="1"/>
  <c r="B5070" i="6" s="1"/>
  <c r="F5070" i="6" s="1"/>
  <c r="C946" i="6" a="1"/>
  <c r="C946" i="6" s="1"/>
  <c r="G946" i="6" s="1"/>
  <c r="D3329" i="6" a="1"/>
  <c r="D3329" i="6" s="1"/>
  <c r="H3329" i="6" s="1"/>
  <c r="C5250" i="6" a="1"/>
  <c r="C5250" i="6" s="1"/>
  <c r="G5250" i="6" s="1"/>
  <c r="B4780" i="6" a="1"/>
  <c r="B4780" i="6" s="1"/>
  <c r="F4780" i="6" s="1"/>
  <c r="C912" i="6" a="1"/>
  <c r="C912" i="6" s="1"/>
  <c r="G912" i="6" s="1"/>
  <c r="C3728" i="6" a="1"/>
  <c r="C3728" i="6" s="1"/>
  <c r="G3728" i="6" s="1"/>
  <c r="B4416" i="6" a="1"/>
  <c r="B4416" i="6" s="1"/>
  <c r="F4416" i="6" s="1"/>
  <c r="C3123" i="6" a="1"/>
  <c r="C3123" i="6" s="1"/>
  <c r="G3123" i="6" s="1"/>
  <c r="B4488" i="6" a="1"/>
  <c r="B4488" i="6" s="1"/>
  <c r="F4488" i="6" s="1"/>
  <c r="C2400" i="6" a="1"/>
  <c r="C2400" i="6" s="1"/>
  <c r="G2400" i="6" s="1"/>
  <c r="B1987" i="6" a="1"/>
  <c r="B1987" i="6" s="1"/>
  <c r="F1987" i="6" s="1"/>
  <c r="B2865" i="6" a="1"/>
  <c r="B2865" i="6" s="1"/>
  <c r="F2865" i="6" s="1"/>
  <c r="B5429" i="6" a="1"/>
  <c r="B5429" i="6" s="1"/>
  <c r="F5429" i="6" s="1"/>
  <c r="D2860" i="6" a="1"/>
  <c r="D2860" i="6" s="1"/>
  <c r="H2860" i="6" s="1"/>
  <c r="C4149" i="6" a="1"/>
  <c r="C4149" i="6" s="1"/>
  <c r="G4149" i="6" s="1"/>
  <c r="B2301" i="6" a="1"/>
  <c r="B2301" i="6" s="1"/>
  <c r="F2301" i="6" s="1"/>
  <c r="D900" i="6" a="1"/>
  <c r="D900" i="6" s="1"/>
  <c r="H900" i="6" s="1"/>
  <c r="C5808" i="6" a="1"/>
  <c r="C5808" i="6" s="1"/>
  <c r="G5808" i="6" s="1"/>
  <c r="B1792" i="6" a="1"/>
  <c r="B1792" i="6" s="1"/>
  <c r="F1792" i="6" s="1"/>
  <c r="B954" i="6" a="1"/>
  <c r="B954" i="6" s="1"/>
  <c r="F954" i="6" s="1"/>
  <c r="D1830" i="6" a="1"/>
  <c r="D1830" i="6" s="1"/>
  <c r="H1830" i="6" s="1"/>
  <c r="D3047" i="6" a="1"/>
  <c r="D3047" i="6" s="1"/>
  <c r="H3047" i="6" s="1"/>
  <c r="C2166" i="6" a="1"/>
  <c r="C2166" i="6" s="1"/>
  <c r="G2166" i="6" s="1"/>
  <c r="D5261" i="6" a="1"/>
  <c r="D5261" i="6" s="1"/>
  <c r="H5261" i="6" s="1"/>
  <c r="C1549" i="6" a="1"/>
  <c r="C1549" i="6" s="1"/>
  <c r="G1549" i="6" s="1"/>
  <c r="D3278" i="6" a="1"/>
  <c r="D3278" i="6" s="1"/>
  <c r="H3278" i="6" s="1"/>
  <c r="C2810" i="6" a="1"/>
  <c r="C2810" i="6" s="1"/>
  <c r="G2810" i="6" s="1"/>
  <c r="D1517" i="6" a="1"/>
  <c r="D1517" i="6" s="1"/>
  <c r="H1517" i="6" s="1"/>
  <c r="D5605" i="6" a="1"/>
  <c r="D5605" i="6" s="1"/>
  <c r="H5605" i="6" s="1"/>
  <c r="D3822" i="6" a="1"/>
  <c r="D3822" i="6" s="1"/>
  <c r="H3822" i="6" s="1"/>
  <c r="B1447" i="6" a="1"/>
  <c r="B1447" i="6" s="1"/>
  <c r="F1447" i="6" s="1"/>
  <c r="B3900" i="6" a="1"/>
  <c r="B3900" i="6" s="1"/>
  <c r="F3900" i="6" s="1"/>
  <c r="D5301" i="6" a="1"/>
  <c r="D5301" i="6" s="1"/>
  <c r="H5301" i="6" s="1"/>
  <c r="C3044" i="6" a="1"/>
  <c r="C3044" i="6" s="1"/>
  <c r="G3044" i="6" s="1"/>
  <c r="C3378" i="6" a="1"/>
  <c r="C3378" i="6" s="1"/>
  <c r="G3378" i="6" s="1"/>
  <c r="B2871" i="6" a="1"/>
  <c r="B2871" i="6" s="1"/>
  <c r="F2871" i="6" s="1"/>
  <c r="C1581" i="6" a="1"/>
  <c r="C1581" i="6" s="1"/>
  <c r="G1581" i="6" s="1"/>
  <c r="D1580" i="6" a="1"/>
  <c r="D1580" i="6" s="1"/>
  <c r="H1580" i="6" s="1"/>
  <c r="C3804" i="6" a="1"/>
  <c r="C3804" i="6" s="1"/>
  <c r="G3804" i="6" s="1"/>
  <c r="B4357" i="6" a="1"/>
  <c r="B4357" i="6" s="1"/>
  <c r="F4357" i="6" s="1"/>
  <c r="D1981" i="6" a="1"/>
  <c r="D1981" i="6" s="1"/>
  <c r="H1981" i="6" s="1"/>
  <c r="D1561" i="6" a="1"/>
  <c r="D1561" i="6" s="1"/>
  <c r="H1561" i="6" s="1"/>
  <c r="B3203" i="6" a="1"/>
  <c r="B3203" i="6" s="1"/>
  <c r="F3203" i="6" s="1"/>
  <c r="B3676" i="6" a="1"/>
  <c r="B3676" i="6" s="1"/>
  <c r="F3676" i="6" s="1"/>
  <c r="C1818" i="6" a="1"/>
  <c r="C1818" i="6" s="1"/>
  <c r="G1818" i="6" s="1"/>
  <c r="C1924" i="6" a="1"/>
  <c r="C1924" i="6" s="1"/>
  <c r="G1924" i="6" s="1"/>
  <c r="C5592" i="6" a="1"/>
  <c r="C5592" i="6" s="1"/>
  <c r="G5592" i="6" s="1"/>
  <c r="B1630" i="6" a="1"/>
  <c r="B1630" i="6" s="1"/>
  <c r="F1630" i="6" s="1"/>
  <c r="D5389" i="6" a="1"/>
  <c r="D5389" i="6" s="1"/>
  <c r="H5389" i="6" s="1"/>
  <c r="C4116" i="6" a="1"/>
  <c r="C4116" i="6" s="1"/>
  <c r="G4116" i="6" s="1"/>
  <c r="B3911" i="6" a="1"/>
  <c r="B3911" i="6" s="1"/>
  <c r="F3911" i="6" s="1"/>
  <c r="C2057" i="6" a="1"/>
  <c r="C2057" i="6" s="1"/>
  <c r="G2057" i="6" s="1"/>
  <c r="D1948" i="6" a="1"/>
  <c r="D1948" i="6" s="1"/>
  <c r="H1948" i="6" s="1"/>
  <c r="B932" i="6" a="1"/>
  <c r="B932" i="6" s="1"/>
  <c r="F932" i="6" s="1"/>
  <c r="C1492" i="6" a="1"/>
  <c r="C1492" i="6" s="1"/>
  <c r="G1492" i="6" s="1"/>
  <c r="D5057" i="6" a="1"/>
  <c r="D5057" i="6" s="1"/>
  <c r="H5057" i="6" s="1"/>
  <c r="D4447" i="6" a="1"/>
  <c r="D4447" i="6" s="1"/>
  <c r="H4447" i="6" s="1"/>
  <c r="D1562" i="6" a="1"/>
  <c r="D1562" i="6" s="1"/>
  <c r="H1562" i="6" s="1"/>
  <c r="B4125" i="6" a="1"/>
  <c r="B4125" i="6" s="1"/>
  <c r="F4125" i="6" s="1"/>
  <c r="C5618" i="6" a="1"/>
  <c r="C5618" i="6" s="1"/>
  <c r="G5618" i="6" s="1"/>
  <c r="C4689" i="6" a="1"/>
  <c r="C4689" i="6" s="1"/>
  <c r="G4689" i="6" s="1"/>
  <c r="D5858" i="6" a="1"/>
  <c r="D5858" i="6" s="1"/>
  <c r="H5858" i="6" s="1"/>
  <c r="C518" i="6" a="1"/>
  <c r="C518" i="6" s="1"/>
  <c r="G518" i="6" s="1"/>
  <c r="D2742" i="6" a="1"/>
  <c r="D2742" i="6" s="1"/>
  <c r="H2742" i="6" s="1"/>
  <c r="D1489" i="6" a="1"/>
  <c r="D1489" i="6" s="1"/>
  <c r="H1489" i="6" s="1"/>
  <c r="C5072" i="6" a="1"/>
  <c r="C5072" i="6" s="1"/>
  <c r="G5072" i="6" s="1"/>
  <c r="C1563" i="6" a="1"/>
  <c r="C1563" i="6" s="1"/>
  <c r="G1563" i="6" s="1"/>
  <c r="D1521" i="6" a="1"/>
  <c r="D1521" i="6" s="1"/>
  <c r="H1521" i="6" s="1"/>
  <c r="B3166" i="6" a="1"/>
  <c r="B3166" i="6" s="1"/>
  <c r="F3166" i="6" s="1"/>
  <c r="B4732" i="6" a="1"/>
  <c r="B4732" i="6" s="1"/>
  <c r="F4732" i="6" s="1"/>
  <c r="D524" i="6" a="1"/>
  <c r="D524" i="6" s="1"/>
  <c r="H524" i="6" s="1"/>
  <c r="B4458" i="6" a="1"/>
  <c r="B4458" i="6" s="1"/>
  <c r="F4458" i="6" s="1"/>
  <c r="C1447" i="6" a="1"/>
  <c r="C1447" i="6" s="1"/>
  <c r="G1447" i="6" s="1"/>
  <c r="C844" i="6" a="1"/>
  <c r="C844" i="6" s="1"/>
  <c r="G844" i="6" s="1"/>
  <c r="C5000" i="6" a="1"/>
  <c r="C5000" i="6" s="1"/>
  <c r="G5000" i="6" s="1"/>
  <c r="C535" i="6" a="1"/>
  <c r="C535" i="6" s="1"/>
  <c r="G535" i="6" s="1"/>
  <c r="C1035" i="6" a="1"/>
  <c r="C1035" i="6" s="1"/>
  <c r="G1035" i="6" s="1"/>
  <c r="D1447" i="6" a="1"/>
  <c r="D1447" i="6" s="1"/>
  <c r="H1447" i="6" s="1"/>
  <c r="D2784" i="6" a="1"/>
  <c r="D2784" i="6" s="1"/>
  <c r="H2784" i="6" s="1"/>
  <c r="C1503" i="6" a="1"/>
  <c r="C1503" i="6" s="1"/>
  <c r="G1503" i="6" s="1"/>
  <c r="D584" i="6" a="1"/>
  <c r="D584" i="6" s="1"/>
  <c r="H584" i="6" s="1"/>
  <c r="B1392" i="6" a="1"/>
  <c r="B1392" i="6" s="1"/>
  <c r="F1392" i="6" s="1"/>
  <c r="D466" i="6" a="1"/>
  <c r="D466" i="6" s="1"/>
  <c r="H466" i="6" s="1"/>
  <c r="D2537" i="6" a="1"/>
  <c r="D2537" i="6" s="1"/>
  <c r="H2537" i="6" s="1"/>
  <c r="D1194" i="6" a="1"/>
  <c r="D1194" i="6" s="1"/>
  <c r="H1194" i="6" s="1"/>
  <c r="B4450" i="6" a="1"/>
  <c r="B4450" i="6" s="1"/>
  <c r="F4450" i="6" s="1"/>
  <c r="B1409" i="6" a="1"/>
  <c r="B1409" i="6" s="1"/>
  <c r="F1409" i="6" s="1"/>
  <c r="C3335" i="6" a="1"/>
  <c r="C3335" i="6" s="1"/>
  <c r="G3335" i="6" s="1"/>
  <c r="D5633" i="6" a="1"/>
  <c r="D5633" i="6" s="1"/>
  <c r="H5633" i="6" s="1"/>
  <c r="C2212" i="6" a="1"/>
  <c r="C2212" i="6" s="1"/>
  <c r="G2212" i="6" s="1"/>
  <c r="C2424" i="6" a="1"/>
  <c r="C2424" i="6" s="1"/>
  <c r="G2424" i="6" s="1"/>
  <c r="C1274" i="6" a="1"/>
  <c r="C1274" i="6" s="1"/>
  <c r="G1274" i="6" s="1"/>
  <c r="C3543" i="6" a="1"/>
  <c r="C3543" i="6" s="1"/>
  <c r="G3543" i="6" s="1"/>
  <c r="B4826" i="6" a="1"/>
  <c r="B4826" i="6" s="1"/>
  <c r="F4826" i="6" s="1"/>
  <c r="B2227" i="6" a="1"/>
  <c r="B2227" i="6" s="1"/>
  <c r="F2227" i="6" s="1"/>
  <c r="D1548" i="6" a="1"/>
  <c r="D1548" i="6" s="1"/>
  <c r="H1548" i="6" s="1"/>
  <c r="D297" i="6" a="1"/>
  <c r="D297" i="6" s="1"/>
  <c r="H297" i="6" s="1"/>
  <c r="C3067" i="6" a="1"/>
  <c r="C3067" i="6" s="1"/>
  <c r="G3067" i="6" s="1"/>
  <c r="C4107" i="6" a="1"/>
  <c r="C4107" i="6" s="1"/>
  <c r="G4107" i="6" s="1"/>
  <c r="D5087" i="6" a="1"/>
  <c r="D5087" i="6" s="1"/>
  <c r="H5087" i="6" s="1"/>
  <c r="D351" i="6" a="1"/>
  <c r="D351" i="6" s="1"/>
  <c r="H351" i="6" s="1"/>
  <c r="C1445" i="6" a="1"/>
  <c r="C1445" i="6" s="1"/>
  <c r="G1445" i="6" s="1"/>
  <c r="C1691" i="6" a="1"/>
  <c r="C1691" i="6" s="1"/>
  <c r="G1691" i="6" s="1"/>
  <c r="D1902" i="6" a="1"/>
  <c r="D1902" i="6" s="1"/>
  <c r="H1902" i="6" s="1"/>
  <c r="C2517" i="6" a="1"/>
  <c r="C2517" i="6" s="1"/>
  <c r="G2517" i="6" s="1"/>
  <c r="C4178" i="6" a="1"/>
  <c r="C4178" i="6" s="1"/>
  <c r="G4178" i="6" s="1"/>
  <c r="D1653" i="6" a="1"/>
  <c r="D1653" i="6" s="1"/>
  <c r="H1653" i="6" s="1"/>
  <c r="B5568" i="6" a="1"/>
  <c r="B5568" i="6" s="1"/>
  <c r="F5568" i="6" s="1"/>
  <c r="B5702" i="6" a="1"/>
  <c r="B5702" i="6" s="1"/>
  <c r="F5702" i="6" s="1"/>
  <c r="B4187" i="6" a="1"/>
  <c r="B4187" i="6" s="1"/>
  <c r="F4187" i="6" s="1"/>
  <c r="C5720" i="6" a="1"/>
  <c r="C5720" i="6" s="1"/>
  <c r="G5720" i="6" s="1"/>
  <c r="C1212" i="6" a="1"/>
  <c r="C1212" i="6" s="1"/>
  <c r="G1212" i="6" s="1"/>
  <c r="D2881" i="6" a="1"/>
  <c r="D2881" i="6" s="1"/>
  <c r="H2881" i="6" s="1"/>
  <c r="B3338" i="6" a="1"/>
  <c r="B3338" i="6" s="1"/>
  <c r="F3338" i="6" s="1"/>
  <c r="C448" i="6" a="1"/>
  <c r="C448" i="6" s="1"/>
  <c r="G448" i="6" s="1"/>
  <c r="D1523" i="6" a="1"/>
  <c r="D1523" i="6" s="1"/>
  <c r="H1523" i="6" s="1"/>
  <c r="C601" i="6" a="1"/>
  <c r="C601" i="6" s="1"/>
  <c r="G601" i="6" s="1"/>
  <c r="D356" i="6" a="1"/>
  <c r="D356" i="6" s="1"/>
  <c r="H356" i="6" s="1"/>
  <c r="D4277" i="6" a="1"/>
  <c r="D4277" i="6" s="1"/>
  <c r="H4277" i="6" s="1"/>
  <c r="B408" i="6" a="1"/>
  <c r="B408" i="6" s="1"/>
  <c r="F408" i="6" s="1"/>
  <c r="B4324" i="6" a="1"/>
  <c r="B4324" i="6" s="1"/>
  <c r="F4324" i="6" s="1"/>
  <c r="C327" i="6" a="1"/>
  <c r="C327" i="6" s="1"/>
  <c r="G327" i="6" s="1"/>
  <c r="B808" i="6" a="1"/>
  <c r="B808" i="6" s="1"/>
  <c r="F808" i="6" s="1"/>
  <c r="B4797" i="6" a="1"/>
  <c r="B4797" i="6" s="1"/>
  <c r="F4797" i="6" s="1"/>
  <c r="D1907" i="6" a="1"/>
  <c r="D1907" i="6" s="1"/>
  <c r="H1907" i="6" s="1"/>
  <c r="D1303" i="6" a="1"/>
  <c r="D1303" i="6" s="1"/>
  <c r="H1303" i="6" s="1"/>
  <c r="D4625" i="6" a="1"/>
  <c r="D4625" i="6" s="1"/>
  <c r="H4625" i="6" s="1"/>
  <c r="C498" i="6" a="1"/>
  <c r="C498" i="6" s="1"/>
  <c r="G498" i="6" s="1"/>
  <c r="D2435" i="6" a="1"/>
  <c r="D2435" i="6" s="1"/>
  <c r="H2435" i="6" s="1"/>
  <c r="D5812" i="6" a="1"/>
  <c r="D5812" i="6" s="1"/>
  <c r="H5812" i="6" s="1"/>
  <c r="D5759" i="6" a="1"/>
  <c r="D5759" i="6" s="1"/>
  <c r="H5759" i="6" s="1"/>
  <c r="D1639" i="6" a="1"/>
  <c r="D1639" i="6" s="1"/>
  <c r="H1639" i="6" s="1"/>
  <c r="B3430" i="6" a="1"/>
  <c r="B3430" i="6" s="1"/>
  <c r="F3430" i="6" s="1"/>
  <c r="B2292" i="6" a="1"/>
  <c r="B2292" i="6" s="1"/>
  <c r="F2292" i="6" s="1"/>
  <c r="D1850" i="6" a="1"/>
  <c r="D1850" i="6" s="1"/>
  <c r="H1850" i="6" s="1"/>
  <c r="D5040" i="6" a="1"/>
  <c r="D5040" i="6" s="1"/>
  <c r="H5040" i="6" s="1"/>
  <c r="D2499" i="6" a="1"/>
  <c r="D2499" i="6" s="1"/>
  <c r="H2499" i="6" s="1"/>
  <c r="D2604" i="6" a="1"/>
  <c r="D2604" i="6" s="1"/>
  <c r="H2604" i="6" s="1"/>
  <c r="D3288" i="6" a="1"/>
  <c r="D3288" i="6" s="1"/>
  <c r="H3288" i="6" s="1"/>
  <c r="B3157" i="6" a="1"/>
  <c r="B3157" i="6" s="1"/>
  <c r="F3157" i="6" s="1"/>
  <c r="D2071" i="6" a="1"/>
  <c r="D2071" i="6" s="1"/>
  <c r="H2071" i="6" s="1"/>
  <c r="C5475" i="6" a="1"/>
  <c r="C5475" i="6" s="1"/>
  <c r="G5475" i="6" s="1"/>
  <c r="D2715" i="6" a="1"/>
  <c r="D2715" i="6" s="1"/>
  <c r="H2715" i="6" s="1"/>
  <c r="B3308" i="6" a="1"/>
  <c r="B3308" i="6" s="1"/>
  <c r="F3308" i="6" s="1"/>
  <c r="B5737" i="6" a="1"/>
  <c r="B5737" i="6" s="1"/>
  <c r="F5737" i="6" s="1"/>
  <c r="D4135" i="6" a="1"/>
  <c r="D4135" i="6" s="1"/>
  <c r="H4135" i="6" s="1"/>
  <c r="C3740" i="6" a="1"/>
  <c r="C3740" i="6" s="1"/>
  <c r="G3740" i="6" s="1"/>
  <c r="C3279" i="6" a="1"/>
  <c r="C3279" i="6" s="1"/>
  <c r="G3279" i="6" s="1"/>
  <c r="D5496" i="6" a="1"/>
  <c r="D5496" i="6" s="1"/>
  <c r="H5496" i="6" s="1"/>
  <c r="C1321" i="6" a="1"/>
  <c r="C1321" i="6" s="1"/>
  <c r="G1321" i="6" s="1"/>
  <c r="B5661" i="6" a="1"/>
  <c r="B5661" i="6" s="1"/>
  <c r="F5661" i="6" s="1"/>
  <c r="B1294" i="6" a="1"/>
  <c r="B1294" i="6" s="1"/>
  <c r="F1294" i="6" s="1"/>
  <c r="B1145" i="6" a="1"/>
  <c r="B1145" i="6" s="1"/>
  <c r="F1145" i="6" s="1"/>
  <c r="C5241" i="6" a="1"/>
  <c r="C5241" i="6" s="1"/>
  <c r="G5241" i="6" s="1"/>
  <c r="B2342" i="6" a="1"/>
  <c r="B2342" i="6" s="1"/>
  <c r="F2342" i="6" s="1"/>
  <c r="C664" i="6" a="1"/>
  <c r="C664" i="6" s="1"/>
  <c r="G664" i="6" s="1"/>
  <c r="C853" i="6" a="1"/>
  <c r="C853" i="6" s="1"/>
  <c r="G853" i="6" s="1"/>
  <c r="C5678" i="6" a="1"/>
  <c r="C5678" i="6" s="1"/>
  <c r="G5678" i="6" s="1"/>
  <c r="B4475" i="6" a="1"/>
  <c r="B4475" i="6" s="1"/>
  <c r="F4475" i="6" s="1"/>
  <c r="D1277" i="6" a="1"/>
  <c r="D1277" i="6" s="1"/>
  <c r="H1277" i="6" s="1"/>
  <c r="D4528" i="6" a="1"/>
  <c r="D4528" i="6" s="1"/>
  <c r="H4528" i="6" s="1"/>
  <c r="B2200" i="6" a="1"/>
  <c r="B2200" i="6" s="1"/>
  <c r="F2200" i="6" s="1"/>
  <c r="B4649" i="6" a="1"/>
  <c r="B4649" i="6" s="1"/>
  <c r="F4649" i="6" s="1"/>
  <c r="C5499" i="6" a="1"/>
  <c r="C5499" i="6" s="1"/>
  <c r="G5499" i="6" s="1"/>
  <c r="D1941" i="6" a="1"/>
  <c r="D1941" i="6" s="1"/>
  <c r="H1941" i="6" s="1"/>
  <c r="D2061" i="6" a="1"/>
  <c r="D2061" i="6" s="1"/>
  <c r="H2061" i="6" s="1"/>
  <c r="D2280" i="6" a="1"/>
  <c r="D2280" i="6" s="1"/>
  <c r="H2280" i="6" s="1"/>
  <c r="C4904" i="6" a="1"/>
  <c r="C4904" i="6" s="1"/>
  <c r="G4904" i="6" s="1"/>
  <c r="D5741" i="6" a="1"/>
  <c r="D5741" i="6" s="1"/>
  <c r="H5741" i="6" s="1"/>
  <c r="B2304" i="6" a="1"/>
  <c r="B2304" i="6" s="1"/>
  <c r="F2304" i="6" s="1"/>
  <c r="D1313" i="6" a="1"/>
  <c r="D1313" i="6" s="1"/>
  <c r="H1313" i="6" s="1"/>
  <c r="C4597" i="6" a="1"/>
  <c r="C4597" i="6" s="1"/>
  <c r="G4597" i="6" s="1"/>
  <c r="B4818" i="6" a="1"/>
  <c r="B4818" i="6" s="1"/>
  <c r="F4818" i="6" s="1"/>
  <c r="C1620" i="6" a="1"/>
  <c r="C1620" i="6" s="1"/>
  <c r="G1620" i="6" s="1"/>
  <c r="D2244" i="6" a="1"/>
  <c r="D2244" i="6" s="1"/>
  <c r="H2244" i="6" s="1"/>
  <c r="B4228" i="6" a="1"/>
  <c r="B4228" i="6" s="1"/>
  <c r="F4228" i="6" s="1"/>
  <c r="D5892" i="6" a="1"/>
  <c r="D5892" i="6" s="1"/>
  <c r="H5892" i="6" s="1"/>
  <c r="C2139" i="6" a="1"/>
  <c r="C2139" i="6" s="1"/>
  <c r="G2139" i="6" s="1"/>
  <c r="D4890" i="6" a="1"/>
  <c r="D4890" i="6" s="1"/>
  <c r="H4890" i="6" s="1"/>
  <c r="C1838" i="6" a="1"/>
  <c r="C1838" i="6" s="1"/>
  <c r="G1838" i="6" s="1"/>
  <c r="C5009" i="6" a="1"/>
  <c r="C5009" i="6" s="1"/>
  <c r="G5009" i="6" s="1"/>
  <c r="C3659" i="6" a="1"/>
  <c r="C3659" i="6" s="1"/>
  <c r="G3659" i="6" s="1"/>
  <c r="C5347" i="6" a="1"/>
  <c r="C5347" i="6" s="1"/>
  <c r="G5347" i="6" s="1"/>
  <c r="B4971" i="6" a="1"/>
  <c r="B4971" i="6" s="1"/>
  <c r="F4971" i="6" s="1"/>
  <c r="C4191" i="6" a="1"/>
  <c r="C4191" i="6" s="1"/>
  <c r="G4191" i="6" s="1"/>
  <c r="C4318" i="6" a="1"/>
  <c r="C4318" i="6" s="1"/>
  <c r="G4318" i="6" s="1"/>
  <c r="B2755" i="6" a="1"/>
  <c r="B2755" i="6" s="1"/>
  <c r="F2755" i="6" s="1"/>
  <c r="B3045" i="6" a="1"/>
  <c r="B3045" i="6" s="1"/>
  <c r="F3045" i="6" s="1"/>
  <c r="B4950" i="6" a="1"/>
  <c r="B4950" i="6" s="1"/>
  <c r="F4950" i="6" s="1"/>
  <c r="B4562" i="6" a="1"/>
  <c r="B4562" i="6" s="1"/>
  <c r="F4562" i="6" s="1"/>
  <c r="B4449" i="6" a="1"/>
  <c r="B4449" i="6" s="1"/>
  <c r="F4449" i="6" s="1"/>
  <c r="C5222" i="6" a="1"/>
  <c r="C5222" i="6" s="1"/>
  <c r="G5222" i="6" s="1"/>
  <c r="C1054" i="6" a="1"/>
  <c r="C1054" i="6" s="1"/>
  <c r="G1054" i="6" s="1"/>
  <c r="B3611" i="6" a="1"/>
  <c r="B3611" i="6" s="1"/>
  <c r="F3611" i="6" s="1"/>
  <c r="B1104" i="6" a="1"/>
  <c r="B1104" i="6" s="1"/>
  <c r="F1104" i="6" s="1"/>
  <c r="C1387" i="6" a="1"/>
  <c r="C1387" i="6" s="1"/>
  <c r="G1387" i="6" s="1"/>
  <c r="D5619" i="6" a="1"/>
  <c r="D5619" i="6" s="1"/>
  <c r="H5619" i="6" s="1"/>
  <c r="D5476" i="6" a="1"/>
  <c r="D5476" i="6" s="1"/>
  <c r="H5476" i="6" s="1"/>
  <c r="B619" i="6" a="1"/>
  <c r="B619" i="6" s="1"/>
  <c r="F619" i="6" s="1"/>
  <c r="C5990" i="6" a="1"/>
  <c r="C5990" i="6" s="1"/>
  <c r="G5990" i="6" s="1"/>
  <c r="D3944" i="6" a="1"/>
  <c r="D3944" i="6" s="1"/>
  <c r="H3944" i="6" s="1"/>
  <c r="D4109" i="6" a="1"/>
  <c r="D4109" i="6" s="1"/>
  <c r="H4109" i="6" s="1"/>
  <c r="D875" i="6" a="1"/>
  <c r="D875" i="6" s="1"/>
  <c r="H875" i="6" s="1"/>
  <c r="C4347" i="6" a="1"/>
  <c r="C4347" i="6" s="1"/>
  <c r="G4347" i="6" s="1"/>
  <c r="D2067" i="6" a="1"/>
  <c r="D2067" i="6" s="1"/>
  <c r="H2067" i="6" s="1"/>
  <c r="C3597" i="6" a="1"/>
  <c r="C3597" i="6" s="1"/>
  <c r="G3597" i="6" s="1"/>
  <c r="C5587" i="6" a="1"/>
  <c r="C5587" i="6" s="1"/>
  <c r="G5587" i="6" s="1"/>
  <c r="D2568" i="6" a="1"/>
  <c r="D2568" i="6" s="1"/>
  <c r="H2568" i="6" s="1"/>
  <c r="C5494" i="6" a="1"/>
  <c r="C5494" i="6" s="1"/>
  <c r="G5494" i="6" s="1"/>
  <c r="D5835" i="6" a="1"/>
  <c r="D5835" i="6" s="1"/>
  <c r="H5835" i="6" s="1"/>
  <c r="D1817" i="6" a="1"/>
  <c r="D1817" i="6" s="1"/>
  <c r="H1817" i="6" s="1"/>
  <c r="D3763" i="6" a="1"/>
  <c r="D3763" i="6" s="1"/>
  <c r="H3763" i="6" s="1"/>
  <c r="C1252" i="6" a="1"/>
  <c r="C1252" i="6" s="1"/>
  <c r="G1252" i="6" s="1"/>
  <c r="C2647" i="6" a="1"/>
  <c r="C2647" i="6" s="1"/>
  <c r="G2647" i="6" s="1"/>
  <c r="C3129" i="6" a="1"/>
  <c r="C3129" i="6" s="1"/>
  <c r="G3129" i="6" s="1"/>
  <c r="D3197" i="6" a="1"/>
  <c r="D3197" i="6" s="1"/>
  <c r="H3197" i="6" s="1"/>
  <c r="D3507" i="6" a="1"/>
  <c r="D3507" i="6" s="1"/>
  <c r="H3507" i="6" s="1"/>
  <c r="D2705" i="6" a="1"/>
  <c r="D2705" i="6" s="1"/>
  <c r="H2705" i="6" s="1"/>
  <c r="D868" i="6" a="1"/>
  <c r="D868" i="6" s="1"/>
  <c r="H868" i="6" s="1"/>
  <c r="C1613" i="6" a="1"/>
  <c r="C1613" i="6" s="1"/>
  <c r="G1613" i="6" s="1"/>
  <c r="D4665" i="6" a="1"/>
  <c r="D4665" i="6" s="1"/>
  <c r="H4665" i="6" s="1"/>
  <c r="D3809" i="6" a="1"/>
  <c r="D3809" i="6" s="1"/>
  <c r="H3809" i="6" s="1"/>
  <c r="D646" i="6" a="1"/>
  <c r="D646" i="6" s="1"/>
  <c r="H646" i="6" s="1"/>
  <c r="B5164" i="6" a="1"/>
  <c r="B5164" i="6" s="1"/>
  <c r="F5164" i="6" s="1"/>
  <c r="B1264" i="6" a="1"/>
  <c r="B1264" i="6" s="1"/>
  <c r="F1264" i="6" s="1"/>
  <c r="D5784" i="6" a="1"/>
  <c r="D5784" i="6" s="1"/>
  <c r="H5784" i="6" s="1"/>
  <c r="B4065" i="6" a="1"/>
  <c r="B4065" i="6" s="1"/>
  <c r="F4065" i="6" s="1"/>
  <c r="C3348" i="6" a="1"/>
  <c r="C3348" i="6" s="1"/>
  <c r="G3348" i="6" s="1"/>
  <c r="B5138" i="6" a="1"/>
  <c r="B5138" i="6" s="1"/>
  <c r="F5138" i="6" s="1"/>
  <c r="D3997" i="6" a="1"/>
  <c r="D3997" i="6" s="1"/>
  <c r="H3997" i="6" s="1"/>
  <c r="B3818" i="6" a="1"/>
  <c r="B3818" i="6" s="1"/>
  <c r="F3818" i="6" s="1"/>
  <c r="B723" i="6" a="1"/>
  <c r="B723" i="6" s="1"/>
  <c r="F723" i="6" s="1"/>
  <c r="B5112" i="6" a="1"/>
  <c r="B5112" i="6" s="1"/>
  <c r="F5112" i="6" s="1"/>
  <c r="D5400" i="6" a="1"/>
  <c r="D5400" i="6" s="1"/>
  <c r="H5400" i="6" s="1"/>
  <c r="C5484" i="6" a="1"/>
  <c r="C5484" i="6" s="1"/>
  <c r="G5484" i="6" s="1"/>
  <c r="B4989" i="6" a="1"/>
  <c r="B4989" i="6" s="1"/>
  <c r="F4989" i="6" s="1"/>
  <c r="C5651" i="6" a="1"/>
  <c r="C5651" i="6" s="1"/>
  <c r="G5651" i="6" s="1"/>
  <c r="B1433" i="6" a="1"/>
  <c r="B1433" i="6" s="1"/>
  <c r="F1433" i="6" s="1"/>
  <c r="B3060" i="6" a="1"/>
  <c r="B3060" i="6" s="1"/>
  <c r="F3060" i="6" s="1"/>
  <c r="D1342" i="6" a="1"/>
  <c r="D1342" i="6" s="1"/>
  <c r="H1342" i="6" s="1"/>
  <c r="C565" i="6" a="1"/>
  <c r="C565" i="6" s="1"/>
  <c r="G565" i="6" s="1"/>
  <c r="D5468" i="6" a="1"/>
  <c r="D5468" i="6" s="1"/>
  <c r="H5468" i="6" s="1"/>
  <c r="C1448" i="6" a="1"/>
  <c r="C1448" i="6" s="1"/>
  <c r="G1448" i="6" s="1"/>
  <c r="B5257" i="6" a="1"/>
  <c r="B5257" i="6" s="1"/>
  <c r="F5257" i="6" s="1"/>
  <c r="D2826" i="6" a="1"/>
  <c r="D2826" i="6" s="1"/>
  <c r="H2826" i="6" s="1"/>
  <c r="D236" i="6" a="1"/>
  <c r="D236" i="6" s="1"/>
  <c r="H236" i="6" s="1"/>
  <c r="B2561" i="6" a="1"/>
  <c r="B2561" i="6" s="1"/>
  <c r="F2561" i="6" s="1"/>
  <c r="B4610" i="6" a="1"/>
  <c r="B4610" i="6" s="1"/>
  <c r="F4610" i="6" s="1"/>
  <c r="D283" i="6" a="1"/>
  <c r="D283" i="6" s="1"/>
  <c r="H283" i="6" s="1"/>
  <c r="D3663" i="6" a="1"/>
  <c r="D3663" i="6" s="1"/>
  <c r="H3663" i="6" s="1"/>
  <c r="B2133" i="6" a="1"/>
  <c r="B2133" i="6" s="1"/>
  <c r="F2133" i="6" s="1"/>
  <c r="C4986" i="6" a="1"/>
  <c r="C4986" i="6" s="1"/>
  <c r="G4986" i="6" s="1"/>
  <c r="C216" i="6" a="1"/>
  <c r="C216" i="6" s="1"/>
  <c r="G216" i="6" s="1"/>
  <c r="D3683" i="6" a="1"/>
  <c r="D3683" i="6" s="1"/>
  <c r="H3683" i="6" s="1"/>
  <c r="D265" i="6" a="1"/>
  <c r="D265" i="6" s="1"/>
  <c r="H265" i="6" s="1"/>
  <c r="C4966" i="6" a="1"/>
  <c r="C4966" i="6" s="1"/>
  <c r="G4966" i="6" s="1"/>
  <c r="D4623" i="6" a="1"/>
  <c r="D4623" i="6" s="1"/>
  <c r="H4623" i="6" s="1"/>
  <c r="C5816" i="6" a="1"/>
  <c r="C5816" i="6" s="1"/>
  <c r="G5816" i="6" s="1"/>
  <c r="C2562" i="6" a="1"/>
  <c r="C2562" i="6" s="1"/>
  <c r="G2562" i="6" s="1"/>
  <c r="B3870" i="6" a="1"/>
  <c r="B3870" i="6" s="1"/>
  <c r="F3870" i="6" s="1"/>
  <c r="D5296" i="6" a="1"/>
  <c r="D5296" i="6" s="1"/>
  <c r="H5296" i="6" s="1"/>
  <c r="B2958" i="6" a="1"/>
  <c r="B2958" i="6" s="1"/>
  <c r="F2958" i="6" s="1"/>
  <c r="C215" i="6" a="1"/>
  <c r="C215" i="6" s="1"/>
  <c r="G215" i="6" s="1"/>
  <c r="C1548" i="6" a="1"/>
  <c r="C1548" i="6" s="1"/>
  <c r="G1548" i="6" s="1"/>
  <c r="C1168" i="6" a="1"/>
  <c r="C1168" i="6" s="1"/>
  <c r="G1168" i="6" s="1"/>
  <c r="D1764" i="6" a="1"/>
  <c r="D1764" i="6" s="1"/>
  <c r="H1764" i="6" s="1"/>
  <c r="C5466" i="6" a="1"/>
  <c r="C5466" i="6" s="1"/>
  <c r="G5466" i="6" s="1"/>
  <c r="C1537" i="6" a="1"/>
  <c r="C1537" i="6" s="1"/>
  <c r="G1537" i="6" s="1"/>
  <c r="B2284" i="6" a="1"/>
  <c r="B2284" i="6" s="1"/>
  <c r="F2284" i="6" s="1"/>
  <c r="C5112" i="6" a="1"/>
  <c r="C5112" i="6" s="1"/>
  <c r="G5112" i="6" s="1"/>
  <c r="D4671" i="6" a="1"/>
  <c r="D4671" i="6" s="1"/>
  <c r="H4671" i="6" s="1"/>
  <c r="D441" i="6" a="1"/>
  <c r="D441" i="6" s="1"/>
  <c r="H441" i="6" s="1"/>
  <c r="B4313" i="6" a="1"/>
  <c r="B4313" i="6" s="1"/>
  <c r="F4313" i="6" s="1"/>
  <c r="C1601" i="6" a="1"/>
  <c r="C1601" i="6" s="1"/>
  <c r="G1601" i="6" s="1"/>
  <c r="B4986" i="6" a="1"/>
  <c r="B4986" i="6" s="1"/>
  <c r="F4986" i="6" s="1"/>
  <c r="D3073" i="6" a="1"/>
  <c r="D3073" i="6" s="1"/>
  <c r="H3073" i="6" s="1"/>
  <c r="C1133" i="6" a="1"/>
  <c r="C1133" i="6" s="1"/>
  <c r="G1133" i="6" s="1"/>
  <c r="B5883" i="6" a="1"/>
  <c r="B5883" i="6" s="1"/>
  <c r="F5883" i="6" s="1"/>
  <c r="D1680" i="6" a="1"/>
  <c r="D1680" i="6" s="1"/>
  <c r="H1680" i="6" s="1"/>
  <c r="C4817" i="6" a="1"/>
  <c r="C4817" i="6" s="1"/>
  <c r="G4817" i="6" s="1"/>
  <c r="B4877" i="6" a="1"/>
  <c r="B4877" i="6" s="1"/>
  <c r="F4877" i="6" s="1"/>
  <c r="B1276" i="6" a="1"/>
  <c r="B1276" i="6" s="1"/>
  <c r="F1276" i="6" s="1"/>
  <c r="B747" i="6" a="1"/>
  <c r="B747" i="6" s="1"/>
  <c r="F747" i="6" s="1"/>
  <c r="B1604" i="6" a="1"/>
  <c r="B1604" i="6" s="1"/>
  <c r="F1604" i="6" s="1"/>
  <c r="B3390" i="6" a="1"/>
  <c r="B3390" i="6" s="1"/>
  <c r="F3390" i="6" s="1"/>
  <c r="D2456" i="6" a="1"/>
  <c r="D2456" i="6" s="1"/>
  <c r="H2456" i="6" s="1"/>
  <c r="C5610" i="6" a="1"/>
  <c r="C5610" i="6" s="1"/>
  <c r="G5610" i="6" s="1"/>
  <c r="D4239" i="6" a="1"/>
  <c r="D4239" i="6" s="1"/>
  <c r="H4239" i="6" s="1"/>
  <c r="D2103" i="6" a="1"/>
  <c r="D2103" i="6" s="1"/>
  <c r="H2103" i="6" s="1"/>
  <c r="B3856" i="6" a="1"/>
  <c r="B3856" i="6" s="1"/>
  <c r="F3856" i="6" s="1"/>
  <c r="D3671" i="6" a="1"/>
  <c r="D3671" i="6" s="1"/>
  <c r="H3671" i="6" s="1"/>
  <c r="B3615" i="6" a="1"/>
  <c r="B3615" i="6" s="1"/>
  <c r="F3615" i="6" s="1"/>
  <c r="D1200" i="6" a="1"/>
  <c r="D1200" i="6" s="1"/>
  <c r="H1200" i="6" s="1"/>
  <c r="B1127" i="6" a="1"/>
  <c r="B1127" i="6" s="1"/>
  <c r="F1127" i="6" s="1"/>
  <c r="C3013" i="6" a="1"/>
  <c r="C3013" i="6" s="1"/>
  <c r="G3013" i="6" s="1"/>
  <c r="C3200" i="6" a="1"/>
  <c r="C3200" i="6" s="1"/>
  <c r="G3200" i="6" s="1"/>
  <c r="D4022" i="6" a="1"/>
  <c r="D4022" i="6" s="1"/>
  <c r="H4022" i="6" s="1"/>
  <c r="C2405" i="6" a="1"/>
  <c r="C2405" i="6" s="1"/>
  <c r="G2405" i="6" s="1"/>
  <c r="B720" i="6" a="1"/>
  <c r="B720" i="6" s="1"/>
  <c r="F720" i="6" s="1"/>
  <c r="C1257" i="6" a="1"/>
  <c r="C1257" i="6" s="1"/>
  <c r="G1257" i="6" s="1"/>
  <c r="B1945" i="6" a="1"/>
  <c r="B1945" i="6" s="1"/>
  <c r="F1945" i="6" s="1"/>
  <c r="D1131" i="6" a="1"/>
  <c r="D1131" i="6" s="1"/>
  <c r="H1131" i="6" s="1"/>
  <c r="C3989" i="6" a="1"/>
  <c r="C3989" i="6" s="1"/>
  <c r="G3989" i="6" s="1"/>
  <c r="D2647" i="6" a="1"/>
  <c r="D2647" i="6" s="1"/>
  <c r="H2647" i="6" s="1"/>
  <c r="D3737" i="6" a="1"/>
  <c r="D3737" i="6" s="1"/>
  <c r="H3737" i="6" s="1"/>
  <c r="D4408" i="6" a="1"/>
  <c r="D4408" i="6" s="1"/>
  <c r="H4408" i="6" s="1"/>
  <c r="B662" i="6" a="1"/>
  <c r="B662" i="6" s="1"/>
  <c r="F662" i="6" s="1"/>
  <c r="D1999" i="6" a="1"/>
  <c r="D1999" i="6" s="1"/>
  <c r="H1999" i="6" s="1"/>
  <c r="C289" i="6" a="1"/>
  <c r="C289" i="6" s="1"/>
  <c r="G289" i="6" s="1"/>
  <c r="C2744" i="6" a="1"/>
  <c r="C2744" i="6" s="1"/>
  <c r="G2744" i="6" s="1"/>
  <c r="B3741" i="6" a="1"/>
  <c r="B3741" i="6" s="1"/>
  <c r="F3741" i="6" s="1"/>
  <c r="D3033" i="6" a="1"/>
  <c r="D3033" i="6" s="1"/>
  <c r="H3033" i="6" s="1"/>
  <c r="D3348" i="6" a="1"/>
  <c r="D3348" i="6" s="1"/>
  <c r="H3348" i="6" s="1"/>
  <c r="C2804" i="6" a="1"/>
  <c r="C2804" i="6" s="1"/>
  <c r="G2804" i="6" s="1"/>
  <c r="D821" i="6" a="1"/>
  <c r="D821" i="6" s="1"/>
  <c r="H821" i="6" s="1"/>
  <c r="C775" i="6" a="1"/>
  <c r="C775" i="6" s="1"/>
  <c r="G775" i="6" s="1"/>
  <c r="B5822" i="6" a="1"/>
  <c r="B5822" i="6" s="1"/>
  <c r="F5822" i="6" s="1"/>
  <c r="D1749" i="6" a="1"/>
  <c r="D1749" i="6" s="1"/>
  <c r="H1749" i="6" s="1"/>
  <c r="D2307" i="6" a="1"/>
  <c r="D2307" i="6" s="1"/>
  <c r="H2307" i="6" s="1"/>
  <c r="C1420" i="6" a="1"/>
  <c r="C1420" i="6" s="1"/>
  <c r="G1420" i="6" s="1"/>
  <c r="C4103" i="6" a="1"/>
  <c r="C4103" i="6" s="1"/>
  <c r="G4103" i="6" s="1"/>
  <c r="D2792" i="6" a="1"/>
  <c r="D2792" i="6" s="1"/>
  <c r="H2792" i="6" s="1"/>
  <c r="B5710" i="6" a="1"/>
  <c r="B5710" i="6" s="1"/>
  <c r="F5710" i="6" s="1"/>
  <c r="C4130" i="6" a="1"/>
  <c r="C4130" i="6" s="1"/>
  <c r="G4130" i="6" s="1"/>
  <c r="D1969" i="6" a="1"/>
  <c r="D1969" i="6" s="1"/>
  <c r="H1969" i="6" s="1"/>
  <c r="D5438" i="6" a="1"/>
  <c r="D5438" i="6" s="1"/>
  <c r="H5438" i="6" s="1"/>
  <c r="B3058" i="6" a="1"/>
  <c r="B3058" i="6" s="1"/>
  <c r="F3058" i="6" s="1"/>
  <c r="C5898" i="6" a="1"/>
  <c r="C5898" i="6" s="1"/>
  <c r="G5898" i="6" s="1"/>
  <c r="B4495" i="6" a="1"/>
  <c r="B4495" i="6" s="1"/>
  <c r="F4495" i="6" s="1"/>
  <c r="B2376" i="6" a="1"/>
  <c r="B2376" i="6" s="1"/>
  <c r="F2376" i="6" s="1"/>
  <c r="C1354" i="6" a="1"/>
  <c r="C1354" i="6" s="1"/>
  <c r="G1354" i="6" s="1"/>
  <c r="D3664" i="6" a="1"/>
  <c r="D3664" i="6" s="1"/>
  <c r="H3664" i="6" s="1"/>
  <c r="D5484" i="6" a="1"/>
  <c r="D5484" i="6" s="1"/>
  <c r="H5484" i="6" s="1"/>
  <c r="D1082" i="6" a="1"/>
  <c r="D1082" i="6" s="1"/>
  <c r="H1082" i="6" s="1"/>
  <c r="B4618" i="6" a="1"/>
  <c r="B4618" i="6" s="1"/>
  <c r="F4618" i="6" s="1"/>
  <c r="B5982" i="6" a="1"/>
  <c r="B5982" i="6" s="1"/>
  <c r="F5982" i="6" s="1"/>
  <c r="C1839" i="6" a="1"/>
  <c r="C1839" i="6" s="1"/>
  <c r="G1839" i="6" s="1"/>
  <c r="D3534" i="6" a="1"/>
  <c r="D3534" i="6" s="1"/>
  <c r="H3534" i="6" s="1"/>
  <c r="C3517" i="6" a="1"/>
  <c r="C3517" i="6" s="1"/>
  <c r="G3517" i="6" s="1"/>
  <c r="C2226" i="6" a="1"/>
  <c r="C2226" i="6" s="1"/>
  <c r="G2226" i="6" s="1"/>
  <c r="D2688" i="6" a="1"/>
  <c r="D2688" i="6" s="1"/>
  <c r="H2688" i="6" s="1"/>
  <c r="B3431" i="6" a="1"/>
  <c r="B3431" i="6" s="1"/>
  <c r="F3431" i="6" s="1"/>
  <c r="B4026" i="6" a="1"/>
  <c r="B4026" i="6" s="1"/>
  <c r="F4026" i="6" s="1"/>
  <c r="D3249" i="6" a="1"/>
  <c r="D3249" i="6" s="1"/>
  <c r="H3249" i="6" s="1"/>
  <c r="B5979" i="6" a="1"/>
  <c r="B5979" i="6" s="1"/>
  <c r="F5979" i="6" s="1"/>
  <c r="B5249" i="6" a="1"/>
  <c r="B5249" i="6" s="1"/>
  <c r="F5249" i="6" s="1"/>
  <c r="B2828" i="6" a="1"/>
  <c r="B2828" i="6" s="1"/>
  <c r="F2828" i="6" s="1"/>
  <c r="B754" i="6" a="1"/>
  <c r="B754" i="6" s="1"/>
  <c r="F754" i="6" s="1"/>
  <c r="C3827" i="6" a="1"/>
  <c r="C3827" i="6" s="1"/>
  <c r="G3827" i="6" s="1"/>
  <c r="B4165" i="6" a="1"/>
  <c r="B4165" i="6" s="1"/>
  <c r="F4165" i="6" s="1"/>
  <c r="C4994" i="6" a="1"/>
  <c r="C4994" i="6" s="1"/>
  <c r="G4994" i="6" s="1"/>
  <c r="B5748" i="6" a="1"/>
  <c r="B5748" i="6" s="1"/>
  <c r="F5748" i="6" s="1"/>
  <c r="B5573" i="6" a="1"/>
  <c r="B5573" i="6" s="1"/>
  <c r="F5573" i="6" s="1"/>
  <c r="B3802" i="6" a="1"/>
  <c r="B3802" i="6" s="1"/>
  <c r="F3802" i="6" s="1"/>
  <c r="B205" i="6" a="1"/>
  <c r="B205" i="6" s="1"/>
  <c r="F205" i="6" s="1"/>
  <c r="C486" i="6" a="1"/>
  <c r="C486" i="6" s="1"/>
  <c r="G486" i="6" s="1"/>
  <c r="C529" i="6" a="1"/>
  <c r="C529" i="6" s="1"/>
  <c r="G529" i="6" s="1"/>
  <c r="D5409" i="6" a="1"/>
  <c r="D5409" i="6" s="1"/>
  <c r="H5409" i="6" s="1"/>
  <c r="C2094" i="6" a="1"/>
  <c r="C2094" i="6" s="1"/>
  <c r="G2094" i="6" s="1"/>
  <c r="B458" i="6" a="1"/>
  <c r="B458" i="6" s="1"/>
  <c r="F458" i="6" s="1"/>
  <c r="C332" i="6" a="1"/>
  <c r="C332" i="6" s="1"/>
  <c r="G332" i="6" s="1"/>
  <c r="D2216" i="6" a="1"/>
  <c r="D2216" i="6" s="1"/>
  <c r="H2216" i="6" s="1"/>
  <c r="B5963" i="6" a="1"/>
  <c r="B5963" i="6" s="1"/>
  <c r="F5963" i="6" s="1"/>
  <c r="D4088" i="6" a="1"/>
  <c r="D4088" i="6" s="1"/>
  <c r="H4088" i="6" s="1"/>
  <c r="B5902" i="6" a="1"/>
  <c r="B5902" i="6" s="1"/>
  <c r="F5902" i="6" s="1"/>
  <c r="D4348" i="6" a="1"/>
  <c r="D4348" i="6" s="1"/>
  <c r="H4348" i="6" s="1"/>
  <c r="C1365" i="6" a="1"/>
  <c r="C1365" i="6" s="1"/>
  <c r="G1365" i="6" s="1"/>
  <c r="B2293" i="6" a="1"/>
  <c r="B2293" i="6" s="1"/>
  <c r="F2293" i="6" s="1"/>
  <c r="D2372" i="6" a="1"/>
  <c r="D2372" i="6" s="1"/>
  <c r="H2372" i="6" s="1"/>
  <c r="D736" i="6" a="1"/>
  <c r="D736" i="6" s="1"/>
  <c r="H736" i="6" s="1"/>
  <c r="D5920" i="6" a="1"/>
  <c r="D5920" i="6" s="1"/>
  <c r="H5920" i="6" s="1"/>
  <c r="B1137" i="6" a="1"/>
  <c r="B1137" i="6" s="1"/>
  <c r="F1137" i="6" s="1"/>
  <c r="C4932" i="6" a="1"/>
  <c r="C4932" i="6" s="1"/>
  <c r="G4932" i="6" s="1"/>
  <c r="D2819" i="6" a="1"/>
  <c r="D2819" i="6" s="1"/>
  <c r="H2819" i="6" s="1"/>
  <c r="B751" i="6" a="1"/>
  <c r="B751" i="6" s="1"/>
  <c r="F751" i="6" s="1"/>
  <c r="D286" i="6" a="1"/>
  <c r="D286" i="6" s="1"/>
  <c r="H286" i="6" s="1"/>
  <c r="C540" i="6" a="1"/>
  <c r="C540" i="6" s="1"/>
  <c r="G540" i="6" s="1"/>
  <c r="B2131" i="6" a="1"/>
  <c r="B2131" i="6" s="1"/>
  <c r="F2131" i="6" s="1"/>
  <c r="C5404" i="6" a="1"/>
  <c r="C5404" i="6" s="1"/>
  <c r="G5404" i="6" s="1"/>
  <c r="B5192" i="6" a="1"/>
  <c r="B5192" i="6" s="1"/>
  <c r="F5192" i="6" s="1"/>
  <c r="C5315" i="6" a="1"/>
  <c r="C5315" i="6" s="1"/>
  <c r="G5315" i="6" s="1"/>
  <c r="C4785" i="6" a="1"/>
  <c r="C4785" i="6" s="1"/>
  <c r="G4785" i="6" s="1"/>
  <c r="C4919" i="6" a="1"/>
  <c r="C4919" i="6" s="1"/>
  <c r="G4919" i="6" s="1"/>
  <c r="C4636" i="6" a="1"/>
  <c r="C4636" i="6" s="1"/>
  <c r="G4636" i="6" s="1"/>
  <c r="C2784" i="6" a="1"/>
  <c r="C2784" i="6" s="1"/>
  <c r="G2784" i="6" s="1"/>
  <c r="D1017" i="6" a="1"/>
  <c r="D1017" i="6" s="1"/>
  <c r="H1017" i="6" s="1"/>
  <c r="D1415" i="6" a="1"/>
  <c r="D1415" i="6" s="1"/>
  <c r="H1415" i="6" s="1"/>
  <c r="C2648" i="6" a="1"/>
  <c r="C2648" i="6" s="1"/>
  <c r="G2648" i="6" s="1"/>
  <c r="D5338" i="6" a="1"/>
  <c r="D5338" i="6" s="1"/>
  <c r="H5338" i="6" s="1"/>
  <c r="B1157" i="6" a="1"/>
  <c r="B1157" i="6" s="1"/>
  <c r="F1157" i="6" s="1"/>
  <c r="C5080" i="6" a="1"/>
  <c r="C5080" i="6" s="1"/>
  <c r="G5080" i="6" s="1"/>
  <c r="C5955" i="6" a="1"/>
  <c r="C5955" i="6" s="1"/>
  <c r="G5955" i="6" s="1"/>
  <c r="D2767" i="6" a="1"/>
  <c r="D2767" i="6" s="1"/>
  <c r="H2767" i="6" s="1"/>
  <c r="B2300" i="6" a="1"/>
  <c r="B2300" i="6" s="1"/>
  <c r="F2300" i="6" s="1"/>
  <c r="C2961" i="6" a="1"/>
  <c r="C2961" i="6" s="1"/>
  <c r="G2961" i="6" s="1"/>
  <c r="D3889" i="6" a="1"/>
  <c r="D3889" i="6" s="1"/>
  <c r="H3889" i="6" s="1"/>
  <c r="D494" i="6" a="1"/>
  <c r="D494" i="6" s="1"/>
  <c r="H494" i="6" s="1"/>
  <c r="D2996" i="6" a="1"/>
  <c r="D2996" i="6" s="1"/>
  <c r="H2996" i="6" s="1"/>
  <c r="D4134" i="6" a="1"/>
  <c r="D4134" i="6" s="1"/>
  <c r="H4134" i="6" s="1"/>
  <c r="D5337" i="6" a="1"/>
  <c r="D5337" i="6" s="1"/>
  <c r="H5337" i="6" s="1"/>
  <c r="D3532" i="6" a="1"/>
  <c r="D3532" i="6" s="1"/>
  <c r="H3532" i="6" s="1"/>
  <c r="C3134" i="6" a="1"/>
  <c r="C3134" i="6" s="1"/>
  <c r="G3134" i="6" s="1"/>
  <c r="B2970" i="6" a="1"/>
  <c r="B2970" i="6" s="1"/>
  <c r="F2970" i="6" s="1"/>
  <c r="C4384" i="6" a="1"/>
  <c r="C4384" i="6" s="1"/>
  <c r="G4384" i="6" s="1"/>
  <c r="D5098" i="6" a="1"/>
  <c r="D5098" i="6" s="1"/>
  <c r="H5098" i="6" s="1"/>
  <c r="B2666" i="6" a="1"/>
  <c r="B2666" i="6" s="1"/>
  <c r="F2666" i="6" s="1"/>
  <c r="D3833" i="6" a="1"/>
  <c r="D3833" i="6" s="1"/>
  <c r="H3833" i="6" s="1"/>
  <c r="D5403" i="6" a="1"/>
  <c r="D5403" i="6" s="1"/>
  <c r="H5403" i="6" s="1"/>
  <c r="D4230" i="6" a="1"/>
  <c r="D4230" i="6" s="1"/>
  <c r="H4230" i="6" s="1"/>
  <c r="D215" i="6" a="1"/>
  <c r="D215" i="6" s="1"/>
  <c r="H215" i="6" s="1"/>
  <c r="D1407" i="6" a="1"/>
  <c r="D1407" i="6" s="1"/>
  <c r="H1407" i="6" s="1"/>
  <c r="D431" i="6" a="1"/>
  <c r="D431" i="6" s="1"/>
  <c r="H431" i="6" s="1"/>
  <c r="B508" i="6" a="1"/>
  <c r="B508" i="6" s="1"/>
  <c r="F508" i="6" s="1"/>
  <c r="B349" i="6" a="1"/>
  <c r="B349" i="6" s="1"/>
  <c r="F349" i="6" s="1"/>
  <c r="B3527" i="6" a="1"/>
  <c r="B3527" i="6" s="1"/>
  <c r="F3527" i="6" s="1"/>
  <c r="D4854" i="6" a="1"/>
  <c r="D4854" i="6" s="1"/>
  <c r="H4854" i="6" s="1"/>
  <c r="B2720" i="6" a="1"/>
  <c r="B2720" i="6" s="1"/>
  <c r="F2720" i="6" s="1"/>
  <c r="D2463" i="6" a="1"/>
  <c r="D2463" i="6" s="1"/>
  <c r="H2463" i="6" s="1"/>
  <c r="D804" i="6" a="1"/>
  <c r="D804" i="6" s="1"/>
  <c r="H804" i="6" s="1"/>
  <c r="B5450" i="6" a="1"/>
  <c r="B5450" i="6" s="1"/>
  <c r="F5450" i="6" s="1"/>
  <c r="B4153" i="6" a="1"/>
  <c r="B4153" i="6" s="1"/>
  <c r="F4153" i="6" s="1"/>
  <c r="C3809" i="6" a="1"/>
  <c r="C3809" i="6" s="1"/>
  <c r="G3809" i="6" s="1"/>
  <c r="C5832" i="6" a="1"/>
  <c r="C5832" i="6" s="1"/>
  <c r="G5832" i="6" s="1"/>
  <c r="B5700" i="6" a="1"/>
  <c r="B5700" i="6" s="1"/>
  <c r="F5700" i="6" s="1"/>
  <c r="B1732" i="6" a="1"/>
  <c r="B1732" i="6" s="1"/>
  <c r="F1732" i="6" s="1"/>
  <c r="B2964" i="6" a="1"/>
  <c r="B2964" i="6" s="1"/>
  <c r="F2964" i="6" s="1"/>
  <c r="D3787" i="6" a="1"/>
  <c r="D3787" i="6" s="1"/>
  <c r="H3787" i="6" s="1"/>
  <c r="C4188" i="6" a="1"/>
  <c r="C4188" i="6" s="1"/>
  <c r="G4188" i="6" s="1"/>
  <c r="D5989" i="6" a="1"/>
  <c r="D5989" i="6" s="1"/>
  <c r="H5989" i="6" s="1"/>
  <c r="D1814" i="6" a="1"/>
  <c r="D1814" i="6" s="1"/>
  <c r="H1814" i="6" s="1"/>
  <c r="D3335" i="6" a="1"/>
  <c r="D3335" i="6" s="1"/>
  <c r="H3335" i="6" s="1"/>
  <c r="D3111" i="6" a="1"/>
  <c r="D3111" i="6" s="1"/>
  <c r="H3111" i="6" s="1"/>
  <c r="C1814" i="6" a="1"/>
  <c r="C1814" i="6" s="1"/>
  <c r="G1814" i="6" s="1"/>
  <c r="C4142" i="6" a="1"/>
  <c r="C4142" i="6" s="1"/>
  <c r="G4142" i="6" s="1"/>
  <c r="B3531" i="6" a="1"/>
  <c r="B3531" i="6" s="1"/>
  <c r="F3531" i="6" s="1"/>
  <c r="C5472" i="6" a="1"/>
  <c r="C5472" i="6" s="1"/>
  <c r="G5472" i="6" s="1"/>
  <c r="D4114" i="6" a="1"/>
  <c r="D4114" i="6" s="1"/>
  <c r="H4114" i="6" s="1"/>
  <c r="B3428" i="6" a="1"/>
  <c r="B3428" i="6" s="1"/>
  <c r="F3428" i="6" s="1"/>
  <c r="D4700" i="6" a="1"/>
  <c r="D4700" i="6" s="1"/>
  <c r="H4700" i="6" s="1"/>
  <c r="D2035" i="6" a="1"/>
  <c r="D2035" i="6" s="1"/>
  <c r="H2035" i="6" s="1"/>
  <c r="B1361" i="6" a="1"/>
  <c r="B1361" i="6" s="1"/>
  <c r="F1361" i="6" s="1"/>
  <c r="D5470" i="6" a="1"/>
  <c r="D5470" i="6" s="1"/>
  <c r="H5470" i="6" s="1"/>
  <c r="C5055" i="6" a="1"/>
  <c r="C5055" i="6" s="1"/>
  <c r="G5055" i="6" s="1"/>
  <c r="B5438" i="6" a="1"/>
  <c r="B5438" i="6" s="1"/>
  <c r="F5438" i="6" s="1"/>
  <c r="D835" i="6" a="1"/>
  <c r="D835" i="6" s="1"/>
  <c r="H835" i="6" s="1"/>
  <c r="B4320" i="6" a="1"/>
  <c r="B4320" i="6" s="1"/>
  <c r="F4320" i="6" s="1"/>
  <c r="C3875" i="6" a="1"/>
  <c r="C3875" i="6" s="1"/>
  <c r="G3875" i="6" s="1"/>
  <c r="B5253" i="6" a="1"/>
  <c r="B5253" i="6" s="1"/>
  <c r="F5253" i="6" s="1"/>
  <c r="C4964" i="6" a="1"/>
  <c r="C4964" i="6" s="1"/>
  <c r="G4964" i="6" s="1"/>
  <c r="B2542" i="6" a="1"/>
  <c r="B2542" i="6" s="1"/>
  <c r="F2542" i="6" s="1"/>
  <c r="D1518" i="6" a="1"/>
  <c r="D1518" i="6" s="1"/>
  <c r="H1518" i="6" s="1"/>
  <c r="B3181" i="6" a="1"/>
  <c r="B3181" i="6" s="1"/>
  <c r="F3181" i="6" s="1"/>
  <c r="B5313" i="6" a="1"/>
  <c r="B5313" i="6" s="1"/>
  <c r="F5313" i="6" s="1"/>
  <c r="B4988" i="6" a="1"/>
  <c r="B4988" i="6" s="1"/>
  <c r="F4988" i="6" s="1"/>
  <c r="B1473" i="6" a="1"/>
  <c r="B1473" i="6" s="1"/>
  <c r="F1473" i="6" s="1"/>
  <c r="C5701" i="6" a="1"/>
  <c r="C5701" i="6" s="1"/>
  <c r="G5701" i="6" s="1"/>
  <c r="B4520" i="6" a="1"/>
  <c r="B4520" i="6" s="1"/>
  <c r="F4520" i="6" s="1"/>
  <c r="C4012" i="6" a="1"/>
  <c r="C4012" i="6" s="1"/>
  <c r="G4012" i="6" s="1"/>
  <c r="B1824" i="6" a="1"/>
  <c r="B1824" i="6" s="1"/>
  <c r="F1824" i="6" s="1"/>
  <c r="B4246" i="6" a="1"/>
  <c r="B4246" i="6" s="1"/>
  <c r="F4246" i="6" s="1"/>
  <c r="D2949" i="6" a="1"/>
  <c r="D2949" i="6" s="1"/>
  <c r="H2949" i="6" s="1"/>
  <c r="C5231" i="6" a="1"/>
  <c r="C5231" i="6" s="1"/>
  <c r="G5231" i="6" s="1"/>
  <c r="B2788" i="6" a="1"/>
  <c r="B2788" i="6" s="1"/>
  <c r="F2788" i="6" s="1"/>
  <c r="D2477" i="6" a="1"/>
  <c r="D2477" i="6" s="1"/>
  <c r="H2477" i="6" s="1"/>
  <c r="C2965" i="6" a="1"/>
  <c r="C2965" i="6" s="1"/>
  <c r="G2965" i="6" s="1"/>
  <c r="B345" i="6" a="1"/>
  <c r="B345" i="6" s="1"/>
  <c r="F345" i="6" s="1"/>
  <c r="B5084" i="6" a="1"/>
  <c r="B5084" i="6" s="1"/>
  <c r="F5084" i="6" s="1"/>
  <c r="C5609" i="6" a="1"/>
  <c r="C5609" i="6" s="1"/>
  <c r="G5609" i="6" s="1"/>
  <c r="D2384" i="6" a="1"/>
  <c r="D2384" i="6" s="1"/>
  <c r="H2384" i="6" s="1"/>
  <c r="C2688" i="6" a="1"/>
  <c r="C2688" i="6" s="1"/>
  <c r="G2688" i="6" s="1"/>
  <c r="C1615" i="6" a="1"/>
  <c r="C1615" i="6" s="1"/>
  <c r="G1615" i="6" s="1"/>
  <c r="B606" i="6" a="1"/>
  <c r="B606" i="6" s="1"/>
  <c r="F606" i="6" s="1"/>
  <c r="B714" i="6" a="1"/>
  <c r="B714" i="6" s="1"/>
  <c r="F714" i="6" s="1"/>
  <c r="B927" i="6" a="1"/>
  <c r="B927" i="6" s="1"/>
  <c r="F927" i="6" s="1"/>
  <c r="B2928" i="6" a="1"/>
  <c r="B2928" i="6" s="1"/>
  <c r="F2928" i="6" s="1"/>
  <c r="D5162" i="6" a="1"/>
  <c r="D5162" i="6" s="1"/>
  <c r="H5162" i="6" s="1"/>
  <c r="C4973" i="6" a="1"/>
  <c r="C4973" i="6" s="1"/>
  <c r="G4973" i="6" s="1"/>
  <c r="D5420" i="6" a="1"/>
  <c r="D5420" i="6" s="1"/>
  <c r="H5420" i="6" s="1"/>
  <c r="C5322" i="6" a="1"/>
  <c r="C5322" i="6" s="1"/>
  <c r="G5322" i="6" s="1"/>
  <c r="D3323" i="6" a="1"/>
  <c r="D3323" i="6" s="1"/>
  <c r="H3323" i="6" s="1"/>
  <c r="C4866" i="6" a="1"/>
  <c r="C4866" i="6" s="1"/>
  <c r="G4866" i="6" s="1"/>
  <c r="D4880" i="6" a="1"/>
  <c r="D4880" i="6" s="1"/>
  <c r="H4880" i="6" s="1"/>
  <c r="D1254" i="6" a="1"/>
  <c r="D1254" i="6" s="1"/>
  <c r="H1254" i="6" s="1"/>
  <c r="D3702" i="6" a="1"/>
  <c r="D3702" i="6" s="1"/>
  <c r="H3702" i="6" s="1"/>
  <c r="B4091" i="6" a="1"/>
  <c r="B4091" i="6" s="1"/>
  <c r="F4091" i="6" s="1"/>
  <c r="D4906" i="6" a="1"/>
  <c r="D4906" i="6" s="1"/>
  <c r="H4906" i="6" s="1"/>
  <c r="C1025" i="6" a="1"/>
  <c r="C1025" i="6" s="1"/>
  <c r="G1025" i="6" s="1"/>
  <c r="B3978" i="6" a="1"/>
  <c r="B3978" i="6" s="1"/>
  <c r="F3978" i="6" s="1"/>
  <c r="B4083" i="6" a="1"/>
  <c r="B4083" i="6" s="1"/>
  <c r="F4083" i="6" s="1"/>
  <c r="C2911" i="6" a="1"/>
  <c r="C2911" i="6" s="1"/>
  <c r="G2911" i="6" s="1"/>
  <c r="B2223" i="6" a="1"/>
  <c r="B2223" i="6" s="1"/>
  <c r="F2223" i="6" s="1"/>
  <c r="C1850" i="6" a="1"/>
  <c r="C1850" i="6" s="1"/>
  <c r="G1850" i="6" s="1"/>
  <c r="D2341" i="6" a="1"/>
  <c r="D2341" i="6" s="1"/>
  <c r="H2341" i="6" s="1"/>
  <c r="D4188" i="6" a="1"/>
  <c r="D4188" i="6" s="1"/>
  <c r="H4188" i="6" s="1"/>
  <c r="B5008" i="6" a="1"/>
  <c r="B5008" i="6" s="1"/>
  <c r="F5008" i="6" s="1"/>
  <c r="B2302" i="6" a="1"/>
  <c r="B2302" i="6" s="1"/>
  <c r="F2302" i="6" s="1"/>
  <c r="D4160" i="6" a="1"/>
  <c r="D4160" i="6" s="1"/>
  <c r="H4160" i="6" s="1"/>
  <c r="D1316" i="6" a="1"/>
  <c r="D1316" i="6" s="1"/>
  <c r="H1316" i="6" s="1"/>
  <c r="B3048" i="6" a="1"/>
  <c r="B3048" i="6" s="1"/>
  <c r="F3048" i="6" s="1"/>
  <c r="D2634" i="6" a="1"/>
  <c r="D2634" i="6" s="1"/>
  <c r="H2634" i="6" s="1"/>
  <c r="C910" i="6" a="1"/>
  <c r="C910" i="6" s="1"/>
  <c r="G910" i="6" s="1"/>
  <c r="B2075" i="6" a="1"/>
  <c r="B2075" i="6" s="1"/>
  <c r="F2075" i="6" s="1"/>
  <c r="B2423" i="6" a="1"/>
  <c r="B2423" i="6" s="1"/>
  <c r="F2423" i="6" s="1"/>
  <c r="D5092" i="6" a="1"/>
  <c r="D5092" i="6" s="1"/>
  <c r="H5092" i="6" s="1"/>
  <c r="B941" i="6" a="1"/>
  <c r="B941" i="6" s="1"/>
  <c r="F941" i="6" s="1"/>
  <c r="B2704" i="6" a="1"/>
  <c r="B2704" i="6" s="1"/>
  <c r="F2704" i="6" s="1"/>
  <c r="C3986" i="6" a="1"/>
  <c r="C3986" i="6" s="1"/>
  <c r="G3986" i="6" s="1"/>
  <c r="C3716" i="6" a="1"/>
  <c r="C3716" i="6" s="1"/>
  <c r="G3716" i="6" s="1"/>
  <c r="B3061" i="6" a="1"/>
  <c r="B3061" i="6" s="1"/>
  <c r="F3061" i="6" s="1"/>
  <c r="D2527" i="6" a="1"/>
  <c r="D2527" i="6" s="1"/>
  <c r="H2527" i="6" s="1"/>
  <c r="C3364" i="6" a="1"/>
  <c r="C3364" i="6" s="1"/>
  <c r="G3364" i="6" s="1"/>
  <c r="D982" i="6" a="1"/>
  <c r="D982" i="6" s="1"/>
  <c r="H982" i="6" s="1"/>
  <c r="C2662" i="6" a="1"/>
  <c r="C2662" i="6" s="1"/>
  <c r="G2662" i="6" s="1"/>
  <c r="B2391" i="6" a="1"/>
  <c r="B2391" i="6" s="1"/>
  <c r="F2391" i="6" s="1"/>
  <c r="B1076" i="6" a="1"/>
  <c r="B1076" i="6" s="1"/>
  <c r="F1076" i="6" s="1"/>
  <c r="C3695" i="6" a="1"/>
  <c r="C3695" i="6" s="1"/>
  <c r="G3695" i="6" s="1"/>
  <c r="B555" i="6" a="1"/>
  <c r="B555" i="6" s="1"/>
  <c r="F555" i="6" s="1"/>
  <c r="C1844" i="6" a="1"/>
  <c r="C1844" i="6" s="1"/>
  <c r="G1844" i="6" s="1"/>
  <c r="C2048" i="6" a="1"/>
  <c r="C2048" i="6" s="1"/>
  <c r="G2048" i="6" s="1"/>
  <c r="B429" i="6" a="1"/>
  <c r="B429" i="6" s="1"/>
  <c r="F429" i="6" s="1"/>
  <c r="D4504" i="6" a="1"/>
  <c r="D4504" i="6" s="1"/>
  <c r="H4504" i="6" s="1"/>
  <c r="B1668" i="6" a="1"/>
  <c r="B1668" i="6" s="1"/>
  <c r="F1668" i="6" s="1"/>
  <c r="B5230" i="6" a="1"/>
  <c r="B5230" i="6" s="1"/>
  <c r="F5230" i="6" s="1"/>
  <c r="D749" i="6" a="1"/>
  <c r="D749" i="6" s="1"/>
  <c r="H749" i="6" s="1"/>
  <c r="D4276" i="6" a="1"/>
  <c r="D4276" i="6" s="1"/>
  <c r="H4276" i="6" s="1"/>
  <c r="D4264" i="6" a="1"/>
  <c r="D4264" i="6" s="1"/>
  <c r="H4264" i="6" s="1"/>
  <c r="B5111" i="6" a="1"/>
  <c r="B5111" i="6" s="1"/>
  <c r="F5111" i="6" s="1"/>
  <c r="C1188" i="6" a="1"/>
  <c r="C1188" i="6" s="1"/>
  <c r="G1188" i="6" s="1"/>
  <c r="C2051" i="6" a="1"/>
  <c r="C2051" i="6" s="1"/>
  <c r="G2051" i="6" s="1"/>
  <c r="B2518" i="6" a="1"/>
  <c r="B2518" i="6" s="1"/>
  <c r="F2518" i="6" s="1"/>
  <c r="D2545" i="6" a="1"/>
  <c r="D2545" i="6" s="1"/>
  <c r="H2545" i="6" s="1"/>
  <c r="C321" i="6" a="1"/>
  <c r="C321" i="6" s="1"/>
  <c r="G321" i="6" s="1"/>
  <c r="B381" i="6" a="1"/>
  <c r="B381" i="6" s="1"/>
  <c r="F381" i="6" s="1"/>
  <c r="D3449" i="6" a="1"/>
  <c r="D3449" i="6" s="1"/>
  <c r="H3449" i="6" s="1"/>
  <c r="C510" i="6" a="1"/>
  <c r="C510" i="6" s="1"/>
  <c r="G510" i="6" s="1"/>
  <c r="C5517" i="6" a="1"/>
  <c r="C5517" i="6" s="1"/>
  <c r="G5517" i="6" s="1"/>
  <c r="B2836" i="6" a="1"/>
  <c r="B2836" i="6" s="1"/>
  <c r="F2836" i="6" s="1"/>
  <c r="D4379" i="6" a="1"/>
  <c r="D4379" i="6" s="1"/>
  <c r="H4379" i="6" s="1"/>
  <c r="B2564" i="6" a="1"/>
  <c r="B2564" i="6" s="1"/>
  <c r="F2564" i="6" s="1"/>
  <c r="C4783" i="6" a="1"/>
  <c r="C4783" i="6" s="1"/>
  <c r="G4783" i="6" s="1"/>
  <c r="C4170" i="6" a="1"/>
  <c r="C4170" i="6" s="1"/>
  <c r="G4170" i="6" s="1"/>
  <c r="C5031" i="6" a="1"/>
  <c r="C5031" i="6" s="1"/>
  <c r="G5031" i="6" s="1"/>
  <c r="D3252" i="6" a="1"/>
  <c r="D3252" i="6" s="1"/>
  <c r="H3252" i="6" s="1"/>
  <c r="D3835" i="6" a="1"/>
  <c r="D3835" i="6" s="1"/>
  <c r="H3835" i="6" s="1"/>
  <c r="D2951" i="6" a="1"/>
  <c r="D2951" i="6" s="1"/>
  <c r="H2951" i="6" s="1"/>
  <c r="C1111" i="6" a="1"/>
  <c r="C1111" i="6" s="1"/>
  <c r="G1111" i="6" s="1"/>
  <c r="C5684" i="6" a="1"/>
  <c r="C5684" i="6" s="1"/>
  <c r="G5684" i="6" s="1"/>
  <c r="B1642" i="6" a="1"/>
  <c r="B1642" i="6" s="1"/>
  <c r="F1642" i="6" s="1"/>
  <c r="B2068" i="6" a="1"/>
  <c r="B2068" i="6" s="1"/>
  <c r="F2068" i="6" s="1"/>
  <c r="C1518" i="6" a="1"/>
  <c r="C1518" i="6" s="1"/>
  <c r="G1518" i="6" s="1"/>
  <c r="B5475" i="6" a="1"/>
  <c r="B5475" i="6" s="1"/>
  <c r="F5475" i="6" s="1"/>
  <c r="C531" i="6" a="1"/>
  <c r="C531" i="6" s="1"/>
  <c r="G531" i="6" s="1"/>
  <c r="D509" i="6" a="1"/>
  <c r="D509" i="6" s="1"/>
  <c r="H509" i="6" s="1"/>
  <c r="C255" i="6" a="1"/>
  <c r="C255" i="6" s="1"/>
  <c r="G255" i="6" s="1"/>
  <c r="C3876" i="6" a="1"/>
  <c r="C3876" i="6" s="1"/>
  <c r="G3876" i="6" s="1"/>
  <c r="B4149" i="6" a="1"/>
  <c r="B4149" i="6" s="1"/>
  <c r="F4149" i="6" s="1"/>
  <c r="D5839" i="6" a="1"/>
  <c r="D5839" i="6" s="1"/>
  <c r="H5839" i="6" s="1"/>
  <c r="B1849" i="6" a="1"/>
  <c r="B1849" i="6" s="1"/>
  <c r="F1849" i="6" s="1"/>
  <c r="B4752" i="6" a="1"/>
  <c r="B4752" i="6" s="1"/>
  <c r="F4752" i="6" s="1"/>
  <c r="B4453" i="6" a="1"/>
  <c r="B4453" i="6" s="1"/>
  <c r="F4453" i="6" s="1"/>
  <c r="B5199" i="6" a="1"/>
  <c r="B5199" i="6" s="1"/>
  <c r="F5199" i="6" s="1"/>
  <c r="D3565" i="6" a="1"/>
  <c r="D3565" i="6" s="1"/>
  <c r="H3565" i="6" s="1"/>
  <c r="B3297" i="6" a="1"/>
  <c r="B3297" i="6" s="1"/>
  <c r="F3297" i="6" s="1"/>
  <c r="C5150" i="6" a="1"/>
  <c r="C5150" i="6" s="1"/>
  <c r="G5150" i="6" s="1"/>
  <c r="D5691" i="6" a="1"/>
  <c r="D5691" i="6" s="1"/>
  <c r="H5691" i="6" s="1"/>
  <c r="D3080" i="6" a="1"/>
  <c r="D3080" i="6" s="1"/>
  <c r="H3080" i="6" s="1"/>
  <c r="C4473" i="6" a="1"/>
  <c r="C4473" i="6" s="1"/>
  <c r="G4473" i="6" s="1"/>
  <c r="B5189" i="6" a="1"/>
  <c r="B5189" i="6" s="1"/>
  <c r="F5189" i="6" s="1"/>
  <c r="C3082" i="6" a="1"/>
  <c r="C3082" i="6" s="1"/>
  <c r="G3082" i="6" s="1"/>
  <c r="C3186" i="6" a="1"/>
  <c r="C3186" i="6" s="1"/>
  <c r="G3186" i="6" s="1"/>
  <c r="B2336" i="6" a="1"/>
  <c r="B2336" i="6" s="1"/>
  <c r="F2336" i="6" s="1"/>
  <c r="B3038" i="6" a="1"/>
  <c r="B3038" i="6" s="1"/>
  <c r="F3038" i="6" s="1"/>
  <c r="D571" i="6" a="1"/>
  <c r="D571" i="6" s="1"/>
  <c r="H571" i="6" s="1"/>
  <c r="D5152" i="6" a="1"/>
  <c r="D5152" i="6" s="1"/>
  <c r="H5152" i="6" s="1"/>
  <c r="C2821" i="6" a="1"/>
  <c r="C2821" i="6" s="1"/>
  <c r="G2821" i="6" s="1"/>
  <c r="B1672" i="6" a="1"/>
  <c r="B1672" i="6" s="1"/>
  <c r="F1672" i="6" s="1"/>
  <c r="C4566" i="6" a="1"/>
  <c r="C4566" i="6" s="1"/>
  <c r="G4566" i="6" s="1"/>
  <c r="B3332" i="6" a="1"/>
  <c r="B3332" i="6" s="1"/>
  <c r="F3332" i="6" s="1"/>
  <c r="B1233" i="6" a="1"/>
  <c r="B1233" i="6" s="1"/>
  <c r="F1233" i="6" s="1"/>
  <c r="D1399" i="6" a="1"/>
  <c r="D1399" i="6" s="1"/>
  <c r="H1399" i="6" s="1"/>
  <c r="B2689" i="6" a="1"/>
  <c r="B2689" i="6" s="1"/>
  <c r="F2689" i="6" s="1"/>
  <c r="D2782" i="6" a="1"/>
  <c r="D2782" i="6" s="1"/>
  <c r="H2782" i="6" s="1"/>
  <c r="B3322" i="6" a="1"/>
  <c r="B3322" i="6" s="1"/>
  <c r="F3322" i="6" s="1"/>
  <c r="D4367" i="6" a="1"/>
  <c r="D4367" i="6" s="1"/>
  <c r="H4367" i="6" s="1"/>
  <c r="B5752" i="6" a="1"/>
  <c r="B5752" i="6" s="1"/>
  <c r="F5752" i="6" s="1"/>
  <c r="C4698" i="6" a="1"/>
  <c r="C4698" i="6" s="1"/>
  <c r="G4698" i="6" s="1"/>
  <c r="B5452" i="6" a="1"/>
  <c r="B5452" i="6" s="1"/>
  <c r="F5452" i="6" s="1"/>
  <c r="D1309" i="6" a="1"/>
  <c r="D1309" i="6" s="1"/>
  <c r="H1309" i="6" s="1"/>
  <c r="C2246" i="6" a="1"/>
  <c r="C2246" i="6" s="1"/>
  <c r="G2246" i="6" s="1"/>
  <c r="D3533" i="6" a="1"/>
  <c r="D3533" i="6" s="1"/>
  <c r="H3533" i="6" s="1"/>
  <c r="B4581" i="6" a="1"/>
  <c r="B4581" i="6" s="1"/>
  <c r="F4581" i="6" s="1"/>
  <c r="B2130" i="6" a="1"/>
  <c r="B2130" i="6" s="1"/>
  <c r="F2130" i="6" s="1"/>
  <c r="D1643" i="6" a="1"/>
  <c r="D1643" i="6" s="1"/>
  <c r="H1643" i="6" s="1"/>
  <c r="B2077" i="6" a="1"/>
  <c r="B2077" i="6" s="1"/>
  <c r="F2077" i="6" s="1"/>
  <c r="C1124" i="6" a="1"/>
  <c r="C1124" i="6" s="1"/>
  <c r="G1124" i="6" s="1"/>
  <c r="C515" i="6" a="1"/>
  <c r="C515" i="6" s="1"/>
  <c r="G515" i="6" s="1"/>
  <c r="B5109" i="6" a="1"/>
  <c r="B5109" i="6" s="1"/>
  <c r="F5109" i="6" s="1"/>
  <c r="C4873" i="6" a="1"/>
  <c r="C4873" i="6" s="1"/>
  <c r="G4873" i="6" s="1"/>
  <c r="C3465" i="6" a="1"/>
  <c r="C3465" i="6" s="1"/>
  <c r="G3465" i="6" s="1"/>
  <c r="D5487" i="6" a="1"/>
  <c r="D5487" i="6" s="1"/>
  <c r="H5487" i="6" s="1"/>
  <c r="B973" i="6" a="1"/>
  <c r="B973" i="6" s="1"/>
  <c r="F973" i="6" s="1"/>
  <c r="C1399" i="6" a="1"/>
  <c r="C1399" i="6" s="1"/>
  <c r="G1399" i="6" s="1"/>
  <c r="C1970" i="6" a="1"/>
  <c r="C1970" i="6" s="1"/>
  <c r="G1970" i="6" s="1"/>
  <c r="C1876" i="6" a="1"/>
  <c r="C1876" i="6" s="1"/>
  <c r="G1876" i="6" s="1"/>
  <c r="D5788" i="6" a="1"/>
  <c r="D5788" i="6" s="1"/>
  <c r="H5788" i="6" s="1"/>
  <c r="D1230" i="6" a="1"/>
  <c r="D1230" i="6" s="1"/>
  <c r="H1230" i="6" s="1"/>
  <c r="C1921" i="6" a="1"/>
  <c r="C1921" i="6" s="1"/>
  <c r="G1921" i="6" s="1"/>
  <c r="D5422" i="6" a="1"/>
  <c r="D5422" i="6" s="1"/>
  <c r="H5422" i="6" s="1"/>
  <c r="D4095" i="6" a="1"/>
  <c r="D4095" i="6" s="1"/>
  <c r="H4095" i="6" s="1"/>
  <c r="B3982" i="6" a="1"/>
  <c r="B3982" i="6" s="1"/>
  <c r="F3982" i="6" s="1"/>
  <c r="D3146" i="6" a="1"/>
  <c r="D3146" i="6" s="1"/>
  <c r="H3146" i="6" s="1"/>
  <c r="B1534" i="6" a="1"/>
  <c r="B1534" i="6" s="1"/>
  <c r="F1534" i="6" s="1"/>
  <c r="D5466" i="6" a="1"/>
  <c r="D5466" i="6" s="1"/>
  <c r="H5466" i="6" s="1"/>
  <c r="C1472" i="6" a="1"/>
  <c r="C1472" i="6" s="1"/>
  <c r="G1472" i="6" s="1"/>
  <c r="C4427" i="6" a="1"/>
  <c r="C4427" i="6" s="1"/>
  <c r="G4427" i="6" s="1"/>
  <c r="D5117" i="6" a="1"/>
  <c r="D5117" i="6" s="1"/>
  <c r="H5117" i="6" s="1"/>
  <c r="C1039" i="6" a="1"/>
  <c r="C1039" i="6" s="1"/>
  <c r="G1039" i="6" s="1"/>
  <c r="D4229" i="6" a="1"/>
  <c r="D4229" i="6" s="1"/>
  <c r="H4229" i="6" s="1"/>
  <c r="B2500" i="6" a="1"/>
  <c r="B2500" i="6" s="1"/>
  <c r="F2500" i="6" s="1"/>
  <c r="D1383" i="6" a="1"/>
  <c r="D1383" i="6" s="1"/>
  <c r="H1383" i="6" s="1"/>
  <c r="D1608" i="6" a="1"/>
  <c r="D1608" i="6" s="1"/>
  <c r="H1608" i="6" s="1"/>
  <c r="B876" i="6" a="1"/>
  <c r="B876" i="6" s="1"/>
  <c r="F876" i="6" s="1"/>
  <c r="C3184" i="6" a="1"/>
  <c r="C3184" i="6" s="1"/>
  <c r="G3184" i="6" s="1"/>
  <c r="B3076" i="6" a="1"/>
  <c r="B3076" i="6" s="1"/>
  <c r="F3076" i="6" s="1"/>
  <c r="B2684" i="6" a="1"/>
  <c r="B2684" i="6" s="1"/>
  <c r="F2684" i="6" s="1"/>
  <c r="D1724" i="6" a="1"/>
  <c r="D1724" i="6" s="1"/>
  <c r="H1724" i="6" s="1"/>
  <c r="D4727" i="6" a="1"/>
  <c r="D4727" i="6" s="1"/>
  <c r="H4727" i="6" s="1"/>
  <c r="B4217" i="6" a="1"/>
  <c r="B4217" i="6" s="1"/>
  <c r="F4217" i="6" s="1"/>
  <c r="B4029" i="6" a="1"/>
  <c r="B4029" i="6" s="1"/>
  <c r="F4029" i="6" s="1"/>
  <c r="C2942" i="6" a="1"/>
  <c r="C2942" i="6" s="1"/>
  <c r="G2942" i="6" s="1"/>
  <c r="C1803" i="6" a="1"/>
  <c r="C1803" i="6" s="1"/>
  <c r="G1803" i="6" s="1"/>
  <c r="D1011" i="6" a="1"/>
  <c r="D1011" i="6" s="1"/>
  <c r="H1011" i="6" s="1"/>
  <c r="B1794" i="6" a="1"/>
  <c r="B1794" i="6" s="1"/>
  <c r="F1794" i="6" s="1"/>
  <c r="B4151" i="6" a="1"/>
  <c r="B4151" i="6" s="1"/>
  <c r="F4151" i="6" s="1"/>
  <c r="C643" i="6" a="1"/>
  <c r="C643" i="6" s="1"/>
  <c r="G643" i="6" s="1"/>
  <c r="B3552" i="6" a="1"/>
  <c r="B3552" i="6" s="1"/>
  <c r="F3552" i="6" s="1"/>
  <c r="B4646" i="6" a="1"/>
  <c r="B4646" i="6" s="1"/>
  <c r="F4646" i="6" s="1"/>
  <c r="C2117" i="6" a="1"/>
  <c r="C2117" i="6" s="1"/>
  <c r="G2117" i="6" s="1"/>
  <c r="D2669" i="6" a="1"/>
  <c r="D2669" i="6" s="1"/>
  <c r="H2669" i="6" s="1"/>
  <c r="B4545" i="6" a="1"/>
  <c r="B4545" i="6" s="1"/>
  <c r="F4545" i="6" s="1"/>
  <c r="D870" i="6" a="1"/>
  <c r="D870" i="6" s="1"/>
  <c r="H870" i="6" s="1"/>
  <c r="B5961" i="6" a="1"/>
  <c r="B5961" i="6" s="1"/>
  <c r="F5961" i="6" s="1"/>
  <c r="C2445" i="6" a="1"/>
  <c r="C2445" i="6" s="1"/>
  <c r="G2445" i="6" s="1"/>
  <c r="D1462" i="6" a="1"/>
  <c r="D1462" i="6" s="1"/>
  <c r="H1462" i="6" s="1"/>
  <c r="C3316" i="6" a="1"/>
  <c r="C3316" i="6" s="1"/>
  <c r="G3316" i="6" s="1"/>
  <c r="D847" i="6" a="1"/>
  <c r="D847" i="6" s="1"/>
  <c r="H847" i="6" s="1"/>
  <c r="B505" i="6" a="1"/>
  <c r="B505" i="6" s="1"/>
  <c r="F505" i="6" s="1"/>
  <c r="D263" i="6" a="1"/>
  <c r="D263" i="6" s="1"/>
  <c r="H263" i="6" s="1"/>
  <c r="D3528" i="6" a="1"/>
  <c r="D3528" i="6" s="1"/>
  <c r="H3528" i="6" s="1"/>
  <c r="B3839" i="6" a="1"/>
  <c r="B3839" i="6" s="1"/>
  <c r="F3839" i="6" s="1"/>
  <c r="B4123" i="6" a="1"/>
  <c r="B4123" i="6" s="1"/>
  <c r="F4123" i="6" s="1"/>
  <c r="B3750" i="6" a="1"/>
  <c r="B3750" i="6" s="1"/>
  <c r="F3750" i="6" s="1"/>
  <c r="B1331" i="6" a="1"/>
  <c r="B1331" i="6" s="1"/>
  <c r="F1331" i="6" s="1"/>
  <c r="B3096" i="6" a="1"/>
  <c r="B3096" i="6" s="1"/>
  <c r="F3096" i="6" s="1"/>
  <c r="D4369" i="6" a="1"/>
  <c r="D4369" i="6" s="1"/>
  <c r="H4369" i="6" s="1"/>
  <c r="D2034" i="6" a="1"/>
  <c r="D2034" i="6" s="1"/>
  <c r="H2034" i="6" s="1"/>
  <c r="D5019" i="6" a="1"/>
  <c r="D5019" i="6" s="1"/>
  <c r="H5019" i="6" s="1"/>
  <c r="B218" i="6" a="1"/>
  <c r="B218" i="6" s="1"/>
  <c r="F218" i="6" s="1"/>
  <c r="B5430" i="6" a="1"/>
  <c r="B5430" i="6" s="1"/>
  <c r="F5430" i="6" s="1"/>
  <c r="C3668" i="6" a="1"/>
  <c r="C3668" i="6" s="1"/>
  <c r="G3668" i="6" s="1"/>
  <c r="B4524" i="6" a="1"/>
  <c r="B4524" i="6" s="1"/>
  <c r="F4524" i="6" s="1"/>
  <c r="D372" i="6" a="1"/>
  <c r="D372" i="6" s="1"/>
  <c r="H372" i="6" s="1"/>
  <c r="C4894" i="6" a="1"/>
  <c r="C4894" i="6" s="1"/>
  <c r="G4894" i="6" s="1"/>
  <c r="B578" i="6" a="1"/>
  <c r="B578" i="6" s="1"/>
  <c r="F578" i="6" s="1"/>
  <c r="D335" i="6" a="1"/>
  <c r="D335" i="6" s="1"/>
  <c r="H335" i="6" s="1"/>
  <c r="D3691" i="6" a="1"/>
  <c r="D3691" i="6" s="1"/>
  <c r="H3691" i="6" s="1"/>
  <c r="C808" i="6" a="1"/>
  <c r="C808" i="6" s="1"/>
  <c r="G808" i="6" s="1"/>
  <c r="C2497" i="6" a="1"/>
  <c r="C2497" i="6" s="1"/>
  <c r="G2497" i="6" s="1"/>
  <c r="B4813" i="6" a="1"/>
  <c r="B4813" i="6" s="1"/>
  <c r="F4813" i="6" s="1"/>
  <c r="B4808" i="6" a="1"/>
  <c r="B4808" i="6" s="1"/>
  <c r="F4808" i="6" s="1"/>
  <c r="B3251" i="6" a="1"/>
  <c r="B3251" i="6" s="1"/>
  <c r="F3251" i="6" s="1"/>
  <c r="B3696" i="6" a="1"/>
  <c r="B3696" i="6" s="1"/>
  <c r="F3696" i="6" s="1"/>
  <c r="B2592" i="6" a="1"/>
  <c r="B2592" i="6" s="1"/>
  <c r="F2592" i="6" s="1"/>
  <c r="D3356" i="6" a="1"/>
  <c r="D3356" i="6" s="1"/>
  <c r="H3356" i="6" s="1"/>
  <c r="D1803" i="6" a="1"/>
  <c r="D1803" i="6" s="1"/>
  <c r="H1803" i="6" s="1"/>
  <c r="C5846" i="6" a="1"/>
  <c r="C5846" i="6" s="1"/>
  <c r="G5846" i="6" s="1"/>
  <c r="C5509" i="6" a="1"/>
  <c r="C5509" i="6" s="1"/>
  <c r="G5509" i="6" s="1"/>
  <c r="B2443" i="6" a="1"/>
  <c r="B2443" i="6" s="1"/>
  <c r="F2443" i="6" s="1"/>
  <c r="D4560" i="6" a="1"/>
  <c r="D4560" i="6" s="1"/>
  <c r="H4560" i="6" s="1"/>
  <c r="D238" i="6" a="1"/>
  <c r="D238" i="6" s="1"/>
  <c r="H238" i="6" s="1"/>
  <c r="C3791" i="6" a="1"/>
  <c r="C3791" i="6" s="1"/>
  <c r="G3791" i="6" s="1"/>
  <c r="D383" i="6" a="1"/>
  <c r="D383" i="6" s="1"/>
  <c r="H383" i="6" s="1"/>
  <c r="B360" i="6" a="1"/>
  <c r="B360" i="6" s="1"/>
  <c r="F360" i="6" s="1"/>
  <c r="C3697" i="6" a="1"/>
  <c r="C3697" i="6" s="1"/>
  <c r="G3697" i="6" s="1"/>
  <c r="B4573" i="6" a="1"/>
  <c r="B4573" i="6" s="1"/>
  <c r="F4573" i="6" s="1"/>
  <c r="D3225" i="6" a="1"/>
  <c r="D3225" i="6" s="1"/>
  <c r="H3225" i="6" s="1"/>
  <c r="B3812" i="6" a="1"/>
  <c r="B3812" i="6" s="1"/>
  <c r="F3812" i="6" s="1"/>
  <c r="D2187" i="6" a="1"/>
  <c r="D2187" i="6" s="1"/>
  <c r="H2187" i="6" s="1"/>
  <c r="D4598" i="6" a="1"/>
  <c r="D4598" i="6" s="1"/>
  <c r="H4598" i="6" s="1"/>
  <c r="B1546" i="6" a="1"/>
  <c r="B1546" i="6" s="1"/>
  <c r="F1546" i="6" s="1"/>
  <c r="B3422" i="6" a="1"/>
  <c r="B3422" i="6" s="1"/>
  <c r="F3422" i="6" s="1"/>
  <c r="C2523" i="6" a="1"/>
  <c r="C2523" i="6" s="1"/>
  <c r="G2523" i="6" s="1"/>
  <c r="D3343" i="6" a="1"/>
  <c r="D3343" i="6" s="1"/>
  <c r="H3343" i="6" s="1"/>
  <c r="D5994" i="6" a="1"/>
  <c r="D5994" i="6" s="1"/>
  <c r="H5994" i="6" s="1"/>
  <c r="D2427" i="6" a="1"/>
  <c r="D2427" i="6" s="1"/>
  <c r="H2427" i="6" s="1"/>
  <c r="C1973" i="6" a="1"/>
  <c r="C1973" i="6" s="1"/>
  <c r="G1973" i="6" s="1"/>
  <c r="B4965" i="6" a="1"/>
  <c r="B4965" i="6" s="1"/>
  <c r="F4965" i="6" s="1"/>
  <c r="C2125" i="6" a="1"/>
  <c r="C2125" i="6" s="1"/>
  <c r="G2125" i="6" s="1"/>
  <c r="B3715" i="6" a="1"/>
  <c r="B3715" i="6" s="1"/>
  <c r="F3715" i="6" s="1"/>
  <c r="D3735" i="6" a="1"/>
  <c r="D3735" i="6" s="1"/>
  <c r="H3735" i="6" s="1"/>
  <c r="D5042" i="6" a="1"/>
  <c r="D5042" i="6" s="1"/>
  <c r="H5042" i="6" s="1"/>
  <c r="C1896" i="6" a="1"/>
  <c r="C1896" i="6" s="1"/>
  <c r="G1896" i="6" s="1"/>
  <c r="D1605" i="6" a="1"/>
  <c r="D1605" i="6" s="1"/>
  <c r="H1605" i="6" s="1"/>
  <c r="D4561" i="6" a="1"/>
  <c r="D4561" i="6" s="1"/>
  <c r="H4561" i="6" s="1"/>
  <c r="D379" i="6" a="1"/>
  <c r="D379" i="6" s="1"/>
  <c r="H379" i="6" s="1"/>
  <c r="C1747" i="6" a="1"/>
  <c r="C1747" i="6" s="1"/>
  <c r="G1747" i="6" s="1"/>
  <c r="B449" i="6" a="1"/>
  <c r="B449" i="6" s="1"/>
  <c r="F449" i="6" s="1"/>
  <c r="B5268" i="6" a="1"/>
  <c r="B5268" i="6" s="1"/>
  <c r="F5268" i="6" s="1"/>
  <c r="B4267" i="6" a="1"/>
  <c r="B4267" i="6" s="1"/>
  <c r="F4267" i="6" s="1"/>
  <c r="B511" i="6" a="1"/>
  <c r="B511" i="6" s="1"/>
  <c r="F511" i="6" s="1"/>
  <c r="D1931" i="6" a="1"/>
  <c r="D1931" i="6" s="1"/>
  <c r="H1931" i="6" s="1"/>
  <c r="B1073" i="6" a="1"/>
  <c r="B1073" i="6" s="1"/>
  <c r="F1073" i="6" s="1"/>
  <c r="D350" i="6" a="1"/>
  <c r="D350" i="6" s="1"/>
  <c r="H350" i="6" s="1"/>
  <c r="D4840" i="6" a="1"/>
  <c r="D4840" i="6" s="1"/>
  <c r="H4840" i="6" s="1"/>
  <c r="B3795" i="6" a="1"/>
  <c r="B3795" i="6" s="1"/>
  <c r="F3795" i="6" s="1"/>
  <c r="B464" i="6" a="1"/>
  <c r="B464" i="6" s="1"/>
  <c r="F464" i="6" s="1"/>
  <c r="D4061" i="6" a="1"/>
  <c r="D4061" i="6" s="1"/>
  <c r="H4061" i="6" s="1"/>
  <c r="B4692" i="6" a="1"/>
  <c r="B4692" i="6" s="1"/>
  <c r="F4692" i="6" s="1"/>
  <c r="C928" i="6" a="1"/>
  <c r="C928" i="6" s="1"/>
  <c r="G928" i="6" s="1"/>
  <c r="D5099" i="6" a="1"/>
  <c r="D5099" i="6" s="1"/>
  <c r="H5099" i="6" s="1"/>
  <c r="D4701" i="6" a="1"/>
  <c r="D4701" i="6" s="1"/>
  <c r="H4701" i="6" s="1"/>
  <c r="D427" i="6" a="1"/>
  <c r="D427" i="6" s="1"/>
  <c r="H427" i="6" s="1"/>
  <c r="D4423" i="6" a="1"/>
  <c r="D4423" i="6" s="1"/>
  <c r="H4423" i="6" s="1"/>
  <c r="D3782" i="6" a="1"/>
  <c r="D3782" i="6" s="1"/>
  <c r="H3782" i="6" s="1"/>
  <c r="B3067" i="6" a="1"/>
  <c r="B3067" i="6" s="1"/>
  <c r="F3067" i="6" s="1"/>
  <c r="B675" i="6" a="1"/>
  <c r="B675" i="6" s="1"/>
  <c r="F675" i="6" s="1"/>
  <c r="B3865" i="6" a="1"/>
  <c r="B3865" i="6" s="1"/>
  <c r="F3865" i="6" s="1"/>
  <c r="B2010" i="6" a="1"/>
  <c r="B2010" i="6" s="1"/>
  <c r="F2010" i="6" s="1"/>
  <c r="C1806" i="6" a="1"/>
  <c r="C1806" i="6" s="1"/>
  <c r="G1806" i="6" s="1"/>
  <c r="B319" i="6" a="1"/>
  <c r="B319" i="6" s="1"/>
  <c r="F319" i="6" s="1"/>
  <c r="C5909" i="6" a="1"/>
  <c r="C5909" i="6" s="1"/>
  <c r="G5909" i="6" s="1"/>
  <c r="C2899" i="6" a="1"/>
  <c r="C2899" i="6" s="1"/>
  <c r="G2899" i="6" s="1"/>
  <c r="B2940" i="6" a="1"/>
  <c r="B2940" i="6" s="1"/>
  <c r="F2940" i="6" s="1"/>
  <c r="D3526" i="6" a="1"/>
  <c r="D3526" i="6" s="1"/>
  <c r="H3526" i="6" s="1"/>
  <c r="B3987" i="6" a="1"/>
  <c r="B3987" i="6" s="1"/>
  <c r="F3987" i="6" s="1"/>
  <c r="D5451" i="6" a="1"/>
  <c r="D5451" i="6" s="1"/>
  <c r="H5451" i="6" s="1"/>
  <c r="C3620" i="6" a="1"/>
  <c r="C3620" i="6" s="1"/>
  <c r="G3620" i="6" s="1"/>
  <c r="B774" i="6" a="1"/>
  <c r="B774" i="6" s="1"/>
  <c r="F774" i="6" s="1"/>
  <c r="B510" i="6" a="1"/>
  <c r="B510" i="6" s="1"/>
  <c r="F510" i="6" s="1"/>
  <c r="C4862" i="6" a="1"/>
  <c r="C4862" i="6" s="1"/>
  <c r="G4862" i="6" s="1"/>
  <c r="B3674" i="6" a="1"/>
  <c r="B3674" i="6" s="1"/>
  <c r="F3674" i="6" s="1"/>
  <c r="B4509" i="6" a="1"/>
  <c r="B4509" i="6" s="1"/>
  <c r="F4509" i="6" s="1"/>
  <c r="D4657" i="6" a="1"/>
  <c r="D4657" i="6" s="1"/>
  <c r="H4657" i="6" s="1"/>
  <c r="B3862" i="6" a="1"/>
  <c r="B3862" i="6" s="1"/>
  <c r="F3862" i="6" s="1"/>
  <c r="C740" i="6" a="1"/>
  <c r="C740" i="6" s="1"/>
  <c r="G740" i="6" s="1"/>
  <c r="B3905" i="6" a="1"/>
  <c r="B3905" i="6" s="1"/>
  <c r="F3905" i="6" s="1"/>
  <c r="C4077" i="6" a="1"/>
  <c r="C4077" i="6" s="1"/>
  <c r="G4077" i="6" s="1"/>
  <c r="C2500" i="6" a="1"/>
  <c r="C2500" i="6" s="1"/>
  <c r="G2500" i="6" s="1"/>
  <c r="D5794" i="6" a="1"/>
  <c r="D5794" i="6" s="1"/>
  <c r="H5794" i="6" s="1"/>
  <c r="B3745" i="6" a="1"/>
  <c r="B3745" i="6" s="1"/>
  <c r="F3745" i="6" s="1"/>
  <c r="C427" i="6" a="1"/>
  <c r="C427" i="6" s="1"/>
  <c r="G427" i="6" s="1"/>
  <c r="B4268" i="6" a="1"/>
  <c r="B4268" i="6" s="1"/>
  <c r="F4268" i="6" s="1"/>
  <c r="B2860" i="6" a="1"/>
  <c r="B2860" i="6" s="1"/>
  <c r="F2860" i="6" s="1"/>
  <c r="B5683" i="6" a="1"/>
  <c r="B5683" i="6" s="1"/>
  <c r="F5683" i="6" s="1"/>
  <c r="D4954" i="6" a="1"/>
  <c r="D4954" i="6" s="1"/>
  <c r="H4954" i="6" s="1"/>
  <c r="B1189" i="6" a="1"/>
  <c r="B1189" i="6" s="1"/>
  <c r="F1189" i="6" s="1"/>
  <c r="D4957" i="6" a="1"/>
  <c r="D4957" i="6" s="1"/>
  <c r="H4957" i="6" s="1"/>
  <c r="D2629" i="6" a="1"/>
  <c r="D2629" i="6" s="1"/>
  <c r="H2629" i="6" s="1"/>
  <c r="D1527" i="6" a="1"/>
  <c r="D1527" i="6" s="1"/>
  <c r="H1527" i="6" s="1"/>
  <c r="B1062" i="6" a="1"/>
  <c r="B1062" i="6" s="1"/>
  <c r="F1062" i="6" s="1"/>
  <c r="B891" i="6" a="1"/>
  <c r="B891" i="6" s="1"/>
  <c r="F891" i="6" s="1"/>
  <c r="D5043" i="6" a="1"/>
  <c r="D5043" i="6" s="1"/>
  <c r="H5043" i="6" s="1"/>
  <c r="C3913" i="6" a="1"/>
  <c r="C3913" i="6" s="1"/>
  <c r="G3913" i="6" s="1"/>
  <c r="D4351" i="6" a="1"/>
  <c r="D4351" i="6" s="1"/>
  <c r="H4351" i="6" s="1"/>
  <c r="C5848" i="6" a="1"/>
  <c r="C5848" i="6" s="1"/>
  <c r="G5848" i="6" s="1"/>
  <c r="B5891" i="6" a="1"/>
  <c r="B5891" i="6" s="1"/>
  <c r="F5891" i="6" s="1"/>
  <c r="D1917" i="6" a="1"/>
  <c r="D1917" i="6" s="1"/>
  <c r="H1917" i="6" s="1"/>
  <c r="C469" i="6" a="1"/>
  <c r="C469" i="6" s="1"/>
  <c r="G469" i="6" s="1"/>
  <c r="B4625" i="6" a="1"/>
  <c r="B4625" i="6" s="1"/>
  <c r="F4625" i="6" s="1"/>
  <c r="C4021" i="6" a="1"/>
  <c r="C4021" i="6" s="1"/>
  <c r="G4021" i="6" s="1"/>
  <c r="C5935" i="6" a="1"/>
  <c r="C5935" i="6" s="1"/>
  <c r="G5935" i="6" s="1"/>
  <c r="B1252" i="6" a="1"/>
  <c r="B1252" i="6" s="1"/>
  <c r="F1252" i="6" s="1"/>
  <c r="C2767" i="6" a="1"/>
  <c r="C2767" i="6" s="1"/>
  <c r="G2767" i="6" s="1"/>
  <c r="D1883" i="6" a="1"/>
  <c r="D1883" i="6" s="1"/>
  <c r="H1883" i="6" s="1"/>
  <c r="B1821" i="6" a="1"/>
  <c r="B1821" i="6" s="1"/>
  <c r="F1821" i="6" s="1"/>
  <c r="D4124" i="6" a="1"/>
  <c r="D4124" i="6" s="1"/>
  <c r="H4124" i="6" s="1"/>
  <c r="C1610" i="6" a="1"/>
  <c r="C1610" i="6" s="1"/>
  <c r="G1610" i="6" s="1"/>
  <c r="D776" i="6" a="1"/>
  <c r="D776" i="6" s="1"/>
  <c r="H776" i="6" s="1"/>
  <c r="C5733" i="6" a="1"/>
  <c r="C5733" i="6" s="1"/>
  <c r="G5733" i="6" s="1"/>
  <c r="C329" i="6" a="1"/>
  <c r="C329" i="6" s="1"/>
  <c r="G329" i="6" s="1"/>
  <c r="D945" i="6" a="1"/>
  <c r="D945" i="6" s="1"/>
  <c r="H945" i="6" s="1"/>
  <c r="B2969" i="6" a="1"/>
  <c r="B2969" i="6" s="1"/>
  <c r="F2969" i="6" s="1"/>
  <c r="D1662" i="6" a="1"/>
  <c r="D1662" i="6" s="1"/>
  <c r="H1662" i="6" s="1"/>
  <c r="D1815" i="6" a="1"/>
  <c r="D1815" i="6" s="1"/>
  <c r="H1815" i="6" s="1"/>
  <c r="C5756" i="6" a="1"/>
  <c r="C5756" i="6" s="1"/>
  <c r="G5756" i="6" s="1"/>
  <c r="C1085" i="6" a="1"/>
  <c r="C1085" i="6" s="1"/>
  <c r="G1085" i="6" s="1"/>
  <c r="D5518" i="6" a="1"/>
  <c r="D5518" i="6" s="1"/>
  <c r="H5518" i="6" s="1"/>
  <c r="C3822" i="6" a="1"/>
  <c r="C3822" i="6" s="1"/>
  <c r="G3822" i="6" s="1"/>
  <c r="C5351" i="6" a="1"/>
  <c r="C5351" i="6" s="1"/>
  <c r="G5351" i="6" s="1"/>
  <c r="C4472" i="6" a="1"/>
  <c r="C4472" i="6" s="1"/>
  <c r="G4472" i="6" s="1"/>
  <c r="C1500" i="6" a="1"/>
  <c r="C1500" i="6" s="1"/>
  <c r="G1500" i="6" s="1"/>
  <c r="D5703" i="6" a="1"/>
  <c r="D5703" i="6" s="1"/>
  <c r="H5703" i="6" s="1"/>
  <c r="C4108" i="6" a="1"/>
  <c r="C4108" i="6" s="1"/>
  <c r="G4108" i="6" s="1"/>
  <c r="C4959" i="6" a="1"/>
  <c r="C4959" i="6" s="1"/>
  <c r="G4959" i="6" s="1"/>
  <c r="C3935" i="6" a="1"/>
  <c r="C3935" i="6" s="1"/>
  <c r="G3935" i="6" s="1"/>
  <c r="B803" i="6" a="1"/>
  <c r="B803" i="6" s="1"/>
  <c r="F803" i="6" s="1"/>
  <c r="D3134" i="6" a="1"/>
  <c r="D3134" i="6" s="1"/>
  <c r="H3134" i="6" s="1"/>
  <c r="C4235" i="6" a="1"/>
  <c r="C4235" i="6" s="1"/>
  <c r="G4235" i="6" s="1"/>
  <c r="D1307" i="6" a="1"/>
  <c r="D1307" i="6" s="1"/>
  <c r="H1307" i="6" s="1"/>
  <c r="B1690" i="6" a="1"/>
  <c r="B1690" i="6" s="1"/>
  <c r="F1690" i="6" s="1"/>
  <c r="C761" i="6" a="1"/>
  <c r="C761" i="6" s="1"/>
  <c r="G761" i="6" s="1"/>
  <c r="C3862" i="6" a="1"/>
  <c r="C3862" i="6" s="1"/>
  <c r="G3862" i="6" s="1"/>
  <c r="D5232" i="6" a="1"/>
  <c r="D5232" i="6" s="1"/>
  <c r="H5232" i="6" s="1"/>
  <c r="B4028" i="6" a="1"/>
  <c r="B4028" i="6" s="1"/>
  <c r="F4028" i="6" s="1"/>
  <c r="D1083" i="6" a="1"/>
  <c r="D1083" i="6" s="1"/>
  <c r="H1083" i="6" s="1"/>
  <c r="B5660" i="6" a="1"/>
  <c r="B5660" i="6" s="1"/>
  <c r="F5660" i="6" s="1"/>
  <c r="B4088" i="6" a="1"/>
  <c r="B4088" i="6" s="1"/>
  <c r="F4088" i="6" s="1"/>
  <c r="B2816" i="6" a="1"/>
  <c r="B2816" i="6" s="1"/>
  <c r="F2816" i="6" s="1"/>
  <c r="B3402" i="6" a="1"/>
  <c r="B3402" i="6" s="1"/>
  <c r="F3402" i="6" s="1"/>
  <c r="C4330" i="6" a="1"/>
  <c r="C4330" i="6" s="1"/>
  <c r="G4330" i="6" s="1"/>
  <c r="B4887" i="6" a="1"/>
  <c r="B4887" i="6" s="1"/>
  <c r="F4887" i="6" s="1"/>
  <c r="B5714" i="6" a="1"/>
  <c r="B5714" i="6" s="1"/>
  <c r="F5714" i="6" s="1"/>
  <c r="C3919" i="6" a="1"/>
  <c r="C3919" i="6" s="1"/>
  <c r="G3919" i="6" s="1"/>
  <c r="D1703" i="6" a="1"/>
  <c r="D1703" i="6" s="1"/>
  <c r="H1703" i="6" s="1"/>
  <c r="C5030" i="6" a="1"/>
  <c r="C5030" i="6" s="1"/>
  <c r="G5030" i="6" s="1"/>
  <c r="C2803" i="6" a="1"/>
  <c r="C2803" i="6" s="1"/>
  <c r="G2803" i="6" s="1"/>
  <c r="D5514" i="6" a="1"/>
  <c r="D5514" i="6" s="1"/>
  <c r="H5514" i="6" s="1"/>
  <c r="C4656" i="6" a="1"/>
  <c r="C4656" i="6" s="1"/>
  <c r="G4656" i="6" s="1"/>
  <c r="C847" i="6" a="1"/>
  <c r="C847" i="6" s="1"/>
  <c r="G847" i="6" s="1"/>
  <c r="B4295" i="6" a="1"/>
  <c r="B4295" i="6" s="1"/>
  <c r="F4295" i="6" s="1"/>
  <c r="B4510" i="6" a="1"/>
  <c r="B4510" i="6" s="1"/>
  <c r="F4510" i="6" s="1"/>
  <c r="C1760" i="6" a="1"/>
  <c r="C1760" i="6" s="1"/>
  <c r="G1760" i="6" s="1"/>
  <c r="D5093" i="6" a="1"/>
  <c r="D5093" i="6" s="1"/>
  <c r="H5093" i="6" s="1"/>
  <c r="D5750" i="6" a="1"/>
  <c r="D5750" i="6" s="1"/>
  <c r="H5750" i="6" s="1"/>
  <c r="B5131" i="6" a="1"/>
  <c r="B5131" i="6" s="1"/>
  <c r="F5131" i="6" s="1"/>
  <c r="D852" i="6" a="1"/>
  <c r="D852" i="6" s="1"/>
  <c r="H852" i="6" s="1"/>
  <c r="C2010" i="6" a="1"/>
  <c r="C2010" i="6" s="1"/>
  <c r="G2010" i="6" s="1"/>
  <c r="D2273" i="6" a="1"/>
  <c r="D2273" i="6" s="1"/>
  <c r="H2273" i="6" s="1"/>
  <c r="D4209" i="6" a="1"/>
  <c r="D4209" i="6" s="1"/>
  <c r="H4209" i="6" s="1"/>
  <c r="B1528" i="6" a="1"/>
  <c r="B1528" i="6" s="1"/>
  <c r="F1528" i="6" s="1"/>
  <c r="D493" i="6" a="1"/>
  <c r="D493" i="6" s="1"/>
  <c r="H493" i="6" s="1"/>
  <c r="B2060" i="6" a="1"/>
  <c r="B2060" i="6" s="1"/>
  <c r="F2060" i="6" s="1"/>
  <c r="C3396" i="6" a="1"/>
  <c r="C3396" i="6" s="1"/>
  <c r="G3396" i="6" s="1"/>
  <c r="B5483" i="6" a="1"/>
  <c r="B5483" i="6" s="1"/>
  <c r="F5483" i="6" s="1"/>
  <c r="C3825" i="6" a="1"/>
  <c r="C3825" i="6" s="1"/>
  <c r="G3825" i="6" s="1"/>
  <c r="D240" i="6" a="1"/>
  <c r="D240" i="6" s="1"/>
  <c r="H240" i="6" s="1"/>
  <c r="B296" i="6" a="1"/>
  <c r="B296" i="6" s="1"/>
  <c r="F296" i="6" s="1"/>
  <c r="C2917" i="6" a="1"/>
  <c r="C2917" i="6" s="1"/>
  <c r="G2917" i="6" s="1"/>
  <c r="C4038" i="6" a="1"/>
  <c r="C4038" i="6" s="1"/>
  <c r="G4038" i="6" s="1"/>
  <c r="C4666" i="6" a="1"/>
  <c r="C4666" i="6" s="1"/>
  <c r="G4666" i="6" s="1"/>
  <c r="B4801" i="6" a="1"/>
  <c r="B4801" i="6" s="1"/>
  <c r="F4801" i="6" s="1"/>
  <c r="C288" i="6" a="1"/>
  <c r="C288" i="6" s="1"/>
  <c r="G288" i="6" s="1"/>
  <c r="D4792" i="6" a="1"/>
  <c r="D4792" i="6" s="1"/>
  <c r="H4792" i="6" s="1"/>
  <c r="B3394" i="6" a="1"/>
  <c r="B3394" i="6" s="1"/>
  <c r="F3394" i="6" s="1"/>
  <c r="B4645" i="6" a="1"/>
  <c r="B4645" i="6" s="1"/>
  <c r="F4645" i="6" s="1"/>
  <c r="D4031" i="6" a="1"/>
  <c r="D4031" i="6" s="1"/>
  <c r="H4031" i="6" s="1"/>
  <c r="C1308" i="6" a="1"/>
  <c r="C1308" i="6" s="1"/>
  <c r="G1308" i="6" s="1"/>
  <c r="D4712" i="6" a="1"/>
  <c r="D4712" i="6" s="1"/>
  <c r="H4712" i="6" s="1"/>
  <c r="C5516" i="6" a="1"/>
  <c r="C5516" i="6" s="1"/>
  <c r="G5516" i="6" s="1"/>
  <c r="B5285" i="6" a="1"/>
  <c r="B5285" i="6" s="1"/>
  <c r="F5285" i="6" s="1"/>
  <c r="B4722" i="6" a="1"/>
  <c r="B4722" i="6" s="1"/>
  <c r="F4722" i="6" s="1"/>
  <c r="B2488" i="6" a="1"/>
  <c r="B2488" i="6" s="1"/>
  <c r="F2488" i="6" s="1"/>
  <c r="B5576" i="6" a="1"/>
  <c r="B5576" i="6" s="1"/>
  <c r="F5576" i="6" s="1"/>
  <c r="C5617" i="6" a="1"/>
  <c r="C5617" i="6" s="1"/>
  <c r="G5617" i="6" s="1"/>
  <c r="C2058" i="6" a="1"/>
  <c r="C2058" i="6" s="1"/>
  <c r="G2058" i="6" s="1"/>
  <c r="D2267" i="6" a="1"/>
  <c r="D2267" i="6" s="1"/>
  <c r="H2267" i="6" s="1"/>
  <c r="B590" i="6" a="1"/>
  <c r="B590" i="6" s="1"/>
  <c r="F590" i="6" s="1"/>
  <c r="B3575" i="6" a="1"/>
  <c r="B3575" i="6" s="1"/>
  <c r="F3575" i="6" s="1"/>
  <c r="B3118" i="6" a="1"/>
  <c r="B3118" i="6" s="1"/>
  <c r="F3118" i="6" s="1"/>
  <c r="C3909" i="6" a="1"/>
  <c r="C3909" i="6" s="1"/>
  <c r="G3909" i="6" s="1"/>
  <c r="C2278" i="6" a="1"/>
  <c r="C2278" i="6" s="1"/>
  <c r="G2278" i="6" s="1"/>
  <c r="B4648" i="6" a="1"/>
  <c r="B4648" i="6" s="1"/>
  <c r="F4648" i="6" s="1"/>
  <c r="C4694" i="6" a="1"/>
  <c r="C4694" i="6" s="1"/>
  <c r="G4694" i="6" s="1"/>
  <c r="B2106" i="6" a="1"/>
  <c r="B2106" i="6" s="1"/>
  <c r="F2106" i="6" s="1"/>
  <c r="C5967" i="6" a="1"/>
  <c r="C5967" i="6" s="1"/>
  <c r="G5967" i="6" s="1"/>
  <c r="C4370" i="6" a="1"/>
  <c r="C4370" i="6" s="1"/>
  <c r="G4370" i="6" s="1"/>
  <c r="D5506" i="6" a="1"/>
  <c r="D5506" i="6" s="1"/>
  <c r="H5506" i="6" s="1"/>
  <c r="C5615" i="6" a="1"/>
  <c r="C5615" i="6" s="1"/>
  <c r="G5615" i="6" s="1"/>
  <c r="B5717" i="6" a="1"/>
  <c r="B5717" i="6" s="1"/>
  <c r="F5717" i="6" s="1"/>
  <c r="D2873" i="6" a="1"/>
  <c r="D2873" i="6" s="1"/>
  <c r="H2873" i="6" s="1"/>
  <c r="B3558" i="6" a="1"/>
  <c r="B3558" i="6" s="1"/>
  <c r="F3558" i="6" s="1"/>
  <c r="C4405" i="6" a="1"/>
  <c r="C4405" i="6" s="1"/>
  <c r="G4405" i="6" s="1"/>
  <c r="B526" i="6" a="1"/>
  <c r="B526" i="6" s="1"/>
  <c r="F526" i="6" s="1"/>
  <c r="D2319" i="6" a="1"/>
  <c r="D2319" i="6" s="1"/>
  <c r="H2319" i="6" s="1"/>
  <c r="B5011" i="6" a="1"/>
  <c r="B5011" i="6" s="1"/>
  <c r="F5011" i="6" s="1"/>
  <c r="C3864" i="6" a="1"/>
  <c r="C3864" i="6" s="1"/>
  <c r="G3864" i="6" s="1"/>
  <c r="C5597" i="6" a="1"/>
  <c r="C5597" i="6" s="1"/>
  <c r="G5597" i="6" s="1"/>
  <c r="C908" i="6" a="1"/>
  <c r="C908" i="6" s="1"/>
  <c r="G908" i="6" s="1"/>
  <c r="C5532" i="6" a="1"/>
  <c r="C5532" i="6" s="1"/>
  <c r="G5532" i="6" s="1"/>
  <c r="C4052" i="6" a="1"/>
  <c r="C4052" i="6" s="1"/>
  <c r="G4052" i="6" s="1"/>
  <c r="B5074" i="6" a="1"/>
  <c r="B5074" i="6" s="1"/>
  <c r="F5074" i="6" s="1"/>
  <c r="D5034" i="6" a="1"/>
  <c r="D5034" i="6" s="1"/>
  <c r="H5034" i="6" s="1"/>
  <c r="B1544" i="6" a="1"/>
  <c r="B1544" i="6" s="1"/>
  <c r="F1544" i="6" s="1"/>
  <c r="C4500" i="6" a="1"/>
  <c r="C4500" i="6" s="1"/>
  <c r="G4500" i="6" s="1"/>
  <c r="C3429" i="6" a="1"/>
  <c r="C3429" i="6" s="1"/>
  <c r="G3429" i="6" s="1"/>
  <c r="D3714" i="6" a="1"/>
  <c r="D3714" i="6" s="1"/>
  <c r="H3714" i="6" s="1"/>
  <c r="B5691" i="6" a="1"/>
  <c r="B5691" i="6" s="1"/>
  <c r="F5691" i="6" s="1"/>
  <c r="B1107" i="6" a="1"/>
  <c r="B1107" i="6" s="1"/>
  <c r="F1107" i="6" s="1"/>
  <c r="C1889" i="6" a="1"/>
  <c r="C1889" i="6" s="1"/>
  <c r="G1889" i="6" s="1"/>
  <c r="D549" i="6" a="1"/>
  <c r="D549" i="6" s="1"/>
  <c r="H549" i="6" s="1"/>
  <c r="D5606" i="6" a="1"/>
  <c r="D5606" i="6" s="1"/>
  <c r="H5606" i="6" s="1"/>
  <c r="B2364" i="6" a="1"/>
  <c r="B2364" i="6" s="1"/>
  <c r="F2364" i="6" s="1"/>
  <c r="B1212" i="6" a="1"/>
  <c r="B1212" i="6" s="1"/>
  <c r="F1212" i="6" s="1"/>
  <c r="D5579" i="6" a="1"/>
  <c r="D5579" i="6" s="1"/>
  <c r="H5579" i="6" s="1"/>
  <c r="B4543" i="6" a="1"/>
  <c r="B4543" i="6" s="1"/>
  <c r="F4543" i="6" s="1"/>
  <c r="C5127" i="6" a="1"/>
  <c r="C5127" i="6" s="1"/>
  <c r="G5127" i="6" s="1"/>
  <c r="B4644" i="6" a="1"/>
  <c r="B4644" i="6" s="1"/>
  <c r="F4644" i="6" s="1"/>
  <c r="C2020" i="6" a="1"/>
  <c r="C2020" i="6" s="1"/>
  <c r="G2020" i="6" s="1"/>
  <c r="D3328" i="6" a="1"/>
  <c r="D3328" i="6" s="1"/>
  <c r="H3328" i="6" s="1"/>
  <c r="B2685" i="6" a="1"/>
  <c r="B2685" i="6" s="1"/>
  <c r="F2685" i="6" s="1"/>
  <c r="D1609" i="6" a="1"/>
  <c r="D1609" i="6" s="1"/>
  <c r="H1609" i="6" s="1"/>
  <c r="C5602" i="6" a="1"/>
  <c r="C5602" i="6" s="1"/>
  <c r="G5602" i="6" s="1"/>
  <c r="D3374" i="6" a="1"/>
  <c r="D3374" i="6" s="1"/>
  <c r="H3374" i="6" s="1"/>
  <c r="B3078" i="6" a="1"/>
  <c r="B3078" i="6" s="1"/>
  <c r="F3078" i="6" s="1"/>
  <c r="C1945" i="6" a="1"/>
  <c r="C1945" i="6" s="1"/>
  <c r="G1945" i="6" s="1"/>
  <c r="D2844" i="6" a="1"/>
  <c r="D2844" i="6" s="1"/>
  <c r="H2844" i="6" s="1"/>
  <c r="C4848" i="6" a="1"/>
  <c r="C4848" i="6" s="1"/>
  <c r="G4848" i="6" s="1"/>
  <c r="C3505" i="6" a="1"/>
  <c r="C3505" i="6" s="1"/>
  <c r="G3505" i="6" s="1"/>
  <c r="B1967" i="6" a="1"/>
  <c r="B1967" i="6" s="1"/>
  <c r="F1967" i="6" s="1"/>
  <c r="B988" i="6" a="1"/>
  <c r="B988" i="6" s="1"/>
  <c r="F988" i="6" s="1"/>
  <c r="D5315" i="6" a="1"/>
  <c r="D5315" i="6" s="1"/>
  <c r="H5315" i="6" s="1"/>
  <c r="B5038" i="6" a="1"/>
  <c r="B5038" i="6" s="1"/>
  <c r="F5038" i="6" s="1"/>
  <c r="C1298" i="6" a="1"/>
  <c r="C1298" i="6" s="1"/>
  <c r="G1298" i="6" s="1"/>
  <c r="B5267" i="6" a="1"/>
  <c r="B5267" i="6" s="1"/>
  <c r="F5267" i="6" s="1"/>
  <c r="B1721" i="6" a="1"/>
  <c r="B1721" i="6" s="1"/>
  <c r="F1721" i="6" s="1"/>
  <c r="B1685" i="6" a="1"/>
  <c r="B1685" i="6" s="1"/>
  <c r="F1685" i="6" s="1"/>
  <c r="D2251" i="6" a="1"/>
  <c r="D2251" i="6" s="1"/>
  <c r="H2251" i="6" s="1"/>
  <c r="C5097" i="6" a="1"/>
  <c r="C5097" i="6" s="1"/>
  <c r="G5097" i="6" s="1"/>
  <c r="B2371" i="6" a="1"/>
  <c r="B2371" i="6" s="1"/>
  <c r="F2371" i="6" s="1"/>
  <c r="C3560" i="6" a="1"/>
  <c r="C3560" i="6" s="1"/>
  <c r="G3560" i="6" s="1"/>
  <c r="D2367" i="6" a="1"/>
  <c r="D2367" i="6" s="1"/>
  <c r="H2367" i="6" s="1"/>
  <c r="D5022" i="6" a="1"/>
  <c r="D5022" i="6" s="1"/>
  <c r="H5022" i="6" s="1"/>
  <c r="B2464" i="6" a="1"/>
  <c r="B2464" i="6" s="1"/>
  <c r="F2464" i="6" s="1"/>
  <c r="D3802" i="6" a="1"/>
  <c r="D3802" i="6" s="1"/>
  <c r="H3802" i="6" s="1"/>
  <c r="D810" i="6" a="1"/>
  <c r="D810" i="6" s="1"/>
  <c r="H810" i="6" s="1"/>
  <c r="C1004" i="6" a="1"/>
  <c r="C1004" i="6" s="1"/>
  <c r="G1004" i="6" s="1"/>
  <c r="B2635" i="6" a="1"/>
  <c r="B2635" i="6" s="1"/>
  <c r="F2635" i="6" s="1"/>
  <c r="D1107" i="6" a="1"/>
  <c r="D1107" i="6" s="1"/>
  <c r="H1107" i="6" s="1"/>
  <c r="C3290" i="6" a="1"/>
  <c r="C3290" i="6" s="1"/>
  <c r="G3290" i="6" s="1"/>
  <c r="D1314" i="6" a="1"/>
  <c r="D1314" i="6" s="1"/>
  <c r="H1314" i="6" s="1"/>
  <c r="B1495" i="6" a="1"/>
  <c r="B1495" i="6" s="1"/>
  <c r="F1495" i="6" s="1"/>
  <c r="D5798" i="6" a="1"/>
  <c r="D5798" i="6" s="1"/>
  <c r="H5798" i="6" s="1"/>
  <c r="D5079" i="6" a="1"/>
  <c r="D5079" i="6" s="1"/>
  <c r="H5079" i="6" s="1"/>
  <c r="D539" i="6" a="1"/>
  <c r="D539" i="6" s="1"/>
  <c r="H539" i="6" s="1"/>
  <c r="D695" i="6" a="1"/>
  <c r="D695" i="6" s="1"/>
  <c r="H695" i="6" s="1"/>
  <c r="C3393" i="6" a="1"/>
  <c r="C3393" i="6" s="1"/>
  <c r="G3393" i="6" s="1"/>
  <c r="C3841" i="6" a="1"/>
  <c r="C3841" i="6" s="1"/>
  <c r="G3841" i="6" s="1"/>
  <c r="D4995" i="6" a="1"/>
  <c r="D4995" i="6" s="1"/>
  <c r="H4995" i="6" s="1"/>
  <c r="D1225" i="6" a="1"/>
  <c r="D1225" i="6" s="1"/>
  <c r="H1225" i="6" s="1"/>
  <c r="C4415" i="6" a="1"/>
  <c r="C4415" i="6" s="1"/>
  <c r="G4415" i="6" s="1"/>
  <c r="D4236" i="6" a="1"/>
  <c r="D4236" i="6" s="1"/>
  <c r="H4236" i="6" s="1"/>
  <c r="C2249" i="6" a="1"/>
  <c r="C2249" i="6" s="1"/>
  <c r="G2249" i="6" s="1"/>
  <c r="B3766" i="6" a="1"/>
  <c r="B3766" i="6" s="1"/>
  <c r="F3766" i="6" s="1"/>
  <c r="B2968" i="6" a="1"/>
  <c r="B2968" i="6" s="1"/>
  <c r="F2968" i="6" s="1"/>
  <c r="C1614" i="6" a="1"/>
  <c r="C1614" i="6" s="1"/>
  <c r="G1614" i="6" s="1"/>
  <c r="B2351" i="6" a="1"/>
  <c r="B2351" i="6" s="1"/>
  <c r="F2351" i="6" s="1"/>
  <c r="D4968" i="6" a="1"/>
  <c r="D4968" i="6" s="1"/>
  <c r="H4968" i="6" s="1"/>
  <c r="D5620" i="6" a="1"/>
  <c r="D5620" i="6" s="1"/>
  <c r="H5620" i="6" s="1"/>
  <c r="D3799" i="6" a="1"/>
  <c r="D3799" i="6" s="1"/>
  <c r="H3799" i="6" s="1"/>
  <c r="B367" i="6" a="1"/>
  <c r="B367" i="6" s="1"/>
  <c r="F367" i="6" s="1"/>
  <c r="B1726" i="6" a="1"/>
  <c r="B1726" i="6" s="1"/>
  <c r="F1726" i="6" s="1"/>
  <c r="B2960" i="6" a="1"/>
  <c r="B2960" i="6" s="1"/>
  <c r="F2960" i="6" s="1"/>
  <c r="C435" i="6" a="1"/>
  <c r="C435" i="6" s="1"/>
  <c r="G435" i="6" s="1"/>
  <c r="D3022" i="6" a="1"/>
  <c r="D3022" i="6" s="1"/>
  <c r="H3022" i="6" s="1"/>
  <c r="D5538" i="6" a="1"/>
  <c r="D5538" i="6" s="1"/>
  <c r="H5538" i="6" s="1"/>
  <c r="C1317" i="6" a="1"/>
  <c r="C1317" i="6" s="1"/>
  <c r="G1317" i="6" s="1"/>
  <c r="B4262" i="6" a="1"/>
  <c r="B4262" i="6" s="1"/>
  <c r="F4262" i="6" s="1"/>
  <c r="C2976" i="6" a="1"/>
  <c r="C2976" i="6" s="1"/>
  <c r="G2976" i="6" s="1"/>
  <c r="B4106" i="6" a="1"/>
  <c r="B4106" i="6" s="1"/>
  <c r="F4106" i="6" s="1"/>
  <c r="D2261" i="6" a="1"/>
  <c r="D2261" i="6" s="1"/>
  <c r="H2261" i="6" s="1"/>
  <c r="B5369" i="6" a="1"/>
  <c r="B5369" i="6" s="1"/>
  <c r="F5369" i="6" s="1"/>
  <c r="C4383" i="6" a="1"/>
  <c r="C4383" i="6" s="1"/>
  <c r="G4383" i="6" s="1"/>
  <c r="C2676" i="6" a="1"/>
  <c r="C2676" i="6" s="1"/>
  <c r="G2676" i="6" s="1"/>
  <c r="B2244" i="6" a="1"/>
  <c r="B2244" i="6" s="1"/>
  <c r="F2244" i="6" s="1"/>
  <c r="C5723" i="6" a="1"/>
  <c r="C5723" i="6" s="1"/>
  <c r="G5723" i="6" s="1"/>
  <c r="B2194" i="6" a="1"/>
  <c r="B2194" i="6" s="1"/>
  <c r="F2194" i="6" s="1"/>
  <c r="C326" i="6" a="1"/>
  <c r="C326" i="6" s="1"/>
  <c r="G326" i="6" s="1"/>
  <c r="C4801" i="6" a="1"/>
  <c r="C4801" i="6" s="1"/>
  <c r="G4801" i="6" s="1"/>
  <c r="C5957" i="6" a="1"/>
  <c r="C5957" i="6" s="1"/>
  <c r="G5957" i="6" s="1"/>
  <c r="D2003" i="6" a="1"/>
  <c r="D2003" i="6" s="1"/>
  <c r="H2003" i="6" s="1"/>
  <c r="C3843" i="6" a="1"/>
  <c r="C3843" i="6" s="1"/>
  <c r="G3843" i="6" s="1"/>
  <c r="B5400" i="6" a="1"/>
  <c r="B5400" i="6" s="1"/>
  <c r="F5400" i="6" s="1"/>
  <c r="B3646" i="6" a="1"/>
  <c r="B3646" i="6" s="1"/>
  <c r="F3646" i="6" s="1"/>
  <c r="B1727" i="6" a="1"/>
  <c r="B1727" i="6" s="1"/>
  <c r="F1727" i="6" s="1"/>
  <c r="C1003" i="6" a="1"/>
  <c r="C1003" i="6" s="1"/>
  <c r="G1003" i="6" s="1"/>
  <c r="C3167" i="6" a="1"/>
  <c r="C3167" i="6" s="1"/>
  <c r="G3167" i="6" s="1"/>
  <c r="D1028" i="6" a="1"/>
  <c r="D1028" i="6" s="1"/>
  <c r="H1028" i="6" s="1"/>
  <c r="C3585" i="6" a="1"/>
  <c r="C3585" i="6" s="1"/>
  <c r="G3585" i="6" s="1"/>
  <c r="B4257" i="6" a="1"/>
  <c r="B4257" i="6" s="1"/>
  <c r="F4257" i="6" s="1"/>
  <c r="C745" i="6" a="1"/>
  <c r="C745" i="6" s="1"/>
  <c r="G745" i="6" s="1"/>
  <c r="C1546" i="6" a="1"/>
  <c r="C1546" i="6" s="1"/>
  <c r="G1546" i="6" s="1"/>
  <c r="B3307" i="6" a="1"/>
  <c r="B3307" i="6" s="1"/>
  <c r="F3307" i="6" s="1"/>
  <c r="C2851" i="6" a="1"/>
  <c r="C2851" i="6" s="1"/>
  <c r="G2851" i="6" s="1"/>
  <c r="C2590" i="6" a="1"/>
  <c r="C2590" i="6" s="1"/>
  <c r="G2590" i="6" s="1"/>
  <c r="C5310" i="6" a="1"/>
  <c r="C5310" i="6" s="1"/>
  <c r="G5310" i="6" s="1"/>
  <c r="D5734" i="6" a="1"/>
  <c r="D5734" i="6" s="1"/>
  <c r="H5734" i="6" s="1"/>
  <c r="C3949" i="6" a="1"/>
  <c r="C3949" i="6" s="1"/>
  <c r="G3949" i="6" s="1"/>
  <c r="B2580" i="6" a="1"/>
  <c r="B2580" i="6" s="1"/>
  <c r="F2580" i="6" s="1"/>
  <c r="B2270" i="6" a="1"/>
  <c r="B2270" i="6" s="1"/>
  <c r="F2270" i="6" s="1"/>
  <c r="C1125" i="6" a="1"/>
  <c r="C1125" i="6" s="1"/>
  <c r="G1125" i="6" s="1"/>
  <c r="B5770" i="6" a="1"/>
  <c r="B5770" i="6" s="1"/>
  <c r="F5770" i="6" s="1"/>
  <c r="D4005" i="6" a="1"/>
  <c r="D4005" i="6" s="1"/>
  <c r="H4005" i="6" s="1"/>
  <c r="B862" i="6" a="1"/>
  <c r="B862" i="6" s="1"/>
  <c r="F862" i="6" s="1"/>
  <c r="B5829" i="6" a="1"/>
  <c r="B5829" i="6" s="1"/>
  <c r="F5829" i="6" s="1"/>
  <c r="B5692" i="6" a="1"/>
  <c r="B5692" i="6" s="1"/>
  <c r="F5692" i="6" s="1"/>
  <c r="C3108" i="6" a="1"/>
  <c r="C3108" i="6" s="1"/>
  <c r="G3108" i="6" s="1"/>
  <c r="C3245" i="6" a="1"/>
  <c r="C3245" i="6" s="1"/>
  <c r="G3245" i="6" s="1"/>
  <c r="D1353" i="6" a="1"/>
  <c r="D1353" i="6" s="1"/>
  <c r="H1353" i="6" s="1"/>
  <c r="B4489" i="6" a="1"/>
  <c r="B4489" i="6" s="1"/>
  <c r="F4489" i="6" s="1"/>
  <c r="C4504" i="6" a="1"/>
  <c r="C4504" i="6" s="1"/>
  <c r="G4504" i="6" s="1"/>
  <c r="C3097" i="6" a="1"/>
  <c r="C3097" i="6" s="1"/>
  <c r="G3097" i="6" s="1"/>
  <c r="B1413" i="6" a="1"/>
  <c r="B1413" i="6" s="1"/>
  <c r="F1413" i="6" s="1"/>
  <c r="C1612" i="6" a="1"/>
  <c r="C1612" i="6" s="1"/>
  <c r="G1612" i="6" s="1"/>
  <c r="C2480" i="6" a="1"/>
  <c r="C2480" i="6" s="1"/>
  <c r="G2480" i="6" s="1"/>
  <c r="C4293" i="6" a="1"/>
  <c r="C4293" i="6" s="1"/>
  <c r="G4293" i="6" s="1"/>
  <c r="B853" i="6" a="1"/>
  <c r="B853" i="6" s="1"/>
  <c r="F853" i="6" s="1"/>
  <c r="D4791" i="6" a="1"/>
  <c r="D4791" i="6" s="1"/>
  <c r="H4791" i="6" s="1"/>
  <c r="C4831" i="6" a="1"/>
  <c r="C4831" i="6" s="1"/>
  <c r="G4831" i="6" s="1"/>
  <c r="D5064" i="6" a="1"/>
  <c r="D5064" i="6" s="1"/>
  <c r="H5064" i="6" s="1"/>
  <c r="D3276" i="6" a="1"/>
  <c r="D3276" i="6" s="1"/>
  <c r="H3276" i="6" s="1"/>
  <c r="B5283" i="6" a="1"/>
  <c r="B5283" i="6" s="1"/>
  <c r="F5283" i="6" s="1"/>
  <c r="C4243" i="6" a="1"/>
  <c r="C4243" i="6" s="1"/>
  <c r="G4243" i="6" s="1"/>
  <c r="C3101" i="6" a="1"/>
  <c r="C3101" i="6" s="1"/>
  <c r="G3101" i="6" s="1"/>
  <c r="C2542" i="6" a="1"/>
  <c r="C2542" i="6" s="1"/>
  <c r="G2542" i="6" s="1"/>
  <c r="C3579" i="6" a="1"/>
  <c r="C3579" i="6" s="1"/>
  <c r="G3579" i="6" s="1"/>
  <c r="C1350" i="6" a="1"/>
  <c r="C1350" i="6" s="1"/>
  <c r="G1350" i="6" s="1"/>
  <c r="B3505" i="6" a="1"/>
  <c r="B3505" i="6" s="1"/>
  <c r="F3505" i="6" s="1"/>
  <c r="B4138" i="6" a="1"/>
  <c r="B4138" i="6" s="1"/>
  <c r="F4138" i="6" s="1"/>
  <c r="C5201" i="6" a="1"/>
  <c r="C5201" i="6" s="1"/>
  <c r="G5201" i="6" s="1"/>
  <c r="C2304" i="6" a="1"/>
  <c r="C2304" i="6" s="1"/>
  <c r="G2304" i="6" s="1"/>
  <c r="B2630" i="6" a="1"/>
  <c r="B2630" i="6" s="1"/>
  <c r="F2630" i="6" s="1"/>
  <c r="B5677" i="6" a="1"/>
  <c r="B5677" i="6" s="1"/>
  <c r="F5677" i="6" s="1"/>
  <c r="D5336" i="6" a="1"/>
  <c r="D5336" i="6" s="1"/>
  <c r="H5336" i="6" s="1"/>
  <c r="C4871" i="6" a="1"/>
  <c r="C4871" i="6" s="1"/>
  <c r="G4871" i="6" s="1"/>
  <c r="D797" i="6" a="1"/>
  <c r="D797" i="6" s="1"/>
  <c r="H797" i="6" s="1"/>
  <c r="C5841" i="6" a="1"/>
  <c r="C5841" i="6" s="1"/>
  <c r="G5841" i="6" s="1"/>
  <c r="D3478" i="6" a="1"/>
  <c r="D3478" i="6" s="1"/>
  <c r="H3478" i="6" s="1"/>
  <c r="D4852" i="6" a="1"/>
  <c r="D4852" i="6" s="1"/>
  <c r="H4852" i="6" s="1"/>
  <c r="C4791" i="6" a="1"/>
  <c r="C4791" i="6" s="1"/>
  <c r="G4791" i="6" s="1"/>
  <c r="D3101" i="6" a="1"/>
  <c r="D3101" i="6" s="1"/>
  <c r="H3101" i="6" s="1"/>
  <c r="D2579" i="6" a="1"/>
  <c r="D2579" i="6" s="1"/>
  <c r="H2579" i="6" s="1"/>
  <c r="C1994" i="6" a="1"/>
  <c r="C1994" i="6" s="1"/>
  <c r="G1994" i="6" s="1"/>
  <c r="C3004" i="6" a="1"/>
  <c r="C3004" i="6" s="1"/>
  <c r="G3004" i="6" s="1"/>
  <c r="D1689" i="6" a="1"/>
  <c r="D1689" i="6" s="1"/>
  <c r="H1689" i="6" s="1"/>
  <c r="C2882" i="6" a="1"/>
  <c r="C2882" i="6" s="1"/>
  <c r="G2882" i="6" s="1"/>
  <c r="C1947" i="6" a="1"/>
  <c r="C1947" i="6" s="1"/>
  <c r="G1947" i="6" s="1"/>
  <c r="D4992" i="6" a="1"/>
  <c r="D4992" i="6" s="1"/>
  <c r="H4992" i="6" s="1"/>
  <c r="C5210" i="6" a="1"/>
  <c r="C5210" i="6" s="1"/>
  <c r="G5210" i="6" s="1"/>
  <c r="B2768" i="6" a="1"/>
  <c r="B2768" i="6" s="1"/>
  <c r="F2768" i="6" s="1"/>
  <c r="C5942" i="6" a="1"/>
  <c r="C5942" i="6" s="1"/>
  <c r="G5942" i="6" s="1"/>
  <c r="C4058" i="6" a="1"/>
  <c r="C4058" i="6" s="1"/>
  <c r="G4058" i="6" s="1"/>
  <c r="C3710" i="6" a="1"/>
  <c r="C3710" i="6" s="1"/>
  <c r="G3710" i="6" s="1"/>
  <c r="C3669" i="6" a="1"/>
  <c r="C3669" i="6" s="1"/>
  <c r="G3669" i="6" s="1"/>
  <c r="B4790" i="6" a="1"/>
  <c r="B4790" i="6" s="1"/>
  <c r="F4790" i="6" s="1"/>
  <c r="D2691" i="6" a="1"/>
  <c r="D2691" i="6" s="1"/>
  <c r="H2691" i="6" s="1"/>
  <c r="B5236" i="6" a="1"/>
  <c r="B5236" i="6" s="1"/>
  <c r="F5236" i="6" s="1"/>
  <c r="C4342" i="6" a="1"/>
  <c r="C4342" i="6" s="1"/>
  <c r="G4342" i="6" s="1"/>
  <c r="D3527" i="6" a="1"/>
  <c r="D3527" i="6" s="1"/>
  <c r="H3527" i="6" s="1"/>
  <c r="B4008" i="6" a="1"/>
  <c r="B4008" i="6" s="1"/>
  <c r="F4008" i="6" s="1"/>
  <c r="D3621" i="6" a="1"/>
  <c r="D3621" i="6" s="1"/>
  <c r="H3621" i="6" s="1"/>
  <c r="D5085" i="6" a="1"/>
  <c r="D5085" i="6" s="1"/>
  <c r="H5085" i="6" s="1"/>
  <c r="C4725" i="6" a="1"/>
  <c r="C4725" i="6" s="1"/>
  <c r="G4725" i="6" s="1"/>
  <c r="B312" i="6" a="1"/>
  <c r="B312" i="6" s="1"/>
  <c r="F312" i="6" s="1"/>
  <c r="C3295" i="6" a="1"/>
  <c r="C3295" i="6" s="1"/>
  <c r="G3295" i="6" s="1"/>
  <c r="B3041" i="6" a="1"/>
  <c r="B3041" i="6" s="1"/>
  <c r="F3041" i="6" s="1"/>
  <c r="C1566" i="6" a="1"/>
  <c r="C1566" i="6" s="1"/>
  <c r="G1566" i="6" s="1"/>
  <c r="D993" i="6" a="1"/>
  <c r="D993" i="6" s="1"/>
  <c r="H993" i="6" s="1"/>
  <c r="D3057" i="6" a="1"/>
  <c r="D3057" i="6" s="1"/>
  <c r="H3057" i="6" s="1"/>
  <c r="D5959" i="6" a="1"/>
  <c r="D5959" i="6" s="1"/>
  <c r="H5959" i="6" s="1"/>
  <c r="D5701" i="6" a="1"/>
  <c r="D5701" i="6" s="1"/>
  <c r="H5701" i="6" s="1"/>
  <c r="B1870" i="6" a="1"/>
  <c r="B1870" i="6" s="1"/>
  <c r="F1870" i="6" s="1"/>
  <c r="C3540" i="6" a="1"/>
  <c r="C3540" i="6" s="1"/>
  <c r="G3540" i="6" s="1"/>
  <c r="D3220" i="6" a="1"/>
  <c r="D3220" i="6" s="1"/>
  <c r="H3220" i="6" s="1"/>
  <c r="B3723" i="6" a="1"/>
  <c r="B3723" i="6" s="1"/>
  <c r="F3723" i="6" s="1"/>
  <c r="B4399" i="6" a="1"/>
  <c r="B4399" i="6" s="1"/>
  <c r="F4399" i="6" s="1"/>
  <c r="D264" i="6" a="1"/>
  <c r="D264" i="6" s="1"/>
  <c r="H264" i="6" s="1"/>
  <c r="D5341" i="6" a="1"/>
  <c r="D5341" i="6" s="1"/>
  <c r="H5341" i="6" s="1"/>
  <c r="C2423" i="6" a="1"/>
  <c r="C2423" i="6" s="1"/>
  <c r="G2423" i="6" s="1"/>
  <c r="B4349" i="6" a="1"/>
  <c r="B4349" i="6" s="1"/>
  <c r="F4349" i="6" s="1"/>
  <c r="C892" i="6" a="1"/>
  <c r="C892" i="6" s="1"/>
  <c r="G892" i="6" s="1"/>
  <c r="B5127" i="6" a="1"/>
  <c r="B5127" i="6" s="1"/>
  <c r="F5127" i="6" s="1"/>
  <c r="B4521" i="6" a="1"/>
  <c r="B4521" i="6" s="1"/>
  <c r="F4521" i="6" s="1"/>
  <c r="C725" i="6" a="1"/>
  <c r="C725" i="6" s="1"/>
  <c r="G725" i="6" s="1"/>
  <c r="D1841" i="6" a="1"/>
  <c r="D1841" i="6" s="1"/>
  <c r="H1841" i="6" s="1"/>
  <c r="D4976" i="6" a="1"/>
  <c r="D4976" i="6" s="1"/>
  <c r="H4976" i="6" s="1"/>
  <c r="B5482" i="6" a="1"/>
  <c r="B5482" i="6" s="1"/>
  <c r="F5482" i="6" s="1"/>
  <c r="B3921" i="6" a="1"/>
  <c r="B3921" i="6" s="1"/>
  <c r="F3921" i="6" s="1"/>
  <c r="C5089" i="6" a="1"/>
  <c r="C5089" i="6" s="1"/>
  <c r="G5089" i="6" s="1"/>
  <c r="D2875" i="6" a="1"/>
  <c r="D2875" i="6" s="1"/>
  <c r="H2875" i="6" s="1"/>
  <c r="B3662" i="6" a="1"/>
  <c r="B3662" i="6" s="1"/>
  <c r="F3662" i="6" s="1"/>
  <c r="D4224" i="6" a="1"/>
  <c r="D4224" i="6" s="1"/>
  <c r="H4224" i="6" s="1"/>
  <c r="B2006" i="6" a="1"/>
  <c r="B2006" i="6" s="1"/>
  <c r="F2006" i="6" s="1"/>
  <c r="C2969" i="6" a="1"/>
  <c r="C2969" i="6" s="1"/>
  <c r="G2969" i="6" s="1"/>
  <c r="B936" i="6" a="1"/>
  <c r="B936" i="6" s="1"/>
  <c r="F936" i="6" s="1"/>
  <c r="C5994" i="6" a="1"/>
  <c r="C5994" i="6" s="1"/>
  <c r="G5994" i="6" s="1"/>
  <c r="B3217" i="6" a="1"/>
  <c r="B3217" i="6" s="1"/>
  <c r="F3217" i="6" s="1"/>
  <c r="D2888" i="6" a="1"/>
  <c r="D2888" i="6" s="1"/>
  <c r="H2888" i="6" s="1"/>
  <c r="B5316" i="6" a="1"/>
  <c r="B5316" i="6" s="1"/>
  <c r="F5316" i="6" s="1"/>
  <c r="B246" i="6" a="1"/>
  <c r="B246" i="6" s="1"/>
  <c r="F246" i="6" s="1"/>
  <c r="B5805" i="6" a="1"/>
  <c r="B5805" i="6" s="1"/>
  <c r="F5805" i="6" s="1"/>
  <c r="B2199" i="6" a="1"/>
  <c r="B2199" i="6" s="1"/>
  <c r="F2199" i="6" s="1"/>
  <c r="D2865" i="6" a="1"/>
  <c r="D2865" i="6" s="1"/>
  <c r="H2865" i="6" s="1"/>
  <c r="C1138" i="6" a="1"/>
  <c r="C1138" i="6" s="1"/>
  <c r="G1138" i="6" s="1"/>
  <c r="B1427" i="6" a="1"/>
  <c r="B1427" i="6" s="1"/>
  <c r="F1427" i="6" s="1"/>
  <c r="D1687" i="6" a="1"/>
  <c r="D1687" i="6" s="1"/>
  <c r="H1687" i="6" s="1"/>
  <c r="B5217" i="6" a="1"/>
  <c r="B5217" i="6" s="1"/>
  <c r="F5217" i="6" s="1"/>
  <c r="C4184" i="6" a="1"/>
  <c r="C4184" i="6" s="1"/>
  <c r="G4184" i="6" s="1"/>
  <c r="C5706" i="6" a="1"/>
  <c r="C5706" i="6" s="1"/>
  <c r="G5706" i="6" s="1"/>
  <c r="D3377" i="6" a="1"/>
  <c r="D3377" i="6" s="1"/>
  <c r="H3377" i="6" s="1"/>
  <c r="B4184" i="6" a="1"/>
  <c r="B4184" i="6" s="1"/>
  <c r="F4184" i="6" s="1"/>
  <c r="D3557" i="6" a="1"/>
  <c r="D3557" i="6" s="1"/>
  <c r="H3557" i="6" s="1"/>
  <c r="B3936" i="6" a="1"/>
  <c r="B3936" i="6" s="1"/>
  <c r="F3936" i="6" s="1"/>
  <c r="C835" i="6" a="1"/>
  <c r="C835" i="6" s="1"/>
  <c r="G835" i="6" s="1"/>
  <c r="D2013" i="6" a="1"/>
  <c r="D2013" i="6" s="1"/>
  <c r="H2013" i="6" s="1"/>
  <c r="D1566" i="6" a="1"/>
  <c r="D1566" i="6" s="1"/>
  <c r="H1566" i="6" s="1"/>
  <c r="C673" i="6" a="1"/>
  <c r="C673" i="6" s="1"/>
  <c r="G673" i="6" s="1"/>
  <c r="D1209" i="6" a="1"/>
  <c r="D1209" i="6" s="1"/>
  <c r="H1209" i="6" s="1"/>
  <c r="C5385" i="6" a="1"/>
  <c r="C5385" i="6" s="1"/>
  <c r="G5385" i="6" s="1"/>
  <c r="D4944" i="6" a="1"/>
  <c r="D4944" i="6" s="1"/>
  <c r="H4944" i="6" s="1"/>
  <c r="D811" i="6" a="1"/>
  <c r="D811" i="6" s="1"/>
  <c r="H811" i="6" s="1"/>
  <c r="D2902" i="6" a="1"/>
  <c r="D2902" i="6" s="1"/>
  <c r="H2902" i="6" s="1"/>
  <c r="C5677" i="6" a="1"/>
  <c r="C5677" i="6" s="1"/>
  <c r="G5677" i="6" s="1"/>
  <c r="D5555" i="6" a="1"/>
  <c r="D5555" i="6" s="1"/>
  <c r="H5555" i="6" s="1"/>
  <c r="B2573" i="6" a="1"/>
  <c r="B2573" i="6" s="1"/>
  <c r="F2573" i="6" s="1"/>
  <c r="D5202" i="6" a="1"/>
  <c r="D5202" i="6" s="1"/>
  <c r="H5202" i="6" s="1"/>
  <c r="C3670" i="6" a="1"/>
  <c r="C3670" i="6" s="1"/>
  <c r="G3670" i="6" s="1"/>
  <c r="B2039" i="6" a="1"/>
  <c r="B2039" i="6" s="1"/>
  <c r="F2039" i="6" s="1"/>
  <c r="D606" i="6" a="1"/>
  <c r="D606" i="6" s="1"/>
  <c r="H606" i="6" s="1"/>
  <c r="D751" i="6" a="1"/>
  <c r="D751" i="6" s="1"/>
  <c r="H751" i="6" s="1"/>
  <c r="B3354" i="6" a="1"/>
  <c r="B3354" i="6" s="1"/>
  <c r="F3354" i="6" s="1"/>
  <c r="B3122" i="6" a="1"/>
  <c r="B3122" i="6" s="1"/>
  <c r="F3122" i="6" s="1"/>
  <c r="D4935" i="6" a="1"/>
  <c r="D4935" i="6" s="1"/>
  <c r="H4935" i="6" s="1"/>
  <c r="C5144" i="6" a="1"/>
  <c r="C5144" i="6" s="1"/>
  <c r="G5144" i="6" s="1"/>
  <c r="B4408" i="6" a="1"/>
  <c r="B4408" i="6" s="1"/>
  <c r="F4408" i="6" s="1"/>
  <c r="D1293" i="6" a="1"/>
  <c r="D1293" i="6" s="1"/>
  <c r="H1293" i="6" s="1"/>
  <c r="C5639" i="6" a="1"/>
  <c r="C5639" i="6" s="1"/>
  <c r="G5639" i="6" s="1"/>
  <c r="B5539" i="6" a="1"/>
  <c r="B5539" i="6" s="1"/>
  <c r="F5539" i="6" s="1"/>
  <c r="D5802" i="6" a="1"/>
  <c r="D5802" i="6" s="1"/>
  <c r="H5802" i="6" s="1"/>
  <c r="D2262" i="6" a="1"/>
  <c r="D2262" i="6" s="1"/>
  <c r="H2262" i="6" s="1"/>
  <c r="D1088" i="6" a="1"/>
  <c r="D1088" i="6" s="1"/>
  <c r="H1088" i="6" s="1"/>
  <c r="B3383" i="6" a="1"/>
  <c r="B3383" i="6" s="1"/>
  <c r="F3383" i="6" s="1"/>
  <c r="B4828" i="6" a="1"/>
  <c r="B4828" i="6" s="1"/>
  <c r="F4828" i="6" s="1"/>
  <c r="C1043" i="6" a="1"/>
  <c r="C1043" i="6" s="1"/>
  <c r="G1043" i="6" s="1"/>
  <c r="C3460" i="6" a="1"/>
  <c r="C3460" i="6" s="1"/>
  <c r="G3460" i="6" s="1"/>
  <c r="D4826" i="6" a="1"/>
  <c r="D4826" i="6" s="1"/>
  <c r="H4826" i="6" s="1"/>
  <c r="D5460" i="6" a="1"/>
  <c r="D5460" i="6" s="1"/>
  <c r="H5460" i="6" s="1"/>
  <c r="C3559" i="6" a="1"/>
  <c r="C3559" i="6" s="1"/>
  <c r="G3559" i="6" s="1"/>
  <c r="C4568" i="6" a="1"/>
  <c r="C4568" i="6" s="1"/>
  <c r="G4568" i="6" s="1"/>
  <c r="B3246" i="6" a="1"/>
  <c r="B3246" i="6" s="1"/>
  <c r="F3246" i="6" s="1"/>
  <c r="C2567" i="6" a="1"/>
  <c r="C2567" i="6" s="1"/>
  <c r="G2567" i="6" s="1"/>
  <c r="B5990" i="6" a="1"/>
  <c r="B5990" i="6" s="1"/>
  <c r="F5990" i="6" s="1"/>
  <c r="C4357" i="6" a="1"/>
  <c r="C4357" i="6" s="1"/>
  <c r="G4357" i="6" s="1"/>
  <c r="B2574" i="6" a="1"/>
  <c r="B2574" i="6" s="1"/>
  <c r="F2574" i="6" s="1"/>
  <c r="C2701" i="6" a="1"/>
  <c r="C2701" i="6" s="1"/>
  <c r="G2701" i="6" s="1"/>
  <c r="D2633" i="6" a="1"/>
  <c r="D2633" i="6" s="1"/>
  <c r="H2633" i="6" s="1"/>
  <c r="D2480" i="6" a="1"/>
  <c r="D2480" i="6" s="1"/>
  <c r="H2480" i="6" s="1"/>
  <c r="C1898" i="6" a="1"/>
  <c r="C1898" i="6" s="1"/>
  <c r="G1898" i="6" s="1"/>
  <c r="D1632" i="6" a="1"/>
  <c r="D1632" i="6" s="1"/>
  <c r="H1632" i="6" s="1"/>
  <c r="B5028" i="6" a="1"/>
  <c r="B5028" i="6" s="1"/>
  <c r="F5028" i="6" s="1"/>
  <c r="B725" i="6" a="1"/>
  <c r="B725" i="6" s="1"/>
  <c r="F725" i="6" s="1"/>
  <c r="D5273" i="6" a="1"/>
  <c r="D5273" i="6" s="1"/>
  <c r="H5273" i="6" s="1"/>
  <c r="C4492" i="6" a="1"/>
  <c r="C4492" i="6" s="1"/>
  <c r="G4492" i="6" s="1"/>
  <c r="B4222" i="6" a="1"/>
  <c r="B4222" i="6" s="1"/>
  <c r="F4222" i="6" s="1"/>
  <c r="C5543" i="6" a="1"/>
  <c r="C5543" i="6" s="1"/>
  <c r="G5543" i="6" s="1"/>
  <c r="D4257" i="6" a="1"/>
  <c r="D4257" i="6" s="1"/>
  <c r="H4257" i="6" s="1"/>
  <c r="B5870" i="6" a="1"/>
  <c r="B5870" i="6" s="1"/>
  <c r="F5870" i="6" s="1"/>
  <c r="B4347" i="6" a="1"/>
  <c r="B4347" i="6" s="1"/>
  <c r="F4347" i="6" s="1"/>
  <c r="B3638" i="6" a="1"/>
  <c r="B3638" i="6" s="1"/>
  <c r="F3638" i="6" s="1"/>
  <c r="D5809" i="6" a="1"/>
  <c r="D5809" i="6" s="1"/>
  <c r="H5809" i="6" s="1"/>
  <c r="C2904" i="6" a="1"/>
  <c r="C2904" i="6" s="1"/>
  <c r="G2904" i="6" s="1"/>
  <c r="B2863" i="6" a="1"/>
  <c r="B2863" i="6" s="1"/>
  <c r="F2863" i="6" s="1"/>
  <c r="B2915" i="6" a="1"/>
  <c r="B2915" i="6" s="1"/>
  <c r="F2915" i="6" s="1"/>
  <c r="D3339" i="6" a="1"/>
  <c r="D3339" i="6" s="1"/>
  <c r="H3339" i="6" s="1"/>
  <c r="B1465" i="6" a="1"/>
  <c r="B1465" i="6" s="1"/>
  <c r="F1465" i="6" s="1"/>
  <c r="B5457" i="6" a="1"/>
  <c r="B5457" i="6" s="1"/>
  <c r="F5457" i="6" s="1"/>
  <c r="C3182" i="6" a="1"/>
  <c r="C3182" i="6" s="1"/>
  <c r="G3182" i="6" s="1"/>
  <c r="D1191" i="6" a="1"/>
  <c r="D1191" i="6" s="1"/>
  <c r="H1191" i="6" s="1"/>
  <c r="C4453" i="6" a="1"/>
  <c r="C4453" i="6" s="1"/>
  <c r="G4453" i="6" s="1"/>
  <c r="B1140" i="6" a="1"/>
  <c r="B1140" i="6" s="1"/>
  <c r="F1140" i="6" s="1"/>
  <c r="C405" i="6" a="1"/>
  <c r="C405" i="6" s="1"/>
  <c r="G405" i="6" s="1"/>
  <c r="D548" i="6" a="1"/>
  <c r="D548" i="6" s="1"/>
  <c r="H548" i="6" s="1"/>
  <c r="B1838" i="6" a="1"/>
  <c r="B1838" i="6" s="1"/>
  <c r="F1838" i="6" s="1"/>
  <c r="D2632" i="6" a="1"/>
  <c r="D2632" i="6" s="1"/>
  <c r="H2632" i="6" s="1"/>
  <c r="D3463" i="6" a="1"/>
  <c r="D3463" i="6" s="1"/>
  <c r="H3463" i="6" s="1"/>
  <c r="C1172" i="6" a="1"/>
  <c r="C1172" i="6" s="1"/>
  <c r="G1172" i="6" s="1"/>
  <c r="B4890" i="6" a="1"/>
  <c r="B4890" i="6" s="1"/>
  <c r="F4890" i="6" s="1"/>
  <c r="C487" i="6" a="1"/>
  <c r="C487" i="6" s="1"/>
  <c r="G487" i="6" s="1"/>
  <c r="C3604" i="6" a="1"/>
  <c r="C3604" i="6" s="1"/>
  <c r="G3604" i="6" s="1"/>
  <c r="B1728" i="6" a="1"/>
  <c r="B1728" i="6" s="1"/>
  <c r="F1728" i="6" s="1"/>
  <c r="B2616" i="6" a="1"/>
  <c r="B2616" i="6" s="1"/>
  <c r="F2616" i="6" s="1"/>
  <c r="D4250" i="6" a="1"/>
  <c r="D4250" i="6" s="1"/>
  <c r="H4250" i="6" s="1"/>
  <c r="D3125" i="6" a="1"/>
  <c r="D3125" i="6" s="1"/>
  <c r="H3125" i="6" s="1"/>
  <c r="D1862" i="6" a="1"/>
  <c r="D1862" i="6" s="1"/>
  <c r="H1862" i="6" s="1"/>
  <c r="C4083" i="6" a="1"/>
  <c r="C4083" i="6" s="1"/>
  <c r="G4083" i="6" s="1"/>
  <c r="D2494" i="6" a="1"/>
  <c r="D2494" i="6" s="1"/>
  <c r="H2494" i="6" s="1"/>
  <c r="C2220" i="6" a="1"/>
  <c r="C2220" i="6" s="1"/>
  <c r="G2220" i="6" s="1"/>
  <c r="C5058" i="6" a="1"/>
  <c r="C5058" i="6" s="1"/>
  <c r="G5058" i="6" s="1"/>
  <c r="B1917" i="6" a="1"/>
  <c r="B1917" i="6" s="1"/>
  <c r="F1917" i="6" s="1"/>
  <c r="D2696" i="6" a="1"/>
  <c r="D2696" i="6" s="1"/>
  <c r="H2696" i="6" s="1"/>
  <c r="B689" i="6" a="1"/>
  <c r="B689" i="6" s="1"/>
  <c r="F689" i="6" s="1"/>
  <c r="C933" i="6" a="1"/>
  <c r="C933" i="6" s="1"/>
  <c r="G933" i="6" s="1"/>
  <c r="C3538" i="6" a="1"/>
  <c r="C3538" i="6" s="1"/>
  <c r="G3538" i="6" s="1"/>
  <c r="B2912" i="6" a="1"/>
  <c r="B2912" i="6" s="1"/>
  <c r="F2912" i="6" s="1"/>
  <c r="D5873" i="6" a="1"/>
  <c r="D5873" i="6" s="1"/>
  <c r="H5873" i="6" s="1"/>
  <c r="D334" i="6" a="1"/>
  <c r="D334" i="6" s="1"/>
  <c r="H334" i="6" s="1"/>
  <c r="D4887" i="6" a="1"/>
  <c r="D4887" i="6" s="1"/>
  <c r="H4887" i="6" s="1"/>
  <c r="D339" i="6" a="1"/>
  <c r="D339" i="6" s="1"/>
  <c r="H339" i="6" s="1"/>
  <c r="C2605" i="6" a="1"/>
  <c r="C2605" i="6" s="1"/>
  <c r="G2605" i="6" s="1"/>
  <c r="B4310" i="6" a="1"/>
  <c r="B4310" i="6" s="1"/>
  <c r="F4310" i="6" s="1"/>
  <c r="C3715" i="6" a="1"/>
  <c r="C3715" i="6" s="1"/>
  <c r="G3715" i="6" s="1"/>
  <c r="D4996" i="6" a="1"/>
  <c r="D4996" i="6" s="1"/>
  <c r="H4996" i="6" s="1"/>
  <c r="B2183" i="6" a="1"/>
  <c r="B2183" i="6" s="1"/>
  <c r="F2183" i="6" s="1"/>
  <c r="D1385" i="6" a="1"/>
  <c r="D1385" i="6" s="1"/>
  <c r="H1385" i="6" s="1"/>
  <c r="C1799" i="6" a="1"/>
  <c r="C1799" i="6" s="1"/>
  <c r="G1799" i="6" s="1"/>
  <c r="C1477" i="6" a="1"/>
  <c r="C1477" i="6" s="1"/>
  <c r="G1477" i="6" s="1"/>
  <c r="C894" i="6" a="1"/>
  <c r="C894" i="6" s="1"/>
  <c r="G894" i="6" s="1"/>
  <c r="B5205" i="6" a="1"/>
  <c r="B5205" i="6" s="1"/>
  <c r="F5205" i="6" s="1"/>
  <c r="C830" i="6" a="1"/>
  <c r="C830" i="6" s="1"/>
  <c r="G830" i="6" s="1"/>
  <c r="C4413" i="6" a="1"/>
  <c r="C4413" i="6" s="1"/>
  <c r="G4413" i="6" s="1"/>
  <c r="D2252" i="6" a="1"/>
  <c r="D2252" i="6" s="1"/>
  <c r="H2252" i="6" s="1"/>
  <c r="D1631" i="6" a="1"/>
  <c r="D1631" i="6" s="1"/>
  <c r="H1631" i="6" s="1"/>
  <c r="D717" i="6" a="1"/>
  <c r="D717" i="6" s="1"/>
  <c r="H717" i="6" s="1"/>
  <c r="B794" i="6" a="1"/>
  <c r="B794" i="6" s="1"/>
  <c r="F794" i="6" s="1"/>
  <c r="C5569" i="6" a="1"/>
  <c r="C5569" i="6" s="1"/>
  <c r="G5569" i="6" s="1"/>
  <c r="B1480" i="6" a="1"/>
  <c r="B1480" i="6" s="1"/>
  <c r="F1480" i="6" s="1"/>
  <c r="B5537" i="6" a="1"/>
  <c r="B5537" i="6" s="1"/>
  <c r="F5537" i="6" s="1"/>
  <c r="B3368" i="6" a="1"/>
  <c r="B3368" i="6" s="1"/>
  <c r="F3368" i="6" s="1"/>
  <c r="D5223" i="6" a="1"/>
  <c r="D5223" i="6" s="1"/>
  <c r="H5223" i="6" s="1"/>
  <c r="D5142" i="6" a="1"/>
  <c r="D5142" i="6" s="1"/>
  <c r="H5142" i="6" s="1"/>
  <c r="D1402" i="6" a="1"/>
  <c r="D1402" i="6" s="1"/>
  <c r="H1402" i="6" s="1"/>
  <c r="B3933" i="6" a="1"/>
  <c r="B3933" i="6" s="1"/>
  <c r="F3933" i="6" s="1"/>
  <c r="B1903" i="6" a="1"/>
  <c r="B1903" i="6" s="1"/>
  <c r="F1903" i="6" s="1"/>
  <c r="C5361" i="6" a="1"/>
  <c r="C5361" i="6" s="1"/>
  <c r="G5361" i="6" s="1"/>
  <c r="B2440" i="6" a="1"/>
  <c r="B2440" i="6" s="1"/>
  <c r="F2440" i="6" s="1"/>
  <c r="C5279" i="6" a="1"/>
  <c r="C5279" i="6" s="1"/>
  <c r="G5279" i="6" s="1"/>
  <c r="D2248" i="6" a="1"/>
  <c r="D2248" i="6" s="1"/>
  <c r="H2248" i="6" s="1"/>
  <c r="B3944" i="6" a="1"/>
  <c r="B3944" i="6" s="1"/>
  <c r="F3944" i="6" s="1"/>
  <c r="B4060" i="6" a="1"/>
  <c r="B4060" i="6" s="1"/>
  <c r="F4060" i="6" s="1"/>
  <c r="C4254" i="6" a="1"/>
  <c r="C4254" i="6" s="1"/>
  <c r="G4254" i="6" s="1"/>
  <c r="D3433" i="6" a="1"/>
  <c r="D3433" i="6" s="1"/>
  <c r="H3433" i="6" s="1"/>
  <c r="B2114" i="6" a="1"/>
  <c r="B2114" i="6" s="1"/>
  <c r="F2114" i="6" s="1"/>
  <c r="B5197" i="6" a="1"/>
  <c r="B5197" i="6" s="1"/>
  <c r="F5197" i="6" s="1"/>
  <c r="D4884" i="6" a="1"/>
  <c r="D4884" i="6" s="1"/>
  <c r="H4884" i="6" s="1"/>
  <c r="D5025" i="6" a="1"/>
  <c r="D5025" i="6" s="1"/>
  <c r="H5025" i="6" s="1"/>
  <c r="C748" i="6" a="1"/>
  <c r="C748" i="6" s="1"/>
  <c r="G748" i="6" s="1"/>
  <c r="D2553" i="6" a="1"/>
  <c r="D2553" i="6" s="1"/>
  <c r="H2553" i="6" s="1"/>
  <c r="D2090" i="6" a="1"/>
  <c r="D2090" i="6" s="1"/>
  <c r="H2090" i="6" s="1"/>
  <c r="C1065" i="6" a="1"/>
  <c r="C1065" i="6" s="1"/>
  <c r="G1065" i="6" s="1"/>
  <c r="D1557" i="6" a="1"/>
  <c r="D1557" i="6" s="1"/>
  <c r="H1557" i="6" s="1"/>
  <c r="D3248" i="6" a="1"/>
  <c r="D3248" i="6" s="1"/>
  <c r="H3248" i="6" s="1"/>
  <c r="C3150" i="6" a="1"/>
  <c r="C3150" i="6" s="1"/>
  <c r="G3150" i="6" s="1"/>
  <c r="B4393" i="6" a="1"/>
  <c r="B4393" i="6" s="1"/>
  <c r="F4393" i="6" s="1"/>
  <c r="B5322" i="6" a="1"/>
  <c r="B5322" i="6" s="1"/>
  <c r="F5322" i="6" s="1"/>
  <c r="B697" i="6" a="1"/>
  <c r="B697" i="6" s="1"/>
  <c r="F697" i="6" s="1"/>
  <c r="C1643" i="6" a="1"/>
  <c r="C1643" i="6" s="1"/>
  <c r="G1643" i="6" s="1"/>
  <c r="B5140" i="6" a="1"/>
  <c r="B5140" i="6" s="1"/>
  <c r="F5140" i="6" s="1"/>
  <c r="B5349" i="6" a="1"/>
  <c r="B5349" i="6" s="1"/>
  <c r="F5349" i="6" s="1"/>
  <c r="D3019" i="6" a="1"/>
  <c r="D3019" i="6" s="1"/>
  <c r="H3019" i="6" s="1"/>
  <c r="D1604" i="6" a="1"/>
  <c r="D1604" i="6" s="1"/>
  <c r="H1604" i="6" s="1"/>
  <c r="B1027" i="6" a="1"/>
  <c r="B1027" i="6" s="1"/>
  <c r="F1027" i="6" s="1"/>
  <c r="C3806" i="6" a="1"/>
  <c r="C3806" i="6" s="1"/>
  <c r="G3806" i="6" s="1"/>
  <c r="D3708" i="6" a="1"/>
  <c r="D3708" i="6" s="1"/>
  <c r="H3708" i="6" s="1"/>
  <c r="C3994" i="6" a="1"/>
  <c r="C3994" i="6" s="1"/>
  <c r="G3994" i="6" s="1"/>
  <c r="C1122" i="6" a="1"/>
  <c r="C1122" i="6" s="1"/>
  <c r="G1122" i="6" s="1"/>
  <c r="B998" i="6" a="1"/>
  <c r="B998" i="6" s="1"/>
  <c r="F998" i="6" s="1"/>
  <c r="B4188" i="6" a="1"/>
  <c r="B4188" i="6" s="1"/>
  <c r="F4188" i="6" s="1"/>
  <c r="D3772" i="6" a="1"/>
  <c r="D3772" i="6" s="1"/>
  <c r="H3772" i="6" s="1"/>
  <c r="B1159" i="6" a="1"/>
  <c r="B1159" i="6" s="1"/>
  <c r="F1159" i="6" s="1"/>
  <c r="C2215" i="6" a="1"/>
  <c r="C2215" i="6" s="1"/>
  <c r="G2215" i="6" s="1"/>
  <c r="C3773" i="6" a="1"/>
  <c r="C3773" i="6" s="1"/>
  <c r="G3773" i="6" s="1"/>
  <c r="B4170" i="6" a="1"/>
  <c r="B4170" i="6" s="1"/>
  <c r="F4170" i="6" s="1"/>
  <c r="C3066" i="6" a="1"/>
  <c r="C3066" i="6" s="1"/>
  <c r="G3066" i="6" s="1"/>
  <c r="D5985" i="6" a="1"/>
  <c r="D5985" i="6" s="1"/>
  <c r="H5985" i="6" s="1"/>
  <c r="B708" i="6" a="1"/>
  <c r="B708" i="6" s="1"/>
  <c r="F708" i="6" s="1"/>
  <c r="B5419" i="6" a="1"/>
  <c r="B5419" i="6" s="1"/>
  <c r="F5419" i="6" s="1"/>
  <c r="C4890" i="6" a="1"/>
  <c r="C4890" i="6" s="1"/>
  <c r="G4890" i="6" s="1"/>
  <c r="C1810" i="6" a="1"/>
  <c r="C1810" i="6" s="1"/>
  <c r="G1810" i="6" s="1"/>
  <c r="D5868" i="6" a="1"/>
  <c r="D5868" i="6" s="1"/>
  <c r="H5868" i="6" s="1"/>
  <c r="D3556" i="6" a="1"/>
  <c r="D3556" i="6" s="1"/>
  <c r="H3556" i="6" s="1"/>
  <c r="C5636" i="6" a="1"/>
  <c r="C5636" i="6" s="1"/>
  <c r="G5636" i="6" s="1"/>
  <c r="C5921" i="6" a="1"/>
  <c r="C5921" i="6" s="1"/>
  <c r="G5921" i="6" s="1"/>
  <c r="B5704" i="6" a="1"/>
  <c r="B5704" i="6" s="1"/>
  <c r="F5704" i="6" s="1"/>
  <c r="D5126" i="6" a="1"/>
  <c r="D5126" i="6" s="1"/>
  <c r="H5126" i="6" s="1"/>
  <c r="D766" i="6" a="1"/>
  <c r="D766" i="6" s="1"/>
  <c r="H766" i="6" s="1"/>
  <c r="B3207" i="6" a="1"/>
  <c r="B3207" i="6" s="1"/>
  <c r="F3207" i="6" s="1"/>
  <c r="C813" i="6" a="1"/>
  <c r="C813" i="6" s="1"/>
  <c r="G813" i="6" s="1"/>
  <c r="D5351" i="6" a="1"/>
  <c r="D5351" i="6" s="1"/>
  <c r="H5351" i="6" s="1"/>
  <c r="B1096" i="6" a="1"/>
  <c r="B1096" i="6" s="1"/>
  <c r="F1096" i="6" s="1"/>
  <c r="B3025" i="6" a="1"/>
  <c r="B3025" i="6" s="1"/>
  <c r="F3025" i="6" s="1"/>
  <c r="D5108" i="6" a="1"/>
  <c r="D5108" i="6" s="1"/>
  <c r="H5108" i="6" s="1"/>
  <c r="C5390" i="6" a="1"/>
  <c r="C5390" i="6" s="1"/>
  <c r="G5390" i="6" s="1"/>
  <c r="B1201" i="6" a="1"/>
  <c r="B1201" i="6" s="1"/>
  <c r="F1201" i="6" s="1"/>
  <c r="B3989" i="6" a="1"/>
  <c r="B3989" i="6" s="1"/>
  <c r="F3989" i="6" s="1"/>
  <c r="B1068" i="6" a="1"/>
  <c r="B1068" i="6" s="1"/>
  <c r="F1068" i="6" s="1"/>
  <c r="C1207" i="6" a="1"/>
  <c r="C1207" i="6" s="1"/>
  <c r="G1207" i="6" s="1"/>
  <c r="C901" i="6" a="1"/>
  <c r="C901" i="6" s="1"/>
  <c r="G901" i="6" s="1"/>
  <c r="C279" i="6" a="1"/>
  <c r="C279" i="6" s="1"/>
  <c r="G279" i="6" s="1"/>
  <c r="B3013" i="6" a="1"/>
  <c r="B3013" i="6" s="1"/>
  <c r="F3013" i="6" s="1"/>
  <c r="B823" i="6" a="1"/>
  <c r="B823" i="6" s="1"/>
  <c r="F823" i="6" s="1"/>
  <c r="B2784" i="6" a="1"/>
  <c r="B2784" i="6" s="1"/>
  <c r="F2784" i="6" s="1"/>
  <c r="D5237" i="6" a="1"/>
  <c r="D5237" i="6" s="1"/>
  <c r="H5237" i="6" s="1"/>
  <c r="C1309" i="6" a="1"/>
  <c r="C1309" i="6" s="1"/>
  <c r="G1309" i="6" s="1"/>
  <c r="B4420" i="6" a="1"/>
  <c r="B4420" i="6" s="1"/>
  <c r="F4420" i="6" s="1"/>
  <c r="C5805" i="6" a="1"/>
  <c r="C5805" i="6" s="1"/>
  <c r="G5805" i="6" s="1"/>
  <c r="D5651" i="6" a="1"/>
  <c r="D5651" i="6" s="1"/>
  <c r="H5651" i="6" s="1"/>
  <c r="B2742" i="6" a="1"/>
  <c r="B2742" i="6" s="1"/>
  <c r="F2742" i="6" s="1"/>
  <c r="D4346" i="6" a="1"/>
  <c r="D4346" i="6" s="1"/>
  <c r="H4346" i="6" s="1"/>
  <c r="D516" i="6" a="1"/>
  <c r="D516" i="6" s="1"/>
  <c r="H516" i="6" s="1"/>
  <c r="D4424" i="6" a="1"/>
  <c r="D4424" i="6" s="1"/>
  <c r="H4424" i="6" s="1"/>
  <c r="B2099" i="6" a="1"/>
  <c r="B2099" i="6" s="1"/>
  <c r="F2099" i="6" s="1"/>
  <c r="C4640" i="6" a="1"/>
  <c r="C4640" i="6" s="1"/>
  <c r="G4640" i="6" s="1"/>
  <c r="B5474" i="6" a="1"/>
  <c r="B5474" i="6" s="1"/>
  <c r="F5474" i="6" s="1"/>
  <c r="C1010" i="6" a="1"/>
  <c r="C1010" i="6" s="1"/>
  <c r="G1010" i="6" s="1"/>
  <c r="D3587" i="6" a="1"/>
  <c r="D3587" i="6" s="1"/>
  <c r="H3587" i="6" s="1"/>
  <c r="D635" i="6" a="1"/>
  <c r="D635" i="6" s="1"/>
  <c r="H635" i="6" s="1"/>
  <c r="C3912" i="6" a="1"/>
  <c r="C3912" i="6" s="1"/>
  <c r="G3912" i="6" s="1"/>
  <c r="B3536" i="6" a="1"/>
  <c r="B3536" i="6" s="1"/>
  <c r="F3536" i="6" s="1"/>
  <c r="D1092" i="6" a="1"/>
  <c r="D1092" i="6" s="1"/>
  <c r="H1092" i="6" s="1"/>
  <c r="D3562" i="6" a="1"/>
  <c r="D3562" i="6" s="1"/>
  <c r="H3562" i="6" s="1"/>
  <c r="D422" i="6" a="1"/>
  <c r="D422" i="6" s="1"/>
  <c r="H422" i="6" s="1"/>
  <c r="B398" i="6" a="1"/>
  <c r="B398" i="6" s="1"/>
  <c r="F398" i="6" s="1"/>
  <c r="C5515" i="6" a="1"/>
  <c r="C5515" i="6" s="1"/>
  <c r="G5515" i="6" s="1"/>
  <c r="C5855" i="6" a="1"/>
  <c r="C5855" i="6" s="1"/>
  <c r="G5855" i="6" s="1"/>
  <c r="D3876" i="6" a="1"/>
  <c r="D3876" i="6" s="1"/>
  <c r="H3876" i="6" s="1"/>
  <c r="C4386" i="6" a="1"/>
  <c r="C4386" i="6" s="1"/>
  <c r="G4386" i="6" s="1"/>
  <c r="B577" i="6" a="1"/>
  <c r="B577" i="6" s="1"/>
  <c r="F577" i="6" s="1"/>
  <c r="B4710" i="6" a="1"/>
  <c r="B4710" i="6" s="1"/>
  <c r="F4710" i="6" s="1"/>
  <c r="C3834" i="6" a="1"/>
  <c r="C3834" i="6" s="1"/>
  <c r="G3834" i="6" s="1"/>
  <c r="B761" i="6" a="1"/>
  <c r="B761" i="6" s="1"/>
  <c r="F761" i="6" s="1"/>
  <c r="B2986" i="6" a="1"/>
  <c r="B2986" i="6" s="1"/>
  <c r="F2986" i="6" s="1"/>
  <c r="D5852" i="6" a="1"/>
  <c r="D5852" i="6" s="1"/>
  <c r="H5852" i="6" s="1"/>
  <c r="B3860" i="6" a="1"/>
  <c r="B3860" i="6" s="1"/>
  <c r="F3860" i="6" s="1"/>
  <c r="C5691" i="6" a="1"/>
  <c r="C5691" i="6" s="1"/>
  <c r="G5691" i="6" s="1"/>
  <c r="B4595" i="6" a="1"/>
  <c r="B4595" i="6" s="1"/>
  <c r="F4595" i="6" s="1"/>
  <c r="D2813" i="6" a="1"/>
  <c r="D2813" i="6" s="1"/>
  <c r="H2813" i="6" s="1"/>
  <c r="B3212" i="6" a="1"/>
  <c r="B3212" i="6" s="1"/>
  <c r="F3212" i="6" s="1"/>
  <c r="C388" i="6" a="1"/>
  <c r="C388" i="6" s="1"/>
  <c r="G388" i="6" s="1"/>
  <c r="C1741" i="6" a="1"/>
  <c r="C1741" i="6" s="1"/>
  <c r="G1741" i="6" s="1"/>
  <c r="C3439" i="6" a="1"/>
  <c r="C3439" i="6" s="1"/>
  <c r="G3439" i="6" s="1"/>
  <c r="C3567" i="6" a="1"/>
  <c r="C3567" i="6" s="1"/>
  <c r="G3567" i="6" s="1"/>
  <c r="C3038" i="6" a="1"/>
  <c r="C3038" i="6" s="1"/>
  <c r="G3038" i="6" s="1"/>
  <c r="B666" i="6" a="1"/>
  <c r="B666" i="6" s="1"/>
  <c r="F666" i="6" s="1"/>
  <c r="B306" i="6" a="1"/>
  <c r="B306" i="6" s="1"/>
  <c r="F306" i="6" s="1"/>
  <c r="D3652" i="6" a="1"/>
  <c r="D3652" i="6" s="1"/>
  <c r="H3652" i="6" s="1"/>
  <c r="B5293" i="6" a="1"/>
  <c r="B5293" i="6" s="1"/>
  <c r="F5293" i="6" s="1"/>
  <c r="B3966" i="6" a="1"/>
  <c r="B3966" i="6" s="1"/>
  <c r="F3966" i="6" s="1"/>
  <c r="D5324" i="6" a="1"/>
  <c r="D5324" i="6" s="1"/>
  <c r="H5324" i="6" s="1"/>
  <c r="C2372" i="6" a="1"/>
  <c r="C2372" i="6" s="1"/>
  <c r="G2372" i="6" s="1"/>
  <c r="C700" i="6" a="1"/>
  <c r="C700" i="6" s="1"/>
  <c r="G700" i="6" s="1"/>
  <c r="B2711" i="6" a="1"/>
  <c r="B2711" i="6" s="1"/>
  <c r="F2711" i="6" s="1"/>
  <c r="D4679" i="6" a="1"/>
  <c r="D4679" i="6" s="1"/>
  <c r="H4679" i="6" s="1"/>
  <c r="B2394" i="6" a="1"/>
  <c r="B2394" i="6" s="1"/>
  <c r="F2394" i="6" s="1"/>
  <c r="D1096" i="6" a="1"/>
  <c r="D1096" i="6" s="1"/>
  <c r="H1096" i="6" s="1"/>
  <c r="D2154" i="6" a="1"/>
  <c r="D2154" i="6" s="1"/>
  <c r="H2154" i="6" s="1"/>
  <c r="B4669" i="6" a="1"/>
  <c r="B4669" i="6" s="1"/>
  <c r="F4669" i="6" s="1"/>
  <c r="B3714" i="6" a="1"/>
  <c r="B3714" i="6" s="1"/>
  <c r="F3714" i="6" s="1"/>
  <c r="D3648" i="6" a="1"/>
  <c r="D3648" i="6" s="1"/>
  <c r="H3648" i="6" s="1"/>
  <c r="B352" i="6" a="1"/>
  <c r="B352" i="6" s="1"/>
  <c r="F352" i="6" s="1"/>
  <c r="B3752" i="6" a="1"/>
  <c r="B3752" i="6" s="1"/>
  <c r="F3752" i="6" s="1"/>
  <c r="C5449" i="6" a="1"/>
  <c r="C5449" i="6" s="1"/>
  <c r="G5449" i="6" s="1"/>
  <c r="C4551" i="6" a="1"/>
  <c r="C4551" i="6" s="1"/>
  <c r="G4551" i="6" s="1"/>
  <c r="B3396" i="6" a="1"/>
  <c r="B3396" i="6" s="1"/>
  <c r="F3396" i="6" s="1"/>
  <c r="D3090" i="6" a="1"/>
  <c r="D3090" i="6" s="1"/>
  <c r="H3090" i="6" s="1"/>
  <c r="C2410" i="6" a="1"/>
  <c r="C2410" i="6" s="1"/>
  <c r="G2410" i="6" s="1"/>
  <c r="D1836" i="6" a="1"/>
  <c r="D1836" i="6" s="1"/>
  <c r="H1836" i="6" s="1"/>
  <c r="B285" i="6" a="1"/>
  <c r="B285" i="6" s="1"/>
  <c r="F285" i="6" s="1"/>
  <c r="B2147" i="6" a="1"/>
  <c r="B2147" i="6" s="1"/>
  <c r="F2147" i="6" s="1"/>
  <c r="D1238" i="6" a="1"/>
  <c r="D1238" i="6" s="1"/>
  <c r="H1238" i="6" s="1"/>
  <c r="B3370" i="6" a="1"/>
  <c r="B3370" i="6" s="1"/>
  <c r="F3370" i="6" s="1"/>
  <c r="C5992" i="6" a="1"/>
  <c r="C5992" i="6" s="1"/>
  <c r="G5992" i="6" s="1"/>
  <c r="B1271" i="6" a="1"/>
  <c r="B1271" i="6" s="1"/>
  <c r="F1271" i="6" s="1"/>
  <c r="D321" i="6" a="1"/>
  <c r="D321" i="6" s="1"/>
  <c r="H321" i="6" s="1"/>
  <c r="B829" i="6" a="1"/>
  <c r="B829" i="6" s="1"/>
  <c r="F829" i="6" s="1"/>
  <c r="D947" i="6" a="1"/>
  <c r="D947" i="6" s="1"/>
  <c r="H947" i="6" s="1"/>
  <c r="C1554" i="6" a="1"/>
  <c r="C1554" i="6" s="1"/>
  <c r="G1554" i="6" s="1"/>
  <c r="C4505" i="6" a="1"/>
  <c r="C4505" i="6" s="1"/>
  <c r="G4505" i="6" s="1"/>
  <c r="B4195" i="6" a="1"/>
  <c r="B4195" i="6" s="1"/>
  <c r="F4195" i="6" s="1"/>
  <c r="C4989" i="6" a="1"/>
  <c r="C4989" i="6" s="1"/>
  <c r="G4989" i="6" s="1"/>
  <c r="B2141" i="6" a="1"/>
  <c r="B2141" i="6" s="1"/>
  <c r="F2141" i="6" s="1"/>
  <c r="B984" i="6" a="1"/>
  <c r="B984" i="6" s="1"/>
  <c r="F984" i="6" s="1"/>
  <c r="D233" i="6" a="1"/>
  <c r="D233" i="6" s="1"/>
  <c r="H233" i="6" s="1"/>
  <c r="D3386" i="6" a="1"/>
  <c r="D3386" i="6" s="1"/>
  <c r="H3386" i="6" s="1"/>
  <c r="B301" i="6" a="1"/>
  <c r="B301" i="6" s="1"/>
  <c r="F301" i="6" s="1"/>
  <c r="C5557" i="6" a="1"/>
  <c r="C5557" i="6" s="1"/>
  <c r="G5557" i="6" s="1"/>
  <c r="C2757" i="6" a="1"/>
  <c r="C2757" i="6" s="1"/>
  <c r="G2757" i="6" s="1"/>
  <c r="D582" i="6" a="1"/>
  <c r="D582" i="6" s="1"/>
  <c r="H582" i="6" s="1"/>
  <c r="B1951" i="6" a="1"/>
  <c r="B1951" i="6" s="1"/>
  <c r="F1951" i="6" s="1"/>
  <c r="C3688" i="6" a="1"/>
  <c r="C3688" i="6" s="1"/>
  <c r="G3688" i="6" s="1"/>
  <c r="B1082" i="6" a="1"/>
  <c r="B1082" i="6" s="1"/>
  <c r="F1082" i="6" s="1"/>
  <c r="C3835" i="6" a="1"/>
  <c r="C3835" i="6" s="1"/>
  <c r="G3835" i="6" s="1"/>
  <c r="C4003" i="6" a="1"/>
  <c r="C4003" i="6" s="1"/>
  <c r="G4003" i="6" s="1"/>
  <c r="B3743" i="6" a="1"/>
  <c r="B3743" i="6" s="1"/>
  <c r="F3743" i="6" s="1"/>
  <c r="D1077" i="6" a="1"/>
  <c r="D1077" i="6" s="1"/>
  <c r="H1077" i="6" s="1"/>
  <c r="C3548" i="6" a="1"/>
  <c r="C3548" i="6" s="1"/>
  <c r="G3548" i="6" s="1"/>
  <c r="C715" i="6" a="1"/>
  <c r="C715" i="6" s="1"/>
  <c r="G715" i="6" s="1"/>
  <c r="B792" i="6" a="1"/>
  <c r="B792" i="6" s="1"/>
  <c r="F792" i="6" s="1"/>
  <c r="C845" i="6" a="1"/>
  <c r="C845" i="6" s="1"/>
  <c r="G845" i="6" s="1"/>
  <c r="B3763" i="6" a="1"/>
  <c r="B3763" i="6" s="1"/>
  <c r="F3763" i="6" s="1"/>
  <c r="C5767" i="6" a="1"/>
  <c r="C5767" i="6" s="1"/>
  <c r="G5767" i="6" s="1"/>
  <c r="D907" i="6" a="1"/>
  <c r="D907" i="6" s="1"/>
  <c r="H907" i="6" s="1"/>
  <c r="B4955" i="6" a="1"/>
  <c r="B4955" i="6" s="1"/>
  <c r="F4955" i="6" s="1"/>
  <c r="B2749" i="6" a="1"/>
  <c r="B2749" i="6" s="1"/>
  <c r="F2749" i="6" s="1"/>
  <c r="B2993" i="6" a="1"/>
  <c r="B2993" i="6" s="1"/>
  <c r="F2993" i="6" s="1"/>
  <c r="B5294" i="6" a="1"/>
  <c r="B5294" i="6" s="1"/>
  <c r="F5294" i="6" s="1"/>
  <c r="D4524" i="6" a="1"/>
  <c r="D4524" i="6" s="1"/>
  <c r="H4524" i="6" s="1"/>
  <c r="B3765" i="6" a="1"/>
  <c r="B3765" i="6" s="1"/>
  <c r="F3765" i="6" s="1"/>
  <c r="B2126" i="6" a="1"/>
  <c r="B2126" i="6" s="1"/>
  <c r="F2126" i="6" s="1"/>
  <c r="D4098" i="6" a="1"/>
  <c r="D4098" i="6" s="1"/>
  <c r="H4098" i="6" s="1"/>
  <c r="C509" i="6" a="1"/>
  <c r="C509" i="6" s="1"/>
  <c r="G509" i="6" s="1"/>
  <c r="C3382" i="6" a="1"/>
  <c r="C3382" i="6" s="1"/>
  <c r="G3382" i="6" s="1"/>
  <c r="B2269" i="6" a="1"/>
  <c r="B2269" i="6" s="1"/>
  <c r="F2269" i="6" s="1"/>
  <c r="B2360" i="6" a="1"/>
  <c r="B2360" i="6" s="1"/>
  <c r="F2360" i="6" s="1"/>
  <c r="B4465" i="6" a="1"/>
  <c r="B4465" i="6" s="1"/>
  <c r="F4465" i="6" s="1"/>
  <c r="D5371" i="6" a="1"/>
  <c r="D5371" i="6" s="1"/>
  <c r="H5371" i="6" s="1"/>
  <c r="D530" i="6" a="1"/>
  <c r="D530" i="6" s="1"/>
  <c r="H530" i="6" s="1"/>
  <c r="B3257" i="6" a="1"/>
  <c r="B3257" i="6" s="1"/>
  <c r="F3257" i="6" s="1"/>
  <c r="D5729" i="6" a="1"/>
  <c r="D5729" i="6" s="1"/>
  <c r="H5729" i="6" s="1"/>
  <c r="C5653" i="6" a="1"/>
  <c r="C5653" i="6" s="1"/>
  <c r="G5653" i="6" s="1"/>
  <c r="B5341" i="6" a="1"/>
  <c r="B5341" i="6" s="1"/>
  <c r="F5341" i="6" s="1"/>
  <c r="B2846" i="6" a="1"/>
  <c r="B2846" i="6" s="1"/>
  <c r="F2846" i="6" s="1"/>
  <c r="D5767" i="6" a="1"/>
  <c r="D5767" i="6" s="1"/>
  <c r="H5767" i="6" s="1"/>
  <c r="C5088" i="6" a="1"/>
  <c r="C5088" i="6" s="1"/>
  <c r="G5088" i="6" s="1"/>
  <c r="D815" i="6" a="1"/>
  <c r="D815" i="6" s="1"/>
  <c r="H815" i="6" s="1"/>
  <c r="D2703" i="6" a="1"/>
  <c r="D2703" i="6" s="1"/>
  <c r="H2703" i="6" s="1"/>
  <c r="D1925" i="6" a="1"/>
  <c r="D1925" i="6" s="1"/>
  <c r="H1925" i="6" s="1"/>
  <c r="D2815" i="6" a="1"/>
  <c r="D2815" i="6" s="1"/>
  <c r="H2815" i="6" s="1"/>
  <c r="B3353" i="6" a="1"/>
  <c r="B3353" i="6" s="1"/>
  <c r="F3353" i="6" s="1"/>
  <c r="D3607" i="6" a="1"/>
  <c r="D3607" i="6" s="1"/>
  <c r="H3607" i="6" s="1"/>
  <c r="B4671" i="6" a="1"/>
  <c r="B4671" i="6" s="1"/>
  <c r="F4671" i="6" s="1"/>
  <c r="B2055" i="6" a="1"/>
  <c r="B2055" i="6" s="1"/>
  <c r="F2055" i="6" s="1"/>
  <c r="D2957" i="6" a="1"/>
  <c r="D2957" i="6" s="1"/>
  <c r="H2957" i="6" s="1"/>
  <c r="D2593" i="6" a="1"/>
  <c r="D2593" i="6" s="1"/>
  <c r="H2593" i="6" s="1"/>
  <c r="C3419" i="6" a="1"/>
  <c r="C3419" i="6" s="1"/>
  <c r="G3419" i="6" s="1"/>
  <c r="D4082" i="6" a="1"/>
  <c r="D4082" i="6" s="1"/>
  <c r="H4082" i="6" s="1"/>
  <c r="B5803" i="6" a="1"/>
  <c r="B5803" i="6" s="1"/>
  <c r="F5803" i="6" s="1"/>
  <c r="B5423" i="6" a="1"/>
  <c r="B5423" i="6" s="1"/>
  <c r="F5423" i="6" s="1"/>
  <c r="C226" i="6" a="1"/>
  <c r="C226" i="6" s="1"/>
  <c r="G226" i="6" s="1"/>
  <c r="C955" i="6" a="1"/>
  <c r="C955" i="6" s="1"/>
  <c r="G955" i="6" s="1"/>
  <c r="D1654" i="6" a="1"/>
  <c r="D1654" i="6" s="1"/>
  <c r="H1654" i="6" s="1"/>
  <c r="C1481" i="6" a="1"/>
  <c r="C1481" i="6" s="1"/>
  <c r="G1481" i="6" s="1"/>
  <c r="B4154" i="6" a="1"/>
  <c r="B4154" i="6" s="1"/>
  <c r="F4154" i="6" s="1"/>
  <c r="B2349" i="6" a="1"/>
  <c r="B2349" i="6" s="1"/>
  <c r="F2349" i="6" s="1"/>
  <c r="C1573" i="6" a="1"/>
  <c r="C1573" i="6" s="1"/>
  <c r="G1573" i="6" s="1"/>
  <c r="C3422" i="6" a="1"/>
  <c r="C3422" i="6" s="1"/>
  <c r="G3422" i="6" s="1"/>
  <c r="D3984" i="6" a="1"/>
  <c r="D3984" i="6" s="1"/>
  <c r="H3984" i="6" s="1"/>
  <c r="C2750" i="6" a="1"/>
  <c r="C2750" i="6" s="1"/>
  <c r="G2750" i="6" s="1"/>
  <c r="B4446" i="6" a="1"/>
  <c r="B4446" i="6" s="1"/>
  <c r="F4446" i="6" s="1"/>
  <c r="C1997" i="6" a="1"/>
  <c r="C1997" i="6" s="1"/>
  <c r="G1997" i="6" s="1"/>
  <c r="C4094" i="6" a="1"/>
  <c r="C4094" i="6" s="1"/>
  <c r="G4094" i="6" s="1"/>
  <c r="B1577" i="6" a="1"/>
  <c r="B1577" i="6" s="1"/>
  <c r="F1577" i="6" s="1"/>
  <c r="B5596" i="6" a="1"/>
  <c r="B5596" i="6" s="1"/>
  <c r="F5596" i="6" s="1"/>
  <c r="D1865" i="6" a="1"/>
  <c r="D1865" i="6" s="1"/>
  <c r="H1865" i="6" s="1"/>
  <c r="B1572" i="6" a="1"/>
  <c r="B1572" i="6" s="1"/>
  <c r="F1572" i="6" s="1"/>
  <c r="D2687" i="6" a="1"/>
  <c r="D2687" i="6" s="1"/>
  <c r="H2687" i="6" s="1"/>
  <c r="D5503" i="6" a="1"/>
  <c r="D5503" i="6" s="1"/>
  <c r="H5503" i="6" s="1"/>
  <c r="B3586" i="6" a="1"/>
  <c r="B3586" i="6" s="1"/>
  <c r="F3586" i="6" s="1"/>
  <c r="C711" i="6" a="1"/>
  <c r="C711" i="6" s="1"/>
  <c r="G711" i="6" s="1"/>
  <c r="D3820" i="6" a="1"/>
  <c r="D3820" i="6" s="1"/>
  <c r="H3820" i="6" s="1"/>
  <c r="C5352" i="6" a="1"/>
  <c r="C5352" i="6" s="1"/>
  <c r="G5352" i="6" s="1"/>
  <c r="D3743" i="6" a="1"/>
  <c r="D3743" i="6" s="1"/>
  <c r="H3743" i="6" s="1"/>
  <c r="D5973" i="6" a="1"/>
  <c r="D5973" i="6" s="1"/>
  <c r="H5973" i="6" s="1"/>
  <c r="D5992" i="6" a="1"/>
  <c r="D5992" i="6" s="1"/>
  <c r="H5992" i="6" s="1"/>
  <c r="B3051" i="6" a="1"/>
  <c r="B3051" i="6" s="1"/>
  <c r="F3051" i="6" s="1"/>
  <c r="C2404" i="6" a="1"/>
  <c r="C2404" i="6" s="1"/>
  <c r="G2404" i="6" s="1"/>
  <c r="C457" i="6" a="1"/>
  <c r="C457" i="6" s="1"/>
  <c r="G457" i="6" s="1"/>
  <c r="D2219" i="6" a="1"/>
  <c r="D2219" i="6" s="1"/>
  <c r="H2219" i="6" s="1"/>
  <c r="D2539" i="6" a="1"/>
  <c r="D2539" i="6" s="1"/>
  <c r="H2539" i="6" s="1"/>
  <c r="B1436" i="6" a="1"/>
  <c r="B1436" i="6" s="1"/>
  <c r="F1436" i="6" s="1"/>
  <c r="C3486" i="6" a="1"/>
  <c r="C3486" i="6" s="1"/>
  <c r="G3486" i="6" s="1"/>
  <c r="B2655" i="6" a="1"/>
  <c r="B2655" i="6" s="1"/>
  <c r="F2655" i="6" s="1"/>
  <c r="C2103" i="6" a="1"/>
  <c r="C2103" i="6" s="1"/>
  <c r="G2103" i="6" s="1"/>
  <c r="D3567" i="6" a="1"/>
  <c r="D3567" i="6" s="1"/>
  <c r="H3567" i="6" s="1"/>
  <c r="B2230" i="6" a="1"/>
  <c r="B2230" i="6" s="1"/>
  <c r="F2230" i="6" s="1"/>
  <c r="D4241" i="6" a="1"/>
  <c r="D4241" i="6" s="1"/>
  <c r="H4241" i="6" s="1"/>
  <c r="D4016" i="6" a="1"/>
  <c r="D4016" i="6" s="1"/>
  <c r="H4016" i="6" s="1"/>
  <c r="D5172" i="6" a="1"/>
  <c r="D5172" i="6" s="1"/>
  <c r="H5172" i="6" s="1"/>
  <c r="B3077" i="6" a="1"/>
  <c r="B3077" i="6" s="1"/>
  <c r="F3077" i="6" s="1"/>
  <c r="D5141" i="6" a="1"/>
  <c r="D5141" i="6" s="1"/>
  <c r="H5141" i="6" s="1"/>
  <c r="D2467" i="6" a="1"/>
  <c r="D2467" i="6" s="1"/>
  <c r="H2467" i="6" s="1"/>
  <c r="D1771" i="6" a="1"/>
  <c r="D1771" i="6" s="1"/>
  <c r="H1771" i="6" s="1"/>
  <c r="C3805" i="6" a="1"/>
  <c r="C3805" i="6" s="1"/>
  <c r="G3805" i="6" s="1"/>
  <c r="D2176" i="6" a="1"/>
  <c r="D2176" i="6" s="1"/>
  <c r="H2176" i="6" s="1"/>
  <c r="B500" i="6" a="1"/>
  <c r="B500" i="6" s="1"/>
  <c r="F500" i="6" s="1"/>
  <c r="B523" i="6" a="1"/>
  <c r="B523" i="6" s="1"/>
  <c r="F523" i="6" s="1"/>
  <c r="D423" i="6" a="1"/>
  <c r="D423" i="6" s="1"/>
  <c r="H423" i="6" s="1"/>
  <c r="D4332" i="6" a="1"/>
  <c r="D4332" i="6" s="1"/>
  <c r="H4332" i="6" s="1"/>
  <c r="D1163" i="6" a="1"/>
  <c r="D1163" i="6" s="1"/>
  <c r="H1163" i="6" s="1"/>
  <c r="D229" i="6" a="1"/>
  <c r="D229" i="6" s="1"/>
  <c r="H229" i="6" s="1"/>
  <c r="C5134" i="6" a="1"/>
  <c r="C5134" i="6" s="1"/>
  <c r="G5134" i="6" s="1"/>
  <c r="D3429" i="6" a="1"/>
  <c r="D3429" i="6" s="1"/>
  <c r="H3429" i="6" s="1"/>
  <c r="C4120" i="6" a="1"/>
  <c r="C4120" i="6" s="1"/>
  <c r="G4120" i="6" s="1"/>
  <c r="D5580" i="6" a="1"/>
  <c r="D5580" i="6" s="1"/>
  <c r="H5580" i="6" s="1"/>
  <c r="D2235" i="6" a="1"/>
  <c r="D2235" i="6" s="1"/>
  <c r="H2235" i="6" s="1"/>
  <c r="C3596" i="6" a="1"/>
  <c r="C3596" i="6" s="1"/>
  <c r="G3596" i="6" s="1"/>
  <c r="C3080" i="6" a="1"/>
  <c r="C3080" i="6" s="1"/>
  <c r="G3080" i="6" s="1"/>
  <c r="D4087" i="6" a="1"/>
  <c r="D4087" i="6" s="1"/>
  <c r="H4087" i="6" s="1"/>
  <c r="C1860" i="6" a="1"/>
  <c r="C1860" i="6" s="1"/>
  <c r="G1860" i="6" s="1"/>
  <c r="B4767" i="6" a="1"/>
  <c r="B4767" i="6" s="1"/>
  <c r="F4767" i="6" s="1"/>
  <c r="B4277" i="6" a="1"/>
  <c r="B4277" i="6" s="1"/>
  <c r="F4277" i="6" s="1"/>
  <c r="C1394" i="6" a="1"/>
  <c r="C1394" i="6" s="1"/>
  <c r="G1394" i="6" s="1"/>
  <c r="D3862" i="6" a="1"/>
  <c r="D3862" i="6" s="1"/>
  <c r="H3862" i="6" s="1"/>
  <c r="C4490" i="6" a="1"/>
  <c r="C4490" i="6" s="1"/>
  <c r="G4490" i="6" s="1"/>
  <c r="C3903" i="6" a="1"/>
  <c r="C3903" i="6" s="1"/>
  <c r="G3903" i="6" s="1"/>
  <c r="B5445" i="6" a="1"/>
  <c r="B5445" i="6" s="1"/>
  <c r="F5445" i="6" s="1"/>
  <c r="B2188" i="6" a="1"/>
  <c r="B2188" i="6" s="1"/>
  <c r="F2188" i="6" s="1"/>
  <c r="B1829" i="6" a="1"/>
  <c r="B1829" i="6" s="1"/>
  <c r="F1829" i="6" s="1"/>
  <c r="D5063" i="6" a="1"/>
  <c r="D5063" i="6" s="1"/>
  <c r="H5063" i="6" s="1"/>
  <c r="C2209" i="6" a="1"/>
  <c r="C2209" i="6" s="1"/>
  <c r="G2209" i="6" s="1"/>
  <c r="B4689" i="6" a="1"/>
  <c r="B4689" i="6" s="1"/>
  <c r="F4689" i="6" s="1"/>
  <c r="D3930" i="6" a="1"/>
  <c r="D3930" i="6" s="1"/>
  <c r="H3930" i="6" s="1"/>
  <c r="D1972" i="6" a="1"/>
  <c r="D1972" i="6" s="1"/>
  <c r="H1972" i="6" s="1"/>
  <c r="B2286" i="6" a="1"/>
  <c r="B2286" i="6" s="1"/>
  <c r="F2286" i="6" s="1"/>
  <c r="C4948" i="6" a="1"/>
  <c r="C4948" i="6" s="1"/>
  <c r="G4948" i="6" s="1"/>
  <c r="C4685" i="6" a="1"/>
  <c r="C4685" i="6" s="1"/>
  <c r="G4685" i="6" s="1"/>
  <c r="D3165" i="6" a="1"/>
  <c r="D3165" i="6" s="1"/>
  <c r="H3165" i="6" s="1"/>
  <c r="C2067" i="6" a="1"/>
  <c r="C2067" i="6" s="1"/>
  <c r="G2067" i="6" s="1"/>
  <c r="C709" i="6" a="1"/>
  <c r="C709" i="6" s="1"/>
  <c r="G709" i="6" s="1"/>
  <c r="D2849" i="6" a="1"/>
  <c r="D2849" i="6" s="1"/>
  <c r="H2849" i="6" s="1"/>
  <c r="D5271" i="6" a="1"/>
  <c r="D5271" i="6" s="1"/>
  <c r="H5271" i="6" s="1"/>
  <c r="C2650" i="6" a="1"/>
  <c r="C2650" i="6" s="1"/>
  <c r="G2650" i="6" s="1"/>
  <c r="B5252" i="6" a="1"/>
  <c r="B5252" i="6" s="1"/>
  <c r="F5252" i="6" s="1"/>
  <c r="B4936" i="6" a="1"/>
  <c r="B4936" i="6" s="1"/>
  <c r="F4936" i="6" s="1"/>
  <c r="C5362" i="6" a="1"/>
  <c r="C5362" i="6" s="1"/>
  <c r="G5362" i="6" s="1"/>
  <c r="C3508" i="6" a="1"/>
  <c r="C3508" i="6" s="1"/>
  <c r="G3508" i="6" s="1"/>
  <c r="B3010" i="6" a="1"/>
  <c r="B3010" i="6" s="1"/>
  <c r="F3010" i="6" s="1"/>
  <c r="D1358" i="6" a="1"/>
  <c r="D1358" i="6" s="1"/>
  <c r="H1358" i="6" s="1"/>
  <c r="D1432" i="6" a="1"/>
  <c r="D1432" i="6" s="1"/>
  <c r="H1432" i="6" s="1"/>
  <c r="D4913" i="6" a="1"/>
  <c r="D4913" i="6" s="1"/>
  <c r="H4913" i="6" s="1"/>
  <c r="C1056" i="6" a="1"/>
  <c r="C1056" i="6" s="1"/>
  <c r="G1056" i="6" s="1"/>
  <c r="B646" i="6" a="1"/>
  <c r="B646" i="6" s="1"/>
  <c r="F646" i="6" s="1"/>
  <c r="C2719" i="6" a="1"/>
  <c r="C2719" i="6" s="1"/>
  <c r="G2719" i="6" s="1"/>
  <c r="B5563" i="6" a="1"/>
  <c r="B5563" i="6" s="1"/>
  <c r="F5563" i="6" s="1"/>
  <c r="B2765" i="6" a="1"/>
  <c r="B2765" i="6" s="1"/>
  <c r="F2765" i="6" s="1"/>
  <c r="B1874" i="6" a="1"/>
  <c r="B1874" i="6" s="1"/>
  <c r="F1874" i="6" s="1"/>
  <c r="D1243" i="6" a="1"/>
  <c r="D1243" i="6" s="1"/>
  <c r="H1243" i="6" s="1"/>
  <c r="D2811" i="6" a="1"/>
  <c r="D2811" i="6" s="1"/>
  <c r="H2811" i="6" s="1"/>
  <c r="D5696" i="6" a="1"/>
  <c r="D5696" i="6" s="1"/>
  <c r="H5696" i="6" s="1"/>
  <c r="C611" i="6" a="1"/>
  <c r="C611" i="6" s="1"/>
  <c r="G611" i="6" s="1"/>
  <c r="D920" i="6" a="1"/>
  <c r="D920" i="6" s="1"/>
  <c r="H920" i="6" s="1"/>
  <c r="D2278" i="6" a="1"/>
  <c r="D2278" i="6" s="1"/>
  <c r="H2278" i="6" s="1"/>
  <c r="C5004" i="6" a="1"/>
  <c r="C5004" i="6" s="1"/>
  <c r="G5004" i="6" s="1"/>
  <c r="D3362" i="6" a="1"/>
  <c r="D3362" i="6" s="1"/>
  <c r="H3362" i="6" s="1"/>
  <c r="D1398" i="6" a="1"/>
  <c r="D1398" i="6" s="1"/>
  <c r="H1398" i="6" s="1"/>
  <c r="B3288" i="6" a="1"/>
  <c r="B3288" i="6" s="1"/>
  <c r="F3288" i="6" s="1"/>
  <c r="C2780" i="6" a="1"/>
  <c r="C2780" i="6" s="1"/>
  <c r="G2780" i="6" s="1"/>
  <c r="D3786" i="6" a="1"/>
  <c r="D3786" i="6" s="1"/>
  <c r="H3786" i="6" s="1"/>
  <c r="B2215" i="6" a="1"/>
  <c r="B2215" i="6" s="1"/>
  <c r="F2215" i="6" s="1"/>
  <c r="C5155" i="6" a="1"/>
  <c r="C5155" i="6" s="1"/>
  <c r="G5155" i="6" s="1"/>
  <c r="C2448" i="6" a="1"/>
  <c r="C2448" i="6" s="1"/>
  <c r="G2448" i="6" s="1"/>
  <c r="B5296" i="6" a="1"/>
  <c r="B5296" i="6" s="1"/>
  <c r="F5296" i="6" s="1"/>
  <c r="C1490" i="6" a="1"/>
  <c r="C1490" i="6" s="1"/>
  <c r="G1490" i="6" s="1"/>
  <c r="B3831" i="6" a="1"/>
  <c r="B3831" i="6" s="1"/>
  <c r="F3831" i="6" s="1"/>
  <c r="D3899" i="6" a="1"/>
  <c r="D3899" i="6" s="1"/>
  <c r="H3899" i="6" s="1"/>
  <c r="C3369" i="6" a="1"/>
  <c r="C3369" i="6" s="1"/>
  <c r="G3369" i="6" s="1"/>
  <c r="B1277" i="6" a="1"/>
  <c r="B1277" i="6" s="1"/>
  <c r="F1277" i="6" s="1"/>
  <c r="D5045" i="6" a="1"/>
  <c r="D5045" i="6" s="1"/>
  <c r="H5045" i="6" s="1"/>
  <c r="C5743" i="6" a="1"/>
  <c r="C5743" i="6" s="1"/>
  <c r="G5743" i="6" s="1"/>
  <c r="D4577" i="6" a="1"/>
  <c r="D4577" i="6" s="1"/>
  <c r="H4577" i="6" s="1"/>
  <c r="C3430" i="6" a="1"/>
  <c r="C3430" i="6" s="1"/>
  <c r="G3430" i="6" s="1"/>
  <c r="B3596" i="6" a="1"/>
  <c r="B3596" i="6" s="1"/>
  <c r="F3596" i="6" s="1"/>
  <c r="C2691" i="6" a="1"/>
  <c r="C2691" i="6" s="1"/>
  <c r="G2691" i="6" s="1"/>
  <c r="C4950" i="6" a="1"/>
  <c r="C4950" i="6" s="1"/>
  <c r="G4950" i="6" s="1"/>
  <c r="C4661" i="6" a="1"/>
  <c r="C4661" i="6" s="1"/>
  <c r="G4661" i="6" s="1"/>
  <c r="B5433" i="6" a="1"/>
  <c r="B5433" i="6" s="1"/>
  <c r="F5433" i="6" s="1"/>
  <c r="D4706" i="6" a="1"/>
  <c r="D4706" i="6" s="1"/>
  <c r="H4706" i="6" s="1"/>
  <c r="B1202" i="6" a="1"/>
  <c r="B1202" i="6" s="1"/>
  <c r="F1202" i="6" s="1"/>
  <c r="D5889" i="6" a="1"/>
  <c r="D5889" i="6" s="1"/>
  <c r="H5889" i="6" s="1"/>
  <c r="D1854" i="6" a="1"/>
  <c r="D1854" i="6" s="1"/>
  <c r="H1854" i="6" s="1"/>
  <c r="C5902" i="6" a="1"/>
  <c r="C5902" i="6" s="1"/>
  <c r="G5902" i="6" s="1"/>
  <c r="C2656" i="6" a="1"/>
  <c r="C2656" i="6" s="1"/>
  <c r="G2656" i="6" s="1"/>
  <c r="C5758" i="6" a="1"/>
  <c r="C5758" i="6" s="1"/>
  <c r="G5758" i="6" s="1"/>
  <c r="B3914" i="6" a="1"/>
  <c r="B3914" i="6" s="1"/>
  <c r="F3914" i="6" s="1"/>
  <c r="B4568" i="6" a="1"/>
  <c r="B4568" i="6" s="1"/>
  <c r="F4568" i="6" s="1"/>
  <c r="B5051" i="6" a="1"/>
  <c r="B5051" i="6" s="1"/>
  <c r="F5051" i="6" s="1"/>
  <c r="D1603" i="6" a="1"/>
  <c r="D1603" i="6" s="1"/>
  <c r="H1603" i="6" s="1"/>
  <c r="B3140" i="6" a="1"/>
  <c r="B3140" i="6" s="1"/>
  <c r="F3140" i="6" s="1"/>
  <c r="D2511" i="6" a="1"/>
  <c r="D2511" i="6" s="1"/>
  <c r="H2511" i="6" s="1"/>
  <c r="C1027" i="6" a="1"/>
  <c r="C1027" i="6" s="1"/>
  <c r="G1027" i="6" s="1"/>
  <c r="C4030" i="6" a="1"/>
  <c r="C4030" i="6" s="1"/>
  <c r="G4030" i="6" s="1"/>
  <c r="D3974" i="6" a="1"/>
  <c r="D3974" i="6" s="1"/>
  <c r="H3974" i="6" s="1"/>
  <c r="C1291" i="6" a="1"/>
  <c r="C1291" i="6" s="1"/>
  <c r="G1291" i="6" s="1"/>
  <c r="D1813" i="6" a="1"/>
  <c r="D1813" i="6" s="1"/>
  <c r="H1813" i="6" s="1"/>
  <c r="B2037" i="6" a="1"/>
  <c r="B2037" i="6" s="1"/>
  <c r="F2037" i="6" s="1"/>
  <c r="B1227" i="6" a="1"/>
  <c r="B1227" i="6" s="1"/>
  <c r="F1227" i="6" s="1"/>
  <c r="D4648" i="6" a="1"/>
  <c r="D4648" i="6" s="1"/>
  <c r="H4648" i="6" s="1"/>
  <c r="C5704" i="6" a="1"/>
  <c r="C5704" i="6" s="1"/>
  <c r="G5704" i="6" s="1"/>
  <c r="B1815" i="6" a="1"/>
  <c r="B1815" i="6" s="1"/>
  <c r="F1815" i="6" s="1"/>
  <c r="C5504" i="6" a="1"/>
  <c r="C5504" i="6" s="1"/>
  <c r="G5504" i="6" s="1"/>
  <c r="C2632" i="6" a="1"/>
  <c r="C2632" i="6" s="1"/>
  <c r="G2632" i="6" s="1"/>
  <c r="C3628" i="6" a="1"/>
  <c r="C3628" i="6" s="1"/>
  <c r="G3628" i="6" s="1"/>
  <c r="B2776" i="6" a="1"/>
  <c r="B2776" i="6" s="1"/>
  <c r="F2776" i="6" s="1"/>
  <c r="D3609" i="6" a="1"/>
  <c r="D3609" i="6" s="1"/>
  <c r="H3609" i="6" s="1"/>
  <c r="D3270" i="6" a="1"/>
  <c r="D3270" i="6" s="1"/>
  <c r="H3270" i="6" s="1"/>
  <c r="C252" i="6" a="1"/>
  <c r="C252" i="6" s="1"/>
  <c r="G252" i="6" s="1"/>
  <c r="D4843" i="6" a="1"/>
  <c r="D4843" i="6" s="1"/>
  <c r="H4843" i="6" s="1"/>
  <c r="C3253" i="6" a="1"/>
  <c r="C3253" i="6" s="1"/>
  <c r="G3253" i="6" s="1"/>
  <c r="C821" i="6" a="1"/>
  <c r="C821" i="6" s="1"/>
  <c r="G821" i="6" s="1"/>
  <c r="B337" i="6" a="1"/>
  <c r="B337" i="6" s="1"/>
  <c r="F337" i="6" s="1"/>
  <c r="C3718" i="6" a="1"/>
  <c r="C3718" i="6" s="1"/>
  <c r="G3718" i="6" s="1"/>
  <c r="C3026" i="6" a="1"/>
  <c r="C3026" i="6" s="1"/>
  <c r="G3026" i="6" s="1"/>
  <c r="B2516" i="6" a="1"/>
  <c r="B2516" i="6" s="1"/>
  <c r="F2516" i="6" s="1"/>
  <c r="C4891" i="6" a="1"/>
  <c r="C4891" i="6" s="1"/>
  <c r="G4891" i="6" s="1"/>
  <c r="D669" i="6" a="1"/>
  <c r="D669" i="6" s="1"/>
  <c r="H669" i="6" s="1"/>
  <c r="C2779" i="6" a="1"/>
  <c r="C2779" i="6" s="1"/>
  <c r="G2779" i="6" s="1"/>
  <c r="B2137" i="6" a="1"/>
  <c r="B2137" i="6" s="1"/>
  <c r="F2137" i="6" s="1"/>
  <c r="C2731" i="6" a="1"/>
  <c r="C2731" i="6" s="1"/>
  <c r="G2731" i="6" s="1"/>
  <c r="C1134" i="6" a="1"/>
  <c r="C1134" i="6" s="1"/>
  <c r="G1134" i="6" s="1"/>
  <c r="C3945" i="6" a="1"/>
  <c r="C3945" i="6" s="1"/>
  <c r="G3945" i="6" s="1"/>
  <c r="D4043" i="6" a="1"/>
  <c r="D4043" i="6" s="1"/>
  <c r="H4043" i="6" s="1"/>
  <c r="C4398" i="6" a="1"/>
  <c r="C4398" i="6" s="1"/>
  <c r="G4398" i="6" s="1"/>
  <c r="C1499" i="6" a="1"/>
  <c r="C1499" i="6" s="1"/>
  <c r="G1499" i="6" s="1"/>
  <c r="D5818" i="6" a="1"/>
  <c r="D5818" i="6" s="1"/>
  <c r="H5818" i="6" s="1"/>
  <c r="D2123" i="6" a="1"/>
  <c r="D2123" i="6" s="1"/>
  <c r="H2123" i="6" s="1"/>
  <c r="C404" i="6" a="1"/>
  <c r="C404" i="6" s="1"/>
  <c r="G404" i="6" s="1"/>
  <c r="C304" i="6" a="1"/>
  <c r="C304" i="6" s="1"/>
  <c r="G304" i="6" s="1"/>
  <c r="D3373" i="6" a="1"/>
  <c r="D3373" i="6" s="1"/>
  <c r="H3373" i="6" s="1"/>
  <c r="B3231" i="6" a="1"/>
  <c r="B3231" i="6" s="1"/>
  <c r="F3231" i="6" s="1"/>
  <c r="D5855" i="6" a="1"/>
  <c r="D5855" i="6" s="1"/>
  <c r="H5855" i="6" s="1"/>
  <c r="D986" i="6" a="1"/>
  <c r="D986" i="6" s="1"/>
  <c r="H986" i="6" s="1"/>
  <c r="C716" i="6" a="1"/>
  <c r="C716" i="6" s="1"/>
  <c r="G716" i="6" s="1"/>
  <c r="C1288" i="6" a="1"/>
  <c r="C1288" i="6" s="1"/>
  <c r="G1288" i="6" s="1"/>
  <c r="D4106" i="6" a="1"/>
  <c r="D4106" i="6" s="1"/>
  <c r="H4106" i="6" s="1"/>
  <c r="D253" i="6" a="1"/>
  <c r="D253" i="6" s="1"/>
  <c r="H253" i="6" s="1"/>
  <c r="C2386" i="6" a="1"/>
  <c r="C2386" i="6" s="1"/>
  <c r="G2386" i="6" s="1"/>
  <c r="C4938" i="6" a="1"/>
  <c r="C4938" i="6" s="1"/>
  <c r="G4938" i="6" s="1"/>
  <c r="C2540" i="6" a="1"/>
  <c r="C2540" i="6" s="1"/>
  <c r="G2540" i="6" s="1"/>
  <c r="B4139" i="6" a="1"/>
  <c r="B4139" i="6" s="1"/>
  <c r="F4139" i="6" s="1"/>
  <c r="C3814" i="6" a="1"/>
  <c r="C3814" i="6" s="1"/>
  <c r="G3814" i="6" s="1"/>
  <c r="C3230" i="6" a="1"/>
  <c r="C3230" i="6" s="1"/>
  <c r="G3230" i="6" s="1"/>
  <c r="C822" i="6" a="1"/>
  <c r="C822" i="6" s="1"/>
  <c r="G822" i="6" s="1"/>
  <c r="D3697" i="6" a="1"/>
  <c r="D3697" i="6" s="1"/>
  <c r="H3697" i="6" s="1"/>
  <c r="D2538" i="6" a="1"/>
  <c r="D2538" i="6" s="1"/>
  <c r="H2538" i="6" s="1"/>
  <c r="C3512" i="6" a="1"/>
  <c r="C3512" i="6" s="1"/>
  <c r="G3512" i="6" s="1"/>
  <c r="B3958" i="6" a="1"/>
  <c r="B3958" i="6" s="1"/>
  <c r="F3958" i="6" s="1"/>
  <c r="B5804" i="6" a="1"/>
  <c r="B5804" i="6" s="1"/>
  <c r="F5804" i="6" s="1"/>
  <c r="B4289" i="6" a="1"/>
  <c r="B4289" i="6" s="1"/>
  <c r="F4289" i="6" s="1"/>
  <c r="C5305" i="6" a="1"/>
  <c r="C5305" i="6" s="1"/>
  <c r="G5305" i="6" s="1"/>
  <c r="C2872" i="6" a="1"/>
  <c r="C2872" i="6" s="1"/>
  <c r="G2872" i="6" s="1"/>
  <c r="B5342" i="6" a="1"/>
  <c r="B5342" i="6" s="1"/>
  <c r="F5342" i="6" s="1"/>
  <c r="D2943" i="6" a="1"/>
  <c r="D2943" i="6" s="1"/>
  <c r="H2943" i="6" s="1"/>
  <c r="B5684" i="6" a="1"/>
  <c r="B5684" i="6" s="1"/>
  <c r="F5684" i="6" s="1"/>
  <c r="B3446" i="6" a="1"/>
  <c r="B3446" i="6" s="1"/>
  <c r="F3446" i="6" s="1"/>
  <c r="D3389" i="6" a="1"/>
  <c r="D3389" i="6" s="1"/>
  <c r="H3389" i="6" s="1"/>
  <c r="C800" i="6" a="1"/>
  <c r="C800" i="6" s="1"/>
  <c r="G800" i="6" s="1"/>
  <c r="C5768" i="6" a="1"/>
  <c r="C5768" i="6" s="1"/>
  <c r="G5768" i="6" s="1"/>
  <c r="D2859" i="6" a="1"/>
  <c r="D2859" i="6" s="1"/>
  <c r="H2859" i="6" s="1"/>
  <c r="B937" i="6" a="1"/>
  <c r="B937" i="6" s="1"/>
  <c r="F937" i="6" s="1"/>
  <c r="D1300" i="6" a="1"/>
  <c r="D1300" i="6" s="1"/>
  <c r="H1300" i="6" s="1"/>
  <c r="D3948" i="6" a="1"/>
  <c r="D3948" i="6" s="1"/>
  <c r="H3948" i="6" s="1"/>
  <c r="B5833" i="6" a="1"/>
  <c r="B5833" i="6" s="1"/>
  <c r="F5833" i="6" s="1"/>
  <c r="D1152" i="6" a="1"/>
  <c r="D1152" i="6" s="1"/>
  <c r="H1152" i="6" s="1"/>
  <c r="B2938" i="6" a="1"/>
  <c r="B2938" i="6" s="1"/>
  <c r="F2938" i="6" s="1"/>
  <c r="B4973" i="6" a="1"/>
  <c r="B4973" i="6" s="1"/>
  <c r="F4973" i="6" s="1"/>
  <c r="C916" i="6" a="1"/>
  <c r="C916" i="6" s="1"/>
  <c r="G916" i="6" s="1"/>
  <c r="C872" i="6" a="1"/>
  <c r="C872" i="6" s="1"/>
  <c r="G872" i="6" s="1"/>
  <c r="C3764" i="6" a="1"/>
  <c r="C3764" i="6" s="1"/>
  <c r="G3764" i="6" s="1"/>
  <c r="B4853" i="6" a="1"/>
  <c r="B4853" i="6" s="1"/>
  <c r="F4853" i="6" s="1"/>
  <c r="B5128" i="6" a="1"/>
  <c r="B5128" i="6" s="1"/>
  <c r="F5128" i="6" s="1"/>
  <c r="C2398" i="6" a="1"/>
  <c r="C2398" i="6" s="1"/>
  <c r="G2398" i="6" s="1"/>
  <c r="D805" i="6" a="1"/>
  <c r="D805" i="6" s="1"/>
  <c r="H805" i="6" s="1"/>
  <c r="C1181" i="6" a="1"/>
  <c r="C1181" i="6" s="1"/>
  <c r="G1181" i="6" s="1"/>
  <c r="B1972" i="6" a="1"/>
  <c r="B1972" i="6" s="1"/>
  <c r="F1972" i="6" s="1"/>
  <c r="C2499" i="6" a="1"/>
  <c r="C2499" i="6" s="1"/>
  <c r="G2499" i="6" s="1"/>
  <c r="C1332" i="6" a="1"/>
  <c r="C1332" i="6" s="1"/>
  <c r="G1332" i="6" s="1"/>
  <c r="C992" i="6" a="1"/>
  <c r="C992" i="6" s="1"/>
  <c r="G992" i="6" s="1"/>
  <c r="B4432" i="6" a="1"/>
  <c r="B4432" i="6" s="1"/>
  <c r="F4432" i="6" s="1"/>
  <c r="C3472" i="6" a="1"/>
  <c r="C3472" i="6" s="1"/>
  <c r="G3472" i="6" s="1"/>
  <c r="B652" i="6" a="1"/>
  <c r="B652" i="6" s="1"/>
  <c r="F652" i="6" s="1"/>
  <c r="B5751" i="6" a="1"/>
  <c r="B5751" i="6" s="1"/>
  <c r="F5751" i="6" s="1"/>
  <c r="B3075" i="6" a="1"/>
  <c r="B3075" i="6" s="1"/>
  <c r="F3075" i="6" s="1"/>
  <c r="B2429" i="6" a="1"/>
  <c r="B2429" i="6" s="1"/>
  <c r="F2429" i="6" s="1"/>
  <c r="D1224" i="6" a="1"/>
  <c r="D1224" i="6" s="1"/>
  <c r="H1224" i="6" s="1"/>
  <c r="C1360" i="6" a="1"/>
  <c r="C1360" i="6" s="1"/>
  <c r="G1360" i="6" s="1"/>
  <c r="D5256" i="6" a="1"/>
  <c r="D5256" i="6" s="1"/>
  <c r="H5256" i="6" s="1"/>
  <c r="D884" i="6" a="1"/>
  <c r="D884" i="6" s="1"/>
  <c r="H884" i="6" s="1"/>
  <c r="C1792" i="6" a="1"/>
  <c r="C1792" i="6" s="1"/>
  <c r="G1792" i="6" s="1"/>
  <c r="D1146" i="6" a="1"/>
  <c r="D1146" i="6" s="1"/>
  <c r="H1146" i="6" s="1"/>
  <c r="D2291" i="6" a="1"/>
  <c r="D2291" i="6" s="1"/>
  <c r="H2291" i="6" s="1"/>
  <c r="D3098" i="6" a="1"/>
  <c r="D3098" i="6" s="1"/>
  <c r="H3098" i="6" s="1"/>
  <c r="C5872" i="6" a="1"/>
  <c r="C5872" i="6" s="1"/>
  <c r="G5872" i="6" s="1"/>
  <c r="B3089" i="6" a="1"/>
  <c r="B3089" i="6" s="1"/>
  <c r="F3089" i="6" s="1"/>
  <c r="C2831" i="6" a="1"/>
  <c r="C2831" i="6" s="1"/>
  <c r="G2831" i="6" s="1"/>
  <c r="C4273" i="6" a="1"/>
  <c r="C4273" i="6" s="1"/>
  <c r="G4273" i="6" s="1"/>
  <c r="B1040" i="6" a="1"/>
  <c r="B1040" i="6" s="1"/>
  <c r="F1040" i="6" s="1"/>
  <c r="C5616" i="6" a="1"/>
  <c r="C5616" i="6" s="1"/>
  <c r="G5616" i="6" s="1"/>
  <c r="C3898" i="6" a="1"/>
  <c r="C3898" i="6" s="1"/>
  <c r="G3898" i="6" s="1"/>
  <c r="B2086" i="6" a="1"/>
  <c r="B2086" i="6" s="1"/>
  <c r="F2086" i="6" s="1"/>
  <c r="D1196" i="6" a="1"/>
  <c r="D1196" i="6" s="1"/>
  <c r="H1196" i="6" s="1"/>
  <c r="C3483" i="6" a="1"/>
  <c r="C3483" i="6" s="1"/>
  <c r="G3483" i="6" s="1"/>
  <c r="D3629" i="6" a="1"/>
  <c r="D3629" i="6" s="1"/>
  <c r="H3629" i="6" s="1"/>
  <c r="B1996" i="6" a="1"/>
  <c r="B1996" i="6" s="1"/>
  <c r="F1996" i="6" s="1"/>
  <c r="B2584" i="6" a="1"/>
  <c r="B2584" i="6" s="1"/>
  <c r="F2584" i="6" s="1"/>
  <c r="B3580" i="6" a="1"/>
  <c r="B3580" i="6" s="1"/>
  <c r="F3580" i="6" s="1"/>
  <c r="B1222" i="6" a="1"/>
  <c r="B1222" i="6" s="1"/>
  <c r="F1222" i="6" s="1"/>
  <c r="D5657" i="6" a="1"/>
  <c r="D5657" i="6" s="1"/>
  <c r="H5657" i="6" s="1"/>
  <c r="D2159" i="6" a="1"/>
  <c r="D2159" i="6" s="1"/>
  <c r="H2159" i="6" s="1"/>
  <c r="C5380" i="6" a="1"/>
  <c r="C5380" i="6" s="1"/>
  <c r="G5380" i="6" s="1"/>
  <c r="B879" i="6" a="1"/>
  <c r="B879" i="6" s="1"/>
  <c r="F879" i="6" s="1"/>
  <c r="D1446" i="6" a="1"/>
  <c r="D1446" i="6" s="1"/>
  <c r="H1446" i="6" s="1"/>
  <c r="C718" i="6" a="1"/>
  <c r="C718" i="6" s="1"/>
  <c r="G718" i="6" s="1"/>
  <c r="C3289" i="6" a="1"/>
  <c r="C3289" i="6" s="1"/>
  <c r="G3289" i="6" s="1"/>
  <c r="D2693" i="6" a="1"/>
  <c r="D2693" i="6" s="1"/>
  <c r="H2693" i="6" s="1"/>
  <c r="D2128" i="6" a="1"/>
  <c r="D2128" i="6" s="1"/>
  <c r="H2128" i="6" s="1"/>
  <c r="C3362" i="6" a="1"/>
  <c r="C3362" i="6" s="1"/>
  <c r="G3362" i="6" s="1"/>
  <c r="D4808" i="6" a="1"/>
  <c r="D4808" i="6" s="1"/>
  <c r="H4808" i="6" s="1"/>
  <c r="B3000" i="6" a="1"/>
  <c r="B3000" i="6" s="1"/>
  <c r="F3000" i="6" s="1"/>
  <c r="B4718" i="6" a="1"/>
  <c r="B4718" i="6" s="1"/>
  <c r="F4718" i="6" s="1"/>
  <c r="B5784" i="6" a="1"/>
  <c r="B5784" i="6" s="1"/>
  <c r="F5784" i="6" s="1"/>
  <c r="D2723" i="6" a="1"/>
  <c r="D2723" i="6" s="1"/>
  <c r="H2723" i="6" s="1"/>
  <c r="B2700" i="6" a="1"/>
  <c r="B2700" i="6" s="1"/>
  <c r="F2700" i="6" s="1"/>
  <c r="D2549" i="6" a="1"/>
  <c r="D2549" i="6" s="1"/>
  <c r="H2549" i="6" s="1"/>
  <c r="C5056" i="6" a="1"/>
  <c r="C5056" i="6" s="1"/>
  <c r="G5056" i="6" s="1"/>
  <c r="B2878" i="6" a="1"/>
  <c r="B2878" i="6" s="1"/>
  <c r="F2878" i="6" s="1"/>
  <c r="D1454" i="6" a="1"/>
  <c r="D1454" i="6" s="1"/>
  <c r="H1454" i="6" s="1"/>
  <c r="B502" i="6" a="1"/>
  <c r="B502" i="6" s="1"/>
  <c r="F502" i="6" s="1"/>
  <c r="B482" i="6" a="1"/>
  <c r="B482" i="6" s="1"/>
  <c r="F482" i="6" s="1"/>
  <c r="D4920" i="6" a="1"/>
  <c r="D4920" i="6" s="1"/>
  <c r="H4920" i="6" s="1"/>
  <c r="D5007" i="6" a="1"/>
  <c r="D5007" i="6" s="1"/>
  <c r="H5007" i="6" s="1"/>
  <c r="D4479" i="6" a="1"/>
  <c r="D4479" i="6" s="1"/>
  <c r="H4479" i="6" s="1"/>
  <c r="D2967" i="6" a="1"/>
  <c r="D2967" i="6" s="1"/>
  <c r="H2967" i="6" s="1"/>
  <c r="D4589" i="6" a="1"/>
  <c r="D4589" i="6" s="1"/>
  <c r="H4589" i="6" s="1"/>
  <c r="B3875" i="6" a="1"/>
  <c r="B3875" i="6" s="1"/>
  <c r="F3875" i="6" s="1"/>
  <c r="C1539" i="6" a="1"/>
  <c r="C1539" i="6" s="1"/>
  <c r="G1539" i="6" s="1"/>
  <c r="C568" i="6" a="1"/>
  <c r="C568" i="6" s="1"/>
  <c r="G568" i="6" s="1"/>
  <c r="C1750" i="6" a="1"/>
  <c r="C1750" i="6" s="1"/>
  <c r="G1750" i="6" s="1"/>
  <c r="C277" i="6" a="1"/>
  <c r="C277" i="6" s="1"/>
  <c r="G277" i="6" s="1"/>
  <c r="D4147" i="6" a="1"/>
  <c r="D4147" i="6" s="1"/>
  <c r="H4147" i="6" s="1"/>
  <c r="D1721" i="6" a="1"/>
  <c r="D1721" i="6" s="1"/>
  <c r="H1721" i="6" s="1"/>
  <c r="D5902" i="6" a="1"/>
  <c r="D5902" i="6" s="1"/>
  <c r="H5902" i="6" s="1"/>
  <c r="C1780" i="6" a="1"/>
  <c r="C1780" i="6" s="1"/>
  <c r="G1780" i="6" s="1"/>
  <c r="B3572" i="6" a="1"/>
  <c r="B3572" i="6" s="1"/>
  <c r="F3572" i="6" s="1"/>
  <c r="D3051" i="6" a="1"/>
  <c r="D3051" i="6" s="1"/>
  <c r="H3051" i="6" s="1"/>
  <c r="B4682" i="6" a="1"/>
  <c r="B4682" i="6" s="1"/>
  <c r="F4682" i="6" s="1"/>
  <c r="D5398" i="6" a="1"/>
  <c r="D5398" i="6" s="1"/>
  <c r="H5398" i="6" s="1"/>
  <c r="C889" i="6" a="1"/>
  <c r="C889" i="6" s="1"/>
  <c r="G889" i="6" s="1"/>
  <c r="B3282" i="6" a="1"/>
  <c r="B3282" i="6" s="1"/>
  <c r="F3282" i="6" s="1"/>
  <c r="C4136" i="6" a="1"/>
  <c r="C4136" i="6" s="1"/>
  <c r="G4136" i="6" s="1"/>
  <c r="B2781" i="6" a="1"/>
  <c r="B2781" i="6" s="1"/>
  <c r="F2781" i="6" s="1"/>
  <c r="B3357" i="6" a="1"/>
  <c r="B3357" i="6" s="1"/>
  <c r="F3357" i="6" s="1"/>
  <c r="C5873" i="6" a="1"/>
  <c r="C5873" i="6" s="1"/>
  <c r="G5873" i="6" s="1"/>
  <c r="B5745" i="6" a="1"/>
  <c r="B5745" i="6" s="1"/>
  <c r="F5745" i="6" s="1"/>
  <c r="D959" i="6" a="1"/>
  <c r="D959" i="6" s="1"/>
  <c r="H959" i="6" s="1"/>
  <c r="C4631" i="6" a="1"/>
  <c r="C4631" i="6" s="1"/>
  <c r="G4631" i="6" s="1"/>
  <c r="B3466" i="6" a="1"/>
  <c r="B3466" i="6" s="1"/>
  <c r="F3466" i="6" s="1"/>
  <c r="C4442" i="6" a="1"/>
  <c r="C4442" i="6" s="1"/>
  <c r="G4442" i="6" s="1"/>
  <c r="C1467" i="6" a="1"/>
  <c r="C1467" i="6" s="1"/>
  <c r="G1467" i="6" s="1"/>
  <c r="C4440" i="6" a="1"/>
  <c r="C4440" i="6" s="1"/>
  <c r="G4440" i="6" s="1"/>
  <c r="D3779" i="6" a="1"/>
  <c r="D3779" i="6" s="1"/>
  <c r="H3779" i="6" s="1"/>
  <c r="D4378" i="6" a="1"/>
  <c r="D4378" i="6" s="1"/>
  <c r="H4378" i="6" s="1"/>
  <c r="D418" i="6" a="1"/>
  <c r="D418" i="6" s="1"/>
  <c r="H418" i="6" s="1"/>
  <c r="C1119" i="6" a="1"/>
  <c r="C1119" i="6" s="1"/>
  <c r="G1119" i="6" s="1"/>
  <c r="D3357" i="6" a="1"/>
  <c r="D3357" i="6" s="1"/>
  <c r="H3357" i="6" s="1"/>
  <c r="D4683" i="6" a="1"/>
  <c r="D4683" i="6" s="1"/>
  <c r="H4683" i="6" s="1"/>
  <c r="D2668" i="6" a="1"/>
  <c r="D2668" i="6" s="1"/>
  <c r="H2668" i="6" s="1"/>
  <c r="C352" i="6" a="1"/>
  <c r="C352" i="6" s="1"/>
  <c r="G352" i="6" s="1"/>
  <c r="D3824" i="6" a="1"/>
  <c r="D3824" i="6" s="1"/>
  <c r="H3824" i="6" s="1"/>
  <c r="C5135" i="6" a="1"/>
  <c r="C5135" i="6" s="1"/>
  <c r="G5135" i="6" s="1"/>
  <c r="B1723" i="6" a="1"/>
  <c r="B1723" i="6" s="1"/>
  <c r="F1723" i="6" s="1"/>
  <c r="C2949" i="6" a="1"/>
  <c r="C2949" i="6" s="1"/>
  <c r="G2949" i="6" s="1"/>
  <c r="B2279" i="6" a="1"/>
  <c r="B2279" i="6" s="1"/>
  <c r="F2279" i="6" s="1"/>
  <c r="D1214" i="6" a="1"/>
  <c r="D1214" i="6" s="1"/>
  <c r="H1214" i="6" s="1"/>
  <c r="B411" i="6" a="1"/>
  <c r="B411" i="6" s="1"/>
  <c r="F411" i="6" s="1"/>
  <c r="B1219" i="6" a="1"/>
  <c r="B1219" i="6" s="1"/>
  <c r="F1219" i="6" s="1"/>
  <c r="B3187" i="6" a="1"/>
  <c r="B3187" i="6" s="1"/>
  <c r="F3187" i="6" s="1"/>
  <c r="D3320" i="6" a="1"/>
  <c r="D3320" i="6" s="1"/>
  <c r="H3320" i="6" s="1"/>
  <c r="C3706" i="6" a="1"/>
  <c r="C3706" i="6" s="1"/>
  <c r="G3706" i="6" s="1"/>
  <c r="B1561" i="6" a="1"/>
  <c r="B1561" i="6" s="1"/>
  <c r="F1561" i="6" s="1"/>
  <c r="B2620" i="6" a="1"/>
  <c r="B2620" i="6" s="1"/>
  <c r="F2620" i="6" s="1"/>
  <c r="C4865" i="6" a="1"/>
  <c r="C4865" i="6" s="1"/>
  <c r="G4865" i="6" s="1"/>
  <c r="D3962" i="6" a="1"/>
  <c r="D3962" i="6" s="1"/>
  <c r="H3962" i="6" s="1"/>
  <c r="C4485" i="6" a="1"/>
  <c r="C4485" i="6" s="1"/>
  <c r="G4485" i="6" s="1"/>
  <c r="D922" i="6" a="1"/>
  <c r="D922" i="6" s="1"/>
  <c r="H922" i="6" s="1"/>
  <c r="B382" i="6" a="1"/>
  <c r="B382" i="6" s="1"/>
  <c r="F382" i="6" s="1"/>
  <c r="D4363" i="6" a="1"/>
  <c r="D4363" i="6" s="1"/>
  <c r="H4363" i="6" s="1"/>
  <c r="B3340" i="6" a="1"/>
  <c r="B3340" i="6" s="1"/>
  <c r="F3340" i="6" s="1"/>
  <c r="D5815" i="6" a="1"/>
  <c r="D5815" i="6" s="1"/>
  <c r="H5815" i="6" s="1"/>
  <c r="B489" i="6" a="1"/>
  <c r="B489" i="6" s="1"/>
  <c r="F489" i="6" s="1"/>
  <c r="B1991" i="6" a="1"/>
  <c r="B1991" i="6" s="1"/>
  <c r="F1991" i="6" s="1"/>
  <c r="D304" i="6" a="1"/>
  <c r="D304" i="6" s="1"/>
  <c r="H304" i="6" s="1"/>
  <c r="B1353" i="6" a="1"/>
  <c r="B1353" i="6" s="1"/>
  <c r="F1353" i="6" s="1"/>
  <c r="C4279" i="6" a="1"/>
  <c r="C4279" i="6" s="1"/>
  <c r="G4279" i="6" s="1"/>
  <c r="C3331" i="6" a="1"/>
  <c r="C3331" i="6" s="1"/>
  <c r="G3331" i="6" s="1"/>
  <c r="C3114" i="6" a="1"/>
  <c r="C3114" i="6" s="1"/>
  <c r="G3114" i="6" s="1"/>
  <c r="B4939" i="6" a="1"/>
  <c r="B4939" i="6" s="1"/>
  <c r="F4939" i="6" s="1"/>
  <c r="B679" i="6" a="1"/>
  <c r="B679" i="6" s="1"/>
  <c r="F679" i="6" s="1"/>
  <c r="D3037" i="6" a="1"/>
  <c r="D3037" i="6" s="1"/>
  <c r="H3037" i="6" s="1"/>
  <c r="C5125" i="6" a="1"/>
  <c r="C5125" i="6" s="1"/>
  <c r="G5125" i="6" s="1"/>
  <c r="D315" i="6" a="1"/>
  <c r="D315" i="6" s="1"/>
  <c r="H315" i="6" s="1"/>
  <c r="B3201" i="6" a="1"/>
  <c r="B3201" i="6" s="1"/>
  <c r="F3201" i="6" s="1"/>
  <c r="C1008" i="6" a="1"/>
  <c r="C1008" i="6" s="1"/>
  <c r="G1008" i="6" s="1"/>
  <c r="B2465" i="6" a="1"/>
  <c r="B2465" i="6" s="1"/>
  <c r="F2465" i="6" s="1"/>
  <c r="B4436" i="6" a="1"/>
  <c r="B4436" i="6" s="1"/>
  <c r="F4436" i="6" s="1"/>
  <c r="D1506" i="6" a="1"/>
  <c r="D1506" i="6" s="1"/>
  <c r="H1506" i="6" s="1"/>
  <c r="C245" i="6" a="1"/>
  <c r="C245" i="6" s="1"/>
  <c r="G245" i="6" s="1"/>
  <c r="D3900" i="6" a="1"/>
  <c r="D3900" i="6" s="1"/>
  <c r="H3900" i="6" s="1"/>
  <c r="D249" i="6" a="1"/>
  <c r="D249" i="6" s="1"/>
  <c r="H249" i="6" s="1"/>
  <c r="B5009" i="6" a="1"/>
  <c r="B5009" i="6" s="1"/>
  <c r="F5009" i="6" s="1"/>
  <c r="D5178" i="6" a="1"/>
  <c r="D5178" i="6" s="1"/>
  <c r="H5178" i="6" s="1"/>
  <c r="B859" i="6" a="1"/>
  <c r="B859" i="6" s="1"/>
  <c r="F859" i="6" s="1"/>
  <c r="C1340" i="6" a="1"/>
  <c r="C1340" i="6" s="1"/>
  <c r="G1340" i="6" s="1"/>
  <c r="C4203" i="6" a="1"/>
  <c r="C4203" i="6" s="1"/>
  <c r="G4203" i="6" s="1"/>
  <c r="C5178" i="6" a="1"/>
  <c r="C5178" i="6" s="1"/>
  <c r="G5178" i="6" s="1"/>
  <c r="D912" i="6" a="1"/>
  <c r="D912" i="6" s="1"/>
  <c r="H912" i="6" s="1"/>
  <c r="C4523" i="6" a="1"/>
  <c r="C4523" i="6" s="1"/>
  <c r="G4523" i="6" s="1"/>
  <c r="C3000" i="6" a="1"/>
  <c r="C3000" i="6" s="1"/>
  <c r="G3000" i="6" s="1"/>
  <c r="D5488" i="6" a="1"/>
  <c r="D5488" i="6" s="1"/>
  <c r="H5488" i="6" s="1"/>
  <c r="C4727" i="6" a="1"/>
  <c r="C4727" i="6" s="1"/>
  <c r="G4727" i="6" s="1"/>
  <c r="B4377" i="6" a="1"/>
  <c r="B4377" i="6" s="1"/>
  <c r="F4377" i="6" s="1"/>
  <c r="D5874" i="6" a="1"/>
  <c r="D5874" i="6" s="1"/>
  <c r="H5874" i="6" s="1"/>
  <c r="D603" i="6" a="1"/>
  <c r="D603" i="6" s="1"/>
  <c r="H603" i="6" s="1"/>
  <c r="D2332" i="6" a="1"/>
  <c r="D2332" i="6" s="1"/>
  <c r="H2332" i="6" s="1"/>
  <c r="B4052" i="6" a="1"/>
  <c r="B4052" i="6" s="1"/>
  <c r="F4052" i="6" s="1"/>
  <c r="C692" i="6" a="1"/>
  <c r="C692" i="6" s="1"/>
  <c r="G692" i="6" s="1"/>
  <c r="C1589" i="6" a="1"/>
  <c r="C1589" i="6" s="1"/>
  <c r="G1589" i="6" s="1"/>
  <c r="C2224" i="6" a="1"/>
  <c r="C2224" i="6" s="1"/>
  <c r="G2224" i="6" s="1"/>
  <c r="B868" i="6" a="1"/>
  <c r="B868" i="6" s="1"/>
  <c r="F868" i="6" s="1"/>
  <c r="C780" i="6" a="1"/>
  <c r="C780" i="6" s="1"/>
  <c r="G780" i="6" s="1"/>
  <c r="C1641" i="6" a="1"/>
  <c r="C1641" i="6" s="1"/>
  <c r="G1641" i="6" s="1"/>
  <c r="C2870" i="6" a="1"/>
  <c r="C2870" i="6" s="1"/>
  <c r="G2870" i="6" s="1"/>
  <c r="D4301" i="6" a="1"/>
  <c r="D4301" i="6" s="1"/>
  <c r="H4301" i="6" s="1"/>
  <c r="B274" i="6" a="1"/>
  <c r="B274" i="6" s="1"/>
  <c r="F274" i="6" s="1"/>
  <c r="C5062" i="6" a="1"/>
  <c r="C5062" i="6" s="1"/>
  <c r="G5062" i="6" s="1"/>
  <c r="D3086" i="6" a="1"/>
  <c r="D3086" i="6" s="1"/>
  <c r="H3086" i="6" s="1"/>
  <c r="B2481" i="6" a="1"/>
  <c r="B2481" i="6" s="1"/>
  <c r="F2481" i="6" s="1"/>
  <c r="B4614" i="6" a="1"/>
  <c r="B4614" i="6" s="1"/>
  <c r="F4614" i="6" s="1"/>
  <c r="B1596" i="6" a="1"/>
  <c r="B1596" i="6" s="1"/>
  <c r="F1596" i="6" s="1"/>
  <c r="C3748" i="6" a="1"/>
  <c r="C3748" i="6" s="1"/>
  <c r="G3748" i="6" s="1"/>
  <c r="B294" i="6" a="1"/>
  <c r="B294" i="6" s="1"/>
  <c r="F294" i="6" s="1"/>
  <c r="B957" i="6" a="1"/>
  <c r="B957" i="6" s="1"/>
  <c r="F957" i="6" s="1"/>
  <c r="D2037" i="6" a="1"/>
  <c r="D2037" i="6" s="1"/>
  <c r="H2037" i="6" s="1"/>
  <c r="C4635" i="6" a="1"/>
  <c r="C4635" i="6" s="1"/>
  <c r="G4635" i="6" s="1"/>
  <c r="D474" i="6" a="1"/>
  <c r="D474" i="6" s="1"/>
  <c r="H474" i="6" s="1"/>
  <c r="B2282" i="6" a="1"/>
  <c r="B2282" i="6" s="1"/>
  <c r="F2282" i="6" s="1"/>
  <c r="B2470" i="6" a="1"/>
  <c r="B2470" i="6" s="1"/>
  <c r="F2470" i="6" s="1"/>
  <c r="B5426" i="6" a="1"/>
  <c r="B5426" i="6" s="1"/>
  <c r="F5426" i="6" s="1"/>
  <c r="B4834" i="6" a="1"/>
  <c r="B4834" i="6" s="1"/>
  <c r="F4834" i="6" s="1"/>
  <c r="B3320" i="6" a="1"/>
  <c r="B3320" i="6" s="1"/>
  <c r="F3320" i="6" s="1"/>
  <c r="C4307" i="6" a="1"/>
  <c r="C4307" i="6" s="1"/>
  <c r="G4307" i="6" s="1"/>
  <c r="C1636" i="6" a="1"/>
  <c r="C1636" i="6" s="1"/>
  <c r="G1636" i="6" s="1"/>
  <c r="D918" i="6" a="1"/>
  <c r="D918" i="6" s="1"/>
  <c r="H918" i="6" s="1"/>
  <c r="C5936" i="6" a="1"/>
  <c r="C5936" i="6" s="1"/>
  <c r="G5936" i="6" s="1"/>
  <c r="C3246" i="6" a="1"/>
  <c r="C3246" i="6" s="1"/>
  <c r="G3246" i="6" s="1"/>
  <c r="B4327" i="6" a="1"/>
  <c r="B4327" i="6" s="1"/>
  <c r="F4327" i="6" s="1"/>
  <c r="D4174" i="6" a="1"/>
  <c r="D4174" i="6" s="1"/>
  <c r="H4174" i="6" s="1"/>
  <c r="C5170" i="6" a="1"/>
  <c r="C5170" i="6" s="1"/>
  <c r="G5170" i="6" s="1"/>
  <c r="C4860" i="6" a="1"/>
  <c r="C4860" i="6" s="1"/>
  <c r="G4860" i="6" s="1"/>
  <c r="B955" i="6" a="1"/>
  <c r="B955" i="6" s="1"/>
  <c r="F955" i="6" s="1"/>
  <c r="D2707" i="6" a="1"/>
  <c r="D2707" i="6" s="1"/>
  <c r="H2707" i="6" s="1"/>
  <c r="C4290" i="6" a="1"/>
  <c r="C4290" i="6" s="1"/>
  <c r="G4290" i="6" s="1"/>
  <c r="D4930" i="6" a="1"/>
  <c r="D4930" i="6" s="1"/>
  <c r="H4930" i="6" s="1"/>
  <c r="C1627" i="6" a="1"/>
  <c r="C1627" i="6" s="1"/>
  <c r="G1627" i="6" s="1"/>
  <c r="B2104" i="6" a="1"/>
  <c r="B2104" i="6" s="1"/>
  <c r="F2104" i="6" s="1"/>
  <c r="C1726" i="6" a="1"/>
  <c r="C1726" i="6" s="1"/>
  <c r="G1726" i="6" s="1"/>
  <c r="B2533" i="6" a="1"/>
  <c r="B2533" i="6" s="1"/>
  <c r="F2533" i="6" s="1"/>
  <c r="B722" i="6" a="1"/>
  <c r="B722" i="6" s="1"/>
  <c r="F722" i="6" s="1"/>
  <c r="D2305" i="6" a="1"/>
  <c r="D2305" i="6" s="1"/>
  <c r="H2305" i="6" s="1"/>
  <c r="B1460" i="6" a="1"/>
  <c r="B1460" i="6" s="1"/>
  <c r="F1460" i="6" s="1"/>
  <c r="D3620" i="6" a="1"/>
  <c r="D3620" i="6" s="1"/>
  <c r="H3620" i="6" s="1"/>
  <c r="B4226" i="6" a="1"/>
  <c r="B4226" i="6" s="1"/>
  <c r="F4226" i="6" s="1"/>
  <c r="D5777" i="6" a="1"/>
  <c r="D5777" i="6" s="1"/>
  <c r="H5777" i="6" s="1"/>
  <c r="D5297" i="6" a="1"/>
  <c r="D5297" i="6" s="1"/>
  <c r="H5297" i="6" s="1"/>
  <c r="B2107" i="6" a="1"/>
  <c r="B2107" i="6" s="1"/>
  <c r="F2107" i="6" s="1"/>
  <c r="B3564" i="6" a="1"/>
  <c r="B3564" i="6" s="1"/>
  <c r="F3564" i="6" s="1"/>
  <c r="D5587" i="6" a="1"/>
  <c r="D5587" i="6" s="1"/>
  <c r="H5587" i="6" s="1"/>
  <c r="C5294" i="6" a="1"/>
  <c r="C5294" i="6" s="1"/>
  <c r="G5294" i="6" s="1"/>
  <c r="B4278" i="6" a="1"/>
  <c r="B4278" i="6" s="1"/>
  <c r="F4278" i="6" s="1"/>
  <c r="B2991" i="6" a="1"/>
  <c r="B2991" i="6" s="1"/>
  <c r="F2991" i="6" s="1"/>
  <c r="B4756" i="6" a="1"/>
  <c r="B4756" i="6" s="1"/>
  <c r="F4756" i="6" s="1"/>
  <c r="C3601" i="6" a="1"/>
  <c r="C3601" i="6" s="1"/>
  <c r="G3601" i="6" s="1"/>
  <c r="B2012" i="6" a="1"/>
  <c r="B2012" i="6" s="1"/>
  <c r="F2012" i="6" s="1"/>
  <c r="C5219" i="6" a="1"/>
  <c r="C5219" i="6" s="1"/>
  <c r="G5219" i="6" s="1"/>
  <c r="C4983" i="6" a="1"/>
  <c r="C4983" i="6" s="1"/>
  <c r="G4983" i="6" s="1"/>
  <c r="D4432" i="6" a="1"/>
  <c r="D4432" i="6" s="1"/>
  <c r="H4432" i="6" s="1"/>
  <c r="B943" i="6" a="1"/>
  <c r="B943" i="6" s="1"/>
  <c r="F943" i="6" s="1"/>
  <c r="D2582" i="6" a="1"/>
  <c r="D2582" i="6" s="1"/>
  <c r="H2582" i="6" s="1"/>
  <c r="C4946" i="6" a="1"/>
  <c r="C4946" i="6" s="1"/>
  <c r="G4946" i="6" s="1"/>
  <c r="D5293" i="6" a="1"/>
  <c r="D5293" i="6" s="1"/>
  <c r="H5293" i="6" s="1"/>
  <c r="B5642" i="6" a="1"/>
  <c r="B5642" i="6" s="1"/>
  <c r="F5642" i="6" s="1"/>
  <c r="D1988" i="6" a="1"/>
  <c r="D1988" i="6" s="1"/>
  <c r="H1988" i="6" s="1"/>
  <c r="C5130" i="6" a="1"/>
  <c r="C5130" i="6" s="1"/>
  <c r="G5130" i="6" s="1"/>
  <c r="C4992" i="6" a="1"/>
  <c r="C4992" i="6" s="1"/>
  <c r="G4992" i="6" s="1"/>
  <c r="D2720" i="6" a="1"/>
  <c r="D2720" i="6" s="1"/>
  <c r="H2720" i="6" s="1"/>
  <c r="B391" i="6" a="1"/>
  <c r="B391" i="6" s="1"/>
  <c r="F391" i="6" s="1"/>
  <c r="C2188" i="6" a="1"/>
  <c r="C2188" i="6" s="1"/>
  <c r="G2188" i="6" s="1"/>
  <c r="C4847" i="6" a="1"/>
  <c r="C4847" i="6" s="1"/>
  <c r="G4847" i="6" s="1"/>
  <c r="D4334" i="6" a="1"/>
  <c r="D4334" i="6" s="1"/>
  <c r="H4334" i="6" s="1"/>
  <c r="B1864" i="6" a="1"/>
  <c r="B1864" i="6" s="1"/>
  <c r="F1864" i="6" s="1"/>
  <c r="B2436" i="6" a="1"/>
  <c r="B2436" i="6" s="1"/>
  <c r="F2436" i="6" s="1"/>
  <c r="D5385" i="6" a="1"/>
  <c r="D5385" i="6" s="1"/>
  <c r="H5385" i="6" s="1"/>
  <c r="D2496" i="6" a="1"/>
  <c r="D2496" i="6" s="1"/>
  <c r="H2496" i="6" s="1"/>
  <c r="C3357" i="6" a="1"/>
  <c r="C3357" i="6" s="1"/>
  <c r="G3357" i="6" s="1"/>
  <c r="D4615" i="6" a="1"/>
  <c r="D4615" i="6" s="1"/>
  <c r="H4615" i="6" s="1"/>
  <c r="C4548" i="6" a="1"/>
  <c r="C4548" i="6" s="1"/>
  <c r="G4548" i="6" s="1"/>
  <c r="D2145" i="6" a="1"/>
  <c r="D2145" i="6" s="1"/>
  <c r="H2145" i="6" s="1"/>
  <c r="B2733" i="6" a="1"/>
  <c r="B2733" i="6" s="1"/>
  <c r="F2733" i="6" s="1"/>
  <c r="C1486" i="6" a="1"/>
  <c r="C1486" i="6" s="1"/>
  <c r="G1486" i="6" s="1"/>
  <c r="C3009" i="6" a="1"/>
  <c r="C3009" i="6" s="1"/>
  <c r="G3009" i="6" s="1"/>
  <c r="C3498" i="6" a="1"/>
  <c r="C3498" i="6" s="1"/>
  <c r="G3498" i="6" s="1"/>
  <c r="D4973" i="6" a="1"/>
  <c r="D4973" i="6" s="1"/>
  <c r="H4973" i="6" s="1"/>
  <c r="D272" i="6" a="1"/>
  <c r="D272" i="6" s="1"/>
  <c r="H272" i="6" s="1"/>
  <c r="B4312" i="6" a="1"/>
  <c r="B4312" i="6" s="1"/>
  <c r="F4312" i="6" s="1"/>
  <c r="B5056" i="6" a="1"/>
  <c r="B5056" i="6" s="1"/>
  <c r="F5056" i="6" s="1"/>
  <c r="D5897" i="6" a="1"/>
  <c r="D5897" i="6" s="1"/>
  <c r="H5897" i="6" s="1"/>
  <c r="D1949" i="6" a="1"/>
  <c r="D1949" i="6" s="1"/>
  <c r="H1949" i="6" s="1"/>
  <c r="D5198" i="6" a="1"/>
  <c r="D5198" i="6" s="1"/>
  <c r="H5198" i="6" s="1"/>
  <c r="D5540" i="6" a="1"/>
  <c r="D5540" i="6" s="1"/>
  <c r="H5540" i="6" s="1"/>
  <c r="B3857" i="6" a="1"/>
  <c r="B3857" i="6" s="1"/>
  <c r="F3857" i="6" s="1"/>
  <c r="C3022" i="6" a="1"/>
  <c r="C3022" i="6" s="1"/>
  <c r="G3022" i="6" s="1"/>
  <c r="B889" i="6" a="1"/>
  <c r="B889" i="6" s="1"/>
  <c r="F889" i="6" s="1"/>
  <c r="C2160" i="6" a="1"/>
  <c r="C2160" i="6" s="1"/>
  <c r="G2160" i="6" s="1"/>
  <c r="D3149" i="6" a="1"/>
  <c r="D3149" i="6" s="1"/>
  <c r="H3149" i="6" s="1"/>
  <c r="B1858" i="6" a="1"/>
  <c r="B1858" i="6" s="1"/>
  <c r="F1858" i="6" s="1"/>
  <c r="D4837" i="6" a="1"/>
  <c r="D4837" i="6" s="1"/>
  <c r="H4837" i="6" s="1"/>
  <c r="B1091" i="6" a="1"/>
  <c r="B1091" i="6" s="1"/>
  <c r="F1091" i="6" s="1"/>
  <c r="D5233" i="6" a="1"/>
  <c r="D5233" i="6" s="1"/>
  <c r="H5233" i="6" s="1"/>
  <c r="B5930" i="6" a="1"/>
  <c r="B5930" i="6" s="1"/>
  <c r="F5930" i="6" s="1"/>
  <c r="C1795" i="6" a="1"/>
  <c r="C1795" i="6" s="1"/>
  <c r="G1795" i="6" s="1"/>
  <c r="C1083" i="6" a="1"/>
  <c r="C1083" i="6" s="1"/>
  <c r="G1083" i="6" s="1"/>
  <c r="C4218" i="6" a="1"/>
  <c r="C4218" i="6" s="1"/>
  <c r="G4218" i="6" s="1"/>
  <c r="C3463" i="6" a="1"/>
  <c r="C3463" i="6" s="1"/>
  <c r="G3463" i="6" s="1"/>
  <c r="C4872" i="6" a="1"/>
  <c r="C4872" i="6" s="1"/>
  <c r="G4872" i="6" s="1"/>
  <c r="D5335" i="6" a="1"/>
  <c r="D5335" i="6" s="1"/>
  <c r="H5335" i="6" s="1"/>
  <c r="D3732" i="6" a="1"/>
  <c r="D3732" i="6" s="1"/>
  <c r="H3732" i="6" s="1"/>
  <c r="C4658" i="6" a="1"/>
  <c r="C4658" i="6" s="1"/>
  <c r="G4658" i="6" s="1"/>
  <c r="B533" i="6" a="1"/>
  <c r="B533" i="6" s="1"/>
  <c r="F533" i="6" s="1"/>
  <c r="D3162" i="6" a="1"/>
  <c r="D3162" i="6" s="1"/>
  <c r="H3162" i="6" s="1"/>
  <c r="D3137" i="6" a="1"/>
  <c r="D3137" i="6" s="1"/>
  <c r="H3137" i="6" s="1"/>
  <c r="B4296" i="6" a="1"/>
  <c r="B4296" i="6" s="1"/>
  <c r="F4296" i="6" s="1"/>
  <c r="C1234" i="6" a="1"/>
  <c r="C1234" i="6" s="1"/>
  <c r="G1234" i="6" s="1"/>
  <c r="B5104" i="6" a="1"/>
  <c r="B5104" i="6" s="1"/>
  <c r="F5104" i="6" s="1"/>
  <c r="D4181" i="6" a="1"/>
  <c r="D4181" i="6" s="1"/>
  <c r="H4181" i="6" s="1"/>
  <c r="D3147" i="6" a="1"/>
  <c r="D3147" i="6" s="1"/>
  <c r="H3147" i="6" s="1"/>
  <c r="D4223" i="6" a="1"/>
  <c r="D4223" i="6" s="1"/>
  <c r="H4223" i="6" s="1"/>
  <c r="D5041" i="6" a="1"/>
  <c r="D5041" i="6" s="1"/>
  <c r="H5041" i="6" s="1"/>
  <c r="D788" i="6" a="1"/>
  <c r="D788" i="6" s="1"/>
  <c r="H788" i="6" s="1"/>
  <c r="C2127" i="6" a="1"/>
  <c r="C2127" i="6" s="1"/>
  <c r="G2127" i="6" s="1"/>
  <c r="B824" i="6" a="1"/>
  <c r="B824" i="6" s="1"/>
  <c r="F824" i="6" s="1"/>
  <c r="C3315" i="6" a="1"/>
  <c r="C3315" i="6" s="1"/>
  <c r="G3315" i="6" s="1"/>
  <c r="C5946" i="6" a="1"/>
  <c r="C5946" i="6" s="1"/>
  <c r="G5946" i="6" s="1"/>
  <c r="C2940" i="6" a="1"/>
  <c r="C2940" i="6" s="1"/>
  <c r="G2940" i="6" s="1"/>
  <c r="C5300" i="6" a="1"/>
  <c r="C5300" i="6" s="1"/>
  <c r="G5300" i="6" s="1"/>
  <c r="C5477" i="6" a="1"/>
  <c r="C5477" i="6" s="1"/>
  <c r="G5477" i="6" s="1"/>
  <c r="C2765" i="6" a="1"/>
  <c r="C2765" i="6" s="1"/>
  <c r="G2765" i="6" s="1"/>
  <c r="B1435" i="6" a="1"/>
  <c r="B1435" i="6" s="1"/>
  <c r="F1435" i="6" s="1"/>
  <c r="C726" i="6" a="1"/>
  <c r="C726" i="6" s="1"/>
  <c r="G726" i="6" s="1"/>
  <c r="B2182" i="6" a="1"/>
  <c r="B2182" i="6" s="1"/>
  <c r="F2182" i="6" s="1"/>
  <c r="C5098" i="6" a="1"/>
  <c r="C5098" i="6" s="1"/>
  <c r="G5098" i="6" s="1"/>
  <c r="C3232" i="6" a="1"/>
  <c r="C3232" i="6" s="1"/>
  <c r="G3232" i="6" s="1"/>
  <c r="B4624" i="6" a="1"/>
  <c r="B4624" i="6" s="1"/>
  <c r="F4624" i="6" s="1"/>
  <c r="C3020" i="6" a="1"/>
  <c r="C3020" i="6" s="1"/>
  <c r="G3020" i="6" s="1"/>
  <c r="D3135" i="6" a="1"/>
  <c r="D3135" i="6" s="1"/>
  <c r="H3135" i="6" s="1"/>
  <c r="C3575" i="6" a="1"/>
  <c r="C3575" i="6" s="1"/>
  <c r="G3575" i="6" s="1"/>
  <c r="C4134" i="6" a="1"/>
  <c r="C4134" i="6" s="1"/>
  <c r="G4134" i="6" s="1"/>
  <c r="B1897" i="6" a="1"/>
  <c r="B1897" i="6" s="1"/>
  <c r="F1897" i="6" s="1"/>
  <c r="B5799" i="6" a="1"/>
  <c r="B5799" i="6" s="1"/>
  <c r="F5799" i="6" s="1"/>
  <c r="C4931" i="6" a="1"/>
  <c r="C4931" i="6" s="1"/>
  <c r="G4931" i="6" s="1"/>
  <c r="D4132" i="6" a="1"/>
  <c r="D4132" i="6" s="1"/>
  <c r="H4132" i="6" s="1"/>
  <c r="D4928" i="6" a="1"/>
  <c r="D4928" i="6" s="1"/>
  <c r="H4928" i="6" s="1"/>
  <c r="C3063" i="6" a="1"/>
  <c r="C3063" i="6" s="1"/>
  <c r="G3063" i="6" s="1"/>
  <c r="B4742" i="6" a="1"/>
  <c r="B4742" i="6" s="1"/>
  <c r="F4742" i="6" s="1"/>
  <c r="C2734" i="6" a="1"/>
  <c r="C2734" i="6" s="1"/>
  <c r="G2734" i="6" s="1"/>
  <c r="C5317" i="6" a="1"/>
  <c r="C5317" i="6" s="1"/>
  <c r="G5317" i="6" s="1"/>
  <c r="C4484" i="6" a="1"/>
  <c r="C4484" i="6" s="1"/>
  <c r="G4484" i="6" s="1"/>
  <c r="D3434" i="6" a="1"/>
  <c r="D3434" i="6" s="1"/>
  <c r="H3434" i="6" s="1"/>
  <c r="B3588" i="6" a="1"/>
  <c r="B3588" i="6" s="1"/>
  <c r="F3588" i="6" s="1"/>
  <c r="C4882" i="6" a="1"/>
  <c r="C4882" i="6" s="1"/>
  <c r="G4882" i="6" s="1"/>
  <c r="B5066" i="6" a="1"/>
  <c r="B5066" i="6" s="1"/>
  <c r="F5066" i="6" s="1"/>
  <c r="B1154" i="6" a="1"/>
  <c r="B1154" i="6" s="1"/>
  <c r="F1154" i="6" s="1"/>
  <c r="D2339" i="6" a="1"/>
  <c r="D2339" i="6" s="1"/>
  <c r="H2339" i="6" s="1"/>
  <c r="C5360" i="6" a="1"/>
  <c r="C5360" i="6" s="1"/>
  <c r="G5360" i="6" s="1"/>
  <c r="B1905" i="6" a="1"/>
  <c r="B1905" i="6" s="1"/>
  <c r="F1905" i="6" s="1"/>
  <c r="C1495" i="6" a="1"/>
  <c r="C1495" i="6" s="1"/>
  <c r="G1495" i="6" s="1"/>
  <c r="D5082" i="6" a="1"/>
  <c r="D5082" i="6" s="1"/>
  <c r="H5082" i="6" s="1"/>
  <c r="B2891" i="6" a="1"/>
  <c r="B2891" i="6" s="1"/>
  <c r="F2891" i="6" s="1"/>
  <c r="B5058" i="6" a="1"/>
  <c r="B5058" i="6" s="1"/>
  <c r="F5058" i="6" s="1"/>
  <c r="B5644" i="6" a="1"/>
  <c r="B5644" i="6" s="1"/>
  <c r="F5644" i="6" s="1"/>
  <c r="B3280" i="6" a="1"/>
  <c r="B3280" i="6" s="1"/>
  <c r="F3280" i="6" s="1"/>
  <c r="B1933" i="6" a="1"/>
  <c r="B1933" i="6" s="1"/>
  <c r="F1933" i="6" s="1"/>
  <c r="B5266" i="6" a="1"/>
  <c r="B5266" i="6" s="1"/>
  <c r="F5266" i="6" s="1"/>
  <c r="C2389" i="6" a="1"/>
  <c r="C2389" i="6" s="1"/>
  <c r="G2389" i="6" s="1"/>
  <c r="B2396" i="6" a="1"/>
  <c r="B2396" i="6" s="1"/>
  <c r="F2396" i="6" s="1"/>
  <c r="D3409" i="6" a="1"/>
  <c r="D3409" i="6" s="1"/>
  <c r="H3409" i="6" s="1"/>
  <c r="D234" i="6" a="1"/>
  <c r="D234" i="6" s="1"/>
  <c r="H234" i="6" s="1"/>
  <c r="D2182" i="6" a="1"/>
  <c r="D2182" i="6" s="1"/>
  <c r="H2182" i="6" s="1"/>
  <c r="B2793" i="6" a="1"/>
  <c r="B2793" i="6" s="1"/>
  <c r="F2793" i="6" s="1"/>
  <c r="B5643" i="6" a="1"/>
  <c r="B5643" i="6" s="1"/>
  <c r="F5643" i="6" s="1"/>
  <c r="C1358" i="6" a="1"/>
  <c r="C1358" i="6" s="1"/>
  <c r="G1358" i="6" s="1"/>
  <c r="B4373" i="6" a="1"/>
  <c r="B4373" i="6" s="1"/>
  <c r="F4373" i="6" s="1"/>
  <c r="C4354" i="6" a="1"/>
  <c r="C4354" i="6" s="1"/>
  <c r="G4354" i="6" s="1"/>
  <c r="B2606" i="6" a="1"/>
  <c r="B2606" i="6" s="1"/>
  <c r="F2606" i="6" s="1"/>
  <c r="C5710" i="6" a="1"/>
  <c r="C5710" i="6" s="1"/>
  <c r="G5710" i="6" s="1"/>
  <c r="C1439" i="6" a="1"/>
  <c r="C1439" i="6" s="1"/>
  <c r="G1439" i="6" s="1"/>
  <c r="B4558" i="6" a="1"/>
  <c r="B4558" i="6" s="1"/>
  <c r="F4558" i="6" s="1"/>
  <c r="C4576" i="6" a="1"/>
  <c r="C4576" i="6" s="1"/>
  <c r="G4576" i="6" s="1"/>
  <c r="D354" i="6" a="1"/>
  <c r="D354" i="6" s="1"/>
  <c r="H354" i="6" s="1"/>
  <c r="C258" i="6" a="1"/>
  <c r="C258" i="6" s="1"/>
  <c r="G258" i="6" s="1"/>
  <c r="C351" i="6" a="1"/>
  <c r="C351" i="6" s="1"/>
  <c r="G351" i="6" s="1"/>
  <c r="B363" i="6" a="1"/>
  <c r="B363" i="6" s="1"/>
  <c r="F363" i="6" s="1"/>
  <c r="D5501" i="6" a="1"/>
  <c r="D5501" i="6" s="1"/>
  <c r="H5501" i="6" s="1"/>
  <c r="D555" i="6" a="1"/>
  <c r="D555" i="6" s="1"/>
  <c r="H555" i="6" s="1"/>
  <c r="C3130" i="6" a="1"/>
  <c r="C3130" i="6" s="1"/>
  <c r="G3130" i="6" s="1"/>
  <c r="B2721" i="6" a="1"/>
  <c r="B2721" i="6" s="1"/>
  <c r="F2721" i="6" s="1"/>
  <c r="B2555" i="6" a="1"/>
  <c r="B2555" i="6" s="1"/>
  <c r="F2555" i="6" s="1"/>
  <c r="B330" i="6" a="1"/>
  <c r="B330" i="6" s="1"/>
  <c r="F330" i="6" s="1"/>
  <c r="D4027" i="6" a="1"/>
  <c r="D4027" i="6" s="1"/>
  <c r="H4027" i="6" s="1"/>
  <c r="C1015" i="6" a="1"/>
  <c r="C1015" i="6" s="1"/>
  <c r="G1015" i="6" s="1"/>
  <c r="D2119" i="6" a="1"/>
  <c r="D2119" i="6" s="1"/>
  <c r="H2119" i="6" s="1"/>
  <c r="B425" i="6" a="1"/>
  <c r="B425" i="6" s="1"/>
  <c r="F425" i="6" s="1"/>
  <c r="D2863" i="6" a="1"/>
  <c r="D2863" i="6" s="1"/>
  <c r="H2863" i="6" s="1"/>
  <c r="B1042" i="6" a="1"/>
  <c r="B1042" i="6" s="1"/>
  <c r="F1042" i="6" s="1"/>
  <c r="B2326" i="6" a="1"/>
  <c r="B2326" i="6" s="1"/>
  <c r="F2326" i="6" s="1"/>
  <c r="B461" i="6" a="1"/>
  <c r="B461" i="6" s="1"/>
  <c r="F461" i="6" s="1"/>
  <c r="D4818" i="6" a="1"/>
  <c r="D4818" i="6" s="1"/>
  <c r="H4818" i="6" s="1"/>
  <c r="C5901" i="6" a="1"/>
  <c r="C5901" i="6" s="1"/>
  <c r="G5901" i="6" s="1"/>
  <c r="C1951" i="6" a="1"/>
  <c r="C1951" i="6" s="1"/>
  <c r="G1951" i="6" s="1"/>
  <c r="D1699" i="6" a="1"/>
  <c r="D1699" i="6" s="1"/>
  <c r="H1699" i="6" s="1"/>
  <c r="B1359" i="6" a="1"/>
  <c r="B1359" i="6" s="1"/>
  <c r="F1359" i="6" s="1"/>
  <c r="B4935" i="6" a="1"/>
  <c r="B4935" i="6" s="1"/>
  <c r="F4935" i="6" s="1"/>
  <c r="C5354" i="6" a="1"/>
  <c r="C5354" i="6" s="1"/>
  <c r="G5354" i="6" s="1"/>
  <c r="C4628" i="6" a="1"/>
  <c r="C4628" i="6" s="1"/>
  <c r="G4628" i="6" s="1"/>
  <c r="B1014" i="6" a="1"/>
  <c r="B1014" i="6" s="1"/>
  <c r="F1014" i="6" s="1"/>
  <c r="D2087" i="6" a="1"/>
  <c r="D2087" i="6" s="1"/>
  <c r="H2087" i="6" s="1"/>
  <c r="B2988" i="6" a="1"/>
  <c r="B2988" i="6" s="1"/>
  <c r="F2988" i="6" s="1"/>
  <c r="C950" i="6" a="1"/>
  <c r="C950" i="6" s="1"/>
  <c r="G950" i="6" s="1"/>
  <c r="D1496" i="6" a="1"/>
  <c r="D1496" i="6" s="1"/>
  <c r="H1496" i="6" s="1"/>
  <c r="C2463" i="6" a="1"/>
  <c r="C2463" i="6" s="1"/>
  <c r="G2463" i="6" s="1"/>
  <c r="D2796" i="6" a="1"/>
  <c r="D2796" i="6" s="1"/>
  <c r="H2796" i="6" s="1"/>
  <c r="B3313" i="6" a="1"/>
  <c r="B3313" i="6" s="1"/>
  <c r="F3313" i="6" s="1"/>
  <c r="D4286" i="6" a="1"/>
  <c r="D4286" i="6" s="1"/>
  <c r="H4286" i="6" s="1"/>
  <c r="C1772" i="6" a="1"/>
  <c r="C1772" i="6" s="1"/>
  <c r="G1772" i="6" s="1"/>
  <c r="B3033" i="6" a="1"/>
  <c r="B3033" i="6" s="1"/>
  <c r="F3033" i="6" s="1"/>
  <c r="B3492" i="6" a="1"/>
  <c r="B3492" i="6" s="1"/>
  <c r="F3492" i="6" s="1"/>
  <c r="C969" i="6" a="1"/>
  <c r="C969" i="6" s="1"/>
  <c r="G969" i="6" s="1"/>
  <c r="D3592" i="6" a="1"/>
  <c r="D3592" i="6" s="1"/>
  <c r="H3592" i="6" s="1"/>
  <c r="D4193" i="6" a="1"/>
  <c r="D4193" i="6" s="1"/>
  <c r="H4193" i="6" s="1"/>
  <c r="D1977" i="6" a="1"/>
  <c r="D1977" i="6" s="1"/>
  <c r="H1977" i="6" s="1"/>
  <c r="C1214" i="6" a="1"/>
  <c r="C1214" i="6" s="1"/>
  <c r="G1214" i="6" s="1"/>
  <c r="D1970" i="6" a="1"/>
  <c r="D1970" i="6" s="1"/>
  <c r="H1970" i="6" s="1"/>
  <c r="D647" i="6" a="1"/>
  <c r="D647" i="6" s="1"/>
  <c r="H647" i="6" s="1"/>
  <c r="B3571" i="6" a="1"/>
  <c r="B3571" i="6" s="1"/>
  <c r="F3571" i="6" s="1"/>
  <c r="D2150" i="6" a="1"/>
  <c r="D2150" i="6" s="1"/>
  <c r="H2150" i="6" s="1"/>
  <c r="D3306" i="6" a="1"/>
  <c r="D3306" i="6" s="1"/>
  <c r="H3306" i="6" s="1"/>
  <c r="D2915" i="6" a="1"/>
  <c r="D2915" i="6" s="1"/>
  <c r="H2915" i="6" s="1"/>
  <c r="B2340" i="6" a="1"/>
  <c r="B2340" i="6" s="1"/>
  <c r="F2340" i="6" s="1"/>
  <c r="B4970" i="6" a="1"/>
  <c r="B4970" i="6" s="1"/>
  <c r="F4970" i="6" s="1"/>
  <c r="B4532" i="6" a="1"/>
  <c r="B4532" i="6" s="1"/>
  <c r="F4532" i="6" s="1"/>
  <c r="B1547" i="6" a="1"/>
  <c r="B1547" i="6" s="1"/>
  <c r="F1547" i="6" s="1"/>
  <c r="C2022" i="6" a="1"/>
  <c r="C2022" i="6" s="1"/>
  <c r="G2022" i="6" s="1"/>
  <c r="D3518" i="6" a="1"/>
  <c r="D3518" i="6" s="1"/>
  <c r="H3518" i="6" s="1"/>
  <c r="D3762" i="6" a="1"/>
  <c r="D3762" i="6" s="1"/>
  <c r="H3762" i="6" s="1"/>
  <c r="D2889" i="6" a="1"/>
  <c r="D2889" i="6" s="1"/>
  <c r="H2889" i="6" s="1"/>
  <c r="D3790" i="6" a="1"/>
  <c r="D3790" i="6" s="1"/>
  <c r="H3790" i="6" s="1"/>
  <c r="C1012" i="6" a="1"/>
  <c r="C1012" i="6" s="1"/>
  <c r="G1012" i="6" s="1"/>
  <c r="C1728" i="6" a="1"/>
  <c r="C1728" i="6" s="1"/>
  <c r="G1728" i="6" s="1"/>
  <c r="B4987" i="6" a="1"/>
  <c r="B4987" i="6" s="1"/>
  <c r="F4987" i="6" s="1"/>
  <c r="D699" i="6" a="1"/>
  <c r="D699" i="6" s="1"/>
  <c r="H699" i="6" s="1"/>
  <c r="B1141" i="6" a="1"/>
  <c r="B1141" i="6" s="1"/>
  <c r="F1141" i="6" s="1"/>
  <c r="C5864" i="6" a="1"/>
  <c r="C5864" i="6" s="1"/>
  <c r="G5864" i="6" s="1"/>
  <c r="D4534" i="6" a="1"/>
  <c r="D4534" i="6" s="1"/>
  <c r="H4534" i="6" s="1"/>
  <c r="B3158" i="6" a="1"/>
  <c r="B3158" i="6" s="1"/>
  <c r="F3158" i="6" s="1"/>
  <c r="C3323" i="6" a="1"/>
  <c r="C3323" i="6" s="1"/>
  <c r="G3323" i="6" s="1"/>
  <c r="B3925" i="6" a="1"/>
  <c r="B3925" i="6" s="1"/>
  <c r="F3925" i="6" s="1"/>
  <c r="D767" i="6" a="1"/>
  <c r="D767" i="6" s="1"/>
  <c r="H767" i="6" s="1"/>
  <c r="C3043" i="6" a="1"/>
  <c r="C3043" i="6" s="1"/>
  <c r="G3043" i="6" s="1"/>
  <c r="D5038" i="6" a="1"/>
  <c r="D5038" i="6" s="1"/>
  <c r="H5038" i="6" s="1"/>
  <c r="C1385" i="6" a="1"/>
  <c r="C1385" i="6" s="1"/>
  <c r="G1385" i="6" s="1"/>
  <c r="C4970" i="6" a="1"/>
  <c r="C4970" i="6" s="1"/>
  <c r="G4970" i="6" s="1"/>
  <c r="C5755" i="6" a="1"/>
  <c r="C5755" i="6" s="1"/>
  <c r="G5755" i="6" s="1"/>
  <c r="D3632" i="6" a="1"/>
  <c r="D3632" i="6" s="1"/>
  <c r="H3632" i="6" s="1"/>
  <c r="D2009" i="6" a="1"/>
  <c r="D2009" i="6" s="1"/>
  <c r="H2009" i="6" s="1"/>
  <c r="D666" i="6" a="1"/>
  <c r="D666" i="6" s="1"/>
  <c r="H666" i="6" s="1"/>
  <c r="D2729" i="6" a="1"/>
  <c r="D2729" i="6" s="1"/>
  <c r="H2729" i="6" s="1"/>
  <c r="D1913" i="6" a="1"/>
  <c r="D1913" i="6" s="1"/>
  <c r="H1913" i="6" s="1"/>
  <c r="C5430" i="6" a="1"/>
  <c r="C5430" i="6" s="1"/>
  <c r="G5430" i="6" s="1"/>
  <c r="B971" i="6" a="1"/>
  <c r="B971" i="6" s="1"/>
  <c r="F971" i="6" s="1"/>
  <c r="D3601" i="6" a="1"/>
  <c r="D3601" i="6" s="1"/>
  <c r="H3601" i="6" s="1"/>
  <c r="C5603" i="6" a="1"/>
  <c r="C5603" i="6" s="1"/>
  <c r="G5603" i="6" s="1"/>
  <c r="D4934" i="6" a="1"/>
  <c r="D4934" i="6" s="1"/>
  <c r="H4934" i="6" s="1"/>
  <c r="C2843" i="6" a="1"/>
  <c r="C2843" i="6" s="1"/>
  <c r="G2843" i="6" s="1"/>
  <c r="B2051" i="6" a="1"/>
  <c r="B2051" i="6" s="1"/>
  <c r="F2051" i="6" s="1"/>
  <c r="B5499" i="6" a="1"/>
  <c r="B5499" i="6" s="1"/>
  <c r="F5499" i="6" s="1"/>
  <c r="D2914" i="6" a="1"/>
  <c r="D2914" i="6" s="1"/>
  <c r="H2914" i="6" s="1"/>
  <c r="D927" i="6" a="1"/>
  <c r="D927" i="6" s="1"/>
  <c r="H927" i="6" s="1"/>
  <c r="C1670" i="6" a="1"/>
  <c r="C1670" i="6" s="1"/>
  <c r="G1670" i="6" s="1"/>
  <c r="D3396" i="6" a="1"/>
  <c r="D3396" i="6" s="1"/>
  <c r="H3396" i="6" s="1"/>
  <c r="D2840" i="6" a="1"/>
  <c r="D2840" i="6" s="1"/>
  <c r="H2840" i="6" s="1"/>
  <c r="D5723" i="6" a="1"/>
  <c r="D5723" i="6" s="1"/>
  <c r="H5723" i="6" s="1"/>
  <c r="B1314" i="6" a="1"/>
  <c r="B1314" i="6" s="1"/>
  <c r="F1314" i="6" s="1"/>
  <c r="C5047" i="6" a="1"/>
  <c r="C5047" i="6" s="1"/>
  <c r="G5047" i="6" s="1"/>
  <c r="D4922" i="6" a="1"/>
  <c r="D4922" i="6" s="1"/>
  <c r="H4922" i="6" s="1"/>
  <c r="B732" i="6" a="1"/>
  <c r="B732" i="6" s="1"/>
  <c r="F732" i="6" s="1"/>
  <c r="B2640" i="6" a="1"/>
  <c r="B2640" i="6" s="1"/>
  <c r="F2640" i="6" s="1"/>
  <c r="D4748" i="6" a="1"/>
  <c r="D4748" i="6" s="1"/>
  <c r="H4748" i="6" s="1"/>
  <c r="D1036" i="6" a="1"/>
  <c r="D1036" i="6" s="1"/>
  <c r="H1036" i="6" s="1"/>
  <c r="B2448" i="6" a="1"/>
  <c r="B2448" i="6" s="1"/>
  <c r="F2448" i="6" s="1"/>
  <c r="B5527" i="6" a="1"/>
  <c r="B5527" i="6" s="1"/>
  <c r="F5527" i="6" s="1"/>
  <c r="D4199" i="6" a="1"/>
  <c r="D4199" i="6" s="1"/>
  <c r="H4199" i="6" s="1"/>
  <c r="C3713" i="6" a="1"/>
  <c r="C3713" i="6" s="1"/>
  <c r="G3713" i="6" s="1"/>
  <c r="B247" i="6" a="1"/>
  <c r="B247" i="6" s="1"/>
  <c r="F247" i="6" s="1"/>
  <c r="D5410" i="6" a="1"/>
  <c r="D5410" i="6" s="1"/>
  <c r="H5410" i="6" s="1"/>
  <c r="C4629" i="6" a="1"/>
  <c r="C4629" i="6" s="1"/>
  <c r="G4629" i="6" s="1"/>
  <c r="B1285" i="6" a="1"/>
  <c r="B1285" i="6" s="1"/>
  <c r="F1285" i="6" s="1"/>
  <c r="B303" i="6" a="1"/>
  <c r="B303" i="6" s="1"/>
  <c r="F303" i="6" s="1"/>
  <c r="B344" i="6" a="1"/>
  <c r="B344" i="6" s="1"/>
  <c r="F344" i="6" s="1"/>
  <c r="C1811" i="6" a="1"/>
  <c r="C1811" i="6" s="1"/>
  <c r="G1811" i="6" s="1"/>
  <c r="B2400" i="6" a="1"/>
  <c r="B2400" i="6" s="1"/>
  <c r="F2400" i="6" s="1"/>
  <c r="C243" i="6" a="1"/>
  <c r="C243" i="6" s="1"/>
  <c r="G243" i="6" s="1"/>
  <c r="B671" i="6" a="1"/>
  <c r="B671" i="6" s="1"/>
  <c r="F671" i="6" s="1"/>
  <c r="D1884" i="6" a="1"/>
  <c r="D1884" i="6" s="1"/>
  <c r="H1884" i="6" s="1"/>
  <c r="C1284" i="6" a="1"/>
  <c r="C1284" i="6" s="1"/>
  <c r="G1284" i="6" s="1"/>
  <c r="B4586" i="6" a="1"/>
  <c r="B4586" i="6" s="1"/>
  <c r="F4586" i="6" s="1"/>
  <c r="C494" i="6" a="1"/>
  <c r="C494" i="6" s="1"/>
  <c r="G494" i="6" s="1"/>
  <c r="D1569" i="6" a="1"/>
  <c r="D1569" i="6" s="1"/>
  <c r="H1569" i="6" s="1"/>
  <c r="C1328" i="6" a="1"/>
  <c r="C1328" i="6" s="1"/>
  <c r="G1328" i="6" s="1"/>
  <c r="D1158" i="6" a="1"/>
  <c r="D1158" i="6" s="1"/>
  <c r="H1158" i="6" s="1"/>
  <c r="C5925" i="6" a="1"/>
  <c r="C5925" i="6" s="1"/>
  <c r="G5925" i="6" s="1"/>
  <c r="D2968" i="6" a="1"/>
  <c r="D2968" i="6" s="1"/>
  <c r="H2968" i="6" s="1"/>
  <c r="D5932" i="6" a="1"/>
  <c r="D5932" i="6" s="1"/>
  <c r="H5932" i="6" s="1"/>
  <c r="D4627" i="6" a="1"/>
  <c r="D4627" i="6" s="1"/>
  <c r="H4627" i="6" s="1"/>
  <c r="D1590" i="6" a="1"/>
  <c r="D1590" i="6" s="1"/>
  <c r="H1590" i="6" s="1"/>
  <c r="B2528" i="6" a="1"/>
  <c r="B2528" i="6" s="1"/>
  <c r="F2528" i="6" s="1"/>
  <c r="B2923" i="6" a="1"/>
  <c r="B2923" i="6" s="1"/>
  <c r="F2923" i="6" s="1"/>
  <c r="D4419" i="6" a="1"/>
  <c r="D4419" i="6" s="1"/>
  <c r="H4419" i="6" s="1"/>
  <c r="B1786" i="6" a="1"/>
  <c r="B1786" i="6" s="1"/>
  <c r="F1786" i="6" s="1"/>
  <c r="B4617" i="6" a="1"/>
  <c r="B4617" i="6" s="1"/>
  <c r="F4617" i="6" s="1"/>
  <c r="B377" i="6" a="1"/>
  <c r="B377" i="6" s="1"/>
  <c r="F377" i="6" s="1"/>
  <c r="D2500" i="6" a="1"/>
  <c r="D2500" i="6" s="1"/>
  <c r="H2500" i="6" s="1"/>
  <c r="B3767" i="6" a="1"/>
  <c r="B3767" i="6" s="1"/>
  <c r="F3767" i="6" s="1"/>
  <c r="B939" i="6" a="1"/>
  <c r="B939" i="6" s="1"/>
  <c r="F939" i="6" s="1"/>
  <c r="D2932" i="6" a="1"/>
  <c r="D2932" i="6" s="1"/>
  <c r="H2932" i="6" s="1"/>
  <c r="D2062" i="6" a="1"/>
  <c r="D2062" i="6" s="1"/>
  <c r="H2062" i="6" s="1"/>
  <c r="B3985" i="6" a="1"/>
  <c r="B3985" i="6" s="1"/>
  <c r="F3985" i="6" s="1"/>
  <c r="D4186" i="6" a="1"/>
  <c r="D4186" i="6" s="1"/>
  <c r="H4186" i="6" s="1"/>
  <c r="D911" i="6" a="1"/>
  <c r="D911" i="6" s="1"/>
  <c r="H911" i="6" s="1"/>
  <c r="C4050" i="6" a="1"/>
  <c r="C4050" i="6" s="1"/>
  <c r="G4050" i="6" s="1"/>
  <c r="B740" i="6" a="1"/>
  <c r="B740" i="6" s="1"/>
  <c r="F740" i="6" s="1"/>
  <c r="D4692" i="6" a="1"/>
  <c r="D4692" i="6" s="1"/>
  <c r="H4692" i="6" s="1"/>
  <c r="D3401" i="6" a="1"/>
  <c r="D3401" i="6" s="1"/>
  <c r="H3401" i="6" s="1"/>
  <c r="D4380" i="6" a="1"/>
  <c r="D4380" i="6" s="1"/>
  <c r="H4380" i="6" s="1"/>
  <c r="B4919" i="6" a="1"/>
  <c r="B4919" i="6" s="1"/>
  <c r="F4919" i="6" s="1"/>
  <c r="D3050" i="6" a="1"/>
  <c r="D3050" i="6" s="1"/>
  <c r="H3050" i="6" s="1"/>
  <c r="D1763" i="6" a="1"/>
  <c r="D1763" i="6" s="1"/>
  <c r="H1763" i="6" s="1"/>
  <c r="B2712" i="6" a="1"/>
  <c r="B2712" i="6" s="1"/>
  <c r="F2712" i="6" s="1"/>
  <c r="C874" i="6" a="1"/>
  <c r="C874" i="6" s="1"/>
  <c r="G874" i="6" s="1"/>
  <c r="C4863" i="6" a="1"/>
  <c r="C4863" i="6" s="1"/>
  <c r="G4863" i="6" s="1"/>
  <c r="C1352" i="6" a="1"/>
  <c r="C1352" i="6" s="1"/>
  <c r="G1352" i="6" s="1"/>
  <c r="C5027" i="6" a="1"/>
  <c r="C5027" i="6" s="1"/>
  <c r="G5027" i="6" s="1"/>
  <c r="B2999" i="6" a="1"/>
  <c r="B2999" i="6" s="1"/>
  <c r="F2999" i="6" s="1"/>
  <c r="D4604" i="6" a="1"/>
  <c r="D4604" i="6" s="1"/>
  <c r="H4604" i="6" s="1"/>
  <c r="C3752" i="6" a="1"/>
  <c r="C3752" i="6" s="1"/>
  <c r="G3752" i="6" s="1"/>
  <c r="C4526" i="6" a="1"/>
  <c r="C4526" i="6" s="1"/>
  <c r="G4526" i="6" s="1"/>
  <c r="B4816" i="6" a="1"/>
  <c r="B4816" i="6" s="1"/>
  <c r="F4816" i="6" s="1"/>
  <c r="C3320" i="6" a="1"/>
  <c r="C3320" i="6" s="1"/>
  <c r="G3320" i="6" s="1"/>
  <c r="D2581" i="6" a="1"/>
  <c r="D2581" i="6" s="1"/>
  <c r="H2581" i="6" s="1"/>
  <c r="D5416" i="6" a="1"/>
  <c r="D5416" i="6" s="1"/>
  <c r="H5416" i="6" s="1"/>
  <c r="D2092" i="6" a="1"/>
  <c r="D2092" i="6" s="1"/>
  <c r="H2092" i="6" s="1"/>
  <c r="B5143" i="6" a="1"/>
  <c r="B5143" i="6" s="1"/>
  <c r="F5143" i="6" s="1"/>
  <c r="D2613" i="6" a="1"/>
  <c r="D2613" i="6" s="1"/>
  <c r="H2613" i="6" s="1"/>
  <c r="D4013" i="6" a="1"/>
  <c r="D4013" i="6" s="1"/>
  <c r="H4013" i="6" s="1"/>
  <c r="B4111" i="6" a="1"/>
  <c r="B4111" i="6" s="1"/>
  <c r="F4111" i="6" s="1"/>
  <c r="C3854" i="6" a="1"/>
  <c r="C3854" i="6" s="1"/>
  <c r="G3854" i="6" s="1"/>
  <c r="D2487" i="6" a="1"/>
  <c r="D2487" i="6" s="1"/>
  <c r="H2487" i="6" s="1"/>
  <c r="B546" i="6" a="1"/>
  <c r="B546" i="6" s="1"/>
  <c r="F546" i="6" s="1"/>
  <c r="B5385" i="6" a="1"/>
  <c r="B5385" i="6" s="1"/>
  <c r="F5385" i="6" s="1"/>
  <c r="C1558" i="6" a="1"/>
  <c r="C1558" i="6" s="1"/>
  <c r="G1558" i="6" s="1"/>
  <c r="B5447" i="6" a="1"/>
  <c r="B5447" i="6" s="1"/>
  <c r="F5447" i="6" s="1"/>
  <c r="C4757" i="6" a="1"/>
  <c r="C4757" i="6" s="1"/>
  <c r="G4757" i="6" s="1"/>
  <c r="C5049" i="6" a="1"/>
  <c r="C5049" i="6" s="1"/>
  <c r="G5049" i="6" s="1"/>
  <c r="D4676" i="6" a="1"/>
  <c r="D4676" i="6" s="1"/>
  <c r="H4676" i="6" s="1"/>
  <c r="C2725" i="6" a="1"/>
  <c r="C2725" i="6" s="1"/>
  <c r="G2725" i="6" s="1"/>
  <c r="C2045" i="6" a="1"/>
  <c r="C2045" i="6" s="1"/>
  <c r="G2045" i="6" s="1"/>
  <c r="C2376" i="6" a="1"/>
  <c r="C2376" i="6" s="1"/>
  <c r="G2376" i="6" s="1"/>
  <c r="B2680" i="6" a="1"/>
  <c r="B2680" i="6" s="1"/>
  <c r="F2680" i="6" s="1"/>
  <c r="D4303" i="6" a="1"/>
  <c r="D4303" i="6" s="1"/>
  <c r="H4303" i="6" s="1"/>
  <c r="B603" i="6" a="1"/>
  <c r="B603" i="6" s="1"/>
  <c r="F603" i="6" s="1"/>
  <c r="C2435" i="6" a="1"/>
  <c r="C2435" i="6" s="1"/>
  <c r="G2435" i="6" s="1"/>
  <c r="C1914" i="6" a="1"/>
  <c r="C1914" i="6" s="1"/>
  <c r="G1914" i="6" s="1"/>
  <c r="B4135" i="6" a="1"/>
  <c r="B4135" i="6" s="1"/>
  <c r="F4135" i="6" s="1"/>
  <c r="B3733" i="6" a="1"/>
  <c r="B3733" i="6" s="1"/>
  <c r="F3733" i="6" s="1"/>
  <c r="B2990" i="6" a="1"/>
  <c r="B2990" i="6" s="1"/>
  <c r="F2990" i="6" s="1"/>
  <c r="C2391" i="6" a="1"/>
  <c r="C2391" i="6" s="1"/>
  <c r="G2391" i="6" s="1"/>
  <c r="D1450" i="6" a="1"/>
  <c r="D1450" i="6" s="1"/>
  <c r="H1450" i="6" s="1"/>
  <c r="D5276" i="6" a="1"/>
  <c r="D5276" i="6" s="1"/>
  <c r="H5276" i="6" s="1"/>
  <c r="B1259" i="6" a="1"/>
  <c r="B1259" i="6" s="1"/>
  <c r="F1259" i="6" s="1"/>
  <c r="D3232" i="6" a="1"/>
  <c r="D3232" i="6" s="1"/>
  <c r="H3232" i="6" s="1"/>
  <c r="B4096" i="6" a="1"/>
  <c r="B4096" i="6" s="1"/>
  <c r="F4096" i="6" s="1"/>
  <c r="B3351" i="6" a="1"/>
  <c r="B3351" i="6" s="1"/>
  <c r="F3351" i="6" s="1"/>
  <c r="D1685" i="6" a="1"/>
  <c r="D1685" i="6" s="1"/>
  <c r="H1685" i="6" s="1"/>
  <c r="D3992" i="6" a="1"/>
  <c r="D3992" i="6" s="1"/>
  <c r="H3992" i="6" s="1"/>
  <c r="D1024" i="6" a="1"/>
  <c r="D1024" i="6" s="1"/>
  <c r="H1024" i="6" s="1"/>
  <c r="B2961" i="6" a="1"/>
  <c r="B2961" i="6" s="1"/>
  <c r="F2961" i="6" s="1"/>
  <c r="D1482" i="6" a="1"/>
  <c r="D1482" i="6" s="1"/>
  <c r="H1482" i="6" s="1"/>
  <c r="B3242" i="6" a="1"/>
  <c r="B3242" i="6" s="1"/>
  <c r="F3242" i="6" s="1"/>
  <c r="C4864" i="6" a="1"/>
  <c r="C4864" i="6" s="1"/>
  <c r="G4864" i="6" s="1"/>
  <c r="C1800" i="6" a="1"/>
  <c r="C1800" i="6" s="1"/>
  <c r="G1800" i="6" s="1"/>
  <c r="C3293" i="6" a="1"/>
  <c r="C3293" i="6" s="1"/>
  <c r="G3293" i="6" s="1"/>
  <c r="C4024" i="6" a="1"/>
  <c r="C4024" i="6" s="1"/>
  <c r="G4024" i="6" s="1"/>
  <c r="D4217" i="6" a="1"/>
  <c r="D4217" i="6" s="1"/>
  <c r="H4217" i="6" s="1"/>
  <c r="D3083" i="6" a="1"/>
  <c r="D3083" i="6" s="1"/>
  <c r="H3083" i="6" s="1"/>
  <c r="B4172" i="6" a="1"/>
  <c r="B4172" i="6" s="1"/>
  <c r="F4172" i="6" s="1"/>
  <c r="D5632" i="6" a="1"/>
  <c r="D5632" i="6" s="1"/>
  <c r="H5632" i="6" s="1"/>
  <c r="B3191" i="6" a="1"/>
  <c r="B3191" i="6" s="1"/>
  <c r="F3191" i="6" s="1"/>
  <c r="B893" i="6" a="1"/>
  <c r="B893" i="6" s="1"/>
  <c r="F893" i="6" s="1"/>
  <c r="D3572" i="6" a="1"/>
  <c r="D3572" i="6" s="1"/>
  <c r="H3572" i="6" s="1"/>
  <c r="D5161" i="6" a="1"/>
  <c r="D5161" i="6" s="1"/>
  <c r="H5161" i="6" s="1"/>
  <c r="D5083" i="6" a="1"/>
  <c r="D5083" i="6" s="1"/>
  <c r="H5083" i="6" s="1"/>
  <c r="D1620" i="6" a="1"/>
  <c r="D1620" i="6" s="1"/>
  <c r="H1620" i="6" s="1"/>
  <c r="B5378" i="6" a="1"/>
  <c r="B5378" i="6" s="1"/>
  <c r="F5378" i="6" s="1"/>
  <c r="B3664" i="6" a="1"/>
  <c r="B3664" i="6" s="1"/>
  <c r="F3664" i="6" s="1"/>
  <c r="C1263" i="6" a="1"/>
  <c r="C1263" i="6" s="1"/>
  <c r="G1263" i="6" s="1"/>
  <c r="C4830" i="6" a="1"/>
  <c r="C4830" i="6" s="1"/>
  <c r="G4830" i="6" s="1"/>
  <c r="C3504" i="6" a="1"/>
  <c r="C3504" i="6" s="1"/>
  <c r="G3504" i="6" s="1"/>
  <c r="D1611" i="6" a="1"/>
  <c r="D1611" i="6" s="1"/>
  <c r="H1611" i="6" s="1"/>
  <c r="C1982" i="6" a="1"/>
  <c r="C1982" i="6" s="1"/>
  <c r="G1982" i="6" s="1"/>
  <c r="D1873" i="6" a="1"/>
  <c r="D1873" i="6" s="1"/>
  <c r="H1873" i="6" s="1"/>
  <c r="C1637" i="6" a="1"/>
  <c r="C1637" i="6" s="1"/>
  <c r="G1637" i="6" s="1"/>
  <c r="B1152" i="6" a="1"/>
  <c r="B1152" i="6" s="1"/>
  <c r="F1152" i="6" s="1"/>
  <c r="D905" i="6" a="1"/>
  <c r="D905" i="6" s="1"/>
  <c r="H905" i="6" s="1"/>
  <c r="C4192" i="6" a="1"/>
  <c r="C4192" i="6" s="1"/>
  <c r="G4192" i="6" s="1"/>
  <c r="D3285" i="6" a="1"/>
  <c r="D3285" i="6" s="1"/>
  <c r="H3285" i="6" s="1"/>
  <c r="D5711" i="6" a="1"/>
  <c r="D5711" i="6" s="1"/>
  <c r="H5711" i="6" s="1"/>
  <c r="C2535" i="6" a="1"/>
  <c r="C2535" i="6" s="1"/>
  <c r="G2535" i="6" s="1"/>
  <c r="B2739" i="6" a="1"/>
  <c r="B2739" i="6" s="1"/>
  <c r="F2739" i="6" s="1"/>
  <c r="D2446" i="6" a="1"/>
  <c r="D2446" i="6" s="1"/>
  <c r="H2446" i="6" s="1"/>
  <c r="B908" i="6" a="1"/>
  <c r="B908" i="6" s="1"/>
  <c r="F908" i="6" s="1"/>
  <c r="D720" i="6" a="1"/>
  <c r="D720" i="6" s="1"/>
  <c r="H720" i="6" s="1"/>
  <c r="B1204" i="6" a="1"/>
  <c r="B1204" i="6" s="1"/>
  <c r="F1204" i="6" s="1"/>
  <c r="D401" i="6" a="1"/>
  <c r="D401" i="6" s="1"/>
  <c r="H401" i="6" s="1"/>
  <c r="C5852" i="6" a="1"/>
  <c r="C5852" i="6" s="1"/>
  <c r="G5852" i="6" s="1"/>
  <c r="C1156" i="6" a="1"/>
  <c r="C1156" i="6" s="1"/>
  <c r="G1156" i="6" s="1"/>
  <c r="B1854" i="6" a="1"/>
  <c r="B1854" i="6" s="1"/>
  <c r="F1854" i="6" s="1"/>
  <c r="B2699" i="6" a="1"/>
  <c r="B2699" i="6" s="1"/>
  <c r="F2699" i="6" s="1"/>
  <c r="D2661" i="6" a="1"/>
  <c r="D2661" i="6" s="1"/>
  <c r="H2661" i="6" s="1"/>
  <c r="B3452" i="6" a="1"/>
  <c r="B3452" i="6" s="1"/>
  <c r="F3452" i="6" s="1"/>
  <c r="B1641" i="6" a="1"/>
  <c r="B1641" i="6" s="1"/>
  <c r="F1641" i="6" s="1"/>
  <c r="C5866" i="6" a="1"/>
  <c r="C5866" i="6" s="1"/>
  <c r="G5866" i="6" s="1"/>
  <c r="C741" i="6" a="1"/>
  <c r="C741" i="6" s="1"/>
  <c r="G741" i="6" s="1"/>
  <c r="D5548" i="6" a="1"/>
  <c r="D5548" i="6" s="1"/>
  <c r="H5548" i="6" s="1"/>
  <c r="B1744" i="6" a="1"/>
  <c r="B1744" i="6" s="1"/>
  <c r="F1744" i="6" s="1"/>
  <c r="D4811" i="6" a="1"/>
  <c r="D4811" i="6" s="1"/>
  <c r="H4811" i="6" s="1"/>
  <c r="D1186" i="6" a="1"/>
  <c r="D1186" i="6" s="1"/>
  <c r="H1186" i="6" s="1"/>
  <c r="B487" i="6" a="1"/>
  <c r="B487" i="6" s="1"/>
  <c r="F487" i="6" s="1"/>
  <c r="B3044" i="6" a="1"/>
  <c r="B3044" i="6" s="1"/>
  <c r="F3044" i="6" s="1"/>
  <c r="C2335" i="6" a="1"/>
  <c r="C2335" i="6" s="1"/>
  <c r="G2335" i="6" s="1"/>
  <c r="B4283" i="6" a="1"/>
  <c r="B4283" i="6" s="1"/>
  <c r="F4283" i="6" s="1"/>
  <c r="B1192" i="6" a="1"/>
  <c r="B1192" i="6" s="1"/>
  <c r="F1192" i="6" s="1"/>
  <c r="B397" i="6" a="1"/>
  <c r="B397" i="6" s="1"/>
  <c r="F397" i="6" s="1"/>
  <c r="D1222" i="6" a="1"/>
  <c r="D1222" i="6" s="1"/>
  <c r="H1222" i="6" s="1"/>
  <c r="D4619" i="6" a="1"/>
  <c r="D4619" i="6" s="1"/>
  <c r="H4619" i="6" s="1"/>
  <c r="D977" i="6" a="1"/>
  <c r="D977" i="6" s="1"/>
  <c r="H977" i="6" s="1"/>
  <c r="C3901" i="6" a="1"/>
  <c r="C3901" i="6" s="1"/>
  <c r="G3901" i="6" s="1"/>
  <c r="B5273" i="6" a="1"/>
  <c r="B5273" i="6" s="1"/>
  <c r="F5273" i="6" s="1"/>
  <c r="C1545" i="6" a="1"/>
  <c r="C1545" i="6" s="1"/>
  <c r="G1545" i="6" s="1"/>
  <c r="D2161" i="6" a="1"/>
  <c r="D2161" i="6" s="1"/>
  <c r="H2161" i="6" s="1"/>
  <c r="C1820" i="6" a="1"/>
  <c r="C1820" i="6" s="1"/>
  <c r="G1820" i="6" s="1"/>
  <c r="B2677" i="6" a="1"/>
  <c r="B2677" i="6" s="1"/>
  <c r="F2677" i="6" s="1"/>
  <c r="B608" i="6" a="1"/>
  <c r="B608" i="6" s="1"/>
  <c r="F608" i="6" s="1"/>
  <c r="D5537" i="6" a="1"/>
  <c r="D5537" i="6" s="1"/>
  <c r="H5537" i="6" s="1"/>
  <c r="C2866" i="6" a="1"/>
  <c r="C2866" i="6" s="1"/>
  <c r="G2866" i="6" s="1"/>
  <c r="D391" i="6" a="1"/>
  <c r="D391" i="6" s="1"/>
  <c r="H391" i="6" s="1"/>
  <c r="D871" i="6" a="1"/>
  <c r="D871" i="6" s="1"/>
  <c r="H871" i="6" s="1"/>
  <c r="D5972" i="6" a="1"/>
  <c r="D5972" i="6" s="1"/>
  <c r="H5972" i="6" s="1"/>
  <c r="D4649" i="6" a="1"/>
  <c r="D4649" i="6" s="1"/>
  <c r="H4649" i="6" s="1"/>
  <c r="D4112" i="6" a="1"/>
  <c r="D4112" i="6" s="1"/>
  <c r="H4112" i="6" s="1"/>
  <c r="D1274" i="6" a="1"/>
  <c r="D1274" i="6" s="1"/>
  <c r="H1274" i="6" s="1"/>
  <c r="B4962" i="6" a="1"/>
  <c r="B4962" i="6" s="1"/>
  <c r="F4962" i="6" s="1"/>
  <c r="B4781" i="6" a="1"/>
  <c r="B4781" i="6" s="1"/>
  <c r="F4781" i="6" s="1"/>
  <c r="D2708" i="6" a="1"/>
  <c r="D2708" i="6" s="1"/>
  <c r="H2708" i="6" s="1"/>
  <c r="D3918" i="6" a="1"/>
  <c r="D3918" i="6" s="1"/>
  <c r="H3918" i="6" s="1"/>
  <c r="B5571" i="6" a="1"/>
  <c r="B5571" i="6" s="1"/>
  <c r="F5571" i="6" s="1"/>
  <c r="B3616" i="6" a="1"/>
  <c r="B3616" i="6" s="1"/>
  <c r="F3616" i="6" s="1"/>
  <c r="D3838" i="6" a="1"/>
  <c r="D3838" i="6" s="1"/>
  <c r="H3838" i="6" s="1"/>
  <c r="C2208" i="6" a="1"/>
  <c r="C2208" i="6" s="1"/>
  <c r="G2208" i="6" s="1"/>
  <c r="B4492" i="6" a="1"/>
  <c r="B4492" i="6" s="1"/>
  <c r="F4492" i="6" s="1"/>
  <c r="B4667" i="6" a="1"/>
  <c r="B4667" i="6" s="1"/>
  <c r="F4667" i="6" s="1"/>
  <c r="C3742" i="6" a="1"/>
  <c r="C3742" i="6" s="1"/>
  <c r="G3742" i="6" s="1"/>
  <c r="B1550" i="6" a="1"/>
  <c r="B1550" i="6" s="1"/>
  <c r="F1550" i="6" s="1"/>
  <c r="B3486" i="6" a="1"/>
  <c r="B3486" i="6" s="1"/>
  <c r="F3486" i="6" s="1"/>
  <c r="B3756" i="6" a="1"/>
  <c r="B3756" i="6" s="1"/>
  <c r="F3756" i="6" s="1"/>
  <c r="B727" i="6" a="1"/>
  <c r="B727" i="6" s="1"/>
  <c r="F727" i="6" s="1"/>
  <c r="D3674" i="6" a="1"/>
  <c r="D3674" i="6" s="1"/>
  <c r="H3674" i="6" s="1"/>
  <c r="C4251" i="6" a="1"/>
  <c r="C4251" i="6" s="1"/>
  <c r="G4251" i="6" s="1"/>
  <c r="B4798" i="6" a="1"/>
  <c r="B4798" i="6" s="1"/>
  <c r="F4798" i="6" s="1"/>
  <c r="D2049" i="6" a="1"/>
  <c r="D2049" i="6" s="1"/>
  <c r="H2049" i="6" s="1"/>
  <c r="D5432" i="6" a="1"/>
  <c r="D5432" i="6" s="1"/>
  <c r="H5432" i="6" s="1"/>
  <c r="C4806" i="6" a="1"/>
  <c r="C4806" i="6" s="1"/>
  <c r="G4806" i="6" s="1"/>
  <c r="D4017" i="6" a="1"/>
  <c r="D4017" i="6" s="1"/>
  <c r="H4017" i="6" s="1"/>
  <c r="D4410" i="6" a="1"/>
  <c r="D4410" i="6" s="1"/>
  <c r="H4410" i="6" s="1"/>
  <c r="C5728" i="6" a="1"/>
  <c r="C5728" i="6" s="1"/>
  <c r="G5728" i="6" s="1"/>
  <c r="D1657" i="6" a="1"/>
  <c r="D1657" i="6" s="1"/>
  <c r="H1657" i="6" s="1"/>
  <c r="B3555" i="6" a="1"/>
  <c r="B3555" i="6" s="1"/>
  <c r="F3555" i="6" s="1"/>
  <c r="C625" i="6" a="1"/>
  <c r="C625" i="6" s="1"/>
  <c r="G625" i="6" s="1"/>
  <c r="C3738" i="6" a="1"/>
  <c r="C3738" i="6" s="1"/>
  <c r="G3738" i="6" s="1"/>
  <c r="B4684" i="6" a="1"/>
  <c r="B4684" i="6" s="1"/>
  <c r="F4684" i="6" s="1"/>
  <c r="B5046" i="6" a="1"/>
  <c r="B5046" i="6" s="1"/>
  <c r="F5046" i="6" s="1"/>
  <c r="D4977" i="6" a="1"/>
  <c r="D4977" i="6" s="1"/>
  <c r="H4977" i="6" s="1"/>
  <c r="C3522" i="6" a="1"/>
  <c r="C3522" i="6" s="1"/>
  <c r="G3522" i="6" s="1"/>
  <c r="D4517" i="6" a="1"/>
  <c r="D4517" i="6" s="1"/>
  <c r="H4517" i="6" s="1"/>
  <c r="D1348" i="6" a="1"/>
  <c r="D1348" i="6" s="1"/>
  <c r="H1348" i="6" s="1"/>
  <c r="B1939" i="6" a="1"/>
  <c r="B1939" i="6" s="1"/>
  <c r="F1939" i="6" s="1"/>
  <c r="B313" i="6" a="1"/>
  <c r="B313" i="6" s="1"/>
  <c r="F313" i="6" s="1"/>
  <c r="C5394" i="6" a="1"/>
  <c r="C5394" i="6" s="1"/>
  <c r="G5394" i="6" s="1"/>
  <c r="B3463" i="6" a="1"/>
  <c r="B3463" i="6" s="1"/>
  <c r="F3463" i="6" s="1"/>
  <c r="D1054" i="6" a="1"/>
  <c r="D1054" i="6" s="1"/>
  <c r="H1054" i="6" s="1"/>
  <c r="D3999" i="6" a="1"/>
  <c r="D3999" i="6" s="1"/>
  <c r="H3999" i="6" s="1"/>
  <c r="C3648" i="6" a="1"/>
  <c r="C3648" i="6" s="1"/>
  <c r="G3648" i="6" s="1"/>
  <c r="B5960" i="6" a="1"/>
  <c r="B5960" i="6" s="1"/>
  <c r="F5960" i="6" s="1"/>
  <c r="B3291" i="6" a="1"/>
  <c r="B3291" i="6" s="1"/>
  <c r="F3291" i="6" s="1"/>
  <c r="C1736" i="6" a="1"/>
  <c r="C1736" i="6" s="1"/>
  <c r="G1736" i="6" s="1"/>
  <c r="B1898" i="6" a="1"/>
  <c r="B1898" i="6" s="1"/>
  <c r="F1898" i="6" s="1"/>
  <c r="B1777" i="6" a="1"/>
  <c r="B1777" i="6" s="1"/>
  <c r="F1777" i="6" s="1"/>
  <c r="B2797" i="6" a="1"/>
  <c r="B2797" i="6" s="1"/>
  <c r="F2797" i="6" s="1"/>
  <c r="D2194" i="6" a="1"/>
  <c r="D2194" i="6" s="1"/>
  <c r="H2194" i="6" s="1"/>
  <c r="C2558" i="6" a="1"/>
  <c r="C2558" i="6" s="1"/>
  <c r="G2558" i="6" s="1"/>
  <c r="B2278" i="6" a="1"/>
  <c r="B2278" i="6" s="1"/>
  <c r="F2278" i="6" s="1"/>
  <c r="C3068" i="6" a="1"/>
  <c r="C3068" i="6" s="1"/>
  <c r="G3068" i="6" s="1"/>
  <c r="C3941" i="6" a="1"/>
  <c r="C3941" i="6" s="1"/>
  <c r="G3941" i="6" s="1"/>
  <c r="C3761" i="6" a="1"/>
  <c r="C3761" i="6" s="1"/>
  <c r="G3761" i="6" s="1"/>
  <c r="D1504" i="6" a="1"/>
  <c r="D1504" i="6" s="1"/>
  <c r="H1504" i="6" s="1"/>
  <c r="B3373" i="6" a="1"/>
  <c r="B3373" i="6" s="1"/>
  <c r="F3373" i="6" s="1"/>
  <c r="D3704" i="6" a="1"/>
  <c r="D3704" i="6" s="1"/>
  <c r="H3704" i="6" s="1"/>
  <c r="B616" i="6" a="1"/>
  <c r="B616" i="6" s="1"/>
  <c r="F616" i="6" s="1"/>
  <c r="B4130" i="6" a="1"/>
  <c r="B4130" i="6" s="1"/>
  <c r="F4130" i="6" s="1"/>
  <c r="C5614" i="6" a="1"/>
  <c r="C5614" i="6" s="1"/>
  <c r="G5614" i="6" s="1"/>
  <c r="B2306" i="6" a="1"/>
  <c r="B2306" i="6" s="1"/>
  <c r="F2306" i="6" s="1"/>
  <c r="D1459" i="6" a="1"/>
  <c r="D1459" i="6" s="1"/>
  <c r="H1459" i="6" s="1"/>
  <c r="D4032" i="6" a="1"/>
  <c r="D4032" i="6" s="1"/>
  <c r="H4032" i="6" s="1"/>
  <c r="D1668" i="6" a="1"/>
  <c r="D1668" i="6" s="1"/>
  <c r="H1668" i="6" s="1"/>
  <c r="D1582" i="6" a="1"/>
  <c r="D1582" i="6" s="1"/>
  <c r="H1582" i="6" s="1"/>
  <c r="D4647" i="6" a="1"/>
  <c r="D4647" i="6" s="1"/>
  <c r="H4647" i="6" s="1"/>
  <c r="D3680" i="6" a="1"/>
  <c r="D3680" i="6" s="1"/>
  <c r="H3680" i="6" s="1"/>
  <c r="B2314" i="6" a="1"/>
  <c r="B2314" i="6" s="1"/>
  <c r="F2314" i="6" s="1"/>
  <c r="D4621" i="6" a="1"/>
  <c r="D4621" i="6" s="1"/>
  <c r="H4621" i="6" s="1"/>
  <c r="B1336" i="6" a="1"/>
  <c r="B1336" i="6" s="1"/>
  <c r="F1336" i="6" s="1"/>
  <c r="D627" i="6" a="1"/>
  <c r="D627" i="6" s="1"/>
  <c r="H627" i="6" s="1"/>
  <c r="C707" i="6" a="1"/>
  <c r="C707" i="6" s="1"/>
  <c r="G707" i="6" s="1"/>
  <c r="B4298" i="6" a="1"/>
  <c r="B4298" i="6" s="1"/>
  <c r="F4298" i="6" s="1"/>
  <c r="C5013" i="6" a="1"/>
  <c r="C5013" i="6" s="1"/>
  <c r="G5013" i="6" s="1"/>
  <c r="B5203" i="6" a="1"/>
  <c r="B5203" i="6" s="1"/>
  <c r="F5203" i="6" s="1"/>
  <c r="C679" i="6" a="1"/>
  <c r="C679" i="6" s="1"/>
  <c r="G679" i="6" s="1"/>
  <c r="C4051" i="6" a="1"/>
  <c r="C4051" i="6" s="1"/>
  <c r="G4051" i="6" s="1"/>
  <c r="C1222" i="6" a="1"/>
  <c r="C1222" i="6" s="1"/>
  <c r="G1222" i="6" s="1"/>
  <c r="C4181" i="6" a="1"/>
  <c r="C4181" i="6" s="1"/>
  <c r="G4181" i="6" s="1"/>
  <c r="B1063" i="6" a="1"/>
  <c r="B1063" i="6" s="1"/>
  <c r="F1063" i="6" s="1"/>
  <c r="D4502" i="6" a="1"/>
  <c r="D4502" i="6" s="1"/>
  <c r="H4502" i="6" s="1"/>
  <c r="B2377" i="6" a="1"/>
  <c r="B2377" i="6" s="1"/>
  <c r="F2377" i="6" s="1"/>
  <c r="B3941" i="6" a="1"/>
  <c r="B3941" i="6" s="1"/>
  <c r="F3941" i="6" s="1"/>
  <c r="C2381" i="6" a="1"/>
  <c r="C2381" i="6" s="1"/>
  <c r="G2381" i="6" s="1"/>
  <c r="D3004" i="6" a="1"/>
  <c r="D3004" i="6" s="1"/>
  <c r="H3004" i="6" s="1"/>
  <c r="B2431" i="6" a="1"/>
  <c r="B2431" i="6" s="1"/>
  <c r="F2431" i="6" s="1"/>
  <c r="D858" i="6" a="1"/>
  <c r="D858" i="6" s="1"/>
  <c r="H858" i="6" s="1"/>
  <c r="C212" i="6" a="1"/>
  <c r="C212" i="6" s="1"/>
  <c r="G212" i="6" s="1"/>
  <c r="D375" i="6" a="1"/>
  <c r="D375" i="6" s="1"/>
  <c r="H375" i="6" s="1"/>
  <c r="D556" i="6" a="1"/>
  <c r="D556" i="6" s="1"/>
  <c r="H556" i="6" s="1"/>
  <c r="C1847" i="6" a="1"/>
  <c r="C1847" i="6" s="1"/>
  <c r="G1847" i="6" s="1"/>
  <c r="B286" i="6" a="1"/>
  <c r="B286" i="6" s="1"/>
  <c r="F286" i="6" s="1"/>
  <c r="B5837" i="6" a="1"/>
  <c r="B5837" i="6" s="1"/>
  <c r="F5837" i="6" s="1"/>
  <c r="D5250" i="6" a="1"/>
  <c r="D5250" i="6" s="1"/>
  <c r="H5250" i="6" s="1"/>
  <c r="C3720" i="6" a="1"/>
  <c r="C3720" i="6" s="1"/>
  <c r="G3720" i="6" s="1"/>
  <c r="C2841" i="6" a="1"/>
  <c r="C2841" i="6" s="1"/>
  <c r="G2841" i="6" s="1"/>
  <c r="B3218" i="6" a="1"/>
  <c r="B3218" i="6" s="1"/>
  <c r="F3218" i="6" s="1"/>
  <c r="C5132" i="6" a="1"/>
  <c r="C5132" i="6" s="1"/>
  <c r="G5132" i="6" s="1"/>
  <c r="B2583" i="6" a="1"/>
  <c r="B2583" i="6" s="1"/>
  <c r="F2583" i="6" s="1"/>
  <c r="D4028" i="6" a="1"/>
  <c r="D4028" i="6" s="1"/>
  <c r="H4028" i="6" s="1"/>
  <c r="B3180" i="6" a="1"/>
  <c r="B3180" i="6" s="1"/>
  <c r="F3180" i="6" s="1"/>
  <c r="D5384" i="6" a="1"/>
  <c r="D5384" i="6" s="1"/>
  <c r="H5384" i="6" s="1"/>
  <c r="C4953" i="6" a="1"/>
  <c r="C4953" i="6" s="1"/>
  <c r="G4953" i="6" s="1"/>
  <c r="C1089" i="6" a="1"/>
  <c r="C1089" i="6" s="1"/>
  <c r="G1089" i="6" s="1"/>
  <c r="D5673" i="6" a="1"/>
  <c r="D5673" i="6" s="1"/>
  <c r="H5673" i="6" s="1"/>
  <c r="B1250" i="6" a="1"/>
  <c r="B1250" i="6" s="1"/>
  <c r="F1250" i="6" s="1"/>
  <c r="C331" i="6" a="1"/>
  <c r="C331" i="6" s="1"/>
  <c r="G331" i="6" s="1"/>
  <c r="D4063" i="6" a="1"/>
  <c r="D4063" i="6" s="1"/>
  <c r="H4063" i="6" s="1"/>
  <c r="B4694" i="6" a="1"/>
  <c r="B4694" i="6" s="1"/>
  <c r="F4694" i="6" s="1"/>
  <c r="B1298" i="6" a="1"/>
  <c r="B1298" i="6" s="1"/>
  <c r="F1298" i="6" s="1"/>
  <c r="C2337" i="6" a="1"/>
  <c r="C2337" i="6" s="1"/>
  <c r="G2337" i="6" s="1"/>
  <c r="C3965" i="6" a="1"/>
  <c r="C3965" i="6" s="1"/>
  <c r="G3965" i="6" s="1"/>
  <c r="C2142" i="6" a="1"/>
  <c r="C2142" i="6" s="1"/>
  <c r="G2142" i="6" s="1"/>
  <c r="C4381" i="6" a="1"/>
  <c r="C4381" i="6" s="1"/>
  <c r="G4381" i="6" s="1"/>
  <c r="D5364" i="6" a="1"/>
  <c r="D5364" i="6" s="1"/>
  <c r="H5364" i="6" s="1"/>
  <c r="D1757" i="6" a="1"/>
  <c r="D1757" i="6" s="1"/>
  <c r="H1757" i="6" s="1"/>
  <c r="C1409" i="6" a="1"/>
  <c r="C1409" i="6" s="1"/>
  <c r="G1409" i="6" s="1"/>
  <c r="C623" i="6" a="1"/>
  <c r="C623" i="6" s="1"/>
  <c r="G623" i="6" s="1"/>
  <c r="C5183" i="6" a="1"/>
  <c r="C5183" i="6" s="1"/>
  <c r="G5183" i="6" s="1"/>
  <c r="C4345" i="6" a="1"/>
  <c r="C4345" i="6" s="1"/>
  <c r="G4345" i="6" s="1"/>
  <c r="C1301" i="6" a="1"/>
  <c r="C1301" i="6" s="1"/>
  <c r="G1301" i="6" s="1"/>
  <c r="C621" i="6" a="1"/>
  <c r="C621" i="6" s="1"/>
  <c r="G621" i="6" s="1"/>
  <c r="C1496" i="6" a="1"/>
  <c r="C1496" i="6" s="1"/>
  <c r="G1496" i="6" s="1"/>
  <c r="B412" i="6" a="1"/>
  <c r="B412" i="6" s="1"/>
  <c r="F412" i="6" s="1"/>
  <c r="D5343" i="6" a="1"/>
  <c r="D5343" i="6" s="1"/>
  <c r="H5343" i="6" s="1"/>
  <c r="D3392" i="6" a="1"/>
  <c r="D3392" i="6" s="1"/>
  <c r="H3392" i="6" s="1"/>
  <c r="B4779" i="6" a="1"/>
  <c r="B4779" i="6" s="1"/>
  <c r="F4779" i="6" s="1"/>
  <c r="D1544" i="6" a="1"/>
  <c r="D1544" i="6" s="1"/>
  <c r="H1544" i="6" s="1"/>
  <c r="C2761" i="6" a="1"/>
  <c r="C2761" i="6" s="1"/>
  <c r="G2761" i="6" s="1"/>
  <c r="C5070" i="6" a="1"/>
  <c r="C5070" i="6" s="1"/>
  <c r="G5070" i="6" s="1"/>
  <c r="B3784" i="6" a="1"/>
  <c r="B3784" i="6" s="1"/>
  <c r="F3784" i="6" s="1"/>
  <c r="C2037" i="6" a="1"/>
  <c r="C2037" i="6" s="1"/>
  <c r="G2037" i="6" s="1"/>
  <c r="D4219" i="6" a="1"/>
  <c r="D4219" i="6" s="1"/>
  <c r="H4219" i="6" s="1"/>
  <c r="D1526" i="6" a="1"/>
  <c r="D1526" i="6" s="1"/>
  <c r="H1526" i="6" s="1"/>
  <c r="D3264" i="6" a="1"/>
  <c r="D3264" i="6" s="1"/>
  <c r="H3264" i="6" s="1"/>
  <c r="B2785" i="6" a="1"/>
  <c r="B2785" i="6" s="1"/>
  <c r="F2785" i="6" s="1"/>
  <c r="B3746" i="6" a="1"/>
  <c r="B3746" i="6" s="1"/>
  <c r="F3746" i="6" s="1"/>
  <c r="B1541" i="6" a="1"/>
  <c r="B1541" i="6" s="1"/>
  <c r="F1541" i="6" s="1"/>
  <c r="B4463" i="6" a="1"/>
  <c r="B4463" i="6" s="1"/>
  <c r="F4463" i="6" s="1"/>
  <c r="B5974" i="6" a="1"/>
  <c r="B5974" i="6" s="1"/>
  <c r="F5974" i="6" s="1"/>
  <c r="C5069" i="6" a="1"/>
  <c r="C5069" i="6" s="1"/>
  <c r="G5069" i="6" s="1"/>
  <c r="B3040" i="6" a="1"/>
  <c r="B3040" i="6" s="1"/>
  <c r="F3040" i="6" s="1"/>
  <c r="B227" i="6" a="1"/>
  <c r="B227" i="6" s="1"/>
  <c r="F227" i="6" s="1"/>
  <c r="D4519" i="6" a="1"/>
  <c r="D4519" i="6" s="1"/>
  <c r="H4519" i="6" s="1"/>
  <c r="B2817" i="6" a="1"/>
  <c r="B2817" i="6" s="1"/>
  <c r="F2817" i="6" s="1"/>
  <c r="C1081" i="6" a="1"/>
  <c r="C1081" i="6" s="1"/>
  <c r="G1081" i="6" s="1"/>
  <c r="B1360" i="6" a="1"/>
  <c r="B1360" i="6" s="1"/>
  <c r="F1360" i="6" s="1"/>
  <c r="C4604" i="6" a="1"/>
  <c r="C4604" i="6" s="1"/>
  <c r="G4604" i="6" s="1"/>
  <c r="B2949" i="6" a="1"/>
  <c r="B2949" i="6" s="1"/>
  <c r="F2949" i="6" s="1"/>
  <c r="C3553" i="6" a="1"/>
  <c r="C3553" i="6" s="1"/>
  <c r="G3553" i="6" s="1"/>
  <c r="D2944" i="6" a="1"/>
  <c r="D2944" i="6" s="1"/>
  <c r="H2944" i="6" s="1"/>
  <c r="D826" i="6" a="1"/>
  <c r="D826" i="6" s="1"/>
  <c r="H826" i="6" s="1"/>
  <c r="D5644" i="6" a="1"/>
  <c r="D5644" i="6" s="1"/>
  <c r="H5644" i="6" s="1"/>
  <c r="D3952" i="6" a="1"/>
  <c r="D3952" i="6" s="1"/>
  <c r="H3952" i="6" s="1"/>
  <c r="B2575" i="6" a="1"/>
  <c r="B2575" i="6" s="1"/>
  <c r="F2575" i="6" s="1"/>
  <c r="B1099" i="6" a="1"/>
  <c r="B1099" i="6" s="1"/>
  <c r="F1099" i="6" s="1"/>
  <c r="D1801" i="6" a="1"/>
  <c r="D1801" i="6" s="1"/>
  <c r="H1801" i="6" s="1"/>
  <c r="C5822" i="6" a="1"/>
  <c r="C5822" i="6" s="1"/>
  <c r="G5822" i="6" s="1"/>
  <c r="B5030" i="6" a="1"/>
  <c r="B5030" i="6" s="1"/>
  <c r="F5030" i="6" s="1"/>
  <c r="B4886" i="6" a="1"/>
  <c r="B4886" i="6" s="1"/>
  <c r="F4886" i="6" s="1"/>
  <c r="D5616" i="6" a="1"/>
  <c r="D5616" i="6" s="1"/>
  <c r="H5616" i="6" s="1"/>
  <c r="B5053" i="6" a="1"/>
  <c r="B5053" i="6" s="1"/>
  <c r="F5053" i="6" s="1"/>
  <c r="B3816" i="6" a="1"/>
  <c r="B3816" i="6" s="1"/>
  <c r="F3816" i="6" s="1"/>
  <c r="B907" i="6" a="1"/>
  <c r="B907" i="6" s="1"/>
  <c r="F907" i="6" s="1"/>
  <c r="C2362" i="6" a="1"/>
  <c r="C2362" i="6" s="1"/>
  <c r="G2362" i="6" s="1"/>
  <c r="B4047" i="6" a="1"/>
  <c r="B4047" i="6" s="1"/>
  <c r="F4047" i="6" s="1"/>
  <c r="C1619" i="6" a="1"/>
  <c r="C1619" i="6" s="1"/>
  <c r="G1619" i="6" s="1"/>
  <c r="C5335" i="6" a="1"/>
  <c r="C5335" i="6" s="1"/>
  <c r="G5335" i="6" s="1"/>
  <c r="D3155" i="6" a="1"/>
  <c r="D3155" i="6" s="1"/>
  <c r="H3155" i="6" s="1"/>
  <c r="C2356" i="6" a="1"/>
  <c r="C2356" i="6" s="1"/>
  <c r="G2356" i="6" s="1"/>
  <c r="B1904" i="6" a="1"/>
  <c r="B1904" i="6" s="1"/>
  <c r="F1904" i="6" s="1"/>
  <c r="B1319" i="6" a="1"/>
  <c r="B1319" i="6" s="1"/>
  <c r="F1319" i="6" s="1"/>
  <c r="B5881" i="6" a="1"/>
  <c r="B5881" i="6" s="1"/>
  <c r="F5881" i="6" s="1"/>
  <c r="B5811" i="6" a="1"/>
  <c r="B5811" i="6" s="1"/>
  <c r="F5811" i="6" s="1"/>
  <c r="B1961" i="6" a="1"/>
  <c r="B1961" i="6" s="1"/>
  <c r="F1961" i="6" s="1"/>
  <c r="D1206" i="6" a="1"/>
  <c r="D1206" i="6" s="1"/>
  <c r="H1206" i="6" s="1"/>
  <c r="B4072" i="6" a="1"/>
  <c r="B4072" i="6" s="1"/>
  <c r="F4072" i="6" s="1"/>
  <c r="D5800" i="6" a="1"/>
  <c r="D5800" i="6" s="1"/>
  <c r="H5800" i="6" s="1"/>
  <c r="D726" i="6" a="1"/>
  <c r="D726" i="6" s="1"/>
  <c r="H726" i="6" s="1"/>
  <c r="C2477" i="6" a="1"/>
  <c r="C2477" i="6" s="1"/>
  <c r="G2477" i="6" s="1"/>
  <c r="D2115" i="6" a="1"/>
  <c r="D2115" i="6" s="1"/>
  <c r="H2115" i="6" s="1"/>
  <c r="D4515" i="6" a="1"/>
  <c r="D4515" i="6" s="1"/>
  <c r="H4515" i="6" s="1"/>
  <c r="D2750" i="6" a="1"/>
  <c r="D2750" i="6" s="1"/>
  <c r="H2750" i="6" s="1"/>
  <c r="C869" i="6" a="1"/>
  <c r="C869" i="6" s="1"/>
  <c r="G869" i="6" s="1"/>
  <c r="D4385" i="6" a="1"/>
  <c r="D4385" i="6" s="1"/>
  <c r="H4385" i="6" s="1"/>
  <c r="B4976" i="6" a="1"/>
  <c r="B4976" i="6" s="1"/>
  <c r="F4976" i="6" s="1"/>
  <c r="B4881" i="6" a="1"/>
  <c r="B4881" i="6" s="1"/>
  <c r="F4881" i="6" s="1"/>
  <c r="C1016" i="6" a="1"/>
  <c r="C1016" i="6" s="1"/>
  <c r="G1016" i="6" s="1"/>
  <c r="D1943" i="6" a="1"/>
  <c r="D1943" i="6" s="1"/>
  <c r="H1943" i="6" s="1"/>
  <c r="D4093" i="6" a="1"/>
  <c r="D4093" i="6" s="1"/>
  <c r="H4093" i="6" s="1"/>
  <c r="B1926" i="6" a="1"/>
  <c r="B1926" i="6" s="1"/>
  <c r="F1926" i="6" s="1"/>
  <c r="B3346" i="6" a="1"/>
  <c r="B3346" i="6" s="1"/>
  <c r="F3346" i="6" s="1"/>
  <c r="D5704" i="6" a="1"/>
  <c r="D5704" i="6" s="1"/>
  <c r="H5704" i="6" s="1"/>
  <c r="C2871" i="6" a="1"/>
  <c r="C2871" i="6" s="1"/>
  <c r="G2871" i="6" s="1"/>
  <c r="C5759" i="6" a="1"/>
  <c r="C5759" i="6" s="1"/>
  <c r="G5759" i="6" s="1"/>
  <c r="D3454" i="6" a="1"/>
  <c r="D3454" i="6" s="1"/>
  <c r="H3454" i="6" s="1"/>
  <c r="C5856" i="6" a="1"/>
  <c r="C5856" i="6" s="1"/>
  <c r="G5856" i="6" s="1"/>
  <c r="B4396" i="6" a="1"/>
  <c r="B4396" i="6" s="1"/>
  <c r="F4396" i="6" s="1"/>
  <c r="D4680" i="6" a="1"/>
  <c r="D4680" i="6" s="1"/>
  <c r="H4680" i="6" s="1"/>
  <c r="C5081" i="6" a="1"/>
  <c r="C5081" i="6" s="1"/>
  <c r="G5081" i="6" s="1"/>
  <c r="C2024" i="6" a="1"/>
  <c r="C2024" i="6" s="1"/>
  <c r="G2024" i="6" s="1"/>
  <c r="D3315" i="6" a="1"/>
  <c r="D3315" i="6" s="1"/>
  <c r="H3315" i="6" s="1"/>
  <c r="D276" i="6" a="1"/>
  <c r="D276" i="6" s="1"/>
  <c r="H276" i="6" s="1"/>
  <c r="C5104" i="6" a="1"/>
  <c r="C5104" i="6" s="1"/>
  <c r="G5104" i="6" s="1"/>
  <c r="D3217" i="6" a="1"/>
  <c r="D3217" i="6" s="1"/>
  <c r="H3217" i="6" s="1"/>
  <c r="C1730" i="6" a="1"/>
  <c r="C1730" i="6" s="1"/>
  <c r="G1730" i="6" s="1"/>
  <c r="C2651" i="6" a="1"/>
  <c r="C2651" i="6" s="1"/>
  <c r="G2651" i="6" s="1"/>
  <c r="B4059" i="6" a="1"/>
  <c r="B4059" i="6" s="1"/>
  <c r="F4059" i="6" s="1"/>
  <c r="D1879" i="6" a="1"/>
  <c r="D1879" i="6" s="1"/>
  <c r="H1879" i="6" s="1"/>
  <c r="B5582" i="6" a="1"/>
  <c r="B5582" i="6" s="1"/>
  <c r="F5582" i="6" s="1"/>
  <c r="B5843" i="6" a="1"/>
  <c r="B5843" i="6" s="1"/>
  <c r="F5843" i="6" s="1"/>
  <c r="C2072" i="6" a="1"/>
  <c r="C2072" i="6" s="1"/>
  <c r="G2072" i="6" s="1"/>
  <c r="B5243" i="6" a="1"/>
  <c r="B5243" i="6" s="1"/>
  <c r="F5243" i="6" s="1"/>
  <c r="C2522" i="6" a="1"/>
  <c r="C2522" i="6" s="1"/>
  <c r="G2522" i="6" s="1"/>
  <c r="B1467" i="6" a="1"/>
  <c r="B1467" i="6" s="1"/>
  <c r="F1467" i="6" s="1"/>
  <c r="D2622" i="6" a="1"/>
  <c r="D2622" i="6" s="1"/>
  <c r="H2622" i="6" s="1"/>
  <c r="B5518" i="6" a="1"/>
  <c r="B5518" i="6" s="1"/>
  <c r="F5518" i="6" s="1"/>
  <c r="D2987" i="6" a="1"/>
  <c r="D2987" i="6" s="1"/>
  <c r="H2987" i="6" s="1"/>
  <c r="C4210" i="6" a="1"/>
  <c r="C4210" i="6" s="1"/>
  <c r="G4210" i="6" s="1"/>
  <c r="B2751" i="6" a="1"/>
  <c r="B2751" i="6" s="1"/>
  <c r="F2751" i="6" s="1"/>
  <c r="D5322" i="6" a="1"/>
  <c r="D5322" i="6" s="1"/>
  <c r="H5322" i="6" s="1"/>
  <c r="D4613" i="6" a="1"/>
  <c r="D4613" i="6" s="1"/>
  <c r="H4613" i="6" s="1"/>
  <c r="D4269" i="6" a="1"/>
  <c r="D4269" i="6" s="1"/>
  <c r="H4269" i="6" s="1"/>
  <c r="B1731" i="6" a="1"/>
  <c r="B1731" i="6" s="1"/>
  <c r="F1731" i="6" s="1"/>
  <c r="C5661" i="6" a="1"/>
  <c r="C5661" i="6" s="1"/>
  <c r="G5661" i="6" s="1"/>
  <c r="B1585" i="6" a="1"/>
  <c r="B1585" i="6" s="1"/>
  <c r="F1585" i="6" s="1"/>
  <c r="D2938" i="6" a="1"/>
  <c r="D2938" i="6" s="1"/>
  <c r="H2938" i="6" s="1"/>
  <c r="B4589" i="6" a="1"/>
  <c r="B4589" i="6" s="1"/>
  <c r="F4589" i="6" s="1"/>
  <c r="B2368" i="6" a="1"/>
  <c r="B2368" i="6" s="1"/>
  <c r="F2368" i="6" s="1"/>
  <c r="B3183" i="6" a="1"/>
  <c r="B3183" i="6" s="1"/>
  <c r="F3183" i="6" s="1"/>
  <c r="D4003" i="6" a="1"/>
  <c r="D4003" i="6" s="1"/>
  <c r="H4003" i="6" s="1"/>
  <c r="C2881" i="6" a="1"/>
  <c r="C2881" i="6" s="1"/>
  <c r="G2881" i="6" s="1"/>
  <c r="C4109" i="6" a="1"/>
  <c r="C4109" i="6" s="1"/>
  <c r="G4109" i="6" s="1"/>
  <c r="C1139" i="6" a="1"/>
  <c r="C1139" i="6" s="1"/>
  <c r="G1139" i="6" s="1"/>
  <c r="D3074" i="6" a="1"/>
  <c r="D3074" i="6" s="1"/>
  <c r="H3074" i="6" s="1"/>
  <c r="C2365" i="6" a="1"/>
  <c r="C2365" i="6" s="1"/>
  <c r="G2365" i="6" s="1"/>
  <c r="D1908" i="6" a="1"/>
  <c r="D1908" i="6" s="1"/>
  <c r="H1908" i="6" s="1"/>
  <c r="B5190" i="6" a="1"/>
  <c r="B5190" i="6" s="1"/>
  <c r="F5190" i="6" s="1"/>
  <c r="B924" i="6" a="1"/>
  <c r="B924" i="6" s="1"/>
  <c r="F924" i="6" s="1"/>
  <c r="B4247" i="6" a="1"/>
  <c r="B4247" i="6" s="1"/>
  <c r="F4247" i="6" s="1"/>
  <c r="D1617" i="6" a="1"/>
  <c r="D1617" i="6" s="1"/>
  <c r="H1617" i="6" s="1"/>
  <c r="D4220" i="6" a="1"/>
  <c r="D4220" i="6" s="1"/>
  <c r="H4220" i="6" s="1"/>
  <c r="C5369" i="6" a="1"/>
  <c r="C5369" i="6" s="1"/>
  <c r="G5369" i="6" s="1"/>
  <c r="D4914" i="6" a="1"/>
  <c r="D4914" i="6" s="1"/>
  <c r="H4914" i="6" s="1"/>
  <c r="C3036" i="6" a="1"/>
  <c r="C3036" i="6" s="1"/>
  <c r="G3036" i="6" s="1"/>
  <c r="B3435" i="6" a="1"/>
  <c r="B3435" i="6" s="1"/>
  <c r="F3435" i="6" s="1"/>
  <c r="B1178" i="6" a="1"/>
  <c r="B1178" i="6" s="1"/>
  <c r="F1178" i="6" s="1"/>
  <c r="C1718" i="6" a="1"/>
  <c r="C1718" i="6" s="1"/>
  <c r="G1718" i="6" s="1"/>
  <c r="C4627" i="6" a="1"/>
  <c r="C4627" i="6" s="1"/>
  <c r="G4627" i="6" s="1"/>
  <c r="C5774" i="6" a="1"/>
  <c r="C5774" i="6" s="1"/>
  <c r="G5774" i="6" s="1"/>
  <c r="C5762" i="6" a="1"/>
  <c r="C5762" i="6" s="1"/>
  <c r="G5762" i="6" s="1"/>
  <c r="C3144" i="6" a="1"/>
  <c r="C3144" i="6" s="1"/>
  <c r="G3144" i="6" s="1"/>
  <c r="B678" i="6" a="1"/>
  <c r="B678" i="6" s="1"/>
  <c r="F678" i="6" s="1"/>
  <c r="B5742" i="6" a="1"/>
  <c r="B5742" i="6" s="1"/>
  <c r="F5742" i="6" s="1"/>
  <c r="C229" i="6" a="1"/>
  <c r="C229" i="6" s="1"/>
  <c r="G229" i="6" s="1"/>
  <c r="C1942" i="6" a="1"/>
  <c r="C1942" i="6" s="1"/>
  <c r="G1942" i="6" s="1"/>
  <c r="B716" i="6" a="1"/>
  <c r="B716" i="6" s="1"/>
  <c r="F716" i="6" s="1"/>
  <c r="B977" i="6" a="1"/>
  <c r="B977" i="6" s="1"/>
  <c r="F977" i="6" s="1"/>
  <c r="B3573" i="6" a="1"/>
  <c r="B3573" i="6" s="1"/>
  <c r="F3573" i="6" s="1"/>
  <c r="C2575" i="6" a="1"/>
  <c r="C2575" i="6" s="1"/>
  <c r="G2575" i="6" s="1"/>
  <c r="B5098" i="6" a="1"/>
  <c r="B5098" i="6" s="1"/>
  <c r="F5098" i="6" s="1"/>
  <c r="B5690" i="6" a="1"/>
  <c r="B5690" i="6" s="1"/>
  <c r="F5690" i="6" s="1"/>
  <c r="C1200" i="6" a="1"/>
  <c r="C1200" i="6" s="1"/>
  <c r="G1200" i="6" s="1"/>
  <c r="D618" i="6" a="1"/>
  <c r="D618" i="6" s="1"/>
  <c r="H618" i="6" s="1"/>
  <c r="D207" i="6" a="1"/>
  <c r="D207" i="6" s="1"/>
  <c r="H207" i="6" s="1"/>
  <c r="D2667" i="6" a="1"/>
  <c r="D2667" i="6" s="1"/>
  <c r="H2667" i="6" s="1"/>
  <c r="C2137" i="6" a="1"/>
  <c r="C2137" i="6" s="1"/>
  <c r="G2137" i="6" s="1"/>
  <c r="B4245" i="6" a="1"/>
  <c r="B4245" i="6" s="1"/>
  <c r="F4245" i="6" s="1"/>
  <c r="D400" i="6" a="1"/>
  <c r="D400" i="6" s="1"/>
  <c r="H400" i="6" s="1"/>
  <c r="D5401" i="6" a="1"/>
  <c r="D5401" i="6" s="1"/>
  <c r="H5401" i="6" s="1"/>
  <c r="C471" i="6" a="1"/>
  <c r="C471" i="6" s="1"/>
  <c r="G471" i="6" s="1"/>
  <c r="D306" i="6" a="1"/>
  <c r="D306" i="6" s="1"/>
  <c r="H306" i="6" s="1"/>
  <c r="D1868" i="6" a="1"/>
  <c r="D1868" i="6" s="1"/>
  <c r="H1868" i="6" s="1"/>
  <c r="B2920" i="6" a="1"/>
  <c r="B2920" i="6" s="1"/>
  <c r="F2920" i="6" s="1"/>
  <c r="C4481" i="6" a="1"/>
  <c r="C4481" i="6" s="1"/>
  <c r="G4481" i="6" s="1"/>
  <c r="C4714" i="6" a="1"/>
  <c r="C4714" i="6" s="1"/>
  <c r="G4714" i="6" s="1"/>
  <c r="C4282" i="6" a="1"/>
  <c r="C4282" i="6" s="1"/>
  <c r="G4282" i="6" s="1"/>
  <c r="B5167" i="6" a="1"/>
  <c r="B5167" i="6" s="1"/>
  <c r="F5167" i="6" s="1"/>
  <c r="D2012" i="6" a="1"/>
  <c r="D2012" i="6" s="1"/>
  <c r="H2012" i="6" s="1"/>
  <c r="B1312" i="6" a="1"/>
  <c r="B1312" i="6" s="1"/>
  <c r="F1312" i="6" s="1"/>
  <c r="C3736" i="6" a="1"/>
  <c r="C3736" i="6" s="1"/>
  <c r="G3736" i="6" s="1"/>
  <c r="D5258" i="6" a="1"/>
  <c r="D5258" i="6" s="1"/>
  <c r="H5258" i="6" s="1"/>
  <c r="B804" i="6" a="1"/>
  <c r="B804" i="6" s="1"/>
  <c r="F804" i="6" s="1"/>
  <c r="D3479" i="6" a="1"/>
  <c r="D3479" i="6" s="1"/>
  <c r="H3479" i="6" s="1"/>
  <c r="D2690" i="6" a="1"/>
  <c r="D2690" i="6" s="1"/>
  <c r="H2690" i="6" s="1"/>
  <c r="C5076" i="6" a="1"/>
  <c r="C5076" i="6" s="1"/>
  <c r="G5076" i="6" s="1"/>
  <c r="C385" i="6" a="1"/>
  <c r="C385" i="6" s="1"/>
  <c r="G385" i="6" s="1"/>
  <c r="D3925" i="6" a="1"/>
  <c r="D3925" i="6" s="1"/>
  <c r="H3925" i="6" s="1"/>
  <c r="C348" i="6" a="1"/>
  <c r="C348" i="6" s="1"/>
  <c r="G348" i="6" s="1"/>
  <c r="B540" i="6" a="1"/>
  <c r="B540" i="6" s="1"/>
  <c r="F540" i="6" s="1"/>
  <c r="C5541" i="6" a="1"/>
  <c r="C5541" i="6" s="1"/>
  <c r="G5541" i="6" s="1"/>
  <c r="C1404" i="6" a="1"/>
  <c r="C1404" i="6" s="1"/>
  <c r="G1404" i="6" s="1"/>
  <c r="C4756" i="6" a="1"/>
  <c r="C4756" i="6" s="1"/>
  <c r="G4756" i="6" s="1"/>
  <c r="D2257" i="6" a="1"/>
  <c r="D2257" i="6" s="1"/>
  <c r="H2257" i="6" s="1"/>
  <c r="B2246" i="6" a="1"/>
  <c r="B2246" i="6" s="1"/>
  <c r="F2246" i="6" s="1"/>
  <c r="C4421" i="6" a="1"/>
  <c r="C4421" i="6" s="1"/>
  <c r="G4421" i="6" s="1"/>
  <c r="C4187" i="6" a="1"/>
  <c r="C4187" i="6" s="1"/>
  <c r="G4187" i="6" s="1"/>
  <c r="C5371" i="6" a="1"/>
  <c r="C5371" i="6" s="1"/>
  <c r="G5371" i="6" s="1"/>
  <c r="B1407" i="6" a="1"/>
  <c r="B1407" i="6" s="1"/>
  <c r="F1407" i="6" s="1"/>
  <c r="C2783" i="6" a="1"/>
  <c r="C2783" i="6" s="1"/>
  <c r="G2783" i="6" s="1"/>
  <c r="C5747" i="6" a="1"/>
  <c r="C5747" i="6" s="1"/>
  <c r="G5747" i="6" s="1"/>
  <c r="D5146" i="6" a="1"/>
  <c r="D5146" i="6" s="1"/>
  <c r="H5146" i="6" s="1"/>
  <c r="B5821" i="6" a="1"/>
  <c r="B5821" i="6" s="1"/>
  <c r="F5821" i="6" s="1"/>
  <c r="B877" i="6" a="1"/>
  <c r="B877" i="6" s="1"/>
  <c r="F877" i="6" s="1"/>
  <c r="D614" i="6" a="1"/>
  <c r="D614" i="6" s="1"/>
  <c r="H614" i="6" s="1"/>
  <c r="D951" i="6" a="1"/>
  <c r="D951" i="6" s="1"/>
  <c r="H951" i="6" s="1"/>
  <c r="B5415" i="6" a="1"/>
  <c r="B5415" i="6" s="1"/>
  <c r="F5415" i="6" s="1"/>
  <c r="C5965" i="6" a="1"/>
  <c r="C5965" i="6" s="1"/>
  <c r="G5965" i="6" s="1"/>
  <c r="D2660" i="6" a="1"/>
  <c r="D2660" i="6" s="1"/>
  <c r="H2660" i="6" s="1"/>
  <c r="D3969" i="6" a="1"/>
  <c r="D3969" i="6" s="1"/>
  <c r="H3969" i="6" s="1"/>
  <c r="B469" i="6" a="1"/>
  <c r="B469" i="6" s="1"/>
  <c r="F469" i="6" s="1"/>
  <c r="C4031" i="6" a="1"/>
  <c r="C4031" i="6" s="1"/>
  <c r="G4031" i="6" s="1"/>
  <c r="D5832" i="6" a="1"/>
  <c r="D5832" i="6" s="1"/>
  <c r="H5832" i="6" s="1"/>
  <c r="C3933" i="6" a="1"/>
  <c r="C3933" i="6" s="1"/>
  <c r="G3933" i="6" s="1"/>
  <c r="B827" i="6" a="1"/>
  <c r="B827" i="6" s="1"/>
  <c r="F827" i="6" s="1"/>
  <c r="C1715" i="6" a="1"/>
  <c r="C1715" i="6" s="1"/>
  <c r="G1715" i="6" s="1"/>
  <c r="B1624" i="6" a="1"/>
  <c r="B1624" i="6" s="1"/>
  <c r="F1624" i="6" s="1"/>
  <c r="B4203" i="6" a="1"/>
  <c r="B4203" i="6" s="1"/>
  <c r="F4203" i="6" s="1"/>
  <c r="D3368" i="6" a="1"/>
  <c r="D3368" i="6" s="1"/>
  <c r="H3368" i="6" s="1"/>
  <c r="D3393" i="6" a="1"/>
  <c r="D3393" i="6" s="1"/>
  <c r="H3393" i="6" s="1"/>
  <c r="D5354" i="6" a="1"/>
  <c r="D5354" i="6" s="1"/>
  <c r="H5354" i="6" s="1"/>
  <c r="D3313" i="6" a="1"/>
  <c r="D3313" i="6" s="1"/>
  <c r="H3313" i="6" s="1"/>
  <c r="D2925" i="6" a="1"/>
  <c r="D2925" i="6" s="1"/>
  <c r="H2925" i="6" s="1"/>
  <c r="B3131" i="6" a="1"/>
  <c r="B3131" i="6" s="1"/>
  <c r="F3131" i="6" s="1"/>
  <c r="C721" i="6" a="1"/>
  <c r="C721" i="6" s="1"/>
  <c r="G721" i="6" s="1"/>
  <c r="C2306" i="6" a="1"/>
  <c r="C2306" i="6" s="1"/>
  <c r="G2306" i="6" s="1"/>
  <c r="D4778" i="6" a="1"/>
  <c r="D4778" i="6" s="1"/>
  <c r="H4778" i="6" s="1"/>
  <c r="B3443" i="6" a="1"/>
  <c r="B3443" i="6" s="1"/>
  <c r="F3443" i="6" s="1"/>
  <c r="B5565" i="6" a="1"/>
  <c r="B5565" i="6" s="1"/>
  <c r="F5565" i="6" s="1"/>
  <c r="B351" i="6" a="1"/>
  <c r="B351" i="6" s="1"/>
  <c r="F351" i="6" s="1"/>
  <c r="B3789" i="6" a="1"/>
  <c r="B3789" i="6" s="1"/>
  <c r="F3789" i="6" s="1"/>
  <c r="C720" i="6" a="1"/>
  <c r="C720" i="6" s="1"/>
  <c r="G720" i="6" s="1"/>
  <c r="C3793" i="6" a="1"/>
  <c r="C3793" i="6" s="1"/>
  <c r="G3793" i="6" s="1"/>
  <c r="D970" i="6" a="1"/>
  <c r="D970" i="6" s="1"/>
  <c r="H970" i="6" s="1"/>
  <c r="B4199" i="6" a="1"/>
  <c r="B4199" i="6" s="1"/>
  <c r="F4199" i="6" s="1"/>
  <c r="B1496" i="6" a="1"/>
  <c r="B1496" i="6" s="1"/>
  <c r="F1496" i="6" s="1"/>
  <c r="C2990" i="6" a="1"/>
  <c r="C2990" i="6" s="1"/>
  <c r="G2990" i="6" s="1"/>
  <c r="D5981" i="6" a="1"/>
  <c r="D5981" i="6" s="1"/>
  <c r="H5981" i="6" s="1"/>
  <c r="C3202" i="6" a="1"/>
  <c r="C3202" i="6" s="1"/>
  <c r="G3202" i="6" s="1"/>
  <c r="B4635" i="6" a="1"/>
  <c r="B4635" i="6" s="1"/>
  <c r="F4635" i="6" s="1"/>
  <c r="D883" i="6" a="1"/>
  <c r="D883" i="6" s="1"/>
  <c r="H883" i="6" s="1"/>
  <c r="D3008" i="6" a="1"/>
  <c r="D3008" i="6" s="1"/>
  <c r="H3008" i="6" s="1"/>
  <c r="C2925" i="6" a="1"/>
  <c r="C2925" i="6" s="1"/>
  <c r="G2925" i="6" s="1"/>
  <c r="C1306" i="6" a="1"/>
  <c r="C1306" i="6" s="1"/>
  <c r="G1306" i="6" s="1"/>
  <c r="C2997" i="6" a="1"/>
  <c r="C2997" i="6" s="1"/>
  <c r="G2997" i="6" s="1"/>
  <c r="B2906" i="6" a="1"/>
  <c r="B2906" i="6" s="1"/>
  <c r="F2906" i="6" s="1"/>
  <c r="D4926" i="6" a="1"/>
  <c r="D4926" i="6" s="1"/>
  <c r="H4926" i="6" s="1"/>
  <c r="D3829" i="6" a="1"/>
  <c r="D3829" i="6" s="1"/>
  <c r="H3829" i="6" s="1"/>
  <c r="B5794" i="6" a="1"/>
  <c r="B5794" i="6" s="1"/>
  <c r="F5794" i="6" s="1"/>
  <c r="B634" i="6" a="1"/>
  <c r="B634" i="6" s="1"/>
  <c r="F634" i="6" s="1"/>
  <c r="C929" i="6" a="1"/>
  <c r="C929" i="6" s="1"/>
  <c r="G929" i="6" s="1"/>
  <c r="C4663" i="6" a="1"/>
  <c r="C4663" i="6" s="1"/>
  <c r="G4663" i="6" s="1"/>
  <c r="B4888" i="6" a="1"/>
  <c r="B4888" i="6" s="1"/>
  <c r="F4888" i="6" s="1"/>
  <c r="C2408" i="6" a="1"/>
  <c r="C2408" i="6" s="1"/>
  <c r="G2408" i="6" s="1"/>
  <c r="D1048" i="6" a="1"/>
  <c r="D1048" i="6" s="1"/>
  <c r="H1048" i="6" s="1"/>
  <c r="B4338" i="6" a="1"/>
  <c r="B4338" i="6" s="1"/>
  <c r="F4338" i="6" s="1"/>
  <c r="B5971" i="6" a="1"/>
  <c r="B5971" i="6" s="1"/>
  <c r="F5971" i="6" s="1"/>
  <c r="C2513" i="6" a="1"/>
  <c r="C2513" i="6" s="1"/>
  <c r="G2513" i="6" s="1"/>
  <c r="B1303" i="6" a="1"/>
  <c r="B1303" i="6" s="1"/>
  <c r="F1303" i="6" s="1"/>
  <c r="C5457" i="6" a="1"/>
  <c r="C5457" i="6" s="1"/>
  <c r="G5457" i="6" s="1"/>
  <c r="C4475" i="6" a="1"/>
  <c r="C4475" i="6" s="1"/>
  <c r="G4475" i="6" s="1"/>
  <c r="B1611" i="6" a="1"/>
  <c r="B1611" i="6" s="1"/>
  <c r="F1611" i="6" s="1"/>
  <c r="D3299" i="6" a="1"/>
  <c r="D3299" i="6" s="1"/>
  <c r="H3299" i="6" s="1"/>
  <c r="B4837" i="6" a="1"/>
  <c r="B4837" i="6" s="1"/>
  <c r="F4837" i="6" s="1"/>
  <c r="C2036" i="6" a="1"/>
  <c r="C2036" i="6" s="1"/>
  <c r="G2036" i="6" s="1"/>
  <c r="D1958" i="6" a="1"/>
  <c r="D1958" i="6" s="1"/>
  <c r="H1958" i="6" s="1"/>
  <c r="B3290" i="6" a="1"/>
  <c r="B3290" i="6" s="1"/>
  <c r="F3290" i="6" s="1"/>
  <c r="C4996" i="6" a="1"/>
  <c r="C4996" i="6" s="1"/>
  <c r="G4996" i="6" s="1"/>
  <c r="B4588" i="6" a="1"/>
  <c r="B4588" i="6" s="1"/>
  <c r="F4588" i="6" s="1"/>
  <c r="B3385" i="6" a="1"/>
  <c r="B3385" i="6" s="1"/>
  <c r="F3385" i="6" s="1"/>
  <c r="B2903" i="6" a="1"/>
  <c r="B2903" i="6" s="1"/>
  <c r="F2903" i="6" s="1"/>
  <c r="B2373" i="6" a="1"/>
  <c r="B2373" i="6" s="1"/>
  <c r="F2373" i="6" s="1"/>
  <c r="D4749" i="6" a="1"/>
  <c r="D4749" i="6" s="1"/>
  <c r="H4749" i="6" s="1"/>
  <c r="D756" i="6" a="1"/>
  <c r="D756" i="6" s="1"/>
  <c r="H756" i="6" s="1"/>
  <c r="C2823" i="6" a="1"/>
  <c r="C2823" i="6" s="1"/>
  <c r="G2823" i="6" s="1"/>
  <c r="B231" i="6" a="1"/>
  <c r="B231" i="6" s="1"/>
  <c r="F231" i="6" s="1"/>
  <c r="C511" i="6" a="1"/>
  <c r="C511" i="6" s="1"/>
  <c r="G511" i="6" s="1"/>
  <c r="D4310" i="6" a="1"/>
  <c r="D4310" i="6" s="1"/>
  <c r="H4310" i="6" s="1"/>
  <c r="B5280" i="6" a="1"/>
  <c r="B5280" i="6" s="1"/>
  <c r="F5280" i="6" s="1"/>
  <c r="D333" i="6" a="1"/>
  <c r="D333" i="6" s="1"/>
  <c r="H333" i="6" s="1"/>
  <c r="B358" i="6" a="1"/>
  <c r="B358" i="6" s="1"/>
  <c r="F358" i="6" s="1"/>
  <c r="C4767" i="6" a="1"/>
  <c r="C4767" i="6" s="1"/>
  <c r="G4767" i="6" s="1"/>
  <c r="C2255" i="6" a="1"/>
  <c r="C2255" i="6" s="1"/>
  <c r="G2255" i="6" s="1"/>
  <c r="D2913" i="6" a="1"/>
  <c r="D2913" i="6" s="1"/>
  <c r="H2913" i="6" s="1"/>
  <c r="C4738" i="6" a="1"/>
  <c r="C4738" i="6" s="1"/>
  <c r="G4738" i="6" s="1"/>
  <c r="C4276" i="6" a="1"/>
  <c r="C4276" i="6" s="1"/>
  <c r="G4276" i="6" s="1"/>
  <c r="D2060" i="6" a="1"/>
  <c r="D2060" i="6" s="1"/>
  <c r="H2060" i="6" s="1"/>
  <c r="C2011" i="6" a="1"/>
  <c r="C2011" i="6" s="1"/>
  <c r="G2011" i="6" s="1"/>
  <c r="D2299" i="6" a="1"/>
  <c r="D2299" i="6" s="1"/>
  <c r="H2299" i="6" s="1"/>
  <c r="C4545" i="6" a="1"/>
  <c r="C4545" i="6" s="1"/>
  <c r="G4545" i="6" s="1"/>
  <c r="C210" i="6" a="1"/>
  <c r="C210" i="6" s="1"/>
  <c r="G210" i="6" s="1"/>
  <c r="B5211" i="6" a="1"/>
  <c r="B5211" i="6" s="1"/>
  <c r="F5211" i="6" s="1"/>
  <c r="C2393" i="6" a="1"/>
  <c r="C2393" i="6" s="1"/>
  <c r="G2393" i="6" s="1"/>
  <c r="B2821" i="6" a="1"/>
  <c r="B2821" i="6" s="1"/>
  <c r="F2821" i="6" s="1"/>
  <c r="C4619" i="6" a="1"/>
  <c r="C4619" i="6" s="1"/>
  <c r="G4619" i="6" s="1"/>
  <c r="D4252" i="6" a="1"/>
  <c r="D4252" i="6" s="1"/>
  <c r="H4252" i="6" s="1"/>
  <c r="D405" i="6" a="1"/>
  <c r="D405" i="6" s="1"/>
  <c r="H405" i="6" s="1"/>
  <c r="B513" i="6" a="1"/>
  <c r="B513" i="6" s="1"/>
  <c r="F513" i="6" s="1"/>
  <c r="B2498" i="6" a="1"/>
  <c r="B2498" i="6" s="1"/>
  <c r="F2498" i="6" s="1"/>
  <c r="B2795" i="6" a="1"/>
  <c r="B2795" i="6" s="1"/>
  <c r="F2795" i="6" s="1"/>
  <c r="D840" i="6" a="1"/>
  <c r="D840" i="6" s="1"/>
  <c r="H840" i="6" s="1"/>
  <c r="C648" i="6" a="1"/>
  <c r="C648" i="6" s="1"/>
  <c r="G648" i="6" s="1"/>
  <c r="B2868" i="6" a="1"/>
  <c r="B2868" i="6" s="1"/>
  <c r="F2868" i="6" s="1"/>
  <c r="C2730" i="6" a="1"/>
  <c r="C2730" i="6" s="1"/>
  <c r="G2730" i="6" s="1"/>
  <c r="B3062" i="6" a="1"/>
  <c r="B3062" i="6" s="1"/>
  <c r="F3062" i="6" s="1"/>
  <c r="C2898" i="6" a="1"/>
  <c r="C2898" i="6" s="1"/>
  <c r="G2898" i="6" s="1"/>
  <c r="C5139" i="6" a="1"/>
  <c r="C5139" i="6" s="1"/>
  <c r="G5139" i="6" s="1"/>
  <c r="C2433" i="6" a="1"/>
  <c r="C2433" i="6" s="1"/>
  <c r="G2433" i="6" s="1"/>
  <c r="D1073" i="6" a="1"/>
  <c r="D1073" i="6" s="1"/>
  <c r="H1073" i="6" s="1"/>
  <c r="D5247" i="6" a="1"/>
  <c r="D5247" i="6" s="1"/>
  <c r="H5247" i="6" s="1"/>
  <c r="C2352" i="6" a="1"/>
  <c r="C2352" i="6" s="1"/>
  <c r="G2352" i="6" s="1"/>
  <c r="C3282" i="6" a="1"/>
  <c r="C3282" i="6" s="1"/>
  <c r="G3282" i="6" s="1"/>
  <c r="D5791" i="6" a="1"/>
  <c r="D5791" i="6" s="1"/>
  <c r="H5791" i="6" s="1"/>
  <c r="D4951" i="6" a="1"/>
  <c r="D4951" i="6" s="1"/>
  <c r="H4951" i="6" s="1"/>
  <c r="C1116" i="6" a="1"/>
  <c r="C1116" i="6" s="1"/>
  <c r="G1116" i="6" s="1"/>
  <c r="C5871" i="6" a="1"/>
  <c r="C5871" i="6" s="1"/>
  <c r="G5871" i="6" s="1"/>
  <c r="C5993" i="6" a="1"/>
  <c r="C5993" i="6" s="1"/>
  <c r="G5993" i="6" s="1"/>
  <c r="D267" i="6" a="1"/>
  <c r="D267" i="6" s="1"/>
  <c r="H267" i="6" s="1"/>
  <c r="C5753" i="6" a="1"/>
  <c r="C5753" i="6" s="1"/>
  <c r="G5753" i="6" s="1"/>
  <c r="B4085" i="6" a="1"/>
  <c r="B4085" i="6" s="1"/>
  <c r="F4085" i="6" s="1"/>
  <c r="B2693" i="6" a="1"/>
  <c r="B2693" i="6" s="1"/>
  <c r="F2693" i="6" s="1"/>
  <c r="D2242" i="6" a="1"/>
  <c r="D2242" i="6" s="1"/>
  <c r="H2242" i="6" s="1"/>
  <c r="B3650" i="6" a="1"/>
  <c r="B3650" i="6" s="1"/>
  <c r="F3650" i="6" s="1"/>
  <c r="B3350" i="6" a="1"/>
  <c r="B3350" i="6" s="1"/>
  <c r="F3350" i="6" s="1"/>
  <c r="C1442" i="6" a="1"/>
  <c r="C1442" i="6" s="1"/>
  <c r="G1442" i="6" s="1"/>
  <c r="D4725" i="6" a="1"/>
  <c r="D4725" i="6" s="1"/>
  <c r="H4725" i="6" s="1"/>
  <c r="C4338" i="6" a="1"/>
  <c r="C4338" i="6" s="1"/>
  <c r="G4338" i="6" s="1"/>
  <c r="D5737" i="6" a="1"/>
  <c r="D5737" i="6" s="1"/>
  <c r="H5737" i="6" s="1"/>
  <c r="C1034" i="6" a="1"/>
  <c r="C1034" i="6" s="1"/>
  <c r="G1034" i="6" s="1"/>
  <c r="C2749" i="6" a="1"/>
  <c r="C2749" i="6" s="1"/>
  <c r="G2749" i="6" s="1"/>
  <c r="B5657" i="6" a="1"/>
  <c r="B5657" i="6" s="1"/>
  <c r="F5657" i="6" s="1"/>
  <c r="B356" i="6" a="1"/>
  <c r="B356" i="6" s="1"/>
  <c r="F356" i="6" s="1"/>
  <c r="C556" i="6" a="1"/>
  <c r="C556" i="6" s="1"/>
  <c r="G556" i="6" s="1"/>
  <c r="D1141" i="6" a="1"/>
  <c r="D1141" i="6" s="1"/>
  <c r="H1141" i="6" s="1"/>
  <c r="C1853" i="6" a="1"/>
  <c r="C1853" i="6" s="1"/>
  <c r="G1853" i="6" s="1"/>
  <c r="D2686" i="6" a="1"/>
  <c r="D2686" i="6" s="1"/>
  <c r="H2686" i="6" s="1"/>
  <c r="B3101" i="6" a="1"/>
  <c r="B3101" i="6" s="1"/>
  <c r="F3101" i="6" s="1"/>
  <c r="D291" i="6" a="1"/>
  <c r="D291" i="6" s="1"/>
  <c r="H291" i="6" s="1"/>
  <c r="C4596" i="6" a="1"/>
  <c r="C4596" i="6" s="1"/>
  <c r="G4596" i="6" s="1"/>
  <c r="C1659" i="6" a="1"/>
  <c r="C1659" i="6" s="1"/>
  <c r="G1659" i="6" s="1"/>
  <c r="C1206" i="6" a="1"/>
  <c r="C1206" i="6" s="1"/>
  <c r="G1206" i="6" s="1"/>
  <c r="B3174" i="6" a="1"/>
  <c r="B3174" i="6" s="1"/>
  <c r="F3174" i="6" s="1"/>
  <c r="B4945" i="6" a="1"/>
  <c r="B4945" i="6" s="1"/>
  <c r="F4945" i="6" s="1"/>
  <c r="D4244" i="6" a="1"/>
  <c r="D4244" i="6" s="1"/>
  <c r="H4244" i="6" s="1"/>
  <c r="B2588" i="6" a="1"/>
  <c r="B2588" i="6" s="1"/>
  <c r="F2588" i="6" s="1"/>
  <c r="D2203" i="6" a="1"/>
  <c r="D2203" i="6" s="1"/>
  <c r="H2203" i="6" s="1"/>
  <c r="C4803" i="6" a="1"/>
  <c r="C4803" i="6" s="1"/>
  <c r="G4803" i="6" s="1"/>
  <c r="B5379" i="6" a="1"/>
  <c r="B5379" i="6" s="1"/>
  <c r="F5379" i="6" s="1"/>
  <c r="D1935" i="6" a="1"/>
  <c r="D1935" i="6" s="1"/>
  <c r="H1935" i="6" s="1"/>
  <c r="B5706" i="6" a="1"/>
  <c r="B5706" i="6" s="1"/>
  <c r="F5706" i="6" s="1"/>
  <c r="C1169" i="6" a="1"/>
  <c r="C1169" i="6" s="1"/>
  <c r="G1169" i="6" s="1"/>
  <c r="D4838" i="6" a="1"/>
  <c r="D4838" i="6" s="1"/>
  <c r="H4838" i="6" s="1"/>
  <c r="D3432" i="6" a="1"/>
  <c r="D3432" i="6" s="1"/>
  <c r="H3432" i="6" s="1"/>
  <c r="D4839" i="6" a="1"/>
  <c r="D4839" i="6" s="1"/>
  <c r="H4839" i="6" s="1"/>
  <c r="D1634" i="6" a="1"/>
  <c r="D1634" i="6" s="1"/>
  <c r="H1634" i="6" s="1"/>
  <c r="D4743" i="6" a="1"/>
  <c r="D4743" i="6" s="1"/>
  <c r="H4743" i="6" s="1"/>
  <c r="B3490" i="6" a="1"/>
  <c r="B3490" i="6" s="1"/>
  <c r="F3490" i="6" s="1"/>
  <c r="B3099" i="6" a="1"/>
  <c r="B3099" i="6" s="1"/>
  <c r="F3099" i="6" s="1"/>
  <c r="C5063" i="6" a="1"/>
  <c r="C5063" i="6" s="1"/>
  <c r="G5063" i="6" s="1"/>
  <c r="B1615" i="6" a="1"/>
  <c r="B1615" i="6" s="1"/>
  <c r="F1615" i="6" s="1"/>
  <c r="B2482" i="6" a="1"/>
  <c r="B2482" i="6" s="1"/>
  <c r="F2482" i="6" s="1"/>
  <c r="B2885" i="6" a="1"/>
  <c r="B2885" i="6" s="1"/>
  <c r="F2885" i="6" s="1"/>
  <c r="B5183" i="6" a="1"/>
  <c r="B5183" i="6" s="1"/>
  <c r="F5183" i="6" s="1"/>
  <c r="D413" i="6" a="1"/>
  <c r="D413" i="6" s="1"/>
  <c r="H413" i="6" s="1"/>
  <c r="C3288" i="6" a="1"/>
  <c r="C3288" i="6" s="1"/>
  <c r="G3288" i="6" s="1"/>
  <c r="D5520" i="6" a="1"/>
  <c r="D5520" i="6" s="1"/>
  <c r="H5520" i="6" s="1"/>
  <c r="C668" i="6" a="1"/>
  <c r="C668" i="6" s="1"/>
  <c r="G668" i="6" s="1"/>
  <c r="D1178" i="6" a="1"/>
  <c r="D1178" i="6" s="1"/>
  <c r="H1178" i="6" s="1"/>
  <c r="B3458" i="6" a="1"/>
  <c r="B3458" i="6" s="1"/>
  <c r="F3458" i="6" s="1"/>
  <c r="D2542" i="6" a="1"/>
  <c r="D2542" i="6" s="1"/>
  <c r="H2542" i="6" s="1"/>
  <c r="D5588" i="6" a="1"/>
  <c r="D5588" i="6" s="1"/>
  <c r="H5588" i="6" s="1"/>
  <c r="B2848" i="6" a="1"/>
  <c r="B2848" i="6" s="1"/>
  <c r="F2848" i="6" s="1"/>
  <c r="C3206" i="6" a="1"/>
  <c r="C3206" i="6" s="1"/>
  <c r="G3206" i="6" s="1"/>
  <c r="B1177" i="6" a="1"/>
  <c r="B1177" i="6" s="1"/>
  <c r="F1177" i="6" s="1"/>
  <c r="C5531" i="6" a="1"/>
  <c r="C5531" i="6" s="1"/>
  <c r="G5531" i="6" s="1"/>
  <c r="D5939" i="6" a="1"/>
  <c r="D5939" i="6" s="1"/>
  <c r="H5939" i="6" s="1"/>
  <c r="C2752" i="6" a="1"/>
  <c r="C2752" i="6" s="1"/>
  <c r="G2752" i="6" s="1"/>
  <c r="B2661" i="6" a="1"/>
  <c r="B2661" i="6" s="1"/>
  <c r="F2661" i="6" s="1"/>
  <c r="C3400" i="6" a="1"/>
  <c r="C3400" i="6" s="1"/>
  <c r="G3400" i="6" s="1"/>
  <c r="D5769" i="6" a="1"/>
  <c r="D5769" i="6" s="1"/>
  <c r="H5769" i="6" s="1"/>
  <c r="B5973" i="6" a="1"/>
  <c r="B5973" i="6" s="1"/>
  <c r="F5973" i="6" s="1"/>
  <c r="D457" i="6" a="1"/>
  <c r="D457" i="6" s="1"/>
  <c r="H457" i="6" s="1"/>
  <c r="D2778" i="6" a="1"/>
  <c r="D2778" i="6" s="1"/>
  <c r="H2778" i="6" s="1"/>
  <c r="B1843" i="6" a="1"/>
  <c r="B1843" i="6" s="1"/>
  <c r="F1843" i="6" s="1"/>
  <c r="B4238" i="6" a="1"/>
  <c r="B4238" i="6" s="1"/>
  <c r="F4238" i="6" s="1"/>
  <c r="D3227" i="6" a="1"/>
  <c r="D3227" i="6" s="1"/>
  <c r="H3227" i="6" s="1"/>
  <c r="B4912" i="6" a="1"/>
  <c r="B4912" i="6" s="1"/>
  <c r="F4912" i="6" s="1"/>
  <c r="D3871" i="6" a="1"/>
  <c r="D3871" i="6" s="1"/>
  <c r="H3871" i="6" s="1"/>
  <c r="B1522" i="6" a="1"/>
  <c r="B1522" i="6" s="1"/>
  <c r="F1522" i="6" s="1"/>
  <c r="D2636" i="6" a="1"/>
  <c r="D2636" i="6" s="1"/>
  <c r="H2636" i="6" s="1"/>
  <c r="D4697" i="6" a="1"/>
  <c r="D4697" i="6" s="1"/>
  <c r="H4697" i="6" s="1"/>
  <c r="C2014" i="6" a="1"/>
  <c r="C2014" i="6" s="1"/>
  <c r="G2014" i="6" s="1"/>
  <c r="B1694" i="6" a="1"/>
  <c r="B1694" i="6" s="1"/>
  <c r="F1694" i="6" s="1"/>
  <c r="D1924" i="6" a="1"/>
  <c r="D1924" i="6" s="1"/>
  <c r="H1924" i="6" s="1"/>
  <c r="D2997" i="6" a="1"/>
  <c r="D2997" i="6" s="1"/>
  <c r="H2997" i="6" s="1"/>
  <c r="C1892" i="6" a="1"/>
  <c r="C1892" i="6" s="1"/>
  <c r="G1892" i="6" s="1"/>
  <c r="C898" i="6" a="1"/>
  <c r="C898" i="6" s="1"/>
  <c r="G898" i="6" s="1"/>
  <c r="D3300" i="6" a="1"/>
  <c r="D3300" i="6" s="1"/>
  <c r="H3300" i="6" s="1"/>
  <c r="D4053" i="6" a="1"/>
  <c r="D4053" i="6" s="1"/>
  <c r="H4053" i="6" s="1"/>
  <c r="B4285" i="6" a="1"/>
  <c r="B4285" i="6" s="1"/>
  <c r="F4285" i="6" s="1"/>
  <c r="C5608" i="6" a="1"/>
  <c r="C5608" i="6" s="1"/>
  <c r="G5608" i="6" s="1"/>
  <c r="D3034" i="6" a="1"/>
  <c r="D3034" i="6" s="1"/>
  <c r="H3034" i="6" s="1"/>
  <c r="D2786" i="6" a="1"/>
  <c r="D2786" i="6" s="1"/>
  <c r="H2786" i="6" s="1"/>
  <c r="B5786" i="6" a="1"/>
  <c r="B5786" i="6" s="1"/>
  <c r="F5786" i="6" s="1"/>
  <c r="C4340" i="6" a="1"/>
  <c r="C4340" i="6" s="1"/>
  <c r="G4340" i="6" s="1"/>
  <c r="B1741" i="6" a="1"/>
  <c r="B1741" i="6" s="1"/>
  <c r="F1741" i="6" s="1"/>
  <c r="D3638" i="6" a="1"/>
  <c r="D3638" i="6" s="1"/>
  <c r="H3638" i="6" s="1"/>
  <c r="B3539" i="6" a="1"/>
  <c r="B3539" i="6" s="1"/>
  <c r="F3539" i="6" s="1"/>
  <c r="C367" i="6" a="1"/>
  <c r="C367" i="6" s="1"/>
  <c r="G367" i="6" s="1"/>
  <c r="C4416" i="6" a="1"/>
  <c r="C4416" i="6" s="1"/>
  <c r="G4416" i="6" s="1"/>
  <c r="B5485" i="6" a="1"/>
  <c r="B5485" i="6" s="1"/>
  <c r="F5485" i="6" s="1"/>
  <c r="C2384" i="6" a="1"/>
  <c r="C2384" i="6" s="1"/>
  <c r="G2384" i="6" s="1"/>
  <c r="C653" i="6" a="1"/>
  <c r="C653" i="6" s="1"/>
  <c r="G653" i="6" s="1"/>
  <c r="B1638" i="6" a="1"/>
  <c r="B1638" i="6" s="1"/>
  <c r="F1638" i="6" s="1"/>
  <c r="B3141" i="6" a="1"/>
  <c r="B3141" i="6" s="1"/>
  <c r="F3141" i="6" s="1"/>
  <c r="D2845" i="6" a="1"/>
  <c r="D2845" i="6" s="1"/>
  <c r="H2845" i="6" s="1"/>
  <c r="D279" i="6" a="1"/>
  <c r="D279" i="6" s="1"/>
  <c r="H279" i="6" s="1"/>
  <c r="D5424" i="6" a="1"/>
  <c r="D5424" i="6" s="1"/>
  <c r="H5424" i="6" s="1"/>
  <c r="B1477" i="6" a="1"/>
  <c r="B1477" i="6" s="1"/>
  <c r="F1477" i="6" s="1"/>
  <c r="B3474" i="6" a="1"/>
  <c r="B3474" i="6" s="1"/>
  <c r="F3474" i="6" s="1"/>
  <c r="D4681" i="6" a="1"/>
  <c r="D4681" i="6" s="1"/>
  <c r="H4681" i="6" s="1"/>
  <c r="D1772" i="6" a="1"/>
  <c r="D1772" i="6" s="1"/>
  <c r="H1772" i="6" s="1"/>
  <c r="B3391" i="6" a="1"/>
  <c r="B3391" i="6" s="1"/>
  <c r="F3391" i="6" s="1"/>
  <c r="D4454" i="6" a="1"/>
  <c r="D4454" i="6" s="1"/>
  <c r="H4454" i="6" s="1"/>
  <c r="C3076" i="6" a="1"/>
  <c r="C3076" i="6" s="1"/>
  <c r="G3076" i="6" s="1"/>
  <c r="B5220" i="6" a="1"/>
  <c r="B5220" i="6" s="1"/>
  <c r="F5220" i="6" s="1"/>
  <c r="D320" i="6" a="1"/>
  <c r="D320" i="6" s="1"/>
  <c r="H320" i="6" s="1"/>
  <c r="B4765" i="6" a="1"/>
  <c r="B4765" i="6" s="1"/>
  <c r="F4765" i="6" s="1"/>
  <c r="D2623" i="6" a="1"/>
  <c r="D2623" i="6" s="1"/>
  <c r="H2623" i="6" s="1"/>
  <c r="D5689" i="6" a="1"/>
  <c r="D5689" i="6" s="1"/>
  <c r="H5689" i="6" s="1"/>
  <c r="D5967" i="6" a="1"/>
  <c r="D5967" i="6" s="1"/>
  <c r="H5967" i="6" s="1"/>
  <c r="B5048" i="6" a="1"/>
  <c r="B5048" i="6" s="1"/>
  <c r="F5048" i="6" s="1"/>
  <c r="D3821" i="6" a="1"/>
  <c r="D3821" i="6" s="1"/>
  <c r="H3821" i="6" s="1"/>
  <c r="D5285" i="6" a="1"/>
  <c r="D5285" i="6" s="1"/>
  <c r="H5285" i="6" s="1"/>
  <c r="B5792" i="6" a="1"/>
  <c r="B5792" i="6" s="1"/>
  <c r="F5792" i="6" s="1"/>
  <c r="D2857" i="6" a="1"/>
  <c r="D2857" i="6" s="1"/>
  <c r="H2857" i="6" s="1"/>
  <c r="C1788" i="6" a="1"/>
  <c r="C1788" i="6" s="1"/>
  <c r="G1788" i="6" s="1"/>
  <c r="D834" i="6" a="1"/>
  <c r="D834" i="6" s="1"/>
  <c r="H834" i="6" s="1"/>
  <c r="C3626" i="6" a="1"/>
  <c r="C3626" i="6" s="1"/>
  <c r="G3626" i="6" s="1"/>
  <c r="C4042" i="6" a="1"/>
  <c r="C4042" i="6" s="1"/>
  <c r="G4042" i="6" s="1"/>
  <c r="D1076" i="6" a="1"/>
  <c r="D1076" i="6" s="1"/>
  <c r="H1076" i="6" s="1"/>
  <c r="D4374" i="6" a="1"/>
  <c r="D4374" i="6" s="1"/>
  <c r="H4374" i="6" s="1"/>
  <c r="B1564" i="6" a="1"/>
  <c r="B1564" i="6" s="1"/>
  <c r="F1564" i="6" s="1"/>
  <c r="C5906" i="6" a="1"/>
  <c r="C5906" i="6" s="1"/>
  <c r="G5906" i="6" s="1"/>
  <c r="C2006" i="6" a="1"/>
  <c r="C2006" i="6" s="1"/>
  <c r="G2006" i="6" s="1"/>
  <c r="C5057" i="6" a="1"/>
  <c r="C5057" i="6" s="1"/>
  <c r="G5057" i="6" s="1"/>
  <c r="C5979" i="6" a="1"/>
  <c r="C5979" i="6" s="1"/>
  <c r="G5979" i="6" s="1"/>
  <c r="D4535" i="6" a="1"/>
  <c r="D4535" i="6" s="1"/>
  <c r="H4535" i="6" s="1"/>
  <c r="D4234" i="6" a="1"/>
  <c r="D4234" i="6" s="1"/>
  <c r="H4234" i="6" s="1"/>
  <c r="D2064" i="6" a="1"/>
  <c r="D2064" i="6" s="1"/>
  <c r="H2064" i="6" s="1"/>
  <c r="B2702" i="6" a="1"/>
  <c r="B2702" i="6" s="1"/>
  <c r="F2702" i="6" s="1"/>
  <c r="D4433" i="6" a="1"/>
  <c r="D4433" i="6" s="1"/>
  <c r="H4433" i="6" s="1"/>
  <c r="D976" i="6" a="1"/>
  <c r="D976" i="6" s="1"/>
  <c r="H976" i="6" s="1"/>
  <c r="D4214" i="6" a="1"/>
  <c r="D4214" i="6" s="1"/>
  <c r="H4214" i="6" s="1"/>
  <c r="B2098" i="6" a="1"/>
  <c r="B2098" i="6" s="1"/>
  <c r="F2098" i="6" s="1"/>
  <c r="C4707" i="6" a="1"/>
  <c r="C4707" i="6" s="1"/>
  <c r="G4707" i="6" s="1"/>
  <c r="C3684" i="6" a="1"/>
  <c r="C3684" i="6" s="1"/>
  <c r="G3684" i="6" s="1"/>
  <c r="B2212" i="6" a="1"/>
  <c r="B2212" i="6" s="1"/>
  <c r="F2212" i="6" s="1"/>
  <c r="C1559" i="6" a="1"/>
  <c r="C1559" i="6" s="1"/>
  <c r="G1559" i="6" s="1"/>
  <c r="C4869" i="6" a="1"/>
  <c r="C4869" i="6" s="1"/>
  <c r="G4869" i="6" s="1"/>
  <c r="B2688" i="6" a="1"/>
  <c r="B2688" i="6" s="1"/>
  <c r="F2688" i="6" s="1"/>
  <c r="C4314" i="6" a="1"/>
  <c r="C4314" i="6" s="1"/>
  <c r="G4314" i="6" s="1"/>
  <c r="B1863" i="6" a="1"/>
  <c r="B1863" i="6" s="1"/>
  <c r="F1863" i="6" s="1"/>
  <c r="B1455" i="6" a="1"/>
  <c r="B1455" i="6" s="1"/>
  <c r="F1455" i="6" s="1"/>
  <c r="B5929" i="6" a="1"/>
  <c r="B5929" i="6" s="1"/>
  <c r="F5929" i="6" s="1"/>
  <c r="D2424" i="6" a="1"/>
  <c r="D2424" i="6" s="1"/>
  <c r="H2424" i="6" s="1"/>
  <c r="B3749" i="6" a="1"/>
  <c r="B3749" i="6" s="1"/>
  <c r="F3749" i="6" s="1"/>
  <c r="B1290" i="6" a="1"/>
  <c r="B1290" i="6" s="1"/>
  <c r="F1290" i="6" s="1"/>
  <c r="C4675" i="6" a="1"/>
  <c r="C4675" i="6" s="1"/>
  <c r="G4675" i="6" s="1"/>
  <c r="B2951" i="6" a="1"/>
  <c r="B2951" i="6" s="1"/>
  <c r="F2951" i="6" s="1"/>
  <c r="B3599" i="6" a="1"/>
  <c r="B3599" i="6" s="1"/>
  <c r="F3599" i="6" s="1"/>
  <c r="D4324" i="6" a="1"/>
  <c r="D4324" i="6" s="1"/>
  <c r="H4324" i="6" s="1"/>
  <c r="B532" i="6" a="1"/>
  <c r="B532" i="6" s="1"/>
  <c r="F532" i="6" s="1"/>
  <c r="C2777" i="6" a="1"/>
  <c r="C2777" i="6" s="1"/>
  <c r="G2777" i="6" s="1"/>
  <c r="D3931" i="6" a="1"/>
  <c r="D3931" i="6" s="1"/>
  <c r="H3931" i="6" s="1"/>
  <c r="B5882" i="6" a="1"/>
  <c r="B5882" i="6" s="1"/>
  <c r="F5882" i="6" s="1"/>
  <c r="B852" i="6" a="1"/>
  <c r="B852" i="6" s="1"/>
  <c r="F852" i="6" s="1"/>
  <c r="C3423" i="6" a="1"/>
  <c r="C3423" i="6" s="1"/>
  <c r="G3423" i="6" s="1"/>
  <c r="B4996" i="6" a="1"/>
  <c r="B4996" i="6" s="1"/>
  <c r="F4996" i="6" s="1"/>
  <c r="D4794" i="6" a="1"/>
  <c r="D4794" i="6" s="1"/>
  <c r="H4794" i="6" s="1"/>
  <c r="D2498" i="6" a="1"/>
  <c r="D2498" i="6" s="1"/>
  <c r="H2498" i="6" s="1"/>
  <c r="B5360" i="6" a="1"/>
  <c r="B5360" i="6" s="1"/>
  <c r="F5360" i="6" s="1"/>
  <c r="C5307" i="6" a="1"/>
  <c r="C5307" i="6" s="1"/>
  <c r="G5307" i="6" s="1"/>
  <c r="C3637" i="6" a="1"/>
  <c r="C3637" i="6" s="1"/>
  <c r="G3637" i="6" s="1"/>
  <c r="B4291" i="6" a="1"/>
  <c r="B4291" i="6" s="1"/>
  <c r="F4291" i="6" s="1"/>
  <c r="C5402" i="6" a="1"/>
  <c r="C5402" i="6" s="1"/>
  <c r="G5402" i="6" s="1"/>
  <c r="B867" i="6" a="1"/>
  <c r="B867" i="6" s="1"/>
  <c r="F867" i="6" s="1"/>
  <c r="B1393" i="6" a="1"/>
  <c r="B1393" i="6" s="1"/>
  <c r="F1393" i="6" s="1"/>
  <c r="B2196" i="6" a="1"/>
  <c r="B2196" i="6" s="1"/>
  <c r="F2196" i="6" s="1"/>
  <c r="D3407" i="6" a="1"/>
  <c r="D3407" i="6" s="1"/>
  <c r="H3407" i="6" s="1"/>
  <c r="D4204" i="6" a="1"/>
  <c r="D4204" i="6" s="1"/>
  <c r="H4204" i="6" s="1"/>
  <c r="C3341" i="6" a="1"/>
  <c r="C3341" i="6" s="1"/>
  <c r="G3341" i="6" s="1"/>
  <c r="B4359" i="6" a="1"/>
  <c r="B4359" i="6" s="1"/>
  <c r="F4359" i="6" s="1"/>
  <c r="D1857" i="6" a="1"/>
  <c r="D1857" i="6" s="1"/>
  <c r="H1857" i="6" s="1"/>
  <c r="C4182" i="6" a="1"/>
  <c r="C4182" i="6" s="1"/>
  <c r="G4182" i="6" s="1"/>
  <c r="B5075" i="6" a="1"/>
  <c r="B5075" i="6" s="1"/>
  <c r="F5075" i="6" s="1"/>
  <c r="D1034" i="6" a="1"/>
  <c r="D1034" i="6" s="1"/>
  <c r="H1034" i="6" s="1"/>
  <c r="C1832" i="6" a="1"/>
  <c r="C1832" i="6" s="1"/>
  <c r="G1832" i="6" s="1"/>
  <c r="C3242" i="6" a="1"/>
  <c r="C3242" i="6" s="1"/>
  <c r="G3242" i="6" s="1"/>
  <c r="B4116" i="6" a="1"/>
  <c r="B4116" i="6" s="1"/>
  <c r="F4116" i="6" s="1"/>
  <c r="C4692" i="6" a="1"/>
  <c r="C4692" i="6" s="1"/>
  <c r="G4692" i="6" s="1"/>
  <c r="D820" i="6" a="1"/>
  <c r="D820" i="6" s="1"/>
  <c r="H820" i="6" s="1"/>
  <c r="C1709" i="6" a="1"/>
  <c r="C1709" i="6" s="1"/>
  <c r="G1709" i="6" s="1"/>
  <c r="C3351" i="6" a="1"/>
  <c r="C3351" i="6" s="1"/>
  <c r="G3351" i="6" s="1"/>
  <c r="B2170" i="6" a="1"/>
  <c r="B2170" i="6" s="1"/>
  <c r="F2170" i="6" s="1"/>
  <c r="C4644" i="6" a="1"/>
  <c r="C4644" i="6" s="1"/>
  <c r="G4644" i="6" s="1"/>
  <c r="D3164" i="6" a="1"/>
  <c r="D3164" i="6" s="1"/>
  <c r="H3164" i="6" s="1"/>
  <c r="D2028" i="6" a="1"/>
  <c r="D2028" i="6" s="1"/>
  <c r="H2028" i="6" s="1"/>
  <c r="D2095" i="6" a="1"/>
  <c r="D2095" i="6" s="1"/>
  <c r="H2095" i="6" s="1"/>
  <c r="B2474" i="6" a="1"/>
  <c r="B2474" i="6" s="1"/>
  <c r="F2474" i="6" s="1"/>
  <c r="D5877" i="6" a="1"/>
  <c r="D5877" i="6" s="1"/>
  <c r="H5877" i="6" s="1"/>
  <c r="D5116" i="6" a="1"/>
  <c r="D5116" i="6" s="1"/>
  <c r="H5116" i="6" s="1"/>
  <c r="B4771" i="6" a="1"/>
  <c r="B4771" i="6" s="1"/>
  <c r="F4771" i="6" s="1"/>
  <c r="C4886" i="6" a="1"/>
  <c r="C4886" i="6" s="1"/>
  <c r="G4886" i="6" s="1"/>
  <c r="C2640" i="6" a="1"/>
  <c r="C2640" i="6" s="1"/>
  <c r="G2640" i="6" s="1"/>
  <c r="B2216" i="6" a="1"/>
  <c r="B2216" i="6" s="1"/>
  <c r="F2216" i="6" s="1"/>
  <c r="C1717" i="6" a="1"/>
  <c r="C1717" i="6" s="1"/>
  <c r="G1717" i="6" s="1"/>
  <c r="B952" i="6" a="1"/>
  <c r="B952" i="6" s="1"/>
  <c r="F952" i="6" s="1"/>
  <c r="C986" i="6" a="1"/>
  <c r="C986" i="6" s="1"/>
  <c r="G986" i="6" s="1"/>
  <c r="D5968" i="6" a="1"/>
  <c r="D5968" i="6" s="1"/>
  <c r="H5968" i="6" s="1"/>
  <c r="D2081" i="6" a="1"/>
  <c r="D2081" i="6" s="1"/>
  <c r="H2081" i="6" s="1"/>
  <c r="C5166" i="6" a="1"/>
  <c r="C5166" i="6" s="1"/>
  <c r="G5166" i="6" s="1"/>
  <c r="D5184" i="6" a="1"/>
  <c r="D5184" i="6" s="1"/>
  <c r="H5184" i="6" s="1"/>
  <c r="D5613" i="6" a="1"/>
  <c r="D5613" i="6" s="1"/>
  <c r="H5613" i="6" s="1"/>
  <c r="D2550" i="6" a="1"/>
  <c r="D2550" i="6" s="1"/>
  <c r="H2550" i="6" s="1"/>
  <c r="D4785" i="6" a="1"/>
  <c r="D4785" i="6" s="1"/>
  <c r="H4785" i="6" s="1"/>
  <c r="D2970" i="6" a="1"/>
  <c r="D2970" i="6" s="1"/>
  <c r="H2970" i="6" s="1"/>
  <c r="D5731" i="6" a="1"/>
  <c r="D5731" i="6" s="1"/>
  <c r="H5731" i="6" s="1"/>
  <c r="C1327" i="6" a="1"/>
  <c r="C1327" i="6" s="1"/>
  <c r="G1327" i="6" s="1"/>
  <c r="C792" i="6" a="1"/>
  <c r="C792" i="6" s="1"/>
  <c r="G792" i="6" s="1"/>
  <c r="B3691" i="6" a="1"/>
  <c r="B3691" i="6" s="1"/>
  <c r="F3691" i="6" s="1"/>
  <c r="B2930" i="6" a="1"/>
  <c r="B2930" i="6" s="1"/>
  <c r="F2930" i="6" s="1"/>
  <c r="D3524" i="6" a="1"/>
  <c r="D3524" i="6" s="1"/>
  <c r="H3524" i="6" s="1"/>
  <c r="D2643" i="6" a="1"/>
  <c r="D2643" i="6" s="1"/>
  <c r="H2643" i="6" s="1"/>
  <c r="B4626" i="6" a="1"/>
  <c r="B4626" i="6" s="1"/>
  <c r="F4626" i="6" s="1"/>
  <c r="C3286" i="6" a="1"/>
  <c r="C3286" i="6" s="1"/>
  <c r="G3286" i="6" s="1"/>
  <c r="C4874" i="6" a="1"/>
  <c r="C4874" i="6" s="1"/>
  <c r="G4874" i="6" s="1"/>
  <c r="C5552" i="6" a="1"/>
  <c r="C5552" i="6" s="1"/>
  <c r="G5552" i="6" s="1"/>
  <c r="C3961" i="6" a="1"/>
  <c r="C3961" i="6" s="1"/>
  <c r="G3961" i="6" s="1"/>
  <c r="D254" i="6" a="1"/>
  <c r="D254" i="6" s="1"/>
  <c r="H254" i="6" s="1"/>
  <c r="D4089" i="6" a="1"/>
  <c r="D4089" i="6" s="1"/>
  <c r="H4089" i="6" s="1"/>
  <c r="C4377" i="6" a="1"/>
  <c r="C4377" i="6" s="1"/>
  <c r="G4377" i="6" s="1"/>
  <c r="D2481" i="6" a="1"/>
  <c r="D2481" i="6" s="1"/>
  <c r="H2481" i="6" s="1"/>
  <c r="D2388" i="6" a="1"/>
  <c r="D2388" i="6" s="1"/>
  <c r="H2388" i="6" s="1"/>
  <c r="C750" i="6" a="1"/>
  <c r="C750" i="6" s="1"/>
  <c r="G750" i="6" s="1"/>
  <c r="C2599" i="6" a="1"/>
  <c r="C2599" i="6" s="1"/>
  <c r="G2599" i="6" s="1"/>
  <c r="B3179" i="6" a="1"/>
  <c r="B3179" i="6" s="1"/>
  <c r="F3179" i="6" s="1"/>
  <c r="C3847" i="6" a="1"/>
  <c r="C3847" i="6" s="1"/>
  <c r="G3847" i="6" s="1"/>
  <c r="B2407" i="6" a="1"/>
  <c r="B2407" i="6" s="1"/>
  <c r="F2407" i="6" s="1"/>
  <c r="C2778" i="6" a="1"/>
  <c r="C2778" i="6" s="1"/>
  <c r="G2778" i="6" s="1"/>
  <c r="B3682" i="6" a="1"/>
  <c r="B3682" i="6" s="1"/>
  <c r="F3682" i="6" s="1"/>
  <c r="C1705" i="6" a="1"/>
  <c r="C1705" i="6" s="1"/>
  <c r="G1705" i="6" s="1"/>
  <c r="B4658" i="6" a="1"/>
  <c r="B4658" i="6" s="1"/>
  <c r="F4658" i="6" s="1"/>
  <c r="D4507" i="6" a="1"/>
  <c r="D4507" i="6" s="1"/>
  <c r="H4507" i="6" s="1"/>
  <c r="B3240" i="6" a="1"/>
  <c r="B3240" i="6" s="1"/>
  <c r="F3240" i="6" s="1"/>
  <c r="B5043" i="6" a="1"/>
  <c r="B5043" i="6" s="1"/>
  <c r="F5043" i="6" s="1"/>
  <c r="B549" i="6" a="1"/>
  <c r="B549" i="6" s="1"/>
  <c r="F549" i="6" s="1"/>
  <c r="C1403" i="6" a="1"/>
  <c r="C1403" i="6" s="1"/>
  <c r="G1403" i="6" s="1"/>
  <c r="B3506" i="6" a="1"/>
  <c r="B3506" i="6" s="1"/>
  <c r="F3506" i="6" s="1"/>
  <c r="D519" i="6" a="1"/>
  <c r="D519" i="6" s="1"/>
  <c r="H519" i="6" s="1"/>
  <c r="D939" i="6" a="1"/>
  <c r="D939" i="6" s="1"/>
  <c r="H939" i="6" s="1"/>
  <c r="C5815" i="6" a="1"/>
  <c r="C5815" i="6" s="1"/>
  <c r="G5815" i="6" s="1"/>
  <c r="B3020" i="6" a="1"/>
  <c r="B3020" i="6" s="1"/>
  <c r="F3020" i="6" s="1"/>
  <c r="C1101" i="6" a="1"/>
  <c r="C1101" i="6" s="1"/>
  <c r="G1101" i="6" s="1"/>
  <c r="B3429" i="6" a="1"/>
  <c r="B3429" i="6" s="1"/>
  <c r="F3429" i="6" s="1"/>
  <c r="B5319" i="6" a="1"/>
  <c r="B5319" i="6" s="1"/>
  <c r="F5319" i="6" s="1"/>
  <c r="D1947" i="6" a="1"/>
  <c r="D1947" i="6" s="1"/>
  <c r="H1947" i="6" s="1"/>
  <c r="C5452" i="6" a="1"/>
  <c r="C5452" i="6" s="1"/>
  <c r="G5452" i="6" s="1"/>
  <c r="C1032" i="6" a="1"/>
  <c r="C1032" i="6" s="1"/>
  <c r="G1032" i="6" s="1"/>
  <c r="D1946" i="6" a="1"/>
  <c r="D1946" i="6" s="1"/>
  <c r="H1946" i="6" s="1"/>
  <c r="C4828" i="6" a="1"/>
  <c r="C4828" i="6" s="1"/>
  <c r="G4828" i="6" s="1"/>
  <c r="C4173" i="6" a="1"/>
  <c r="C4173" i="6" s="1"/>
  <c r="G4173" i="6" s="1"/>
  <c r="B553" i="6" a="1"/>
  <c r="B553" i="6" s="1"/>
  <c r="F553" i="6" s="1"/>
  <c r="C449" i="6" a="1"/>
  <c r="C449" i="6" s="1"/>
  <c r="G449" i="6" s="1"/>
  <c r="B3436" i="6" a="1"/>
  <c r="B3436" i="6" s="1"/>
  <c r="F3436" i="6" s="1"/>
  <c r="C1888" i="6" a="1"/>
  <c r="C1888" i="6" s="1"/>
  <c r="G1888" i="6" s="1"/>
  <c r="B434" i="6" a="1"/>
  <c r="B434" i="6" s="1"/>
  <c r="F434" i="6" s="1"/>
  <c r="C439" i="6" a="1"/>
  <c r="C439" i="6" s="1"/>
  <c r="G439" i="6" s="1"/>
  <c r="B1123" i="6" a="1"/>
  <c r="B1123" i="6" s="1"/>
  <c r="F1123" i="6" s="1"/>
  <c r="D2877" i="6" a="1"/>
  <c r="D2877" i="6" s="1"/>
  <c r="H2877" i="6" s="1"/>
  <c r="C3306" i="6" a="1"/>
  <c r="C3306" i="6" s="1"/>
  <c r="G3306" i="6" s="1"/>
  <c r="C789" i="6" a="1"/>
  <c r="C789" i="6" s="1"/>
  <c r="G789" i="6" s="1"/>
  <c r="D5005" i="6" a="1"/>
  <c r="D5005" i="6" s="1"/>
  <c r="H5005" i="6" s="1"/>
  <c r="D3502" i="6" a="1"/>
  <c r="D3502" i="6" s="1"/>
  <c r="H3502" i="6" s="1"/>
  <c r="C2241" i="6" a="1"/>
  <c r="C2241" i="6" s="1"/>
  <c r="G2241" i="6" s="1"/>
  <c r="D5552" i="6" a="1"/>
  <c r="D5552" i="6" s="1"/>
  <c r="H5552" i="6" s="1"/>
  <c r="C3252" i="6" a="1"/>
  <c r="C3252" i="6" s="1"/>
  <c r="G3252" i="6" s="1"/>
  <c r="C5798" i="6" a="1"/>
  <c r="C5798" i="6" s="1"/>
  <c r="G5798" i="6" s="1"/>
  <c r="D5625" i="6" a="1"/>
  <c r="D5625" i="6" s="1"/>
  <c r="H5625" i="6" s="1"/>
  <c r="D446" i="6" a="1"/>
  <c r="D446" i="6" s="1"/>
  <c r="H446" i="6" s="1"/>
  <c r="C387" i="6" a="1"/>
  <c r="C387" i="6" s="1"/>
  <c r="G387" i="6" s="1"/>
  <c r="B3252" i="6" a="1"/>
  <c r="B3252" i="6" s="1"/>
  <c r="F3252" i="6" s="1"/>
  <c r="D5206" i="6" a="1"/>
  <c r="D5206" i="6" s="1"/>
  <c r="H5206" i="6" s="1"/>
  <c r="B905" i="6" a="1"/>
  <c r="B905" i="6" s="1"/>
  <c r="F905" i="6" s="1"/>
  <c r="C4211" i="6" a="1"/>
  <c r="C4211" i="6" s="1"/>
  <c r="G4211" i="6" s="1"/>
  <c r="B2558" i="6" a="1"/>
  <c r="B2558" i="6" s="1"/>
  <c r="F2558" i="6" s="1"/>
  <c r="D3295" i="6" a="1"/>
  <c r="D3295" i="6" s="1"/>
  <c r="H3295" i="6" s="1"/>
  <c r="D5207" i="6" a="1"/>
  <c r="D5207" i="6" s="1"/>
  <c r="H5207" i="6" s="1"/>
  <c r="B3031" i="6" a="1"/>
  <c r="B3031" i="6" s="1"/>
  <c r="F3031" i="6" s="1"/>
  <c r="B1674" i="6" a="1"/>
  <c r="B1674" i="6" s="1"/>
  <c r="F1674" i="6" s="1"/>
  <c r="B5021" i="6" a="1"/>
  <c r="B5021" i="6" s="1"/>
  <c r="F5021" i="6" s="1"/>
  <c r="D1697" i="6" a="1"/>
  <c r="D1697" i="6" s="1"/>
  <c r="H1697" i="6" s="1"/>
  <c r="C3451" i="6" a="1"/>
  <c r="C3451" i="6" s="1"/>
  <c r="G3451" i="6" s="1"/>
  <c r="B5535" i="6" a="1"/>
  <c r="B5535" i="6" s="1"/>
  <c r="F5535" i="6" s="1"/>
  <c r="D5077" i="6" a="1"/>
  <c r="D5077" i="6" s="1"/>
  <c r="H5077" i="6" s="1"/>
  <c r="B2074" i="6" a="1"/>
  <c r="B2074" i="6" s="1"/>
  <c r="F2074" i="6" s="1"/>
  <c r="B600" i="6" a="1"/>
  <c r="B600" i="6" s="1"/>
  <c r="F600" i="6" s="1"/>
  <c r="B3934" i="6" a="1"/>
  <c r="B3934" i="6" s="1"/>
  <c r="F3934" i="6" s="1"/>
  <c r="D2617" i="6" a="1"/>
  <c r="D2617" i="6" s="1"/>
  <c r="H2617" i="6" s="1"/>
  <c r="D5709" i="6" a="1"/>
  <c r="D5709" i="6" s="1"/>
  <c r="H5709" i="6" s="1"/>
  <c r="D4046" i="6" a="1"/>
  <c r="D4046" i="6" s="1"/>
  <c r="H4046" i="6" s="1"/>
  <c r="C5831" i="6" a="1"/>
  <c r="C5831" i="6" s="1"/>
  <c r="G5831" i="6" s="1"/>
  <c r="B790" i="6" a="1"/>
  <c r="B790" i="6" s="1"/>
  <c r="F790" i="6" s="1"/>
  <c r="D4391" i="6" a="1"/>
  <c r="D4391" i="6" s="1"/>
  <c r="H4391" i="6" s="1"/>
  <c r="D5317" i="6" a="1"/>
  <c r="D5317" i="6" s="1"/>
  <c r="H5317" i="6" s="1"/>
  <c r="B2571" i="6" a="1"/>
  <c r="B2571" i="6" s="1"/>
  <c r="F2571" i="6" s="1"/>
  <c r="B1363" i="6" a="1"/>
  <c r="B1363" i="6" s="1"/>
  <c r="F1363" i="6" s="1"/>
  <c r="D4945" i="6" a="1"/>
  <c r="D4945" i="6" s="1"/>
  <c r="H4945" i="6" s="1"/>
  <c r="B2219" i="6" a="1"/>
  <c r="B2219" i="6" s="1"/>
  <c r="F2219" i="6" s="1"/>
  <c r="C1171" i="6" a="1"/>
  <c r="C1171" i="6" s="1"/>
  <c r="G1171" i="6" s="1"/>
  <c r="B5340" i="6" a="1"/>
  <c r="B5340" i="6" s="1"/>
  <c r="F5340" i="6" s="1"/>
  <c r="D2378" i="6" a="1"/>
  <c r="D2378" i="6" s="1"/>
  <c r="H2378" i="6" s="1"/>
  <c r="C1072" i="6" a="1"/>
  <c r="C1072" i="6" s="1"/>
  <c r="G1072" i="6" s="1"/>
  <c r="B3675" i="6" a="1"/>
  <c r="B3675" i="6" s="1"/>
  <c r="F3675" i="6" s="1"/>
  <c r="C4560" i="6" a="1"/>
  <c r="C4560" i="6" s="1"/>
  <c r="G4560" i="6" s="1"/>
  <c r="C4958" i="6" a="1"/>
  <c r="C4958" i="6" s="1"/>
  <c r="G4958" i="6" s="1"/>
  <c r="B2250" i="6" a="1"/>
  <c r="B2250" i="6" s="1"/>
  <c r="F2250" i="6" s="1"/>
  <c r="B343" i="6" a="1"/>
  <c r="B343" i="6" s="1"/>
  <c r="F343" i="6" s="1"/>
  <c r="D3990" i="6" a="1"/>
  <c r="D3990" i="6" s="1"/>
  <c r="H3990" i="6" s="1"/>
  <c r="B2387" i="6" a="1"/>
  <c r="B2387" i="6" s="1"/>
  <c r="F2387" i="6" s="1"/>
  <c r="B4842" i="6" a="1"/>
  <c r="B4842" i="6" s="1"/>
  <c r="F4842" i="6" s="1"/>
  <c r="D2089" i="6" a="1"/>
  <c r="D2089" i="6" s="1"/>
  <c r="H2089" i="6" s="1"/>
  <c r="C870" i="6" a="1"/>
  <c r="C870" i="6" s="1"/>
  <c r="G870" i="6" s="1"/>
  <c r="C5341" i="6" a="1"/>
  <c r="C5341" i="6" s="1"/>
  <c r="G5341" i="6" s="1"/>
  <c r="D1213" i="6" a="1"/>
  <c r="D1213" i="6" s="1"/>
  <c r="H1213" i="6" s="1"/>
  <c r="B3799" i="6" a="1"/>
  <c r="B3799" i="6" s="1"/>
  <c r="F3799" i="6" s="1"/>
  <c r="C5465" i="6" a="1"/>
  <c r="C5465" i="6" s="1"/>
  <c r="G5465" i="6" s="1"/>
  <c r="B2593" i="6" a="1"/>
  <c r="B2593" i="6" s="1"/>
  <c r="F2593" i="6" s="1"/>
  <c r="B2740" i="6" a="1"/>
  <c r="B2740" i="6" s="1"/>
  <c r="F2740" i="6" s="1"/>
  <c r="D5084" i="6" a="1"/>
  <c r="D5084" i="6" s="1"/>
  <c r="H5084" i="6" s="1"/>
  <c r="C5717" i="6" a="1"/>
  <c r="C5717" i="6" s="1"/>
  <c r="G5717" i="6" s="1"/>
  <c r="B3909" i="6" a="1"/>
  <c r="B3909" i="6" s="1"/>
  <c r="F3909" i="6" s="1"/>
  <c r="B5782" i="6" a="1"/>
  <c r="B5782" i="6" s="1"/>
  <c r="F5782" i="6" s="1"/>
  <c r="B4529" i="6" a="1"/>
  <c r="B4529" i="6" s="1"/>
  <c r="F4529" i="6" s="1"/>
  <c r="D3577" i="6" a="1"/>
  <c r="D3577" i="6" s="1"/>
  <c r="H3577" i="6" s="1"/>
  <c r="B3667" i="6" a="1"/>
  <c r="B3667" i="6" s="1"/>
  <c r="F3667" i="6" s="1"/>
  <c r="D640" i="6" a="1"/>
  <c r="D640" i="6" s="1"/>
  <c r="H640" i="6" s="1"/>
  <c r="C4361" i="6" a="1"/>
  <c r="C4361" i="6" s="1"/>
  <c r="G4361" i="6" s="1"/>
  <c r="B3393" i="6" a="1"/>
  <c r="B3393" i="6" s="1"/>
  <c r="F3393" i="6" s="1"/>
  <c r="C4962" i="6" a="1"/>
  <c r="C4962" i="6" s="1"/>
  <c r="G4962" i="6" s="1"/>
  <c r="D5052" i="6" a="1"/>
  <c r="D5052" i="6" s="1"/>
  <c r="H5052" i="6" s="1"/>
  <c r="B1230" i="6" a="1"/>
  <c r="B1230" i="6" s="1"/>
  <c r="F1230" i="6" s="1"/>
  <c r="B1011" i="6" a="1"/>
  <c r="B1011" i="6" s="1"/>
  <c r="F1011" i="6" s="1"/>
  <c r="B2024" i="6" a="1"/>
  <c r="B2024" i="6" s="1"/>
  <c r="F2024" i="6" s="1"/>
  <c r="C4535" i="6" a="1"/>
  <c r="C4535" i="6" s="1"/>
  <c r="G4535" i="6" s="1"/>
  <c r="D2470" i="6" a="1"/>
  <c r="D2470" i="6" s="1"/>
  <c r="H2470" i="6" s="1"/>
  <c r="D4927" i="6" a="1"/>
  <c r="D4927" i="6" s="1"/>
  <c r="H4927" i="6" s="1"/>
  <c r="C1047" i="6" a="1"/>
  <c r="C1047" i="6" s="1"/>
  <c r="G1047" i="6" s="1"/>
  <c r="C4586" i="6" a="1"/>
  <c r="C4586" i="6" s="1"/>
  <c r="G4586" i="6" s="1"/>
  <c r="D5430" i="6" a="1"/>
  <c r="D5430" i="6" s="1"/>
  <c r="H5430" i="6" s="1"/>
  <c r="B4959" i="6" a="1"/>
  <c r="B4959" i="6" s="1"/>
  <c r="F4959" i="6" s="1"/>
  <c r="D2732" i="6" a="1"/>
  <c r="D2732" i="6" s="1"/>
  <c r="H2732" i="6" s="1"/>
  <c r="D2922" i="6" a="1"/>
  <c r="D2922" i="6" s="1"/>
  <c r="H2922" i="6" s="1"/>
  <c r="D1720" i="6" a="1"/>
  <c r="D1720" i="6" s="1"/>
  <c r="H1720" i="6" s="1"/>
  <c r="B806" i="6" a="1"/>
  <c r="B806" i="6" s="1"/>
  <c r="F806" i="6" s="1"/>
  <c r="B1395" i="6" a="1"/>
  <c r="B1395" i="6" s="1"/>
  <c r="F1395" i="6" s="1"/>
  <c r="C1522" i="6" a="1"/>
  <c r="C1522" i="6" s="1"/>
  <c r="G1522" i="6" s="1"/>
  <c r="C1701" i="6" a="1"/>
  <c r="C1701" i="6" s="1"/>
  <c r="G1701" i="6" s="1"/>
  <c r="D5168" i="6" a="1"/>
  <c r="D5168" i="6" s="1"/>
  <c r="H5168" i="6" s="1"/>
  <c r="C2534" i="6" a="1"/>
  <c r="C2534" i="6" s="1"/>
  <c r="G2534" i="6" s="1"/>
  <c r="C881" i="6" a="1"/>
  <c r="C881" i="6" s="1"/>
  <c r="G881" i="6" s="1"/>
  <c r="C3494" i="6" a="1"/>
  <c r="C3494" i="6" s="1"/>
  <c r="G3494" i="6" s="1"/>
  <c r="B4042" i="6" a="1"/>
  <c r="B4042" i="6" s="1"/>
  <c r="F4042" i="6" s="1"/>
  <c r="C5230" i="6" a="1"/>
  <c r="C5230" i="6" s="1"/>
  <c r="G5230" i="6" s="1"/>
  <c r="D3591" i="6" a="1"/>
  <c r="D3591" i="6" s="1"/>
  <c r="H3591" i="6" s="1"/>
  <c r="D3234" i="6" a="1"/>
  <c r="D3234" i="6" s="1"/>
  <c r="H3234" i="6" s="1"/>
  <c r="C1854" i="6" a="1"/>
  <c r="C1854" i="6" s="1"/>
  <c r="G1854" i="6" s="1"/>
  <c r="B1651" i="6" a="1"/>
  <c r="B1651" i="6" s="1"/>
  <c r="F1651" i="6" s="1"/>
  <c r="C3878" i="6" a="1"/>
  <c r="C3878" i="6" s="1"/>
  <c r="G3878" i="6" s="1"/>
  <c r="D3441" i="6" a="1"/>
  <c r="D3441" i="6" s="1"/>
  <c r="H3441" i="6" s="1"/>
  <c r="D2485" i="6" a="1"/>
  <c r="D2485" i="6" s="1"/>
  <c r="H2485" i="6" s="1"/>
  <c r="B440" i="6" a="1"/>
  <c r="B440" i="6" s="1"/>
  <c r="F440" i="6" s="1"/>
  <c r="C2482" i="6" a="1"/>
  <c r="C2482" i="6" s="1"/>
  <c r="G2482" i="6" s="1"/>
  <c r="D5292" i="6" a="1"/>
  <c r="D5292" i="6" s="1"/>
  <c r="H5292" i="6" s="1"/>
  <c r="C5915" i="6" a="1"/>
  <c r="C5915" i="6" s="1"/>
  <c r="G5915" i="6" s="1"/>
  <c r="D2024" i="6" a="1"/>
  <c r="D2024" i="6" s="1"/>
  <c r="H2024" i="6" s="1"/>
  <c r="C4365" i="6" a="1"/>
  <c r="C4365" i="6" s="1"/>
  <c r="G4365" i="6" s="1"/>
  <c r="B1335" i="6" a="1"/>
  <c r="B1335" i="6" s="1"/>
  <c r="F1335" i="6" s="1"/>
  <c r="D4455" i="6" a="1"/>
  <c r="D4455" i="6" s="1"/>
  <c r="H4455" i="6" s="1"/>
  <c r="B3947" i="6" a="1"/>
  <c r="B3947" i="6" s="1"/>
  <c r="F3947" i="6" s="1"/>
  <c r="C4499" i="6" a="1"/>
  <c r="C4499" i="6" s="1"/>
  <c r="G4499" i="6" s="1"/>
  <c r="B1764" i="6" a="1"/>
  <c r="B1764" i="6" s="1"/>
  <c r="F1764" i="6" s="1"/>
  <c r="B1743" i="6" a="1"/>
  <c r="B1743" i="6" s="1"/>
  <c r="F1743" i="6" s="1"/>
  <c r="D3491" i="6" a="1"/>
  <c r="D3491" i="6" s="1"/>
  <c r="H3491" i="6" s="1"/>
  <c r="C577" i="6" a="1"/>
  <c r="C577" i="6" s="1"/>
  <c r="G577" i="6" s="1"/>
  <c r="C413" i="6" a="1"/>
  <c r="C413" i="6" s="1"/>
  <c r="G413" i="6" s="1"/>
  <c r="D447" i="6" a="1"/>
  <c r="D447" i="6" s="1"/>
  <c r="H447" i="6" s="1"/>
  <c r="B5824" i="6" a="1"/>
  <c r="B5824" i="6" s="1"/>
  <c r="F5824" i="6" s="1"/>
  <c r="D4107" i="6" a="1"/>
  <c r="D4107" i="6" s="1"/>
  <c r="H4107" i="6" s="1"/>
  <c r="C4028" i="6" a="1"/>
  <c r="C4028" i="6" s="1"/>
  <c r="G4028" i="6" s="1"/>
  <c r="D1607" i="6" a="1"/>
  <c r="D1607" i="6" s="1"/>
  <c r="H1607" i="6" s="1"/>
  <c r="B5016" i="6" a="1"/>
  <c r="B5016" i="6" s="1"/>
  <c r="F5016" i="6" s="1"/>
  <c r="B1519" i="6" a="1"/>
  <c r="B1519" i="6" s="1"/>
  <c r="F1519" i="6" s="1"/>
  <c r="B2236" i="6" a="1"/>
  <c r="B2236" i="6" s="1"/>
  <c r="F2236" i="6" s="1"/>
  <c r="B3178" i="6" a="1"/>
  <c r="B3178" i="6" s="1"/>
  <c r="F3178" i="6" s="1"/>
  <c r="C5162" i="6" a="1"/>
  <c r="C5162" i="6" s="1"/>
  <c r="G5162" i="6" s="1"/>
  <c r="C2861" i="6" a="1"/>
  <c r="C2861" i="6" s="1"/>
  <c r="G2861" i="6" s="1"/>
  <c r="C4770" i="6" a="1"/>
  <c r="C4770" i="6" s="1"/>
  <c r="G4770" i="6" s="1"/>
  <c r="B5855" i="6" a="1"/>
  <c r="B5855" i="6" s="1"/>
  <c r="F5855" i="6" s="1"/>
  <c r="D2931" i="6" a="1"/>
  <c r="D2931" i="6" s="1"/>
  <c r="H2931" i="6" s="1"/>
  <c r="C2592" i="6" a="1"/>
  <c r="C2592" i="6" s="1"/>
  <c r="G2592" i="6" s="1"/>
  <c r="C3897" i="6" a="1"/>
  <c r="C3897" i="6" s="1"/>
  <c r="G3897" i="6" s="1"/>
  <c r="C379" i="6" a="1"/>
  <c r="C379" i="6" s="1"/>
  <c r="G379" i="6" s="1"/>
  <c r="C522" i="6" a="1"/>
  <c r="C522" i="6" s="1"/>
  <c r="G522" i="6" s="1"/>
  <c r="B3281" i="6" a="1"/>
  <c r="B3281" i="6" s="1"/>
  <c r="F3281" i="6" s="1"/>
  <c r="B2850" i="6" a="1"/>
  <c r="B2850" i="6" s="1"/>
  <c r="F2850" i="6" s="1"/>
  <c r="C2547" i="6" a="1"/>
  <c r="C2547" i="6" s="1"/>
  <c r="G2547" i="6" s="1"/>
  <c r="D502" i="6" a="1"/>
  <c r="D502" i="6" s="1"/>
  <c r="H502" i="6" s="1"/>
  <c r="B5207" i="6" a="1"/>
  <c r="B5207" i="6" s="1"/>
  <c r="F5207" i="6" s="1"/>
  <c r="C5741" i="6" a="1"/>
  <c r="C5741" i="6" s="1"/>
  <c r="G5741" i="6" s="1"/>
  <c r="D2771" i="6" a="1"/>
  <c r="D2771" i="6" s="1"/>
  <c r="H2771" i="6" s="1"/>
  <c r="C3272" i="6" a="1"/>
  <c r="C3272" i="6" s="1"/>
  <c r="G3272" i="6" s="1"/>
  <c r="D4359" i="6" a="1"/>
  <c r="D4359" i="6" s="1"/>
  <c r="H4359" i="6" s="1"/>
  <c r="B5239" i="6" a="1"/>
  <c r="B5239" i="6" s="1"/>
  <c r="F5239" i="6" s="1"/>
  <c r="B2639" i="6" a="1"/>
  <c r="B2639" i="6" s="1"/>
  <c r="F2639" i="6" s="1"/>
  <c r="B2897" i="6" a="1"/>
  <c r="B2897" i="6" s="1"/>
  <c r="F2897" i="6" s="1"/>
  <c r="B4536" i="6" a="1"/>
  <c r="B4536" i="6" s="1"/>
  <c r="F4536" i="6" s="1"/>
  <c r="D4278" i="6" a="1"/>
  <c r="D4278" i="6" s="1"/>
  <c r="H4278" i="6" s="1"/>
  <c r="C4746" i="6" a="1"/>
  <c r="C4746" i="6" s="1"/>
  <c r="G4746" i="6" s="1"/>
  <c r="B1752" i="6" a="1"/>
  <c r="B1752" i="6" s="1"/>
  <c r="F1752" i="6" s="1"/>
  <c r="C4297" i="6" a="1"/>
  <c r="C4297" i="6" s="1"/>
  <c r="G4297" i="6" s="1"/>
  <c r="C444" i="6" a="1"/>
  <c r="C444" i="6" s="1"/>
  <c r="G444" i="6" s="1"/>
  <c r="D3681" i="6" a="1"/>
  <c r="D3681" i="6" s="1"/>
  <c r="H3681" i="6" s="1"/>
  <c r="C2741" i="6" a="1"/>
  <c r="C2741" i="6" s="1"/>
  <c r="G2741" i="6" s="1"/>
  <c r="D501" i="6" a="1"/>
  <c r="D501" i="6" s="1"/>
  <c r="H501" i="6" s="1"/>
  <c r="B5159" i="6" a="1"/>
  <c r="B5159" i="6" s="1"/>
  <c r="F5159" i="6" s="1"/>
  <c r="B2541" i="6" a="1"/>
  <c r="B2541" i="6" s="1"/>
  <c r="F2541" i="6" s="1"/>
  <c r="D5217" i="6" a="1"/>
  <c r="D5217" i="6" s="1"/>
  <c r="H5217" i="6" s="1"/>
  <c r="D2588" i="6" a="1"/>
  <c r="D2588" i="6" s="1"/>
  <c r="H2588" i="6" s="1"/>
  <c r="B1548" i="6" a="1"/>
  <c r="B1548" i="6" s="1"/>
  <c r="F1548" i="6" s="1"/>
  <c r="C2678" i="6" a="1"/>
  <c r="C2678" i="6" s="1"/>
  <c r="G2678" i="6" s="1"/>
  <c r="D1847" i="6" a="1"/>
  <c r="D1847" i="6" s="1"/>
  <c r="H1847" i="6" s="1"/>
  <c r="B5941" i="6" a="1"/>
  <c r="B5941" i="6" s="1"/>
  <c r="F5941" i="6" s="1"/>
  <c r="C5167" i="6" a="1"/>
  <c r="C5167" i="6" s="1"/>
  <c r="G5167" i="6" s="1"/>
  <c r="C4045" i="6" a="1"/>
  <c r="C4045" i="6" s="1"/>
  <c r="G4045" i="6" s="1"/>
  <c r="C1422" i="6" a="1"/>
  <c r="C1422" i="6" s="1"/>
  <c r="G1422" i="6" s="1"/>
  <c r="D5763" i="6" a="1"/>
  <c r="D5763" i="6" s="1"/>
  <c r="H5763" i="6" s="1"/>
  <c r="D2777" i="6" a="1"/>
  <c r="D2777" i="6" s="1"/>
  <c r="H2777" i="6" s="1"/>
  <c r="C4507" i="6" a="1"/>
  <c r="C4507" i="6" s="1"/>
  <c r="G4507" i="6" s="1"/>
  <c r="D1826" i="6" a="1"/>
  <c r="D1826" i="6" s="1"/>
  <c r="H1826" i="6" s="1"/>
  <c r="B1936" i="6" a="1"/>
  <c r="B1936" i="6" s="1"/>
  <c r="F1936" i="6" s="1"/>
  <c r="B2033" i="6" a="1"/>
  <c r="B2033" i="6" s="1"/>
  <c r="F2033" i="6" s="1"/>
  <c r="D1205" i="6" a="1"/>
  <c r="D1205" i="6" s="1"/>
  <c r="H1205" i="6" s="1"/>
  <c r="B886" i="6" a="1"/>
  <c r="B886" i="6" s="1"/>
  <c r="F886" i="6" s="1"/>
  <c r="B1595" i="6" a="1"/>
  <c r="B1595" i="6" s="1"/>
  <c r="F1595" i="6" s="1"/>
  <c r="B818" i="6" a="1"/>
  <c r="B818" i="6" s="1"/>
  <c r="F818" i="6" s="1"/>
  <c r="B338" i="6" a="1"/>
  <c r="B338" i="6" s="1"/>
  <c r="F338" i="6" s="1"/>
  <c r="B2008" i="6" a="1"/>
  <c r="B2008" i="6" s="1"/>
  <c r="F2008" i="6" s="1"/>
  <c r="D3742" i="6" a="1"/>
  <c r="D3742" i="6" s="1"/>
  <c r="H3742" i="6" s="1"/>
  <c r="C2332" i="6" a="1"/>
  <c r="C2332" i="6" s="1"/>
  <c r="G2332" i="6" s="1"/>
  <c r="B4230" i="6" a="1"/>
  <c r="B4230" i="6" s="1"/>
  <c r="F4230" i="6" s="1"/>
  <c r="D819" i="6" a="1"/>
  <c r="D819" i="6" s="1"/>
  <c r="H819" i="6" s="1"/>
  <c r="C4929" i="6" a="1"/>
  <c r="C4929" i="6" s="1"/>
  <c r="G4929" i="6" s="1"/>
  <c r="D3590" i="6" a="1"/>
  <c r="D3590" i="6" s="1"/>
  <c r="H3590" i="6" s="1"/>
  <c r="C2738" i="6" a="1"/>
  <c r="C2738" i="6" s="1"/>
  <c r="G2738" i="6" s="1"/>
  <c r="D3993" i="6" a="1"/>
  <c r="D3993" i="6" s="1"/>
  <c r="H3993" i="6" s="1"/>
  <c r="D2430" i="6" a="1"/>
  <c r="D2430" i="6" s="1"/>
  <c r="H2430" i="6" s="1"/>
  <c r="D3391" i="6" a="1"/>
  <c r="D3391" i="6" s="1"/>
  <c r="H3391" i="6" s="1"/>
  <c r="B2812" i="6" a="1"/>
  <c r="B2812" i="6" s="1"/>
  <c r="F2812" i="6" s="1"/>
  <c r="D5667" i="6" a="1"/>
  <c r="D5667" i="6" s="1"/>
  <c r="H5667" i="6" s="1"/>
  <c r="D2358" i="6" a="1"/>
  <c r="D2358" i="6" s="1"/>
  <c r="H2358" i="6" s="1"/>
  <c r="C2891" i="6" a="1"/>
  <c r="C2891" i="6" s="1"/>
  <c r="G2891" i="6" s="1"/>
  <c r="D2389" i="6" a="1"/>
  <c r="D2389" i="6" s="1"/>
  <c r="H2389" i="6" s="1"/>
  <c r="D3027" i="6" a="1"/>
  <c r="D3027" i="6" s="1"/>
  <c r="H3027" i="6" s="1"/>
  <c r="C873" i="6" a="1"/>
  <c r="C873" i="6" s="1"/>
  <c r="G873" i="6" s="1"/>
  <c r="D5080" i="6" a="1"/>
  <c r="D5080" i="6" s="1"/>
  <c r="H5080" i="6" s="1"/>
  <c r="D3536" i="6" a="1"/>
  <c r="D3536" i="6" s="1"/>
  <c r="H3536" i="6" s="1"/>
  <c r="B4690" i="6" a="1"/>
  <c r="B4690" i="6" s="1"/>
  <c r="F4690" i="6" s="1"/>
  <c r="B2242" i="6" a="1"/>
  <c r="B2242" i="6" s="1"/>
  <c r="F2242" i="6" s="1"/>
  <c r="C4269" i="6" a="1"/>
  <c r="C4269" i="6" s="1"/>
  <c r="G4269" i="6" s="1"/>
  <c r="B3518" i="6" a="1"/>
  <c r="B3518" i="6" s="1"/>
  <c r="F3518" i="6" s="1"/>
  <c r="B5699" i="6" a="1"/>
  <c r="B5699" i="6" s="1"/>
  <c r="F5699" i="6" s="1"/>
  <c r="B2032" i="6" a="1"/>
  <c r="B2032" i="6" s="1"/>
  <c r="F2032" i="6" s="1"/>
  <c r="C2151" i="6" a="1"/>
  <c r="C2151" i="6" s="1"/>
  <c r="G2151" i="6" s="1"/>
  <c r="B3079" i="6" a="1"/>
  <c r="B3079" i="6" s="1"/>
  <c r="F3079" i="6" s="1"/>
  <c r="B3478" i="6" a="1"/>
  <c r="B3478" i="6" s="1"/>
  <c r="F3478" i="6" s="1"/>
  <c r="D1876" i="6" a="1"/>
  <c r="D1876" i="6" s="1"/>
  <c r="H1876" i="6" s="1"/>
  <c r="C3686" i="6" a="1"/>
  <c r="C3686" i="6" s="1"/>
  <c r="G3686" i="6" s="1"/>
  <c r="D3497" i="6" a="1"/>
  <c r="D3497" i="6" s="1"/>
  <c r="H3497" i="6" s="1"/>
  <c r="C1622" i="6" a="1"/>
  <c r="C1622" i="6" s="1"/>
  <c r="G1622" i="6" s="1"/>
  <c r="C1376" i="6" a="1"/>
  <c r="C1376" i="6" s="1"/>
  <c r="G1376" i="6" s="1"/>
  <c r="B2044" i="6" a="1"/>
  <c r="B2044" i="6" s="1"/>
  <c r="F2044" i="6" s="1"/>
  <c r="B4455" i="6" a="1"/>
  <c r="B4455" i="6" s="1"/>
  <c r="F4455" i="6" s="1"/>
  <c r="C1017" i="6" a="1"/>
  <c r="C1017" i="6" s="1"/>
  <c r="G1017" i="6" s="1"/>
  <c r="D3506" i="6" a="1"/>
  <c r="D3506" i="6" s="1"/>
  <c r="H3506" i="6" s="1"/>
  <c r="D1848" i="6" a="1"/>
  <c r="D1848" i="6" s="1"/>
  <c r="H1848" i="6" s="1"/>
  <c r="C4006" i="6" a="1"/>
  <c r="C4006" i="6" s="1"/>
  <c r="G4006" i="6" s="1"/>
  <c r="D5033" i="6" a="1"/>
  <c r="D5033" i="6" s="1"/>
  <c r="H5033" i="6" s="1"/>
  <c r="B3869" i="6" a="1"/>
  <c r="B3869" i="6" s="1"/>
  <c r="F3869" i="6" s="1"/>
  <c r="B1730" i="6" a="1"/>
  <c r="B1730" i="6" s="1"/>
  <c r="F1730" i="6" s="1"/>
  <c r="B5424" i="6" a="1"/>
  <c r="B5424" i="6" s="1"/>
  <c r="F5424" i="6" s="1"/>
  <c r="B1232" i="6" a="1"/>
  <c r="B1232" i="6" s="1"/>
  <c r="F1232" i="6" s="1"/>
  <c r="C1639" i="6" a="1"/>
  <c r="C1639" i="6" s="1"/>
  <c r="G1639" i="6" s="1"/>
  <c r="B2935" i="6" a="1"/>
  <c r="B2935" i="6" s="1"/>
  <c r="F2935" i="6" s="1"/>
  <c r="D2740" i="6" a="1"/>
  <c r="D2740" i="6" s="1"/>
  <c r="H2740" i="6" s="1"/>
  <c r="C561" i="6" a="1"/>
  <c r="C561" i="6" s="1"/>
  <c r="G561" i="6" s="1"/>
  <c r="D2031" i="6" a="1"/>
  <c r="D2031" i="6" s="1"/>
  <c r="H2031" i="6" s="1"/>
  <c r="B5640" i="6" a="1"/>
  <c r="B5640" i="6" s="1"/>
  <c r="F5640" i="6" s="1"/>
  <c r="D764" i="6" a="1"/>
  <c r="D764" i="6" s="1"/>
  <c r="H764" i="6" s="1"/>
  <c r="B3129" i="6" a="1"/>
  <c r="B3129" i="6" s="1"/>
  <c r="F3129" i="6" s="1"/>
  <c r="D4102" i="6" a="1"/>
  <c r="D4102" i="6" s="1"/>
  <c r="H4102" i="6" s="1"/>
  <c r="C5810" i="6" a="1"/>
  <c r="C5810" i="6" s="1"/>
  <c r="G5810" i="6" s="1"/>
  <c r="C5766" i="6" a="1"/>
  <c r="C5766" i="6" s="1"/>
  <c r="G5766" i="6" s="1"/>
  <c r="B2478" i="6" a="1"/>
  <c r="B2478" i="6" s="1"/>
  <c r="F2478" i="6" s="1"/>
  <c r="B3656" i="6" a="1"/>
  <c r="B3656" i="6" s="1"/>
  <c r="F3656" i="6" s="1"/>
  <c r="C5732" i="6" a="1"/>
  <c r="C5732" i="6" s="1"/>
  <c r="G5732" i="6" s="1"/>
  <c r="C3942" i="6" a="1"/>
  <c r="C3942" i="6" s="1"/>
  <c r="G3942" i="6" s="1"/>
  <c r="B3445" i="6" a="1"/>
  <c r="B3445" i="6" s="1"/>
  <c r="F3445" i="6" s="1"/>
  <c r="D5243" i="6" a="1"/>
  <c r="D5243" i="6" s="1"/>
  <c r="H5243" i="6" s="1"/>
  <c r="C273" i="6" a="1"/>
  <c r="C273" i="6" s="1"/>
  <c r="G273" i="6" s="1"/>
  <c r="D3758" i="6" a="1"/>
  <c r="D3758" i="6" s="1"/>
  <c r="H3758" i="6" s="1"/>
  <c r="D500" i="6" a="1"/>
  <c r="D500" i="6" s="1"/>
  <c r="H500" i="6" s="1"/>
  <c r="C454" i="6" a="1"/>
  <c r="C454" i="6" s="1"/>
  <c r="G454" i="6" s="1"/>
  <c r="B1922" i="6" a="1"/>
  <c r="B1922" i="6" s="1"/>
  <c r="F1922" i="6" s="1"/>
  <c r="C1115" i="6" a="1"/>
  <c r="C1115" i="6" s="1"/>
  <c r="G1115" i="6" s="1"/>
  <c r="D4238" i="6" a="1"/>
  <c r="D4238" i="6" s="1"/>
  <c r="H4238" i="6" s="1"/>
  <c r="C1556" i="6" a="1"/>
  <c r="C1556" i="6" s="1"/>
  <c r="G1556" i="6" s="1"/>
  <c r="B5092" i="6" a="1"/>
  <c r="B5092" i="6" s="1"/>
  <c r="F5092" i="6" s="1"/>
  <c r="D2111" i="6" a="1"/>
  <c r="D2111" i="6" s="1"/>
  <c r="H2111" i="6" s="1"/>
  <c r="D4654" i="6" a="1"/>
  <c r="D4654" i="6" s="1"/>
  <c r="H4654" i="6" s="1"/>
  <c r="C5663" i="6" a="1"/>
  <c r="C5663" i="6" s="1"/>
  <c r="G5663" i="6" s="1"/>
  <c r="C4638" i="6" a="1"/>
  <c r="C4638" i="6" s="1"/>
  <c r="G4638" i="6" s="1"/>
  <c r="B4110" i="6" a="1"/>
  <c r="B4110" i="6" s="1"/>
  <c r="F4110" i="6" s="1"/>
  <c r="D5149" i="6" a="1"/>
  <c r="D5149" i="6" s="1"/>
  <c r="H5149" i="6" s="1"/>
  <c r="D971" i="6" a="1"/>
  <c r="D971" i="6" s="1"/>
  <c r="H971" i="6" s="1"/>
  <c r="D1835" i="6" a="1"/>
  <c r="D1835" i="6" s="1"/>
  <c r="H1835" i="6" s="1"/>
  <c r="D1920" i="6" a="1"/>
  <c r="D1920" i="6" s="1"/>
  <c r="H1920" i="6" s="1"/>
  <c r="D2192" i="6" a="1"/>
  <c r="D2192" i="6" s="1"/>
  <c r="H2192" i="6" s="1"/>
  <c r="C257" i="6" a="1"/>
  <c r="C257" i="6" s="1"/>
  <c r="G257" i="6" s="1"/>
  <c r="D576" i="6" a="1"/>
  <c r="D576" i="6" s="1"/>
  <c r="H576" i="6" s="1"/>
  <c r="D5664" i="6" a="1"/>
  <c r="D5664" i="6" s="1"/>
  <c r="H5664" i="6" s="1"/>
  <c r="C346" i="6" a="1"/>
  <c r="C346" i="6" s="1"/>
  <c r="G346" i="6" s="1"/>
  <c r="C4902" i="6" a="1"/>
  <c r="C4902" i="6" s="1"/>
  <c r="G4902" i="6" s="1"/>
  <c r="D2229" i="6" a="1"/>
  <c r="D2229" i="6" s="1"/>
  <c r="H2229" i="6" s="1"/>
  <c r="C2609" i="6" a="1"/>
  <c r="C2609" i="6" s="1"/>
  <c r="G2609" i="6" s="1"/>
  <c r="C4592" i="6" a="1"/>
  <c r="C4592" i="6" s="1"/>
  <c r="G4592" i="6" s="1"/>
  <c r="D2528" i="6" a="1"/>
  <c r="D2528" i="6" s="1"/>
  <c r="H2528" i="6" s="1"/>
  <c r="B2187" i="6" a="1"/>
  <c r="B2187" i="6" s="1"/>
  <c r="F2187" i="6" s="1"/>
  <c r="C3633" i="6" a="1"/>
  <c r="C3633" i="6" s="1"/>
  <c r="G3633" i="6" s="1"/>
  <c r="C693" i="6" a="1"/>
  <c r="C693" i="6" s="1"/>
  <c r="G693" i="6" s="1"/>
  <c r="D1014" i="6" a="1"/>
  <c r="D1014" i="6" s="1"/>
  <c r="H1014" i="6" s="1"/>
  <c r="C1491" i="6" a="1"/>
  <c r="C1491" i="6" s="1"/>
  <c r="G1491" i="6" s="1"/>
  <c r="C3609" i="6" a="1"/>
  <c r="C3609" i="6" s="1"/>
  <c r="G3609" i="6" s="1"/>
  <c r="B3907" i="6" a="1"/>
  <c r="B3907" i="6" s="1"/>
  <c r="F3907" i="6" s="1"/>
  <c r="B3562" i="6" a="1"/>
  <c r="B3562" i="6" s="1"/>
  <c r="F3562" i="6" s="1"/>
  <c r="C1664" i="6" a="1"/>
  <c r="C1664" i="6" s="1"/>
  <c r="G1664" i="6" s="1"/>
  <c r="D1635" i="6" a="1"/>
  <c r="D1635" i="6" s="1"/>
  <c r="H1635" i="6" s="1"/>
  <c r="C5598" i="6" a="1"/>
  <c r="C5598" i="6" s="1"/>
  <c r="G5598" i="6" s="1"/>
  <c r="C3299" i="6" a="1"/>
  <c r="C3299" i="6" s="1"/>
  <c r="G3299" i="6" s="1"/>
  <c r="B4369" i="6" a="1"/>
  <c r="B4369" i="6" s="1"/>
  <c r="F4369" i="6" s="1"/>
  <c r="D1936" i="6" a="1"/>
  <c r="D1936" i="6" s="1"/>
  <c r="H1936" i="6" s="1"/>
  <c r="B1665" i="6" a="1"/>
  <c r="B1665" i="6" s="1"/>
  <c r="F1665" i="6" s="1"/>
  <c r="B3639" i="6" a="1"/>
  <c r="B3639" i="6" s="1"/>
  <c r="F3639" i="6" s="1"/>
  <c r="C419" i="6" a="1"/>
  <c r="C419" i="6" s="1"/>
  <c r="G419" i="6" s="1"/>
  <c r="D5225" i="6" a="1"/>
  <c r="D5225" i="6" s="1"/>
  <c r="H5225" i="6" s="1"/>
  <c r="C5258" i="6" a="1"/>
  <c r="C5258" i="6" s="1"/>
  <c r="G5258" i="6" s="1"/>
  <c r="B270" i="6" a="1"/>
  <c r="B270" i="6" s="1"/>
  <c r="F270" i="6" s="1"/>
  <c r="B3509" i="6" a="1"/>
  <c r="B3509" i="6" s="1"/>
  <c r="F3509" i="6" s="1"/>
  <c r="D4091" i="6" a="1"/>
  <c r="D4091" i="6" s="1"/>
  <c r="H4091" i="6" s="1"/>
  <c r="C2032" i="6" a="1"/>
  <c r="C2032" i="6" s="1"/>
  <c r="G2032" i="6" s="1"/>
  <c r="B309" i="6" a="1"/>
  <c r="B309" i="6" s="1"/>
  <c r="F309" i="6" s="1"/>
  <c r="B4969" i="6" a="1"/>
  <c r="B4969" i="6" s="1"/>
  <c r="F4969" i="6" s="1"/>
  <c r="B3017" i="6" a="1"/>
  <c r="B3017" i="6" s="1"/>
  <c r="F3017" i="6" s="1"/>
  <c r="D3121" i="6" a="1"/>
  <c r="D3121" i="6" s="1"/>
  <c r="H3121" i="6" s="1"/>
  <c r="C234" i="6" a="1"/>
  <c r="C234" i="6" s="1"/>
  <c r="G234" i="6" s="1"/>
  <c r="B564" i="6" a="1"/>
  <c r="B564" i="6" s="1"/>
  <c r="F564" i="6" s="1"/>
  <c r="D1963" i="6" a="1"/>
  <c r="D1963" i="6" s="1"/>
  <c r="H1963" i="6" s="1"/>
  <c r="C2106" i="6" a="1"/>
  <c r="C2106" i="6" s="1"/>
  <c r="G2106" i="6" s="1"/>
  <c r="D4861" i="6" a="1"/>
  <c r="D4861" i="6" s="1"/>
  <c r="H4861" i="6" s="1"/>
  <c r="C463" i="6" a="1"/>
  <c r="C463" i="6" s="1"/>
  <c r="G463" i="6" s="1"/>
  <c r="D953" i="6" a="1"/>
  <c r="D953" i="6" s="1"/>
  <c r="H953" i="6" s="1"/>
  <c r="C3599" i="6" a="1"/>
  <c r="C3599" i="6" s="1"/>
  <c r="G3599" i="6" s="1"/>
  <c r="C5181" i="6" a="1"/>
  <c r="C5181" i="6" s="1"/>
  <c r="G5181" i="6" s="1"/>
  <c r="D5011" i="6" a="1"/>
  <c r="D5011" i="6" s="1"/>
  <c r="H5011" i="6" s="1"/>
  <c r="C2875" i="6" a="1"/>
  <c r="C2875" i="6" s="1"/>
  <c r="G2875" i="6" s="1"/>
  <c r="B4207" i="6" a="1"/>
  <c r="B4207" i="6" s="1"/>
  <c r="F4207" i="6" s="1"/>
  <c r="D3706" i="6" a="1"/>
  <c r="D3706" i="6" s="1"/>
  <c r="H3706" i="6" s="1"/>
  <c r="B346" i="6" a="1"/>
  <c r="B346" i="6" s="1"/>
  <c r="F346" i="6" s="1"/>
  <c r="B1453" i="6" a="1"/>
  <c r="B1453" i="6" s="1"/>
  <c r="F1453" i="6" s="1"/>
  <c r="C2560" i="6" a="1"/>
  <c r="C2560" i="6" s="1"/>
  <c r="G2560" i="6" s="1"/>
  <c r="B639" i="6" a="1"/>
  <c r="B639" i="6" s="1"/>
  <c r="F639" i="6" s="1"/>
  <c r="D1960" i="6" a="1"/>
  <c r="D1960" i="6" s="1"/>
  <c r="H1960" i="6" s="1"/>
  <c r="D5661" i="6" a="1"/>
  <c r="D5661" i="6" s="1"/>
  <c r="H5661" i="6" s="1"/>
  <c r="D1840" i="6" a="1"/>
  <c r="D1840" i="6" s="1"/>
  <c r="H1840" i="6" s="1"/>
  <c r="B649" i="6" a="1"/>
  <c r="B649" i="6" s="1"/>
  <c r="F649" i="6" s="1"/>
  <c r="D3785" i="6" a="1"/>
  <c r="D3785" i="6" s="1"/>
  <c r="H3785" i="6" s="1"/>
  <c r="B2120" i="6" a="1"/>
  <c r="B2120" i="6" s="1"/>
  <c r="F2120" i="6" s="1"/>
  <c r="D1184" i="6" a="1"/>
  <c r="D1184" i="6" s="1"/>
  <c r="H1184" i="6" s="1"/>
  <c r="C4148" i="6" a="1"/>
  <c r="C4148" i="6" s="1"/>
  <c r="G4148" i="6" s="1"/>
  <c r="B3439" i="6" a="1"/>
  <c r="B3439" i="6" s="1"/>
  <c r="F3439" i="6" s="1"/>
  <c r="C5568" i="6" a="1"/>
  <c r="C5568" i="6" s="1"/>
  <c r="G5568" i="6" s="1"/>
  <c r="C4327" i="6" a="1"/>
  <c r="C4327" i="6" s="1"/>
  <c r="G4327" i="6" s="1"/>
  <c r="B2844" i="6" a="1"/>
  <c r="B2844" i="6" s="1"/>
  <c r="F2844" i="6" s="1"/>
  <c r="D4566" i="6" a="1"/>
  <c r="D4566" i="6" s="1"/>
  <c r="H4566" i="6" s="1"/>
  <c r="C2924" i="6" a="1"/>
  <c r="C2924" i="6" s="1"/>
  <c r="G2924" i="6" s="1"/>
  <c r="C4359" i="6" a="1"/>
  <c r="C4359" i="6" s="1"/>
  <c r="G4359" i="6" s="1"/>
  <c r="C4625" i="6" a="1"/>
  <c r="C4625" i="6" s="1"/>
  <c r="G4625" i="6" s="1"/>
  <c r="D1066" i="6" a="1"/>
  <c r="D1066" i="6" s="1"/>
  <c r="H1066" i="6" s="1"/>
  <c r="C324" i="6" a="1"/>
  <c r="C324" i="6" s="1"/>
  <c r="G324" i="6" s="1"/>
  <c r="D4629" i="6" a="1"/>
  <c r="D4629" i="6" s="1"/>
  <c r="H4629" i="6" s="1"/>
  <c r="C3090" i="6" a="1"/>
  <c r="C3090" i="6" s="1"/>
  <c r="G3090" i="6" s="1"/>
  <c r="B1248" i="6" a="1"/>
  <c r="B1248" i="6" s="1"/>
  <c r="F1248" i="6" s="1"/>
  <c r="C545" i="6" a="1"/>
  <c r="C545" i="6" s="1"/>
  <c r="G545" i="6" s="1"/>
  <c r="D4512" i="6" a="1"/>
  <c r="D4512" i="6" s="1"/>
  <c r="H4512" i="6" s="1"/>
  <c r="C3860" i="6" a="1"/>
  <c r="C3860" i="6" s="1"/>
  <c r="G3860" i="6" s="1"/>
  <c r="B271" i="6" a="1"/>
  <c r="B271" i="6" s="1"/>
  <c r="F271" i="6" s="1"/>
  <c r="B1324" i="6" a="1"/>
  <c r="B1324" i="6" s="1"/>
  <c r="F1324" i="6" s="1"/>
  <c r="D2057" i="6" a="1"/>
  <c r="D2057" i="6" s="1"/>
  <c r="H2057" i="6" s="1"/>
  <c r="C3858" i="6" a="1"/>
  <c r="C3858" i="6" s="1"/>
  <c r="G3858" i="6" s="1"/>
  <c r="B3706" i="6" a="1"/>
  <c r="B3706" i="6" s="1"/>
  <c r="F3706" i="6" s="1"/>
  <c r="C5839" i="6" a="1"/>
  <c r="C5839" i="6" s="1"/>
  <c r="G5839" i="6" s="1"/>
  <c r="C2958" i="6" a="1"/>
  <c r="C2958" i="6" s="1"/>
  <c r="G2958" i="6" s="1"/>
  <c r="D3666" i="6" a="1"/>
  <c r="D3666" i="6" s="1"/>
  <c r="H3666" i="6" s="1"/>
  <c r="C734" i="6" a="1"/>
  <c r="C734" i="6" s="1"/>
  <c r="G734" i="6" s="1"/>
  <c r="B1004" i="6" a="1"/>
  <c r="B1004" i="6" s="1"/>
  <c r="F1004" i="6" s="1"/>
  <c r="C5820" i="6" a="1"/>
  <c r="C5820" i="6" s="1"/>
  <c r="G5820" i="6" s="1"/>
  <c r="B1422" i="6" a="1"/>
  <c r="B1422" i="6" s="1"/>
  <c r="F1422" i="6" s="1"/>
  <c r="D544" i="6" a="1"/>
  <c r="D544" i="6" s="1"/>
  <c r="H544" i="6" s="1"/>
  <c r="D732" i="6" a="1"/>
  <c r="D732" i="6" s="1"/>
  <c r="H732" i="6" s="1"/>
  <c r="D3552" i="6" a="1"/>
  <c r="D3552" i="6" s="1"/>
  <c r="H3552" i="6" s="1"/>
  <c r="C5420" i="6" a="1"/>
  <c r="C5420" i="6" s="1"/>
  <c r="G5420" i="6" s="1"/>
  <c r="D1748" i="6" a="1"/>
  <c r="D1748" i="6" s="1"/>
  <c r="H1748" i="6" s="1"/>
  <c r="B2466" i="6" a="1"/>
  <c r="B2466" i="6" s="1"/>
  <c r="F2466" i="6" s="1"/>
  <c r="C1857" i="6" a="1"/>
  <c r="C1857" i="6" s="1"/>
  <c r="G1857" i="6" s="1"/>
  <c r="B2617" i="6" a="1"/>
  <c r="B2617" i="6" s="1"/>
  <c r="F2617" i="6" s="1"/>
  <c r="B3550" i="6" a="1"/>
  <c r="B3550" i="6" s="1"/>
  <c r="F3550" i="6" s="1"/>
  <c r="D675" i="6" a="1"/>
  <c r="D675" i="6" s="1"/>
  <c r="H675" i="6" s="1"/>
  <c r="C1398" i="6" a="1"/>
  <c r="C1398" i="6" s="1"/>
  <c r="G1398" i="6" s="1"/>
  <c r="B4243" i="6" a="1"/>
  <c r="B4243" i="6" s="1"/>
  <c r="F4243" i="6" s="1"/>
  <c r="D4184" i="6" a="1"/>
  <c r="D4184" i="6" s="1"/>
  <c r="H4184" i="6" s="1"/>
  <c r="D3236" i="6" a="1"/>
  <c r="D3236" i="6" s="1"/>
  <c r="H3236" i="6" s="1"/>
  <c r="C2820" i="6" a="1"/>
  <c r="C2820" i="6" s="1"/>
  <c r="G2820" i="6" s="1"/>
  <c r="B4166" i="6" a="1"/>
  <c r="B4166" i="6" s="1"/>
  <c r="F4166" i="6" s="1"/>
  <c r="C1582" i="6" a="1"/>
  <c r="C1582" i="6" s="1"/>
  <c r="G1582" i="6" s="1"/>
  <c r="B4299" i="6" a="1"/>
  <c r="B4299" i="6" s="1"/>
  <c r="F4299" i="6" s="1"/>
  <c r="C883" i="6" a="1"/>
  <c r="C883" i="6" s="1"/>
  <c r="G883" i="6" s="1"/>
  <c r="D1343" i="6" a="1"/>
  <c r="D1343" i="6" s="1"/>
  <c r="H1343" i="6" s="1"/>
  <c r="C3953" i="6" a="1"/>
  <c r="C3953" i="6" s="1"/>
  <c r="G3953" i="6" s="1"/>
  <c r="D3571" i="6" a="1"/>
  <c r="D3571" i="6" s="1"/>
  <c r="H3571" i="6" s="1"/>
  <c r="D4715" i="6" a="1"/>
  <c r="D4715" i="6" s="1"/>
  <c r="H4715" i="6" s="1"/>
  <c r="D5621" i="6" a="1"/>
  <c r="D5621" i="6" s="1"/>
  <c r="H5621" i="6" s="1"/>
  <c r="D637" i="6" a="1"/>
  <c r="D637" i="6" s="1"/>
  <c r="H637" i="6" s="1"/>
  <c r="B4066" i="6" a="1"/>
  <c r="B4066" i="6" s="1"/>
  <c r="F4066" i="6" s="1"/>
  <c r="C2926" i="6" a="1"/>
  <c r="C2926" i="6" s="1"/>
  <c r="G2926" i="6" s="1"/>
  <c r="C2109" i="6" a="1"/>
  <c r="C2109" i="6" s="1"/>
  <c r="G2109" i="6" s="1"/>
  <c r="C1285" i="6" a="1"/>
  <c r="C1285" i="6" s="1"/>
  <c r="G1285" i="6" s="1"/>
  <c r="B5523" i="6" a="1"/>
  <c r="B5523" i="6" s="1"/>
  <c r="F5523" i="6" s="1"/>
  <c r="B5529" i="6" a="1"/>
  <c r="B5529" i="6" s="1"/>
  <c r="F5529" i="6" s="1"/>
  <c r="D2555" i="6" a="1"/>
  <c r="D2555" i="6" s="1"/>
  <c r="H2555" i="6" s="1"/>
  <c r="D4540" i="6" a="1"/>
  <c r="D4540" i="6" s="1"/>
  <c r="H4540" i="6" s="1"/>
  <c r="B755" i="6" a="1"/>
  <c r="B755" i="6" s="1"/>
  <c r="F755" i="6" s="1"/>
  <c r="B1506" i="6" a="1"/>
  <c r="B1506" i="6" s="1"/>
  <c r="F1506" i="6" s="1"/>
  <c r="D1057" i="6" a="1"/>
  <c r="D1057" i="6" s="1"/>
  <c r="H1057" i="6" s="1"/>
  <c r="D1263" i="6" a="1"/>
  <c r="D1263" i="6" s="1"/>
  <c r="H1263" i="6" s="1"/>
  <c r="D1265" i="6" a="1"/>
  <c r="D1265" i="6" s="1"/>
  <c r="H1265" i="6" s="1"/>
  <c r="C2264" i="6" a="1"/>
  <c r="C2264" i="6" s="1"/>
  <c r="G2264" i="6" s="1"/>
  <c r="C4023" i="6" a="1"/>
  <c r="C4023" i="6" s="1"/>
  <c r="G4023" i="6" s="1"/>
  <c r="C5596" i="6" a="1"/>
  <c r="C5596" i="6" s="1"/>
  <c r="G5596" i="6" s="1"/>
  <c r="D1895" i="6" a="1"/>
  <c r="D1895" i="6" s="1"/>
  <c r="H1895" i="6" s="1"/>
  <c r="B2052" i="6" a="1"/>
  <c r="B2052" i="6" s="1"/>
  <c r="F2052" i="6" s="1"/>
  <c r="C2595" i="6" a="1"/>
  <c r="C2595" i="6" s="1"/>
  <c r="G2595" i="6" s="1"/>
  <c r="B451" i="6" a="1"/>
  <c r="B451" i="6" s="1"/>
  <c r="F451" i="6" s="1"/>
  <c r="C2794" i="6" a="1"/>
  <c r="C2794" i="6" s="1"/>
  <c r="G2794" i="6" s="1"/>
  <c r="B1687" i="6" a="1"/>
  <c r="B1687" i="6" s="1"/>
  <c r="F1687" i="6" s="1"/>
  <c r="D1716" i="6" a="1"/>
  <c r="D1716" i="6" s="1"/>
  <c r="H1716" i="6" s="1"/>
  <c r="D5578" i="6" a="1"/>
  <c r="D5578" i="6" s="1"/>
  <c r="H5578" i="6" s="1"/>
  <c r="B2432" i="6" a="1"/>
  <c r="B2432" i="6" s="1"/>
  <c r="F2432" i="6" s="1"/>
  <c r="D4309" i="6" a="1"/>
  <c r="D4309" i="6" s="1"/>
  <c r="H4309" i="6" s="1"/>
  <c r="D1509" i="6" a="1"/>
  <c r="D1509" i="6" s="1"/>
  <c r="H1509" i="6" s="1"/>
  <c r="C1213" i="6" a="1"/>
  <c r="C1213" i="6" s="1"/>
  <c r="G1213" i="6" s="1"/>
  <c r="C4176" i="6" a="1"/>
  <c r="C4176" i="6" s="1"/>
  <c r="G4176" i="6" s="1"/>
  <c r="C3890" i="6" a="1"/>
  <c r="C3890" i="6" s="1"/>
  <c r="G3890" i="6" s="1"/>
  <c r="C2254" i="6" a="1"/>
  <c r="C2254" i="6" s="1"/>
  <c r="G2254" i="6" s="1"/>
  <c r="C1733" i="6" a="1"/>
  <c r="C1733" i="6" s="1"/>
  <c r="G1733" i="6" s="1"/>
  <c r="B2225" i="6" a="1"/>
  <c r="B2225" i="6" s="1"/>
  <c r="F2225" i="6" s="1"/>
  <c r="B4086" i="6" a="1"/>
  <c r="B4086" i="6" s="1"/>
  <c r="F4086" i="6" s="1"/>
  <c r="C5406" i="6" a="1"/>
  <c r="C5406" i="6" s="1"/>
  <c r="G5406" i="6" s="1"/>
  <c r="D1038" i="6" a="1"/>
  <c r="D1038" i="6" s="1"/>
  <c r="H1038" i="6" s="1"/>
  <c r="C5051" i="6" a="1"/>
  <c r="C5051" i="6" s="1"/>
  <c r="G5051" i="6" s="1"/>
  <c r="C1059" i="6" a="1"/>
  <c r="C1059" i="6" s="1"/>
  <c r="G1059" i="6" s="1"/>
  <c r="B5168" i="6" a="1"/>
  <c r="B5168" i="6" s="1"/>
  <c r="F5168" i="6" s="1"/>
  <c r="C5705" i="6" a="1"/>
  <c r="C5705" i="6" s="1"/>
  <c r="G5705" i="6" s="1"/>
  <c r="D4495" i="6" a="1"/>
  <c r="D4495" i="6" s="1"/>
  <c r="H4495" i="6" s="1"/>
  <c r="B3491" i="6" a="1"/>
  <c r="B3491" i="6" s="1"/>
  <c r="F3491" i="6" s="1"/>
  <c r="D5056" i="6" a="1"/>
  <c r="D5056" i="6" s="1"/>
  <c r="H5056" i="6" s="1"/>
  <c r="D5901" i="6" a="1"/>
  <c r="D5901" i="6" s="1"/>
  <c r="H5901" i="6" s="1"/>
  <c r="D3564" i="6" a="1"/>
  <c r="D3564" i="6" s="1"/>
  <c r="H3564" i="6" s="1"/>
  <c r="D5898" i="6" a="1"/>
  <c r="D5898" i="6" s="1"/>
  <c r="H5898" i="6" s="1"/>
  <c r="C2762" i="6" a="1"/>
  <c r="C2762" i="6" s="1"/>
  <c r="G2762" i="6" s="1"/>
  <c r="B2505" i="6" a="1"/>
  <c r="B2505" i="6" s="1"/>
  <c r="F2505" i="6" s="1"/>
  <c r="B5157" i="6" a="1"/>
  <c r="B5157" i="6" s="1"/>
  <c r="F5157" i="6" s="1"/>
  <c r="D2292" i="6" a="1"/>
  <c r="D2292" i="6" s="1"/>
  <c r="H2292" i="6" s="1"/>
  <c r="D2311" i="6" a="1"/>
  <c r="D2311" i="6" s="1"/>
  <c r="H2311" i="6" s="1"/>
  <c r="C1727" i="6" a="1"/>
  <c r="C1727" i="6" s="1"/>
  <c r="G1727" i="6" s="1"/>
  <c r="D4177" i="6" a="1"/>
  <c r="D4177" i="6" s="1"/>
  <c r="H4177" i="6" s="1"/>
  <c r="D2303" i="6" a="1"/>
  <c r="D2303" i="6" s="1"/>
  <c r="H2303" i="6" s="1"/>
  <c r="D4606" i="6" a="1"/>
  <c r="D4606" i="6" s="1"/>
  <c r="H4606" i="6" s="1"/>
  <c r="D5459" i="6" a="1"/>
  <c r="D5459" i="6" s="1"/>
  <c r="H5459" i="6" s="1"/>
  <c r="C2747" i="6" a="1"/>
  <c r="C2747" i="6" s="1"/>
  <c r="G2747" i="6" s="1"/>
  <c r="C4859" i="6" a="1"/>
  <c r="C4859" i="6" s="1"/>
  <c r="G4859" i="6" s="1"/>
  <c r="B2017" i="6" a="1"/>
  <c r="B2017" i="6" s="1"/>
  <c r="F2017" i="6" s="1"/>
  <c r="D1679" i="6" a="1"/>
  <c r="D1679" i="6" s="1"/>
  <c r="H1679" i="6" s="1"/>
  <c r="C5297" i="6" a="1"/>
  <c r="C5297" i="6" s="1"/>
  <c r="G5297" i="6" s="1"/>
  <c r="D1056" i="6" a="1"/>
  <c r="D1056" i="6" s="1"/>
  <c r="H1056" i="6" s="1"/>
  <c r="B5287" i="6" a="1"/>
  <c r="B5287" i="6" s="1"/>
  <c r="F5287" i="6" s="1"/>
  <c r="D759" i="6" a="1"/>
  <c r="D759" i="6" s="1"/>
  <c r="H759" i="6" s="1"/>
  <c r="C3387" i="6" a="1"/>
  <c r="C3387" i="6" s="1"/>
  <c r="G3387" i="6" s="1"/>
  <c r="D3791" i="6" a="1"/>
  <c r="D3791" i="6" s="1"/>
  <c r="H3791" i="6" s="1"/>
  <c r="B4142" i="6" a="1"/>
  <c r="B4142" i="6" s="1"/>
  <c r="F4142" i="6" s="1"/>
  <c r="B3512" i="6" a="1"/>
  <c r="B3512" i="6" s="1"/>
  <c r="F3512" i="6" s="1"/>
  <c r="B1092" i="6" a="1"/>
  <c r="B1092" i="6" s="1"/>
  <c r="F1092" i="6" s="1"/>
  <c r="D3760" i="6" a="1"/>
  <c r="D3760" i="6" s="1"/>
  <c r="H3760" i="6" s="1"/>
  <c r="D5681" i="6" a="1"/>
  <c r="D5681" i="6" s="1"/>
  <c r="H5681" i="6" s="1"/>
  <c r="D4284" i="6" a="1"/>
  <c r="D4284" i="6" s="1"/>
  <c r="H4284" i="6" s="1"/>
  <c r="B2218" i="6" a="1"/>
  <c r="B2218" i="6" s="1"/>
  <c r="F2218" i="6" s="1"/>
  <c r="C3027" i="6" a="1"/>
  <c r="C3027" i="6" s="1"/>
  <c r="G3027" i="6" s="1"/>
  <c r="C2947" i="6" a="1"/>
  <c r="C2947" i="6" s="1"/>
  <c r="G2947" i="6" s="1"/>
  <c r="B677" i="6" a="1"/>
  <c r="B677" i="6" s="1"/>
  <c r="F677" i="6" s="1"/>
  <c r="D3444" i="6" a="1"/>
  <c r="D3444" i="6" s="1"/>
  <c r="H3444" i="6" s="1"/>
  <c r="D4876" i="6" a="1"/>
  <c r="D4876" i="6" s="1"/>
  <c r="H4876" i="6" s="1"/>
  <c r="D1022" i="6" a="1"/>
  <c r="D1022" i="6" s="1"/>
  <c r="H1022" i="6" s="1"/>
  <c r="C684" i="6" a="1"/>
  <c r="C684" i="6" s="1"/>
  <c r="G684" i="6" s="1"/>
  <c r="C3689" i="6" a="1"/>
  <c r="C3689" i="6" s="1"/>
  <c r="G3689" i="6" s="1"/>
  <c r="B1927" i="6" a="1"/>
  <c r="B1927" i="6" s="1"/>
  <c r="F1927" i="6" s="1"/>
  <c r="B4236" i="6" a="1"/>
  <c r="B4236" i="6" s="1"/>
  <c r="F4236" i="6" s="1"/>
  <c r="C5266" i="6" a="1"/>
  <c r="C5266" i="6" s="1"/>
  <c r="G5266" i="6" s="1"/>
  <c r="D1741" i="6" a="1"/>
  <c r="D1741" i="6" s="1"/>
  <c r="H1741" i="6" s="1"/>
  <c r="C1435" i="6" a="1"/>
  <c r="C1435" i="6" s="1"/>
  <c r="G1435" i="6" s="1"/>
  <c r="B3035" i="6" a="1"/>
  <c r="B3035" i="6" s="1"/>
  <c r="F3035" i="6" s="1"/>
  <c r="C2426" i="6" a="1"/>
  <c r="C2426" i="6" s="1"/>
  <c r="G2426" i="6" s="1"/>
  <c r="C482" i="6" a="1"/>
  <c r="C482" i="6" s="1"/>
  <c r="G482" i="6" s="1"/>
  <c r="C1768" i="6" a="1"/>
  <c r="C1768" i="6" s="1"/>
  <c r="G1768" i="6" s="1"/>
  <c r="D2701" i="6" a="1"/>
  <c r="D2701" i="6" s="1"/>
  <c r="H2701" i="6" s="1"/>
  <c r="C4832" i="6" a="1"/>
  <c r="C4832" i="6" s="1"/>
  <c r="G4832" i="6" s="1"/>
  <c r="C2361" i="6" a="1"/>
  <c r="C2361" i="6" s="1"/>
  <c r="G2361" i="6" s="1"/>
  <c r="C334" i="6" a="1"/>
  <c r="C334" i="6" s="1"/>
  <c r="G334" i="6" s="1"/>
  <c r="D4531" i="6" a="1"/>
  <c r="D4531" i="6" s="1"/>
  <c r="H4531" i="6" s="1"/>
  <c r="D4526" i="6" a="1"/>
  <c r="D4526" i="6" s="1"/>
  <c r="H4526" i="6" s="1"/>
  <c r="D652" i="6" a="1"/>
  <c r="D652" i="6" s="1"/>
  <c r="H652" i="6" s="1"/>
  <c r="B730" i="6" a="1"/>
  <c r="B730" i="6" s="1"/>
  <c r="F730" i="6" s="1"/>
  <c r="B2579" i="6" a="1"/>
  <c r="B2579" i="6" s="1"/>
  <c r="F2579" i="6" s="1"/>
  <c r="B5776" i="6" a="1"/>
  <c r="B5776" i="6" s="1"/>
  <c r="F5776" i="6" s="1"/>
  <c r="D3913" i="6" a="1"/>
  <c r="D3913" i="6" s="1"/>
  <c r="H3913" i="6" s="1"/>
  <c r="B209" i="6" a="1"/>
  <c r="B209" i="6" s="1"/>
  <c r="F209" i="6" s="1"/>
  <c r="B252" i="6" a="1"/>
  <c r="B252" i="6" s="1"/>
  <c r="F252" i="6" s="1"/>
  <c r="C5709" i="6" a="1"/>
  <c r="C5709" i="6" s="1"/>
  <c r="G5709" i="6" s="1"/>
  <c r="D2091" i="6" a="1"/>
  <c r="D2091" i="6" s="1"/>
  <c r="H2091" i="6" s="1"/>
  <c r="D1671" i="6" a="1"/>
  <c r="D1671" i="6" s="1"/>
  <c r="H1671" i="6" s="1"/>
  <c r="D5135" i="6" a="1"/>
  <c r="D5135" i="6" s="1"/>
  <c r="H5135" i="6" s="1"/>
  <c r="B4087" i="6" a="1"/>
  <c r="B4087" i="6" s="1"/>
  <c r="F4087" i="6" s="1"/>
  <c r="D256" i="6" a="1"/>
  <c r="D256" i="6" s="1"/>
  <c r="H256" i="6" s="1"/>
  <c r="C1331" i="6" a="1"/>
  <c r="C1331" i="6" s="1"/>
  <c r="G1331" i="6" s="1"/>
  <c r="D5903" i="6" a="1"/>
  <c r="D5903" i="6" s="1"/>
  <c r="H5903" i="6" s="1"/>
  <c r="C1388" i="6" a="1"/>
  <c r="C1388" i="6" s="1"/>
  <c r="G1388" i="6" s="1"/>
  <c r="C2110" i="6" a="1"/>
  <c r="C2110" i="6" s="1"/>
  <c r="G2110" i="6" s="1"/>
  <c r="C4288" i="6" a="1"/>
  <c r="C4288" i="6" s="1"/>
  <c r="G4288" i="6" s="1"/>
  <c r="C862" i="6" a="1"/>
  <c r="C862" i="6" s="1"/>
  <c r="G862" i="6" s="1"/>
  <c r="B1770" i="6" a="1"/>
  <c r="B1770" i="6" s="1"/>
  <c r="F1770" i="6" s="1"/>
  <c r="C3529" i="6" a="1"/>
  <c r="C3529" i="6" s="1"/>
  <c r="G3529" i="6" s="1"/>
  <c r="D382" i="6" a="1"/>
  <c r="D382" i="6" s="1"/>
  <c r="H382" i="6" s="1"/>
  <c r="D2651" i="6" a="1"/>
  <c r="D2651" i="6" s="1"/>
  <c r="H2651" i="6" s="1"/>
  <c r="B2609" i="6" a="1"/>
  <c r="B2609" i="6" s="1"/>
  <c r="F2609" i="6" s="1"/>
  <c r="D948" i="6" a="1"/>
  <c r="D948" i="6" s="1"/>
  <c r="H948" i="6" s="1"/>
  <c r="D1110" i="6" a="1"/>
  <c r="D1110" i="6" s="1"/>
  <c r="H1110" i="6" s="1"/>
  <c r="C587" i="6" a="1"/>
  <c r="C587" i="6" s="1"/>
  <c r="G587" i="6" s="1"/>
  <c r="B4714" i="6" a="1"/>
  <c r="B4714" i="6" s="1"/>
  <c r="F4714" i="6" s="1"/>
  <c r="D5000" i="6" a="1"/>
  <c r="D5000" i="6" s="1"/>
  <c r="H5000" i="6" s="1"/>
  <c r="C1075" i="6" a="1"/>
  <c r="C1075" i="6" s="1"/>
  <c r="G1075" i="6" s="1"/>
  <c r="D2468" i="6" a="1"/>
  <c r="D2468" i="6" s="1"/>
  <c r="H2468" i="6" s="1"/>
  <c r="C3490" i="6" a="1"/>
  <c r="C3490" i="6" s="1"/>
  <c r="G3490" i="6" s="1"/>
  <c r="D1382" i="6" a="1"/>
  <c r="D1382" i="6" s="1"/>
  <c r="H1382" i="6" s="1"/>
  <c r="B2335" i="6" a="1"/>
  <c r="B2335" i="6" s="1"/>
  <c r="F2335" i="6" s="1"/>
  <c r="D245" i="6" a="1"/>
  <c r="D245" i="6" s="1"/>
  <c r="H245" i="6" s="1"/>
  <c r="B1126" i="6" a="1"/>
  <c r="B1126" i="6" s="1"/>
  <c r="F1126" i="6" s="1"/>
  <c r="B4365" i="6" a="1"/>
  <c r="B4365" i="6" s="1"/>
  <c r="F4365" i="6" s="1"/>
  <c r="C3982" i="6" a="1"/>
  <c r="C3982" i="6" s="1"/>
  <c r="G3982" i="6" s="1"/>
  <c r="C3853" i="6" a="1"/>
  <c r="C3853" i="6" s="1"/>
  <c r="G3853" i="6" s="1"/>
  <c r="B5721" i="6" a="1"/>
  <c r="B5721" i="6" s="1"/>
  <c r="F5721" i="6" s="1"/>
  <c r="D1901" i="6" a="1"/>
  <c r="D1901" i="6" s="1"/>
  <c r="H1901" i="6" s="1"/>
  <c r="B4350" i="6" a="1"/>
  <c r="B4350" i="6" s="1"/>
  <c r="F4350" i="6" s="1"/>
  <c r="B4666" i="6" a="1"/>
  <c r="B4666" i="6" s="1"/>
  <c r="F4666" i="6" s="1"/>
  <c r="B5309" i="6" a="1"/>
  <c r="B5309" i="6" s="1"/>
  <c r="F5309" i="6" s="1"/>
  <c r="B5324" i="6" a="1"/>
  <c r="B5324" i="6" s="1"/>
  <c r="F5324" i="6" s="1"/>
  <c r="C1048" i="6" a="1"/>
  <c r="C1048" i="6" s="1"/>
  <c r="G1048" i="6" s="1"/>
  <c r="C4456" i="6" a="1"/>
  <c r="C4456" i="6" s="1"/>
  <c r="G4456" i="6" s="1"/>
  <c r="C2712" i="6" a="1"/>
  <c r="C2712" i="6" s="1"/>
  <c r="G2712" i="6" s="1"/>
  <c r="C3034" i="6" a="1"/>
  <c r="C3034" i="6" s="1"/>
  <c r="G3034" i="6" s="1"/>
  <c r="C3652" i="6" a="1"/>
  <c r="C3652" i="6" s="1"/>
  <c r="G3652" i="6" s="1"/>
  <c r="B1358" i="6" a="1"/>
  <c r="B1358" i="6" s="1"/>
  <c r="F1358" i="6" s="1"/>
  <c r="D2157" i="6" a="1"/>
  <c r="D2157" i="6" s="1"/>
  <c r="H2157" i="6" s="1"/>
  <c r="D3798" i="6" a="1"/>
  <c r="D3798" i="6" s="1"/>
  <c r="H3798" i="6" s="1"/>
  <c r="D5006" i="6" a="1"/>
  <c r="D5006" i="6" s="1"/>
  <c r="H5006" i="6" s="1"/>
  <c r="B4375" i="6" a="1"/>
  <c r="B4375" i="6" s="1"/>
  <c r="F4375" i="6" s="1"/>
  <c r="B4907" i="6" a="1"/>
  <c r="B4907" i="6" s="1"/>
  <c r="F4907" i="6" s="1"/>
  <c r="C4208" i="6" a="1"/>
  <c r="C4208" i="6" s="1"/>
  <c r="G4208" i="6" s="1"/>
  <c r="B1959" i="6" a="1"/>
  <c r="B1959" i="6" s="1"/>
  <c r="F1959" i="6" s="1"/>
  <c r="D5521" i="6" a="1"/>
  <c r="D5521" i="6" s="1"/>
  <c r="H5521" i="6" s="1"/>
  <c r="C1074" i="6" a="1"/>
  <c r="C1074" i="6" s="1"/>
  <c r="G1074" i="6" s="1"/>
  <c r="B5981" i="6" a="1"/>
  <c r="B5981" i="6" s="1"/>
  <c r="F5981" i="6" s="1"/>
  <c r="D322" i="6" a="1"/>
  <c r="D322" i="6" s="1"/>
  <c r="H322" i="6" s="1"/>
  <c r="B5713" i="6" a="1"/>
  <c r="B5713" i="6" s="1"/>
  <c r="F5713" i="6" s="1"/>
  <c r="C5974" i="6" a="1"/>
  <c r="C5974" i="6" s="1"/>
  <c r="G5974" i="6" s="1"/>
  <c r="B3957" i="6" a="1"/>
  <c r="B3957" i="6" s="1"/>
  <c r="F3957" i="6" s="1"/>
  <c r="D2408" i="6" a="1"/>
  <c r="D2408" i="6" s="1"/>
  <c r="H2408" i="6" s="1"/>
  <c r="C5643" i="6" a="1"/>
  <c r="C5643" i="6" s="1"/>
  <c r="G5643" i="6" s="1"/>
  <c r="B752" i="6" a="1"/>
  <c r="B752" i="6" s="1"/>
  <c r="F752" i="6" s="1"/>
  <c r="B5352" i="6" a="1"/>
  <c r="B5352" i="6" s="1"/>
  <c r="F5352" i="6" s="1"/>
  <c r="B2144" i="6" a="1"/>
  <c r="B2144" i="6" s="1"/>
  <c r="F2144" i="6" s="1"/>
  <c r="C670" i="6" a="1"/>
  <c r="C670" i="6" s="1"/>
  <c r="G670" i="6" s="1"/>
  <c r="D4119" i="6" a="1"/>
  <c r="D4119" i="6" s="1"/>
  <c r="H4119" i="6" s="1"/>
  <c r="B5060" i="6" a="1"/>
  <c r="B5060" i="6" s="1"/>
  <c r="F5060" i="6" s="1"/>
  <c r="B1381" i="6" a="1"/>
  <c r="B1381" i="6" s="1"/>
  <c r="F1381" i="6" s="1"/>
  <c r="C3479" i="6" a="1"/>
  <c r="C3479" i="6" s="1"/>
  <c r="G3479" i="6" s="1"/>
  <c r="B3211" i="6" a="1"/>
  <c r="B3211" i="6" s="1"/>
  <c r="F3211" i="6" s="1"/>
  <c r="C1030" i="6" a="1"/>
  <c r="C1030" i="6" s="1"/>
  <c r="G1030" i="6" s="1"/>
  <c r="B5384" i="6" a="1"/>
  <c r="B5384" i="6" s="1"/>
  <c r="F5384" i="6" s="1"/>
  <c r="D1542" i="6" a="1"/>
  <c r="D1542" i="6" s="1"/>
  <c r="H1542" i="6" s="1"/>
  <c r="D1909" i="6" a="1"/>
  <c r="D1909" i="6" s="1"/>
  <c r="H1909" i="6" s="1"/>
  <c r="D5680" i="6" a="1"/>
  <c r="D5680" i="6" s="1"/>
  <c r="H5680" i="6" s="1"/>
  <c r="C4819" i="6" a="1"/>
  <c r="C4819" i="6" s="1"/>
  <c r="G4819" i="6" s="1"/>
  <c r="D5997" i="6" a="1"/>
  <c r="D5997" i="6" s="1"/>
  <c r="H5997" i="6" s="1"/>
  <c r="D3602" i="6" a="1"/>
  <c r="D3602" i="6" s="1"/>
  <c r="H3602" i="6" s="1"/>
  <c r="B996" i="6" a="1"/>
  <c r="B996" i="6" s="1"/>
  <c r="F996" i="6" s="1"/>
  <c r="C3231" i="6" a="1"/>
  <c r="C3231" i="6" s="1"/>
  <c r="G3231" i="6" s="1"/>
  <c r="D3303" i="6" a="1"/>
  <c r="D3303" i="6" s="1"/>
  <c r="H3303" i="6" s="1"/>
  <c r="B5517" i="6" a="1"/>
  <c r="B5517" i="6" s="1"/>
  <c r="F5517" i="6" s="1"/>
  <c r="D3555" i="6" a="1"/>
  <c r="D3555" i="6" s="1"/>
  <c r="H3555" i="6" s="1"/>
  <c r="D4139" i="6" a="1"/>
  <c r="D4139" i="6" s="1"/>
  <c r="H4139" i="6" s="1"/>
  <c r="C2108" i="6" a="1"/>
  <c r="C2108" i="6" s="1"/>
  <c r="G2108" i="6" s="1"/>
  <c r="B1374" i="6" a="1"/>
  <c r="B1374" i="6" s="1"/>
  <c r="F1374" i="6" s="1"/>
  <c r="B3848" i="6" a="1"/>
  <c r="B3848" i="6" s="1"/>
  <c r="F3848" i="6" s="1"/>
  <c r="D1437" i="6" a="1"/>
  <c r="D1437" i="6" s="1"/>
  <c r="H1437" i="6" s="1"/>
  <c r="D3338" i="6" a="1"/>
  <c r="D3338" i="6" s="1"/>
  <c r="H3338" i="6" s="1"/>
  <c r="C4304" i="6" a="1"/>
  <c r="C4304" i="6" s="1"/>
  <c r="G4304" i="6" s="1"/>
  <c r="C1751" i="6" a="1"/>
  <c r="C1751" i="6" s="1"/>
  <c r="G1751" i="6" s="1"/>
  <c r="B3783" i="6" a="1"/>
  <c r="B3783" i="6" s="1"/>
  <c r="F3783" i="6" s="1"/>
  <c r="C2033" i="6" a="1"/>
  <c r="C2033" i="6" s="1"/>
  <c r="G2033" i="6" s="1"/>
  <c r="B810" i="6" a="1"/>
  <c r="B810" i="6" s="1"/>
  <c r="F810" i="6" s="1"/>
  <c r="D5642" i="6" a="1"/>
  <c r="D5642" i="6" s="1"/>
  <c r="H5642" i="6" s="1"/>
  <c r="C1220" i="6" a="1"/>
  <c r="C1220" i="6" s="1"/>
  <c r="G1220" i="6" s="1"/>
  <c r="D4666" i="6" a="1"/>
  <c r="D4666" i="6" s="1"/>
  <c r="H4666" i="6" s="1"/>
  <c r="D3667" i="6" a="1"/>
  <c r="D3667" i="6" s="1"/>
  <c r="H3667" i="6" s="1"/>
  <c r="B2911" i="6" a="1"/>
  <c r="B2911" i="6" s="1"/>
  <c r="F2911" i="6" s="1"/>
  <c r="D5213" i="6" a="1"/>
  <c r="D5213" i="6" s="1"/>
  <c r="H5213" i="6" s="1"/>
  <c r="B5509" i="6" a="1"/>
  <c r="B5509" i="6" s="1"/>
  <c r="F5509" i="6" s="1"/>
  <c r="D760" i="6" a="1"/>
  <c r="D760" i="6" s="1"/>
  <c r="H760" i="6" s="1"/>
  <c r="D4776" i="6" a="1"/>
  <c r="D4776" i="6" s="1"/>
  <c r="H4776" i="6" s="1"/>
  <c r="D2854" i="6" a="1"/>
  <c r="D2854" i="6" s="1"/>
  <c r="H2854" i="6" s="1"/>
  <c r="B4101" i="6" a="1"/>
  <c r="B4101" i="6" s="1"/>
  <c r="F4101" i="6" s="1"/>
  <c r="D792" i="6" a="1"/>
  <c r="D792" i="6" s="1"/>
  <c r="H792" i="6" s="1"/>
  <c r="D4761" i="6" a="1"/>
  <c r="D4761" i="6" s="1"/>
  <c r="H4761" i="6" s="1"/>
  <c r="B327" i="6" a="1"/>
  <c r="B327" i="6" s="1"/>
  <c r="F327" i="6" s="1"/>
  <c r="D3519" i="6" a="1"/>
  <c r="D3519" i="6" s="1"/>
  <c r="H3519" i="6" s="1"/>
  <c r="D1234" i="6" a="1"/>
  <c r="D1234" i="6" s="1"/>
  <c r="H1234" i="6" s="1"/>
  <c r="B2136" i="6" a="1"/>
  <c r="B2136" i="6" s="1"/>
  <c r="F2136" i="6" s="1"/>
  <c r="B5689" i="6" a="1"/>
  <c r="B5689" i="6" s="1"/>
  <c r="F5689" i="6" s="1"/>
  <c r="B3808" i="6" a="1"/>
  <c r="B3808" i="6" s="1"/>
  <c r="F3808" i="6" s="1"/>
  <c r="D5848" i="6" a="1"/>
  <c r="D5848" i="6" s="1"/>
  <c r="H5848" i="6" s="1"/>
  <c r="D5074" i="6" a="1"/>
  <c r="D5074" i="6" s="1"/>
  <c r="H5074" i="6" s="1"/>
  <c r="C5325" i="6" a="1"/>
  <c r="C5325" i="6" s="1"/>
  <c r="G5325" i="6" s="1"/>
  <c r="B5277" i="6" a="1"/>
  <c r="B5277" i="6" s="1"/>
  <c r="F5277" i="6" s="1"/>
  <c r="C4263" i="6" a="1"/>
  <c r="C4263" i="6" s="1"/>
  <c r="G4263" i="6" s="1"/>
  <c r="C1271" i="6" a="1"/>
  <c r="C1271" i="6" s="1"/>
  <c r="G1271" i="6" s="1"/>
  <c r="D2177" i="6" a="1"/>
  <c r="D2177" i="6" s="1"/>
  <c r="H2177" i="6" s="1"/>
  <c r="B2515" i="6" a="1"/>
  <c r="B2515" i="6" s="1"/>
  <c r="F2515" i="6" s="1"/>
  <c r="B2328" i="6" a="1"/>
  <c r="B2328" i="6" s="1"/>
  <c r="F2328" i="6" s="1"/>
  <c r="B289" i="6" a="1"/>
  <c r="B289" i="6" s="1"/>
  <c r="F289" i="6" s="1"/>
  <c r="B4991" i="6" a="1"/>
  <c r="B4991" i="6" s="1"/>
  <c r="F4991" i="6" s="1"/>
  <c r="B644" i="6" a="1"/>
  <c r="B644" i="6" s="1"/>
  <c r="F644" i="6" s="1"/>
  <c r="B419" i="6" a="1"/>
  <c r="B419" i="6" s="1"/>
  <c r="F419" i="6" s="1"/>
  <c r="C5812" i="6" a="1"/>
  <c r="C5812" i="6" s="1"/>
  <c r="G5812" i="6" s="1"/>
  <c r="C1809" i="6" a="1"/>
  <c r="C1809" i="6" s="1"/>
  <c r="G1809" i="6" s="1"/>
  <c r="C3276" i="6" a="1"/>
  <c r="C3276" i="6" s="1"/>
  <c r="G3276" i="6" s="1"/>
  <c r="B2231" i="6" a="1"/>
  <c r="B2231" i="6" s="1"/>
  <c r="F2231" i="6" s="1"/>
  <c r="D968" i="6" a="1"/>
  <c r="D968" i="6" s="1"/>
  <c r="H968" i="6" s="1"/>
  <c r="B3199" i="6" a="1"/>
  <c r="B3199" i="6" s="1"/>
  <c r="F3199" i="6" s="1"/>
  <c r="B3927" i="6" a="1"/>
  <c r="B3927" i="6" s="1"/>
  <c r="F3927" i="6" s="1"/>
  <c r="B1706" i="6" a="1"/>
  <c r="B1706" i="6" s="1"/>
  <c r="F1706" i="6" s="1"/>
  <c r="C5185" i="6" a="1"/>
  <c r="C5185" i="6" s="1"/>
  <c r="G5185" i="6" s="1"/>
  <c r="D3039" i="6" a="1"/>
  <c r="D3039" i="6" s="1"/>
  <c r="H3039" i="6" s="1"/>
  <c r="D738" i="6" a="1"/>
  <c r="D738" i="6" s="1"/>
  <c r="H738" i="6" s="1"/>
  <c r="B663" i="6" a="1"/>
  <c r="B663" i="6" s="1"/>
  <c r="F663" i="6" s="1"/>
  <c r="B3419" i="6" a="1"/>
  <c r="B3419" i="6" s="1"/>
  <c r="F3419" i="6" s="1"/>
  <c r="C771" i="6" a="1"/>
  <c r="C771" i="6" s="1"/>
  <c r="G771" i="6" s="1"/>
  <c r="D5707" i="6" a="1"/>
  <c r="D5707" i="6" s="1"/>
  <c r="H5707" i="6" s="1"/>
  <c r="C899" i="6" a="1"/>
  <c r="C899" i="6" s="1"/>
  <c r="G899" i="6" s="1"/>
  <c r="D231" i="6" a="1"/>
  <c r="D231" i="6" s="1"/>
  <c r="H231" i="6" s="1"/>
  <c r="D3369" i="6" a="1"/>
  <c r="D3369" i="6" s="1"/>
  <c r="H3369" i="6" s="1"/>
  <c r="C227" i="6" a="1"/>
  <c r="C227" i="6" s="1"/>
  <c r="G227" i="6" s="1"/>
  <c r="C3125" i="6" a="1"/>
  <c r="C3125" i="6" s="1"/>
  <c r="G3125" i="6" s="1"/>
  <c r="B4198" i="6" a="1"/>
  <c r="B4198" i="6" s="1"/>
  <c r="F4198" i="6" s="1"/>
  <c r="D4435" i="6" a="1"/>
  <c r="D4435" i="6" s="1"/>
  <c r="H4435" i="6" s="1"/>
  <c r="C2288" i="6" a="1"/>
  <c r="C2288" i="6" s="1"/>
  <c r="G2288" i="6" s="1"/>
  <c r="D2799" i="6" a="1"/>
  <c r="D2799" i="6" s="1"/>
  <c r="H2799" i="6" s="1"/>
  <c r="D4786" i="6" a="1"/>
  <c r="D4786" i="6" s="1"/>
  <c r="H4786" i="6" s="1"/>
  <c r="B2228" i="6" a="1"/>
  <c r="B2228" i="6" s="1"/>
  <c r="F2228" i="6" s="1"/>
  <c r="B4802" i="6" a="1"/>
  <c r="B4802" i="6" s="1"/>
  <c r="F4802" i="6" s="1"/>
  <c r="D1986" i="6" a="1"/>
  <c r="D1986" i="6" s="1"/>
  <c r="H1986" i="6" s="1"/>
  <c r="C3787" i="6" a="1"/>
  <c r="C3787" i="6" s="1"/>
  <c r="G3787" i="6" s="1"/>
  <c r="D2096" i="6" a="1"/>
  <c r="D2096" i="6" s="1"/>
  <c r="H2096" i="6" s="1"/>
  <c r="C3480" i="6" a="1"/>
  <c r="C3480" i="6" s="1"/>
  <c r="G3480" i="6" s="1"/>
  <c r="C5467" i="6" a="1"/>
  <c r="C5467" i="6" s="1"/>
  <c r="G5467" i="6" s="1"/>
  <c r="B3601" i="6" a="1"/>
  <c r="B3601" i="6" s="1"/>
  <c r="F3601" i="6" s="1"/>
  <c r="C2614" i="6" a="1"/>
  <c r="C2614" i="6" s="1"/>
  <c r="G2614" i="6" s="1"/>
  <c r="D5486" i="6" a="1"/>
  <c r="D5486" i="6" s="1"/>
  <c r="H5486" i="6" s="1"/>
  <c r="C1456" i="6" a="1"/>
  <c r="C1456" i="6" s="1"/>
  <c r="G1456" i="6" s="1"/>
  <c r="D2848" i="6" a="1"/>
  <c r="D2848" i="6" s="1"/>
  <c r="H2848" i="6" s="1"/>
  <c r="C530" i="6" a="1"/>
  <c r="C530" i="6" s="1"/>
  <c r="G530" i="6" s="1"/>
  <c r="D2431" i="6" a="1"/>
  <c r="D2431" i="6" s="1"/>
  <c r="H2431" i="6" s="1"/>
  <c r="B478" i="6" a="1"/>
  <c r="B478" i="6" s="1"/>
  <c r="F478" i="6" s="1"/>
  <c r="B3825" i="6" a="1"/>
  <c r="B3825" i="6" s="1"/>
  <c r="F3825" i="6" s="1"/>
  <c r="D5282" i="6" a="1"/>
  <c r="D5282" i="6" s="1"/>
  <c r="H5282" i="6" s="1"/>
  <c r="B838" i="6" a="1"/>
  <c r="B838" i="6" s="1"/>
  <c r="F838" i="6" s="1"/>
  <c r="D3729" i="6" a="1"/>
  <c r="D3729" i="6" s="1"/>
  <c r="H3729" i="6" s="1"/>
  <c r="C4362" i="6" a="1"/>
  <c r="C4362" i="6" s="1"/>
  <c r="G4362" i="6" s="1"/>
  <c r="C4807" i="6" a="1"/>
  <c r="C4807" i="6" s="1"/>
  <c r="G4807" i="6" s="1"/>
  <c r="B4237" i="6" a="1"/>
  <c r="B4237" i="6" s="1"/>
  <c r="F4237" i="6" s="1"/>
  <c r="C1576" i="6" a="1"/>
  <c r="C1576" i="6" s="1"/>
  <c r="G1576" i="6" s="1"/>
  <c r="D3946" i="6" a="1"/>
  <c r="D3946" i="6" s="1"/>
  <c r="H3946" i="6" s="1"/>
  <c r="B5078" i="6" a="1"/>
  <c r="B5078" i="6" s="1"/>
  <c r="F5078" i="6" s="1"/>
  <c r="B2545" i="6" a="1"/>
  <c r="B2545" i="6" s="1"/>
  <c r="F2545" i="6" s="1"/>
  <c r="B4972" i="6" a="1"/>
  <c r="B4972" i="6" s="1"/>
  <c r="F4972" i="6" s="1"/>
  <c r="C566" i="6" a="1"/>
  <c r="C566" i="6" s="1"/>
  <c r="G566" i="6" s="1"/>
  <c r="D3140" i="6" a="1"/>
  <c r="D3140" i="6" s="1"/>
  <c r="H3140" i="6" s="1"/>
  <c r="C5656" i="6" a="1"/>
  <c r="C5656" i="6" s="1"/>
  <c r="G5656" i="6" s="1"/>
  <c r="B1581" i="6" a="1"/>
  <c r="B1581" i="6" s="1"/>
  <c r="F1581" i="6" s="1"/>
  <c r="C2195" i="6" a="1"/>
  <c r="C2195" i="6" s="1"/>
  <c r="G2195" i="6" s="1"/>
  <c r="D1256" i="6" a="1"/>
  <c r="D1256" i="6" s="1"/>
  <c r="H1256" i="6" s="1"/>
  <c r="C3146" i="6" a="1"/>
  <c r="C3146" i="6" s="1"/>
  <c r="G3146" i="6" s="1"/>
  <c r="B4336" i="6" a="1"/>
  <c r="B4336" i="6" s="1"/>
  <c r="F4336" i="6" s="1"/>
  <c r="B3948" i="6" a="1"/>
  <c r="B3948" i="6" s="1"/>
  <c r="F3948" i="6" s="1"/>
  <c r="D5869" i="6" a="1"/>
  <c r="D5869" i="6" s="1"/>
  <c r="H5869" i="6" s="1"/>
  <c r="B1077" i="6" a="1"/>
  <c r="B1077" i="6" s="1"/>
  <c r="F1077" i="6" s="1"/>
  <c r="B4279" i="6" a="1"/>
  <c r="B4279" i="6" s="1"/>
  <c r="F4279" i="6" s="1"/>
  <c r="D1139" i="6" a="1"/>
  <c r="D1139" i="6" s="1"/>
  <c r="H1139" i="6" s="1"/>
  <c r="B618" i="6" a="1"/>
  <c r="B618" i="6" s="1"/>
  <c r="F618" i="6" s="1"/>
  <c r="C5726" i="6" a="1"/>
  <c r="C5726" i="6" s="1"/>
  <c r="G5726" i="6" s="1"/>
  <c r="C1196" i="6" a="1"/>
  <c r="C1196" i="6" s="1"/>
  <c r="G1196" i="6" s="1"/>
  <c r="C2425" i="6" a="1"/>
  <c r="C2425" i="6" s="1"/>
  <c r="G2425" i="6" s="1"/>
  <c r="B5495" i="6" a="1"/>
  <c r="B5495" i="6" s="1"/>
  <c r="F5495" i="6" s="1"/>
  <c r="B5826" i="6" a="1"/>
  <c r="B5826" i="6" s="1"/>
  <c r="F5826" i="6" s="1"/>
  <c r="C608" i="6" a="1"/>
  <c r="C608" i="6" s="1"/>
  <c r="G608" i="6" s="1"/>
  <c r="C5834" i="6" a="1"/>
  <c r="C5834" i="6" s="1"/>
  <c r="G5834" i="6" s="1"/>
  <c r="B3618" i="6" a="1"/>
  <c r="B3618" i="6" s="1"/>
  <c r="F3618" i="6" s="1"/>
  <c r="C3983" i="6" a="1"/>
  <c r="C3983" i="6" s="1"/>
  <c r="G3983" i="6" s="1"/>
  <c r="D5374" i="6" a="1"/>
  <c r="D5374" i="6" s="1"/>
  <c r="H5374" i="6" s="1"/>
  <c r="B5456" i="6" a="1"/>
  <c r="B5456" i="6" s="1"/>
  <c r="F5456" i="6" s="1"/>
  <c r="C805" i="6" a="1"/>
  <c r="C805" i="6" s="1"/>
  <c r="G805" i="6" s="1"/>
  <c r="B4633" i="6" a="1"/>
  <c r="B4633" i="6" s="1"/>
  <c r="F4633" i="6" s="1"/>
  <c r="C3754" i="6" a="1"/>
  <c r="C3754" i="6" s="1"/>
  <c r="G3754" i="6" s="1"/>
  <c r="D3538" i="6" a="1"/>
  <c r="D3538" i="6" s="1"/>
  <c r="H3538" i="6" s="1"/>
  <c r="B2534" i="6" a="1"/>
  <c r="B2534" i="6" s="1"/>
  <c r="F2534" i="6" s="1"/>
  <c r="C5233" i="6" a="1"/>
  <c r="C5233" i="6" s="1"/>
  <c r="G5233" i="6" s="1"/>
  <c r="C3221" i="6" a="1"/>
  <c r="C3221" i="6" s="1"/>
  <c r="G3221" i="6" s="1"/>
  <c r="D3462" i="6" a="1"/>
  <c r="D3462" i="6" s="1"/>
  <c r="H3462" i="6" s="1"/>
  <c r="D2324" i="6" a="1"/>
  <c r="D2324" i="6" s="1"/>
  <c r="H2324" i="6" s="1"/>
  <c r="B1380" i="6" a="1"/>
  <c r="B1380" i="6" s="1"/>
  <c r="F1380" i="6" s="1"/>
  <c r="C4975" i="6" a="1"/>
  <c r="C4975" i="6" s="1"/>
  <c r="G4975" i="6" s="1"/>
  <c r="B2317" i="6" a="1"/>
  <c r="B2317" i="6" s="1"/>
  <c r="F2317" i="6" s="1"/>
  <c r="B4814" i="6" a="1"/>
  <c r="B4814" i="6" s="1"/>
  <c r="F4814" i="6" s="1"/>
  <c r="B3563" i="6" a="1"/>
  <c r="B3563" i="6" s="1"/>
  <c r="F3563" i="6" s="1"/>
  <c r="C5500" i="6" a="1"/>
  <c r="C5500" i="6" s="1"/>
  <c r="G5500" i="6" s="1"/>
  <c r="C4965" i="6" a="1"/>
  <c r="C4965" i="6" s="1"/>
  <c r="G4965" i="6" s="1"/>
  <c r="D3867" i="6" a="1"/>
  <c r="D3867" i="6" s="1"/>
  <c r="H3867" i="6" s="1"/>
  <c r="C4277" i="6" a="1"/>
  <c r="C4277" i="6" s="1"/>
  <c r="G4277" i="6" s="1"/>
  <c r="D526" i="6" a="1"/>
  <c r="D526" i="6" s="1"/>
  <c r="H526" i="6" s="1"/>
  <c r="B5980" i="6" a="1"/>
  <c r="B5980" i="6" s="1"/>
  <c r="F5980" i="6" s="1"/>
  <c r="B3685" i="6" a="1"/>
  <c r="B3685" i="6" s="1"/>
  <c r="F3685" i="6" s="1"/>
  <c r="B2519" i="6" a="1"/>
  <c r="B2519" i="6" s="1"/>
  <c r="F2519" i="6" s="1"/>
  <c r="C1339" i="6" a="1"/>
  <c r="C1339" i="6" s="1"/>
  <c r="G1339" i="6" s="1"/>
  <c r="D2867" i="6" a="1"/>
  <c r="D2867" i="6" s="1"/>
  <c r="H2867" i="6" s="1"/>
  <c r="B2256" i="6" a="1"/>
  <c r="B2256" i="6" s="1"/>
  <c r="F2256" i="6" s="1"/>
  <c r="D3512" i="6" a="1"/>
  <c r="D3512" i="6" s="1"/>
  <c r="H3512" i="6" s="1"/>
  <c r="C1485" i="6" a="1"/>
  <c r="C1485" i="6" s="1"/>
  <c r="G1485" i="6" s="1"/>
  <c r="C3324" i="6" a="1"/>
  <c r="C3324" i="6" s="1"/>
  <c r="G3324" i="6" s="1"/>
  <c r="C2830" i="6" a="1"/>
  <c r="C2830" i="6" s="1"/>
  <c r="G2830" i="6" s="1"/>
  <c r="C5149" i="6" a="1"/>
  <c r="C5149" i="6" s="1"/>
  <c r="G5149" i="6" s="1"/>
  <c r="C2154" i="6" a="1"/>
  <c r="C2154" i="6" s="1"/>
  <c r="G2154" i="6" s="1"/>
  <c r="B5229" i="6" a="1"/>
  <c r="B5229" i="6" s="1"/>
  <c r="F5229" i="6" s="1"/>
  <c r="D3448" i="6" a="1"/>
  <c r="D3448" i="6" s="1"/>
  <c r="H3448" i="6" s="1"/>
  <c r="D3466" i="6" a="1"/>
  <c r="D3466" i="6" s="1"/>
  <c r="H3466" i="6" s="1"/>
  <c r="B5155" i="6" a="1"/>
  <c r="B5155" i="6" s="1"/>
  <c r="F5155" i="6" s="1"/>
  <c r="C4538" i="6" a="1"/>
  <c r="C4538" i="6" s="1"/>
  <c r="G4538" i="6" s="1"/>
  <c r="C5260" i="6" a="1"/>
  <c r="C5260" i="6" s="1"/>
  <c r="G5260" i="6" s="1"/>
  <c r="B5323" i="6" a="1"/>
  <c r="B5323" i="6" s="1"/>
  <c r="F5323" i="6" s="1"/>
  <c r="B5526" i="6" a="1"/>
  <c r="B5526" i="6" s="1"/>
  <c r="F5526" i="6" s="1"/>
  <c r="B1318" i="6" a="1"/>
  <c r="B1318" i="6" s="1"/>
  <c r="F1318" i="6" s="1"/>
  <c r="B1521" i="6" a="1"/>
  <c r="B1521" i="6" s="1"/>
  <c r="F1521" i="6" s="1"/>
  <c r="B5954" i="6" a="1"/>
  <c r="B5954" i="6" s="1"/>
  <c r="F5954" i="6" s="1"/>
  <c r="B1986" i="6" a="1"/>
  <c r="B1986" i="6" s="1"/>
  <c r="F1986" i="6" s="1"/>
  <c r="D3055" i="6" a="1"/>
  <c r="D3055" i="6" s="1"/>
  <c r="H3055" i="6" s="1"/>
  <c r="D2587" i="6" a="1"/>
  <c r="D2587" i="6" s="1"/>
  <c r="H2587" i="6" s="1"/>
  <c r="D5604" i="6" a="1"/>
  <c r="D5604" i="6" s="1"/>
  <c r="H5604" i="6" s="1"/>
  <c r="B3727" i="6" a="1"/>
  <c r="B3727" i="6" s="1"/>
  <c r="F3727" i="6" s="1"/>
  <c r="B3008" i="6" a="1"/>
  <c r="B3008" i="6" s="1"/>
  <c r="F3008" i="6" s="1"/>
  <c r="B5599" i="6" a="1"/>
  <c r="B5599" i="6" s="1"/>
  <c r="F5599" i="6" s="1"/>
  <c r="C2019" i="6" a="1"/>
  <c r="C2019" i="6" s="1"/>
  <c r="G2019" i="6" s="1"/>
  <c r="D4473" i="6" a="1"/>
  <c r="D4473" i="6" s="1"/>
  <c r="H4473" i="6" s="1"/>
  <c r="D735" i="6" a="1"/>
  <c r="D735" i="6" s="1"/>
  <c r="H735" i="6" s="1"/>
  <c r="D3964" i="6" a="1"/>
  <c r="D3964" i="6" s="1"/>
  <c r="H3964" i="6" s="1"/>
  <c r="B4271" i="6" a="1"/>
  <c r="B4271" i="6" s="1"/>
  <c r="F4271" i="6" s="1"/>
  <c r="C927" i="6" a="1"/>
  <c r="C927" i="6" s="1"/>
  <c r="G927" i="6" s="1"/>
  <c r="D5086" i="6" a="1"/>
  <c r="D5086" i="6" s="1"/>
  <c r="H5086" i="6" s="1"/>
  <c r="B4136" i="6" a="1"/>
  <c r="B4136" i="6" s="1"/>
  <c r="F4136" i="6" s="1"/>
  <c r="B2071" i="6" a="1"/>
  <c r="B2071" i="6" s="1"/>
  <c r="F2071" i="6" s="1"/>
  <c r="C1725" i="6" a="1"/>
  <c r="C1725" i="6" s="1"/>
  <c r="G1725" i="6" s="1"/>
  <c r="D671" i="6" a="1"/>
  <c r="D671" i="6" s="1"/>
  <c r="H671" i="6" s="1"/>
  <c r="B4574" i="6" a="1"/>
  <c r="B4574" i="6" s="1"/>
  <c r="F4574" i="6" s="1"/>
  <c r="C4980" i="6" a="1"/>
  <c r="C4980" i="6" s="1"/>
  <c r="G4980" i="6" s="1"/>
  <c r="B1083" i="6" a="1"/>
  <c r="B1083" i="6" s="1"/>
  <c r="F1083" i="6" s="1"/>
  <c r="C4784" i="6" a="1"/>
  <c r="C4784" i="6" s="1"/>
  <c r="G4784" i="6" s="1"/>
  <c r="D214" i="6" a="1"/>
  <c r="D214" i="6" s="1"/>
  <c r="H214" i="6" s="1"/>
  <c r="C5606" i="6" a="1"/>
  <c r="C5606" i="6" s="1"/>
  <c r="G5606" i="6" s="1"/>
  <c r="D3794" i="6" a="1"/>
  <c r="D3794" i="6" s="1"/>
  <c r="H3794" i="6" s="1"/>
  <c r="B4592" i="6" a="1"/>
  <c r="B4592" i="6" s="1"/>
  <c r="F4592" i="6" s="1"/>
  <c r="D4814" i="6" a="1"/>
  <c r="D4814" i="6" s="1"/>
  <c r="H4814" i="6" s="1"/>
  <c r="C3723" i="6" a="1"/>
  <c r="C3723" i="6" s="1"/>
  <c r="G3723" i="6" s="1"/>
  <c r="B2994" i="6" a="1"/>
  <c r="B2994" i="6" s="1"/>
  <c r="F2994" i="6" s="1"/>
  <c r="D478" i="6" a="1"/>
  <c r="D478" i="6" s="1"/>
  <c r="H478" i="6" s="1"/>
  <c r="B2981" i="6" a="1"/>
  <c r="B2981" i="6" s="1"/>
  <c r="F2981" i="6" s="1"/>
  <c r="D774" i="6" a="1"/>
  <c r="D774" i="6" s="1"/>
  <c r="H774" i="6" s="1"/>
  <c r="C5792" i="6" a="1"/>
  <c r="C5792" i="6" s="1"/>
  <c r="G5792" i="6" s="1"/>
  <c r="D2891" i="6" a="1"/>
  <c r="D2891" i="6" s="1"/>
  <c r="H2891" i="6" s="1"/>
  <c r="B5999" i="6" a="1"/>
  <c r="B5999" i="6" s="1"/>
  <c r="F5999" i="6" s="1"/>
  <c r="C3158" i="6" a="1"/>
  <c r="C3158" i="6" s="1"/>
  <c r="G3158" i="6" s="1"/>
  <c r="D3081" i="6" a="1"/>
  <c r="D3081" i="6" s="1"/>
  <c r="H3081" i="6" s="1"/>
  <c r="B1826" i="6" a="1"/>
  <c r="B1826" i="6" s="1"/>
  <c r="F1826" i="6" s="1"/>
  <c r="D3542" i="6" a="1"/>
  <c r="D3542" i="6" s="1"/>
  <c r="H3542" i="6" s="1"/>
  <c r="C3881" i="6" a="1"/>
  <c r="C3881" i="6" s="1"/>
  <c r="G3881" i="6" s="1"/>
  <c r="D4911" i="6" a="1"/>
  <c r="D4911" i="6" s="1"/>
  <c r="H4911" i="6" s="1"/>
  <c r="B4944" i="6" a="1"/>
  <c r="B4944" i="6" s="1"/>
  <c r="F4944" i="6" s="1"/>
  <c r="D1340" i="6" a="1"/>
  <c r="D1340" i="6" s="1"/>
  <c r="H1340" i="6" s="1"/>
  <c r="D4822" i="6" a="1"/>
  <c r="D4822" i="6" s="1"/>
  <c r="H4822" i="6" s="1"/>
  <c r="C1159" i="6" a="1"/>
  <c r="C1159" i="6" s="1"/>
  <c r="G1159" i="6" s="1"/>
  <c r="C336" i="6" a="1"/>
  <c r="C336" i="6" s="1"/>
  <c r="G336" i="6" s="1"/>
  <c r="C2633" i="6" a="1"/>
  <c r="C2633" i="6" s="1"/>
  <c r="G2633" i="6" s="1"/>
  <c r="D4582" i="6" a="1"/>
  <c r="D4582" i="6" s="1"/>
  <c r="H4582" i="6" s="1"/>
  <c r="C1821" i="6" a="1"/>
  <c r="C1821" i="6" s="1"/>
  <c r="G1821" i="6" s="1"/>
  <c r="C5245" i="6" a="1"/>
  <c r="C5245" i="6" s="1"/>
  <c r="G5245" i="6" s="1"/>
  <c r="B4032" i="6" a="1"/>
  <c r="B4032" i="6" s="1"/>
  <c r="F4032" i="6" s="1"/>
  <c r="C2181" i="6" a="1"/>
  <c r="C2181" i="6" s="1"/>
  <c r="G2181" i="6" s="1"/>
  <c r="D3317" i="6" a="1"/>
  <c r="D3317" i="6" s="1"/>
  <c r="H3317" i="6" s="1"/>
  <c r="D1165" i="6" a="1"/>
  <c r="D1165" i="6" s="1"/>
  <c r="H1165" i="6" s="1"/>
  <c r="B1060" i="6" a="1"/>
  <c r="B1060" i="6" s="1"/>
  <c r="F1060" i="6" s="1"/>
  <c r="C5137" i="6" a="1"/>
  <c r="C5137" i="6" s="1"/>
  <c r="G5137" i="6" s="1"/>
  <c r="B2830" i="6" a="1"/>
  <c r="B2830" i="6" s="1"/>
  <c r="F2830" i="6" s="1"/>
  <c r="C1127" i="6" a="1"/>
  <c r="C1127" i="6" s="1"/>
  <c r="G1127" i="6" s="1"/>
  <c r="B5493" i="6" a="1"/>
  <c r="B5493" i="6" s="1"/>
  <c r="F5493" i="6" s="1"/>
  <c r="D5764" i="6" a="1"/>
  <c r="D5764" i="6" s="1"/>
  <c r="H5764" i="6" s="1"/>
  <c r="D2861" i="6" a="1"/>
  <c r="D2861" i="6" s="1"/>
  <c r="H2861" i="6" s="1"/>
  <c r="B4284" i="6" a="1"/>
  <c r="B4284" i="6" s="1"/>
  <c r="F4284" i="6" s="1"/>
  <c r="D328" i="6" a="1"/>
  <c r="D328" i="6" s="1"/>
  <c r="H328" i="6" s="1"/>
  <c r="D657" i="6" a="1"/>
  <c r="D657" i="6" s="1"/>
  <c r="H657" i="6" s="1"/>
  <c r="D565" i="6" a="1"/>
  <c r="D565" i="6" s="1"/>
  <c r="H565" i="6" s="1"/>
  <c r="B483" i="6" a="1"/>
  <c r="B483" i="6" s="1"/>
  <c r="F483" i="6" s="1"/>
  <c r="B5857" i="6" a="1"/>
  <c r="B5857" i="6" s="1"/>
  <c r="F5857" i="6" s="1"/>
  <c r="D2404" i="6" a="1"/>
  <c r="D2404" i="6" s="1"/>
  <c r="H2404" i="6" s="1"/>
  <c r="B2745" i="6" a="1"/>
  <c r="B2745" i="6" s="1"/>
  <c r="F2745" i="6" s="1"/>
  <c r="C4575" i="6" a="1"/>
  <c r="C4575" i="6" s="1"/>
  <c r="G4575" i="6" s="1"/>
  <c r="B4076" i="6" a="1"/>
  <c r="B4076" i="6" s="1"/>
  <c r="F4076" i="6" s="1"/>
  <c r="C982" i="6" a="1"/>
  <c r="C982" i="6" s="1"/>
  <c r="G982" i="6" s="1"/>
  <c r="B4010" i="6" a="1"/>
  <c r="B4010" i="6" s="1"/>
  <c r="F4010" i="6" s="1"/>
  <c r="C1069" i="6" a="1"/>
  <c r="C1069" i="6" s="1"/>
  <c r="G1069" i="6" s="1"/>
  <c r="B2798" i="6" a="1"/>
  <c r="B2798" i="6" s="1"/>
  <c r="F2798" i="6" s="1"/>
  <c r="D2783" i="6" a="1"/>
  <c r="D2783" i="6" s="1"/>
  <c r="H2783" i="6" s="1"/>
  <c r="C959" i="6" a="1"/>
  <c r="C959" i="6" s="1"/>
  <c r="G959" i="6" s="1"/>
  <c r="C4515" i="6" a="1"/>
  <c r="C4515" i="6" s="1"/>
  <c r="G4515" i="6" s="1"/>
  <c r="B235" i="6" a="1"/>
  <c r="B235" i="6" s="1"/>
  <c r="F235" i="6" s="1"/>
  <c r="D377" i="6" a="1"/>
  <c r="D377" i="6" s="1"/>
  <c r="H377" i="6" s="1"/>
  <c r="C3663" i="6" a="1"/>
  <c r="C3663" i="6" s="1"/>
  <c r="G3663" i="6" s="1"/>
  <c r="C3788" i="6" a="1"/>
  <c r="C3788" i="6" s="1"/>
  <c r="G3788" i="6" s="1"/>
  <c r="D327" i="6" a="1"/>
  <c r="D327" i="6" s="1"/>
  <c r="H327" i="6" s="1"/>
  <c r="B230" i="6" a="1"/>
  <c r="B230" i="6" s="1"/>
  <c r="F230" i="6" s="1"/>
  <c r="D318" i="6" a="1"/>
  <c r="D318" i="6" s="1"/>
  <c r="H318" i="6" s="1"/>
  <c r="C2631" i="6" a="1"/>
  <c r="C2631" i="6" s="1"/>
  <c r="G2631" i="6" s="1"/>
  <c r="C4713" i="6" a="1"/>
  <c r="C4713" i="6" s="1"/>
  <c r="G4713" i="6" s="1"/>
  <c r="B1279" i="6" a="1"/>
  <c r="B1279" i="6" s="1"/>
  <c r="F1279" i="6" s="1"/>
  <c r="B1515" i="6" a="1"/>
  <c r="B1515" i="6" s="1"/>
  <c r="F1515" i="6" s="1"/>
  <c r="B901" i="6" a="1"/>
  <c r="B901" i="6" s="1"/>
  <c r="F901" i="6" s="1"/>
  <c r="B2796" i="6" a="1"/>
  <c r="B2796" i="6" s="1"/>
  <c r="F2796" i="6" s="1"/>
  <c r="C2630" i="6" a="1"/>
  <c r="C2630" i="6" s="1"/>
  <c r="G2630" i="6" s="1"/>
  <c r="C4960" i="6" a="1"/>
  <c r="C4960" i="6" s="1"/>
  <c r="G4960" i="6" s="1"/>
  <c r="B5184" i="6" a="1"/>
  <c r="B5184" i="6" s="1"/>
  <c r="F5184" i="6" s="1"/>
  <c r="C4613" i="6" a="1"/>
  <c r="C4613" i="6" s="1"/>
  <c r="G4613" i="6" s="1"/>
  <c r="B871" i="6" a="1"/>
  <c r="B871" i="6" s="1"/>
  <c r="F871" i="6" s="1"/>
  <c r="C2993" i="6" a="1"/>
  <c r="C2993" i="6" s="1"/>
  <c r="G2993" i="6" s="1"/>
  <c r="D4899" i="6" a="1"/>
  <c r="D4899" i="6" s="1"/>
  <c r="H4899" i="6" s="1"/>
  <c r="C328" i="6" a="1"/>
  <c r="C328" i="6" s="1"/>
  <c r="G328" i="6" s="1"/>
  <c r="C5029" i="6" a="1"/>
  <c r="C5029" i="6" s="1"/>
  <c r="G5029" i="6" s="1"/>
  <c r="D4967" i="6" a="1"/>
  <c r="D4967" i="6" s="1"/>
  <c r="H4967" i="6" s="1"/>
  <c r="C2507" i="6" a="1"/>
  <c r="C2507" i="6" s="1"/>
  <c r="G2507" i="6" s="1"/>
  <c r="B3359" i="6" a="1"/>
  <c r="B3359" i="6" s="1"/>
  <c r="F3359" i="6" s="1"/>
  <c r="D4133" i="6" a="1"/>
  <c r="D4133" i="6" s="1"/>
  <c r="H4133" i="6" s="1"/>
  <c r="C5888" i="6" a="1"/>
  <c r="C5888" i="6" s="1"/>
  <c r="G5888" i="6" s="1"/>
  <c r="C3719" i="6" a="1"/>
  <c r="C3719" i="6" s="1"/>
  <c r="G3719" i="6" s="1"/>
  <c r="D725" i="6" a="1"/>
  <c r="D725" i="6" s="1"/>
  <c r="H725" i="6" s="1"/>
  <c r="B4227" i="6" a="1"/>
  <c r="B4227" i="6" s="1"/>
  <c r="F4227" i="6" s="1"/>
  <c r="D5574" i="6" a="1"/>
  <c r="D5574" i="6" s="1"/>
  <c r="H5574" i="6" s="1"/>
  <c r="C2733" i="6" a="1"/>
  <c r="C2733" i="6" s="1"/>
  <c r="G2733" i="6" s="1"/>
  <c r="B1434" i="6" a="1"/>
  <c r="B1434" i="6" s="1"/>
  <c r="F1434" i="6" s="1"/>
  <c r="D3254" i="6" a="1"/>
  <c r="D3254" i="6" s="1"/>
  <c r="H3254" i="6" s="1"/>
  <c r="C4151" i="6" a="1"/>
  <c r="C4151" i="6" s="1"/>
  <c r="G4151" i="6" s="1"/>
  <c r="C1345" i="6" a="1"/>
  <c r="C1345" i="6" s="1"/>
  <c r="G1345" i="6" s="1"/>
  <c r="D5136" i="6" a="1"/>
  <c r="D5136" i="6" s="1"/>
  <c r="H5136" i="6" s="1"/>
  <c r="D3496" i="6" a="1"/>
  <c r="D3496" i="6" s="1"/>
  <c r="H3496" i="6" s="1"/>
  <c r="B1822" i="6" a="1"/>
  <c r="B1822" i="6" s="1"/>
  <c r="F1822" i="6" s="1"/>
  <c r="C3872" i="6" a="1"/>
  <c r="C3872" i="6" s="1"/>
  <c r="G3872" i="6" s="1"/>
  <c r="C2457" i="6" a="1"/>
  <c r="C2457" i="6" s="1"/>
  <c r="G2457" i="6" s="1"/>
  <c r="D1148" i="6" a="1"/>
  <c r="D1148" i="6" s="1"/>
  <c r="H1148" i="6" s="1"/>
  <c r="D1596" i="6" a="1"/>
  <c r="D1596" i="6" s="1"/>
  <c r="H1596" i="6" s="1"/>
  <c r="C5746" i="6" a="1"/>
  <c r="C5746" i="6" s="1"/>
  <c r="G5746" i="6" s="1"/>
  <c r="D1418" i="6" a="1"/>
  <c r="D1418" i="6" s="1"/>
  <c r="H1418" i="6" s="1"/>
  <c r="D5890" i="6" a="1"/>
  <c r="D5890" i="6" s="1"/>
  <c r="H5890" i="6" s="1"/>
  <c r="B1617" i="6" a="1"/>
  <c r="B1617" i="6" s="1"/>
  <c r="F1617" i="6" s="1"/>
  <c r="C2281" i="6" a="1"/>
  <c r="C2281" i="6" s="1"/>
  <c r="G2281" i="6" s="1"/>
  <c r="C1940" i="6" a="1"/>
  <c r="C1940" i="6" s="1"/>
  <c r="G1940" i="6" s="1"/>
  <c r="C977" i="6" a="1"/>
  <c r="C977" i="6" s="1"/>
  <c r="G977" i="6" s="1"/>
  <c r="D2146" i="6" a="1"/>
  <c r="D2146" i="6" s="1"/>
  <c r="H2146" i="6" s="1"/>
  <c r="D2006" i="6" a="1"/>
  <c r="D2006" i="6" s="1"/>
  <c r="H2006" i="6" s="1"/>
  <c r="B4346" i="6" a="1"/>
  <c r="B4346" i="6" s="1"/>
  <c r="F4346" i="6" s="1"/>
  <c r="B2922" i="6" a="1"/>
  <c r="B2922" i="6" s="1"/>
  <c r="F2922" i="6" s="1"/>
  <c r="C3006" i="6" a="1"/>
  <c r="C3006" i="6" s="1"/>
  <c r="G3006" i="6" s="1"/>
  <c r="C4936" i="6" a="1"/>
  <c r="C4936" i="6" s="1"/>
  <c r="G4936" i="6" s="1"/>
  <c r="D715" i="6" a="1"/>
  <c r="D715" i="6" s="1"/>
  <c r="H715" i="6" s="1"/>
  <c r="C3499" i="6" a="1"/>
  <c r="C3499" i="6" s="1"/>
  <c r="G3499" i="6" s="1"/>
  <c r="B4302" i="6" a="1"/>
  <c r="B4302" i="6" s="1"/>
  <c r="F4302" i="6" s="1"/>
  <c r="D4232" i="6" a="1"/>
  <c r="D4232" i="6" s="1"/>
  <c r="H4232" i="6" s="1"/>
  <c r="C5729" i="6" a="1"/>
  <c r="C5729" i="6" s="1"/>
  <c r="G5729" i="6" s="1"/>
  <c r="D5813" i="6" a="1"/>
  <c r="D5813" i="6" s="1"/>
  <c r="H5813" i="6" s="1"/>
  <c r="B5007" i="6" a="1"/>
  <c r="B5007" i="6" s="1"/>
  <c r="F5007" i="6" s="1"/>
  <c r="B5685" i="6" a="1"/>
  <c r="B5685" i="6" s="1"/>
  <c r="F5685" i="6" s="1"/>
  <c r="D5984" i="6" a="1"/>
  <c r="D5984" i="6" s="1"/>
  <c r="H5984" i="6" s="1"/>
  <c r="C846" i="6" a="1"/>
  <c r="C846" i="6" s="1"/>
  <c r="G846" i="6" s="1"/>
  <c r="B713" i="6" a="1"/>
  <c r="B713" i="6" s="1"/>
  <c r="F713" i="6" s="1"/>
  <c r="C651" i="6" a="1"/>
  <c r="C651" i="6" s="1"/>
  <c r="G651" i="6" s="1"/>
  <c r="C4324" i="6" a="1"/>
  <c r="C4324" i="6" s="1"/>
  <c r="G4324" i="6" s="1"/>
  <c r="B5032" i="6" a="1"/>
  <c r="B5032" i="6" s="1"/>
  <c r="F5032" i="6" s="1"/>
  <c r="B5105" i="6" a="1"/>
  <c r="B5105" i="6" s="1"/>
  <c r="F5105" i="6" s="1"/>
  <c r="C1356" i="6" a="1"/>
  <c r="C1356" i="6" s="1"/>
  <c r="G1356" i="6" s="1"/>
  <c r="C533" i="6" a="1"/>
  <c r="C533" i="6" s="1"/>
  <c r="G533" i="6" s="1"/>
  <c r="C749" i="6" a="1"/>
  <c r="C749" i="6" s="1"/>
  <c r="G749" i="6" s="1"/>
  <c r="D2473" i="6" a="1"/>
  <c r="D2473" i="6" s="1"/>
  <c r="H2473" i="6" s="1"/>
  <c r="C3779" i="6" a="1"/>
  <c r="C3779" i="6" s="1"/>
  <c r="G3779" i="6" s="1"/>
  <c r="C573" i="6" a="1"/>
  <c r="C573" i="6" s="1"/>
  <c r="G573" i="6" s="1"/>
  <c r="B1349" i="6" a="1"/>
  <c r="B1349" i="6" s="1"/>
  <c r="F1349" i="6" s="1"/>
  <c r="B3395" i="6" a="1"/>
  <c r="B3395" i="6" s="1"/>
  <c r="F3395" i="6" s="1"/>
  <c r="C5324" i="6" a="1"/>
  <c r="C5324" i="6" s="1"/>
  <c r="G5324" i="6" s="1"/>
  <c r="D4459" i="6" a="1"/>
  <c r="D4459" i="6" s="1"/>
  <c r="H4459" i="6" s="1"/>
  <c r="D4105" i="6" a="1"/>
  <c r="D4105" i="6" s="1"/>
  <c r="H4105" i="6" s="1"/>
  <c r="D5444" i="6" a="1"/>
  <c r="D5444" i="6" s="1"/>
  <c r="H5444" i="6" s="1"/>
  <c r="B3468" i="6" a="1"/>
  <c r="B3468" i="6" s="1"/>
  <c r="F3468" i="6" s="1"/>
  <c r="C4197" i="6" a="1"/>
  <c r="C4197" i="6" s="1"/>
  <c r="G4197" i="6" s="1"/>
  <c r="B4679" i="6" a="1"/>
  <c r="B4679" i="6" s="1"/>
  <c r="F4679" i="6" s="1"/>
  <c r="D371" i="6" a="1"/>
  <c r="D371" i="6" s="1"/>
  <c r="H371" i="6" s="1"/>
  <c r="D479" i="6" a="1"/>
  <c r="D479" i="6" s="1"/>
  <c r="H479" i="6" s="1"/>
  <c r="C2343" i="6" a="1"/>
  <c r="C2343" i="6" s="1"/>
  <c r="G2343" i="6" s="1"/>
  <c r="C4396" i="6" a="1"/>
  <c r="C4396" i="6" s="1"/>
  <c r="G4396" i="6" s="1"/>
  <c r="B5115" i="6" a="1"/>
  <c r="B5115" i="6" s="1"/>
  <c r="F5115" i="6" s="1"/>
  <c r="C539" i="6" a="1"/>
  <c r="C539" i="6" s="1"/>
  <c r="G539" i="6" s="1"/>
  <c r="D5245" i="6" a="1"/>
  <c r="D5245" i="6" s="1"/>
  <c r="H5245" i="6" s="1"/>
  <c r="B3173" i="6" a="1"/>
  <c r="B3173" i="6" s="1"/>
  <c r="F3173" i="6" s="1"/>
  <c r="B2665" i="6" a="1"/>
  <c r="B2665" i="6" s="1"/>
  <c r="F2665" i="6" s="1"/>
  <c r="C1191" i="6" a="1"/>
  <c r="C1191" i="6" s="1"/>
  <c r="G1191" i="6" s="1"/>
  <c r="D904" i="6" a="1"/>
  <c r="D904" i="6" s="1"/>
  <c r="H904" i="6" s="1"/>
  <c r="D3404" i="6" a="1"/>
  <c r="D3404" i="6" s="1"/>
  <c r="H3404" i="6" s="1"/>
  <c r="B1621" i="6" a="1"/>
  <c r="B1621" i="6" s="1"/>
  <c r="F1621" i="6" s="1"/>
  <c r="B3726" i="6" a="1"/>
  <c r="B3726" i="6" s="1"/>
  <c r="F3726" i="6" s="1"/>
  <c r="B4424" i="6" a="1"/>
  <c r="B4424" i="6" s="1"/>
  <c r="F4424" i="6" s="1"/>
  <c r="D3861" i="6" a="1"/>
  <c r="D3861" i="6" s="1"/>
  <c r="H3861" i="6" s="1"/>
  <c r="C940" i="6" a="1"/>
  <c r="C940" i="6" s="1"/>
  <c r="G940" i="6" s="1"/>
  <c r="C3183" i="6" a="1"/>
  <c r="C3183" i="6" s="1"/>
  <c r="G3183" i="6" s="1"/>
  <c r="B1387" i="6" a="1"/>
  <c r="B1387" i="6" s="1"/>
  <c r="F1387" i="6" s="1"/>
  <c r="D211" i="6" a="1"/>
  <c r="D211" i="6" s="1"/>
  <c r="H211" i="6" s="1"/>
  <c r="D1079" i="6" a="1"/>
  <c r="D1079" i="6" s="1"/>
  <c r="H1079" i="6" s="1"/>
  <c r="D2434" i="6" a="1"/>
  <c r="D2434" i="6" s="1"/>
  <c r="H2434" i="6" s="1"/>
  <c r="D5290" i="6" a="1"/>
  <c r="D5290" i="6" s="1"/>
  <c r="H5290" i="6" s="1"/>
  <c r="C1551" i="6" a="1"/>
  <c r="C1551" i="6" s="1"/>
  <c r="G1551" i="6" s="1"/>
  <c r="C3991" i="6" a="1"/>
  <c r="C3991" i="6" s="1"/>
  <c r="G3991" i="6" s="1"/>
  <c r="B539" i="6" a="1"/>
  <c r="B539" i="6" s="1"/>
  <c r="F539" i="6" s="1"/>
  <c r="C293" i="6" a="1"/>
  <c r="C293" i="6" s="1"/>
  <c r="G293" i="6" s="1"/>
  <c r="B5849" i="6" a="1"/>
  <c r="B5849" i="6" s="1"/>
  <c r="F5849" i="6" s="1"/>
  <c r="C964" i="6" a="1"/>
  <c r="C964" i="6" s="1"/>
  <c r="G964" i="6" s="1"/>
  <c r="B1441" i="6" a="1"/>
  <c r="B1441" i="6" s="1"/>
  <c r="F1441" i="6" s="1"/>
  <c r="D1532" i="6" a="1"/>
  <c r="D1532" i="6" s="1"/>
  <c r="H1532" i="6" s="1"/>
  <c r="C3195" i="6" a="1"/>
  <c r="C3195" i="6" s="1"/>
  <c r="G3195" i="6" s="1"/>
  <c r="B5469" i="6" a="1"/>
  <c r="B5469" i="6" s="1"/>
  <c r="F5469" i="6" s="1"/>
  <c r="D3535" i="6" a="1"/>
  <c r="D3535" i="6" s="1"/>
  <c r="H3535" i="6" s="1"/>
  <c r="D1878" i="6" a="1"/>
  <c r="D1878" i="6" s="1"/>
  <c r="H1878" i="6" s="1"/>
  <c r="B3250" i="6" a="1"/>
  <c r="B3250" i="6" s="1"/>
  <c r="F3250" i="6" s="1"/>
  <c r="D4823" i="6" a="1"/>
  <c r="D4823" i="6" s="1"/>
  <c r="H4823" i="6" s="1"/>
  <c r="B4089" i="6" a="1"/>
  <c r="B4089" i="6" s="1"/>
  <c r="F4089" i="6" s="1"/>
  <c r="B5279" i="6" a="1"/>
  <c r="B5279" i="6" s="1"/>
  <c r="F5279" i="6" s="1"/>
  <c r="C5923" i="6" a="1"/>
  <c r="C5923" i="6" s="1"/>
  <c r="G5923" i="6" s="1"/>
  <c r="C2355" i="6" a="1"/>
  <c r="C2355" i="6" s="1"/>
  <c r="G2355" i="6" s="1"/>
  <c r="D4953" i="6" a="1"/>
  <c r="D4953" i="6" s="1"/>
  <c r="H4953" i="6" s="1"/>
  <c r="D440" i="6" a="1"/>
  <c r="D440" i="6" s="1"/>
  <c r="H440" i="6" s="1"/>
  <c r="D1725" i="6" a="1"/>
  <c r="D1725" i="6" s="1"/>
  <c r="H1725" i="6" s="1"/>
  <c r="D4431" i="6" a="1"/>
  <c r="D4431" i="6" s="1"/>
  <c r="H4431" i="6" s="1"/>
  <c r="B4484" i="6" a="1"/>
  <c r="B4484" i="6" s="1"/>
  <c r="F4484" i="6" s="1"/>
  <c r="C3045" i="6" a="1"/>
  <c r="C3045" i="6" s="1"/>
  <c r="G3045" i="6" s="1"/>
  <c r="C1415" i="6" a="1"/>
  <c r="C1415" i="6" s="1"/>
  <c r="G1415" i="6" s="1"/>
  <c r="B3724" i="6" a="1"/>
  <c r="B3724" i="6" s="1"/>
  <c r="F3724" i="6" s="1"/>
  <c r="B2747" i="6" a="1"/>
  <c r="B2747" i="6" s="1"/>
  <c r="F2747" i="6" s="1"/>
  <c r="D5768" i="6" a="1"/>
  <c r="D5768" i="6" s="1"/>
  <c r="H5768" i="6" s="1"/>
  <c r="C4468" i="6" a="1"/>
  <c r="C4468" i="6" s="1"/>
  <c r="G4468" i="6" s="1"/>
  <c r="C2239" i="6" a="1"/>
  <c r="C2239" i="6" s="1"/>
  <c r="G2239" i="6" s="1"/>
  <c r="D257" i="6" a="1"/>
  <c r="D257" i="6" s="1"/>
  <c r="H257" i="6" s="1"/>
  <c r="C5524" i="6" a="1"/>
  <c r="C5524" i="6" s="1"/>
  <c r="G5524" i="6" s="1"/>
  <c r="D3489" i="6" a="1"/>
  <c r="D3489" i="6" s="1"/>
  <c r="H3489" i="6" s="1"/>
  <c r="C3614" i="6" a="1"/>
  <c r="C3614" i="6" s="1"/>
  <c r="G3614" i="6" s="1"/>
  <c r="B738" i="6" a="1"/>
  <c r="B738" i="6" s="1"/>
  <c r="F738" i="6" s="1"/>
  <c r="D3414" i="6" a="1"/>
  <c r="D3414" i="6" s="1"/>
  <c r="H3414" i="6" s="1"/>
  <c r="C4723" i="6" a="1"/>
  <c r="C4723" i="6" s="1"/>
  <c r="G4723" i="6" s="1"/>
  <c r="B4314" i="6" a="1"/>
  <c r="B4314" i="6" s="1"/>
  <c r="F4314" i="6" s="1"/>
  <c r="B5118" i="6" a="1"/>
  <c r="B5118" i="6" s="1"/>
  <c r="F5118" i="6" s="1"/>
  <c r="B1058" i="6" a="1"/>
  <c r="B1058" i="6" s="1"/>
  <c r="F1058" i="6" s="1"/>
  <c r="D4891" i="6" a="1"/>
  <c r="D4891" i="6" s="1"/>
  <c r="H4891" i="6" s="1"/>
  <c r="B5952" i="6" a="1"/>
  <c r="B5952" i="6" s="1"/>
  <c r="F5952" i="6" s="1"/>
  <c r="D5393" i="6" a="1"/>
  <c r="D5393" i="6" s="1"/>
  <c r="H5393" i="6" s="1"/>
  <c r="D5391" i="6" a="1"/>
  <c r="D5391" i="6" s="1"/>
  <c r="H5391" i="6" s="1"/>
  <c r="B1909" i="6" a="1"/>
  <c r="B1909" i="6" s="1"/>
  <c r="F1909" i="6" s="1"/>
  <c r="C2978" i="6" a="1"/>
  <c r="C2978" i="6" s="1"/>
  <c r="G2978" i="6" s="1"/>
  <c r="C5907" i="6" a="1"/>
  <c r="C5907" i="6" s="1"/>
  <c r="G5907" i="6" s="1"/>
  <c r="B1606" i="6" a="1"/>
  <c r="B1606" i="6" s="1"/>
  <c r="F1606" i="6" s="1"/>
  <c r="C2959" i="6" a="1"/>
  <c r="C2959" i="6" s="1"/>
  <c r="G2959" i="6" s="1"/>
  <c r="B5077" i="6" a="1"/>
  <c r="B5077" i="6" s="1"/>
  <c r="F5077" i="6" s="1"/>
  <c r="D1236" i="6" a="1"/>
  <c r="D1236" i="6" s="1"/>
  <c r="H1236" i="6" s="1"/>
  <c r="B4205" i="6" a="1"/>
  <c r="B4205" i="6" s="1"/>
  <c r="F4205" i="6" s="1"/>
  <c r="D2232" i="6" a="1"/>
  <c r="D2232" i="6" s="1"/>
  <c r="H2232" i="6" s="1"/>
  <c r="C5032" i="6" a="1"/>
  <c r="C5032" i="6" s="1"/>
  <c r="G5032" i="6" s="1"/>
  <c r="B3315" i="6" a="1"/>
  <c r="B3315" i="6" s="1"/>
  <c r="F3315" i="6" s="1"/>
  <c r="D3694" i="6" a="1"/>
  <c r="D3694" i="6" s="1"/>
  <c r="H3694" i="6" s="1"/>
  <c r="B1471" i="6" a="1"/>
  <c r="B1471" i="6" s="1"/>
  <c r="F1471" i="6" s="1"/>
  <c r="C1600" i="6" a="1"/>
  <c r="C1600" i="6" s="1"/>
  <c r="G1600" i="6" s="1"/>
  <c r="B944" i="6" a="1"/>
  <c r="B944" i="6" s="1"/>
  <c r="F944" i="6" s="1"/>
  <c r="D613" i="6" a="1"/>
  <c r="D613" i="6" s="1"/>
  <c r="H613" i="6" s="1"/>
  <c r="C4701" i="6" a="1"/>
  <c r="C4701" i="6" s="1"/>
  <c r="G4701" i="6" s="1"/>
  <c r="B1163" i="6" a="1"/>
  <c r="B1163" i="6" s="1"/>
  <c r="F1163" i="6" s="1"/>
  <c r="C906" i="6" a="1"/>
  <c r="C906" i="6" s="1"/>
  <c r="G906" i="6" s="1"/>
  <c r="C5119" i="6" a="1"/>
  <c r="C5119" i="6" s="1"/>
  <c r="G5119" i="6" s="1"/>
  <c r="D2652" i="6" a="1"/>
  <c r="D2652" i="6" s="1"/>
  <c r="H2652" i="6" s="1"/>
  <c r="B4688" i="6" a="1"/>
  <c r="B4688" i="6" s="1"/>
  <c r="F4688" i="6" s="1"/>
  <c r="B1876" i="6" a="1"/>
  <c r="B1876" i="6" s="1"/>
  <c r="F1876" i="6" s="1"/>
  <c r="B3206" i="6" a="1"/>
  <c r="B3206" i="6" s="1"/>
  <c r="F3206" i="6" s="1"/>
  <c r="B5907" i="6" a="1"/>
  <c r="B5907" i="6" s="1"/>
  <c r="F5907" i="6" s="1"/>
  <c r="B680" i="6" a="1"/>
  <c r="B680" i="6" s="1"/>
  <c r="F680" i="6" s="1"/>
  <c r="C3087" i="6" a="1"/>
  <c r="C3087" i="6" s="1"/>
  <c r="G3087" i="6" s="1"/>
  <c r="D4490" i="6" a="1"/>
  <c r="D4490" i="6" s="1"/>
  <c r="H4490" i="6" s="1"/>
  <c r="C5303" i="6" a="1"/>
  <c r="C5303" i="6" s="1"/>
  <c r="G5303" i="6" s="1"/>
  <c r="D4080" i="6" a="1"/>
  <c r="D4080" i="6" s="1"/>
  <c r="H4080" i="6" s="1"/>
  <c r="C1108" i="6" a="1"/>
  <c r="C1108" i="6" s="1"/>
  <c r="G1108" i="6" s="1"/>
  <c r="D5348" i="6" a="1"/>
  <c r="D5348" i="6" s="1"/>
  <c r="H5348" i="6" s="1"/>
  <c r="D4294" i="6" a="1"/>
  <c r="D4294" i="6" s="1"/>
  <c r="H4294" i="6" s="1"/>
  <c r="C624" i="6" a="1"/>
  <c r="C624" i="6" s="1"/>
  <c r="G624" i="6" s="1"/>
  <c r="D5096" i="6" a="1"/>
  <c r="D5096" i="6" s="1"/>
  <c r="H5096" i="6" s="1"/>
  <c r="B2506" i="6" a="1"/>
  <c r="B2506" i="6" s="1"/>
  <c r="F2506" i="6" s="1"/>
  <c r="B1647" i="6" a="1"/>
  <c r="B1647" i="6" s="1"/>
  <c r="F1647" i="6" s="1"/>
  <c r="D3896" i="6" a="1"/>
  <c r="D3896" i="6" s="1"/>
  <c r="H3896" i="6" s="1"/>
  <c r="C701" i="6" a="1"/>
  <c r="C701" i="6" s="1"/>
  <c r="G701" i="6" s="1"/>
  <c r="D5454" i="6" a="1"/>
  <c r="D5454" i="6" s="1"/>
  <c r="H5454" i="6" s="1"/>
  <c r="C3863" i="6" a="1"/>
  <c r="C3863" i="6" s="1"/>
  <c r="G3863" i="6" s="1"/>
  <c r="C2115" i="6" a="1"/>
  <c r="C2115" i="6" s="1"/>
  <c r="G2115" i="6" s="1"/>
  <c r="B1978" i="6" a="1"/>
  <c r="B1978" i="6" s="1"/>
  <c r="F1978" i="6" s="1"/>
  <c r="D4592" i="6" a="1"/>
  <c r="D4592" i="6" s="1"/>
  <c r="H4592" i="6" s="1"/>
  <c r="B2855" i="6" a="1"/>
  <c r="B2855" i="6" s="1"/>
  <c r="F2855" i="6" s="1"/>
  <c r="B1482" i="6" a="1"/>
  <c r="B1482" i="6" s="1"/>
  <c r="F1482" i="6" s="1"/>
  <c r="C1051" i="6" a="1"/>
  <c r="C1051" i="6" s="1"/>
  <c r="G1051" i="6" s="1"/>
  <c r="B1856" i="6" a="1"/>
  <c r="B1856" i="6" s="1"/>
  <c r="F1856" i="6" s="1"/>
  <c r="C4606" i="6" a="1"/>
  <c r="C4606" i="6" s="1"/>
  <c r="G4606" i="6" s="1"/>
  <c r="D988" i="6" a="1"/>
  <c r="D988" i="6" s="1"/>
  <c r="H988" i="6" s="1"/>
  <c r="B2843" i="6" a="1"/>
  <c r="B2843" i="6" s="1"/>
  <c r="F2843" i="6" s="1"/>
  <c r="C356" i="6" a="1"/>
  <c r="C356" i="6" s="1"/>
  <c r="G356" i="6" s="1"/>
  <c r="D2344" i="6" a="1"/>
  <c r="D2344" i="6" s="1"/>
  <c r="H2344" i="6" s="1"/>
  <c r="B1994" i="6" a="1"/>
  <c r="B1994" i="6" s="1"/>
  <c r="F1994" i="6" s="1"/>
  <c r="C1905" i="6" a="1"/>
  <c r="C1905" i="6" s="1"/>
  <c r="G1905" i="6" s="1"/>
  <c r="B2560" i="6" a="1"/>
  <c r="B2560" i="6" s="1"/>
  <c r="F2560" i="6" s="1"/>
  <c r="C719" i="6" a="1"/>
  <c r="C719" i="6" s="1"/>
  <c r="G719" i="6" s="1"/>
  <c r="C5922" i="6" a="1"/>
  <c r="C5922" i="6" s="1"/>
  <c r="G5922" i="6" s="1"/>
  <c r="C1998" i="6" a="1"/>
  <c r="C1998" i="6" s="1"/>
  <c r="G1998" i="6" s="1"/>
  <c r="D4868" i="6" a="1"/>
  <c r="D4868" i="6" s="1"/>
  <c r="H4868" i="6" s="1"/>
  <c r="D4550" i="6" a="1"/>
  <c r="D4550" i="6" s="1"/>
  <c r="H4550" i="6" s="1"/>
  <c r="D4227" i="6" a="1"/>
  <c r="D4227" i="6" s="1"/>
  <c r="H4227" i="6" s="1"/>
  <c r="D4501" i="6" a="1"/>
  <c r="D4501" i="6" s="1"/>
  <c r="H4501" i="6" s="1"/>
  <c r="C3384" i="6" a="1"/>
  <c r="C3384" i="6" s="1"/>
  <c r="G3384" i="6" s="1"/>
  <c r="D2610" i="6" a="1"/>
  <c r="D2610" i="6" s="1"/>
  <c r="H2610" i="6" s="1"/>
  <c r="D262" i="6" a="1"/>
  <c r="D262" i="6" s="1"/>
  <c r="H262" i="6" s="1"/>
  <c r="D4097" i="6" a="1"/>
  <c r="D4097" i="6" s="1"/>
  <c r="H4097" i="6" s="1"/>
  <c r="B3657" i="6" a="1"/>
  <c r="B3657" i="6" s="1"/>
  <c r="F3657" i="6" s="1"/>
  <c r="C3727" i="6" a="1"/>
  <c r="C3727" i="6" s="1"/>
  <c r="G3727" i="6" s="1"/>
  <c r="D5978" i="6" a="1"/>
  <c r="D5978" i="6" s="1"/>
  <c r="H5978" i="6" s="1"/>
  <c r="D4275" i="6" a="1"/>
  <c r="D4275" i="6" s="1"/>
  <c r="H4275" i="6" s="1"/>
  <c r="B544" i="6" a="1"/>
  <c r="B544" i="6" s="1"/>
  <c r="F544" i="6" s="1"/>
  <c r="B1800" i="6" a="1"/>
  <c r="B1800" i="6" s="1"/>
  <c r="F1800" i="6" s="1"/>
  <c r="C1190" i="6" a="1"/>
  <c r="C1190" i="6" s="1"/>
  <c r="G1190" i="6" s="1"/>
  <c r="C5143" i="6" a="1"/>
  <c r="C5143" i="6" s="1"/>
  <c r="G5143" i="6" s="1"/>
  <c r="C2629" i="6" a="1"/>
  <c r="C2629" i="6" s="1"/>
  <c r="G2629" i="6" s="1"/>
  <c r="D3350" i="6" a="1"/>
  <c r="D3350" i="6" s="1"/>
  <c r="H3350" i="6" s="1"/>
  <c r="D2722" i="6" a="1"/>
  <c r="D2722" i="6" s="1"/>
  <c r="H2722" i="6" s="1"/>
  <c r="C5905" i="6" a="1"/>
  <c r="C5905" i="6" s="1"/>
  <c r="G5905" i="6" s="1"/>
  <c r="B574" i="6" a="1"/>
  <c r="B574" i="6" s="1"/>
  <c r="F574" i="6" s="1"/>
  <c r="D1979" i="6" a="1"/>
  <c r="D1979" i="6" s="1"/>
  <c r="H1979" i="6" s="1"/>
  <c r="B5432" i="6" a="1"/>
  <c r="B5432" i="6" s="1"/>
  <c r="F5432" i="6" s="1"/>
  <c r="B1158" i="6" a="1"/>
  <c r="B1158" i="6" s="1"/>
  <c r="F1158" i="6" s="1"/>
  <c r="C1513" i="6" a="1"/>
  <c r="C1513" i="6" s="1"/>
  <c r="G1513" i="6" s="1"/>
  <c r="C5964" i="6" a="1"/>
  <c r="C5964" i="6" s="1"/>
  <c r="G5964" i="6" s="1"/>
  <c r="D513" i="6" a="1"/>
  <c r="D513" i="6" s="1"/>
  <c r="H513" i="6" s="1"/>
  <c r="B2410" i="6" a="1"/>
  <c r="B2410" i="6" s="1"/>
  <c r="F2410" i="6" s="1"/>
  <c r="C2266" i="6" a="1"/>
  <c r="C2266" i="6" s="1"/>
  <c r="G2266" i="6" s="1"/>
  <c r="D2314" i="6" a="1"/>
  <c r="D2314" i="6" s="1"/>
  <c r="H2314" i="6" s="1"/>
  <c r="B5027" i="6" a="1"/>
  <c r="B5027" i="6" s="1"/>
  <c r="F5027" i="6" s="1"/>
  <c r="B473" i="6" a="1"/>
  <c r="B473" i="6" s="1"/>
  <c r="F473" i="6" s="1"/>
  <c r="C3201" i="6" a="1"/>
  <c r="C3201" i="6" s="1"/>
  <c r="G3201" i="6" s="1"/>
  <c r="D5153" i="6" a="1"/>
  <c r="D5153" i="6" s="1"/>
  <c r="H5153" i="6" s="1"/>
  <c r="C5814" i="6" a="1"/>
  <c r="C5814" i="6" s="1"/>
  <c r="G5814" i="6" s="1"/>
  <c r="B633" i="6" a="1"/>
  <c r="B633" i="6" s="1"/>
  <c r="F633" i="6" s="1"/>
  <c r="B3214" i="6" a="1"/>
  <c r="B3214" i="6" s="1"/>
  <c r="F3214" i="6" s="1"/>
  <c r="B1066" i="6" a="1"/>
  <c r="B1066" i="6" s="1"/>
  <c r="F1066" i="6" s="1"/>
  <c r="B1568" i="6" a="1"/>
  <c r="B1568" i="6" s="1"/>
  <c r="F1568" i="6" s="1"/>
  <c r="C2707" i="6" a="1"/>
  <c r="C2707" i="6" s="1"/>
  <c r="G2707" i="6" s="1"/>
  <c r="C3203" i="6" a="1"/>
  <c r="C3203" i="6" s="1"/>
  <c r="G3203" i="6" s="1"/>
  <c r="B1620" i="6" a="1"/>
  <c r="B1620" i="6" s="1"/>
  <c r="F1620" i="6" s="1"/>
  <c r="B2184" i="6" a="1"/>
  <c r="B2184" i="6" s="1"/>
  <c r="F2184" i="6" s="1"/>
  <c r="C2682" i="6" a="1"/>
  <c r="C2682" i="6" s="1"/>
  <c r="G2682" i="6" s="1"/>
  <c r="D285" i="6" a="1"/>
  <c r="D285" i="6" s="1"/>
  <c r="H285" i="6" s="1"/>
  <c r="C1866" i="6" a="1"/>
  <c r="C1866" i="6" s="1"/>
  <c r="G1866" i="6" s="1"/>
  <c r="B978" i="6" a="1"/>
  <c r="B978" i="6" s="1"/>
  <c r="F978" i="6" s="1"/>
  <c r="B2730" i="6" a="1"/>
  <c r="B2730" i="6" s="1"/>
  <c r="F2730" i="6" s="1"/>
  <c r="B3533" i="6" a="1"/>
  <c r="B3533" i="6" s="1"/>
  <c r="F3533" i="6" s="1"/>
  <c r="D3202" i="6" a="1"/>
  <c r="D3202" i="6" s="1"/>
  <c r="H3202" i="6" s="1"/>
  <c r="C3005" i="6" a="1"/>
  <c r="C3005" i="6" s="1"/>
  <c r="G3005" i="6" s="1"/>
  <c r="B5945" i="6" a="1"/>
  <c r="B5945" i="6" s="1"/>
  <c r="F5945" i="6" s="1"/>
  <c r="B4531" i="6" a="1"/>
  <c r="B4531" i="6" s="1"/>
  <c r="F4531" i="6" s="1"/>
  <c r="D3981" i="6" a="1"/>
  <c r="D3981" i="6" s="1"/>
  <c r="H3981" i="6" s="1"/>
  <c r="B5503" i="6" a="1"/>
  <c r="B5503" i="6" s="1"/>
  <c r="F5503" i="6" s="1"/>
  <c r="D465" i="6" a="1"/>
  <c r="D465" i="6" s="1"/>
  <c r="H465" i="6" s="1"/>
  <c r="C1146" i="6" a="1"/>
  <c r="C1146" i="6" s="1"/>
  <c r="G1146" i="6" s="1"/>
  <c r="B5275" i="6" a="1"/>
  <c r="B5275" i="6" s="1"/>
  <c r="F5275" i="6" s="1"/>
  <c r="D1576" i="6" a="1"/>
  <c r="D1576" i="6" s="1"/>
  <c r="H1576" i="6" s="1"/>
  <c r="B1736" i="6" a="1"/>
  <c r="B1736" i="6" s="1"/>
  <c r="F1736" i="6" s="1"/>
  <c r="C1634" i="6" a="1"/>
  <c r="C1634" i="6" s="1"/>
  <c r="G1634" i="6" s="1"/>
  <c r="B1187" i="6" a="1"/>
  <c r="B1187" i="6" s="1"/>
  <c r="F1187" i="6" s="1"/>
  <c r="B5174" i="6" a="1"/>
  <c r="B5174" i="6" s="1"/>
  <c r="F5174" i="6" s="1"/>
  <c r="C4281" i="6" a="1"/>
  <c r="C4281" i="6" s="1"/>
  <c r="G4281" i="6" s="1"/>
  <c r="C3475" i="6" a="1"/>
  <c r="C3475" i="6" s="1"/>
  <c r="G3475" i="6" s="1"/>
  <c r="C2732" i="6" a="1"/>
  <c r="C2732" i="6" s="1"/>
  <c r="G2732" i="6" s="1"/>
  <c r="C4834" i="6" a="1"/>
  <c r="C4834" i="6" s="1"/>
  <c r="G4834" i="6" s="1"/>
  <c r="B5477" i="6" a="1"/>
  <c r="B5477" i="6" s="1"/>
  <c r="F5477" i="6" s="1"/>
  <c r="D1795" i="6" a="1"/>
  <c r="D1795" i="6" s="1"/>
  <c r="H1795" i="6" s="1"/>
  <c r="C5851" i="6" a="1"/>
  <c r="C5851" i="6" s="1"/>
  <c r="G5851" i="6" s="1"/>
  <c r="D2930" i="6" a="1"/>
  <c r="D2930" i="6" s="1"/>
  <c r="H2930" i="6" s="1"/>
  <c r="D1684" i="6" a="1"/>
  <c r="D1684" i="6" s="1"/>
  <c r="H1684" i="6" s="1"/>
  <c r="B4496" i="6" a="1"/>
  <c r="B4496" i="6" s="1"/>
  <c r="F4496" i="6" s="1"/>
  <c r="B1078" i="6" a="1"/>
  <c r="B1078" i="6" s="1"/>
  <c r="F1078" i="6" s="1"/>
  <c r="B3822" i="6" a="1"/>
  <c r="B3822" i="6" s="1"/>
  <c r="F3822" i="6" s="1"/>
  <c r="D816" i="6" a="1"/>
  <c r="D816" i="6" s="1"/>
  <c r="H816" i="6" s="1"/>
  <c r="B1502" i="6" a="1"/>
  <c r="B1502" i="6" s="1"/>
  <c r="F1502" i="6" s="1"/>
  <c r="B1370" i="6" a="1"/>
  <c r="B1370" i="6" s="1"/>
  <c r="F1370" i="6" s="1"/>
  <c r="D2386" i="6" a="1"/>
  <c r="D2386" i="6" s="1"/>
  <c r="H2386" i="6" s="1"/>
  <c r="D5370" i="6" a="1"/>
  <c r="D5370" i="6" s="1"/>
  <c r="H5370" i="6" s="1"/>
  <c r="D3711" i="6" a="1"/>
  <c r="D3711" i="6" s="1"/>
  <c r="H3711" i="6" s="1"/>
  <c r="C4952" i="6" a="1"/>
  <c r="C4952" i="6" s="1"/>
  <c r="G4952" i="6" s="1"/>
  <c r="C2553" i="6" a="1"/>
  <c r="C2553" i="6" s="1"/>
  <c r="G2553" i="6" s="1"/>
  <c r="B2493" i="6" a="1"/>
  <c r="B2493" i="6" s="1"/>
  <c r="F2493" i="6" s="1"/>
  <c r="B5418" i="6" a="1"/>
  <c r="B5418" i="6" s="1"/>
  <c r="F5418" i="6" s="1"/>
  <c r="D3460" i="6" a="1"/>
  <c r="D3460" i="6" s="1"/>
  <c r="H3460" i="6" s="1"/>
  <c r="C3314" i="6" a="1"/>
  <c r="C3314" i="6" s="1"/>
  <c r="G3314" i="6" s="1"/>
  <c r="D5493" i="6" a="1"/>
  <c r="D5493" i="6" s="1"/>
  <c r="H5493" i="6" s="1"/>
  <c r="C3094" i="6" a="1"/>
  <c r="C3094" i="6" s="1"/>
  <c r="G3094" i="6" s="1"/>
  <c r="B1958" i="6" a="1"/>
  <c r="B1958" i="6" s="1"/>
  <c r="F1958" i="6" s="1"/>
  <c r="D4226" i="6" a="1"/>
  <c r="D4226" i="6" s="1"/>
  <c r="H4226" i="6" s="1"/>
  <c r="C1002" i="6" a="1"/>
  <c r="C1002" i="6" s="1"/>
  <c r="G1002" i="6" s="1"/>
  <c r="C5652" i="6" a="1"/>
  <c r="C5652" i="6" s="1"/>
  <c r="G5652" i="6" s="1"/>
  <c r="C1965" i="6" a="1"/>
  <c r="C1965" i="6" s="1"/>
  <c r="G1965" i="6" s="1"/>
  <c r="D2051" i="6" a="1"/>
  <c r="D2051" i="6" s="1"/>
  <c r="H2051" i="6" s="1"/>
  <c r="B1175" i="6" a="1"/>
  <c r="B1175" i="6" s="1"/>
  <c r="F1175" i="6" s="1"/>
  <c r="C4988" i="6" a="1"/>
  <c r="C4988" i="6" s="1"/>
  <c r="G4988" i="6" s="1"/>
  <c r="C1683" i="6" a="1"/>
  <c r="C1683" i="6" s="1"/>
  <c r="G1683" i="6" s="1"/>
  <c r="B385" i="6" a="1"/>
  <c r="B385" i="6" s="1"/>
  <c r="F385" i="6" s="1"/>
  <c r="D1247" i="6" a="1"/>
  <c r="D1247" i="6" s="1"/>
  <c r="H1247" i="6" s="1"/>
  <c r="C2225" i="6" a="1"/>
  <c r="C2225" i="6" s="1"/>
  <c r="G2225" i="6" s="1"/>
  <c r="B1782" i="6" a="1"/>
  <c r="B1782" i="6" s="1"/>
  <c r="F1782" i="6" s="1"/>
  <c r="D3167" i="6" a="1"/>
  <c r="D3167" i="6" s="1"/>
  <c r="H3167" i="6" s="1"/>
  <c r="D5458" i="6" a="1"/>
  <c r="D5458" i="6" s="1"/>
  <c r="H5458" i="6" s="1"/>
  <c r="D1223" i="6" a="1"/>
  <c r="D1223" i="6" s="1"/>
  <c r="H1223" i="6" s="1"/>
  <c r="B1296" i="6" a="1"/>
  <c r="B1296" i="6" s="1"/>
  <c r="F1296" i="6" s="1"/>
  <c r="C4141" i="6" a="1"/>
  <c r="C4141" i="6" s="1"/>
  <c r="G4141" i="6" s="1"/>
  <c r="B1725" i="6" a="1"/>
  <c r="B1725" i="6" s="1"/>
  <c r="F1725" i="6" s="1"/>
  <c r="D3797" i="6" a="1"/>
  <c r="D3797" i="6" s="1"/>
  <c r="H3797" i="6" s="1"/>
  <c r="C4913" i="6" a="1"/>
  <c r="C4913" i="6" s="1"/>
  <c r="G4913" i="6" s="1"/>
  <c r="D2837" i="6" a="1"/>
  <c r="D2837" i="6" s="1"/>
  <c r="H2837" i="6" s="1"/>
  <c r="B2957" i="6" a="1"/>
  <c r="B2957" i="6" s="1"/>
  <c r="F2957" i="6" s="1"/>
  <c r="C3531" i="6" a="1"/>
  <c r="C3531" i="6" s="1"/>
  <c r="G3531" i="6" s="1"/>
  <c r="B3889" i="6" a="1"/>
  <c r="B3889" i="6" s="1"/>
  <c r="F3889" i="6" s="1"/>
  <c r="C5840" i="6" a="1"/>
  <c r="C5840" i="6" s="1"/>
  <c r="G5840" i="6" s="1"/>
  <c r="B2069" i="6" a="1"/>
  <c r="B2069" i="6" s="1"/>
  <c r="F2069" i="6" s="1"/>
  <c r="B4585" i="6" a="1"/>
  <c r="B4585" i="6" s="1"/>
  <c r="F4585" i="6" s="1"/>
  <c r="C4877" i="6" a="1"/>
  <c r="C4877" i="6" s="1"/>
  <c r="G4877" i="6" s="1"/>
  <c r="D5212" i="6" a="1"/>
  <c r="D5212" i="6" s="1"/>
  <c r="H5212" i="6" s="1"/>
  <c r="C1785" i="6" a="1"/>
  <c r="C1785" i="6" s="1"/>
  <c r="G1785" i="6" s="1"/>
  <c r="C642" i="6" a="1"/>
  <c r="C642" i="6" s="1"/>
  <c r="G642" i="6" s="1"/>
  <c r="C5188" i="6" a="1"/>
  <c r="C5188" i="6" s="1"/>
  <c r="G5188" i="6" s="1"/>
  <c r="B759" i="6" a="1"/>
  <c r="B759" i="6" s="1"/>
  <c r="F759" i="6" s="1"/>
  <c r="D5227" i="6" a="1"/>
  <c r="D5227" i="6" s="1"/>
  <c r="H5227" i="6" s="1"/>
  <c r="C3797" i="6" a="1"/>
  <c r="C3797" i="6" s="1"/>
  <c r="G3797" i="6" s="1"/>
  <c r="C1026" i="6" a="1"/>
  <c r="C1026" i="6" s="1"/>
  <c r="G1026" i="6" s="1"/>
  <c r="B5444" i="6" a="1"/>
  <c r="B5444" i="6" s="1"/>
  <c r="F5444" i="6" s="1"/>
  <c r="C4019" i="6" a="1"/>
  <c r="C4019" i="6" s="1"/>
  <c r="G4019" i="6" s="1"/>
  <c r="D1996" i="6" a="1"/>
  <c r="D1996" i="6" s="1"/>
  <c r="H1996" i="6" s="1"/>
  <c r="B3853" i="6" a="1"/>
  <c r="B3853" i="6" s="1"/>
  <c r="F3853" i="6" s="1"/>
  <c r="B1593" i="6" a="1"/>
  <c r="B1593" i="6" s="1"/>
  <c r="F1593" i="6" s="1"/>
  <c r="D592" i="6" a="1"/>
  <c r="D592" i="6" s="1"/>
  <c r="H592" i="6" s="1"/>
  <c r="D5571" i="6" a="1"/>
  <c r="D5571" i="6" s="1"/>
  <c r="H5571" i="6" s="1"/>
  <c r="B874" i="6" a="1"/>
  <c r="B874" i="6" s="1"/>
  <c r="F874" i="6" s="1"/>
  <c r="B2390" i="6" a="1"/>
  <c r="B2390" i="6" s="1"/>
  <c r="F2390" i="6" s="1"/>
  <c r="C4201" i="6" a="1"/>
  <c r="C4201" i="6" s="1"/>
  <c r="G4201" i="6" s="1"/>
  <c r="C1406" i="6" a="1"/>
  <c r="C1406" i="6" s="1"/>
  <c r="G1406" i="6" s="1"/>
  <c r="C2395" i="6" a="1"/>
  <c r="C2395" i="6" s="1"/>
  <c r="G2395" i="6" s="1"/>
  <c r="C759" i="6" a="1"/>
  <c r="C759" i="6" s="1"/>
  <c r="G759" i="6" s="1"/>
  <c r="B5886" i="6" a="1"/>
  <c r="B5886" i="6" s="1"/>
  <c r="F5886" i="6" s="1"/>
  <c r="D2445" i="6" a="1"/>
  <c r="D2445" i="6" s="1"/>
  <c r="H2445" i="6" s="1"/>
  <c r="B3227" i="6" a="1"/>
  <c r="B3227" i="6" s="1"/>
  <c r="F3227" i="6" s="1"/>
  <c r="D2679" i="6" a="1"/>
  <c r="D2679" i="6" s="1"/>
  <c r="H2679" i="6" s="1"/>
  <c r="D1228" i="6" a="1"/>
  <c r="D1228" i="6" s="1"/>
  <c r="H1228" i="6" s="1"/>
  <c r="B4169" i="6" a="1"/>
  <c r="B4169" i="6" s="1"/>
  <c r="F4169" i="6" s="1"/>
  <c r="C5037" i="6" a="1"/>
  <c r="C5037" i="6" s="1"/>
  <c r="G5037" i="6" s="1"/>
  <c r="C5973" i="6" a="1"/>
  <c r="C5973" i="6" s="1"/>
  <c r="G5973" i="6" s="1"/>
  <c r="D1769" i="6" a="1"/>
  <c r="D1769" i="6" s="1"/>
  <c r="H1769" i="6" s="1"/>
  <c r="C2816" i="6" a="1"/>
  <c r="C2816" i="6" s="1"/>
  <c r="G2816" i="6" s="1"/>
  <c r="D1010" i="6" a="1"/>
  <c r="D1010" i="6" s="1"/>
  <c r="H1010" i="6" s="1"/>
  <c r="D1183" i="6" a="1"/>
  <c r="D1183" i="6" s="1"/>
  <c r="H1183" i="6" s="1"/>
  <c r="B586" i="6" a="1"/>
  <c r="B586" i="6" s="1"/>
  <c r="F586" i="6" s="1"/>
  <c r="C4856" i="6" a="1"/>
  <c r="C4856" i="6" s="1"/>
  <c r="G4856" i="6" s="1"/>
  <c r="B3684" i="6" a="1"/>
  <c r="B3684" i="6" s="1"/>
  <c r="F3684" i="6" s="1"/>
  <c r="D3558" i="6" a="1"/>
  <c r="D3558" i="6" s="1"/>
  <c r="H3558" i="6" s="1"/>
  <c r="D3765" i="6" a="1"/>
  <c r="D3765" i="6" s="1"/>
  <c r="H3765" i="6" s="1"/>
  <c r="C2111" i="6" a="1"/>
  <c r="C2111" i="6" s="1"/>
  <c r="G2111" i="6" s="1"/>
  <c r="D1401" i="6" a="1"/>
  <c r="D1401" i="6" s="1"/>
  <c r="H1401" i="6" s="1"/>
  <c r="B3494" i="6" a="1"/>
  <c r="B3494" i="6" s="1"/>
  <c r="F3494" i="6" s="1"/>
  <c r="C1591" i="6" a="1"/>
  <c r="C1591" i="6" s="1"/>
  <c r="G1591" i="6" s="1"/>
  <c r="B782" i="6" a="1"/>
  <c r="B782" i="6" s="1"/>
  <c r="F782" i="6" s="1"/>
  <c r="B2807" i="6" a="1"/>
  <c r="B2807" i="6" s="1"/>
  <c r="F2807" i="6" s="1"/>
  <c r="C4923" i="6" a="1"/>
  <c r="C4923" i="6" s="1"/>
  <c r="G4923" i="6" s="1"/>
  <c r="D885" i="6" a="1"/>
  <c r="D885" i="6" s="1"/>
  <c r="H885" i="6" s="1"/>
  <c r="D4289" i="6" a="1"/>
  <c r="D4289" i="6" s="1"/>
  <c r="H4289" i="6" s="1"/>
  <c r="D3679" i="6" a="1"/>
  <c r="D3679" i="6" s="1"/>
  <c r="H3679" i="6" s="1"/>
  <c r="C3550" i="6" a="1"/>
  <c r="C3550" i="6" s="1"/>
  <c r="G3550" i="6" s="1"/>
  <c r="D963" i="6" a="1"/>
  <c r="D963" i="6" s="1"/>
  <c r="H963" i="6" s="1"/>
  <c r="B299" i="6" a="1"/>
  <c r="B299" i="6" s="1"/>
  <c r="F299" i="6" s="1"/>
  <c r="B3826" i="6" a="1"/>
  <c r="B3826" i="6" s="1"/>
  <c r="F3826" i="6" s="1"/>
  <c r="C3361" i="6" a="1"/>
  <c r="C3361" i="6" s="1"/>
  <c r="G3361" i="6" s="1"/>
  <c r="D5008" i="6" a="1"/>
  <c r="D5008" i="6" s="1"/>
  <c r="H5008" i="6" s="1"/>
  <c r="C3916" i="6" a="1"/>
  <c r="C3916" i="6" s="1"/>
  <c r="G3916" i="6" s="1"/>
  <c r="B1454" i="6" a="1"/>
  <c r="B1454" i="6" s="1"/>
  <c r="F1454" i="6" s="1"/>
  <c r="D2230" i="6" a="1"/>
  <c r="D2230" i="6" s="1"/>
  <c r="H2230" i="6" s="1"/>
  <c r="D4222" i="6" a="1"/>
  <c r="D4222" i="6" s="1"/>
  <c r="H4222" i="6" s="1"/>
  <c r="B3700" i="6" a="1"/>
  <c r="B3700" i="6" s="1"/>
  <c r="F3700" i="6" s="1"/>
  <c r="D5823" i="6" a="1"/>
  <c r="D5823" i="6" s="1"/>
  <c r="H5823" i="6" s="1"/>
  <c r="C266" i="6" a="1"/>
  <c r="C266" i="6" s="1"/>
  <c r="G266" i="6" s="1"/>
  <c r="D4631" i="6" a="1"/>
  <c r="D4631" i="6" s="1"/>
  <c r="H4631" i="6" s="1"/>
  <c r="B4097" i="6" a="1"/>
  <c r="B4097" i="6" s="1"/>
  <c r="F4097" i="6" s="1"/>
  <c r="D489" i="6" a="1"/>
  <c r="D489" i="6" s="1"/>
  <c r="H489" i="6" s="1"/>
  <c r="C5198" i="6" a="1"/>
  <c r="C5198" i="6" s="1"/>
  <c r="G5198" i="6" s="1"/>
  <c r="B1470" i="6" a="1"/>
  <c r="B1470" i="6" s="1"/>
  <c r="F1470" i="6" s="1"/>
  <c r="B3951" i="6" a="1"/>
  <c r="B3951" i="6" s="1"/>
  <c r="F3951" i="6" s="1"/>
  <c r="B3842" i="6" a="1"/>
  <c r="B3842" i="6" s="1"/>
  <c r="F3842" i="6" s="1"/>
  <c r="C206" i="6" a="1"/>
  <c r="C206" i="6" s="1"/>
  <c r="G206" i="6" s="1"/>
  <c r="C782" i="6" a="1"/>
  <c r="C782" i="6" s="1"/>
  <c r="G782" i="6" s="1"/>
  <c r="C5064" i="6" a="1"/>
  <c r="C5064" i="6" s="1"/>
  <c r="G5064" i="6" s="1"/>
  <c r="B4893" i="6" a="1"/>
  <c r="B4893" i="6" s="1"/>
  <c r="F4893" i="6" s="1"/>
  <c r="C3590" i="6" a="1"/>
  <c r="C3590" i="6" s="1"/>
  <c r="G3590" i="6" s="1"/>
  <c r="B4956" i="6" a="1"/>
  <c r="B4956" i="6" s="1"/>
  <c r="F4956" i="6" s="1"/>
  <c r="C3948" i="6" a="1"/>
  <c r="C3948" i="6" s="1"/>
  <c r="G3948" i="6" s="1"/>
  <c r="D2510" i="6" a="1"/>
  <c r="D2510" i="6" s="1"/>
  <c r="H2510" i="6" s="1"/>
  <c r="C4422" i="6" a="1"/>
  <c r="C4422" i="6" s="1"/>
  <c r="G4422" i="6" s="1"/>
  <c r="B1291" i="6" a="1"/>
  <c r="B1291" i="6" s="1"/>
  <c r="F1291" i="6" s="1"/>
  <c r="C660" i="6" a="1"/>
  <c r="C660" i="6" s="1"/>
  <c r="G660" i="6" s="1"/>
  <c r="C5192" i="6" a="1"/>
  <c r="C5192" i="6" s="1"/>
  <c r="G5192" i="6" s="1"/>
  <c r="C3059" i="6" a="1"/>
  <c r="C3059" i="6" s="1"/>
  <c r="G3059" i="6" s="1"/>
  <c r="C2652" i="6" a="1"/>
  <c r="C2652" i="6" s="1"/>
  <c r="G2652" i="6" s="1"/>
  <c r="C5419" i="6" a="1"/>
  <c r="C5419" i="6" s="1"/>
  <c r="G5419" i="6" s="1"/>
  <c r="B4997" i="6" a="1"/>
  <c r="B4997" i="6" s="1"/>
  <c r="F4997" i="6" s="1"/>
  <c r="D5193" i="6" a="1"/>
  <c r="D5193" i="6" s="1"/>
  <c r="H5193" i="6" s="1"/>
  <c r="D906" i="6" a="1"/>
  <c r="D906" i="6" s="1"/>
  <c r="H906" i="6" s="1"/>
  <c r="D2209" i="6" a="1"/>
  <c r="D2209" i="6" s="1"/>
  <c r="H2209" i="6" s="1"/>
  <c r="B486" i="6" a="1"/>
  <c r="B486" i="6" s="1"/>
  <c r="F486" i="6" s="1"/>
  <c r="B5012" i="6" a="1"/>
  <c r="B5012" i="6" s="1"/>
  <c r="F5012" i="6" s="1"/>
  <c r="B2731" i="6" a="1"/>
  <c r="B2731" i="6" s="1"/>
  <c r="F2731" i="6" s="1"/>
  <c r="C922" i="6" a="1"/>
  <c r="C922" i="6" s="1"/>
  <c r="G922" i="6" s="1"/>
  <c r="C5273" i="6" a="1"/>
  <c r="C5273" i="6" s="1"/>
  <c r="G5273" i="6" s="1"/>
  <c r="D3207" i="6" a="1"/>
  <c r="D3207" i="6" s="1"/>
  <c r="H3207" i="6" s="1"/>
  <c r="C5476" i="6" a="1"/>
  <c r="C5476" i="6" s="1"/>
  <c r="G5476" i="6" s="1"/>
  <c r="D2086" i="6" a="1"/>
  <c r="D2086" i="6" s="1"/>
  <c r="H2086" i="6" s="1"/>
  <c r="D5698" i="6" a="1"/>
  <c r="D5698" i="6" s="1"/>
  <c r="H5698" i="6" s="1"/>
  <c r="D1351" i="6" a="1"/>
  <c r="D1351" i="6" s="1"/>
  <c r="H1351" i="6" s="1"/>
  <c r="B5668" i="6" a="1"/>
  <c r="B5668" i="6" s="1"/>
  <c r="F5668" i="6" s="1"/>
  <c r="B2451" i="6" a="1"/>
  <c r="B2451" i="6" s="1"/>
  <c r="F2451" i="6" s="1"/>
  <c r="C5612" i="6" a="1"/>
  <c r="C5612" i="6" s="1"/>
  <c r="G5612" i="6" s="1"/>
  <c r="C4267" i="6" a="1"/>
  <c r="C4267" i="6" s="1"/>
  <c r="G4267" i="6" s="1"/>
  <c r="B1135" i="6" a="1"/>
  <c r="B1135" i="6" s="1"/>
  <c r="F1135" i="6" s="1"/>
  <c r="B1015" i="6" a="1"/>
  <c r="B1015" i="6" s="1"/>
  <c r="F1015" i="6" s="1"/>
  <c r="D4051" i="6" a="1"/>
  <c r="D4051" i="6" s="1"/>
  <c r="H4051" i="6" s="1"/>
  <c r="B4662" i="6" a="1"/>
  <c r="B4662" i="6" s="1"/>
  <c r="F4662" i="6" s="1"/>
  <c r="D4489" i="6" a="1"/>
  <c r="D4489" i="6" s="1"/>
  <c r="H4489" i="6" s="1"/>
  <c r="C4390" i="6" a="1"/>
  <c r="C4390" i="6" s="1"/>
  <c r="G4390" i="6" s="1"/>
  <c r="C3284" i="6" a="1"/>
  <c r="C3284" i="6" s="1"/>
  <c r="G3284" i="6" s="1"/>
  <c r="C1526" i="6" a="1"/>
  <c r="C1526" i="6" s="1"/>
  <c r="G1526" i="6" s="1"/>
  <c r="C3960" i="6" a="1"/>
  <c r="C3960" i="6" s="1"/>
  <c r="G3960" i="6" s="1"/>
  <c r="C2493" i="6" a="1"/>
  <c r="C2493" i="6" s="1"/>
  <c r="G2493" i="6" s="1"/>
  <c r="C1118" i="6" a="1"/>
  <c r="C1118" i="6" s="1"/>
  <c r="G1118" i="6" s="1"/>
  <c r="D4594" i="6" a="1"/>
  <c r="D4594" i="6" s="1"/>
  <c r="H4594" i="6" s="1"/>
  <c r="B3570" i="6" a="1"/>
  <c r="B3570" i="6" s="1"/>
  <c r="F3570" i="6" s="1"/>
  <c r="D2054" i="6" a="1"/>
  <c r="D2054" i="6" s="1"/>
  <c r="H2054" i="6" s="1"/>
  <c r="B2546" i="6" a="1"/>
  <c r="B2546" i="6" s="1"/>
  <c r="F2546" i="6" s="1"/>
  <c r="C2035" i="6" a="1"/>
  <c r="C2035" i="6" s="1"/>
  <c r="G2035" i="6" s="1"/>
  <c r="C5096" i="6" a="1"/>
  <c r="C5096" i="6" s="1"/>
  <c r="G5096" i="6" s="1"/>
  <c r="D5830" i="6" a="1"/>
  <c r="D5830" i="6" s="1"/>
  <c r="H5830" i="6" s="1"/>
  <c r="C340" i="6" a="1"/>
  <c r="C340" i="6" s="1"/>
  <c r="G340" i="6" s="1"/>
  <c r="B1032" i="6" a="1"/>
  <c r="B1032" i="6" s="1"/>
  <c r="F1032" i="6" s="1"/>
  <c r="D596" i="6" a="1"/>
  <c r="D596" i="6" s="1"/>
  <c r="H596" i="6" s="1"/>
  <c r="B900" i="6" a="1"/>
  <c r="B900" i="6" s="1"/>
  <c r="F900" i="6" s="1"/>
  <c r="D5433" i="6" a="1"/>
  <c r="D5433" i="6" s="1"/>
  <c r="H5433" i="6" s="1"/>
  <c r="D1618" i="6" a="1"/>
  <c r="D1618" i="6" s="1"/>
  <c r="H1618" i="6" s="1"/>
  <c r="C1071" i="6" a="1"/>
  <c r="C1071" i="6" s="1"/>
  <c r="G1071" i="6" s="1"/>
  <c r="D5958" i="6" a="1"/>
  <c r="D5958" i="6" s="1"/>
  <c r="H5958" i="6" s="1"/>
  <c r="C1165" i="6" a="1"/>
  <c r="C1165" i="6" s="1"/>
  <c r="G1165" i="6" s="1"/>
  <c r="D3465" i="6" a="1"/>
  <c r="D3465" i="6" s="1"/>
  <c r="H3465" i="6" s="1"/>
  <c r="B757" i="6" a="1"/>
  <c r="B757" i="6" s="1"/>
  <c r="F757" i="6" s="1"/>
  <c r="C5564" i="6" a="1"/>
  <c r="C5564" i="6" s="1"/>
  <c r="G5564" i="6" s="1"/>
  <c r="C3819" i="6" a="1"/>
  <c r="C3819" i="6" s="1"/>
  <c r="G3819" i="6" s="1"/>
  <c r="B2829" i="6" a="1"/>
  <c r="B2829" i="6" s="1"/>
  <c r="F2829" i="6" s="1"/>
  <c r="C4159" i="6" a="1"/>
  <c r="C4159" i="6" s="1"/>
  <c r="G4159" i="6" s="1"/>
  <c r="C5959" i="6" a="1"/>
  <c r="C5959" i="6" s="1"/>
  <c r="G5959" i="6" s="1"/>
  <c r="C4779" i="6" a="1"/>
  <c r="C4779" i="6" s="1"/>
  <c r="G4779" i="6" s="1"/>
  <c r="D3260" i="6" a="1"/>
  <c r="D3260" i="6" s="1"/>
  <c r="H3260" i="6" s="1"/>
  <c r="D5054" i="6" a="1"/>
  <c r="D5054" i="6" s="1"/>
  <c r="H5054" i="6" s="1"/>
  <c r="D775" i="6" a="1"/>
  <c r="D775" i="6" s="1"/>
  <c r="H775" i="6" s="1"/>
  <c r="C5399" i="6" a="1"/>
  <c r="C5399" i="6" s="1"/>
  <c r="G5399" i="6" s="1"/>
  <c r="D4002" i="6" a="1"/>
  <c r="D4002" i="6" s="1"/>
  <c r="H4002" i="6" s="1"/>
  <c r="D3938" i="6" a="1"/>
  <c r="D3938" i="6" s="1"/>
  <c r="H3938" i="6" s="1"/>
  <c r="C3943" i="6" a="1"/>
  <c r="C3943" i="6" s="1"/>
  <c r="G3943" i="6" s="1"/>
  <c r="C4542" i="6" a="1"/>
  <c r="C4542" i="6" s="1"/>
  <c r="G4542" i="6" s="1"/>
  <c r="D4071" i="6" a="1"/>
  <c r="D4071" i="6" s="1"/>
  <c r="H4071" i="6" s="1"/>
  <c r="B2160" i="6" a="1"/>
  <c r="B2160" i="6" s="1"/>
  <c r="F2160" i="6" s="1"/>
  <c r="B5938" i="6" a="1"/>
  <c r="B5938" i="6" s="1"/>
  <c r="F5938" i="6" s="1"/>
  <c r="D5891" i="6" a="1"/>
  <c r="D5891" i="6" s="1"/>
  <c r="H5891" i="6" s="1"/>
  <c r="C5091" i="6" a="1"/>
  <c r="C5091" i="6" s="1"/>
  <c r="G5091" i="6" s="1"/>
  <c r="C5065" i="6" a="1"/>
  <c r="C5065" i="6" s="1"/>
  <c r="G5065" i="6" s="1"/>
  <c r="B1054" i="6" a="1"/>
  <c r="B1054" i="6" s="1"/>
  <c r="F1054" i="6" s="1"/>
  <c r="D1869" i="6" a="1"/>
  <c r="D1869" i="6" s="1"/>
  <c r="H1869" i="6" s="1"/>
  <c r="D839" i="6" a="1"/>
  <c r="D839" i="6" s="1"/>
  <c r="H839" i="6" s="1"/>
  <c r="D4182" i="6" a="1"/>
  <c r="D4182" i="6" s="1"/>
  <c r="H4182" i="6" s="1"/>
  <c r="D2650" i="6" a="1"/>
  <c r="D2650" i="6" s="1"/>
  <c r="H2650" i="6" s="1"/>
  <c r="D3978" i="6" a="1"/>
  <c r="D3978" i="6" s="1"/>
  <c r="H3978" i="6" s="1"/>
  <c r="D5697" i="6" a="1"/>
  <c r="D5697" i="6" s="1"/>
  <c r="H5697" i="6" s="1"/>
  <c r="B3358" i="6" a="1"/>
  <c r="B3358" i="6" s="1"/>
  <c r="F3358" i="6" s="1"/>
  <c r="C4920" i="6" a="1"/>
  <c r="C4920" i="6" s="1"/>
  <c r="G4920" i="6" s="1"/>
  <c r="B3037" i="6" a="1"/>
  <c r="B3037" i="6" s="1"/>
  <c r="F3037" i="6" s="1"/>
  <c r="D4175" i="6" a="1"/>
  <c r="D4175" i="6" s="1"/>
  <c r="H4175" i="6" s="1"/>
  <c r="D1646" i="6" a="1"/>
  <c r="D1646" i="6" s="1"/>
  <c r="H1646" i="6" s="1"/>
  <c r="C2995" i="6" a="1"/>
  <c r="C2995" i="6" s="1"/>
  <c r="G2995" i="6" s="1"/>
  <c r="D2484" i="6" a="1"/>
  <c r="D2484" i="6" s="1"/>
  <c r="H2484" i="6" s="1"/>
  <c r="C3322" i="6" a="1"/>
  <c r="C3322" i="6" s="1"/>
  <c r="G3322" i="6" s="1"/>
  <c r="B5393" i="6" a="1"/>
  <c r="B5393" i="6" s="1"/>
  <c r="F5393" i="6" s="1"/>
  <c r="B5567" i="6" a="1"/>
  <c r="B5567" i="6" s="1"/>
  <c r="F5567" i="6" s="1"/>
  <c r="D3901" i="6" a="1"/>
  <c r="D3901" i="6" s="1"/>
  <c r="H3901" i="6" s="1"/>
  <c r="C4229" i="6" a="1"/>
  <c r="C4229" i="6" s="1"/>
  <c r="G4229" i="6" s="1"/>
  <c r="B5765" i="6" a="1"/>
  <c r="B5765" i="6" s="1"/>
  <c r="F5765" i="6" s="1"/>
  <c r="B4632" i="6" a="1"/>
  <c r="B4632" i="6" s="1"/>
  <c r="F4632" i="6" s="1"/>
  <c r="B5290" i="6" a="1"/>
  <c r="B5290" i="6" s="1"/>
  <c r="F5290" i="6" s="1"/>
  <c r="D3075" i="6" a="1"/>
  <c r="D3075" i="6" s="1"/>
  <c r="H3075" i="6" s="1"/>
  <c r="D381" i="6" a="1"/>
  <c r="D381" i="6" s="1"/>
  <c r="H381" i="6" s="1"/>
  <c r="C4259" i="6" a="1"/>
  <c r="C4259" i="6" s="1"/>
  <c r="G4259" i="6" s="1"/>
  <c r="B1538" i="6" a="1"/>
  <c r="B1538" i="6" s="1"/>
  <c r="F1538" i="6" s="1"/>
  <c r="D5752" i="6" a="1"/>
  <c r="D5752" i="6" s="1"/>
  <c r="H5752" i="6" s="1"/>
  <c r="C5918" i="6" a="1"/>
  <c r="C5918" i="6" s="1"/>
  <c r="G5918" i="6" s="1"/>
  <c r="C3495" i="6" a="1"/>
  <c r="C3495" i="6" s="1"/>
  <c r="G3495" i="6" s="1"/>
  <c r="D4478" i="6" a="1"/>
  <c r="D4478" i="6" s="1"/>
  <c r="H4478" i="6" s="1"/>
  <c r="D4729" i="6" a="1"/>
  <c r="D4729" i="6" s="1"/>
  <c r="H4729" i="6" s="1"/>
  <c r="C658" i="6" a="1"/>
  <c r="C658" i="6" s="1"/>
  <c r="G658" i="6" s="1"/>
  <c r="D1900" i="6" a="1"/>
  <c r="D1900" i="6" s="1"/>
  <c r="H1900" i="6" s="1"/>
  <c r="C4002" i="6" a="1"/>
  <c r="C4002" i="6" s="1"/>
  <c r="G4002" i="6" s="1"/>
  <c r="B1724" i="6" a="1"/>
  <c r="B1724" i="6" s="1"/>
  <c r="F1724" i="6" s="1"/>
  <c r="B1814" i="6" a="1"/>
  <c r="B1814" i="6" s="1"/>
  <c r="F1814" i="6" s="1"/>
  <c r="D349" i="6" a="1"/>
  <c r="D349" i="6" s="1"/>
  <c r="H349" i="6" s="1"/>
  <c r="B307" i="6" a="1"/>
  <c r="B307" i="6" s="1"/>
  <c r="F307" i="6" s="1"/>
  <c r="B413" i="6" a="1"/>
  <c r="B413" i="6" s="1"/>
  <c r="F413" i="6" s="1"/>
  <c r="C4940" i="6" a="1"/>
  <c r="C4940" i="6" s="1"/>
  <c r="G4940" i="6" s="1"/>
  <c r="D4100" i="6" a="1"/>
  <c r="D4100" i="6" s="1"/>
  <c r="H4100" i="6" s="1"/>
  <c r="B1587" i="6" a="1"/>
  <c r="B1587" i="6" s="1"/>
  <c r="F1587" i="6" s="1"/>
  <c r="C5897" i="6" a="1"/>
  <c r="C5897" i="6" s="1"/>
  <c r="G5897" i="6" s="1"/>
  <c r="C1631" i="6" a="1"/>
  <c r="C1631" i="6" s="1"/>
  <c r="G1631" i="6" s="1"/>
  <c r="B3349" i="6" a="1"/>
  <c r="B3349" i="6" s="1"/>
  <c r="F3349" i="6" s="1"/>
  <c r="D2398" i="6" a="1"/>
  <c r="D2398" i="6" s="1"/>
  <c r="H2398" i="6" s="1"/>
  <c r="C1930" i="6" a="1"/>
  <c r="C1930" i="6" s="1"/>
  <c r="G1930" i="6" s="1"/>
  <c r="C5565" i="6" a="1"/>
  <c r="C5565" i="6" s="1"/>
  <c r="G5565" i="6" s="1"/>
  <c r="B4606" i="6" a="1"/>
  <c r="B4606" i="6" s="1"/>
  <c r="F4606" i="6" s="1"/>
  <c r="C1584" i="6" a="1"/>
  <c r="C1584" i="6" s="1"/>
  <c r="G1584" i="6" s="1"/>
  <c r="D1217" i="6" a="1"/>
  <c r="D1217" i="6" s="1"/>
  <c r="H1217" i="6" s="1"/>
  <c r="D3109" i="6" a="1"/>
  <c r="D3109" i="6" s="1"/>
  <c r="H3109" i="6" s="1"/>
  <c r="B687" i="6" a="1"/>
  <c r="B687" i="6" s="1"/>
  <c r="F687" i="6" s="1"/>
  <c r="C1687" i="6" a="1"/>
  <c r="C1687" i="6" s="1"/>
  <c r="G1687" i="6" s="1"/>
  <c r="B566" i="6" a="1"/>
  <c r="B566" i="6" s="1"/>
  <c r="F566" i="6" s="1"/>
  <c r="C481" i="6" a="1"/>
  <c r="C481" i="6" s="1"/>
  <c r="G481" i="6" s="1"/>
  <c r="D5076" i="6" a="1"/>
  <c r="D5076" i="6" s="1"/>
  <c r="H5076" i="6" s="1"/>
  <c r="C5302" i="6" a="1"/>
  <c r="C5302" i="6" s="1"/>
  <c r="G5302" i="6" s="1"/>
  <c r="B5850" i="6" a="1"/>
  <c r="B5850" i="6" s="1"/>
  <c r="F5850" i="6" s="1"/>
  <c r="B393" i="6" a="1"/>
  <c r="B393" i="6" s="1"/>
  <c r="F393" i="6" s="1"/>
  <c r="C742" i="6" a="1"/>
  <c r="C742" i="6" s="1"/>
  <c r="G742" i="6" s="1"/>
  <c r="B1146" i="6" a="1"/>
  <c r="B1146" i="6" s="1"/>
  <c r="F1146" i="6" s="1"/>
  <c r="D3210" i="6" a="1"/>
  <c r="D3210" i="6" s="1"/>
  <c r="H3210" i="6" s="1"/>
  <c r="D3427" i="6" a="1"/>
  <c r="D3427" i="6" s="1"/>
  <c r="H3427" i="6" s="1"/>
  <c r="D2909" i="6" a="1"/>
  <c r="D2909" i="6" s="1"/>
  <c r="H2909" i="6" s="1"/>
  <c r="D2675" i="6" a="1"/>
  <c r="D2675" i="6" s="1"/>
  <c r="H2675" i="6" s="1"/>
  <c r="D649" i="6" a="1"/>
  <c r="D649" i="6" s="1"/>
  <c r="H649" i="6" s="1"/>
  <c r="C5648" i="6" a="1"/>
  <c r="C5648" i="6" s="1"/>
  <c r="G5648" i="6" s="1"/>
  <c r="D4468" i="6" a="1"/>
  <c r="D4468" i="6" s="1"/>
  <c r="H4468" i="6" s="1"/>
  <c r="B5989" i="6" a="1"/>
  <c r="B5989" i="6" s="1"/>
  <c r="F5989" i="6" s="1"/>
  <c r="D1473" i="6" a="1"/>
  <c r="D1473" i="6" s="1"/>
  <c r="H1473" i="6" s="1"/>
  <c r="D1334" i="6" a="1"/>
  <c r="D1334" i="6" s="1"/>
  <c r="H1334" i="6" s="1"/>
  <c r="C5003" i="6" a="1"/>
  <c r="C5003" i="6" s="1"/>
  <c r="G5003" i="6" s="1"/>
  <c r="D305" i="6" a="1"/>
  <c r="D305" i="6" s="1"/>
  <c r="H305" i="6" s="1"/>
  <c r="C1410" i="6" a="1"/>
  <c r="C1410" i="6" s="1"/>
  <c r="G1410" i="6" s="1"/>
  <c r="C3008" i="6" a="1"/>
  <c r="C3008" i="6" s="1"/>
  <c r="G3008" i="6" s="1"/>
  <c r="B525" i="6" a="1"/>
  <c r="B525" i="6" s="1"/>
  <c r="F525" i="6" s="1"/>
  <c r="D2919" i="6" a="1"/>
  <c r="D2919" i="6" s="1"/>
  <c r="H2919" i="6" s="1"/>
  <c r="C2427" i="6" a="1"/>
  <c r="C2427" i="6" s="1"/>
  <c r="G2427" i="6" s="1"/>
  <c r="C5060" i="6" a="1"/>
  <c r="C5060" i="6" s="1"/>
  <c r="G5060" i="6" s="1"/>
  <c r="B5348" i="6" a="1"/>
  <c r="B5348" i="6" s="1"/>
  <c r="F5348" i="6" s="1"/>
  <c r="B2445" i="6" a="1"/>
  <c r="B2445" i="6" s="1"/>
  <c r="F2445" i="6" s="1"/>
  <c r="D914" i="6" a="1"/>
  <c r="D914" i="6" s="1"/>
  <c r="H914" i="6" s="1"/>
  <c r="C1572" i="6" a="1"/>
  <c r="C1572" i="6" s="1"/>
  <c r="G1572" i="6" s="1"/>
  <c r="D1220" i="6" a="1"/>
  <c r="D1220" i="6" s="1"/>
  <c r="H1220" i="6" s="1"/>
  <c r="D4327" i="6" a="1"/>
  <c r="D4327" i="6" s="1"/>
  <c r="H4327" i="6" s="1"/>
  <c r="B5406" i="6" a="1"/>
  <c r="B5406" i="6" s="1"/>
  <c r="F5406" i="6" s="1"/>
  <c r="D3685" i="6" a="1"/>
  <c r="D3685" i="6" s="1"/>
  <c r="H3685" i="6" s="1"/>
  <c r="B762" i="6" a="1"/>
  <c r="B762" i="6" s="1"/>
  <c r="F762" i="6" s="1"/>
  <c r="D2016" i="6" a="1"/>
  <c r="D2016" i="6" s="1"/>
  <c r="H2016" i="6" s="1"/>
  <c r="D5542" i="6" a="1"/>
  <c r="D5542" i="6" s="1"/>
  <c r="H5542" i="6" s="1"/>
  <c r="C5734" i="6" a="1"/>
  <c r="C5734" i="6" s="1"/>
  <c r="G5734" i="6" s="1"/>
  <c r="D4639" i="6" a="1"/>
  <c r="D4639" i="6" s="1"/>
  <c r="H4639" i="6" s="1"/>
  <c r="B5124" i="6" a="1"/>
  <c r="B5124" i="6" s="1"/>
  <c r="F5124" i="6" s="1"/>
  <c r="B1772" i="6" a="1"/>
  <c r="B1772" i="6" s="1"/>
  <c r="F1772" i="6" s="1"/>
  <c r="C3957" i="6" a="1"/>
  <c r="C3957" i="6" s="1"/>
  <c r="G3957" i="6" s="1"/>
  <c r="D3159" i="6" a="1"/>
  <c r="D3159" i="6" s="1"/>
  <c r="H3159" i="6" s="1"/>
  <c r="B1295" i="6" a="1"/>
  <c r="B1295" i="6" s="1"/>
  <c r="F1295" i="6" s="1"/>
  <c r="D3119" i="6" a="1"/>
  <c r="D3119" i="6" s="1"/>
  <c r="H3119" i="6" s="1"/>
  <c r="C2309" i="6" a="1"/>
  <c r="C2309" i="6" s="1"/>
  <c r="G2309" i="6" s="1"/>
  <c r="D1427" i="6" a="1"/>
  <c r="D1427" i="6" s="1"/>
  <c r="H1427" i="6" s="1"/>
  <c r="D4986" i="6" a="1"/>
  <c r="D4986" i="6" s="1"/>
  <c r="H4986" i="6" s="1"/>
  <c r="B3177" i="6" a="1"/>
  <c r="B3177" i="6" s="1"/>
  <c r="F3177" i="6" s="1"/>
  <c r="B5044" i="6" a="1"/>
  <c r="B5044" i="6" s="1"/>
  <c r="F5044" i="6" s="1"/>
  <c r="B3610" i="6" a="1"/>
  <c r="B3610" i="6" s="1"/>
  <c r="F3610" i="6" s="1"/>
  <c r="B4081" i="6" a="1"/>
  <c r="B4081" i="6" s="1"/>
  <c r="F4081" i="6" s="1"/>
  <c r="B1711" i="6" a="1"/>
  <c r="B1711" i="6" s="1"/>
  <c r="F1711" i="6" s="1"/>
  <c r="B1328" i="6" a="1"/>
  <c r="B1328" i="6" s="1"/>
  <c r="F1328" i="6" s="1"/>
  <c r="C1246" i="6" a="1"/>
  <c r="C1246" i="6" s="1"/>
  <c r="G1246" i="6" s="1"/>
  <c r="C4013" i="6" a="1"/>
  <c r="C4013" i="6" s="1"/>
  <c r="G4013" i="6" s="1"/>
  <c r="D1004" i="6" a="1"/>
  <c r="D1004" i="6" s="1"/>
  <c r="H1004" i="6" s="1"/>
  <c r="B4143" i="6" a="1"/>
  <c r="B4143" i="6" s="1"/>
  <c r="F4143" i="6" s="1"/>
  <c r="D3902" i="6" a="1"/>
  <c r="D3902" i="6" s="1"/>
  <c r="H3902" i="6" s="1"/>
  <c r="C3166" i="6" a="1"/>
  <c r="C3166" i="6" s="1"/>
  <c r="G3166" i="6" s="1"/>
  <c r="B2129" i="6" a="1"/>
  <c r="B2129" i="6" s="1"/>
  <c r="F2129" i="6" s="1"/>
  <c r="C5761" i="6" a="1"/>
  <c r="C5761" i="6" s="1"/>
  <c r="G5761" i="6" s="1"/>
  <c r="B3524" i="6" a="1"/>
  <c r="B3524" i="6" s="1"/>
  <c r="F3524" i="6" s="1"/>
  <c r="D4472" i="6" a="1"/>
  <c r="D4472" i="6" s="1"/>
  <c r="H4472" i="6" s="1"/>
  <c r="C2946" i="6" a="1"/>
  <c r="C2946" i="6" s="1"/>
  <c r="G2946" i="6" s="1"/>
  <c r="C3851" i="6" a="1"/>
  <c r="C3851" i="6" s="1"/>
  <c r="G3851" i="6" s="1"/>
  <c r="C2964" i="6" a="1"/>
  <c r="C2964" i="6" s="1"/>
  <c r="G2964" i="6" s="1"/>
  <c r="C4035" i="6" a="1"/>
  <c r="C4035" i="6" s="1"/>
  <c r="G4035" i="6" s="1"/>
  <c r="D2649" i="6" a="1"/>
  <c r="D2649" i="6" s="1"/>
  <c r="H2649" i="6" s="1"/>
  <c r="D1188" i="6" a="1"/>
  <c r="D1188" i="6" s="1"/>
  <c r="H1188" i="6" s="1"/>
  <c r="D5180" i="6" a="1"/>
  <c r="D5180" i="6" s="1"/>
  <c r="H5180" i="6" s="1"/>
  <c r="C5954" i="6" a="1"/>
  <c r="C5954" i="6" s="1"/>
  <c r="G5954" i="6" s="1"/>
  <c r="B5956" i="6" a="1"/>
  <c r="B5956" i="6" s="1"/>
  <c r="F5956" i="6" s="1"/>
  <c r="B3030" i="6" a="1"/>
  <c r="B3030" i="6" s="1"/>
  <c r="F3030" i="6" s="1"/>
  <c r="B1132" i="6" a="1"/>
  <c r="B1132" i="6" s="1"/>
  <c r="F1132" i="6" s="1"/>
  <c r="C1299" i="6" a="1"/>
  <c r="C1299" i="6" s="1"/>
  <c r="G1299" i="6" s="1"/>
  <c r="D4596" i="6" a="1"/>
  <c r="D4596" i="6" s="1"/>
  <c r="H4596" i="6" s="1"/>
  <c r="C3775" i="6" a="1"/>
  <c r="C3775" i="6" s="1"/>
  <c r="G3775" i="6" s="1"/>
  <c r="B5635" i="6" a="1"/>
  <c r="B5635" i="6" s="1"/>
  <c r="F5635" i="6" s="1"/>
  <c r="B249" i="6" a="1"/>
  <c r="B249" i="6" s="1"/>
  <c r="F249" i="6" s="1"/>
  <c r="C5947" i="6" a="1"/>
  <c r="C5947" i="6" s="1"/>
  <c r="G5947" i="6" s="1"/>
  <c r="B5793" i="6" a="1"/>
  <c r="B5793" i="6" s="1"/>
  <c r="F5793" i="6" s="1"/>
  <c r="B4335" i="6" a="1"/>
  <c r="B4335" i="6" s="1"/>
  <c r="F4335" i="6" s="1"/>
  <c r="C681" i="6" a="1"/>
  <c r="C681" i="6" s="1"/>
  <c r="G681" i="6" s="1"/>
  <c r="C5490" i="6" a="1"/>
  <c r="C5490" i="6" s="1"/>
  <c r="G5490" i="6" s="1"/>
  <c r="D1308" i="6" a="1"/>
  <c r="D1308" i="6" s="1"/>
  <c r="H1308" i="6" s="1"/>
  <c r="C3921" i="6" a="1"/>
  <c r="C3921" i="6" s="1"/>
  <c r="G3921" i="6" s="1"/>
  <c r="C923" i="6" a="1"/>
  <c r="C923" i="6" s="1"/>
  <c r="G923" i="6" s="1"/>
  <c r="D2900" i="6" a="1"/>
  <c r="D2900" i="6" s="1"/>
  <c r="H2900" i="6" s="1"/>
  <c r="B2378" i="6" a="1"/>
  <c r="B2378" i="6" s="1"/>
  <c r="F2378" i="6" s="1"/>
  <c r="B5904" i="6" a="1"/>
  <c r="B5904" i="6" s="1"/>
  <c r="F5904" i="6" s="1"/>
  <c r="C3493" i="6" a="1"/>
  <c r="C3493" i="6" s="1"/>
  <c r="G3493" i="6" s="1"/>
  <c r="D4714" i="6" a="1"/>
  <c r="D4714" i="6" s="1"/>
  <c r="H4714" i="6" s="1"/>
  <c r="C4760" i="6" a="1"/>
  <c r="C4760" i="6" s="1"/>
  <c r="G4760" i="6" s="1"/>
  <c r="B5896" i="6" a="1"/>
  <c r="B5896" i="6" s="1"/>
  <c r="F5896" i="6" s="1"/>
  <c r="C5174" i="6" a="1"/>
  <c r="C5174" i="6" s="1"/>
  <c r="G5174" i="6" s="1"/>
  <c r="B2509" i="6" a="1"/>
  <c r="B2509" i="6" s="1"/>
  <c r="F2509" i="6" s="1"/>
  <c r="C3568" i="6" a="1"/>
  <c r="C3568" i="6" s="1"/>
  <c r="G3568" i="6" s="1"/>
  <c r="B3551" i="6" a="1"/>
  <c r="B3551" i="6" s="1"/>
  <c r="F3551" i="6" s="1"/>
  <c r="D3059" i="6" a="1"/>
  <c r="D3059" i="6" s="1"/>
  <c r="H3059" i="6" s="1"/>
  <c r="B1160" i="6" a="1"/>
  <c r="B1160" i="6" s="1"/>
  <c r="F1160" i="6" s="1"/>
  <c r="D957" i="6" a="1"/>
  <c r="D957" i="6" s="1"/>
  <c r="H957" i="6" s="1"/>
  <c r="B3652" i="6" a="1"/>
  <c r="B3652" i="6" s="1"/>
  <c r="F3652" i="6" s="1"/>
  <c r="C5411" i="6" a="1"/>
  <c r="C5411" i="6" s="1"/>
  <c r="G5411" i="6" s="1"/>
  <c r="D4952" i="6" a="1"/>
  <c r="D4952" i="6" s="1"/>
  <c r="H4952" i="6" s="1"/>
  <c r="D4312" i="6" a="1"/>
  <c r="D4312" i="6" s="1"/>
  <c r="H4312" i="6" s="1"/>
  <c r="C614" i="6" a="1"/>
  <c r="C614" i="6" s="1"/>
  <c r="G614" i="6" s="1"/>
  <c r="B1514" i="6" a="1"/>
  <c r="B1514" i="6" s="1"/>
  <c r="F1514" i="6" s="1"/>
  <c r="C3457" i="6" a="1"/>
  <c r="C3457" i="6" s="1"/>
  <c r="G3457" i="6" s="1"/>
  <c r="B3450" i="6" a="1"/>
  <c r="B3450" i="6" s="1"/>
  <c r="F3450" i="6" s="1"/>
  <c r="D3017" i="6" a="1"/>
  <c r="D3017" i="6" s="1"/>
  <c r="H3017" i="6" s="1"/>
  <c r="D4070" i="6" a="1"/>
  <c r="D4070" i="6" s="1"/>
  <c r="H4070" i="6" s="1"/>
  <c r="B5729" i="6" a="1"/>
  <c r="B5729" i="6" s="1"/>
  <c r="F5729" i="6" s="1"/>
  <c r="B5240" i="6" a="1"/>
  <c r="B5240" i="6" s="1"/>
  <c r="F5240" i="6" s="1"/>
  <c r="C3376" i="6" a="1"/>
  <c r="C3376" i="6" s="1"/>
  <c r="G3376" i="6" s="1"/>
  <c r="B2918" i="6" a="1"/>
  <c r="B2918" i="6" s="1"/>
  <c r="F2918" i="6" s="1"/>
  <c r="B2989" i="6" a="1"/>
  <c r="B2989" i="6" s="1"/>
  <c r="F2989" i="6" s="1"/>
  <c r="C1386" i="6" a="1"/>
  <c r="C1386" i="6" s="1"/>
  <c r="G1386" i="6" s="1"/>
  <c r="C2122" i="6" a="1"/>
  <c r="C2122" i="6" s="1"/>
  <c r="G2122" i="6" s="1"/>
  <c r="D3677" i="6" a="1"/>
  <c r="D3677" i="6" s="1"/>
  <c r="H3677" i="6" s="1"/>
  <c r="D778" i="6" a="1"/>
  <c r="D778" i="6" s="1"/>
  <c r="H778" i="6" s="1"/>
  <c r="D2868" i="6" a="1"/>
  <c r="D2868" i="6" s="1"/>
  <c r="H2868" i="6" s="1"/>
  <c r="C2373" i="6" a="1"/>
  <c r="C2373" i="6" s="1"/>
  <c r="G2373" i="6" s="1"/>
  <c r="B3036" i="6" a="1"/>
  <c r="B3036" i="6" s="1"/>
  <c r="F3036" i="6" s="1"/>
  <c r="B2641" i="6" a="1"/>
  <c r="B2641" i="6" s="1"/>
  <c r="F2641" i="6" s="1"/>
  <c r="D1897" i="6" a="1"/>
  <c r="D1897" i="6" s="1"/>
  <c r="H1897" i="6" s="1"/>
  <c r="C2985" i="6" a="1"/>
  <c r="C2985" i="6" s="1"/>
  <c r="G2985" i="6" s="1"/>
  <c r="B5238" i="6" a="1"/>
  <c r="B5238" i="6" s="1"/>
  <c r="F5238" i="6" s="1"/>
  <c r="D528" i="6" a="1"/>
  <c r="D528" i="6" s="1"/>
  <c r="H528" i="6" s="1"/>
  <c r="B2132" i="6" a="1"/>
  <c r="B2132" i="6" s="1"/>
  <c r="F2132" i="6" s="1"/>
  <c r="C447" i="6" a="1"/>
  <c r="C447" i="6" s="1"/>
  <c r="G447" i="6" s="1"/>
  <c r="B435" i="6" a="1"/>
  <c r="B435" i="6" s="1"/>
  <c r="F435" i="6" s="1"/>
  <c r="C5422" i="6" a="1"/>
  <c r="C5422" i="6" s="1"/>
  <c r="G5422" i="6" s="1"/>
  <c r="B3992" i="6" a="1"/>
  <c r="B3992" i="6" s="1"/>
  <c r="F3992" i="6" s="1"/>
  <c r="C2723" i="6" a="1"/>
  <c r="C2723" i="6" s="1"/>
  <c r="G2723" i="6" s="1"/>
  <c r="B845" i="6" a="1"/>
  <c r="B845" i="6" s="1"/>
  <c r="F845" i="6" s="1"/>
  <c r="B5836" i="6" a="1"/>
  <c r="B5836" i="6" s="1"/>
  <c r="F5836" i="6" s="1"/>
  <c r="C2092" i="6" a="1"/>
  <c r="C2092" i="6" s="1"/>
  <c r="G2092" i="6" s="1"/>
  <c r="C1176" i="6" a="1"/>
  <c r="C1176" i="6" s="1"/>
  <c r="G1176" i="6" s="1"/>
  <c r="B5214" i="6" a="1"/>
  <c r="B5214" i="6" s="1"/>
  <c r="F5214" i="6" s="1"/>
  <c r="B5171" i="6" a="1"/>
  <c r="B5171" i="6" s="1"/>
  <c r="F5171" i="6" s="1"/>
  <c r="D3215" i="6" a="1"/>
  <c r="D3215" i="6" s="1"/>
  <c r="H3215" i="6" s="1"/>
  <c r="B1022" i="6" a="1"/>
  <c r="B1022" i="6" s="1"/>
  <c r="F1022" i="6" s="1"/>
  <c r="C727" i="6" a="1"/>
  <c r="C727" i="6" s="1"/>
  <c r="G727" i="6" s="1"/>
  <c r="C541" i="6" a="1"/>
  <c r="C541" i="6" s="1"/>
  <c r="G541" i="6" s="1"/>
  <c r="C763" i="6" a="1"/>
  <c r="C763" i="6" s="1"/>
  <c r="G763" i="6" s="1"/>
  <c r="B323" i="6" a="1"/>
  <c r="B323" i="6" s="1"/>
  <c r="F323" i="6" s="1"/>
  <c r="C287" i="6" a="1"/>
  <c r="C287" i="6" s="1"/>
  <c r="G287" i="6" s="1"/>
  <c r="C4637" i="6" a="1"/>
  <c r="C4637" i="6" s="1"/>
  <c r="G4637" i="6" s="1"/>
  <c r="C1674" i="6" a="1"/>
  <c r="C1674" i="6" s="1"/>
  <c r="G1674" i="6" s="1"/>
  <c r="C1262" i="6" a="1"/>
  <c r="C1262" i="6" s="1"/>
  <c r="G1262" i="6" s="1"/>
  <c r="C2703" i="6" a="1"/>
  <c r="C2703" i="6" s="1"/>
  <c r="G2703" i="6" s="1"/>
  <c r="C5376" i="6" a="1"/>
  <c r="C5376" i="6" s="1"/>
  <c r="G5376" i="6" s="1"/>
  <c r="D3184" i="6" a="1"/>
  <c r="D3184" i="6" s="1"/>
  <c r="H3184" i="6" s="1"/>
  <c r="D1664" i="6" a="1"/>
  <c r="D1664" i="6" s="1"/>
  <c r="H1664" i="6" s="1"/>
  <c r="B5547" i="6" a="1"/>
  <c r="B5547" i="6" s="1"/>
  <c r="F5547" i="6" s="1"/>
  <c r="D3705" i="6" a="1"/>
  <c r="D3705" i="6" s="1"/>
  <c r="H3705" i="6" s="1"/>
  <c r="C5006" i="6" a="1"/>
  <c r="C5006" i="6" s="1"/>
  <c r="G5006" i="6" s="1"/>
  <c r="D5753" i="6" a="1"/>
  <c r="D5753" i="6" s="1"/>
  <c r="H5753" i="6" s="1"/>
  <c r="C5666" i="6" a="1"/>
  <c r="C5666" i="6" s="1"/>
  <c r="G5666" i="6" s="1"/>
  <c r="D724" i="6" a="1"/>
  <c r="D724" i="6" s="1"/>
  <c r="H724" i="6" s="1"/>
  <c r="C221" i="6" a="1"/>
  <c r="C221" i="6" s="1"/>
  <c r="G221" i="6" s="1"/>
  <c r="C4335" i="6" a="1"/>
  <c r="C4335" i="6" s="1"/>
  <c r="G4335" i="6" s="1"/>
  <c r="D331" i="6" a="1"/>
  <c r="D331" i="6" s="1"/>
  <c r="H331" i="6" s="1"/>
  <c r="D3864" i="6" a="1"/>
  <c r="D3864" i="6" s="1"/>
  <c r="H3864" i="6" s="1"/>
  <c r="B4981" i="6" a="1"/>
  <c r="B4981" i="6" s="1"/>
  <c r="F4981" i="6" s="1"/>
  <c r="C891" i="6" a="1"/>
  <c r="C891" i="6" s="1"/>
  <c r="G891" i="6" s="1"/>
  <c r="B4906" i="6" a="1"/>
  <c r="B4906" i="6" s="1"/>
  <c r="F4906" i="6" s="1"/>
  <c r="C3939" i="6" a="1"/>
  <c r="C3939" i="6" s="1"/>
  <c r="G3939" i="6" s="1"/>
  <c r="D1125" i="6" a="1"/>
  <c r="D1125" i="6" s="1"/>
  <c r="H1125" i="6" s="1"/>
  <c r="D5526" i="6" a="1"/>
  <c r="D5526" i="6" s="1"/>
  <c r="H5526" i="6" s="1"/>
  <c r="B1136" i="6" a="1"/>
  <c r="B1136" i="6" s="1"/>
  <c r="F1136" i="6" s="1"/>
  <c r="C4697" i="6" a="1"/>
  <c r="C4697" i="6" s="1"/>
  <c r="G4697" i="6" s="1"/>
  <c r="C5688" i="6" a="1"/>
  <c r="C5688" i="6" s="1"/>
  <c r="G5688" i="6" s="1"/>
  <c r="C5008" i="6" a="1"/>
  <c r="C5008" i="6" s="1"/>
  <c r="G5008" i="6" s="1"/>
  <c r="B3433" i="6" a="1"/>
  <c r="B3433" i="6" s="1"/>
  <c r="F3433" i="6" s="1"/>
  <c r="D2411" i="6" a="1"/>
  <c r="D2411" i="6" s="1"/>
  <c r="H2411" i="6" s="1"/>
  <c r="C2469" i="6" a="1"/>
  <c r="C2469" i="6" s="1"/>
  <c r="G2469" i="6" s="1"/>
  <c r="D1396" i="6" a="1"/>
  <c r="D1396" i="6" s="1"/>
  <c r="H1396" i="6" s="1"/>
  <c r="D4543" i="6" a="1"/>
  <c r="D4543" i="6" s="1"/>
  <c r="H4543" i="6" s="1"/>
  <c r="C5803" i="6" a="1"/>
  <c r="C5803" i="6" s="1"/>
  <c r="G5803" i="6" s="1"/>
  <c r="C2176" i="6" a="1"/>
  <c r="C2176" i="6" s="1"/>
  <c r="G2176" i="6" s="1"/>
  <c r="B223" i="6" a="1"/>
  <c r="B223" i="6" s="1"/>
  <c r="F223" i="6" s="1"/>
  <c r="D1861" i="6" a="1"/>
  <c r="D1861" i="6" s="1"/>
  <c r="H1861" i="6" s="1"/>
  <c r="C5469" i="6" a="1"/>
  <c r="C5469" i="6" s="1"/>
  <c r="G5469" i="6" s="1"/>
  <c r="D4233" i="6" a="1"/>
  <c r="D4233" i="6" s="1"/>
  <c r="H4233" i="6" s="1"/>
  <c r="B1747" i="6" a="1"/>
  <c r="B1747" i="6" s="1"/>
  <c r="F1747" i="6" s="1"/>
  <c r="C5378" i="6" a="1"/>
  <c r="C5378" i="6" s="1"/>
  <c r="G5378" i="6" s="1"/>
  <c r="D5988" i="6" a="1"/>
  <c r="D5988" i="6" s="1"/>
  <c r="H5988" i="6" s="1"/>
  <c r="C316" i="6" a="1"/>
  <c r="C316" i="6" s="1"/>
  <c r="G316" i="6" s="1"/>
  <c r="B3567" i="6" a="1"/>
  <c r="B3567" i="6" s="1"/>
  <c r="F3567" i="6" s="1"/>
  <c r="C632" i="6" a="1"/>
  <c r="C632" i="6" s="1"/>
  <c r="G632" i="6" s="1"/>
  <c r="C3173" i="6" a="1"/>
  <c r="C3173" i="6" s="1"/>
  <c r="G3173" i="6" s="1"/>
  <c r="B3398" i="6" a="1"/>
  <c r="B3398" i="6" s="1"/>
  <c r="F3398" i="6" s="1"/>
  <c r="C5054" i="6" a="1"/>
  <c r="C5054" i="6" s="1"/>
  <c r="G5054" i="6" s="1"/>
  <c r="C5409" i="6" a="1"/>
  <c r="C5409" i="6" s="1"/>
  <c r="G5409" i="6" s="1"/>
  <c r="C4914" i="6" a="1"/>
  <c r="C4914" i="6" s="1"/>
  <c r="G4914" i="6" s="1"/>
  <c r="C697" i="6" a="1"/>
  <c r="C697" i="6" s="1"/>
  <c r="G697" i="6" s="1"/>
  <c r="B1023" i="6" a="1"/>
  <c r="B1023" i="6" s="1"/>
  <c r="F1023" i="6" s="1"/>
  <c r="B3511" i="6" a="1"/>
  <c r="B3511" i="6" s="1"/>
  <c r="F3511" i="6" s="1"/>
  <c r="C1104" i="6" a="1"/>
  <c r="C1104" i="6" s="1"/>
  <c r="G1104" i="6" s="1"/>
  <c r="D4844" i="6" a="1"/>
  <c r="D4844" i="6" s="1"/>
  <c r="H4844" i="6" s="1"/>
  <c r="C5580" i="6" a="1"/>
  <c r="C5580" i="6" s="1"/>
  <c r="G5580" i="6" s="1"/>
  <c r="B3348" i="6" a="1"/>
  <c r="B3348" i="6" s="1"/>
  <c r="F3348" i="6" s="1"/>
  <c r="D2102" i="6" a="1"/>
  <c r="D2102" i="6" s="1"/>
  <c r="H2102" i="6" s="1"/>
  <c r="C1512" i="6" a="1"/>
  <c r="C1512" i="6" s="1"/>
  <c r="G1512" i="6" s="1"/>
  <c r="D5950" i="6" a="1"/>
  <c r="D5950" i="6" s="1"/>
  <c r="H5950" i="6" s="1"/>
  <c r="C2879" i="6" a="1"/>
  <c r="C2879" i="6" s="1"/>
  <c r="G2879" i="6" s="1"/>
  <c r="C465" i="6" a="1"/>
  <c r="C465" i="6" s="1"/>
  <c r="G465" i="6" s="1"/>
  <c r="B2056" i="6" a="1"/>
  <c r="B2056" i="6" s="1"/>
  <c r="F2056" i="6" s="1"/>
  <c r="B5852" i="6" a="1"/>
  <c r="B5852" i="6" s="1"/>
  <c r="F5852" i="6" s="1"/>
  <c r="D5070" i="6" a="1"/>
  <c r="D5070" i="6" s="1"/>
  <c r="H5070" i="6" s="1"/>
  <c r="C5944" i="6" a="1"/>
  <c r="C5944" i="6" s="1"/>
  <c r="G5944" i="6" s="1"/>
  <c r="B3894" i="6" a="1"/>
  <c r="B3894" i="6" s="1"/>
  <c r="F3894" i="6" s="1"/>
  <c r="C4829" i="6" a="1"/>
  <c r="C4829" i="6" s="1"/>
  <c r="G4829" i="6" s="1"/>
  <c r="C4246" i="6" a="1"/>
  <c r="C4246" i="6" s="1"/>
  <c r="G4246" i="6" s="1"/>
  <c r="D5828" i="6" a="1"/>
  <c r="D5828" i="6" s="1"/>
  <c r="H5828" i="6" s="1"/>
  <c r="C1378" i="6" a="1"/>
  <c r="C1378" i="6" s="1"/>
  <c r="G1378" i="6" s="1"/>
  <c r="D2716" i="6" a="1"/>
  <c r="D2716" i="6" s="1"/>
  <c r="H2716" i="6" s="1"/>
  <c r="C5782" i="6" a="1"/>
  <c r="C5782" i="6" s="1"/>
  <c r="G5782" i="6" s="1"/>
  <c r="D1455" i="6" a="1"/>
  <c r="D1455" i="6" s="1"/>
  <c r="H1455" i="6" s="1"/>
  <c r="C4643" i="6" a="1"/>
  <c r="C4643" i="6" s="1"/>
  <c r="G4643" i="6" s="1"/>
  <c r="D5999" i="6" a="1"/>
  <c r="D5999" i="6" s="1"/>
  <c r="H5999" i="6" s="1"/>
  <c r="B5933" i="6" a="1"/>
  <c r="B5933" i="6" s="1"/>
  <c r="F5933" i="6" s="1"/>
  <c r="B1490" i="6" a="1"/>
  <c r="B1490" i="6" s="1"/>
  <c r="F1490" i="6" s="1"/>
  <c r="C2387" i="6" a="1"/>
  <c r="C2387" i="6" s="1"/>
  <c r="G2387" i="6" s="1"/>
  <c r="B4621" i="6" a="1"/>
  <c r="B4621" i="6" s="1"/>
  <c r="F4621" i="6" s="1"/>
  <c r="B2105" i="6" a="1"/>
  <c r="B2105" i="6" s="1"/>
  <c r="F2105" i="6" s="1"/>
  <c r="C2293" i="6" a="1"/>
  <c r="C2293" i="6" s="1"/>
  <c r="G2293" i="6" s="1"/>
  <c r="B4733" i="6" a="1"/>
  <c r="B4733" i="6" s="1"/>
  <c r="F4733" i="6" s="1"/>
  <c r="D1570" i="6" a="1"/>
  <c r="D1570" i="6" s="1"/>
  <c r="H1570" i="6" s="1"/>
  <c r="D1715" i="6" a="1"/>
  <c r="D1715" i="6" s="1"/>
  <c r="H1715" i="6" s="1"/>
  <c r="D5628" i="6" a="1"/>
  <c r="D5628" i="6" s="1"/>
  <c r="H5628" i="6" s="1"/>
  <c r="B2839" i="6" a="1"/>
  <c r="B2839" i="6" s="1"/>
  <c r="F2839" i="6" s="1"/>
  <c r="B4757" i="6" a="1"/>
  <c r="B4757" i="6" s="1"/>
  <c r="F4757" i="6" s="1"/>
  <c r="D946" i="6" a="1"/>
  <c r="D946" i="6" s="1"/>
  <c r="H946" i="6" s="1"/>
  <c r="C1157" i="6" a="1"/>
  <c r="C1157" i="6" s="1"/>
  <c r="G1157" i="6" s="1"/>
  <c r="C2833" i="6" a="1"/>
  <c r="C2833" i="6" s="1"/>
  <c r="G2833" i="6" s="1"/>
  <c r="C966" i="6" a="1"/>
  <c r="C966" i="6" s="1"/>
  <c r="G966" i="6" s="1"/>
  <c r="D1966" i="6" a="1"/>
  <c r="D1966" i="6" s="1"/>
  <c r="H1966" i="6" s="1"/>
  <c r="C3107" i="6" a="1"/>
  <c r="C3107" i="6" s="1"/>
  <c r="G3107" i="6" s="1"/>
  <c r="B5664" i="6" a="1"/>
  <c r="B5664" i="6" s="1"/>
  <c r="F5664" i="6" s="1"/>
  <c r="C2378" i="6" a="1"/>
  <c r="C2378" i="6" s="1"/>
  <c r="G2378" i="6" s="1"/>
  <c r="C2654" i="6" a="1"/>
  <c r="C2654" i="6" s="1"/>
  <c r="G2654" i="6" s="1"/>
  <c r="C3411" i="6" a="1"/>
  <c r="C3411" i="6" s="1"/>
  <c r="G3411" i="6" s="1"/>
  <c r="D1115" i="6" a="1"/>
  <c r="D1115" i="6" s="1"/>
  <c r="H1115" i="6" s="1"/>
  <c r="C5441" i="6" a="1"/>
  <c r="C5441" i="6" s="1"/>
  <c r="G5441" i="6" s="1"/>
  <c r="D2238" i="6" a="1"/>
  <c r="D2238" i="6" s="1"/>
  <c r="H2238" i="6" s="1"/>
  <c r="B3510" i="6" a="1"/>
  <c r="B3510" i="6" s="1"/>
  <c r="F3510" i="6" s="1"/>
  <c r="B4528" i="6" a="1"/>
  <c r="B4528" i="6" s="1"/>
  <c r="F4528" i="6" s="1"/>
  <c r="D1384" i="6" a="1"/>
  <c r="D1384" i="6" s="1"/>
  <c r="H1384" i="6" s="1"/>
  <c r="C1068" i="6" a="1"/>
  <c r="C1068" i="6" s="1"/>
  <c r="G1068" i="6" s="1"/>
  <c r="B2093" i="6" a="1"/>
  <c r="B2093" i="6" s="1"/>
  <c r="F2093" i="6" s="1"/>
  <c r="D3875" i="6" a="1"/>
  <c r="D3875" i="6" s="1"/>
  <c r="H3875" i="6" s="1"/>
  <c r="B5246" i="6" a="1"/>
  <c r="B5246" i="6" s="1"/>
  <c r="F5246" i="6" s="1"/>
  <c r="B5449" i="6" a="1"/>
  <c r="B5449" i="6" s="1"/>
  <c r="F5449" i="6" s="1"/>
  <c r="C3049" i="6" a="1"/>
  <c r="C3049" i="6" s="1"/>
  <c r="G3049" i="6" s="1"/>
  <c r="D5048" i="6" a="1"/>
  <c r="D5048" i="6" s="1"/>
  <c r="H5048" i="6" s="1"/>
  <c r="C3326" i="6" a="1"/>
  <c r="C3326" i="6" s="1"/>
  <c r="G3326" i="6" s="1"/>
  <c r="C445" i="6" a="1"/>
  <c r="C445" i="6" s="1"/>
  <c r="G445" i="6" s="1"/>
  <c r="D329" i="6" a="1"/>
  <c r="D329" i="6" s="1"/>
  <c r="H329" i="6" s="1"/>
  <c r="C3869" i="6" a="1"/>
  <c r="C3869" i="6" s="1"/>
  <c r="G3869" i="6" s="1"/>
  <c r="C3470" i="6" a="1"/>
  <c r="C3470" i="6" s="1"/>
  <c r="G3470" i="6" s="1"/>
  <c r="D3214" i="6" a="1"/>
  <c r="D3214" i="6" s="1"/>
  <c r="H3214" i="6" s="1"/>
  <c r="C3308" i="6" a="1"/>
  <c r="C3308" i="6" s="1"/>
  <c r="G3308" i="6" s="1"/>
  <c r="D1161" i="6" a="1"/>
  <c r="D1161" i="6" s="1"/>
  <c r="H1161" i="6" s="1"/>
  <c r="D3175" i="6" a="1"/>
  <c r="D3175" i="6" s="1"/>
  <c r="H3175" i="6" s="1"/>
  <c r="D5453" i="6" a="1"/>
  <c r="D5453" i="6" s="1"/>
  <c r="H5453" i="6" s="1"/>
  <c r="B5528" i="6" a="1"/>
  <c r="B5528" i="6" s="1"/>
  <c r="F5528" i="6" s="1"/>
  <c r="B4343" i="6" a="1"/>
  <c r="B4343" i="6" s="1"/>
  <c r="F4343" i="6" s="1"/>
  <c r="D4466" i="6" a="1"/>
  <c r="D4466" i="6" s="1"/>
  <c r="H4466" i="6" s="1"/>
  <c r="D1275" i="6" a="1"/>
  <c r="D1275" i="6" s="1"/>
  <c r="H1275" i="6" s="1"/>
  <c r="D3773" i="6" a="1"/>
  <c r="D3773" i="6" s="1"/>
  <c r="H3773" i="6" s="1"/>
  <c r="D5160" i="6" a="1"/>
  <c r="D5160" i="6" s="1"/>
  <c r="H5160" i="6" s="1"/>
  <c r="B1403" i="6" a="1"/>
  <c r="B1403" i="6" s="1"/>
  <c r="F1403" i="6" s="1"/>
  <c r="C5086" i="6" a="1"/>
  <c r="C5086" i="6" s="1"/>
  <c r="G5086" i="6" s="1"/>
  <c r="C698" i="6" a="1"/>
  <c r="C698" i="6" s="1"/>
  <c r="G698" i="6" s="1"/>
  <c r="C628" i="6" a="1"/>
  <c r="C628" i="6" s="1"/>
  <c r="G628" i="6" s="1"/>
  <c r="D2406" i="6" a="1"/>
  <c r="D2406" i="6" s="1"/>
  <c r="H2406" i="6" s="1"/>
  <c r="D2532" i="6" a="1"/>
  <c r="D2532" i="6" s="1"/>
  <c r="H2532" i="6" s="1"/>
  <c r="C1241" i="6" a="1"/>
  <c r="C1241" i="6" s="1"/>
  <c r="G1241" i="6" s="1"/>
  <c r="B4768" i="6" a="1"/>
  <c r="B4768" i="6" s="1"/>
  <c r="F4768" i="6" s="1"/>
  <c r="B4870" i="6" a="1"/>
  <c r="B4870" i="6" s="1"/>
  <c r="F4870" i="6" s="1"/>
  <c r="C5244" i="6" a="1"/>
  <c r="C5244" i="6" s="1"/>
  <c r="G5244" i="6" s="1"/>
  <c r="C2261" i="6" a="1"/>
  <c r="C2261" i="6" s="1"/>
  <c r="G2261" i="6" s="1"/>
  <c r="D2056" i="6" a="1"/>
  <c r="D2056" i="6" s="1"/>
  <c r="H2056" i="6" s="1"/>
  <c r="D4173" i="6" a="1"/>
  <c r="D4173" i="6" s="1"/>
  <c r="H4173" i="6" s="1"/>
  <c r="C3257" i="6" a="1"/>
  <c r="C3257" i="6" s="1"/>
  <c r="G3257" i="6" s="1"/>
  <c r="B4403" i="6" a="1"/>
  <c r="B4403" i="6" s="1"/>
  <c r="F4403" i="6" s="1"/>
  <c r="C5221" i="6" a="1"/>
  <c r="C5221" i="6" s="1"/>
  <c r="G5221" i="6" s="1"/>
  <c r="B2142" i="6" a="1"/>
  <c r="B2142" i="6" s="1"/>
  <c r="F2142" i="6" s="1"/>
  <c r="B3840" i="6" a="1"/>
  <c r="B3840" i="6" s="1"/>
  <c r="F3840" i="6" s="1"/>
  <c r="D2963" i="6" a="1"/>
  <c r="D2963" i="6" s="1"/>
  <c r="H2963" i="6" s="1"/>
  <c r="C989" i="6" a="1"/>
  <c r="C989" i="6" s="1"/>
  <c r="G989" i="6" s="1"/>
  <c r="C2114" i="6" a="1"/>
  <c r="C2114" i="6" s="1"/>
  <c r="G2114" i="6" s="1"/>
  <c r="C318" i="6" a="1"/>
  <c r="C318" i="6" s="1"/>
  <c r="G318" i="6" s="1"/>
  <c r="C1232" i="6" a="1"/>
  <c r="C1232" i="6" s="1"/>
  <c r="G1232" i="6" s="1"/>
  <c r="C1872" i="6" a="1"/>
  <c r="C1872" i="6" s="1"/>
  <c r="G1872" i="6" s="1"/>
  <c r="D4536" i="6" a="1"/>
  <c r="D4536" i="6" s="1"/>
  <c r="H4536" i="6" s="1"/>
  <c r="B3487" i="6" a="1"/>
  <c r="B3487" i="6" s="1"/>
  <c r="F3487" i="6" s="1"/>
  <c r="D3531" i="6" a="1"/>
  <c r="D3531" i="6" s="1"/>
  <c r="H3531" i="6" s="1"/>
  <c r="C2698" i="6" a="1"/>
  <c r="C2698" i="6" s="1"/>
  <c r="G2698" i="6" s="1"/>
  <c r="B923" i="6" a="1"/>
  <c r="B923" i="6" s="1"/>
  <c r="F923" i="6" s="1"/>
  <c r="B2980" i="6" a="1"/>
  <c r="B2980" i="6" s="1"/>
  <c r="F2980" i="6" s="1"/>
  <c r="C5142" i="6" a="1"/>
  <c r="C5142" i="6" s="1"/>
  <c r="G5142" i="6" s="1"/>
  <c r="B3012" i="6" a="1"/>
  <c r="B3012" i="6" s="1"/>
  <c r="F3012" i="6" s="1"/>
  <c r="B4476" i="6" a="1"/>
  <c r="B4476" i="6" s="1"/>
  <c r="F4476" i="6" s="1"/>
  <c r="D3815" i="6" a="1"/>
  <c r="D3815" i="6" s="1"/>
  <c r="H3815" i="6" s="1"/>
  <c r="C211" i="6" a="1"/>
  <c r="C211" i="6" s="1"/>
  <c r="G211" i="6" s="1"/>
  <c r="C4049" i="6" a="1"/>
  <c r="C4049" i="6" s="1"/>
  <c r="G4049" i="6" s="1"/>
  <c r="C581" i="6" a="1"/>
  <c r="C581" i="6" s="1"/>
  <c r="G581" i="6" s="1"/>
  <c r="C4069" i="6" a="1"/>
  <c r="C4069" i="6" s="1"/>
  <c r="G4069" i="6" s="1"/>
  <c r="D3068" i="6" a="1"/>
  <c r="D3068" i="6" s="1"/>
  <c r="H3068" i="6" s="1"/>
  <c r="C3395" i="6" a="1"/>
  <c r="C3395" i="6" s="1"/>
  <c r="G3395" i="6" s="1"/>
  <c r="B328" i="6" a="1"/>
  <c r="B328" i="6" s="1"/>
  <c r="F328" i="6" s="1"/>
  <c r="B986" i="6" a="1"/>
  <c r="B986" i="6" s="1"/>
  <c r="F986" i="6" s="1"/>
  <c r="D277" i="6" a="1"/>
  <c r="D277" i="6" s="1"/>
  <c r="H277" i="6" s="1"/>
  <c r="C2374" i="6" a="1"/>
  <c r="C2374" i="6" s="1"/>
  <c r="G2374" i="6" s="1"/>
  <c r="B4591" i="6" a="1"/>
  <c r="B4591" i="6" s="1"/>
  <c r="F4591" i="6" s="1"/>
  <c r="B899" i="6" a="1"/>
  <c r="B899" i="6" s="1"/>
  <c r="F899" i="6" s="1"/>
  <c r="C1233" i="6" a="1"/>
  <c r="C1233" i="6" s="1"/>
  <c r="G1233" i="6" s="1"/>
  <c r="C2218" i="6" a="1"/>
  <c r="C2218" i="6" s="1"/>
  <c r="G2218" i="6" s="1"/>
  <c r="D4417" i="6" a="1"/>
  <c r="D4417" i="6" s="1"/>
  <c r="H4417" i="6" s="1"/>
  <c r="C4063" i="6" a="1"/>
  <c r="C4063" i="6" s="1"/>
  <c r="G4063" i="6" s="1"/>
  <c r="C4598" i="6" a="1"/>
  <c r="C4598" i="6" s="1"/>
  <c r="G4598" i="6" s="1"/>
  <c r="C1837" i="6" a="1"/>
  <c r="C1837" i="6" s="1"/>
  <c r="G1837" i="6" s="1"/>
  <c r="C3140" i="6" a="1"/>
  <c r="C3140" i="6" s="1"/>
  <c r="G3140" i="6" s="1"/>
  <c r="C4286" i="6" a="1"/>
  <c r="C4286" i="6" s="1"/>
  <c r="G4286" i="6" s="1"/>
  <c r="C2366" i="6" a="1"/>
  <c r="C2366" i="6" s="1"/>
  <c r="G2366" i="6" s="1"/>
  <c r="D376" i="6" a="1"/>
  <c r="D376" i="6" s="1"/>
  <c r="H376" i="6" s="1"/>
  <c r="B507" i="6" a="1"/>
  <c r="B507" i="6" s="1"/>
  <c r="F507" i="6" s="1"/>
  <c r="D260" i="6" a="1"/>
  <c r="D260" i="6" s="1"/>
  <c r="H260" i="6" s="1"/>
  <c r="B964" i="6" a="1"/>
  <c r="B964" i="6" s="1"/>
  <c r="F964" i="6" s="1"/>
  <c r="C2291" i="6" a="1"/>
  <c r="C2291" i="6" s="1"/>
  <c r="G2291" i="6" s="1"/>
  <c r="D572" i="6" a="1"/>
  <c r="D572" i="6" s="1"/>
  <c r="H572" i="6" s="1"/>
  <c r="C765" i="6" a="1"/>
  <c r="C765" i="6" s="1"/>
  <c r="G765" i="6" s="1"/>
  <c r="D2179" i="6" a="1"/>
  <c r="D2179" i="6" s="1"/>
  <c r="H2179" i="6" s="1"/>
  <c r="C699" i="6" a="1"/>
  <c r="C699" i="6" s="1"/>
  <c r="G699" i="6" s="1"/>
  <c r="D4057" i="6" a="1"/>
  <c r="D4057" i="6" s="1"/>
  <c r="H4057" i="6" s="1"/>
  <c r="B1440" i="6" a="1"/>
  <c r="B1440" i="6" s="1"/>
  <c r="F1440" i="6" s="1"/>
  <c r="B5193" i="6" a="1"/>
  <c r="B5193" i="6" s="1"/>
  <c r="F5193" i="6" s="1"/>
  <c r="D3613" i="6" a="1"/>
  <c r="D3613" i="6" s="1"/>
  <c r="H3613" i="6" s="1"/>
  <c r="D4902" i="6" a="1"/>
  <c r="D4902" i="6" s="1"/>
  <c r="H4902" i="6" s="1"/>
  <c r="C949" i="6" a="1"/>
  <c r="C949" i="6" s="1"/>
  <c r="G949" i="6" s="1"/>
  <c r="D1534" i="6" a="1"/>
  <c r="D1534" i="6" s="1"/>
  <c r="H1534" i="6" s="1"/>
  <c r="C5272" i="6" a="1"/>
  <c r="C5272" i="6" s="1"/>
  <c r="G5272" i="6" s="1"/>
  <c r="C5670" i="6" a="1"/>
  <c r="C5670" i="6" s="1"/>
  <c r="G5670" i="6" s="1"/>
  <c r="B1914" i="6" a="1"/>
  <c r="B1914" i="6" s="1"/>
  <c r="F1914" i="6" s="1"/>
  <c r="C579" i="6" a="1"/>
  <c r="C579" i="6" s="1"/>
  <c r="G579" i="6" s="1"/>
  <c r="D4693" i="6" a="1"/>
  <c r="D4693" i="6" s="1"/>
  <c r="H4693" i="6" s="1"/>
  <c r="D4321" i="6" a="1"/>
  <c r="D4321" i="6" s="1"/>
  <c r="H4321" i="6" s="1"/>
  <c r="C410" i="6" a="1"/>
  <c r="C410" i="6" s="1"/>
  <c r="G410" i="6" s="1"/>
  <c r="C650" i="6" a="1"/>
  <c r="C650" i="6" s="1"/>
  <c r="G650" i="6" s="1"/>
  <c r="D3201" i="6" a="1"/>
  <c r="D3201" i="6" s="1"/>
  <c r="H3201" i="6" s="1"/>
  <c r="B1095" i="6" a="1"/>
  <c r="B1095" i="6" s="1"/>
  <c r="F1095" i="6" s="1"/>
  <c r="C262" i="6" a="1"/>
  <c r="C262" i="6" s="1"/>
  <c r="G262" i="6" s="1"/>
  <c r="D2428" i="6" a="1"/>
  <c r="D2428" i="6" s="1"/>
  <c r="H2428" i="6" s="1"/>
  <c r="D4688" i="6" a="1"/>
  <c r="D4688" i="6" s="1"/>
  <c r="H4688" i="6" s="1"/>
  <c r="B3198" i="6" a="1"/>
  <c r="B3198" i="6" s="1"/>
  <c r="F3198" i="6" s="1"/>
  <c r="C2336" i="6" a="1"/>
  <c r="C2336" i="6" s="1"/>
  <c r="G2336" i="6" s="1"/>
  <c r="B3943" i="6" a="1"/>
  <c r="B3943" i="6" s="1"/>
  <c r="F3943" i="6" s="1"/>
  <c r="B1859" i="6" a="1"/>
  <c r="B1859" i="6" s="1"/>
  <c r="F1859" i="6" s="1"/>
  <c r="D5647" i="6" a="1"/>
  <c r="D5647" i="6" s="1"/>
  <c r="H5647" i="6" s="1"/>
  <c r="D3420" i="6" a="1"/>
  <c r="D3420" i="6" s="1"/>
  <c r="H3420" i="6" s="1"/>
  <c r="B2647" i="6" a="1"/>
  <c r="B2647" i="6" s="1"/>
  <c r="F2647" i="6" s="1"/>
  <c r="B3343" i="6" a="1"/>
  <c r="B3343" i="6" s="1"/>
  <c r="F3343" i="6" s="1"/>
  <c r="C852" i="6" a="1"/>
  <c r="C852" i="6" s="1"/>
  <c r="G852" i="6" s="1"/>
  <c r="C5862" i="6" a="1"/>
  <c r="C5862" i="6" s="1"/>
  <c r="G5862" i="6" s="1"/>
  <c r="D1000" i="6" a="1"/>
  <c r="D1000" i="6" s="1"/>
  <c r="H1000" i="6" s="1"/>
  <c r="B1559" i="6" a="1"/>
  <c r="B1559" i="6" s="1"/>
  <c r="F1559" i="6" s="1"/>
  <c r="D1089" i="6" a="1"/>
  <c r="D1089" i="6" s="1"/>
  <c r="H1089" i="6" s="1"/>
  <c r="D3376" i="6" a="1"/>
  <c r="D3376" i="6" s="1"/>
  <c r="H3376" i="6" s="1"/>
  <c r="C5355" i="6" a="1"/>
  <c r="C5355" i="6" s="1"/>
  <c r="G5355" i="6" s="1"/>
  <c r="D2172" i="6" a="1"/>
  <c r="D2172" i="6" s="1"/>
  <c r="H2172" i="6" s="1"/>
  <c r="B420" i="6" a="1"/>
  <c r="B420" i="6" s="1"/>
  <c r="F420" i="6" s="1"/>
  <c r="C5087" i="6" a="1"/>
  <c r="C5087" i="6" s="1"/>
  <c r="G5087" i="6" s="1"/>
  <c r="B1748" i="6" a="1"/>
  <c r="B1748" i="6" s="1"/>
  <c r="F1748" i="6" s="1"/>
  <c r="D1739" i="6" a="1"/>
  <c r="D1739" i="6" s="1"/>
  <c r="H1739" i="6" s="1"/>
  <c r="B5615" i="6" a="1"/>
  <c r="B5615" i="6" s="1"/>
  <c r="F5615" i="6" s="1"/>
  <c r="C5858" i="6" a="1"/>
  <c r="C5858" i="6" s="1"/>
  <c r="G5858" i="6" s="1"/>
  <c r="B317" i="6" a="1"/>
  <c r="B317" i="6" s="1"/>
  <c r="F317" i="6" s="1"/>
  <c r="D5381" i="6" a="1"/>
  <c r="D5381" i="6" s="1"/>
  <c r="H5381" i="6" s="1"/>
  <c r="B422" i="6" a="1"/>
  <c r="B422" i="6" s="1"/>
  <c r="F422" i="6" s="1"/>
  <c r="D822" i="6" a="1"/>
  <c r="D822" i="6" s="1"/>
  <c r="H822" i="6" s="1"/>
  <c r="D5121" i="6" a="1"/>
  <c r="D5121" i="6" s="1"/>
  <c r="H5121" i="6" s="1"/>
  <c r="B3139" i="6" a="1"/>
  <c r="B3139" i="6" s="1"/>
  <c r="F3139" i="6" s="1"/>
  <c r="C5263" i="6" a="1"/>
  <c r="C5263" i="6" s="1"/>
  <c r="G5263" i="6" s="1"/>
  <c r="D1713" i="6" a="1"/>
  <c r="D1713" i="6" s="1"/>
  <c r="H1713" i="6" s="1"/>
  <c r="C2351" i="6" a="1"/>
  <c r="C2351" i="6" s="1"/>
  <c r="G2351" i="6" s="1"/>
  <c r="B2802" i="6" a="1"/>
  <c r="B2802" i="6" s="1"/>
  <c r="F2802" i="6" s="1"/>
  <c r="D866" i="6" a="1"/>
  <c r="D866" i="6" s="1"/>
  <c r="H866" i="6" s="1"/>
  <c r="B5394" i="6" a="1"/>
  <c r="B5394" i="6" s="1"/>
  <c r="F5394" i="6" s="1"/>
  <c r="B5326" i="6" a="1"/>
  <c r="B5326" i="6" s="1"/>
  <c r="F5326" i="6" s="1"/>
  <c r="C766" i="6" a="1"/>
  <c r="C766" i="6" s="1"/>
  <c r="G766" i="6" s="1"/>
  <c r="B807" i="6" a="1"/>
  <c r="B807" i="6" s="1"/>
  <c r="F807" i="6" s="1"/>
  <c r="B390" i="6" a="1"/>
  <c r="B390" i="6" s="1"/>
  <c r="F390" i="6" s="1"/>
  <c r="C1330" i="6" a="1"/>
  <c r="C1330" i="6" s="1"/>
  <c r="G1330" i="6" s="1"/>
  <c r="D5396" i="6" a="1"/>
  <c r="D5396" i="6" s="1"/>
  <c r="H5396" i="6" s="1"/>
  <c r="B5949" i="6" a="1"/>
  <c r="B5949" i="6" s="1"/>
  <c r="F5949" i="6" s="1"/>
  <c r="D5591" i="6" a="1"/>
  <c r="D5591" i="6" s="1"/>
  <c r="H5591" i="6" s="1"/>
  <c r="D3967" i="6" a="1"/>
  <c r="D3967" i="6" s="1"/>
  <c r="H3967" i="6" s="1"/>
  <c r="D3122" i="6" a="1"/>
  <c r="D3122" i="6" s="1"/>
  <c r="H3122" i="6" s="1"/>
  <c r="D2110" i="6" a="1"/>
  <c r="D2110" i="6" s="1"/>
  <c r="H2110" i="6" s="1"/>
  <c r="B1867" i="6" a="1"/>
  <c r="B1867" i="6" s="1"/>
  <c r="F1867" i="6" s="1"/>
  <c r="B4196" i="6" a="1"/>
  <c r="B4196" i="6" s="1"/>
  <c r="F4196" i="6" s="1"/>
  <c r="D967" i="6" a="1"/>
  <c r="D967" i="6" s="1"/>
  <c r="H967" i="6" s="1"/>
  <c r="B2777" i="6" a="1"/>
  <c r="B2777" i="6" s="1"/>
  <c r="F2777" i="6" s="1"/>
  <c r="D2973" i="6" a="1"/>
  <c r="D2973" i="6" s="1"/>
  <c r="H2973" i="6" s="1"/>
  <c r="B2838" i="6" a="1"/>
  <c r="B2838" i="6" s="1"/>
  <c r="F2838" i="6" s="1"/>
  <c r="D4819" i="6" a="1"/>
  <c r="D4819" i="6" s="1"/>
  <c r="H4819" i="6" s="1"/>
  <c r="C5199" i="6" a="1"/>
  <c r="C5199" i="6" s="1"/>
  <c r="G5199" i="6" s="1"/>
  <c r="B595" i="6" a="1"/>
  <c r="B595" i="6" s="1"/>
  <c r="F595" i="6" s="1"/>
  <c r="C4433" i="6" a="1"/>
  <c r="C4433" i="6" s="1"/>
  <c r="G4433" i="6" s="1"/>
  <c r="B2531" i="6" a="1"/>
  <c r="B2531" i="6" s="1"/>
  <c r="F2531" i="6" s="1"/>
  <c r="D5590" i="6" a="1"/>
  <c r="D5590" i="6" s="1"/>
  <c r="H5590" i="6" s="1"/>
  <c r="B3583" i="6" a="1"/>
  <c r="B3583" i="6" s="1"/>
  <c r="F3583" i="6" s="1"/>
  <c r="C1955" i="6" a="1"/>
  <c r="C1955" i="6" s="1"/>
  <c r="G1955" i="6" s="1"/>
  <c r="B4903" i="6" a="1"/>
  <c r="B4903" i="6" s="1"/>
  <c r="F4903" i="6" s="1"/>
  <c r="B5289" i="6" a="1"/>
  <c r="B5289" i="6" s="1"/>
  <c r="F5289" i="6" s="1"/>
  <c r="B5356" i="6" a="1"/>
  <c r="B5356" i="6" s="1"/>
  <c r="F5356" i="6" s="1"/>
  <c r="C3790" i="6" a="1"/>
  <c r="C3790" i="6" s="1"/>
  <c r="G3790" i="6" s="1"/>
  <c r="B1619" i="6" a="1"/>
  <c r="B1619" i="6" s="1"/>
  <c r="F1619" i="6" s="1"/>
  <c r="D3041" i="6" a="1"/>
  <c r="D3041" i="6" s="1"/>
  <c r="H3041" i="6" s="1"/>
  <c r="C3866" i="6" a="1"/>
  <c r="C3866" i="6" s="1"/>
  <c r="G3866" i="6" s="1"/>
  <c r="D3189" i="6" a="1"/>
  <c r="D3189" i="6" s="1"/>
  <c r="H3189" i="6" s="1"/>
  <c r="B3192" i="6" a="1"/>
  <c r="B3192" i="6" s="1"/>
  <c r="F3192" i="6" s="1"/>
  <c r="D4210" i="6" a="1"/>
  <c r="D4210" i="6" s="1"/>
  <c r="H4210" i="6" s="1"/>
  <c r="B4702" i="6" a="1"/>
  <c r="B4702" i="6" s="1"/>
  <c r="F4702" i="6" s="1"/>
  <c r="C416" i="6" a="1"/>
  <c r="C416" i="6" s="1"/>
  <c r="G416" i="6" s="1"/>
  <c r="C2504" i="6" a="1"/>
  <c r="C2504" i="6" s="1"/>
  <c r="G2504" i="6" s="1"/>
  <c r="D1151" i="6" a="1"/>
  <c r="D1151" i="6" s="1"/>
  <c r="H1151" i="6" s="1"/>
  <c r="C5011" i="6" a="1"/>
  <c r="C5011" i="6" s="1"/>
  <c r="G5011" i="6" s="1"/>
  <c r="B5846" i="6" a="1"/>
  <c r="B5846" i="6" s="1"/>
  <c r="F5846" i="6" s="1"/>
  <c r="B2475" i="6" a="1"/>
  <c r="B2475" i="6" s="1"/>
  <c r="F2475" i="6" s="1"/>
  <c r="D719" i="6" a="1"/>
  <c r="D719" i="6" s="1"/>
  <c r="H719" i="6" s="1"/>
  <c r="B617" i="6" a="1"/>
  <c r="B617" i="6" s="1"/>
  <c r="F617" i="6" s="1"/>
  <c r="D4784" i="6" a="1"/>
  <c r="D4784" i="6" s="1"/>
  <c r="H4784" i="6" s="1"/>
  <c r="D3635" i="6" a="1"/>
  <c r="D3635" i="6" s="1"/>
  <c r="H3635" i="6" s="1"/>
  <c r="B3137" i="6" a="1"/>
  <c r="B3137" i="6" s="1"/>
  <c r="F3137" i="6" s="1"/>
  <c r="D919" i="6" a="1"/>
  <c r="D919" i="6" s="1"/>
  <c r="H919" i="6" s="1"/>
  <c r="B1307" i="6" a="1"/>
  <c r="B1307" i="6" s="1"/>
  <c r="F1307" i="6" s="1"/>
  <c r="D733" i="6" a="1"/>
  <c r="D733" i="6" s="1"/>
  <c r="H733" i="6" s="1"/>
  <c r="C1875" i="6" a="1"/>
  <c r="C1875" i="6" s="1"/>
  <c r="G1875" i="6" s="1"/>
  <c r="C3947" i="6" a="1"/>
  <c r="C3947" i="6" s="1"/>
  <c r="G3947" i="6" s="1"/>
  <c r="C2952" i="6" a="1"/>
  <c r="C2952" i="6" s="1"/>
  <c r="G2952" i="6" s="1"/>
  <c r="C567" i="6" a="1"/>
  <c r="C567" i="6" s="1"/>
  <c r="G567" i="6" s="1"/>
  <c r="C4117" i="6" a="1"/>
  <c r="C4117" i="6" s="1"/>
  <c r="G4117" i="6" s="1"/>
  <c r="D396" i="6" a="1"/>
  <c r="D396" i="6" s="1"/>
  <c r="H396" i="6" s="1"/>
  <c r="B1998" i="6" a="1"/>
  <c r="B1998" i="6" s="1"/>
  <c r="F1998" i="6" s="1"/>
  <c r="B1442" i="6" a="1"/>
  <c r="B1442" i="6" s="1"/>
  <c r="F1442" i="6" s="1"/>
  <c r="B2389" i="6" a="1"/>
  <c r="B2389" i="6" s="1"/>
  <c r="F2389" i="6" s="1"/>
  <c r="D4246" i="6" a="1"/>
  <c r="D4246" i="6" s="1"/>
  <c r="H4246" i="6" s="1"/>
  <c r="B5972" i="6" a="1"/>
  <c r="B5972" i="6" s="1"/>
  <c r="F5972" i="6" s="1"/>
  <c r="C4998" i="6" a="1"/>
  <c r="C4998" i="6" s="1"/>
  <c r="G4998" i="6" s="1"/>
  <c r="D2162" i="6" a="1"/>
  <c r="D2162" i="6" s="1"/>
  <c r="H2162" i="6" s="1"/>
  <c r="B953" i="6" a="1"/>
  <c r="B953" i="6" s="1"/>
  <c r="F953" i="6" s="1"/>
  <c r="C462" i="6" a="1"/>
  <c r="C462" i="6" s="1"/>
  <c r="G462" i="6" s="1"/>
  <c r="C3833" i="6" a="1"/>
  <c r="C3833" i="6" s="1"/>
  <c r="G3833" i="6" s="1"/>
  <c r="D2043" i="6" a="1"/>
  <c r="D2043" i="6" s="1"/>
  <c r="H2043" i="6" s="1"/>
  <c r="D4559" i="6" a="1"/>
  <c r="D4559" i="6" s="1"/>
  <c r="H4559" i="6" s="1"/>
  <c r="B5845" i="6" a="1"/>
  <c r="B5845" i="6" s="1"/>
  <c r="F5845" i="6" s="1"/>
  <c r="C5124" i="6" a="1"/>
  <c r="C5124" i="6" s="1"/>
  <c r="G5124" i="6" s="1"/>
  <c r="C5194" i="6" a="1"/>
  <c r="C5194" i="6" s="1"/>
  <c r="G5194" i="6" s="1"/>
  <c r="D5561" i="6" a="1"/>
  <c r="D5561" i="6" s="1"/>
  <c r="H5561" i="6" s="1"/>
  <c r="C3424" i="6" a="1"/>
  <c r="C3424" i="6" s="1"/>
  <c r="G3424" i="6" s="1"/>
  <c r="B4342" i="6" a="1"/>
  <c r="B4342" i="6" s="1"/>
  <c r="F4342" i="6" s="1"/>
  <c r="C1525" i="6" a="1"/>
  <c r="C1525" i="6" s="1"/>
  <c r="G1525" i="6" s="1"/>
  <c r="C5829" i="6" a="1"/>
  <c r="C5829" i="6" s="1"/>
  <c r="G5829" i="6" s="1"/>
  <c r="D3537" i="6" a="1"/>
  <c r="D3537" i="6" s="1"/>
  <c r="H3537" i="6" s="1"/>
  <c r="C2506" i="6" a="1"/>
  <c r="C2506" i="6" s="1"/>
  <c r="G2506" i="6" s="1"/>
  <c r="C2140" i="6" a="1"/>
  <c r="C2140" i="6" s="1"/>
  <c r="G2140" i="6" s="1"/>
  <c r="D2790" i="6" a="1"/>
  <c r="D2790" i="6" s="1"/>
  <c r="H2790" i="6" s="1"/>
  <c r="C3302" i="6" a="1"/>
  <c r="C3302" i="6" s="1"/>
  <c r="G3302" i="6" s="1"/>
  <c r="C3312" i="6" a="1"/>
  <c r="C3312" i="6" s="1"/>
  <c r="G3312" i="6" s="1"/>
  <c r="C5594" i="6" a="1"/>
  <c r="C5594" i="6" s="1"/>
  <c r="G5594" i="6" s="1"/>
  <c r="D1629" i="6" a="1"/>
  <c r="D1629" i="6" s="1"/>
  <c r="H1629" i="6" s="1"/>
  <c r="D2409" i="6" a="1"/>
  <c r="D2409" i="6" s="1"/>
  <c r="H2409" i="6" s="1"/>
  <c r="C2857" i="6" a="1"/>
  <c r="C2857" i="6" s="1"/>
  <c r="G2857" i="6" s="1"/>
  <c r="D965" i="6" a="1"/>
  <c r="D965" i="6" s="1"/>
  <c r="H965" i="6" s="1"/>
  <c r="D1586" i="6" a="1"/>
  <c r="D1586" i="6" s="1"/>
  <c r="H1586" i="6" s="1"/>
  <c r="B5473" i="6" a="1"/>
  <c r="B5473" i="6" s="1"/>
  <c r="F5473" i="6" s="1"/>
  <c r="B1342" i="6" a="1"/>
  <c r="B1342" i="6" s="1"/>
  <c r="F1342" i="6" s="1"/>
  <c r="D5941" i="6" a="1"/>
  <c r="D5941" i="6" s="1"/>
  <c r="H5941" i="6" s="1"/>
  <c r="B2180" i="6" a="1"/>
  <c r="B2180" i="6" s="1"/>
  <c r="F2180" i="6" s="1"/>
  <c r="B5146" i="6" a="1"/>
  <c r="B5146" i="6" s="1"/>
  <c r="F5146" i="6" s="1"/>
  <c r="D5197" i="6" a="1"/>
  <c r="D5197" i="6" s="1"/>
  <c r="H5197" i="6" s="1"/>
  <c r="D727" i="6" a="1"/>
  <c r="D727" i="6" s="1"/>
  <c r="H727" i="6" s="1"/>
  <c r="B4073" i="6" a="1"/>
  <c r="B4073" i="6" s="1"/>
  <c r="F4073" i="6" s="1"/>
  <c r="D1140" i="6" a="1"/>
  <c r="D1140" i="6" s="1"/>
  <c r="H1140" i="6" s="1"/>
  <c r="C1099" i="6" a="1"/>
  <c r="C1099" i="6" s="1"/>
  <c r="G1099" i="6" s="1"/>
  <c r="D4446" i="6" a="1"/>
  <c r="D4446" i="6" s="1"/>
  <c r="H4446" i="6" s="1"/>
  <c r="C1927" i="6" a="1"/>
  <c r="C1927" i="6" s="1"/>
  <c r="G1927" i="6" s="1"/>
  <c r="B820" i="6" a="1"/>
  <c r="B820" i="6" s="1"/>
  <c r="F820" i="6" s="1"/>
  <c r="C3598" i="6" a="1"/>
  <c r="C3598" i="6" s="1"/>
  <c r="G3598" i="6" s="1"/>
  <c r="B1499" i="6" a="1"/>
  <c r="B1499" i="6" s="1"/>
  <c r="F1499" i="6" s="1"/>
  <c r="D4240" i="6" a="1"/>
  <c r="D4240" i="6" s="1"/>
  <c r="H4240" i="6" s="1"/>
  <c r="C5356" i="6" a="1"/>
  <c r="C5356" i="6" s="1"/>
  <c r="G5356" i="6" s="1"/>
  <c r="B4786" i="6" a="1"/>
  <c r="B4786" i="6" s="1"/>
  <c r="F4786" i="6" s="1"/>
  <c r="D5473" i="6" a="1"/>
  <c r="D5473" i="6" s="1"/>
  <c r="H5473" i="6" s="1"/>
  <c r="D4462" i="6" a="1"/>
  <c r="D4462" i="6" s="1"/>
  <c r="H4462" i="6" s="1"/>
  <c r="C5777" i="6" a="1"/>
  <c r="C5777" i="6" s="1"/>
  <c r="G5777" i="6" s="1"/>
  <c r="D3793" i="6" a="1"/>
  <c r="D3793" i="6" s="1"/>
  <c r="H3793" i="6" s="1"/>
  <c r="D3475" i="6" a="1"/>
  <c r="D3475" i="6" s="1"/>
  <c r="H3475" i="6" s="1"/>
  <c r="D4371" i="6" a="1"/>
  <c r="D4371" i="6" s="1"/>
  <c r="H4371" i="6" s="1"/>
  <c r="B4940" i="6" a="1"/>
  <c r="B4940" i="6" s="1"/>
  <c r="F4940" i="6" s="1"/>
  <c r="B2984" i="6" a="1"/>
  <c r="B2984" i="6" s="1"/>
  <c r="F2984" i="6" s="1"/>
  <c r="D1424" i="6" a="1"/>
  <c r="D1424" i="6" s="1"/>
  <c r="H1424" i="6" s="1"/>
  <c r="B5237" i="6" a="1"/>
  <c r="B5237" i="6" s="1"/>
  <c r="F5237" i="6" s="1"/>
  <c r="D5614" i="6" a="1"/>
  <c r="D5614" i="6" s="1"/>
  <c r="H5614" i="6" s="1"/>
  <c r="B4030" i="6" a="1"/>
  <c r="B4030" i="6" s="1"/>
  <c r="F4030" i="6" s="1"/>
  <c r="D1364" i="6" a="1"/>
  <c r="D1364" i="6" s="1"/>
  <c r="H1364" i="6" s="1"/>
  <c r="D4510" i="6" a="1"/>
  <c r="D4510" i="6" s="1"/>
  <c r="H4510" i="6" s="1"/>
  <c r="C1462" i="6" a="1"/>
  <c r="C1462" i="6" s="1"/>
  <c r="G1462" i="6" s="1"/>
  <c r="C3611" i="6" a="1"/>
  <c r="C3611" i="6" s="1"/>
  <c r="G3611" i="6" s="1"/>
  <c r="B4927" i="6" a="1"/>
  <c r="B4927" i="6" s="1"/>
  <c r="F4927" i="6" s="1"/>
  <c r="B3097" i="6" a="1"/>
  <c r="B3097" i="6" s="1"/>
  <c r="F3097" i="6" s="1"/>
  <c r="D1910" i="6" a="1"/>
  <c r="D1910" i="6" s="1"/>
  <c r="H1910" i="6" s="1"/>
  <c r="C1731" i="6" a="1"/>
  <c r="C1731" i="6" s="1"/>
  <c r="G1731" i="6" s="1"/>
  <c r="C3040" i="6" a="1"/>
  <c r="C3040" i="6" s="1"/>
  <c r="G3040" i="6" s="1"/>
  <c r="B5940" i="6" a="1"/>
  <c r="B5940" i="6" s="1"/>
  <c r="F5940" i="6" s="1"/>
  <c r="D2169" i="6" a="1"/>
  <c r="D2169" i="6" s="1"/>
  <c r="H2169" i="6" s="1"/>
  <c r="C2267" i="6" a="1"/>
  <c r="C2267" i="6" s="1"/>
  <c r="G2267" i="6" s="1"/>
  <c r="C2232" i="6" a="1"/>
  <c r="C2232" i="6" s="1"/>
  <c r="G2232" i="6" s="1"/>
  <c r="D5104" i="6" a="1"/>
  <c r="D5104" i="6" s="1"/>
  <c r="H5104" i="6" s="1"/>
  <c r="C746" i="6" a="1"/>
  <c r="C746" i="6" s="1"/>
  <c r="G746" i="6" s="1"/>
  <c r="C247" i="6" a="1"/>
  <c r="C247" i="6" s="1"/>
  <c r="G247" i="6" s="1"/>
  <c r="B858" i="6" a="1"/>
  <c r="B858" i="6" s="1"/>
  <c r="F858" i="6" s="1"/>
  <c r="B2416" i="6" a="1"/>
  <c r="B2416" i="6" s="1"/>
  <c r="F2416" i="6" s="1"/>
  <c r="B5730" i="6" a="1"/>
  <c r="B5730" i="6" s="1"/>
  <c r="F5730" i="6" s="1"/>
  <c r="C2515" i="6" a="1"/>
  <c r="C2515" i="6" s="1"/>
  <c r="G2515" i="6" s="1"/>
  <c r="B3845" i="6" a="1"/>
  <c r="B3845" i="6" s="1"/>
  <c r="F3845" i="6" s="1"/>
  <c r="D1380" i="6" a="1"/>
  <c r="D1380" i="6" s="1"/>
  <c r="H1380" i="6" s="1"/>
  <c r="B2729" i="6" a="1"/>
  <c r="B2729" i="6" s="1"/>
  <c r="F2729" i="6" s="1"/>
  <c r="B3130" i="6" a="1"/>
  <c r="B3130" i="6" s="1"/>
  <c r="F3130" i="6" s="1"/>
  <c r="C4688" i="6" a="1"/>
  <c r="C4688" i="6" s="1"/>
  <c r="G4688" i="6" s="1"/>
  <c r="D3716" i="6" a="1"/>
  <c r="D3716" i="6" s="1"/>
  <c r="H3716" i="6" s="1"/>
  <c r="B3577" i="6" a="1"/>
  <c r="B3577" i="6" s="1"/>
  <c r="F3577" i="6" s="1"/>
  <c r="C4300" i="6" a="1"/>
  <c r="C4300" i="6" s="1"/>
  <c r="G4300" i="6" s="1"/>
  <c r="B3830" i="6" a="1"/>
  <c r="B3830" i="6" s="1"/>
  <c r="F3830" i="6" s="1"/>
  <c r="D5113" i="6" a="1"/>
  <c r="D5113" i="6" s="1"/>
  <c r="H5113" i="6" s="1"/>
  <c r="D1681" i="6" a="1"/>
  <c r="D1681" i="6" s="1"/>
  <c r="H1681" i="6" s="1"/>
  <c r="C5869" i="6" a="1"/>
  <c r="C5869" i="6" s="1"/>
  <c r="G5869" i="6" s="1"/>
  <c r="C848" i="6" a="1"/>
  <c r="C848" i="6" s="1"/>
  <c r="G848" i="6" s="1"/>
  <c r="D996" i="6" a="1"/>
  <c r="D996" i="6" s="1"/>
  <c r="H996" i="6" s="1"/>
  <c r="D1726" i="6" a="1"/>
  <c r="D1726" i="6" s="1"/>
  <c r="H1726" i="6" s="1"/>
  <c r="D4075" i="6" a="1"/>
  <c r="D4075" i="6" s="1"/>
  <c r="H4075" i="6" s="1"/>
  <c r="D1099" i="6" a="1"/>
  <c r="D1099" i="6" s="1"/>
  <c r="H1099" i="6" s="1"/>
  <c r="B5076" i="6" a="1"/>
  <c r="B5076" i="6" s="1"/>
  <c r="F5076" i="6" s="1"/>
  <c r="B1594" i="6" a="1"/>
  <c r="B1594" i="6" s="1"/>
  <c r="F1594" i="6" s="1"/>
  <c r="B5725" i="6" a="1"/>
  <c r="B5725" i="6" s="1"/>
  <c r="F5725" i="6" s="1"/>
  <c r="B1912" i="6" a="1"/>
  <c r="B1912" i="6" s="1"/>
  <c r="F1912" i="6" s="1"/>
  <c r="D4137" i="6" a="1"/>
  <c r="D4137" i="6" s="1"/>
  <c r="H4137" i="6" s="1"/>
  <c r="D2450" i="6" a="1"/>
  <c r="D2450" i="6" s="1"/>
  <c r="H2450" i="6" s="1"/>
  <c r="B4093" i="6" a="1"/>
  <c r="B4093" i="6" s="1"/>
  <c r="F4093" i="6" s="1"/>
  <c r="C2461" i="6" a="1"/>
  <c r="C2461" i="6" s="1"/>
  <c r="G2461" i="6" s="1"/>
  <c r="B5085" i="6" a="1"/>
  <c r="B5085" i="6" s="1"/>
  <c r="F5085" i="6" s="1"/>
  <c r="C804" i="6" a="1"/>
  <c r="C804" i="6" s="1"/>
  <c r="G804" i="6" s="1"/>
  <c r="C4676" i="6" a="1"/>
  <c r="C4676" i="6" s="1"/>
  <c r="G4676" i="6" s="1"/>
  <c r="D3903" i="6" a="1"/>
  <c r="D3903" i="6" s="1"/>
  <c r="H3903" i="6" s="1"/>
  <c r="C4573" i="6" a="1"/>
  <c r="C4573" i="6" s="1"/>
  <c r="G4573" i="6" s="1"/>
  <c r="D2114" i="6" a="1"/>
  <c r="D2114" i="6" s="1"/>
  <c r="H2114" i="6" s="1"/>
  <c r="C2863" i="6" a="1"/>
  <c r="C2863" i="6" s="1"/>
  <c r="G2863" i="6" s="1"/>
  <c r="B2983" i="6" a="1"/>
  <c r="B2983" i="6" s="1"/>
  <c r="F2983" i="6" s="1"/>
  <c r="C1184" i="6" a="1"/>
  <c r="C1184" i="6" s="1"/>
  <c r="G1184" i="6" s="1"/>
  <c r="C1688" i="6" a="1"/>
  <c r="C1688" i="6" s="1"/>
  <c r="G1688" i="6" s="1"/>
  <c r="B1565" i="6" a="1"/>
  <c r="B1565" i="6" s="1"/>
  <c r="F1565" i="6" s="1"/>
  <c r="C2591" i="6" a="1"/>
  <c r="C2591" i="6" s="1"/>
  <c r="G2591" i="6" s="1"/>
  <c r="C3389" i="6" a="1"/>
  <c r="C3389" i="6" s="1"/>
  <c r="G3389" i="6" s="1"/>
  <c r="B2001" i="6" a="1"/>
  <c r="B2001" i="6" s="1"/>
  <c r="F2001" i="6" s="1"/>
  <c r="B5255" i="6" a="1"/>
  <c r="B5255" i="6" s="1"/>
  <c r="F5255" i="6" s="1"/>
  <c r="B916" i="6" a="1"/>
  <c r="B916" i="6" s="1"/>
  <c r="F916" i="6" s="1"/>
  <c r="C3906" i="6" a="1"/>
  <c r="C3906" i="6" s="1"/>
  <c r="G3906" i="6" s="1"/>
  <c r="B5736" i="6" a="1"/>
  <c r="B5736" i="6" s="1"/>
  <c r="F5736" i="6" s="1"/>
  <c r="B2572" i="6" a="1"/>
  <c r="B2572" i="6" s="1"/>
  <c r="F2572" i="6" s="1"/>
  <c r="B3625" i="6" a="1"/>
  <c r="B3625" i="6" s="1"/>
  <c r="F3625" i="6" s="1"/>
  <c r="C3855" i="6" a="1"/>
  <c r="C3855" i="6" s="1"/>
  <c r="G3855" i="6" s="1"/>
  <c r="B3929" i="6" a="1"/>
  <c r="B3929" i="6" s="1"/>
  <c r="F3929" i="6" s="1"/>
  <c r="B5809" i="6" a="1"/>
  <c r="B5809" i="6" s="1"/>
  <c r="F5809" i="6" s="1"/>
  <c r="D1595" i="6" a="1"/>
  <c r="D1595" i="6" s="1"/>
  <c r="H1595" i="6" s="1"/>
  <c r="B2424" i="6" a="1"/>
  <c r="B2424" i="6" s="1"/>
  <c r="F2424" i="6" s="1"/>
  <c r="C5772" i="6" a="1"/>
  <c r="C5772" i="6" s="1"/>
  <c r="G5772" i="6" s="1"/>
  <c r="C4626" i="6" a="1"/>
  <c r="C4626" i="6" s="1"/>
  <c r="G4626" i="6" s="1"/>
  <c r="C2439" i="6" a="1"/>
  <c r="C2439" i="6" s="1"/>
  <c r="G2439" i="6" s="1"/>
  <c r="D4026" i="6" a="1"/>
  <c r="D4026" i="6" s="1"/>
  <c r="H4026" i="6" s="1"/>
  <c r="C5916" i="6" a="1"/>
  <c r="C5916" i="6" s="1"/>
  <c r="G5916" i="6" s="1"/>
  <c r="C2346" i="6" a="1"/>
  <c r="C2346" i="6" s="1"/>
  <c r="G2346" i="6" s="1"/>
  <c r="C2847" i="6" a="1"/>
  <c r="C2847" i="6" s="1"/>
  <c r="G2847" i="6" s="1"/>
  <c r="D4720" i="6" a="1"/>
  <c r="D4720" i="6" s="1"/>
  <c r="H4720" i="6" s="1"/>
  <c r="C3646" i="6" a="1"/>
  <c r="C3646" i="6" s="1"/>
  <c r="G3646" i="6" s="1"/>
  <c r="C1038" i="6" a="1"/>
  <c r="C1038" i="6" s="1"/>
  <c r="G1038" i="6" s="1"/>
  <c r="B1569" i="6" a="1"/>
  <c r="B1569" i="6" s="1"/>
  <c r="F1569" i="6" s="1"/>
  <c r="C5982" i="6" a="1"/>
  <c r="C5982" i="6" s="1"/>
  <c r="G5982" i="6" s="1"/>
  <c r="B5005" i="6" a="1"/>
  <c r="B5005" i="6" s="1"/>
  <c r="F5005" i="6" s="1"/>
  <c r="C1616" i="6" a="1"/>
  <c r="C1616" i="6" s="1"/>
  <c r="G1616" i="6" s="1"/>
  <c r="C1867" i="6" a="1"/>
  <c r="C1867" i="6" s="1"/>
  <c r="G1867" i="6" s="1"/>
  <c r="B1215" i="6" a="1"/>
  <c r="B1215" i="6" s="1"/>
  <c r="F1215" i="6" s="1"/>
  <c r="C3950" i="6" a="1"/>
  <c r="C3950" i="6" s="1"/>
  <c r="G3950" i="6" s="1"/>
  <c r="C3708" i="6" a="1"/>
  <c r="C3708" i="6" s="1"/>
  <c r="G3708" i="6" s="1"/>
  <c r="D3131" i="6" a="1"/>
  <c r="D3131" i="6" s="1"/>
  <c r="H3131" i="6" s="1"/>
  <c r="C5514" i="6" a="1"/>
  <c r="C5514" i="6" s="1"/>
  <c r="G5514" i="6" s="1"/>
  <c r="D1468" i="6" a="1"/>
  <c r="D1468" i="6" s="1"/>
  <c r="H1468" i="6" s="1"/>
  <c r="B5923" i="6" a="1"/>
  <c r="B5923" i="6" s="1"/>
  <c r="F5923" i="6" s="1"/>
  <c r="B5636" i="6" a="1"/>
  <c r="B5636" i="6" s="1"/>
  <c r="F5636" i="6" s="1"/>
  <c r="B2660" i="6" a="1"/>
  <c r="B2660" i="6" s="1"/>
  <c r="F2660" i="6" s="1"/>
  <c r="B3864" i="6" a="1"/>
  <c r="B3864" i="6" s="1"/>
  <c r="F3864" i="6" s="1"/>
  <c r="B4980" i="6" a="1"/>
  <c r="B4980" i="6" s="1"/>
  <c r="F4980" i="6" s="1"/>
  <c r="B1456" i="6" a="1"/>
  <c r="B1456" i="6" s="1"/>
  <c r="F1456" i="6" s="1"/>
  <c r="D2752" i="6" a="1"/>
  <c r="D2752" i="6" s="1"/>
  <c r="H2752" i="6" s="1"/>
  <c r="C4146" i="6" a="1"/>
  <c r="C4146" i="6" s="1"/>
  <c r="G4146" i="6" s="1"/>
  <c r="B983" i="6" a="1"/>
  <c r="B983" i="6" s="1"/>
  <c r="F983" i="6" s="1"/>
  <c r="D1485" i="6" a="1"/>
  <c r="D1485" i="6" s="1"/>
  <c r="H1485" i="6" s="1"/>
  <c r="C4253" i="6" a="1"/>
  <c r="C4253" i="6" s="1"/>
  <c r="G4253" i="6" s="1"/>
  <c r="D2625" i="6" a="1"/>
  <c r="D2625" i="6" s="1"/>
  <c r="H2625" i="6" s="1"/>
  <c r="B3885" i="6" a="1"/>
  <c r="B3885" i="6" s="1"/>
  <c r="F3885" i="6" s="1"/>
  <c r="D5376" i="6" a="1"/>
  <c r="D5376" i="6" s="1"/>
  <c r="H5376" i="6" s="1"/>
  <c r="B1885" i="6" a="1"/>
  <c r="B1885" i="6" s="1"/>
  <c r="F1885" i="6" s="1"/>
  <c r="B4491" i="6" a="1"/>
  <c r="B4491" i="6" s="1"/>
  <c r="F4491" i="6" s="1"/>
  <c r="C3278" i="6" a="1"/>
  <c r="C3278" i="6" s="1"/>
  <c r="G3278" i="6" s="1"/>
  <c r="B1426" i="6" a="1"/>
  <c r="B1426" i="6" s="1"/>
  <c r="F1426" i="6" s="1"/>
  <c r="D1810" i="6" a="1"/>
  <c r="D1810" i="6" s="1"/>
  <c r="H1810" i="6" s="1"/>
  <c r="D681" i="6" a="1"/>
  <c r="D681" i="6" s="1"/>
  <c r="H681" i="6" s="1"/>
  <c r="D1984" i="6" a="1"/>
  <c r="D1984" i="6" s="1"/>
  <c r="H1984" i="6" s="1"/>
  <c r="D3982" i="6" a="1"/>
  <c r="D3982" i="6" s="1"/>
  <c r="H3982" i="6" s="1"/>
  <c r="B2722" i="6" a="1"/>
  <c r="B2722" i="6" s="1"/>
  <c r="F2722" i="6" s="1"/>
  <c r="B2842" i="6" a="1"/>
  <c r="B2842" i="6" s="1"/>
  <c r="F2842" i="6" s="1"/>
  <c r="C3622" i="6" a="1"/>
  <c r="C3622" i="6" s="1"/>
  <c r="G3622" i="6" s="1"/>
  <c r="B3680" i="6" a="1"/>
  <c r="B3680" i="6" s="1"/>
  <c r="F3680" i="6" s="1"/>
  <c r="C2230" i="6" a="1"/>
  <c r="C2230" i="6" s="1"/>
  <c r="G2230" i="6" s="1"/>
  <c r="D2624" i="6" a="1"/>
  <c r="D2624" i="6" s="1"/>
  <c r="H2624" i="6" s="1"/>
  <c r="B1194" i="6" a="1"/>
  <c r="B1194" i="6" s="1"/>
  <c r="F1194" i="6" s="1"/>
  <c r="D5467" i="6" a="1"/>
  <c r="D5467" i="6" s="1"/>
  <c r="H5467" i="6" s="1"/>
  <c r="B1423" i="6" a="1"/>
  <c r="B1423" i="6" s="1"/>
  <c r="F1423" i="6" s="1"/>
  <c r="B4762" i="6" a="1"/>
  <c r="B4762" i="6" s="1"/>
  <c r="F4762" i="6" s="1"/>
  <c r="D1258" i="6" a="1"/>
  <c r="D1258" i="6" s="1"/>
  <c r="H1258" i="6" s="1"/>
  <c r="B1404" i="6" a="1"/>
  <c r="B1404" i="6" s="1"/>
  <c r="F1404" i="6" s="1"/>
  <c r="C1182" i="6" a="1"/>
  <c r="C1182" i="6" s="1"/>
  <c r="G1182" i="6" s="1"/>
  <c r="D1796" i="6" a="1"/>
  <c r="D1796" i="6" s="1"/>
  <c r="H1796" i="6" s="1"/>
  <c r="C3250" i="6" a="1"/>
  <c r="C3250" i="6" s="1"/>
  <c r="G3250" i="6" s="1"/>
  <c r="C3741" i="6" a="1"/>
  <c r="C3741" i="6" s="1"/>
  <c r="G3741" i="6" s="1"/>
  <c r="B2290" i="6" a="1"/>
  <c r="B2290" i="6" s="1"/>
  <c r="F2290" i="6" s="1"/>
  <c r="B4672" i="6" a="1"/>
  <c r="B4672" i="6" s="1"/>
  <c r="F4672" i="6" s="1"/>
  <c r="B2193" i="6" a="1"/>
  <c r="B2193" i="6" s="1"/>
  <c r="F2193" i="6" s="1"/>
  <c r="B1110" i="6" a="1"/>
  <c r="B1110" i="6" s="1"/>
  <c r="F1110" i="6" s="1"/>
  <c r="D3079" i="6" a="1"/>
  <c r="D3079" i="6" s="1"/>
  <c r="H3079" i="6" s="1"/>
  <c r="C5424" i="6" a="1"/>
  <c r="C5424" i="6" s="1"/>
  <c r="G5424" i="6" s="1"/>
  <c r="D4875" i="6" a="1"/>
  <c r="D4875" i="6" s="1"/>
  <c r="H4875" i="6" s="1"/>
  <c r="B4332" i="6" a="1"/>
  <c r="B4332" i="6" s="1"/>
  <c r="F4332" i="6" s="1"/>
  <c r="D3233" i="6" a="1"/>
  <c r="D3233" i="6" s="1"/>
  <c r="H3233" i="6" s="1"/>
  <c r="C1547" i="6" a="1"/>
  <c r="C1547" i="6" s="1"/>
  <c r="G1547" i="6" s="1"/>
  <c r="B5767" i="6" a="1"/>
  <c r="B5767" i="6" s="1"/>
  <c r="F5767" i="6" s="1"/>
  <c r="D2734" i="6" a="1"/>
  <c r="D2734" i="6" s="1"/>
  <c r="H2734" i="6" s="1"/>
  <c r="C5696" i="6" a="1"/>
  <c r="C5696" i="6" s="1"/>
  <c r="G5696" i="6" s="1"/>
  <c r="D5134" i="6" a="1"/>
  <c r="D5134" i="6" s="1"/>
  <c r="H5134" i="6" s="1"/>
  <c r="D266" i="6" a="1"/>
  <c r="D266" i="6" s="1"/>
  <c r="H266" i="6" s="1"/>
  <c r="D2199" i="6" a="1"/>
  <c r="D2199" i="6" s="1"/>
  <c r="H2199" i="6" s="1"/>
  <c r="D913" i="6" a="1"/>
  <c r="D913" i="6" s="1"/>
  <c r="H913" i="6" s="1"/>
  <c r="B229" i="6" a="1"/>
  <c r="B229" i="6" s="1"/>
  <c r="F229" i="6" s="1"/>
  <c r="D3152" i="6" a="1"/>
  <c r="D3152" i="6" s="1"/>
  <c r="H3152" i="6" s="1"/>
  <c r="D581" i="6" a="1"/>
  <c r="D581" i="6" s="1"/>
  <c r="H581" i="6" s="1"/>
  <c r="B2652" i="6" a="1"/>
  <c r="B2652" i="6" s="1"/>
  <c r="F2652" i="6" s="1"/>
  <c r="B4161" i="6" a="1"/>
  <c r="B4161" i="6" s="1"/>
  <c r="F4161" i="6" s="1"/>
  <c r="B4273" i="6" a="1"/>
  <c r="B4273" i="6" s="1"/>
  <c r="F4273" i="6" s="1"/>
  <c r="B4967" i="6" a="1"/>
  <c r="B4967" i="6" s="1"/>
  <c r="F4967" i="6" s="1"/>
  <c r="C3484" i="6" a="1"/>
  <c r="C3484" i="6" s="1"/>
  <c r="G3484" i="6" s="1"/>
  <c r="D2108" i="6" a="1"/>
  <c r="D2108" i="6" s="1"/>
  <c r="H2108" i="6" s="1"/>
  <c r="C5384" i="6" a="1"/>
  <c r="C5384" i="6" s="1"/>
  <c r="G5384" i="6" s="1"/>
  <c r="C2000" i="6" a="1"/>
  <c r="C2000" i="6" s="1"/>
  <c r="G2000" i="6" s="1"/>
  <c r="D4353" i="6" a="1"/>
  <c r="D4353" i="6" s="1"/>
  <c r="H4353" i="6" s="1"/>
  <c r="B3145" i="6" a="1"/>
  <c r="B3145" i="6" s="1"/>
  <c r="F3145" i="6" s="1"/>
  <c r="B1720" i="6" a="1"/>
  <c r="B1720" i="6" s="1"/>
  <c r="F1720" i="6" s="1"/>
  <c r="D5783" i="6" a="1"/>
  <c r="D5783" i="6" s="1"/>
  <c r="H5783" i="6" s="1"/>
  <c r="B2449" i="6" a="1"/>
  <c r="B2449" i="6" s="1"/>
  <c r="F2449" i="6" s="1"/>
  <c r="D3720" i="6" a="1"/>
  <c r="D3720" i="6" s="1"/>
  <c r="H3720" i="6" s="1"/>
  <c r="C888" i="6" a="1"/>
  <c r="C888" i="6" s="1"/>
  <c r="G888" i="6" s="1"/>
  <c r="D5281" i="6" a="1"/>
  <c r="D5281" i="6" s="1"/>
  <c r="H5281" i="6" s="1"/>
  <c r="B4290" i="6" a="1"/>
  <c r="B4290" i="6" s="1"/>
  <c r="F4290" i="6" s="1"/>
  <c r="C3024" i="6" a="1"/>
  <c r="C3024" i="6" s="1"/>
  <c r="G3024" i="6" s="1"/>
  <c r="D2828" i="6" a="1"/>
  <c r="D2828" i="6" s="1"/>
  <c r="H2828" i="6" s="1"/>
  <c r="C3265" i="6" a="1"/>
  <c r="C3265" i="6" s="1"/>
  <c r="G3265" i="6" s="1"/>
  <c r="B2762" i="6" a="1"/>
  <c r="B2762" i="6" s="1"/>
  <c r="F2762" i="6" s="1"/>
  <c r="D4054" i="6" a="1"/>
  <c r="D4054" i="6" s="1"/>
  <c r="H4054" i="6" s="1"/>
  <c r="B2047" i="6" a="1"/>
  <c r="B2047" i="6" s="1"/>
  <c r="F2047" i="6" s="1"/>
  <c r="D3223" i="6" a="1"/>
  <c r="D3223" i="6" s="1"/>
  <c r="H3223" i="6" s="1"/>
  <c r="D4331" i="6" a="1"/>
  <c r="D4331" i="6" s="1"/>
  <c r="H4331" i="6" s="1"/>
  <c r="C5917" i="6" a="1"/>
  <c r="C5917" i="6" s="1"/>
  <c r="G5917" i="6" s="1"/>
  <c r="B5585" i="6" a="1"/>
  <c r="B5585" i="6" s="1"/>
  <c r="F5585" i="6" s="1"/>
  <c r="B5841" i="6" a="1"/>
  <c r="B5841" i="6" s="1"/>
  <c r="F5841" i="6" s="1"/>
  <c r="C5641" i="6" a="1"/>
  <c r="C5641" i="6" s="1"/>
  <c r="G5641" i="6" s="1"/>
  <c r="B5502" i="6" a="1"/>
  <c r="B5502" i="6" s="1"/>
  <c r="F5502" i="6" s="1"/>
  <c r="B2674" i="6" a="1"/>
  <c r="B2674" i="6" s="1"/>
  <c r="F2674" i="6" s="1"/>
  <c r="C3852" i="6" a="1"/>
  <c r="C3852" i="6" s="1"/>
  <c r="G3852" i="6" s="1"/>
  <c r="D3644" i="6" a="1"/>
  <c r="D3644" i="6" s="1"/>
  <c r="H3644" i="6" s="1"/>
  <c r="D5412" i="6" a="1"/>
  <c r="D5412" i="6" s="1"/>
  <c r="H5412" i="6" s="1"/>
  <c r="C1656" i="6" a="1"/>
  <c r="C1656" i="6" s="1"/>
  <c r="G1656" i="6" s="1"/>
  <c r="C2908" i="6" a="1"/>
  <c r="C2908" i="6" s="1"/>
  <c r="G2908" i="6" s="1"/>
  <c r="C773" i="6" a="1"/>
  <c r="C773" i="6" s="1"/>
  <c r="G773" i="6" s="1"/>
  <c r="C1123" i="6" a="1"/>
  <c r="C1123" i="6" s="1"/>
  <c r="G1123" i="6" s="1"/>
  <c r="C1064" i="6" a="1"/>
  <c r="C1064" i="6" s="1"/>
  <c r="G1064" i="6" s="1"/>
  <c r="D1730" i="6" a="1"/>
  <c r="D1730" i="6" s="1"/>
  <c r="H1730" i="6" s="1"/>
  <c r="D1965" i="6" a="1"/>
  <c r="D1965" i="6" s="1"/>
  <c r="H1965" i="6" s="1"/>
  <c r="B1892" i="6" a="1"/>
  <c r="B1892" i="6" s="1"/>
  <c r="F1892" i="6" s="1"/>
  <c r="D4422" i="6" a="1"/>
  <c r="D4422" i="6" s="1"/>
  <c r="H4422" i="6" s="1"/>
  <c r="B3102" i="6" a="1"/>
  <c r="B3102" i="6" s="1"/>
  <c r="F3102" i="6" s="1"/>
  <c r="B1608" i="6" a="1"/>
  <c r="B1608" i="6" s="1"/>
  <c r="F1608" i="6" s="1"/>
  <c r="C3224" i="6" a="1"/>
  <c r="C3224" i="6" s="1"/>
  <c r="G3224" i="6" s="1"/>
  <c r="D5030" i="6" a="1"/>
  <c r="D5030" i="6" s="1"/>
  <c r="H5030" i="6" s="1"/>
  <c r="C5694" i="6" a="1"/>
  <c r="C5694" i="6" s="1"/>
  <c r="G5694" i="6" s="1"/>
  <c r="C2440" i="6" a="1"/>
  <c r="C2440" i="6" s="1"/>
  <c r="G2440" i="6" s="1"/>
  <c r="C4839" i="6" a="1"/>
  <c r="C4839" i="6" s="1"/>
  <c r="G4839" i="6" s="1"/>
  <c r="D3211" i="6" a="1"/>
  <c r="D3211" i="6" s="1"/>
  <c r="H3211" i="6" s="1"/>
  <c r="C2859" i="6" a="1"/>
  <c r="C2859" i="6" s="1"/>
  <c r="G2859" i="6" s="1"/>
  <c r="C791" i="6" a="1"/>
  <c r="C791" i="6" s="1"/>
  <c r="G791" i="6" s="1"/>
  <c r="C3653" i="6" a="1"/>
  <c r="C3653" i="6" s="1"/>
  <c r="G3653" i="6" s="1"/>
  <c r="D3053" i="6" a="1"/>
  <c r="D3053" i="6" s="1"/>
  <c r="H3053" i="6" s="1"/>
  <c r="B2826" i="6" a="1"/>
  <c r="B2826" i="6" s="1"/>
  <c r="F2826" i="6" s="1"/>
  <c r="B5169" i="6" a="1"/>
  <c r="B5169" i="6" s="1"/>
  <c r="F5169" i="6" s="1"/>
  <c r="D4898" i="6" a="1"/>
  <c r="D4898" i="6" s="1"/>
  <c r="H4898" i="6" s="1"/>
  <c r="C1498" i="6" a="1"/>
  <c r="C1498" i="6" s="1"/>
  <c r="G1498" i="6" s="1"/>
  <c r="D2313" i="6" a="1"/>
  <c r="D2313" i="6" s="1"/>
  <c r="H2313" i="6" s="1"/>
  <c r="B1779" i="6" a="1"/>
  <c r="B1779" i="6" s="1"/>
  <c r="F1779" i="6" s="1"/>
  <c r="D1762" i="6" a="1"/>
  <c r="D1762" i="6" s="1"/>
  <c r="H1762" i="6" s="1"/>
  <c r="D3411" i="6" a="1"/>
  <c r="D3411" i="6" s="1"/>
  <c r="H3411" i="6" s="1"/>
  <c r="B1317" i="6" a="1"/>
  <c r="B1317" i="6" s="1"/>
  <c r="F1317" i="6" s="1"/>
  <c r="B3453" i="6" a="1"/>
  <c r="B3453" i="6" s="1"/>
  <c r="F3453" i="6" s="1"/>
  <c r="C5794" i="6" a="1"/>
  <c r="C5794" i="6" s="1"/>
  <c r="G5794" i="6" s="1"/>
  <c r="C5544" i="6" a="1"/>
  <c r="C5544" i="6" s="1"/>
  <c r="G5544" i="6" s="1"/>
  <c r="D2369" i="6" a="1"/>
  <c r="D2369" i="6" s="1"/>
  <c r="H2369" i="6" s="1"/>
  <c r="C5664" i="6" a="1"/>
  <c r="C5664" i="6" s="1"/>
  <c r="G5664" i="6" s="1"/>
  <c r="C2202" i="6" a="1"/>
  <c r="C2202" i="6" s="1"/>
  <c r="G2202" i="6" s="1"/>
  <c r="C1166" i="6" a="1"/>
  <c r="C1166" i="6" s="1"/>
  <c r="G1166" i="6" s="1"/>
  <c r="B5682" i="6" a="1"/>
  <c r="B5682" i="6" s="1"/>
  <c r="F5682" i="6" s="1"/>
  <c r="B1627" i="6" a="1"/>
  <c r="B1627" i="6" s="1"/>
  <c r="F1627" i="6" s="1"/>
  <c r="B5893" i="6" a="1"/>
  <c r="B5893" i="6" s="1"/>
  <c r="F5893" i="6" s="1"/>
  <c r="C4546" i="6" a="1"/>
  <c r="C4546" i="6" s="1"/>
  <c r="G4546" i="6" s="1"/>
  <c r="C4065" i="6" a="1"/>
  <c r="C4065" i="6" s="1"/>
  <c r="G4065" i="6" s="1"/>
  <c r="B2285" i="6" a="1"/>
  <c r="B2285" i="6" s="1"/>
  <c r="F2285" i="6" s="1"/>
  <c r="D2082" i="6" a="1"/>
  <c r="D2082" i="6" s="1"/>
  <c r="H2082" i="6" s="1"/>
  <c r="C4715" i="6" a="1"/>
  <c r="C4715" i="6" s="1"/>
  <c r="G4715" i="6" s="1"/>
  <c r="B2447" i="6" a="1"/>
  <c r="B2447" i="6" s="1"/>
  <c r="F2447" i="6" s="1"/>
  <c r="D5201" i="6" a="1"/>
  <c r="D5201" i="6" s="1"/>
  <c r="H5201" i="6" s="1"/>
  <c r="B3671" i="6" a="1"/>
  <c r="B3671" i="6" s="1"/>
  <c r="F3671" i="6" s="1"/>
  <c r="D1829" i="6" a="1"/>
  <c r="D1829" i="6" s="1"/>
  <c r="H1829" i="6" s="1"/>
  <c r="B2889" i="6" a="1"/>
  <c r="B2889" i="6" s="1"/>
  <c r="F2889" i="6" s="1"/>
  <c r="D5662" i="6" a="1"/>
  <c r="D5662" i="6" s="1"/>
  <c r="H5662" i="6" s="1"/>
  <c r="D1819" i="6" a="1"/>
  <c r="D1819" i="6" s="1"/>
  <c r="H1819" i="6" s="1"/>
  <c r="B724" i="6" a="1"/>
  <c r="B724" i="6" s="1"/>
  <c r="F724" i="6" s="1"/>
  <c r="D3675" i="6" a="1"/>
  <c r="D3675" i="6" s="1"/>
  <c r="H3675" i="6" s="1"/>
  <c r="B2926" i="6" a="1"/>
  <c r="B2926" i="6" s="1"/>
  <c r="F2926" i="6" s="1"/>
  <c r="C3162" i="6" a="1"/>
  <c r="C3162" i="6" s="1"/>
  <c r="G3162" i="6" s="1"/>
  <c r="D1987" i="6" a="1"/>
  <c r="D1987" i="6" s="1"/>
  <c r="H1987" i="6" s="1"/>
  <c r="D3908" i="6" a="1"/>
  <c r="D3908" i="6" s="1"/>
  <c r="H3908" i="6" s="1"/>
  <c r="B888" i="6" a="1"/>
  <c r="B888" i="6" s="1"/>
  <c r="F888" i="6" s="1"/>
  <c r="D5425" i="6" a="1"/>
  <c r="D5425" i="6" s="1"/>
  <c r="H5425" i="6" s="1"/>
  <c r="B5501" i="6" a="1"/>
  <c r="B5501" i="6" s="1"/>
  <c r="F5501" i="6" s="1"/>
  <c r="D1698" i="6" a="1"/>
  <c r="D1698" i="6" s="1"/>
  <c r="H1698" i="6" s="1"/>
  <c r="B4434" i="6" a="1"/>
  <c r="B4434" i="6" s="1"/>
  <c r="F4434" i="6" s="1"/>
  <c r="D3403" i="6" a="1"/>
  <c r="D3403" i="6" s="1"/>
  <c r="H3403" i="6" s="1"/>
  <c r="D1784" i="6" a="1"/>
  <c r="D1784" i="6" s="1"/>
  <c r="H1784" i="6" s="1"/>
  <c r="C5739" i="6" a="1"/>
  <c r="C5739" i="6" s="1"/>
  <c r="G5739" i="6" s="1"/>
  <c r="C5943" i="6" a="1"/>
  <c r="C5943" i="6" s="1"/>
  <c r="G5943" i="6" s="1"/>
  <c r="D5221" i="6" a="1"/>
  <c r="D5221" i="6" s="1"/>
  <c r="H5221" i="6" s="1"/>
  <c r="B2204" i="6" a="1"/>
  <c r="B2204" i="6" s="1"/>
  <c r="F2204" i="6" s="1"/>
  <c r="C2143" i="6" a="1"/>
  <c r="C2143" i="6" s="1"/>
  <c r="G2143" i="6" s="1"/>
  <c r="C3744" i="6" a="1"/>
  <c r="C3744" i="6" s="1"/>
  <c r="G3744" i="6" s="1"/>
  <c r="B1226" i="6" a="1"/>
  <c r="B1226" i="6" s="1"/>
  <c r="F1226" i="6" s="1"/>
  <c r="D340" i="6" a="1"/>
  <c r="D340" i="6" s="1"/>
  <c r="H340" i="6" s="1"/>
  <c r="D2872" i="6" a="1"/>
  <c r="D2872" i="6" s="1"/>
  <c r="H2872" i="6" s="1"/>
  <c r="D3633" i="6" a="1"/>
  <c r="D3633" i="6" s="1"/>
  <c r="H3633" i="6" s="1"/>
  <c r="D1997" i="6" a="1"/>
  <c r="D1997" i="6" s="1"/>
  <c r="H1997" i="6" s="1"/>
  <c r="D1766" i="6" a="1"/>
  <c r="D1766" i="6" s="1"/>
  <c r="H1766" i="6" s="1"/>
  <c r="B2315" i="6" a="1"/>
  <c r="B2315" i="6" s="1"/>
  <c r="F2315" i="6" s="1"/>
  <c r="B2061" i="6" a="1"/>
  <c r="B2061" i="6" s="1"/>
  <c r="F2061" i="6" s="1"/>
  <c r="C1041" i="6" a="1"/>
  <c r="C1041" i="6" s="1"/>
  <c r="G1041" i="6" s="1"/>
  <c r="B3412" i="6" a="1"/>
  <c r="B3412" i="6" s="1"/>
  <c r="F3412" i="6" s="1"/>
  <c r="B2425" i="6" a="1"/>
  <c r="B2425" i="6" s="1"/>
  <c r="F2425" i="6" s="1"/>
  <c r="D5618" i="6" a="1"/>
  <c r="D5618" i="6" s="1"/>
  <c r="H5618" i="6" s="1"/>
  <c r="B3292" i="6" a="1"/>
  <c r="B3292" i="6" s="1"/>
  <c r="F3292" i="6" s="1"/>
  <c r="B5832" i="6" a="1"/>
  <c r="B5832" i="6" s="1"/>
  <c r="F5832" i="6" s="1"/>
  <c r="C807" i="6" a="1"/>
  <c r="C807" i="6" s="1"/>
  <c r="G807" i="6" s="1"/>
  <c r="B4743" i="6" a="1"/>
  <c r="B4743" i="6" s="1"/>
  <c r="F4743" i="6" s="1"/>
  <c r="D700" i="6" a="1"/>
  <c r="D700" i="6" s="1"/>
  <c r="H700" i="6" s="1"/>
  <c r="C3524" i="6" a="1"/>
  <c r="C3524" i="6" s="1"/>
  <c r="G3524" i="6" s="1"/>
  <c r="D4382" i="6" a="1"/>
  <c r="D4382" i="6" s="1"/>
  <c r="H4382" i="6" s="1"/>
  <c r="C3434" i="6" a="1"/>
  <c r="C3434" i="6" s="1"/>
  <c r="G3434" i="6" s="1"/>
  <c r="C5628" i="6" a="1"/>
  <c r="C5628" i="6" s="1"/>
  <c r="G5628" i="6" s="1"/>
  <c r="D932" i="6" a="1"/>
  <c r="D932" i="6" s="1"/>
  <c r="H932" i="6" s="1"/>
  <c r="D979" i="6" a="1"/>
  <c r="D979" i="6" s="1"/>
  <c r="H979" i="6" s="1"/>
  <c r="B3581" i="6" a="1"/>
  <c r="B3581" i="6" s="1"/>
  <c r="F3581" i="6" s="1"/>
  <c r="D1773" i="6" a="1"/>
  <c r="D1773" i="6" s="1"/>
  <c r="H1773" i="6" s="1"/>
  <c r="C4432" i="6" a="1"/>
  <c r="C4432" i="6" s="1"/>
  <c r="G4432" i="6" s="1"/>
  <c r="B1031" i="6" a="1"/>
  <c r="B1031" i="6" s="1"/>
  <c r="F1031" i="6" s="1"/>
  <c r="B5645" i="6" a="1"/>
  <c r="B5645" i="6" s="1"/>
  <c r="F5645" i="6" s="1"/>
  <c r="D2471" i="6" a="1"/>
  <c r="D2471" i="6" s="1"/>
  <c r="H2471" i="6" s="1"/>
  <c r="C2116" i="6" a="1"/>
  <c r="C2116" i="6" s="1"/>
  <c r="G2116" i="6" s="1"/>
  <c r="B585" i="6" a="1"/>
  <c r="B585" i="6" s="1"/>
  <c r="F585" i="6" s="1"/>
  <c r="B1960" i="6" a="1"/>
  <c r="B1960" i="6" s="1"/>
  <c r="F1960" i="6" s="1"/>
  <c r="D4905" i="6" a="1"/>
  <c r="D4905" i="6" s="1"/>
  <c r="H4905" i="6" s="1"/>
  <c r="D3397" i="6" a="1"/>
  <c r="D3397" i="6" s="1"/>
  <c r="H3397" i="6" s="1"/>
  <c r="B4276" i="6" a="1"/>
  <c r="B4276" i="6" s="1"/>
  <c r="F4276" i="6" s="1"/>
  <c r="D1501" i="6" a="1"/>
  <c r="D1501" i="6" s="1"/>
  <c r="H1501" i="6" s="1"/>
  <c r="B4256" i="6" a="1"/>
  <c r="B4256" i="6" s="1"/>
  <c r="F4256" i="6" s="1"/>
  <c r="C5043" i="6" a="1"/>
  <c r="C5043" i="6" s="1"/>
  <c r="G5043" i="6" s="1"/>
  <c r="C5200" i="6" a="1"/>
  <c r="C5200" i="6" s="1"/>
  <c r="G5200" i="6" s="1"/>
  <c r="B3877" i="6" a="1"/>
  <c r="B3877" i="6" s="1"/>
  <c r="F3877" i="6" s="1"/>
  <c r="B1704" i="6" a="1"/>
  <c r="B1704" i="6" s="1"/>
  <c r="F1704" i="6" s="1"/>
  <c r="D4835" i="6" a="1"/>
  <c r="D4835" i="6" s="1"/>
  <c r="H4835" i="6" s="1"/>
  <c r="D3953" i="6" a="1"/>
  <c r="D3953" i="6" s="1"/>
  <c r="H3953" i="6" s="1"/>
  <c r="D3275" i="6" a="1"/>
  <c r="D3275" i="6" s="1"/>
  <c r="H3275" i="6" s="1"/>
  <c r="D4717" i="6" a="1"/>
  <c r="D4717" i="6" s="1"/>
  <c r="H4717" i="6" s="1"/>
  <c r="C1457" i="6" a="1"/>
  <c r="C1457" i="6" s="1"/>
  <c r="G1457" i="6" s="1"/>
  <c r="B1578" i="6" a="1"/>
  <c r="B1578" i="6" s="1"/>
  <c r="F1578" i="6" s="1"/>
  <c r="C1816" i="6" a="1"/>
  <c r="C1816" i="6" s="1"/>
  <c r="G1816" i="6" s="1"/>
  <c r="B1712" i="6" a="1"/>
  <c r="B1712" i="6" s="1"/>
  <c r="F1712" i="6" s="1"/>
  <c r="D2825" i="6" a="1"/>
  <c r="D2825" i="6" s="1"/>
  <c r="H2825" i="6" s="1"/>
  <c r="C1661" i="6" a="1"/>
  <c r="C1661" i="6" s="1"/>
  <c r="G1661" i="6" s="1"/>
  <c r="C3749" i="6" a="1"/>
  <c r="C3749" i="6" s="1"/>
  <c r="G3749" i="6" s="1"/>
  <c r="D2739" i="6" a="1"/>
  <c r="D2739" i="6" s="1"/>
  <c r="H2739" i="6" s="1"/>
  <c r="B1583" i="6" a="1"/>
  <c r="B1583" i="6" s="1"/>
  <c r="F1583" i="6" s="1"/>
  <c r="B2864" i="6" a="1"/>
  <c r="B2864" i="6" s="1"/>
  <c r="F2864" i="6" s="1"/>
  <c r="C2916" i="6" a="1"/>
  <c r="C2916" i="6" s="1"/>
  <c r="G2916" i="6" s="1"/>
  <c r="B5594" i="6" a="1"/>
  <c r="B5594" i="6" s="1"/>
  <c r="F5594" i="6" s="1"/>
  <c r="B2065" i="6" a="1"/>
  <c r="B2065" i="6" s="1"/>
  <c r="F2065" i="6" s="1"/>
  <c r="D250" i="6" a="1"/>
  <c r="D250" i="6" s="1"/>
  <c r="H250" i="6" s="1"/>
  <c r="C4457" i="6" a="1"/>
  <c r="C4457" i="6" s="1"/>
  <c r="G4457" i="6" s="1"/>
  <c r="C549" i="6" a="1"/>
  <c r="C549" i="6" s="1"/>
  <c r="G549" i="6" s="1"/>
  <c r="C3225" i="6" a="1"/>
  <c r="C3225" i="6" s="1"/>
  <c r="G3225" i="6" s="1"/>
  <c r="C2722" i="6" a="1"/>
  <c r="C2722" i="6" s="1"/>
  <c r="G2722" i="6" s="1"/>
  <c r="C2344" i="6" a="1"/>
  <c r="C2344" i="6" s="1"/>
  <c r="G2344" i="6" s="1"/>
  <c r="B4570" i="6" a="1"/>
  <c r="B4570" i="6" s="1"/>
  <c r="F4570" i="6" s="1"/>
  <c r="C5223" i="6" a="1"/>
  <c r="C5223" i="6" s="1"/>
  <c r="G5223" i="6" s="1"/>
  <c r="C383" i="6" a="1"/>
  <c r="C383" i="6" s="1"/>
  <c r="G383" i="6" s="1"/>
  <c r="D2952" i="6" a="1"/>
  <c r="D2952" i="6" s="1"/>
  <c r="H2952" i="6" s="1"/>
  <c r="D3727" i="6" a="1"/>
  <c r="D3727" i="6" s="1"/>
  <c r="H3727" i="6" s="1"/>
  <c r="B3537" i="6" a="1"/>
  <c r="B3537" i="6" s="1"/>
  <c r="F3537" i="6" s="1"/>
  <c r="B4363" i="6" a="1"/>
  <c r="B4363" i="6" s="1"/>
  <c r="F4363" i="6" s="1"/>
  <c r="C2147" i="6" a="1"/>
  <c r="C2147" i="6" s="1"/>
  <c r="G2147" i="6" s="1"/>
  <c r="B2054" i="6" a="1"/>
  <c r="B2054" i="6" s="1"/>
  <c r="F2054" i="6" s="1"/>
  <c r="D5253" i="6" a="1"/>
  <c r="D5253" i="6" s="1"/>
  <c r="H5253" i="6" s="1"/>
  <c r="C5040" i="6" a="1"/>
  <c r="C5040" i="6" s="1"/>
  <c r="G5040" i="6" s="1"/>
  <c r="D674" i="6" a="1"/>
  <c r="D674" i="6" s="1"/>
  <c r="H674" i="6" s="1"/>
  <c r="C3786" i="6" a="1"/>
  <c r="C3786" i="6" s="1"/>
  <c r="G3786" i="6" s="1"/>
  <c r="D491" i="6" a="1"/>
  <c r="D491" i="6" s="1"/>
  <c r="H491" i="6" s="1"/>
  <c r="D1451" i="6" a="1"/>
  <c r="D1451" i="6" s="1"/>
  <c r="H1451" i="6" s="1"/>
  <c r="B1591" i="6" a="1"/>
  <c r="B1591" i="6" s="1"/>
  <c r="F1591" i="6" s="1"/>
  <c r="D4626" i="6" a="1"/>
  <c r="D4626" i="6" s="1"/>
  <c r="H4626" i="6" s="1"/>
  <c r="D455" i="6" a="1"/>
  <c r="D455" i="6" s="1"/>
  <c r="H455" i="6" s="1"/>
  <c r="B1649" i="6" a="1"/>
  <c r="B1649" i="6" s="1"/>
  <c r="F1649" i="6" s="1"/>
  <c r="C4880" i="6" a="1"/>
  <c r="C4880" i="6" s="1"/>
  <c r="G4880" i="6" s="1"/>
  <c r="B3821" i="6" a="1"/>
  <c r="B3821" i="6" s="1"/>
  <c r="F3821" i="6" s="1"/>
  <c r="B5991" i="6" a="1"/>
  <c r="B5991" i="6" s="1"/>
  <c r="F5991" i="6" s="1"/>
  <c r="D3801" i="6" a="1"/>
  <c r="D3801" i="6" s="1"/>
  <c r="H3801" i="6" s="1"/>
  <c r="D1105" i="6" a="1"/>
  <c r="D1105" i="6" s="1"/>
  <c r="H1105" i="6" s="1"/>
  <c r="B5494" i="6" a="1"/>
  <c r="B5494" i="6" s="1"/>
  <c r="F5494" i="6" s="1"/>
  <c r="D3777" i="6" a="1"/>
  <c r="D3777" i="6" s="1"/>
  <c r="H3777" i="6" s="1"/>
  <c r="D4402" i="6" a="1"/>
  <c r="D4402" i="6" s="1"/>
  <c r="H4402" i="6" s="1"/>
  <c r="C4574" i="6" a="1"/>
  <c r="C4574" i="6" s="1"/>
  <c r="G4574" i="6" s="1"/>
  <c r="D1041" i="6" a="1"/>
  <c r="D1041" i="6" s="1"/>
  <c r="H1041" i="6" s="1"/>
  <c r="D1288" i="6" a="1"/>
  <c r="D1288" i="6" s="1"/>
  <c r="H1288" i="6" s="1"/>
  <c r="B4836" i="6" a="1"/>
  <c r="B4836" i="6" s="1"/>
  <c r="F4836" i="6" s="1"/>
  <c r="C1372" i="6" a="1"/>
  <c r="C1372" i="6" s="1"/>
  <c r="G1372" i="6" s="1"/>
  <c r="C4743" i="6" a="1"/>
  <c r="C4743" i="6" s="1"/>
  <c r="G4743" i="6" s="1"/>
  <c r="B3469" i="6" a="1"/>
  <c r="B3469" i="6" s="1"/>
  <c r="F3469" i="6" s="1"/>
  <c r="C4401" i="6" a="1"/>
  <c r="C4401" i="6" s="1"/>
  <c r="G4401" i="6" s="1"/>
  <c r="C2607" i="6" a="1"/>
  <c r="C2607" i="6" s="1"/>
  <c r="G2607" i="6" s="1"/>
  <c r="D4074" i="6" a="1"/>
  <c r="D4074" i="6" s="1"/>
  <c r="H4074" i="6" s="1"/>
  <c r="B2882" i="6" a="1"/>
  <c r="B2882" i="6" s="1"/>
  <c r="F2882" i="6" s="1"/>
  <c r="D5236" i="6" a="1"/>
  <c r="D5236" i="6" s="1"/>
  <c r="H5236" i="6" s="1"/>
  <c r="D799" i="6" a="1"/>
  <c r="D799" i="6" s="1"/>
  <c r="H799" i="6" s="1"/>
  <c r="C339" i="6" a="1"/>
  <c r="C339" i="6" s="1"/>
  <c r="G339" i="6" s="1"/>
  <c r="C5415" i="6" a="1"/>
  <c r="C5415" i="6" s="1"/>
  <c r="G5415" i="6" s="1"/>
  <c r="B2671" i="6" a="1"/>
  <c r="B2671" i="6" s="1"/>
  <c r="F2671" i="6" s="1"/>
  <c r="C4581" i="6" a="1"/>
  <c r="C4581" i="6" s="1"/>
  <c r="G4581" i="6" s="1"/>
  <c r="D1177" i="6" a="1"/>
  <c r="D1177" i="6" s="1"/>
  <c r="H1177" i="6" s="1"/>
  <c r="D4624" i="6" a="1"/>
  <c r="D4624" i="6" s="1"/>
  <c r="H4624" i="6" s="1"/>
  <c r="B2359" i="6" a="1"/>
  <c r="B2359" i="6" s="1"/>
  <c r="F2359" i="6" s="1"/>
  <c r="B921" i="6" a="1"/>
  <c r="B921" i="6" s="1"/>
  <c r="F921" i="6" s="1"/>
  <c r="B5864" i="6" a="1"/>
  <c r="B5864" i="6" s="1"/>
  <c r="F5864" i="6" s="1"/>
  <c r="B1505" i="6" a="1"/>
  <c r="B1505" i="6" s="1"/>
  <c r="F1505" i="6" s="1"/>
  <c r="C1210" i="6" a="1"/>
  <c r="C1210" i="6" s="1"/>
  <c r="G1210" i="6" s="1"/>
  <c r="D3739" i="6" a="1"/>
  <c r="D3739" i="6" s="1"/>
  <c r="H3739" i="6" s="1"/>
  <c r="B1527" i="6" a="1"/>
  <c r="B1527" i="6" s="1"/>
  <c r="F1527" i="6" s="1"/>
  <c r="B3216" i="6" a="1"/>
  <c r="B3216" i="6" s="1"/>
  <c r="F3216" i="6" s="1"/>
  <c r="C1264" i="6" a="1"/>
  <c r="C1264" i="6" s="1"/>
  <c r="G1264" i="6" s="1"/>
  <c r="D789" i="6" a="1"/>
  <c r="D789" i="6" s="1"/>
  <c r="H789" i="6" s="1"/>
  <c r="C884" i="6" a="1"/>
  <c r="C884" i="6" s="1"/>
  <c r="G884" i="6" s="1"/>
  <c r="C1748" i="6" a="1"/>
  <c r="C1748" i="6" s="1"/>
  <c r="G1748" i="6" s="1"/>
  <c r="B1753" i="6" a="1"/>
  <c r="B1753" i="6" s="1"/>
  <c r="F1753" i="6" s="1"/>
  <c r="B4293" i="6" a="1"/>
  <c r="B4293" i="6" s="1"/>
  <c r="F4293" i="6" s="1"/>
  <c r="D5252" i="6" a="1"/>
  <c r="D5252" i="6" s="1"/>
  <c r="H5252" i="6" s="1"/>
  <c r="D3598" i="6" a="1"/>
  <c r="D3598" i="6" s="1"/>
  <c r="H3598" i="6" s="1"/>
  <c r="D1846" i="6" a="1"/>
  <c r="D1846" i="6" s="1"/>
  <c r="H1846" i="6" s="1"/>
  <c r="D1885" i="6" a="1"/>
  <c r="D1885" i="6" s="1"/>
  <c r="H1885" i="6" s="1"/>
  <c r="D2379" i="6" a="1"/>
  <c r="D2379" i="6" s="1"/>
  <c r="H2379" i="6" s="1"/>
  <c r="C365" i="6" a="1"/>
  <c r="C365" i="6" s="1"/>
  <c r="G365" i="6" s="1"/>
  <c r="C1891" i="6" a="1"/>
  <c r="C1891" i="6" s="1"/>
  <c r="G1891" i="6" s="1"/>
  <c r="B4867" i="6" a="1"/>
  <c r="B4867" i="6" s="1"/>
  <c r="F4867" i="6" s="1"/>
  <c r="D5937" i="6" a="1"/>
  <c r="D5937" i="6" s="1"/>
  <c r="H5937" i="6" s="1"/>
  <c r="D2683" i="6" a="1"/>
  <c r="D2683" i="6" s="1"/>
  <c r="H2683" i="6" s="1"/>
  <c r="C677" i="6" a="1"/>
  <c r="C677" i="6" s="1"/>
  <c r="G677" i="6" s="1"/>
  <c r="C3774" i="6" a="1"/>
  <c r="C3774" i="6" s="1"/>
  <c r="G3774" i="6" s="1"/>
  <c r="D4155" i="6" a="1"/>
  <c r="D4155" i="6" s="1"/>
  <c r="H4155" i="6" s="1"/>
  <c r="B3997" i="6" a="1"/>
  <c r="B3997" i="6" s="1"/>
  <c r="F3997" i="6" s="1"/>
  <c r="B2014" i="6" a="1"/>
  <c r="B2014" i="6" s="1"/>
  <c r="F2014" i="6" s="1"/>
  <c r="D4864" i="6" a="1"/>
  <c r="D4864" i="6" s="1"/>
  <c r="H4864" i="6" s="1"/>
  <c r="B5045" i="6" a="1"/>
  <c r="B5045" i="6" s="1"/>
  <c r="F5045" i="6" s="1"/>
  <c r="C4495" i="6" a="1"/>
  <c r="C4495" i="6" s="1"/>
  <c r="G4495" i="6" s="1"/>
  <c r="B2697" i="6" a="1"/>
  <c r="B2697" i="6" s="1"/>
  <c r="F2697" i="6" s="1"/>
  <c r="C2574" i="6" a="1"/>
  <c r="C2574" i="6" s="1"/>
  <c r="G2574" i="6" s="1"/>
  <c r="C5911" i="6" a="1"/>
  <c r="C5911" i="6" s="1"/>
  <c r="G5911" i="6" s="1"/>
  <c r="B4425" i="6" a="1"/>
  <c r="B4425" i="6" s="1"/>
  <c r="F4425" i="6" s="1"/>
  <c r="D3712" i="6" a="1"/>
  <c r="D3712" i="6" s="1"/>
  <c r="H3712" i="6" s="1"/>
  <c r="D4492" i="6" a="1"/>
  <c r="D4492" i="6" s="1"/>
  <c r="H4492" i="6" s="1"/>
  <c r="D3120" i="6" a="1"/>
  <c r="D3120" i="6" s="1"/>
  <c r="H3120" i="6" s="1"/>
  <c r="C3010" i="6" a="1"/>
  <c r="C3010" i="6" s="1"/>
  <c r="G3010" i="6" s="1"/>
  <c r="C2026" i="6" a="1"/>
  <c r="C2026" i="6" s="1"/>
  <c r="G2026" i="6" s="1"/>
  <c r="B4590" i="6" a="1"/>
  <c r="B4590" i="6" s="1"/>
  <c r="F4590" i="6" s="1"/>
  <c r="B764" i="6" a="1"/>
  <c r="B764" i="6" s="1"/>
  <c r="F764" i="6" s="1"/>
  <c r="C3210" i="6" a="1"/>
  <c r="C3210" i="6" s="1"/>
  <c r="G3210" i="6" s="1"/>
  <c r="D5688" i="6" a="1"/>
  <c r="D5688" i="6" s="1"/>
  <c r="H5688" i="6" s="1"/>
  <c r="B2656" i="6" a="1"/>
  <c r="B2656" i="6" s="1"/>
  <c r="F2656" i="6" s="1"/>
  <c r="B3204" i="6" a="1"/>
  <c r="B3204" i="6" s="1"/>
  <c r="F3204" i="6" s="1"/>
  <c r="B5557" i="6" a="1"/>
  <c r="B5557" i="6" s="1"/>
  <c r="F5557" i="6" s="1"/>
  <c r="B5987" i="6" a="1"/>
  <c r="B5987" i="6" s="1"/>
  <c r="F5987" i="6" s="1"/>
  <c r="C3154" i="6" a="1"/>
  <c r="C3154" i="6" s="1"/>
  <c r="G3154" i="6" s="1"/>
  <c r="C1946" i="6" a="1"/>
  <c r="C1946" i="6" s="1"/>
  <c r="G1946" i="6" s="1"/>
  <c r="D4983" i="6" a="1"/>
  <c r="D4983" i="6" s="1"/>
  <c r="H4983" i="6" s="1"/>
  <c r="B3578" i="6" a="1"/>
  <c r="B3578" i="6" s="1"/>
  <c r="F3578" i="6" s="1"/>
  <c r="B259" i="6" a="1"/>
  <c r="B259" i="6" s="1"/>
  <c r="F259" i="6" s="1"/>
  <c r="B910" i="6" a="1"/>
  <c r="B910" i="6" s="1"/>
  <c r="F910" i="6" s="1"/>
  <c r="D1117" i="6" a="1"/>
  <c r="D1117" i="6" s="1"/>
  <c r="H1117" i="6" s="1"/>
  <c r="B2414" i="6" a="1"/>
  <c r="B2414" i="6" s="1"/>
  <c r="F2414" i="6" s="1"/>
  <c r="B499" i="6" a="1"/>
  <c r="B499" i="6" s="1"/>
  <c r="F499" i="6" s="1"/>
  <c r="C4673" i="6" a="1"/>
  <c r="C4673" i="6" s="1"/>
  <c r="G4673" i="6" s="1"/>
  <c r="B1688" i="6" a="1"/>
  <c r="B1688" i="6" s="1"/>
  <c r="F1688" i="6" s="1"/>
  <c r="D1198" i="6" a="1"/>
  <c r="D1198" i="6" s="1"/>
  <c r="H1198" i="6" s="1"/>
  <c r="B712" i="6" a="1"/>
  <c r="B712" i="6" s="1"/>
  <c r="F712" i="6" s="1"/>
  <c r="C757" i="6" a="1"/>
  <c r="C757" i="6" s="1"/>
  <c r="G757" i="6" s="1"/>
  <c r="C450" i="6" a="1"/>
  <c r="C450" i="6" s="1"/>
  <c r="G450" i="6" s="1"/>
  <c r="D5475" i="6" a="1"/>
  <c r="D5475" i="6" s="1"/>
  <c r="H5475" i="6" s="1"/>
  <c r="C312" i="6" a="1"/>
  <c r="C312" i="6" s="1"/>
  <c r="G312" i="6" s="1"/>
  <c r="C1113" i="6" a="1"/>
  <c r="C1113" i="6" s="1"/>
  <c r="G1113" i="6" s="1"/>
  <c r="D583" i="6" a="1"/>
  <c r="D583" i="6" s="1"/>
  <c r="H583" i="6" s="1"/>
  <c r="C2754" i="6" a="1"/>
  <c r="C2754" i="6" s="1"/>
  <c r="G2754" i="6" s="1"/>
  <c r="B841" i="6" a="1"/>
  <c r="B841" i="6" s="1"/>
  <c r="F841" i="6" s="1"/>
  <c r="D541" i="6" a="1"/>
  <c r="D541" i="6" s="1"/>
  <c r="H541" i="6" s="1"/>
  <c r="D1331" i="6" a="1"/>
  <c r="D1331" i="6" s="1"/>
  <c r="H1331" i="6" s="1"/>
  <c r="D5872" i="6" a="1"/>
  <c r="D5872" i="6" s="1"/>
  <c r="H5872" i="6" s="1"/>
  <c r="D2517" i="6" a="1"/>
  <c r="D2517" i="6" s="1"/>
  <c r="H2517" i="6" s="1"/>
  <c r="C3842" i="6" a="1"/>
  <c r="C3842" i="6" s="1"/>
  <c r="G3842" i="6" s="1"/>
  <c r="D4020" i="6" a="1"/>
  <c r="D4020" i="6" s="1"/>
  <c r="H4020" i="6" s="1"/>
  <c r="D5190" i="6" a="1"/>
  <c r="D5190" i="6" s="1"/>
  <c r="H5190" i="6" s="1"/>
  <c r="C5685" i="6" a="1"/>
  <c r="C5685" i="6" s="1"/>
  <c r="G5685" i="6" s="1"/>
  <c r="B1122" i="6" a="1"/>
  <c r="B1122" i="6" s="1"/>
  <c r="F1122" i="6" s="1"/>
  <c r="B2025" i="6" a="1"/>
  <c r="B2025" i="6" s="1"/>
  <c r="F2025" i="6" s="1"/>
  <c r="D3130" i="6" a="1"/>
  <c r="D3130" i="6" s="1"/>
  <c r="H3130" i="6" s="1"/>
  <c r="C1368" i="6" a="1"/>
  <c r="C1368" i="6" s="1"/>
  <c r="G1368" i="6" s="1"/>
  <c r="C708" i="6" a="1"/>
  <c r="C708" i="6" s="1"/>
  <c r="G708" i="6" s="1"/>
  <c r="C5290" i="6" a="1"/>
  <c r="C5290" i="6" s="1"/>
  <c r="G5290" i="6" s="1"/>
  <c r="C446" i="6" a="1"/>
  <c r="C446" i="6" s="1"/>
  <c r="G446" i="6" s="1"/>
  <c r="C3181" i="6" a="1"/>
  <c r="C3181" i="6" s="1"/>
  <c r="G3181" i="6" s="1"/>
  <c r="C2626" i="6" a="1"/>
  <c r="C2626" i="6" s="1"/>
  <c r="G2626" i="6" s="1"/>
  <c r="D4581" i="6" a="1"/>
  <c r="D4581" i="6" s="1"/>
  <c r="H4581" i="6" s="1"/>
  <c r="B375" i="6" a="1"/>
  <c r="B375" i="6" s="1"/>
  <c r="F375" i="6" s="1"/>
  <c r="D5655" i="6" a="1"/>
  <c r="D5655" i="6" s="1"/>
  <c r="H5655" i="6" s="1"/>
  <c r="D4474" i="6" a="1"/>
  <c r="D4474" i="6" s="1"/>
  <c r="H4474" i="6" s="1"/>
  <c r="B5388" i="6" a="1"/>
  <c r="B5388" i="6" s="1"/>
  <c r="F5388" i="6" s="1"/>
  <c r="D2010" i="6" a="1"/>
  <c r="D2010" i="6" s="1"/>
  <c r="H2010" i="6" s="1"/>
  <c r="D2206" i="6" a="1"/>
  <c r="D2206" i="6" s="1"/>
  <c r="H2206" i="6" s="1"/>
  <c r="C519" i="6" a="1"/>
  <c r="C519" i="6" s="1"/>
  <c r="G519" i="6" s="1"/>
  <c r="D1851" i="6" a="1"/>
  <c r="D1851" i="6" s="1"/>
  <c r="H1851" i="6" s="1"/>
  <c r="C2584" i="6" a="1"/>
  <c r="C2584" i="6" s="1"/>
  <c r="G2584" i="6" s="1"/>
  <c r="D1991" i="6" a="1"/>
  <c r="D1991" i="6" s="1"/>
  <c r="H1991" i="6" s="1"/>
  <c r="C4649" i="6" a="1"/>
  <c r="C4649" i="6" s="1"/>
  <c r="G4649" i="6" s="1"/>
  <c r="D1930" i="6" a="1"/>
  <c r="D1930" i="6" s="1"/>
  <c r="H1930" i="6" s="1"/>
  <c r="D5926" i="6" a="1"/>
  <c r="D5926" i="6" s="1"/>
  <c r="H5926" i="6" s="1"/>
  <c r="C1297" i="6" a="1"/>
  <c r="C1297" i="6" s="1"/>
  <c r="G1297" i="6" s="1"/>
  <c r="D3390" i="6" a="1"/>
  <c r="D3390" i="6" s="1"/>
  <c r="H3390" i="6" s="1"/>
  <c r="B4480" i="6" a="1"/>
  <c r="B4480" i="6" s="1"/>
  <c r="F4480" i="6" s="1"/>
  <c r="D2259" i="6" a="1"/>
  <c r="D2259" i="6" s="1"/>
  <c r="H2259" i="6" s="1"/>
  <c r="C3771" i="6" a="1"/>
  <c r="C3771" i="6" s="1"/>
  <c r="G3771" i="6" s="1"/>
  <c r="C1722" i="6" a="1"/>
  <c r="C1722" i="6" s="1"/>
  <c r="G1722" i="6" s="1"/>
  <c r="C271" i="6" a="1"/>
  <c r="C271" i="6" s="1"/>
  <c r="G271" i="6" s="1"/>
  <c r="D1160" i="6" a="1"/>
  <c r="D1160" i="6" s="1"/>
  <c r="H1160" i="6" s="1"/>
  <c r="B3999" i="6" a="1"/>
  <c r="B3999" i="6" s="1"/>
  <c r="F3999" i="6" s="1"/>
  <c r="C735" i="6" a="1"/>
  <c r="C735" i="6" s="1"/>
  <c r="G735" i="6" s="1"/>
  <c r="B1734" i="6" a="1"/>
  <c r="B1734" i="6" s="1"/>
  <c r="F1734" i="6" s="1"/>
  <c r="C5574" i="6" a="1"/>
  <c r="C5574" i="6" s="1"/>
  <c r="G5574" i="6" s="1"/>
  <c r="D4397" i="6" a="1"/>
  <c r="D4397" i="6" s="1"/>
  <c r="H4397" i="6" s="1"/>
  <c r="D2908" i="6" a="1"/>
  <c r="D2908" i="6" s="1"/>
  <c r="H2908" i="6" s="1"/>
  <c r="B5711" i="6" a="1"/>
  <c r="B5711" i="6" s="1"/>
  <c r="F5711" i="6" s="1"/>
  <c r="D311" i="6" a="1"/>
  <c r="D311" i="6" s="1"/>
  <c r="H311" i="6" s="1"/>
  <c r="B3132" i="6" a="1"/>
  <c r="B3132" i="6" s="1"/>
  <c r="F3132" i="6" s="1"/>
  <c r="C2046" i="6" a="1"/>
  <c r="C2046" i="6" s="1"/>
  <c r="G2046" i="6" s="1"/>
  <c r="C1021" i="6" a="1"/>
  <c r="C1021" i="6" s="1"/>
  <c r="G1021" i="6" s="1"/>
  <c r="B5862" i="6" a="1"/>
  <c r="B5862" i="6" s="1"/>
  <c r="F5862" i="6" s="1"/>
  <c r="B4730" i="6" a="1"/>
  <c r="B4730" i="6" s="1"/>
  <c r="F4730" i="6" s="1"/>
  <c r="C2921" i="6" a="1"/>
  <c r="C2921" i="6" s="1"/>
  <c r="G2921" i="6" s="1"/>
  <c r="B5271" i="6" a="1"/>
  <c r="B5271" i="6" s="1"/>
  <c r="F5271" i="6" s="1"/>
  <c r="C1114" i="6" a="1"/>
  <c r="C1114" i="6" s="1"/>
  <c r="G1114" i="6" s="1"/>
  <c r="D2892" i="6" a="1"/>
  <c r="D2892" i="6" s="1"/>
  <c r="H2892" i="6" s="1"/>
  <c r="D4065" i="6" a="1"/>
  <c r="D4065" i="6" s="1"/>
  <c r="H4065" i="6" s="1"/>
  <c r="B311" i="6" a="1"/>
  <c r="B311" i="6" s="1"/>
  <c r="F311" i="6" s="1"/>
  <c r="C5857" i="6" a="1"/>
  <c r="C5857" i="6" s="1"/>
  <c r="G5857" i="6" s="1"/>
  <c r="B3018" i="6" a="1"/>
  <c r="B3018" i="6" s="1"/>
  <c r="F3018" i="6" s="1"/>
  <c r="B4699" i="6" a="1"/>
  <c r="B4699" i="6" s="1"/>
  <c r="F4699" i="6" s="1"/>
  <c r="D796" i="6" a="1"/>
  <c r="D796" i="6" s="1"/>
  <c r="H796" i="6" s="1"/>
  <c r="D4245" i="6" a="1"/>
  <c r="D4245" i="6" s="1"/>
  <c r="H4245" i="6" s="1"/>
  <c r="C703" i="6" a="1"/>
  <c r="C703" i="6" s="1"/>
  <c r="G703" i="6" s="1"/>
  <c r="D5411" i="6" a="1"/>
  <c r="D5411" i="6" s="1"/>
  <c r="H5411" i="6" s="1"/>
  <c r="B3314" i="6" a="1"/>
  <c r="B3314" i="6" s="1"/>
  <c r="F3314" i="6" s="1"/>
  <c r="B3644" i="6" a="1"/>
  <c r="B3644" i="6" s="1"/>
  <c r="F3644" i="6" s="1"/>
  <c r="D2334" i="6" a="1"/>
  <c r="D2334" i="6" s="1"/>
  <c r="H2334" i="6" s="1"/>
  <c r="C669" i="6" a="1"/>
  <c r="C669" i="6" s="1"/>
  <c r="G669" i="6" s="1"/>
  <c r="B2239" i="6" a="1"/>
  <c r="B2239" i="6" s="1"/>
  <c r="F2239" i="6" s="1"/>
  <c r="B3324" i="6" a="1"/>
  <c r="B3324" i="6" s="1"/>
  <c r="F3324" i="6" s="1"/>
  <c r="D1259" i="6" a="1"/>
  <c r="D1259" i="6" s="1"/>
  <c r="H1259" i="6" s="1"/>
  <c r="D1808" i="6" a="1"/>
  <c r="D1808" i="6" s="1"/>
  <c r="H1808" i="6" s="1"/>
  <c r="D2022" i="6" a="1"/>
  <c r="D2022" i="6" s="1"/>
  <c r="H2022" i="6" s="1"/>
  <c r="B1118" i="6" a="1"/>
  <c r="B1118" i="6" s="1"/>
  <c r="F1118" i="6" s="1"/>
  <c r="C1179" i="6" a="1"/>
  <c r="C1179" i="6" s="1"/>
  <c r="G1179" i="6" s="1"/>
  <c r="C3433" i="6" a="1"/>
  <c r="C3433" i="6" s="1"/>
  <c r="G3433" i="6" s="1"/>
  <c r="C368" i="6" a="1"/>
  <c r="C368" i="6" s="1"/>
  <c r="G368" i="6" s="1"/>
  <c r="B238" i="6" a="1"/>
  <c r="B238" i="6" s="1"/>
  <c r="F238" i="6" s="1"/>
  <c r="D4771" i="6" a="1"/>
  <c r="D4771" i="6" s="1"/>
  <c r="H4771" i="6" s="1"/>
  <c r="C2982" i="6" a="1"/>
  <c r="C2982" i="6" s="1"/>
  <c r="G2982" i="6" s="1"/>
  <c r="D1190" i="6" a="1"/>
  <c r="D1190" i="6" s="1"/>
  <c r="H1190" i="6" s="1"/>
  <c r="D255" i="6" a="1"/>
  <c r="D255" i="6" s="1"/>
  <c r="H255" i="6" s="1"/>
  <c r="D2432" i="6" a="1"/>
  <c r="D2432" i="6" s="1"/>
  <c r="H2432" i="6" s="1"/>
  <c r="C4512" i="6" a="1"/>
  <c r="C4512" i="6" s="1"/>
  <c r="G4512" i="6" s="1"/>
  <c r="D4573" i="6" a="1"/>
  <c r="D4573" i="6" s="1"/>
  <c r="H4573" i="6" s="1"/>
  <c r="B5361" i="6" a="1"/>
  <c r="B5361" i="6" s="1"/>
  <c r="F5361" i="6" s="1"/>
  <c r="B1325" i="6" a="1"/>
  <c r="B1325" i="6" s="1"/>
  <c r="F1325" i="6" s="1"/>
  <c r="C5001" i="6" a="1"/>
  <c r="C5001" i="6" s="1"/>
  <c r="G5001" i="6" s="1"/>
  <c r="D3206" i="6" a="1"/>
  <c r="D3206" i="6" s="1"/>
  <c r="H3206" i="6" s="1"/>
  <c r="B5222" i="6" a="1"/>
  <c r="B5222" i="6" s="1"/>
  <c r="F5222" i="6" s="1"/>
  <c r="B3460" i="6" a="1"/>
  <c r="B3460" i="6" s="1"/>
  <c r="F3460" i="6" s="1"/>
  <c r="C2305" i="6" a="1"/>
  <c r="C2305" i="6" s="1"/>
  <c r="G2305" i="6" s="1"/>
  <c r="D1172" i="6" a="1"/>
  <c r="D1172" i="6" s="1"/>
  <c r="H1172" i="6" s="1"/>
  <c r="C1511" i="6" a="1"/>
  <c r="C1511" i="6" s="1"/>
  <c r="G1511" i="6" s="1"/>
  <c r="D5718" i="6" a="1"/>
  <c r="D5718" i="6" s="1"/>
  <c r="H5718" i="6" s="1"/>
  <c r="B4437" i="6" a="1"/>
  <c r="B4437" i="6" s="1"/>
  <c r="F4437" i="6" s="1"/>
  <c r="B1120" i="6" a="1"/>
  <c r="B1120" i="6" s="1"/>
  <c r="F1120" i="6" s="1"/>
  <c r="B4869" i="6" a="1"/>
  <c r="B4869" i="6" s="1"/>
  <c r="F4869" i="6" s="1"/>
  <c r="D1787" i="6" a="1"/>
  <c r="D1787" i="6" s="1"/>
  <c r="H1787" i="6" s="1"/>
  <c r="B3093" i="6" a="1"/>
  <c r="B3093" i="6" s="1"/>
  <c r="F3093" i="6" s="1"/>
  <c r="D4588" i="6" a="1"/>
  <c r="D4588" i="6" s="1"/>
  <c r="H4588" i="6" s="1"/>
  <c r="C1393" i="6" a="1"/>
  <c r="C1393" i="6" s="1"/>
  <c r="G1393" i="6" s="1"/>
  <c r="C4905" i="6" a="1"/>
  <c r="C4905" i="6" s="1"/>
  <c r="G4905" i="6" s="1"/>
  <c r="D5935" i="6" a="1"/>
  <c r="D5935" i="6" s="1"/>
  <c r="H5935" i="6" s="1"/>
  <c r="C2901" i="6" a="1"/>
  <c r="C2901" i="6" s="1"/>
  <c r="G2901" i="6" s="1"/>
  <c r="D462" i="6" a="1"/>
  <c r="D462" i="6" s="1"/>
  <c r="H462" i="6" s="1"/>
  <c r="B339" i="6" a="1"/>
  <c r="B339" i="6" s="1"/>
  <c r="F339" i="6" s="1"/>
  <c r="B567" i="6" a="1"/>
  <c r="B567" i="6" s="1"/>
  <c r="F567" i="6" s="1"/>
  <c r="D5204" i="6" a="1"/>
  <c r="D5204" i="6" s="1"/>
  <c r="H5204" i="6" s="1"/>
  <c r="D4079" i="6" a="1"/>
  <c r="D4079" i="6" s="1"/>
  <c r="H4079" i="6" s="1"/>
  <c r="C281" i="6" a="1"/>
  <c r="C281" i="6" s="1"/>
  <c r="G281" i="6" s="1"/>
  <c r="B4691" i="6" a="1"/>
  <c r="B4691" i="6" s="1"/>
  <c r="F4691" i="6" s="1"/>
  <c r="C406" i="6" a="1"/>
  <c r="C406" i="6" s="1"/>
  <c r="G406" i="6" s="1"/>
  <c r="C1849" i="6" a="1"/>
  <c r="C1849" i="6" s="1"/>
  <c r="G1849" i="6" s="1"/>
  <c r="C1907" i="6" a="1"/>
  <c r="C1907" i="6" s="1"/>
  <c r="G1907" i="6" s="1"/>
  <c r="D4866" i="6" a="1"/>
  <c r="D4866" i="6" s="1"/>
  <c r="H4866" i="6" s="1"/>
  <c r="C2745" i="6" a="1"/>
  <c r="C2745" i="6" s="1"/>
  <c r="G2745" i="6" s="1"/>
  <c r="D757" i="6" a="1"/>
  <c r="D757" i="6" s="1"/>
  <c r="H757" i="6" s="1"/>
  <c r="D5440" i="6" a="1"/>
  <c r="D5440" i="6" s="1"/>
  <c r="H5440" i="6" s="1"/>
  <c r="C1515" i="6" a="1"/>
  <c r="C1515" i="6" s="1"/>
  <c r="G1515" i="6" s="1"/>
  <c r="C4420" i="6" a="1"/>
  <c r="C4420" i="6" s="1"/>
  <c r="G4420" i="6" s="1"/>
  <c r="C4541" i="6" a="1"/>
  <c r="C4541" i="6" s="1"/>
  <c r="G4541" i="6" s="1"/>
  <c r="C5226" i="6" a="1"/>
  <c r="C5226" i="6" s="1"/>
  <c r="G5226" i="6" s="1"/>
  <c r="D5805" i="6" a="1"/>
  <c r="D5805" i="6" s="1"/>
  <c r="H5805" i="6" s="1"/>
  <c r="C3414" i="6" a="1"/>
  <c r="C3414" i="6" s="1"/>
  <c r="G3414" i="6" s="1"/>
  <c r="B5659" i="6" a="1"/>
  <c r="B5659" i="6" s="1"/>
  <c r="F5659" i="6" s="1"/>
  <c r="B1599" i="6" a="1"/>
  <c r="B1599" i="6" s="1"/>
  <c r="F1599" i="6" s="1"/>
  <c r="B5708" i="6" a="1"/>
  <c r="B5708" i="6" s="1"/>
  <c r="F5708" i="6" s="1"/>
  <c r="D2158" i="6" a="1"/>
  <c r="D2158" i="6" s="1"/>
  <c r="H2158" i="6" s="1"/>
  <c r="B5673" i="6" a="1"/>
  <c r="B5673" i="6" s="1"/>
  <c r="F5673" i="6" s="1"/>
  <c r="C3914" i="6" a="1"/>
  <c r="C3914" i="6" s="1"/>
  <c r="G3914" i="6" s="1"/>
  <c r="C2737" i="6" a="1"/>
  <c r="C2737" i="6" s="1"/>
  <c r="G2737" i="6" s="1"/>
  <c r="D3181" i="6" a="1"/>
  <c r="D3181" i="6" s="1"/>
  <c r="H3181" i="6" s="1"/>
  <c r="D5140" i="6" a="1"/>
  <c r="D5140" i="6" s="1"/>
  <c r="H5140" i="6" s="1"/>
  <c r="C1324" i="6" a="1"/>
  <c r="C1324" i="6" s="1"/>
  <c r="G1324" i="6" s="1"/>
  <c r="C875" i="6" a="1"/>
  <c r="C875" i="6" s="1"/>
  <c r="G875" i="6" s="1"/>
  <c r="C4502" i="6" a="1"/>
  <c r="C4502" i="6" s="1"/>
  <c r="G4502" i="6" s="1"/>
  <c r="D5159" i="6" a="1"/>
  <c r="D5159" i="6" s="1"/>
  <c r="H5159" i="6" s="1"/>
  <c r="C2276" i="6" a="1"/>
  <c r="C2276" i="6" s="1"/>
  <c r="G2276" i="6" s="1"/>
  <c r="C1817" i="6" a="1"/>
  <c r="C1817" i="6" s="1"/>
  <c r="G1817" i="6" s="1"/>
  <c r="D2887" i="6" a="1"/>
  <c r="D2887" i="6" s="1"/>
  <c r="H2887" i="6" s="1"/>
  <c r="B962" i="6" a="1"/>
  <c r="B962" i="6" s="1"/>
  <c r="F962" i="6" s="1"/>
  <c r="C3924" i="6" a="1"/>
  <c r="C3924" i="6" s="1"/>
  <c r="G3924" i="6" s="1"/>
  <c r="B4132" i="6" a="1"/>
  <c r="B4132" i="6" s="1"/>
  <c r="F4132" i="6" s="1"/>
  <c r="C1686" i="6" a="1"/>
  <c r="C1686" i="6" s="1"/>
  <c r="G1686" i="6" s="1"/>
  <c r="C1937" i="6" a="1"/>
  <c r="C1937" i="6" s="1"/>
  <c r="G1937" i="6" s="1"/>
  <c r="C3926" i="6" a="1"/>
  <c r="C3926" i="6" s="1"/>
  <c r="G3926" i="6" s="1"/>
  <c r="D1111" i="6" a="1"/>
  <c r="D1111" i="6" s="1"/>
  <c r="H1111" i="6" s="1"/>
  <c r="D1030" i="6" a="1"/>
  <c r="D1030" i="6" s="1"/>
  <c r="H1030" i="6" s="1"/>
  <c r="B5172" i="6" a="1"/>
  <c r="B5172" i="6" s="1"/>
  <c r="F5172" i="6" s="1"/>
  <c r="C5464" i="6" a="1"/>
  <c r="C5464" i="6" s="1"/>
  <c r="G5464" i="6" s="1"/>
  <c r="B4306" i="6" a="1"/>
  <c r="B4306" i="6" s="1"/>
  <c r="F4306" i="6" s="1"/>
  <c r="D3219" i="6" a="1"/>
  <c r="D3219" i="6" s="1"/>
  <c r="H3219" i="6" s="1"/>
  <c r="D1448" i="6" a="1"/>
  <c r="D1448" i="6" s="1"/>
  <c r="H1448" i="6" s="1"/>
  <c r="B2253" i="6" a="1"/>
  <c r="B2253" i="6" s="1"/>
  <c r="F2253" i="6" s="1"/>
  <c r="C2718" i="6" a="1"/>
  <c r="C2718" i="6" s="1"/>
  <c r="G2718" i="6" s="1"/>
  <c r="C5389" i="6" a="1"/>
  <c r="C5389" i="6" s="1"/>
  <c r="G5389" i="6" s="1"/>
  <c r="D2827" i="6" a="1"/>
  <c r="D2827" i="6" s="1"/>
  <c r="H2827" i="6" s="1"/>
  <c r="C429" i="6" a="1"/>
  <c r="C429" i="6" s="1"/>
  <c r="G429" i="6" s="1"/>
  <c r="B5712" i="6" a="1"/>
  <c r="B5712" i="6" s="1"/>
  <c r="F5712" i="6" s="1"/>
  <c r="D4757" i="6" a="1"/>
  <c r="D4757" i="6" s="1"/>
  <c r="H4757" i="6" s="1"/>
  <c r="B3270" i="6" a="1"/>
  <c r="B3270" i="6" s="1"/>
  <c r="F3270" i="6" s="1"/>
  <c r="D4178" i="6" a="1"/>
  <c r="D4178" i="6" s="1"/>
  <c r="H4178" i="6" s="1"/>
  <c r="C2349" i="6" a="1"/>
  <c r="C2349" i="6" s="1"/>
  <c r="G2349" i="6" s="1"/>
  <c r="D3688" i="6" a="1"/>
  <c r="D3688" i="6" s="1"/>
  <c r="H3688" i="6" s="1"/>
  <c r="C4957" i="6" a="1"/>
  <c r="C4957" i="6" s="1"/>
  <c r="G4957" i="6" s="1"/>
  <c r="D4754" i="6" a="1"/>
  <c r="D4754" i="6" s="1"/>
  <c r="H4754" i="6" s="1"/>
  <c r="C4758" i="6" a="1"/>
  <c r="C4758" i="6" s="1"/>
  <c r="G4758" i="6" s="1"/>
  <c r="C3602" i="6" a="1"/>
  <c r="C3602" i="6" s="1"/>
  <c r="G3602" i="6" s="1"/>
  <c r="B1832" i="6" a="1"/>
  <c r="B1832" i="6" s="1"/>
  <c r="F1832" i="6" s="1"/>
  <c r="C557" i="6" a="1"/>
  <c r="C557" i="6" s="1"/>
  <c r="G557" i="6" s="1"/>
  <c r="D3501" i="6" a="1"/>
  <c r="D3501" i="6" s="1"/>
  <c r="H3501" i="6" s="1"/>
  <c r="D239" i="6" a="1"/>
  <c r="D239" i="6" s="1"/>
  <c r="H239" i="6" s="1"/>
  <c r="C4312" i="6" a="1"/>
  <c r="C4312" i="6" s="1"/>
  <c r="G4312" i="6" s="1"/>
  <c r="B3904" i="6" a="1"/>
  <c r="B3904" i="6" s="1"/>
  <c r="F3904" i="6" s="1"/>
  <c r="C3215" i="6" a="1"/>
  <c r="C3215" i="6" s="1"/>
  <c r="G3215" i="6" s="1"/>
  <c r="D931" i="6" a="1"/>
  <c r="D931" i="6" s="1"/>
  <c r="H931" i="6" s="1"/>
  <c r="D677" i="6" a="1"/>
  <c r="D677" i="6" s="1"/>
  <c r="H677" i="6" s="1"/>
  <c r="B2808" i="6" a="1"/>
  <c r="B2808" i="6" s="1"/>
  <c r="F2808" i="6" s="1"/>
  <c r="D3909" i="6" a="1"/>
  <c r="D3909" i="6" s="1"/>
  <c r="H3909" i="6" s="1"/>
  <c r="C2613" i="6" a="1"/>
  <c r="C2613" i="6" s="1"/>
  <c r="G2613" i="6" s="1"/>
  <c r="C2563" i="6" a="1"/>
  <c r="C2563" i="6" s="1"/>
  <c r="G2563" i="6" s="1"/>
  <c r="D5508" i="6" a="1"/>
  <c r="D5508" i="6" s="1"/>
  <c r="H5508" i="6" s="1"/>
  <c r="D5779" i="6" a="1"/>
  <c r="D5779" i="6" s="1"/>
  <c r="H5779" i="6" s="1"/>
  <c r="B1848" i="6" a="1"/>
  <c r="B1848" i="6" s="1"/>
  <c r="F1848" i="6" s="1"/>
  <c r="C951" i="6" a="1"/>
  <c r="C951" i="6" s="1"/>
  <c r="G951" i="6" s="1"/>
  <c r="D5497" i="6" a="1"/>
  <c r="D5497" i="6" s="1"/>
  <c r="H5497" i="6" s="1"/>
  <c r="B2567" i="6" a="1"/>
  <c r="B2567" i="6" s="1"/>
  <c r="F2567" i="6" s="1"/>
  <c r="D3645" i="6" a="1"/>
  <c r="D3645" i="6" s="1"/>
  <c r="H3645" i="6" s="1"/>
  <c r="C2696" i="6" a="1"/>
  <c r="C2696" i="6" s="1"/>
  <c r="G2696" i="6" s="1"/>
  <c r="C4464" i="6" a="1"/>
  <c r="C4464" i="6" s="1"/>
  <c r="G4464" i="6" s="1"/>
  <c r="D925" i="6" a="1"/>
  <c r="D925" i="6" s="1"/>
  <c r="H925" i="6" s="1"/>
  <c r="B3740" i="6" a="1"/>
  <c r="B3740" i="6" s="1"/>
  <c r="F3740" i="6" s="1"/>
  <c r="C4843" i="6" a="1"/>
  <c r="C4843" i="6" s="1"/>
  <c r="G4843" i="6" s="1"/>
  <c r="D5913" i="6" a="1"/>
  <c r="D5913" i="6" s="1"/>
  <c r="H5913" i="6" s="1"/>
  <c r="C1304" i="6" a="1"/>
  <c r="C1304" i="6" s="1"/>
  <c r="G1304" i="6" s="1"/>
  <c r="D1354" i="6" a="1"/>
  <c r="D1354" i="6" s="1"/>
  <c r="H1354" i="6" s="1"/>
  <c r="D1425" i="6" a="1"/>
  <c r="D1425" i="6" s="1"/>
  <c r="H1425" i="6" s="1"/>
  <c r="C3121" i="6" a="1"/>
  <c r="C3121" i="6" s="1"/>
  <c r="G3121" i="6" s="1"/>
  <c r="D3042" i="6" a="1"/>
  <c r="D3042" i="6" s="1"/>
  <c r="H3042" i="6" s="1"/>
  <c r="D5922" i="6" a="1"/>
  <c r="D5922" i="6" s="1"/>
  <c r="H5922" i="6" s="1"/>
  <c r="C1524" i="6" a="1"/>
  <c r="C1524" i="6" s="1"/>
  <c r="G1524" i="6" s="1"/>
  <c r="C4555" i="6" a="1"/>
  <c r="C4555" i="6" s="1"/>
  <c r="G4555" i="6" s="1"/>
  <c r="C2322" i="6" a="1"/>
  <c r="C2322" i="6" s="1"/>
  <c r="G2322" i="6" s="1"/>
  <c r="B1946" i="6" a="1"/>
  <c r="B1946" i="6" s="1"/>
  <c r="F1946" i="6" s="1"/>
  <c r="D4427" i="6" a="1"/>
  <c r="D4427" i="6" s="1"/>
  <c r="H4427" i="6" s="1"/>
  <c r="C5894" i="6" a="1"/>
  <c r="C5894" i="6" s="1"/>
  <c r="G5894" i="6" s="1"/>
  <c r="B5351" i="6" a="1"/>
  <c r="B5351" i="6" s="1"/>
  <c r="F5351" i="6" s="1"/>
  <c r="B979" i="6" a="1"/>
  <c r="B979" i="6" s="1"/>
  <c r="F979" i="6" s="1"/>
  <c r="B5223" i="6" a="1"/>
  <c r="B5223" i="6" s="1"/>
  <c r="F5223" i="6" s="1"/>
  <c r="C1082" i="6" a="1"/>
  <c r="C1082" i="6" s="1"/>
  <c r="G1082" i="6" s="1"/>
  <c r="C2196" i="6" a="1"/>
  <c r="C2196" i="6" s="1"/>
  <c r="G2196" i="6" s="1"/>
  <c r="B2631" i="6" a="1"/>
  <c r="B2631" i="6" s="1"/>
  <c r="F2631" i="6" s="1"/>
  <c r="C1154" i="6" a="1"/>
  <c r="C1154" i="6" s="1"/>
  <c r="G1154" i="6" s="1"/>
  <c r="C1238" i="6" a="1"/>
  <c r="C1238" i="6" s="1"/>
  <c r="G1238" i="6" s="1"/>
  <c r="D754" i="6" a="1"/>
  <c r="D754" i="6" s="1"/>
  <c r="H754" i="6" s="1"/>
  <c r="B2621" i="6" a="1"/>
  <c r="B2621" i="6" s="1"/>
  <c r="F2621" i="6" s="1"/>
  <c r="B3785" i="6" a="1"/>
  <c r="B3785" i="6" s="1"/>
  <c r="F3785" i="6" s="1"/>
  <c r="B2489" i="6" a="1"/>
  <c r="B2489" i="6" s="1"/>
  <c r="F2489" i="6" s="1"/>
  <c r="D4073" i="6" a="1"/>
  <c r="D4073" i="6" s="1"/>
  <c r="H4073" i="6" s="1"/>
  <c r="B968" i="6" a="1"/>
  <c r="B968" i="6" s="1"/>
  <c r="F968" i="6" s="1"/>
  <c r="B1592" i="6" a="1"/>
  <c r="B1592" i="6" s="1"/>
  <c r="F1592" i="6" s="1"/>
  <c r="B4215" i="6" a="1"/>
  <c r="B4215" i="6" s="1"/>
  <c r="F4215" i="6" s="1"/>
  <c r="C919" i="6" a="1"/>
  <c r="C919" i="6" s="1"/>
  <c r="G919" i="6" s="1"/>
  <c r="B4619" i="6" a="1"/>
  <c r="B4619" i="6" s="1"/>
  <c r="F4619" i="6" s="1"/>
  <c r="D697" i="6" a="1"/>
  <c r="D697" i="6" s="1"/>
  <c r="H697" i="6" s="1"/>
  <c r="C3654" i="6" a="1"/>
  <c r="C3654" i="6" s="1"/>
  <c r="G3654" i="6" s="1"/>
  <c r="B5478" i="6" a="1"/>
  <c r="B5478" i="6" s="1"/>
  <c r="F5478" i="6" s="1"/>
  <c r="B5471" i="6" a="1"/>
  <c r="B5471" i="6" s="1"/>
  <c r="F5471" i="6" s="1"/>
  <c r="B809" i="6" a="1"/>
  <c r="B809" i="6" s="1"/>
  <c r="F809" i="6" s="1"/>
  <c r="D5058" i="6" a="1"/>
  <c r="D5058" i="6" s="1"/>
  <c r="H5058" i="6" s="1"/>
  <c r="B3548" i="6" a="1"/>
  <c r="B3548" i="6" s="1"/>
  <c r="F3548" i="6" s="1"/>
  <c r="C4718" i="6" a="1"/>
  <c r="C4718" i="6" s="1"/>
  <c r="G4718" i="6" s="1"/>
  <c r="D2717" i="6" a="1"/>
  <c r="D2717" i="6" s="1"/>
  <c r="H2717" i="6" s="1"/>
  <c r="C3640" i="6" a="1"/>
  <c r="C3640" i="6" s="1"/>
  <c r="G3640" i="6" s="1"/>
  <c r="C2852" i="6" a="1"/>
  <c r="C2852" i="6" s="1"/>
  <c r="G2852" i="6" s="1"/>
  <c r="B2974" i="6" a="1"/>
  <c r="B2974" i="6" s="1"/>
  <c r="F2974" i="6" s="1"/>
  <c r="D5510" i="6" a="1"/>
  <c r="D5510" i="6" s="1"/>
  <c r="H5510" i="6" s="1"/>
  <c r="D622" i="6" a="1"/>
  <c r="D622" i="6" s="1"/>
  <c r="H622" i="6" s="1"/>
  <c r="C2416" i="6" a="1"/>
  <c r="C2416" i="6" s="1"/>
  <c r="G2416" i="6" s="1"/>
  <c r="D2709" i="6" a="1"/>
  <c r="D2709" i="6" s="1"/>
  <c r="H2709" i="6" s="1"/>
  <c r="B1309" i="6" a="1"/>
  <c r="B1309" i="6" s="1"/>
  <c r="F1309" i="6" s="1"/>
  <c r="B1156" i="6" a="1"/>
  <c r="B1156" i="6" s="1"/>
  <c r="F1156" i="6" s="1"/>
  <c r="B2191" i="6" a="1"/>
  <c r="B2191" i="6" s="1"/>
  <c r="F2191" i="6" s="1"/>
  <c r="C1466" i="6" a="1"/>
  <c r="C1466" i="6" s="1"/>
  <c r="G1466" i="6" s="1"/>
  <c r="D2714" i="6" a="1"/>
  <c r="D2714" i="6" s="1"/>
  <c r="H2714" i="6" s="1"/>
  <c r="D4637" i="6" a="1"/>
  <c r="D4637" i="6" s="1"/>
  <c r="H4637" i="6" s="1"/>
  <c r="B1853" i="6" a="1"/>
  <c r="B1853" i="6" s="1"/>
  <c r="F1853" i="6" s="1"/>
  <c r="B2176" i="6" a="1"/>
  <c r="B2176" i="6" s="1"/>
  <c r="F2176" i="6" s="1"/>
  <c r="B2649" i="6" a="1"/>
  <c r="B2649" i="6" s="1"/>
  <c r="F2649" i="6" s="1"/>
  <c r="D3784" i="6" a="1"/>
  <c r="D3784" i="6" s="1"/>
  <c r="H3784" i="6" s="1"/>
  <c r="D3445" i="6" a="1"/>
  <c r="D3445" i="6" s="1"/>
  <c r="H3445" i="6" s="1"/>
  <c r="C2198" i="6" a="1"/>
  <c r="C2198" i="6" s="1"/>
  <c r="G2198" i="6" s="1"/>
  <c r="D1705" i="6" a="1"/>
  <c r="D1705" i="6" s="1"/>
  <c r="H1705" i="6" s="1"/>
  <c r="C682" i="6" a="1"/>
  <c r="C682" i="6" s="1"/>
  <c r="G682" i="6" s="1"/>
  <c r="C2083" i="6" a="1"/>
  <c r="C2083" i="6" s="1"/>
  <c r="G2083" i="6" s="1"/>
  <c r="D1052" i="6" a="1"/>
  <c r="D1052" i="6" s="1"/>
  <c r="H1052" i="6" s="1"/>
  <c r="C5828" i="6" a="1"/>
  <c r="C5828" i="6" s="1"/>
  <c r="G5828" i="6" s="1"/>
  <c r="C3217" i="6" a="1"/>
  <c r="C3217" i="6" s="1"/>
  <c r="G3217" i="6" s="1"/>
  <c r="D5406" i="6" a="1"/>
  <c r="D5406" i="6" s="1"/>
  <c r="H5406" i="6" s="1"/>
  <c r="D1564" i="6" a="1"/>
  <c r="D1564" i="6" s="1"/>
  <c r="H1564" i="6" s="1"/>
  <c r="C850" i="6" a="1"/>
  <c r="C850" i="6" s="1"/>
  <c r="G850" i="6" s="1"/>
  <c r="C3431" i="6" a="1"/>
  <c r="C3431" i="6" s="1"/>
  <c r="G3431" i="6" s="1"/>
  <c r="B1451" i="6" a="1"/>
  <c r="B1451" i="6" s="1"/>
  <c r="F1451" i="6" s="1"/>
  <c r="D3570" i="6" a="1"/>
  <c r="D3570" i="6" s="1"/>
  <c r="H3570" i="6" s="1"/>
  <c r="B5261" i="6" a="1"/>
  <c r="B5261" i="6" s="1"/>
  <c r="F5261" i="6" s="1"/>
  <c r="B1386" i="6" a="1"/>
  <c r="B1386" i="6" s="1"/>
  <c r="F1386" i="6" s="1"/>
  <c r="C3910" i="6" a="1"/>
  <c r="C3910" i="6" s="1"/>
  <c r="G3910" i="6" s="1"/>
  <c r="C3105" i="6" a="1"/>
  <c r="C3105" i="6" s="1"/>
  <c r="G3105" i="6" s="1"/>
  <c r="B5614" i="6" a="1"/>
  <c r="B5614" i="6" s="1"/>
  <c r="F5614" i="6" s="1"/>
  <c r="D5132" i="6" a="1"/>
  <c r="D5132" i="6" s="1"/>
  <c r="H5132" i="6" s="1"/>
  <c r="D877" i="6" a="1"/>
  <c r="D877" i="6" s="1"/>
  <c r="H877" i="6" s="1"/>
  <c r="B2936" i="6" a="1"/>
  <c r="B2936" i="6" s="1"/>
  <c r="F2936" i="6" s="1"/>
  <c r="C4474" i="6" a="1"/>
  <c r="C4474" i="6" s="1"/>
  <c r="G4474" i="6" s="1"/>
  <c r="D2699" i="6" a="1"/>
  <c r="D2699" i="6" s="1"/>
  <c r="H2699" i="6" s="1"/>
  <c r="C4602" i="6" a="1"/>
  <c r="C4602" i="6" s="1"/>
  <c r="G4602" i="6" s="1"/>
  <c r="D2420" i="6" a="1"/>
  <c r="D2420" i="6" s="1"/>
  <c r="H2420" i="6" s="1"/>
  <c r="B2450" i="6" a="1"/>
  <c r="B2450" i="6" s="1"/>
  <c r="F2450" i="6" s="1"/>
  <c r="B3538" i="6" a="1"/>
  <c r="B3538" i="6" s="1"/>
  <c r="F3538" i="6" s="1"/>
  <c r="B4009" i="6" a="1"/>
  <c r="B4009" i="6" s="1"/>
  <c r="F4009" i="6" s="1"/>
  <c r="B719" i="6" a="1"/>
  <c r="B719" i="6" s="1"/>
  <c r="F719" i="6" s="1"/>
  <c r="D5274" i="6" a="1"/>
  <c r="D5274" i="6" s="1"/>
  <c r="H5274" i="6" s="1"/>
  <c r="B2370" i="6" a="1"/>
  <c r="B2370" i="6" s="1"/>
  <c r="F2370" i="6" s="1"/>
  <c r="B869" i="6" a="1"/>
  <c r="B869" i="6" s="1"/>
  <c r="F869" i="6" s="1"/>
  <c r="D3834" i="6" a="1"/>
  <c r="D3834" i="6" s="1"/>
  <c r="H3834" i="6" s="1"/>
  <c r="C5035" i="6" a="1"/>
  <c r="C5035" i="6" s="1"/>
  <c r="G5035" i="6" s="1"/>
  <c r="C3379" i="6" a="1"/>
  <c r="C3379" i="6" s="1"/>
  <c r="G3379" i="6" s="1"/>
  <c r="C2939" i="6" a="1"/>
  <c r="C2939" i="6" s="1"/>
  <c r="G2939" i="6" s="1"/>
  <c r="B3986" i="6" a="1"/>
  <c r="B3986" i="6" s="1"/>
  <c r="F3986" i="6" s="1"/>
  <c r="D3464" i="6" a="1"/>
  <c r="D3464" i="6" s="1"/>
  <c r="H3464" i="6" s="1"/>
  <c r="B1820" i="6" a="1"/>
  <c r="B1820" i="6" s="1"/>
  <c r="F1820" i="6" s="1"/>
  <c r="C3271" i="6" a="1"/>
  <c r="C3271" i="6" s="1"/>
  <c r="G3271" i="6" s="1"/>
  <c r="C2135" i="6" a="1"/>
  <c r="C2135" i="6" s="1"/>
  <c r="G2135" i="6" s="1"/>
  <c r="D2069" i="6" a="1"/>
  <c r="D2069" i="6" s="1"/>
  <c r="H2069" i="6" s="1"/>
  <c r="C335" i="6" a="1"/>
  <c r="C335" i="6" s="1"/>
  <c r="G335" i="6" s="1"/>
  <c r="B3072" i="6" a="1"/>
  <c r="B3072" i="6" s="1"/>
  <c r="F3072" i="6" s="1"/>
  <c r="B260" i="6" a="1"/>
  <c r="B260" i="6" s="1"/>
  <c r="F260" i="6" s="1"/>
  <c r="D873" i="6" a="1"/>
  <c r="D873" i="6" s="1"/>
  <c r="H873" i="6" s="1"/>
  <c r="C240" i="6" a="1"/>
  <c r="C240" i="6" s="1"/>
  <c r="G240" i="6" s="1"/>
  <c r="D5013" i="6" a="1"/>
  <c r="D5013" i="6" s="1"/>
  <c r="H5013" i="6" s="1"/>
  <c r="C5140" i="6" a="1"/>
  <c r="C5140" i="6" s="1"/>
  <c r="G5140" i="6" s="1"/>
  <c r="D3665" i="6" a="1"/>
  <c r="D3665" i="6" s="1"/>
  <c r="H3665" i="6" s="1"/>
  <c r="B1019" i="6" a="1"/>
  <c r="B1019" i="6" s="1"/>
  <c r="F1019" i="6" s="1"/>
  <c r="D4508" i="6" a="1"/>
  <c r="D4508" i="6" s="1"/>
  <c r="H4508" i="6" s="1"/>
  <c r="D3375" i="6" a="1"/>
  <c r="D3375" i="6" s="1"/>
  <c r="H3375" i="6" s="1"/>
  <c r="B251" i="6" a="1"/>
  <c r="B251" i="6" s="1"/>
  <c r="F251" i="6" s="1"/>
  <c r="C2095" i="6" a="1"/>
  <c r="C2095" i="6" s="1"/>
  <c r="G2095" i="6" s="1"/>
  <c r="B530" i="6" a="1"/>
  <c r="B530" i="6" s="1"/>
  <c r="F530" i="6" s="1"/>
  <c r="C2462" i="6" a="1"/>
  <c r="C2462" i="6" s="1"/>
  <c r="G2462" i="6" s="1"/>
  <c r="C3859" i="6" a="1"/>
  <c r="C3859" i="6" s="1"/>
  <c r="G3859" i="6" s="1"/>
  <c r="C5342" i="6" a="1"/>
  <c r="C5342" i="6" s="1"/>
  <c r="G5342" i="6" s="1"/>
  <c r="D741" i="6" a="1"/>
  <c r="D741" i="6" s="1"/>
  <c r="H741" i="6" s="1"/>
  <c r="C3656" i="6" a="1"/>
  <c r="C3656" i="6" s="1"/>
  <c r="G3656" i="6" s="1"/>
  <c r="C4337" i="6" a="1"/>
  <c r="C4337" i="6" s="1"/>
  <c r="G4337" i="6" s="1"/>
  <c r="B4129" i="6" a="1"/>
  <c r="B4129" i="6" s="1"/>
  <c r="F4129" i="6" s="1"/>
  <c r="D5533" i="6" a="1"/>
  <c r="D5533" i="6" s="1"/>
  <c r="H5533" i="6" s="1"/>
  <c r="D2998" i="6" a="1"/>
  <c r="D2998" i="6" s="1"/>
  <c r="H2998" i="6" s="1"/>
  <c r="D1091" i="6" a="1"/>
  <c r="D1091" i="6" s="1"/>
  <c r="H1091" i="6" s="1"/>
  <c r="C2377" i="6" a="1"/>
  <c r="C2377" i="6" s="1"/>
  <c r="G2377" i="6" s="1"/>
  <c r="D575" i="6" a="1"/>
  <c r="D575" i="6" s="1"/>
  <c r="H575" i="6" s="1"/>
  <c r="D221" i="6" a="1"/>
  <c r="D221" i="6" s="1"/>
  <c r="H221" i="6" s="1"/>
  <c r="C3549" i="6" a="1"/>
  <c r="C3549" i="6" s="1"/>
  <c r="G3549" i="6" s="1"/>
  <c r="C3445" i="6" a="1"/>
  <c r="C3445" i="6" s="1"/>
  <c r="G3445" i="6" s="1"/>
  <c r="B3693" i="6" a="1"/>
  <c r="B3693" i="6" s="1"/>
  <c r="F3693" i="6" s="1"/>
  <c r="B4634" i="6" a="1"/>
  <c r="B4634" i="6" s="1"/>
  <c r="F4634" i="6" s="1"/>
  <c r="D2488" i="6" a="1"/>
  <c r="D2488" i="6" s="1"/>
  <c r="H2488" i="6" s="1"/>
  <c r="D769" i="6" a="1"/>
  <c r="D769" i="6" s="1"/>
  <c r="H769" i="6" s="1"/>
  <c r="D1370" i="6" a="1"/>
  <c r="D1370" i="6" s="1"/>
  <c r="H1370" i="6" s="1"/>
  <c r="B2874" i="6" a="1"/>
  <c r="B2874" i="6" s="1"/>
  <c r="F2874" i="6" s="1"/>
  <c r="B1421" i="6" a="1"/>
  <c r="B1421" i="6" s="1"/>
  <c r="F1421" i="6" s="1"/>
  <c r="C3731" i="6" a="1"/>
  <c r="C3731" i="6" s="1"/>
  <c r="G3731" i="6" s="1"/>
  <c r="B5023" i="6" a="1"/>
  <c r="B5023" i="6" s="1"/>
  <c r="F5023" i="6" s="1"/>
  <c r="B1802" i="6" a="1"/>
  <c r="B1802" i="6" s="1"/>
  <c r="F1802" i="6" s="1"/>
  <c r="C4230" i="6" a="1"/>
  <c r="C4230" i="6" s="1"/>
  <c r="G4230" i="6" s="1"/>
  <c r="C4438" i="6" a="1"/>
  <c r="C4438" i="6" s="1"/>
  <c r="G4438" i="6" s="1"/>
  <c r="D4702" i="6" a="1"/>
  <c r="D4702" i="6" s="1"/>
  <c r="H4702" i="6" s="1"/>
  <c r="B3267" i="6" a="1"/>
  <c r="B3267" i="6" s="1"/>
  <c r="F3267" i="6" s="1"/>
  <c r="D1792" i="6" a="1"/>
  <c r="D1792" i="6" s="1"/>
  <c r="H1792" i="6" s="1"/>
  <c r="D4921" i="6" a="1"/>
  <c r="D4921" i="6" s="1"/>
  <c r="H4921" i="6" s="1"/>
  <c r="C3795" i="6" a="1"/>
  <c r="C3795" i="6" s="1"/>
  <c r="G3795" i="6" s="1"/>
  <c r="C2189" i="6" a="1"/>
  <c r="C2189" i="6" s="1"/>
  <c r="G2189" i="6" s="1"/>
  <c r="D1559" i="6" a="1"/>
  <c r="D1559" i="6" s="1"/>
  <c r="H1559" i="6" s="1"/>
  <c r="C5556" i="6" a="1"/>
  <c r="C5556" i="6" s="1"/>
  <c r="G5556" i="6" s="1"/>
  <c r="C497" i="6" a="1"/>
  <c r="C497" i="6" s="1"/>
  <c r="G497" i="6" s="1"/>
  <c r="D2990" i="6" a="1"/>
  <c r="D2990" i="6" s="1"/>
  <c r="H2990" i="6" s="1"/>
  <c r="C4135" i="6" a="1"/>
  <c r="C4135" i="6" s="1"/>
  <c r="G4135" i="6" s="1"/>
  <c r="C1540" i="6" a="1"/>
  <c r="C1540" i="6" s="1"/>
  <c r="G1540" i="6" s="1"/>
  <c r="C3191" i="6" a="1"/>
  <c r="C3191" i="6" s="1"/>
  <c r="G3191" i="6" s="1"/>
  <c r="D718" i="6" a="1"/>
  <c r="D718" i="6" s="1"/>
  <c r="H718" i="6" s="1"/>
  <c r="D3870" i="6" a="1"/>
  <c r="D3870" i="6" s="1"/>
  <c r="H3870" i="6" s="1"/>
  <c r="C4601" i="6" a="1"/>
  <c r="C4601" i="6" s="1"/>
  <c r="G4601" i="6" s="1"/>
  <c r="B3069" i="6" a="1"/>
  <c r="B3069" i="6" s="1"/>
  <c r="F3069" i="6" s="1"/>
  <c r="D2275" i="6" a="1"/>
  <c r="D2275" i="6" s="1"/>
  <c r="H2275" i="6" s="1"/>
  <c r="D3066" i="6" a="1"/>
  <c r="D3066" i="6" s="1"/>
  <c r="H3066" i="6" s="1"/>
  <c r="D969" i="6" a="1"/>
  <c r="D969" i="6" s="1"/>
  <c r="H969" i="6" s="1"/>
  <c r="C2460" i="6" a="1"/>
  <c r="C2460" i="6" s="1"/>
  <c r="G2460" i="6" s="1"/>
  <c r="D4548" i="6" a="1"/>
  <c r="D4548" i="6" s="1"/>
  <c r="H4548" i="6" s="1"/>
  <c r="C4358" i="6" a="1"/>
  <c r="C4358" i="6" s="1"/>
  <c r="G4358" i="6" s="1"/>
  <c r="C5383" i="6" a="1"/>
  <c r="C5383" i="6" s="1"/>
  <c r="G5383" i="6" s="1"/>
  <c r="D2839" i="6" a="1"/>
  <c r="D2839" i="6" s="1"/>
  <c r="H2839" i="6" s="1"/>
  <c r="C2359" i="6" a="1"/>
  <c r="C2359" i="6" s="1"/>
  <c r="G2359" i="6" s="1"/>
  <c r="C3616" i="6" a="1"/>
  <c r="C3616" i="6" s="1"/>
  <c r="G3616" i="6" s="1"/>
  <c r="C1879" i="6" a="1"/>
  <c r="C1879" i="6" s="1"/>
  <c r="G1879" i="6" s="1"/>
  <c r="C4750" i="6" a="1"/>
  <c r="C4750" i="6" s="1"/>
  <c r="G4750" i="6" s="1"/>
  <c r="C4270" i="6" a="1"/>
  <c r="C4270" i="6" s="1"/>
  <c r="G4270" i="6" s="1"/>
  <c r="C1230" i="6" a="1"/>
  <c r="C1230" i="6" s="1"/>
  <c r="G1230" i="6" s="1"/>
  <c r="B3073" i="6" a="1"/>
  <c r="B3073" i="6" s="1"/>
  <c r="F3073" i="6" s="1"/>
  <c r="C4733" i="6" a="1"/>
  <c r="C4733" i="6" s="1"/>
  <c r="G4733" i="6" s="1"/>
  <c r="B446" i="6" a="1"/>
  <c r="B446" i="6" s="1"/>
  <c r="F446" i="6" s="1"/>
  <c r="B3858" i="6" a="1"/>
  <c r="B3858" i="6" s="1"/>
  <c r="F3858" i="6" s="1"/>
  <c r="C860" i="6" a="1"/>
  <c r="C860" i="6" s="1"/>
  <c r="G860" i="6" s="1"/>
  <c r="B3367" i="6" a="1"/>
  <c r="B3367" i="6" s="1"/>
  <c r="F3367" i="6" s="1"/>
  <c r="C4927" i="6" a="1"/>
  <c r="C4927" i="6" s="1"/>
  <c r="G4927" i="6" s="1"/>
  <c r="B2723" i="6" a="1"/>
  <c r="B2723" i="6" s="1"/>
  <c r="F2723" i="6" s="1"/>
  <c r="B1205" i="6" a="1"/>
  <c r="B1205" i="6" s="1"/>
  <c r="F1205" i="6" s="1"/>
  <c r="D2265" i="6" a="1"/>
  <c r="D2265" i="6" s="1"/>
  <c r="H2265" i="6" s="1"/>
  <c r="C5408" i="6" a="1"/>
  <c r="C5408" i="6" s="1"/>
  <c r="G5408" i="6" s="1"/>
  <c r="D4660" i="6" a="1"/>
  <c r="D4660" i="6" s="1"/>
  <c r="H4660" i="6" s="1"/>
  <c r="B5628" i="6" a="1"/>
  <c r="B5628" i="6" s="1"/>
  <c r="F5628" i="6" s="1"/>
  <c r="B2587" i="6" a="1"/>
  <c r="B2587" i="6" s="1"/>
  <c r="F2587" i="6" s="1"/>
  <c r="D2452" i="6" a="1"/>
  <c r="D2452" i="6" s="1"/>
  <c r="H2452" i="6" s="1"/>
  <c r="C4145" i="6" a="1"/>
  <c r="C4145" i="6" s="1"/>
  <c r="G4145" i="6" s="1"/>
  <c r="B1457" i="6" a="1"/>
  <c r="B1457" i="6" s="1"/>
  <c r="F1457" i="6" s="1"/>
  <c r="B5136" i="6" a="1"/>
  <c r="B5136" i="6" s="1"/>
  <c r="F5136" i="6" s="1"/>
  <c r="C4046" i="6" a="1"/>
  <c r="C4046" i="6" s="1"/>
  <c r="G4046" i="6" s="1"/>
  <c r="D5541" i="6" a="1"/>
  <c r="D5541" i="6" s="1"/>
  <c r="H5541" i="6" s="1"/>
  <c r="D2321" i="6" a="1"/>
  <c r="D2321" i="6" s="1"/>
  <c r="H2321" i="6" s="1"/>
  <c r="C3178" i="6" a="1"/>
  <c r="C3178" i="6" s="1"/>
  <c r="G3178" i="6" s="1"/>
  <c r="C5311" i="6" a="1"/>
  <c r="C5311" i="6" s="1"/>
  <c r="G5311" i="6" s="1"/>
  <c r="B4553" i="6" a="1"/>
  <c r="B4553" i="6" s="1"/>
  <c r="F4553" i="6" s="1"/>
  <c r="C886" i="6" a="1"/>
  <c r="C886" i="6" s="1"/>
  <c r="G886" i="6" s="1"/>
  <c r="B1719" i="6" a="1"/>
  <c r="B1719" i="6" s="1"/>
  <c r="F1719" i="6" s="1"/>
  <c r="D5831" i="6" a="1"/>
  <c r="D5831" i="6" s="1"/>
  <c r="H5831" i="6" s="1"/>
  <c r="C3971" i="6" a="1"/>
  <c r="C3971" i="6" s="1"/>
  <c r="G3971" i="6" s="1"/>
  <c r="B4851" i="6" a="1"/>
  <c r="B4851" i="6" s="1"/>
  <c r="F4851" i="6" s="1"/>
  <c r="C3952" i="6" a="1"/>
  <c r="C3952" i="6" s="1"/>
  <c r="G3952" i="6" s="1"/>
  <c r="B2469" i="6" a="1"/>
  <c r="B2469" i="6" s="1"/>
  <c r="F2469" i="6" s="1"/>
  <c r="D2561" i="6" a="1"/>
  <c r="D2561" i="6" s="1"/>
  <c r="H2561" i="6" s="1"/>
  <c r="D3851" i="6" a="1"/>
  <c r="D3851" i="6" s="1"/>
  <c r="H3851" i="6" s="1"/>
  <c r="B5080" i="6" a="1"/>
  <c r="B5080" i="6" s="1"/>
  <c r="F5080" i="6" s="1"/>
  <c r="C1568" i="6" a="1"/>
  <c r="C1568" i="6" s="1"/>
  <c r="G1568" i="6" s="1"/>
  <c r="C1229" i="6" a="1"/>
  <c r="C1229" i="6" s="1"/>
  <c r="G1229" i="6" s="1"/>
  <c r="B293" i="6" a="1"/>
  <c r="B293" i="6" s="1"/>
  <c r="F293" i="6" s="1"/>
  <c r="B989" i="6" a="1"/>
  <c r="B989" i="6" s="1"/>
  <c r="F989" i="6" s="1"/>
  <c r="C2869" i="6" a="1"/>
  <c r="C2869" i="6" s="1"/>
  <c r="G2869" i="6" s="1"/>
  <c r="D5883" i="6" a="1"/>
  <c r="D5883" i="6" s="1"/>
  <c r="H5883" i="6" s="1"/>
  <c r="D403" i="6" a="1"/>
  <c r="D403" i="6" s="1"/>
  <c r="H403" i="6" s="1"/>
  <c r="B1717" i="6" a="1"/>
  <c r="B1717" i="6" s="1"/>
  <c r="F1717" i="6" s="1"/>
  <c r="D3054" i="6" a="1"/>
  <c r="D3054" i="6" s="1"/>
  <c r="H3054" i="6" s="1"/>
  <c r="B233" i="6" a="1"/>
  <c r="B233" i="6" s="1"/>
  <c r="F233" i="6" s="1"/>
  <c r="C1932" i="6" a="1"/>
  <c r="C1932" i="6" s="1"/>
  <c r="G1932" i="6" s="1"/>
  <c r="C1283" i="6" a="1"/>
  <c r="C1283" i="6" s="1"/>
  <c r="G1283" i="6" s="1"/>
  <c r="B364" i="6" a="1"/>
  <c r="B364" i="6" s="1"/>
  <c r="F364" i="6" s="1"/>
  <c r="C615" i="6" a="1"/>
  <c r="C615" i="6" s="1"/>
  <c r="G615" i="6" s="1"/>
  <c r="C583" i="6" a="1"/>
  <c r="C583" i="6" s="1"/>
  <c r="G583" i="6" s="1"/>
  <c r="C5261" i="6" a="1"/>
  <c r="C5261" i="6" s="1"/>
  <c r="G5261" i="6" s="1"/>
  <c r="D5895" i="6" a="1"/>
  <c r="D5895" i="6" s="1"/>
  <c r="H5895" i="6" s="1"/>
  <c r="B2367" i="6" a="1"/>
  <c r="B2367" i="6" s="1"/>
  <c r="F2367" i="6" s="1"/>
  <c r="B3070" i="6" a="1"/>
  <c r="B3070" i="6" s="1"/>
  <c r="F3070" i="6" s="1"/>
  <c r="D3332" i="6" a="1"/>
  <c r="D3332" i="6" s="1"/>
  <c r="H3332" i="6" s="1"/>
  <c r="C4509" i="6" a="1"/>
  <c r="C4509" i="6" s="1"/>
  <c r="G4509" i="6" s="1"/>
  <c r="B5922" i="6" a="1"/>
  <c r="B5922" i="6" s="1"/>
  <c r="F5922" i="6" s="1"/>
  <c r="B4001" i="6" a="1"/>
  <c r="B4001" i="6" s="1"/>
  <c r="F4001" i="6" s="1"/>
  <c r="B2811" i="6" a="1"/>
  <c r="B2811" i="6" s="1"/>
  <c r="F2811" i="6" s="1"/>
  <c r="C2060" i="6" a="1"/>
  <c r="C2060" i="6" s="1"/>
  <c r="G2060" i="6" s="1"/>
  <c r="C3515" i="6" a="1"/>
  <c r="C3515" i="6" s="1"/>
  <c r="G3515" i="6" s="1"/>
  <c r="C1143" i="6" a="1"/>
  <c r="C1143" i="6" s="1"/>
  <c r="G1143" i="6" s="1"/>
  <c r="D2923" i="6" a="1"/>
  <c r="D2923" i="6" s="1"/>
  <c r="H2923" i="6" s="1"/>
  <c r="D1498" i="6" a="1"/>
  <c r="D1498" i="6" s="1"/>
  <c r="H1498" i="6" s="1"/>
  <c r="D5785" i="6" a="1"/>
  <c r="D5785" i="6" s="1"/>
  <c r="H5785" i="6" s="1"/>
  <c r="C1653" i="6" a="1"/>
  <c r="C1653" i="6" s="1"/>
  <c r="G1653" i="6" s="1"/>
  <c r="D5942" i="6" a="1"/>
  <c r="D5942" i="6" s="1"/>
  <c r="H5942" i="6" s="1"/>
  <c r="C4007" i="6" a="1"/>
  <c r="C4007" i="6" s="1"/>
  <c r="G4007" i="6" s="1"/>
  <c r="D434" i="6" a="1"/>
  <c r="D434" i="6" s="1"/>
  <c r="H434" i="6" s="1"/>
  <c r="D428" i="6" a="1"/>
  <c r="D428" i="6" s="1"/>
  <c r="H428" i="6" s="1"/>
  <c r="C358" i="6" a="1"/>
  <c r="C358" i="6" s="1"/>
  <c r="G358" i="6" s="1"/>
  <c r="D974" i="6" a="1"/>
  <c r="D974" i="6" s="1"/>
  <c r="H974" i="6" s="1"/>
  <c r="C420" i="6" a="1"/>
  <c r="C420" i="6" s="1"/>
  <c r="G420" i="6" s="1"/>
  <c r="B736" i="6" a="1"/>
  <c r="B736" i="6" s="1"/>
  <c r="F736" i="6" s="1"/>
  <c r="B432" i="6" a="1"/>
  <c r="B432" i="6" s="1"/>
  <c r="F432" i="6" s="1"/>
  <c r="C5171" i="6" a="1"/>
  <c r="C5171" i="6" s="1"/>
  <c r="G5171" i="6" s="1"/>
  <c r="C1626" i="6" a="1"/>
  <c r="C1626" i="6" s="1"/>
  <c r="G1626" i="6" s="1"/>
  <c r="C1975" i="6" a="1"/>
  <c r="C1975" i="6" s="1"/>
  <c r="G1975" i="6" s="1"/>
  <c r="B591" i="6" a="1"/>
  <c r="B591" i="6" s="1"/>
  <c r="F591" i="6" s="1"/>
  <c r="B4597" i="6" a="1"/>
  <c r="B4597" i="6" s="1"/>
  <c r="F4597" i="6" s="1"/>
  <c r="B2914" i="6" a="1"/>
  <c r="B2914" i="6" s="1"/>
  <c r="F2914" i="6" s="1"/>
  <c r="D4746" i="6" a="1"/>
  <c r="D4746" i="6" s="1"/>
  <c r="H4746" i="6" s="1"/>
  <c r="D3297" i="6" a="1"/>
  <c r="D3297" i="6" s="1"/>
  <c r="H3297" i="6" s="1"/>
  <c r="D5940" i="6" a="1"/>
  <c r="D5940" i="6" s="1"/>
  <c r="H5940" i="6" s="1"/>
  <c r="D2493" i="6" a="1"/>
  <c r="D2493" i="6" s="1"/>
  <c r="H2493" i="6" s="1"/>
  <c r="C5690" i="6" a="1"/>
  <c r="C5690" i="6" s="1"/>
  <c r="G5690" i="6" s="1"/>
  <c r="B1444" i="6" a="1"/>
  <c r="B1444" i="6" s="1"/>
  <c r="F1444" i="6" s="1"/>
  <c r="C4128" i="6" a="1"/>
  <c r="C4128" i="6" s="1"/>
  <c r="G4128" i="6" s="1"/>
  <c r="D4790" i="6" a="1"/>
  <c r="D4790" i="6" s="1"/>
  <c r="H4790" i="6" s="1"/>
  <c r="B2097" i="6" a="1"/>
  <c r="B2097" i="6" s="1"/>
  <c r="F2097" i="6" s="1"/>
  <c r="D2491" i="6" a="1"/>
  <c r="D2491" i="6" s="1"/>
  <c r="H2491" i="6" s="1"/>
  <c r="D3255" i="6" a="1"/>
  <c r="D3255" i="6" s="1"/>
  <c r="H3255" i="6" s="1"/>
  <c r="D1276" i="6" a="1"/>
  <c r="D1276" i="6" s="1"/>
  <c r="H1276" i="6" s="1"/>
  <c r="C468" i="6" a="1"/>
  <c r="C468" i="6" s="1"/>
  <c r="G468" i="6" s="1"/>
  <c r="B2151" i="6" a="1"/>
  <c r="B2151" i="6" s="1"/>
  <c r="F2151" i="6" s="1"/>
  <c r="C4391" i="6" a="1"/>
  <c r="C4391" i="6" s="1"/>
  <c r="G4391" i="6" s="1"/>
  <c r="B4002" i="6" a="1"/>
  <c r="B4002" i="6" s="1"/>
  <c r="F4002" i="6" s="1"/>
  <c r="B917" i="6" a="1"/>
  <c r="B917" i="6" s="1"/>
  <c r="F917" i="6" s="1"/>
  <c r="C1678" i="6" a="1"/>
  <c r="C1678" i="6" s="1"/>
  <c r="G1678" i="6" s="1"/>
  <c r="D1682" i="6" a="1"/>
  <c r="D1682" i="6" s="1"/>
  <c r="H1682" i="6" s="1"/>
  <c r="D960" i="6" a="1"/>
  <c r="D960" i="6" s="1"/>
  <c r="H960" i="6" s="1"/>
  <c r="B3004" i="6" a="1"/>
  <c r="B3004" i="6" s="1"/>
  <c r="F3004" i="6" s="1"/>
  <c r="D3490" i="6" a="1"/>
  <c r="D3490" i="6" s="1"/>
  <c r="H3490" i="6" s="1"/>
  <c r="B484" i="6" a="1"/>
  <c r="B484" i="6" s="1"/>
  <c r="F484" i="6" s="1"/>
  <c r="B3960" i="6" a="1"/>
  <c r="B3960" i="6" s="1"/>
  <c r="F3960" i="6" s="1"/>
  <c r="D750" i="6" a="1"/>
  <c r="D750" i="6" s="1"/>
  <c r="H750" i="6" s="1"/>
  <c r="D1439" i="6" a="1"/>
  <c r="D1439" i="6" s="1"/>
  <c r="H1439" i="6" s="1"/>
  <c r="D1037" i="6" a="1"/>
  <c r="D1037" i="6" s="1"/>
  <c r="H1037" i="6" s="1"/>
  <c r="D3874" i="6" a="1"/>
  <c r="D3874" i="6" s="1"/>
  <c r="H3874" i="6" s="1"/>
  <c r="C3552" i="6" a="1"/>
  <c r="C3552" i="6" s="1"/>
  <c r="G3552" i="6" s="1"/>
  <c r="B2931" i="6" a="1"/>
  <c r="B2931" i="6" s="1"/>
  <c r="F2931" i="6" s="1"/>
  <c r="D5039" i="6" a="1"/>
  <c r="D5039" i="6" s="1"/>
  <c r="H5039" i="6" s="1"/>
  <c r="D1070" i="6" a="1"/>
  <c r="D1070" i="6" s="1"/>
  <c r="H1070" i="6" s="1"/>
  <c r="C957" i="6" a="1"/>
  <c r="C957" i="6" s="1"/>
  <c r="G957" i="6" s="1"/>
  <c r="D2807" i="6" a="1"/>
  <c r="D2807" i="6" s="1"/>
  <c r="H2807" i="6" s="1"/>
  <c r="C1094" i="6" a="1"/>
  <c r="C1094" i="6" s="1"/>
  <c r="G1094" i="6" s="1"/>
  <c r="C4594" i="6" a="1"/>
  <c r="C4594" i="6" s="1"/>
  <c r="G4594" i="6" s="1"/>
  <c r="B4871" i="6" a="1"/>
  <c r="B4871" i="6" s="1"/>
  <c r="F4871" i="6" s="1"/>
  <c r="C5874" i="6" a="1"/>
  <c r="C5874" i="6" s="1"/>
  <c r="G5874" i="6" s="1"/>
  <c r="B1648" i="6" a="1"/>
  <c r="B1648" i="6" s="1"/>
  <c r="F1648" i="6" s="1"/>
  <c r="B256" i="6" a="1"/>
  <c r="B256" i="6" s="1"/>
  <c r="F256" i="6" s="1"/>
  <c r="D5361" i="6" a="1"/>
  <c r="D5361" i="6" s="1"/>
  <c r="H5361" i="6" s="1"/>
  <c r="D2795" i="6" a="1"/>
  <c r="D2795" i="6" s="1"/>
  <c r="H2795" i="6" s="1"/>
  <c r="B361" i="6" a="1"/>
  <c r="B361" i="6" s="1"/>
  <c r="F361" i="6" s="1"/>
  <c r="B2744" i="6" a="1"/>
  <c r="B2744" i="6" s="1"/>
  <c r="F2744" i="6" s="1"/>
  <c r="B3844" i="6" a="1"/>
  <c r="B3844" i="6" s="1"/>
  <c r="F3844" i="6" s="1"/>
  <c r="C4174" i="6" a="1"/>
  <c r="C4174" i="6" s="1"/>
  <c r="G4174" i="6" s="1"/>
  <c r="C4609" i="6" a="1"/>
  <c r="C4609" i="6" s="1"/>
  <c r="G4609" i="6" s="1"/>
  <c r="D4650" i="6" a="1"/>
  <c r="D4650" i="6" s="1"/>
  <c r="H4650" i="6" s="1"/>
  <c r="B588" i="6" a="1"/>
  <c r="B588" i="6" s="1"/>
  <c r="F588" i="6" s="1"/>
  <c r="D261" i="6" a="1"/>
  <c r="D261" i="6" s="1"/>
  <c r="H261" i="6" s="1"/>
  <c r="B5867" i="6" a="1"/>
  <c r="B5867" i="6" s="1"/>
  <c r="F5867" i="6" s="1"/>
  <c r="D4274" i="6" a="1"/>
  <c r="D4274" i="6" s="1"/>
  <c r="H4274" i="6" s="1"/>
  <c r="B4800" i="6" a="1"/>
  <c r="B4800" i="6" s="1"/>
  <c r="F4800" i="6" s="1"/>
  <c r="C2270" i="6" a="1"/>
  <c r="C2270" i="6" s="1"/>
  <c r="G2270" i="6" s="1"/>
  <c r="D4813" i="6" a="1"/>
  <c r="D4813" i="6" s="1"/>
  <c r="H4813" i="6" s="1"/>
  <c r="B5868" i="6" a="1"/>
  <c r="B5868" i="6" s="1"/>
  <c r="F5868" i="6" s="1"/>
  <c r="B1543" i="6" a="1"/>
  <c r="B1543" i="6" s="1"/>
  <c r="F1543" i="6" s="1"/>
  <c r="B3046" i="6" a="1"/>
  <c r="B3046" i="6" s="1"/>
  <c r="F3046" i="6" s="1"/>
  <c r="D651" i="6" a="1"/>
  <c r="D651" i="6" s="1"/>
  <c r="H651" i="6" s="1"/>
  <c r="B5156" i="6" a="1"/>
  <c r="B5156" i="6" s="1"/>
  <c r="F5156" i="6" s="1"/>
  <c r="C4977" i="6" a="1"/>
  <c r="C4977" i="6" s="1"/>
  <c r="G4977" i="6" s="1"/>
  <c r="D5377" i="6" a="1"/>
  <c r="D5377" i="6" s="1"/>
  <c r="H5377" i="6" s="1"/>
  <c r="B300" i="6" a="1"/>
  <c r="B300" i="6" s="1"/>
  <c r="F300" i="6" s="1"/>
  <c r="B1274" i="6" a="1"/>
  <c r="B1274" i="6" s="1"/>
  <c r="F1274" i="6" s="1"/>
  <c r="B778" i="6" a="1"/>
  <c r="B778" i="6" s="1"/>
  <c r="F778" i="6" s="1"/>
  <c r="B4676" i="6" a="1"/>
  <c r="B4676" i="6" s="1"/>
  <c r="F4676" i="6" s="1"/>
  <c r="C4659" i="6" a="1"/>
  <c r="C4659" i="6" s="1"/>
  <c r="G4659" i="6" s="1"/>
  <c r="C1250" i="6" a="1"/>
  <c r="C1250" i="6" s="1"/>
  <c r="G1250" i="6" s="1"/>
  <c r="C276" i="6" a="1"/>
  <c r="C276" i="6" s="1"/>
  <c r="G276" i="6" s="1"/>
  <c r="D802" i="6" a="1"/>
  <c r="D802" i="6" s="1"/>
  <c r="H802" i="6" s="1"/>
  <c r="C4582" i="6" a="1"/>
  <c r="C4582" i="6" s="1"/>
  <c r="G4582" i="6" s="1"/>
  <c r="D4370" i="6" a="1"/>
  <c r="D4370" i="6" s="1"/>
  <c r="H4370" i="6" s="1"/>
  <c r="B5586" i="6" a="1"/>
  <c r="B5586" i="6" s="1"/>
  <c r="F5586" i="6" s="1"/>
  <c r="B4004" i="6" a="1"/>
  <c r="B4004" i="6" s="1"/>
  <c r="F4004" i="6" s="1"/>
  <c r="D2413" i="6" a="1"/>
  <c r="D2413" i="6" s="1"/>
  <c r="H2413" i="6" s="1"/>
  <c r="D1530" i="6" a="1"/>
  <c r="D1530" i="6" s="1"/>
  <c r="H1530" i="6" s="1"/>
  <c r="C1693" i="6" a="1"/>
  <c r="C1693" i="6" s="1"/>
  <c r="G1693" i="6" s="1"/>
  <c r="B1005" i="6" a="1"/>
  <c r="B1005" i="6" s="1"/>
  <c r="F1005" i="6" s="1"/>
  <c r="C3456" i="6" a="1"/>
  <c r="C3456" i="6" s="1"/>
  <c r="G3456" i="6" s="1"/>
  <c r="B470" i="6" a="1"/>
  <c r="B470" i="6" s="1"/>
  <c r="F470" i="6" s="1"/>
  <c r="B1299" i="6" a="1"/>
  <c r="B1299" i="6" s="1"/>
  <c r="F1299" i="6" s="1"/>
  <c r="D1777" i="6" a="1"/>
  <c r="D1777" i="6" s="1"/>
  <c r="H1777" i="6" s="1"/>
  <c r="D246" i="6" a="1"/>
  <c r="D246" i="6" s="1"/>
  <c r="H246" i="6" s="1"/>
  <c r="D1390" i="6" a="1"/>
  <c r="D1390" i="6" s="1"/>
  <c r="H1390" i="6" s="1"/>
  <c r="B1862" i="6" a="1"/>
  <c r="B1862" i="6" s="1"/>
  <c r="F1862" i="6" s="1"/>
  <c r="C3778" i="6" a="1"/>
  <c r="C3778" i="6" s="1"/>
  <c r="G3778" i="6" s="1"/>
  <c r="B2511" i="6" a="1"/>
  <c r="B2511" i="6" s="1"/>
  <c r="F2511" i="6" s="1"/>
  <c r="B5305" i="6" a="1"/>
  <c r="B5305" i="6" s="1"/>
  <c r="F5305" i="6" s="1"/>
  <c r="C3035" i="6" a="1"/>
  <c r="C3035" i="6" s="1"/>
  <c r="G3035" i="6" s="1"/>
  <c r="B3996" i="6" a="1"/>
  <c r="B3996" i="6" s="1"/>
  <c r="F3996" i="6" s="1"/>
  <c r="B4423" i="6" a="1"/>
  <c r="B4423" i="6" s="1"/>
  <c r="F4423" i="6" s="1"/>
  <c r="D1572" i="6" a="1"/>
  <c r="D1572" i="6" s="1"/>
  <c r="H1572" i="6" s="1"/>
  <c r="B4601" i="6" a="1"/>
  <c r="B4601" i="6" s="1"/>
  <c r="F4601" i="6" s="1"/>
  <c r="B1915" i="6" a="1"/>
  <c r="B1915" i="6" s="1"/>
  <c r="F1915" i="6" s="1"/>
  <c r="C4769" i="6" a="1"/>
  <c r="C4769" i="6" s="1"/>
  <c r="G4769" i="6" s="1"/>
  <c r="C820" i="6" a="1"/>
  <c r="C820" i="6" s="1"/>
  <c r="G820" i="6" s="1"/>
  <c r="D4511" i="6" a="1"/>
  <c r="D4511" i="6" s="1"/>
  <c r="H4511" i="6" s="1"/>
  <c r="C5686" i="6" a="1"/>
  <c r="C5686" i="6" s="1"/>
  <c r="G5686" i="6" s="1"/>
  <c r="D1138" i="6" a="1"/>
  <c r="D1138" i="6" s="1"/>
  <c r="H1138" i="6" s="1"/>
  <c r="D2297" i="6" a="1"/>
  <c r="D2297" i="6" s="1"/>
  <c r="H2297" i="6" s="1"/>
  <c r="D3596" i="6" a="1"/>
  <c r="D3596" i="6" s="1"/>
  <c r="H3596" i="6" s="1"/>
  <c r="D2644" i="6" a="1"/>
  <c r="D2644" i="6" s="1"/>
  <c r="H2644" i="6" s="1"/>
  <c r="C4792" i="6" a="1"/>
  <c r="C4792" i="6" s="1"/>
  <c r="G4792" i="6" s="1"/>
  <c r="B2076" i="6" a="1"/>
  <c r="B2076" i="6" s="1"/>
  <c r="F2076" i="6" s="1"/>
  <c r="B541" i="6" a="1"/>
  <c r="B541" i="6" s="1"/>
  <c r="F541" i="6" s="1"/>
  <c r="C5963" i="6" a="1"/>
  <c r="C5963" i="6" s="1"/>
  <c r="G5963" i="6" s="1"/>
  <c r="D5103" i="6" a="1"/>
  <c r="D5103" i="6" s="1"/>
  <c r="H5103" i="6" s="1"/>
  <c r="C5879" i="6" a="1"/>
  <c r="C5879" i="6" s="1"/>
  <c r="G5879" i="6" s="1"/>
  <c r="B1003" i="6" a="1"/>
  <c r="B1003" i="6" s="1"/>
  <c r="F1003" i="6" s="1"/>
  <c r="C4782" i="6" a="1"/>
  <c r="C4782" i="6" s="1"/>
  <c r="G4782" i="6" s="1"/>
  <c r="B3690" i="6" a="1"/>
  <c r="B3690" i="6" s="1"/>
  <c r="F3690" i="6" s="1"/>
  <c r="C801" i="6" a="1"/>
  <c r="C801" i="6" s="1"/>
  <c r="G801" i="6" s="1"/>
  <c r="C3297" i="6" a="1"/>
  <c r="C3297" i="6" s="1"/>
  <c r="G3297" i="6" s="1"/>
  <c r="D5328" i="6" a="1"/>
  <c r="D5328" i="6" s="1"/>
  <c r="H5328" i="6" s="1"/>
  <c r="D5463" i="6" a="1"/>
  <c r="D5463" i="6" s="1"/>
  <c r="H5463" i="6" s="1"/>
  <c r="C953" i="6" a="1"/>
  <c r="C953" i="6" s="1"/>
  <c r="G953" i="6" s="1"/>
  <c r="B5505" i="6" a="1"/>
  <c r="B5505" i="6" s="1"/>
  <c r="F5505" i="6" s="1"/>
  <c r="D3105" i="6" a="1"/>
  <c r="D3105" i="6" s="1"/>
  <c r="H3105" i="6" s="1"/>
  <c r="B1439" i="6" a="1"/>
  <c r="B1439" i="6" s="1"/>
  <c r="F1439" i="6" s="1"/>
  <c r="C1630" i="6" a="1"/>
  <c r="C1630" i="6" s="1"/>
  <c r="G1630" i="6" s="1"/>
  <c r="C3256" i="6" a="1"/>
  <c r="C3256" i="6" s="1"/>
  <c r="G3256" i="6" s="1"/>
  <c r="D2592" i="6" a="1"/>
  <c r="D2592" i="6" s="1"/>
  <c r="H2592" i="6" s="1"/>
  <c r="D2306" i="6" a="1"/>
  <c r="D2306" i="6" s="1"/>
  <c r="H2306" i="6" s="1"/>
  <c r="C3461" i="6" a="1"/>
  <c r="C3461" i="6" s="1"/>
  <c r="G3461" i="6" s="1"/>
  <c r="D1005" i="6" a="1"/>
  <c r="D1005" i="6" s="1"/>
  <c r="H1005" i="6" s="1"/>
  <c r="B3824" i="6" a="1"/>
  <c r="B3824" i="6" s="1"/>
  <c r="F3824" i="6" s="1"/>
  <c r="D5171" i="6" a="1"/>
  <c r="D5171" i="6" s="1"/>
  <c r="H5171" i="6" s="1"/>
  <c r="C5211" i="6" a="1"/>
  <c r="C5211" i="6" s="1"/>
  <c r="G5211" i="6" s="1"/>
  <c r="D3132" i="6" a="1"/>
  <c r="D3132" i="6" s="1"/>
  <c r="H3132" i="6" s="1"/>
  <c r="C5114" i="6" a="1"/>
  <c r="C5114" i="6" s="1"/>
  <c r="G5114" i="6" s="1"/>
  <c r="B5069" i="6" a="1"/>
  <c r="B5069" i="6" s="1"/>
  <c r="F5069" i="6" s="1"/>
  <c r="C3946" i="6" a="1"/>
  <c r="C3946" i="6" s="1"/>
  <c r="G3946" i="6" s="1"/>
  <c r="C4245" i="6" a="1"/>
  <c r="C4245" i="6" s="1"/>
  <c r="G4245" i="6" s="1"/>
  <c r="C265" i="6" a="1"/>
  <c r="C265" i="6" s="1"/>
  <c r="G265" i="6" s="1"/>
  <c r="D4130" i="6" a="1"/>
  <c r="D4130" i="6" s="1"/>
  <c r="H4130" i="6" s="1"/>
  <c r="B2705" i="6" a="1"/>
  <c r="B2705" i="6" s="1"/>
  <c r="F2705" i="6" s="1"/>
  <c r="C5437" i="6" a="1"/>
  <c r="C5437" i="6" s="1"/>
  <c r="G5437" i="6" s="1"/>
  <c r="D4568" i="6" a="1"/>
  <c r="D4568" i="6" s="1"/>
  <c r="H4568" i="6" s="1"/>
  <c r="B2408" i="6" a="1"/>
  <c r="B2408" i="6" s="1"/>
  <c r="F2408" i="6" s="1"/>
  <c r="D1412" i="6" a="1"/>
  <c r="D1412" i="6" s="1"/>
  <c r="H1412" i="6" s="1"/>
  <c r="C4787" i="6" a="1"/>
  <c r="C4787" i="6" s="1"/>
  <c r="G4787" i="6" s="1"/>
  <c r="D3839" i="6" a="1"/>
  <c r="D3839" i="6" s="1"/>
  <c r="H3839" i="6" s="1"/>
  <c r="B5108" i="6" a="1"/>
  <c r="B5108" i="6" s="1"/>
  <c r="F5108" i="6" s="1"/>
  <c r="D4533" i="6" a="1"/>
  <c r="D4533" i="6" s="1"/>
  <c r="H4533" i="6" s="1"/>
  <c r="C3311" i="6" a="1"/>
  <c r="C3311" i="6" s="1"/>
  <c r="G3311" i="6" s="1"/>
  <c r="B5110" i="6" a="1"/>
  <c r="B5110" i="6" s="1"/>
  <c r="F5110" i="6" s="1"/>
  <c r="D3100" i="6" a="1"/>
  <c r="D3100" i="6" s="1"/>
  <c r="H3100" i="6" s="1"/>
  <c r="D4201" i="6" a="1"/>
  <c r="D4201" i="6" s="1"/>
  <c r="H4201" i="6" s="1"/>
  <c r="C2817" i="6" a="1"/>
  <c r="C2817" i="6" s="1"/>
  <c r="G2817" i="6" s="1"/>
  <c r="B5760" i="6" a="1"/>
  <c r="B5760" i="6" s="1"/>
  <c r="F5760" i="6" s="1"/>
  <c r="B1760" i="6" a="1"/>
  <c r="B1760" i="6" s="1"/>
  <c r="F1760" i="6" s="1"/>
  <c r="D225" i="6" a="1"/>
  <c r="D225" i="6" s="1"/>
  <c r="H225" i="6" s="1"/>
  <c r="B1873" i="6" a="1"/>
  <c r="B1873" i="6" s="1"/>
  <c r="F1873" i="6" s="1"/>
  <c r="B1601" i="6" a="1"/>
  <c r="B1601" i="6" s="1"/>
  <c r="F1601" i="6" s="1"/>
  <c r="C232" i="6" a="1"/>
  <c r="C232" i="6" s="1"/>
  <c r="G232" i="6" s="1"/>
  <c r="D3257" i="6" a="1"/>
  <c r="D3257" i="6" s="1"/>
  <c r="H3257" i="6" s="1"/>
  <c r="C373" i="6" a="1"/>
  <c r="C373" i="6" s="1"/>
  <c r="G373" i="6" s="1"/>
  <c r="C1903" i="6" a="1"/>
  <c r="C1903" i="6" s="1"/>
  <c r="G1903" i="6" s="1"/>
  <c r="C867" i="6" a="1"/>
  <c r="C867" i="6" s="1"/>
  <c r="G867" i="6" s="1"/>
  <c r="D5678" i="6" a="1"/>
  <c r="D5678" i="6" s="1"/>
  <c r="H5678" i="6" s="1"/>
  <c r="B1228" i="6" a="1"/>
  <c r="B1228" i="6" s="1"/>
  <c r="F1228" i="6" s="1"/>
  <c r="C4765" i="6" a="1"/>
  <c r="C4765" i="6" s="1"/>
  <c r="G4765" i="6" s="1"/>
  <c r="B3605" i="6" a="1"/>
  <c r="B3605" i="6" s="1"/>
  <c r="F3605" i="6" s="1"/>
  <c r="D4763" i="6" a="1"/>
  <c r="D4763" i="6" s="1"/>
  <c r="H4763" i="6" s="1"/>
  <c r="C1202" i="6" a="1"/>
  <c r="C1202" i="6" s="1"/>
  <c r="G1202" i="6" s="1"/>
  <c r="B909" i="6" a="1"/>
  <c r="B909" i="6" s="1"/>
  <c r="F909" i="6" s="1"/>
  <c r="C3344" i="6" a="1"/>
  <c r="C3344" i="6" s="1"/>
  <c r="G3344" i="6" s="1"/>
  <c r="B3534" i="6" a="1"/>
  <c r="B3534" i="6" s="1"/>
  <c r="F3534" i="6" s="1"/>
  <c r="B3959" i="6" a="1"/>
  <c r="B3959" i="6" s="1"/>
  <c r="F3959" i="6" s="1"/>
  <c r="C2864" i="6" a="1"/>
  <c r="C2864" i="6" s="1"/>
  <c r="G2864" i="6" s="1"/>
  <c r="C5699" i="6" a="1"/>
  <c r="C5699" i="6" s="1"/>
  <c r="G5699" i="6" s="1"/>
  <c r="C3891" i="6" a="1"/>
  <c r="C3891" i="6" s="1"/>
  <c r="G3891" i="6" s="1"/>
  <c r="D1921" i="6" a="1"/>
  <c r="D1921" i="6" s="1"/>
  <c r="H1921" i="6" s="1"/>
  <c r="B2589" i="6" a="1"/>
  <c r="B2589" i="6" s="1"/>
  <c r="F2589" i="6" s="1"/>
  <c r="B1028" i="6" a="1"/>
  <c r="B1028" i="6" s="1"/>
  <c r="F1028" i="6" s="1"/>
  <c r="B3879" i="6" a="1"/>
  <c r="B3879" i="6" s="1"/>
  <c r="F3879" i="6" s="1"/>
  <c r="B5566" i="6" a="1"/>
  <c r="B5566" i="6" s="1"/>
  <c r="F5566" i="6" s="1"/>
  <c r="C4242" i="6" a="1"/>
  <c r="C4242" i="6" s="1"/>
  <c r="G4242" i="6" s="1"/>
  <c r="C3371" i="6" a="1"/>
  <c r="C3371" i="6" s="1"/>
  <c r="G3371" i="6" s="1"/>
  <c r="D747" i="6" a="1"/>
  <c r="D747" i="6" s="1"/>
  <c r="H747" i="6" s="1"/>
  <c r="D1522" i="6" a="1"/>
  <c r="D1522" i="6" s="1"/>
  <c r="H1522" i="6" s="1"/>
  <c r="B4916" i="6" a="1"/>
  <c r="B4916" i="6" s="1"/>
  <c r="F4916" i="6" s="1"/>
  <c r="B4857" i="6" a="1"/>
  <c r="B4857" i="6" s="1"/>
  <c r="F4857" i="6" s="1"/>
  <c r="C3573" i="6" a="1"/>
  <c r="C3573" i="6" s="1"/>
  <c r="G3573" i="6" s="1"/>
  <c r="C4777" i="6" a="1"/>
  <c r="C4777" i="6" s="1"/>
  <c r="G4777" i="6" s="1"/>
  <c r="D5963" i="6" a="1"/>
  <c r="D5963" i="6" s="1"/>
  <c r="H5963" i="6" s="1"/>
  <c r="C952" i="6" a="1"/>
  <c r="C952" i="6" s="1"/>
  <c r="G952" i="6" s="1"/>
  <c r="B1887" i="6" a="1"/>
  <c r="B1887" i="6" s="1"/>
  <c r="F1887" i="6" s="1"/>
  <c r="C5433" i="6" a="1"/>
  <c r="C5433" i="6" s="1"/>
  <c r="G5433" i="6" s="1"/>
  <c r="C3519" i="6" a="1"/>
  <c r="C3519" i="6" s="1"/>
  <c r="G3519" i="6" s="1"/>
  <c r="D1176" i="6" a="1"/>
  <c r="D1176" i="6" s="1"/>
  <c r="H1176" i="6" s="1"/>
  <c r="C5495" i="6" a="1"/>
  <c r="C5495" i="6" s="1"/>
  <c r="G5495" i="6" s="1"/>
  <c r="D4618" i="6" a="1"/>
  <c r="D4618" i="6" s="1"/>
  <c r="H4618" i="6" s="1"/>
  <c r="B4637" i="6" a="1"/>
  <c r="B4637" i="6" s="1"/>
  <c r="F4637" i="6" s="1"/>
  <c r="C2526" i="6" a="1"/>
  <c r="C2526" i="6" s="1"/>
  <c r="G2526" i="6" s="1"/>
  <c r="C1470" i="6" a="1"/>
  <c r="C1470" i="6" s="1"/>
  <c r="G1470" i="6" s="1"/>
  <c r="B928" i="6" a="1"/>
  <c r="B928" i="6" s="1"/>
  <c r="F928" i="6" s="1"/>
  <c r="D2507" i="6" a="1"/>
  <c r="D2507" i="6" s="1"/>
  <c r="H2507" i="6" s="1"/>
  <c r="D673" i="6" a="1"/>
  <c r="D673" i="6" s="1"/>
  <c r="H673" i="6" s="1"/>
  <c r="B3273" i="6" a="1"/>
  <c r="B3273" i="6" s="1"/>
  <c r="F3273" i="6" s="1"/>
  <c r="D4569" i="6" a="1"/>
  <c r="D4569" i="6" s="1"/>
  <c r="H4569" i="6" s="1"/>
  <c r="B5097" i="6" a="1"/>
  <c r="B5097" i="6" s="1"/>
  <c r="F5097" i="6" s="1"/>
  <c r="B4763" i="6" a="1"/>
  <c r="B4763" i="6" s="1"/>
  <c r="F4763" i="6" s="1"/>
  <c r="C2312" i="6" a="1"/>
  <c r="C2312" i="6" s="1"/>
  <c r="G2312" i="6" s="1"/>
  <c r="D4910" i="6" a="1"/>
  <c r="D4910" i="6" s="1"/>
  <c r="H4910" i="6" s="1"/>
  <c r="B4569" i="6" a="1"/>
  <c r="B4569" i="6" s="1"/>
  <c r="F4569" i="6" s="1"/>
  <c r="D3545" i="6" a="1"/>
  <c r="D3545" i="6" s="1"/>
  <c r="H3545" i="6" s="1"/>
  <c r="C3995" i="6" a="1"/>
  <c r="C3995" i="6" s="1"/>
  <c r="G3995" i="6" s="1"/>
  <c r="D1898" i="6" a="1"/>
  <c r="D1898" i="6" s="1"/>
  <c r="H1898" i="6" s="1"/>
  <c r="D2983" i="6" a="1"/>
  <c r="D2983" i="6" s="1"/>
  <c r="H2983" i="6" s="1"/>
  <c r="D4463" i="6" a="1"/>
  <c r="D4463" i="6" s="1"/>
  <c r="H4463" i="6" s="1"/>
  <c r="D4270" i="6" a="1"/>
  <c r="D4270" i="6" s="1"/>
  <c r="H4270" i="6" s="1"/>
  <c r="C2653" i="6" a="1"/>
  <c r="C2653" i="6" s="1"/>
  <c r="G2653" i="6" s="1"/>
  <c r="C2345" i="6" a="1"/>
  <c r="C2345" i="6" s="1"/>
  <c r="G2345" i="6" s="1"/>
  <c r="D1845" i="6" a="1"/>
  <c r="D1845" i="6" s="1"/>
  <c r="H1845" i="6" s="1"/>
  <c r="B1125" i="6" a="1"/>
  <c r="B1125" i="6" s="1"/>
  <c r="F1125" i="6" s="1"/>
  <c r="D3408" i="6" a="1"/>
  <c r="D3408" i="6" s="1"/>
  <c r="H3408" i="6" s="1"/>
  <c r="D1171" i="6" a="1"/>
  <c r="D1171" i="6" s="1"/>
  <c r="H1171" i="6" s="1"/>
  <c r="D5826" i="6" a="1"/>
  <c r="D5826" i="6" s="1"/>
  <c r="H5826" i="6" s="1"/>
  <c r="D3730" i="6" a="1"/>
  <c r="D3730" i="6" s="1"/>
  <c r="H3730" i="6" s="1"/>
  <c r="B3778" i="6" a="1"/>
  <c r="B3778" i="6" s="1"/>
  <c r="F3778" i="6" s="1"/>
  <c r="D742" i="6" a="1"/>
  <c r="D742" i="6" s="1"/>
  <c r="H742" i="6" s="1"/>
  <c r="D3481" i="6" a="1"/>
  <c r="D3481" i="6" s="1"/>
  <c r="H3481" i="6" s="1"/>
  <c r="C5291" i="6" a="1"/>
  <c r="C5291" i="6" s="1"/>
  <c r="G5291" i="6" s="1"/>
  <c r="D1251" i="6" a="1"/>
  <c r="D1251" i="6" s="1"/>
  <c r="H1251" i="6" s="1"/>
  <c r="B1493" i="6" a="1"/>
  <c r="B1493" i="6" s="1"/>
  <c r="F1493" i="6" s="1"/>
  <c r="D1113" i="6" a="1"/>
  <c r="D1113" i="6" s="1"/>
  <c r="H1113" i="6" s="1"/>
  <c r="D1727" i="6" a="1"/>
  <c r="D1727" i="6" s="1"/>
  <c r="H1727" i="6" s="1"/>
  <c r="B5210" i="6" a="1"/>
  <c r="B5210" i="6" s="1"/>
  <c r="F5210" i="6" s="1"/>
  <c r="B1984" i="6" a="1"/>
  <c r="B1984" i="6" s="1"/>
  <c r="F1984" i="6" s="1"/>
  <c r="D3879" i="6" a="1"/>
  <c r="D3879" i="6" s="1"/>
  <c r="H3879" i="6" s="1"/>
  <c r="B5435" i="6" a="1"/>
  <c r="B5435" i="6" s="1"/>
  <c r="F5435" i="6" s="1"/>
  <c r="C4622" i="6" a="1"/>
  <c r="C4622" i="6" s="1"/>
  <c r="G4622" i="6" s="1"/>
  <c r="C5786" i="6" a="1"/>
  <c r="C5786" i="6" s="1"/>
  <c r="G5786" i="6" s="1"/>
  <c r="C474" i="6" a="1"/>
  <c r="C474" i="6" s="1"/>
  <c r="G474" i="6" s="1"/>
  <c r="B3188" i="6" a="1"/>
  <c r="B3188" i="6" s="1"/>
  <c r="F3188" i="6" s="1"/>
  <c r="D670" i="6" a="1"/>
  <c r="D670" i="6" s="1"/>
  <c r="H670" i="6" s="1"/>
  <c r="D908" i="6" a="1"/>
  <c r="D908" i="6" s="1"/>
  <c r="H908" i="6" s="1"/>
  <c r="D4469" i="6" a="1"/>
  <c r="D4469" i="6" s="1"/>
  <c r="H4469" i="6" s="1"/>
  <c r="C3502" i="6" a="1"/>
  <c r="C3502" i="6" s="1"/>
  <c r="G3502" i="6" s="1"/>
  <c r="C5599" i="6" a="1"/>
  <c r="C5599" i="6" s="1"/>
  <c r="G5599" i="6" s="1"/>
  <c r="D4434" i="6" a="1"/>
  <c r="D4434" i="6" s="1"/>
  <c r="H4434" i="6" s="1"/>
  <c r="C478" i="6" a="1"/>
  <c r="C478" i="6" s="1"/>
  <c r="G478" i="6" s="1"/>
  <c r="D944" i="6" a="1"/>
  <c r="D944" i="6" s="1"/>
  <c r="H944" i="6" s="1"/>
  <c r="B2174" i="6" a="1"/>
  <c r="B2174" i="6" s="1"/>
  <c r="F2174" i="6" s="1"/>
  <c r="D4352" i="6" a="1"/>
  <c r="D4352" i="6" s="1"/>
  <c r="H4352" i="6" s="1"/>
  <c r="D3437" i="6" a="1"/>
  <c r="D3437" i="6" s="1"/>
  <c r="H3437" i="6" s="1"/>
  <c r="C5271" i="6" a="1"/>
  <c r="C5271" i="6" s="1"/>
  <c r="G5271" i="6" s="1"/>
  <c r="B5029" i="6" a="1"/>
  <c r="B5029" i="6" s="1"/>
  <c r="F5029" i="6" s="1"/>
  <c r="C5989" i="6" a="1"/>
  <c r="C5989" i="6" s="1"/>
  <c r="G5989" i="6" s="1"/>
  <c r="B4866" i="6" a="1"/>
  <c r="B4866" i="6" s="1"/>
  <c r="F4866" i="6" s="1"/>
  <c r="D299" i="6" a="1"/>
  <c r="D299" i="6" s="1"/>
  <c r="H299" i="6" s="1"/>
  <c r="D1355" i="6" a="1"/>
  <c r="D1355" i="6" s="1"/>
  <c r="H1355" i="6" s="1"/>
  <c r="D2029" i="6" a="1"/>
  <c r="D2029" i="6" s="1"/>
  <c r="H2029" i="6" s="1"/>
  <c r="D1742" i="6" a="1"/>
  <c r="D1742" i="6" s="1"/>
  <c r="H1742" i="6" s="1"/>
  <c r="D1678" i="6" a="1"/>
  <c r="D1678" i="6" s="1"/>
  <c r="H1678" i="6" s="1"/>
  <c r="C2418" i="6" a="1"/>
  <c r="C2418" i="6" s="1"/>
  <c r="G2418" i="6" s="1"/>
  <c r="D3523" i="6" a="1"/>
  <c r="D3523" i="6" s="1"/>
  <c r="H3523" i="6" s="1"/>
  <c r="D1891" i="6" a="1"/>
  <c r="D1891" i="6" s="1"/>
  <c r="H1891" i="6" s="1"/>
  <c r="C626" i="6" a="1"/>
  <c r="C626" i="6" s="1"/>
  <c r="G626" i="6" s="1"/>
  <c r="C1045" i="6" a="1"/>
  <c r="C1045" i="6" s="1"/>
  <c r="G1045" i="6" s="1"/>
  <c r="B1045" i="6" a="1"/>
  <c r="B1045" i="6" s="1"/>
  <c r="F1045" i="6" s="1"/>
  <c r="D5581" i="6" a="1"/>
  <c r="D5581" i="6" s="1"/>
  <c r="H5581" i="6" s="1"/>
  <c r="D4699" i="6" a="1"/>
  <c r="D4699" i="6" s="1"/>
  <c r="H4699" i="6" s="1"/>
  <c r="D2640" i="6" a="1"/>
  <c r="D2640" i="6" s="1"/>
  <c r="H2640" i="6" s="1"/>
  <c r="D567" i="6" a="1"/>
  <c r="D567" i="6" s="1"/>
  <c r="H567" i="6" s="1"/>
  <c r="B4517" i="6" a="1"/>
  <c r="B4517" i="6" s="1"/>
  <c r="F4517" i="6" s="1"/>
  <c r="D1945" i="6" a="1"/>
  <c r="D1945" i="6" s="1"/>
  <c r="H1945" i="6" s="1"/>
  <c r="D2084" i="6" a="1"/>
  <c r="D2084" i="6" s="1"/>
  <c r="H2084" i="6" s="1"/>
  <c r="D3011" i="6" a="1"/>
  <c r="D3011" i="6" s="1"/>
  <c r="H3011" i="6" s="1"/>
  <c r="B4209" i="6" a="1"/>
  <c r="B4209" i="6" s="1"/>
  <c r="F4209" i="6" s="1"/>
  <c r="C3970" i="6" a="1"/>
  <c r="C3970" i="6" s="1"/>
  <c r="G3970" i="6" s="1"/>
  <c r="D1961" i="6" a="1"/>
  <c r="D1961" i="6" s="1"/>
  <c r="H1961" i="6" s="1"/>
  <c r="C4749" i="6" a="1"/>
  <c r="C4749" i="6" s="1"/>
  <c r="G4749" i="6" s="1"/>
  <c r="C1923" i="6" a="1"/>
  <c r="C1923" i="6" s="1"/>
  <c r="G1923" i="6" s="1"/>
  <c r="B5244" i="6" a="1"/>
  <c r="B5244" i="6" s="1"/>
  <c r="F5244" i="6" s="1"/>
  <c r="B2287" i="6" a="1"/>
  <c r="B2287" i="6" s="1"/>
  <c r="F2287" i="6" s="1"/>
  <c r="C5066" i="6" a="1"/>
  <c r="C5066" i="6" s="1"/>
  <c r="G5066" i="6" s="1"/>
  <c r="B4960" i="6" a="1"/>
  <c r="B4960" i="6" s="1"/>
  <c r="F4960" i="6" s="1"/>
  <c r="D4131" i="6" a="1"/>
  <c r="D4131" i="6" s="1"/>
  <c r="H4131" i="6" s="1"/>
  <c r="C2403" i="6" a="1"/>
  <c r="C2403" i="6" s="1"/>
  <c r="G2403" i="6" s="1"/>
  <c r="C2495" i="6" a="1"/>
  <c r="C2495" i="6" s="1"/>
  <c r="G2495" i="6" s="1"/>
  <c r="C5085" i="6" a="1"/>
  <c r="C5085" i="6" s="1"/>
  <c r="G5085" i="6" s="1"/>
  <c r="D3579" i="6" a="1"/>
  <c r="D3579" i="6" s="1"/>
  <c r="H3579" i="6" s="1"/>
  <c r="C4215" i="6" a="1"/>
  <c r="C4215" i="6" s="1"/>
  <c r="G4215" i="6" s="1"/>
  <c r="B2532" i="6" a="1"/>
  <c r="B2532" i="6" s="1"/>
  <c r="F2532" i="6" s="1"/>
  <c r="B3678" i="6" a="1"/>
  <c r="B3678" i="6" s="1"/>
  <c r="F3678" i="6" s="1"/>
  <c r="D3539" i="6" a="1"/>
  <c r="D3539" i="6" s="1"/>
  <c r="H3539" i="6" s="1"/>
  <c r="B224" i="6" a="1"/>
  <c r="B224" i="6" s="1"/>
  <c r="F224" i="6" s="1"/>
  <c r="C3373" i="6" a="1"/>
  <c r="C3373" i="6" s="1"/>
  <c r="G3373" i="6" s="1"/>
  <c r="B3820" i="6" a="1"/>
  <c r="B3820" i="6" s="1"/>
  <c r="F3820" i="6" s="1"/>
  <c r="B2763" i="6" a="1"/>
  <c r="B2763" i="6" s="1"/>
  <c r="F2763" i="6" s="1"/>
  <c r="D4458" i="6" a="1"/>
  <c r="D4458" i="6" s="1"/>
  <c r="H4458" i="6" s="1"/>
  <c r="B3237" i="6" a="1"/>
  <c r="B3237" i="6" s="1"/>
  <c r="F3237" i="6" s="1"/>
  <c r="C4907" i="6" a="1"/>
  <c r="C4907" i="6" s="1"/>
  <c r="G4907" i="6" s="1"/>
  <c r="C4143" i="6" a="1"/>
  <c r="C4143" i="6" s="1"/>
  <c r="G4143" i="6" s="1"/>
  <c r="C1029" i="6" a="1"/>
  <c r="C1029" i="6" s="1"/>
  <c r="G1029" i="6" s="1"/>
  <c r="B3541" i="6" a="1"/>
  <c r="B3541" i="6" s="1"/>
  <c r="F3541" i="6" s="1"/>
  <c r="B2079" i="6" a="1"/>
  <c r="B2079" i="6" s="1"/>
  <c r="F2079" i="6" s="1"/>
  <c r="B4716" i="6" a="1"/>
  <c r="B4716" i="6" s="1"/>
  <c r="F4716" i="6" s="1"/>
  <c r="B3381" i="6" a="1"/>
  <c r="B3381" i="6" s="1"/>
  <c r="F3381" i="6" s="1"/>
  <c r="B3418" i="6" a="1"/>
  <c r="B3418" i="6" s="1"/>
  <c r="F3418" i="6" s="1"/>
  <c r="B4728" i="6" a="1"/>
  <c r="B4728" i="6" s="1"/>
  <c r="F4728" i="6" s="1"/>
  <c r="B3300" i="6" a="1"/>
  <c r="B3300" i="6" s="1"/>
  <c r="F3300" i="6" s="1"/>
  <c r="C2177" i="6" a="1"/>
  <c r="C2177" i="6" s="1"/>
  <c r="G2177" i="6" s="1"/>
  <c r="B1964" i="6" a="1"/>
  <c r="B1964" i="6" s="1"/>
  <c r="F1964" i="6" s="1"/>
  <c r="B5707" i="6" a="1"/>
  <c r="B5707" i="6" s="1"/>
  <c r="F5707" i="6" s="1"/>
  <c r="B2380" i="6" a="1"/>
  <c r="B2380" i="6" s="1"/>
  <c r="F2380" i="6" s="1"/>
  <c r="D3707" i="6" a="1"/>
  <c r="D3707" i="6" s="1"/>
  <c r="H3707" i="6" s="1"/>
  <c r="D881" i="6" a="1"/>
  <c r="D881" i="6" s="1"/>
  <c r="H881" i="6" s="1"/>
  <c r="C2537" i="6" a="1"/>
  <c r="C2537" i="6" s="1"/>
  <c r="G2537" i="6" s="1"/>
  <c r="B3269" i="6" a="1"/>
  <c r="B3269" i="6" s="1"/>
  <c r="F3269" i="6" s="1"/>
  <c r="B4565" i="6" a="1"/>
  <c r="B4565" i="6" s="1"/>
  <c r="F4565" i="6" s="1"/>
  <c r="B497" i="6" a="1"/>
  <c r="B497" i="6" s="1"/>
  <c r="F497" i="6" s="1"/>
  <c r="D2441" i="6" a="1"/>
  <c r="D2441" i="6" s="1"/>
  <c r="H2441" i="6" s="1"/>
  <c r="D1327" i="6" a="1"/>
  <c r="D1327" i="6" s="1"/>
  <c r="H1327" i="6" s="1"/>
  <c r="D1866" i="6" a="1"/>
  <c r="D1866" i="6" s="1"/>
  <c r="H1866" i="6" s="1"/>
  <c r="B1930" i="6" a="1"/>
  <c r="B1930" i="6" s="1"/>
  <c r="F1930" i="6" s="1"/>
  <c r="D1782" i="6" a="1"/>
  <c r="D1782" i="6" s="1"/>
  <c r="H1782" i="6" s="1"/>
  <c r="D3106" i="6" a="1"/>
  <c r="D3106" i="6" s="1"/>
  <c r="H3106" i="6" s="1"/>
  <c r="C596" i="6" a="1"/>
  <c r="C596" i="6" s="1"/>
  <c r="G596" i="6" s="1"/>
  <c r="B3781" i="6" a="1"/>
  <c r="B3781" i="6" s="1"/>
  <c r="F3781" i="6" s="1"/>
  <c r="D2191" i="6" a="1"/>
  <c r="D2191" i="6" s="1"/>
  <c r="H2191" i="6" s="1"/>
  <c r="B5258" i="6" a="1"/>
  <c r="B5258" i="6" s="1"/>
  <c r="F5258" i="6" s="1"/>
  <c r="D4938" i="6" a="1"/>
  <c r="D4938" i="6" s="1"/>
  <c r="H4938" i="6" s="1"/>
  <c r="C1957" i="6" a="1"/>
  <c r="C1957" i="6" s="1"/>
  <c r="G1957" i="6" s="1"/>
  <c r="C1278" i="6" a="1"/>
  <c r="C1278" i="6" s="1"/>
  <c r="G1278" i="6" s="1"/>
  <c r="D5010" i="6" a="1"/>
  <c r="D5010" i="6" s="1"/>
  <c r="H5010" i="6" s="1"/>
  <c r="D962" i="6" a="1"/>
  <c r="D962" i="6" s="1"/>
  <c r="H962" i="6" s="1"/>
  <c r="C5981" i="6" a="1"/>
  <c r="C5981" i="6" s="1"/>
  <c r="G5981" i="6" s="1"/>
  <c r="B3686" i="6" a="1"/>
  <c r="B3686" i="6" s="1"/>
  <c r="F3686" i="6" s="1"/>
  <c r="B2152" i="6" a="1"/>
  <c r="B2152" i="6" s="1"/>
  <c r="F2152" i="6" s="1"/>
  <c r="D2294" i="6" a="1"/>
  <c r="D2294" i="6" s="1"/>
  <c r="H2294" i="6" s="1"/>
  <c r="D607" i="6" a="1"/>
  <c r="D607" i="6" s="1"/>
  <c r="H607" i="6" s="1"/>
  <c r="B1446" i="6" a="1"/>
  <c r="B1446" i="6" s="1"/>
  <c r="F1446" i="6" s="1"/>
  <c r="D5710" i="6" a="1"/>
  <c r="D5710" i="6" s="1"/>
  <c r="H5710" i="6" s="1"/>
  <c r="D5379" i="6" a="1"/>
  <c r="D5379" i="6" s="1"/>
  <c r="H5379" i="6" s="1"/>
  <c r="C991" i="6" a="1"/>
  <c r="C991" i="6" s="1"/>
  <c r="G991" i="6" s="1"/>
  <c r="C4678" i="6" a="1"/>
  <c r="C4678" i="6" s="1"/>
  <c r="G4678" i="6" s="1"/>
  <c r="C2789" i="6" a="1"/>
  <c r="C2789" i="6" s="1"/>
  <c r="G2789" i="6" s="1"/>
  <c r="B1269" i="6" a="1"/>
  <c r="B1269" i="6" s="1"/>
  <c r="F1269" i="6" s="1"/>
  <c r="B3623" i="6" a="1"/>
  <c r="B3623" i="6" s="1"/>
  <c r="F3623" i="6" s="1"/>
  <c r="C1603" i="6" a="1"/>
  <c r="C1603" i="6" s="1"/>
  <c r="G1603" i="6" s="1"/>
  <c r="B2237" i="6" a="1"/>
  <c r="B2237" i="6" s="1"/>
  <c r="F2237" i="6" s="1"/>
  <c r="B4508" i="6" a="1"/>
  <c r="B4508" i="6" s="1"/>
  <c r="F4508" i="6" s="1"/>
  <c r="C1787" i="6" a="1"/>
  <c r="C1787" i="6" s="1"/>
  <c r="G1787" i="6" s="1"/>
  <c r="D655" i="6" a="1"/>
  <c r="D655" i="6" s="1"/>
  <c r="H655" i="6" s="1"/>
  <c r="D378" i="6" a="1"/>
  <c r="D378" i="6" s="1"/>
  <c r="H378" i="6" s="1"/>
  <c r="D1435" i="6" a="1"/>
  <c r="D1435" i="6" s="1"/>
  <c r="H1435" i="6" s="1"/>
  <c r="D1026" i="6" a="1"/>
  <c r="D1026" i="6" s="1"/>
  <c r="H1026" i="6" s="1"/>
  <c r="C1660" i="6" a="1"/>
  <c r="C1660" i="6" s="1"/>
  <c r="G1660" i="6" s="1"/>
  <c r="B321" i="6" a="1"/>
  <c r="B321" i="6" s="1"/>
  <c r="F321" i="6" s="1"/>
  <c r="C4497" i="6" a="1"/>
  <c r="C4497" i="6" s="1"/>
  <c r="G4497" i="6" s="1"/>
  <c r="C4315" i="6" a="1"/>
  <c r="C4315" i="6" s="1"/>
  <c r="G4315" i="6" s="1"/>
  <c r="B3144" i="6" a="1"/>
  <c r="B3144" i="6" s="1"/>
  <c r="F3144" i="6" s="1"/>
  <c r="B4309" i="6" a="1"/>
  <c r="B4309" i="6" s="1"/>
  <c r="F4309" i="6" s="1"/>
  <c r="D4896" i="6" a="1"/>
  <c r="D4896" i="6" s="1"/>
  <c r="H4896" i="6" s="1"/>
  <c r="B4107" i="6" a="1"/>
  <c r="B4107" i="6" s="1"/>
  <c r="F4107" i="6" s="1"/>
  <c r="B5936" i="6" a="1"/>
  <c r="B5936" i="6" s="1"/>
  <c r="F5936" i="6" s="1"/>
  <c r="C2873" i="6" a="1"/>
  <c r="C2873" i="6" s="1"/>
  <c r="G2873" i="6" s="1"/>
  <c r="C5485" i="6" a="1"/>
  <c r="C5485" i="6" s="1"/>
  <c r="G5485" i="6" s="1"/>
  <c r="B2082" i="6" a="1"/>
  <c r="B2082" i="6" s="1"/>
  <c r="F2082" i="6" s="1"/>
  <c r="C2130" i="6" a="1"/>
  <c r="C2130" i="6" s="1"/>
  <c r="G2130" i="6" s="1"/>
  <c r="C2260" i="6" a="1"/>
  <c r="C2260" i="6" s="1"/>
  <c r="G2260" i="6" s="1"/>
  <c r="D3945" i="6" a="1"/>
  <c r="D3945" i="6" s="1"/>
  <c r="H3945" i="6" s="1"/>
  <c r="D4291" i="6" a="1"/>
  <c r="D4291" i="6" s="1"/>
  <c r="H4291" i="6" s="1"/>
  <c r="D563" i="6" a="1"/>
  <c r="D563" i="6" s="1"/>
  <c r="H563" i="6" s="1"/>
  <c r="B5126" i="6" a="1"/>
  <c r="B5126" i="6" s="1"/>
  <c r="F5126" i="6" s="1"/>
  <c r="B670" i="6" a="1"/>
  <c r="B670" i="6" s="1"/>
  <c r="F670" i="6" s="1"/>
  <c r="D1888" i="6" a="1"/>
  <c r="D1888" i="6" s="1"/>
  <c r="H1888" i="6" s="1"/>
  <c r="D2530" i="6" a="1"/>
  <c r="D2530" i="6" s="1"/>
  <c r="H2530" i="6" s="1"/>
  <c r="B2901" i="6" a="1"/>
  <c r="B2901" i="6" s="1"/>
  <c r="F2901" i="6" s="1"/>
  <c r="D4505" i="6" a="1"/>
  <c r="D4505" i="6" s="1"/>
  <c r="H4505" i="6" s="1"/>
  <c r="D523" i="6" a="1"/>
  <c r="D523" i="6" s="1"/>
  <c r="H523" i="6" s="1"/>
  <c r="B396" i="6" a="1"/>
  <c r="B396" i="6" s="1"/>
  <c r="F396" i="6" s="1"/>
  <c r="B5158" i="6" a="1"/>
  <c r="B5158" i="6" s="1"/>
  <c r="F5158" i="6" s="1"/>
  <c r="D3065" i="6" a="1"/>
  <c r="D3065" i="6" s="1"/>
  <c r="H3065" i="6" s="1"/>
  <c r="B963" i="6" a="1"/>
  <c r="B963" i="6" s="1"/>
  <c r="F963" i="6" s="1"/>
  <c r="D358" i="6" a="1"/>
  <c r="D358" i="6" s="1"/>
  <c r="H358" i="6" s="1"/>
  <c r="C594" i="6" a="1"/>
  <c r="C594" i="6" s="1"/>
  <c r="G594" i="6" s="1"/>
  <c r="D445" i="6" a="1"/>
  <c r="D445" i="6" s="1"/>
  <c r="H445" i="6" s="1"/>
  <c r="C1337" i="6" a="1"/>
  <c r="C1337" i="6" s="1"/>
  <c r="G1337" i="6" s="1"/>
  <c r="C517" i="6" a="1"/>
  <c r="C517" i="6" s="1"/>
  <c r="G517" i="6" s="1"/>
  <c r="B5331" i="6" a="1"/>
  <c r="B5331" i="6" s="1"/>
  <c r="F5331" i="6" s="1"/>
  <c r="D5363" i="6" a="1"/>
  <c r="D5363" i="6" s="1"/>
  <c r="H5363" i="6" s="1"/>
  <c r="B1034" i="6" a="1"/>
  <c r="B1034" i="6" s="1"/>
  <c r="F1034" i="6" s="1"/>
  <c r="B3156" i="6" a="1"/>
  <c r="B3156" i="6" s="1"/>
  <c r="F3156" i="6" s="1"/>
  <c r="B5507" i="6" a="1"/>
  <c r="B5507" i="6" s="1"/>
  <c r="F5507" i="6" s="1"/>
  <c r="C357" i="6" a="1"/>
  <c r="C357" i="6" s="1"/>
  <c r="G357" i="6" s="1"/>
  <c r="C3109" i="6" a="1"/>
  <c r="C3109" i="6" s="1"/>
  <c r="G3109" i="6" s="1"/>
  <c r="C4539" i="6" a="1"/>
  <c r="C4539" i="6" s="1"/>
  <c r="G4539" i="6" s="1"/>
  <c r="B5739" i="6" a="1"/>
  <c r="B5739" i="6" s="1"/>
  <c r="F5739" i="6" s="1"/>
  <c r="B610" i="6" a="1"/>
  <c r="B610" i="6" s="1"/>
  <c r="F610" i="6" s="1"/>
  <c r="D2673" i="6" a="1"/>
  <c r="D2673" i="6" s="1"/>
  <c r="H2673" i="6" s="1"/>
  <c r="D4069" i="6" a="1"/>
  <c r="D4069" i="6" s="1"/>
  <c r="H4069" i="6" s="1"/>
  <c r="D467" i="6" a="1"/>
  <c r="D467" i="6" s="1"/>
  <c r="H467" i="6" s="1"/>
  <c r="D3736" i="6" a="1"/>
  <c r="D3736" i="6" s="1"/>
  <c r="H3736" i="6" s="1"/>
  <c r="D1365" i="6" a="1"/>
  <c r="D1365" i="6" s="1"/>
  <c r="H1365" i="6" s="1"/>
  <c r="B4255" i="6" a="1"/>
  <c r="B4255" i="6" s="1"/>
  <c r="F4255" i="6" s="1"/>
  <c r="C655" i="6" a="1"/>
  <c r="C655" i="6" s="1"/>
  <c r="G655" i="6" s="1"/>
  <c r="C3236" i="6" a="1"/>
  <c r="C3236" i="6" s="1"/>
  <c r="G3236" i="6" s="1"/>
  <c r="B1576" i="6" a="1"/>
  <c r="B1576" i="6" s="1"/>
  <c r="F1576" i="6" s="1"/>
  <c r="C3410" i="6" a="1"/>
  <c r="C3410" i="6" s="1"/>
  <c r="G3410" i="6" s="1"/>
  <c r="D4694" i="6" a="1"/>
  <c r="D4694" i="6" s="1"/>
  <c r="H4694" i="6" s="1"/>
  <c r="B1778" i="6" a="1"/>
  <c r="B1778" i="6" s="1"/>
  <c r="F1778" i="6" s="1"/>
  <c r="B5619" i="6" a="1"/>
  <c r="B5619" i="6" s="1"/>
  <c r="F5619" i="6" s="1"/>
  <c r="C5019" i="6" a="1"/>
  <c r="C5019" i="6" s="1"/>
  <c r="G5019" i="6" s="1"/>
  <c r="D4970" i="6" a="1"/>
  <c r="D4970" i="6" s="1"/>
  <c r="H4970" i="6" s="1"/>
  <c r="B726" i="6" a="1"/>
  <c r="B726" i="6" s="1"/>
  <c r="F726" i="6" s="1"/>
  <c r="D2287" i="6" a="1"/>
  <c r="D2287" i="6" s="1"/>
  <c r="H2287" i="6" s="1"/>
  <c r="C1991" i="6" a="1"/>
  <c r="C1991" i="6" s="1"/>
  <c r="G1991" i="6" s="1"/>
  <c r="B3867" i="6" a="1"/>
  <c r="B3867" i="6" s="1"/>
  <c r="F3867" i="6" s="1"/>
  <c r="C2002" i="6" a="1"/>
  <c r="C2002" i="6" s="1"/>
  <c r="G2002" i="6" s="1"/>
  <c r="D4816" i="6" a="1"/>
  <c r="D4816" i="6" s="1"/>
  <c r="H4816" i="6" s="1"/>
  <c r="C3269" i="6" a="1"/>
  <c r="C3269" i="6" s="1"/>
  <c r="G3269" i="6" s="1"/>
  <c r="D587" i="6" a="1"/>
  <c r="D587" i="6" s="1"/>
  <c r="H587" i="6" s="1"/>
  <c r="B4566" i="6" a="1"/>
  <c r="B4566" i="6" s="1"/>
  <c r="F4566" i="6" s="1"/>
  <c r="B5165" i="6" a="1"/>
  <c r="B5165" i="6" s="1"/>
  <c r="F5165" i="6" s="1"/>
  <c r="D3955" i="6" a="1"/>
  <c r="D3955" i="6" s="1"/>
  <c r="H3955" i="6" s="1"/>
  <c r="C1916" i="6" a="1"/>
  <c r="C1916" i="6" s="1"/>
  <c r="G1916" i="6" s="1"/>
  <c r="D3780" i="6" a="1"/>
  <c r="D3780" i="6" s="1"/>
  <c r="H3780" i="6" s="1"/>
  <c r="B2780" i="6" a="1"/>
  <c r="B2780" i="6" s="1"/>
  <c r="F2780" i="6" s="1"/>
  <c r="B3507" i="6" a="1"/>
  <c r="B3507" i="6" s="1"/>
  <c r="F3507" i="6" s="1"/>
  <c r="C1436" i="6" a="1"/>
  <c r="C1436" i="6" s="1"/>
  <c r="G1436" i="6" s="1"/>
  <c r="C1473" i="6" a="1"/>
  <c r="C1473" i="6" s="1"/>
  <c r="G1473" i="6" s="1"/>
  <c r="C5970" i="6" a="1"/>
  <c r="C5970" i="6" s="1"/>
  <c r="G5970" i="6" s="1"/>
  <c r="B3692" i="6" a="1"/>
  <c r="B3692" i="6" s="1"/>
  <c r="F3692" i="6" s="1"/>
  <c r="D798" i="6" a="1"/>
  <c r="D798" i="6" s="1"/>
  <c r="H798" i="6" s="1"/>
  <c r="C864" i="6" a="1"/>
  <c r="C864" i="6" s="1"/>
  <c r="G864" i="6" s="1"/>
  <c r="D2816" i="6" a="1"/>
  <c r="D2816" i="6" s="1"/>
  <c r="H2816" i="6" s="1"/>
  <c r="C5353" i="6" a="1"/>
  <c r="C5353" i="6" s="1"/>
  <c r="G5353" i="6" s="1"/>
  <c r="B1098" i="6" a="1"/>
  <c r="B1098" i="6" s="1"/>
  <c r="F1098" i="6" s="1"/>
  <c r="D1436" i="6" a="1"/>
  <c r="D1436" i="6" s="1"/>
  <c r="H1436" i="6" s="1"/>
  <c r="C1044" i="6" a="1"/>
  <c r="C1044" i="6" s="1"/>
  <c r="G1044" i="6" s="1"/>
  <c r="D2170" i="6" a="1"/>
  <c r="D2170" i="6" s="1"/>
  <c r="H2170" i="6" s="1"/>
  <c r="D1069" i="6" a="1"/>
  <c r="D1069" i="6" s="1"/>
  <c r="H1069" i="6" s="1"/>
  <c r="D2910" i="6" a="1"/>
  <c r="D2910" i="6" s="1"/>
  <c r="H2910" i="6" s="1"/>
  <c r="C1856" i="6" a="1"/>
  <c r="C1856" i="6" s="1"/>
  <c r="G1856" i="6" s="1"/>
  <c r="D2762" i="6" a="1"/>
  <c r="D2762" i="6" s="1"/>
  <c r="H2762" i="6" s="1"/>
  <c r="B1185" i="6" a="1"/>
  <c r="B1185" i="6" s="1"/>
  <c r="F1185" i="6" s="1"/>
  <c r="D3349" i="6" a="1"/>
  <c r="D3349" i="6" s="1"/>
  <c r="H3349" i="6" s="1"/>
  <c r="D4873" i="6" a="1"/>
  <c r="D4873" i="6" s="1"/>
  <c r="H4873" i="6" s="1"/>
  <c r="B969" i="6" a="1"/>
  <c r="B969" i="6" s="1"/>
  <c r="F969" i="6" s="1"/>
  <c r="C5359" i="6" a="1"/>
  <c r="C5359" i="6" s="1"/>
  <c r="G5359" i="6" s="1"/>
  <c r="B1367" i="6" a="1"/>
  <c r="B1367" i="6" s="1"/>
  <c r="F1367" i="6" s="1"/>
  <c r="D2117" i="6" a="1"/>
  <c r="D2117" i="6" s="1"/>
  <c r="H2117" i="6" s="1"/>
  <c r="C3127" i="6" a="1"/>
  <c r="C3127" i="6" s="1"/>
  <c r="G3127" i="6" s="1"/>
  <c r="B5901" i="6" a="1"/>
  <c r="B5901" i="6" s="1"/>
  <c r="F5901" i="6" s="1"/>
  <c r="C1629" i="6" a="1"/>
  <c r="C1629" i="6" s="1"/>
  <c r="G1629" i="6" s="1"/>
  <c r="B5588" i="6" a="1"/>
  <c r="B5588" i="6" s="1"/>
  <c r="F5588" i="6" s="1"/>
  <c r="C635" i="6" a="1"/>
  <c r="C635" i="6" s="1"/>
  <c r="G635" i="6" s="1"/>
  <c r="D2563" i="6" a="1"/>
  <c r="D2563" i="6" s="1"/>
  <c r="H2563" i="6" s="1"/>
  <c r="B956" i="6" a="1"/>
  <c r="B956" i="6" s="1"/>
  <c r="F956" i="6" s="1"/>
  <c r="C3354" i="6" a="1"/>
  <c r="C3354" i="6" s="1"/>
  <c r="G3354" i="6" s="1"/>
  <c r="D4328" i="6" a="1"/>
  <c r="D4328" i="6" s="1"/>
  <c r="H4328" i="6" s="1"/>
  <c r="D5465" i="6" a="1"/>
  <c r="D5465" i="6" s="1"/>
  <c r="H5465" i="6" s="1"/>
  <c r="D4343" i="6" a="1"/>
  <c r="D4343" i="6" s="1"/>
  <c r="H4343" i="6" s="1"/>
  <c r="D1321" i="6" a="1"/>
  <c r="D1321" i="6" s="1"/>
  <c r="H1321" i="6" s="1"/>
  <c r="C3111" i="6" a="1"/>
  <c r="C3111" i="6" s="1"/>
  <c r="G3111" i="6" s="1"/>
  <c r="C831" i="6" a="1"/>
  <c r="C831" i="6" s="1"/>
  <c r="G831" i="6" s="1"/>
  <c r="C5800" i="6" a="1"/>
  <c r="C5800" i="6" s="1"/>
  <c r="G5800" i="6" s="1"/>
  <c r="B5828" i="6" a="1"/>
  <c r="B5828" i="6" s="1"/>
  <c r="F5828" i="6" s="1"/>
  <c r="C3142" i="6" a="1"/>
  <c r="C3142" i="6" s="1"/>
  <c r="G3142" i="6" s="1"/>
  <c r="C5789" i="6" a="1"/>
  <c r="C5789" i="6" s="1"/>
  <c r="G5789" i="6" s="1"/>
  <c r="D1031" i="6" a="1"/>
  <c r="D1031" i="6" s="1"/>
  <c r="H1031" i="6" s="1"/>
  <c r="C1070" i="6" a="1"/>
  <c r="C1070" i="6" s="1"/>
  <c r="G1070" i="6" s="1"/>
  <c r="B898" i="6" a="1"/>
  <c r="B898" i="6" s="1"/>
  <c r="F898" i="6" s="1"/>
  <c r="B3796" i="6" a="1"/>
  <c r="B3796" i="6" s="1"/>
  <c r="F3796" i="6" s="1"/>
  <c r="D3473" i="6" a="1"/>
  <c r="D3473" i="6" s="1"/>
  <c r="H3473" i="6" s="1"/>
  <c r="C3672" i="6" a="1"/>
  <c r="C3672" i="6" s="1"/>
  <c r="G3672" i="6" s="1"/>
  <c r="B3194" i="6" a="1"/>
  <c r="B3194" i="6" s="1"/>
  <c r="F3194" i="6" s="1"/>
  <c r="D3917" i="6" a="1"/>
  <c r="D3917" i="6" s="1"/>
  <c r="H3917" i="6" s="1"/>
  <c r="C1215" i="6" a="1"/>
  <c r="C1215" i="6" s="1"/>
  <c r="G1215" i="6" s="1"/>
  <c r="C1028" i="6" a="1"/>
  <c r="C1028" i="6" s="1"/>
  <c r="G1028" i="6" s="1"/>
  <c r="C1649" i="6" a="1"/>
  <c r="C1649" i="6" s="1"/>
  <c r="G1649" i="6" s="1"/>
  <c r="D2534" i="6" a="1"/>
  <c r="D2534" i="6" s="1"/>
  <c r="H2534" i="6" s="1"/>
  <c r="D3176" i="6" a="1"/>
  <c r="D3176" i="6" s="1"/>
  <c r="H3176" i="6" s="1"/>
  <c r="B1491" i="6" a="1"/>
  <c r="B1491" i="6" s="1"/>
  <c r="F1491" i="6" s="1"/>
  <c r="D4909" i="6" a="1"/>
  <c r="D4909" i="6" s="1"/>
  <c r="H4909" i="6" s="1"/>
  <c r="B216" i="6" a="1"/>
  <c r="B216" i="6" s="1"/>
  <c r="F216" i="6" s="1"/>
  <c r="B506" i="6" a="1"/>
  <c r="B506" i="6" s="1"/>
  <c r="F506" i="6" s="1"/>
  <c r="B354" i="6" a="1"/>
  <c r="B354" i="6" s="1"/>
  <c r="F354" i="6" s="1"/>
  <c r="B2118" i="6" a="1"/>
  <c r="B2118" i="6" s="1"/>
  <c r="F2118" i="6" s="1"/>
  <c r="B5410" i="6" a="1"/>
  <c r="B5410" i="6" s="1"/>
  <c r="F5410" i="6" s="1"/>
  <c r="C5388" i="6" a="1"/>
  <c r="C5388" i="6" s="1"/>
  <c r="G5388" i="6" s="1"/>
  <c r="D3469" i="6" a="1"/>
  <c r="D3469" i="6" s="1"/>
  <c r="H3469" i="6" s="1"/>
  <c r="D4871" i="6" a="1"/>
  <c r="D4871" i="6" s="1"/>
  <c r="H4871" i="6" s="1"/>
  <c r="C1006" i="6" a="1"/>
  <c r="C1006" i="6" s="1"/>
  <c r="G1006" i="6" s="1"/>
  <c r="C728" i="6" a="1"/>
  <c r="C728" i="6" s="1"/>
  <c r="G728" i="6" s="1"/>
  <c r="B5173" i="6" a="1"/>
  <c r="B5173" i="6" s="1"/>
  <c r="F5173" i="6" s="1"/>
  <c r="C1217" i="6" a="1"/>
  <c r="C1217" i="6" s="1"/>
  <c r="G1217" i="6" s="1"/>
  <c r="D3168" i="6" a="1"/>
  <c r="D3168" i="6" s="1"/>
  <c r="H3168" i="6" s="1"/>
  <c r="D3180" i="6" a="1"/>
  <c r="D3180" i="6" s="1"/>
  <c r="H3180" i="6" s="1"/>
  <c r="B1671" i="6" a="1"/>
  <c r="B1671" i="6" s="1"/>
  <c r="F1671" i="6" s="1"/>
  <c r="C220" i="6" a="1"/>
  <c r="C220" i="6" s="1"/>
  <c r="G220" i="6" s="1"/>
  <c r="D484" i="6" a="1"/>
  <c r="D484" i="6" s="1"/>
  <c r="H484" i="6" s="1"/>
  <c r="C1429" i="6" a="1"/>
  <c r="C1429" i="6" s="1"/>
  <c r="G1429" i="6" s="1"/>
  <c r="B5672" i="6" a="1"/>
  <c r="B5672" i="6" s="1"/>
  <c r="F5672" i="6" s="1"/>
  <c r="C4679" i="6" a="1"/>
  <c r="C4679" i="6" s="1"/>
  <c r="G4679" i="6" s="1"/>
  <c r="C322" i="6" a="1"/>
  <c r="C322" i="6" s="1"/>
  <c r="G322" i="6" s="1"/>
  <c r="B1816" i="6" a="1"/>
  <c r="B1816" i="6" s="1"/>
  <c r="F1816" i="6" s="1"/>
  <c r="C921" i="6" a="1"/>
  <c r="C921" i="6" s="1"/>
  <c r="G921" i="6" s="1"/>
  <c r="D2535" i="6" a="1"/>
  <c r="D2535" i="6" s="1"/>
  <c r="H2535" i="6" s="1"/>
  <c r="B501" i="6" a="1"/>
  <c r="B501" i="6" s="1"/>
  <c r="F501" i="6" s="1"/>
  <c r="C467" i="6" a="1"/>
  <c r="C467" i="6" s="1"/>
  <c r="G467" i="6" s="1"/>
  <c r="B2207" i="6" a="1"/>
  <c r="B2207" i="6" s="1"/>
  <c r="F2207" i="6" s="1"/>
  <c r="D801" i="6" a="1"/>
  <c r="D801" i="6" s="1"/>
  <c r="H801" i="6" s="1"/>
  <c r="D2330" i="6" a="1"/>
  <c r="D2330" i="6" s="1"/>
  <c r="H2330" i="6" s="1"/>
  <c r="D2400" i="6" a="1"/>
  <c r="D2400" i="6" s="1"/>
  <c r="H2400" i="6" s="1"/>
  <c r="D3682" i="6" a="1"/>
  <c r="D3682" i="6" s="1"/>
  <c r="H3682" i="6" s="1"/>
  <c r="D5368" i="6" a="1"/>
  <c r="D5368" i="6" s="1"/>
  <c r="H5368" i="6" s="1"/>
  <c r="C2791" i="6" a="1"/>
  <c r="C2791" i="6" s="1"/>
  <c r="G2791" i="6" s="1"/>
  <c r="D5650" i="6" a="1"/>
  <c r="D5650" i="6" s="1"/>
  <c r="H5650" i="6" s="1"/>
  <c r="D408" i="6" a="1"/>
  <c r="D408" i="6" s="1"/>
  <c r="H408" i="6" s="1"/>
  <c r="D926" i="6" a="1"/>
  <c r="D926" i="6" s="1"/>
  <c r="H926" i="6" s="1"/>
  <c r="B4900" i="6" a="1"/>
  <c r="B4900" i="6" s="1"/>
  <c r="F4900" i="6" s="1"/>
  <c r="D220" i="6" a="1"/>
  <c r="D220" i="6" s="1"/>
  <c r="H220" i="6" s="1"/>
  <c r="D461" i="6" a="1"/>
  <c r="D461" i="6" s="1"/>
  <c r="H461" i="6" s="1"/>
  <c r="C546" i="6" a="1"/>
  <c r="C546" i="6" s="1"/>
  <c r="G546" i="6" s="1"/>
  <c r="C3367" i="6" a="1"/>
  <c r="C3367" i="6" s="1"/>
  <c r="G3367" i="6" s="1"/>
  <c r="B3184" i="6" a="1"/>
  <c r="B3184" i="6" s="1"/>
  <c r="F3184" i="6" s="1"/>
  <c r="C5418" i="6" a="1"/>
  <c r="C5418" i="6" s="1"/>
  <c r="G5418" i="6" s="1"/>
  <c r="D5738" i="6" a="1"/>
  <c r="D5738" i="6" s="1"/>
  <c r="H5738" i="6" s="1"/>
  <c r="B2504" i="6" a="1"/>
  <c r="B2504" i="6" s="1"/>
  <c r="F2504" i="6" s="1"/>
  <c r="D1441" i="6" a="1"/>
  <c r="D1441" i="6" s="1"/>
  <c r="H1441" i="6" s="1"/>
  <c r="D3811" i="6" a="1"/>
  <c r="D3811" i="6" s="1"/>
  <c r="H3811" i="6" s="1"/>
  <c r="C2313" i="6" a="1"/>
  <c r="C2313" i="6" s="1"/>
  <c r="G2313" i="6" s="1"/>
  <c r="B1489" i="6" a="1"/>
  <c r="B1489" i="6" s="1"/>
  <c r="F1489" i="6" s="1"/>
  <c r="B272" i="6" a="1"/>
  <c r="B272" i="6" s="1"/>
  <c r="F272" i="6" s="1"/>
  <c r="D5957" i="6" a="1"/>
  <c r="D5957" i="6" s="1"/>
  <c r="H5957" i="6" s="1"/>
  <c r="B5948" i="6" a="1"/>
  <c r="B5948" i="6" s="1"/>
  <c r="F5948" i="6" s="1"/>
  <c r="C1536" i="6" a="1"/>
  <c r="C1536" i="6" s="1"/>
  <c r="G1536" i="6" s="1"/>
  <c r="D4127" i="6" a="1"/>
  <c r="D4127" i="6" s="1"/>
  <c r="H4127" i="6" s="1"/>
  <c r="B4381" i="6" a="1"/>
  <c r="B4381" i="6" s="1"/>
  <c r="F4381" i="6" s="1"/>
  <c r="B4874" i="6" a="1"/>
  <c r="B4874" i="6" s="1"/>
  <c r="F4874" i="6" s="1"/>
  <c r="B2995" i="6" a="1"/>
  <c r="B2995" i="6" s="1"/>
  <c r="F2995" i="6" s="1"/>
  <c r="D1081" i="6" a="1"/>
  <c r="D1081" i="6" s="1"/>
  <c r="H1081" i="6" s="1"/>
  <c r="C2171" i="6" a="1"/>
  <c r="C2171" i="6" s="1"/>
  <c r="G2171" i="6" s="1"/>
  <c r="D2133" i="6" a="1"/>
  <c r="D2133" i="6" s="1"/>
  <c r="H2133" i="6" s="1"/>
  <c r="B4460" i="6" a="1"/>
  <c r="B4460" i="6" s="1"/>
  <c r="F4460" i="6" s="1"/>
  <c r="B1643" i="6" a="1"/>
  <c r="B1643" i="6" s="1"/>
  <c r="F1643" i="6" s="1"/>
  <c r="D1480" i="6" a="1"/>
  <c r="D1480" i="6" s="1"/>
  <c r="H1480" i="6" s="1"/>
  <c r="B5412" i="6" a="1"/>
  <c r="B5412" i="6" s="1"/>
  <c r="F5412" i="6" s="1"/>
  <c r="D3048" i="6" a="1"/>
  <c r="D3048" i="6" s="1"/>
  <c r="H3048" i="6" s="1"/>
  <c r="B5820" i="6" a="1"/>
  <c r="B5820" i="6" s="1"/>
  <c r="F5820" i="6" s="1"/>
  <c r="D3941" i="6" a="1"/>
  <c r="D3941" i="6" s="1"/>
  <c r="H3941" i="6" s="1"/>
  <c r="C3510" i="6" a="1"/>
  <c r="C3510" i="6" s="1"/>
  <c r="G3510" i="6" s="1"/>
  <c r="C1901" i="6" a="1"/>
  <c r="C1901" i="6" s="1"/>
  <c r="G1901" i="6" s="1"/>
  <c r="B5441" i="6" a="1"/>
  <c r="B5441" i="6" s="1"/>
  <c r="F5441" i="6" s="1"/>
  <c r="D2974" i="6" a="1"/>
  <c r="D2974" i="6" s="1"/>
  <c r="H2974" i="6" s="1"/>
  <c r="C4321" i="6" a="1"/>
  <c r="C4321" i="6" s="1"/>
  <c r="G4321" i="6" s="1"/>
  <c r="B2195" i="6" a="1"/>
  <c r="B2195" i="6" s="1"/>
  <c r="F2195" i="6" s="1"/>
  <c r="C636" i="6" a="1"/>
  <c r="C636" i="6" s="1"/>
  <c r="G636" i="6" s="1"/>
  <c r="C4153" i="6" a="1"/>
  <c r="C4153" i="6" s="1"/>
  <c r="G4153" i="6" s="1"/>
  <c r="B5533" i="6" a="1"/>
  <c r="B5533" i="6" s="1"/>
  <c r="F5533" i="6" s="1"/>
  <c r="B3170" i="6" a="1"/>
  <c r="B3170" i="6" s="1"/>
  <c r="F3170" i="6" s="1"/>
  <c r="C1577" i="6" a="1"/>
  <c r="C1577" i="6" s="1"/>
  <c r="G1577" i="6" s="1"/>
  <c r="B3817" i="6" a="1"/>
  <c r="B3817" i="6" s="1"/>
  <c r="F3817" i="6" s="1"/>
  <c r="C5542" i="6" a="1"/>
  <c r="C5542" i="6" s="1"/>
  <c r="G5542" i="6" s="1"/>
  <c r="D248" i="6" a="1"/>
  <c r="D248" i="6" s="1"/>
  <c r="H248" i="6" s="1"/>
  <c r="B2116" i="6" a="1"/>
  <c r="B2116" i="6" s="1"/>
  <c r="F2116" i="6" s="1"/>
  <c r="C2394" i="6" a="1"/>
  <c r="C2394" i="6" s="1"/>
  <c r="G2394" i="6" s="1"/>
  <c r="D2345" i="6" a="1"/>
  <c r="D2345" i="6" s="1"/>
  <c r="H2345" i="6" s="1"/>
  <c r="B4345" i="6" a="1"/>
  <c r="B4345" i="6" s="1"/>
  <c r="F4345" i="6" s="1"/>
  <c r="C4036" i="6" a="1"/>
  <c r="C4036" i="6" s="1"/>
  <c r="G4036" i="6" s="1"/>
  <c r="D1904" i="6" a="1"/>
  <c r="D1904" i="6" s="1"/>
  <c r="H1904" i="6" s="1"/>
  <c r="C3325" i="6" a="1"/>
  <c r="C3325" i="6" s="1"/>
  <c r="G3325" i="6" s="1"/>
  <c r="C1605" i="6" a="1"/>
  <c r="C1605" i="6" s="1"/>
  <c r="G1605" i="6" s="1"/>
  <c r="B4934" i="6" a="1"/>
  <c r="B4934" i="6" s="1"/>
  <c r="F4934" i="6" s="1"/>
  <c r="C2214" i="6" a="1"/>
  <c r="C2214" i="6" s="1"/>
  <c r="G2214" i="6" s="1"/>
  <c r="B4535" i="6" a="1"/>
  <c r="B4535" i="6" s="1"/>
  <c r="F4535" i="6" s="1"/>
  <c r="B5655" i="6" a="1"/>
  <c r="B5655" i="6" s="1"/>
  <c r="F5655" i="6" s="1"/>
  <c r="B1710" i="6" a="1"/>
  <c r="B1710" i="6" s="1"/>
  <c r="F1710" i="6" s="1"/>
  <c r="D1453" i="6" a="1"/>
  <c r="D1453" i="6" s="1"/>
  <c r="H1453" i="6" s="1"/>
  <c r="B2384" i="6" a="1"/>
  <c r="B2384" i="6" s="1"/>
  <c r="F2384" i="6" s="1"/>
  <c r="D4376" i="6" a="1"/>
  <c r="D4376" i="6" s="1"/>
  <c r="H4376" i="6" s="1"/>
  <c r="D5929" i="6" a="1"/>
  <c r="D5929" i="6" s="1"/>
  <c r="H5929" i="6" s="1"/>
  <c r="C5878" i="6" a="1"/>
  <c r="C5878" i="6" s="1"/>
  <c r="G5878" i="6" s="1"/>
  <c r="B959" i="6" a="1"/>
  <c r="B959" i="6" s="1"/>
  <c r="F959" i="6" s="1"/>
  <c r="D615" i="6" a="1"/>
  <c r="D615" i="6" s="1"/>
  <c r="H615" i="6" s="1"/>
  <c r="D2122" i="6" a="1"/>
  <c r="D2122" i="6" s="1"/>
  <c r="H2122" i="6" s="1"/>
  <c r="B2971" i="6" a="1"/>
  <c r="B2971" i="6" s="1"/>
  <c r="F2971" i="6" s="1"/>
  <c r="D2052" i="6" a="1"/>
  <c r="D2052" i="6" s="1"/>
  <c r="H2052" i="6" s="1"/>
  <c r="C4552" i="6" a="1"/>
  <c r="C4552" i="6" s="1"/>
  <c r="G4552" i="6" s="1"/>
  <c r="C3047" i="6" a="1"/>
  <c r="C3047" i="6" s="1"/>
  <c r="G3047" i="6" s="1"/>
  <c r="D2522" i="6" a="1"/>
  <c r="D2522" i="6" s="1"/>
  <c r="H2522" i="6" s="1"/>
  <c r="D2195" i="6" a="1"/>
  <c r="D2195" i="6" s="1"/>
  <c r="H2195" i="6" s="1"/>
  <c r="D2233" i="6" a="1"/>
  <c r="D2233" i="6" s="1"/>
  <c r="H2233" i="6" s="1"/>
  <c r="B799" i="6" a="1"/>
  <c r="B799" i="6" s="1"/>
  <c r="F799" i="6" s="1"/>
  <c r="D2554" i="6" a="1"/>
  <c r="D2554" i="6" s="1"/>
  <c r="H2554" i="6" s="1"/>
  <c r="C1087" i="6" a="1"/>
  <c r="C1087" i="6" s="1"/>
  <c r="G1087" i="6" s="1"/>
  <c r="D4907" i="6" a="1"/>
  <c r="D4907" i="6" s="1"/>
  <c r="H4907" i="6" s="1"/>
  <c r="B4941" i="6" a="1"/>
  <c r="B4941" i="6" s="1"/>
  <c r="F4941" i="6" s="1"/>
  <c r="D4347" i="6" a="1"/>
  <c r="D4347" i="6" s="1"/>
  <c r="H4347" i="6" s="1"/>
  <c r="D3927" i="6" a="1"/>
  <c r="D3927" i="6" s="1"/>
  <c r="H3927" i="6" s="1"/>
  <c r="B5151" i="6" a="1"/>
  <c r="B5151" i="6" s="1"/>
  <c r="F5151" i="6" s="1"/>
  <c r="C4423" i="6" a="1"/>
  <c r="C4423" i="6" s="1"/>
  <c r="G4423" i="6" s="1"/>
  <c r="B4700" i="6" a="1"/>
  <c r="B4700" i="6" s="1"/>
  <c r="F4700" i="6" s="1"/>
  <c r="C1765" i="6" a="1"/>
  <c r="C1765" i="6" s="1"/>
  <c r="G1765" i="6" s="1"/>
  <c r="D830" i="6" a="1"/>
  <c r="D830" i="6" s="1"/>
  <c r="H830" i="6" s="1"/>
  <c r="C1719" i="6" a="1"/>
  <c r="C1719" i="6" s="1"/>
  <c r="G1719" i="6" s="1"/>
  <c r="D3574" i="6" a="1"/>
  <c r="D3574" i="6" s="1"/>
  <c r="H3574" i="6" s="1"/>
  <c r="D1556" i="6" a="1"/>
  <c r="D1556" i="6" s="1"/>
  <c r="H1556" i="6" s="1"/>
  <c r="D4202" i="6" a="1"/>
  <c r="D4202" i="6" s="1"/>
  <c r="H4202" i="6" s="1"/>
  <c r="C4563" i="6" a="1"/>
  <c r="C4563" i="6" s="1"/>
  <c r="G4563" i="6" s="1"/>
  <c r="C3839" i="6" a="1"/>
  <c r="C3839" i="6" s="1"/>
  <c r="G3839" i="6" s="1"/>
  <c r="D4862" i="6" a="1"/>
  <c r="D4862" i="6" s="1"/>
  <c r="H4862" i="6" s="1"/>
  <c r="C1392" i="6" a="1"/>
  <c r="C1392" i="6" s="1"/>
  <c r="G1392" i="6" s="1"/>
  <c r="D473" i="6" a="1"/>
  <c r="D473" i="6" s="1"/>
  <c r="H473" i="6" s="1"/>
  <c r="D5480" i="6" a="1"/>
  <c r="D5480" i="6" s="1"/>
  <c r="H5480" i="6" s="1"/>
  <c r="C936" i="6" a="1"/>
  <c r="C936" i="6" s="1"/>
  <c r="G936" i="6" s="1"/>
  <c r="C4593" i="6" a="1"/>
  <c r="C4593" i="6" s="1"/>
  <c r="G4593" i="6" s="1"/>
  <c r="D3800" i="6" a="1"/>
  <c r="D3800" i="6" s="1"/>
  <c r="H3800" i="6" s="1"/>
  <c r="C2773" i="6" a="1"/>
  <c r="C2773" i="6" s="1"/>
  <c r="G2773" i="6" s="1"/>
  <c r="D4933" i="6" a="1"/>
  <c r="D4933" i="6" s="1"/>
  <c r="H4933" i="6" s="1"/>
  <c r="B3924" i="6" a="1"/>
  <c r="B3924" i="6" s="1"/>
  <c r="F3924" i="6" s="1"/>
  <c r="B4316" i="6" a="1"/>
  <c r="B4316" i="6" s="1"/>
  <c r="F4316" i="6" s="1"/>
  <c r="D5706" i="6" a="1"/>
  <c r="D5706" i="6" s="1"/>
  <c r="H5706" i="6" s="1"/>
  <c r="D3453" i="6" a="1"/>
  <c r="D3453" i="6" s="1"/>
  <c r="H3453" i="6" s="1"/>
  <c r="B3172" i="6" a="1"/>
  <c r="B3172" i="6" s="1"/>
  <c r="F3172" i="6" s="1"/>
  <c r="B4555" i="6" a="1"/>
  <c r="B4555" i="6" s="1"/>
  <c r="F4555" i="6" s="1"/>
  <c r="D3996" i="6" a="1"/>
  <c r="D3996" i="6" s="1"/>
  <c r="H3996" i="6" s="1"/>
  <c r="D393" i="6" a="1"/>
  <c r="D393" i="6" s="1"/>
  <c r="H393" i="6" s="1"/>
  <c r="B1797" i="6" a="1"/>
  <c r="B1797" i="6" s="1"/>
  <c r="F1797" i="6" s="1"/>
  <c r="D529" i="6" a="1"/>
  <c r="D529" i="6" s="1"/>
  <c r="H529" i="6" s="1"/>
  <c r="D518" i="6" a="1"/>
  <c r="D518" i="6" s="1"/>
  <c r="H518" i="6" s="1"/>
  <c r="B4122" i="6" a="1"/>
  <c r="B4122" i="6" s="1"/>
  <c r="F4122" i="6" s="1"/>
  <c r="C4889" i="6" a="1"/>
  <c r="C4889" i="6" s="1"/>
  <c r="G4889" i="6" s="1"/>
  <c r="C4793" i="6" a="1"/>
  <c r="C4793" i="6" s="1"/>
  <c r="G4793" i="6" s="1"/>
  <c r="B2031" i="6" a="1"/>
  <c r="B2031" i="6" s="1"/>
  <c r="F2031" i="6" s="1"/>
  <c r="D3372" i="6" a="1"/>
  <c r="D3372" i="6" s="1"/>
  <c r="H3372" i="6" s="1"/>
  <c r="C4044" i="6" a="1"/>
  <c r="C4044" i="6" s="1"/>
  <c r="G4044" i="6" s="1"/>
  <c r="B1718" i="6" a="1"/>
  <c r="B1718" i="6" s="1"/>
  <c r="F1718" i="6" s="1"/>
  <c r="C1917" i="6" a="1"/>
  <c r="C1917" i="6" s="1"/>
  <c r="G1917" i="6" s="1"/>
  <c r="D2129" i="6" a="1"/>
  <c r="D2129" i="6" s="1"/>
  <c r="H2129" i="6" s="1"/>
  <c r="D5976" i="6" a="1"/>
  <c r="D5976" i="6" s="1"/>
  <c r="H5976" i="6" s="1"/>
  <c r="D1261" i="6" a="1"/>
  <c r="D1261" i="6" s="1"/>
  <c r="H1261" i="6" s="1"/>
  <c r="B3592" i="6" a="1"/>
  <c r="B3592" i="6" s="1"/>
  <c r="F3592" i="6" s="1"/>
  <c r="D4442" i="6" a="1"/>
  <c r="D4442" i="6" s="1"/>
  <c r="H4442" i="6" s="1"/>
  <c r="C776" i="6" a="1"/>
  <c r="C776" i="6" s="1"/>
  <c r="G776" i="6" s="1"/>
  <c r="D2829" i="6" a="1"/>
  <c r="D2829" i="6" s="1"/>
  <c r="H2829" i="6" s="1"/>
  <c r="D579" i="6" a="1"/>
  <c r="D579" i="6" s="1"/>
  <c r="H579" i="6" s="1"/>
  <c r="D324" i="6" a="1"/>
  <c r="D324" i="6" s="1"/>
  <c r="H324" i="6" s="1"/>
  <c r="C2467" i="6" a="1"/>
  <c r="C2467" i="6" s="1"/>
  <c r="G2467" i="6" s="1"/>
  <c r="C294" i="6" a="1"/>
  <c r="C294" i="6" s="1"/>
  <c r="G294" i="6" s="1"/>
  <c r="B4294" i="6" a="1"/>
  <c r="B4294" i="6" s="1"/>
  <c r="F4294" i="6" s="1"/>
  <c r="B4850" i="6" a="1"/>
  <c r="B4850" i="6" s="1"/>
  <c r="F4850" i="6" s="1"/>
  <c r="C2724" i="6" a="1"/>
  <c r="C2724" i="6" s="1"/>
  <c r="G2724" i="6" s="1"/>
  <c r="B2517" i="6" a="1"/>
  <c r="B2517" i="6" s="1"/>
  <c r="F2517" i="6" s="1"/>
  <c r="D1409" i="6" a="1"/>
  <c r="D1409" i="6" s="1"/>
  <c r="H1409" i="6" s="1"/>
  <c r="B2038" i="6" a="1"/>
  <c r="B2038" i="6" s="1"/>
  <c r="F2038" i="6" s="1"/>
  <c r="C2236" i="6" a="1"/>
  <c r="C2236" i="6" s="1"/>
  <c r="G2236" i="6" s="1"/>
  <c r="D1853" i="6" a="1"/>
  <c r="D1853" i="6" s="1"/>
  <c r="H1853" i="6" s="1"/>
  <c r="B4433" i="6" a="1"/>
  <c r="B4433" i="6" s="1"/>
  <c r="F4433" i="6" s="1"/>
  <c r="C5281" i="6" a="1"/>
  <c r="C5281" i="6" s="1"/>
  <c r="G5281" i="6" s="1"/>
  <c r="B5816" i="6" a="1"/>
  <c r="B5816" i="6" s="1"/>
  <c r="F5816" i="6" s="1"/>
  <c r="C1031" i="6" a="1"/>
  <c r="C1031" i="6" s="1"/>
  <c r="G1031" i="6" s="1"/>
  <c r="C3399" i="6" a="1"/>
  <c r="C3399" i="6" s="1"/>
  <c r="G3399" i="6" s="1"/>
  <c r="D2794" i="6" a="1"/>
  <c r="D2794" i="6" s="1"/>
  <c r="H2794" i="6" s="1"/>
  <c r="C3447" i="6" a="1"/>
  <c r="C3447" i="6" s="1"/>
  <c r="G3447" i="6" s="1"/>
  <c r="B214" i="6" a="1"/>
  <c r="B214" i="6" s="1"/>
  <c r="F214" i="6" s="1"/>
  <c r="D2981" i="6" a="1"/>
  <c r="D2981" i="6" s="1"/>
  <c r="H2981" i="6" s="1"/>
  <c r="D5854" i="6" a="1"/>
  <c r="D5854" i="6" s="1"/>
  <c r="H5854" i="6" s="1"/>
  <c r="D1533" i="6" a="1"/>
  <c r="D1533" i="6" s="1"/>
  <c r="H1533" i="6" s="1"/>
  <c r="B5667" i="6" a="1"/>
  <c r="B5667" i="6" s="1"/>
  <c r="F5667" i="6" s="1"/>
  <c r="C5113" i="6" a="1"/>
  <c r="C5113" i="6" s="1"/>
  <c r="G5113" i="6" s="1"/>
  <c r="D5833" i="6" a="1"/>
  <c r="D5833" i="6" s="1"/>
  <c r="H5833" i="6" s="1"/>
  <c r="C256" i="6" a="1"/>
  <c r="C256" i="6" s="1"/>
  <c r="G256" i="6" s="1"/>
  <c r="D5248" i="6" a="1"/>
  <c r="D5248" i="6" s="1"/>
  <c r="H5248" i="6" s="1"/>
  <c r="B1529" i="6" a="1"/>
  <c r="B1529" i="6" s="1"/>
  <c r="F1529" i="6" s="1"/>
  <c r="C5671" i="6" a="1"/>
  <c r="C5671" i="6" s="1"/>
  <c r="G5671" i="6" s="1"/>
  <c r="D2684" i="6" a="1"/>
  <c r="D2684" i="6" s="1"/>
  <c r="H2684" i="6" s="1"/>
  <c r="D3894" i="6" a="1"/>
  <c r="D3894" i="6" s="1"/>
  <c r="H3894" i="6" s="1"/>
  <c r="D1202" i="6" a="1"/>
  <c r="D1202" i="6" s="1"/>
  <c r="H1202" i="6" s="1"/>
  <c r="D5607" i="6" a="1"/>
  <c r="D5607" i="6" s="1"/>
  <c r="H5607" i="6" s="1"/>
  <c r="D1467" i="6" a="1"/>
  <c r="D1467" i="6" s="1"/>
  <c r="H1467" i="6" s="1"/>
  <c r="B2695" i="6" a="1"/>
  <c r="B2695" i="6" s="1"/>
  <c r="F2695" i="6" s="1"/>
  <c r="B2925" i="6" a="1"/>
  <c r="B2925" i="6" s="1"/>
  <c r="F2925" i="6" s="1"/>
  <c r="C3751" i="6" a="1"/>
  <c r="C3751" i="6" s="1"/>
  <c r="G3751" i="6" s="1"/>
  <c r="D459" i="6" a="1"/>
  <c r="D459" i="6" s="1"/>
  <c r="H459" i="6" s="1"/>
  <c r="D694" i="6" a="1"/>
  <c r="D694" i="6" s="1"/>
  <c r="H694" i="6" s="1"/>
  <c r="B3591" i="6" a="1"/>
  <c r="B3591" i="6" s="1"/>
  <c r="F3591" i="6" s="1"/>
  <c r="C4670" i="6" a="1"/>
  <c r="C4670" i="6" s="1"/>
  <c r="G4670" i="6" s="1"/>
  <c r="B5651" i="6" a="1"/>
  <c r="B5651" i="6" s="1"/>
  <c r="F5651" i="6" s="1"/>
  <c r="B4252" i="6" a="1"/>
  <c r="B4252" i="6" s="1"/>
  <c r="F4252" i="6" s="1"/>
  <c r="B5067" i="6" a="1"/>
  <c r="B5067" i="6" s="1"/>
  <c r="F5067" i="6" s="1"/>
  <c r="C5752" i="6" a="1"/>
  <c r="C5752" i="6" s="1"/>
  <c r="G5752" i="6" s="1"/>
  <c r="D1606" i="6" a="1"/>
  <c r="D1606" i="6" s="1"/>
  <c r="H1606" i="6" s="1"/>
  <c r="D4593" i="6" a="1"/>
  <c r="D4593" i="6" s="1"/>
  <c r="H4593" i="6" s="1"/>
  <c r="D5987" i="6" a="1"/>
  <c r="D5987" i="6" s="1"/>
  <c r="H5987" i="6" s="1"/>
  <c r="B770" i="6" a="1"/>
  <c r="B770" i="6" s="1"/>
  <c r="F770" i="6" s="1"/>
  <c r="B1071" i="6" a="1"/>
  <c r="B1071" i="6" s="1"/>
  <c r="F1071" i="6" s="1"/>
  <c r="B2057" i="6" a="1"/>
  <c r="B2057" i="6" s="1"/>
  <c r="F2057" i="6" s="1"/>
  <c r="D856" i="6" a="1"/>
  <c r="D856" i="6" s="1"/>
  <c r="H856" i="6" s="1"/>
  <c r="C3025" i="6" a="1"/>
  <c r="C3025" i="6" s="1"/>
  <c r="G3025" i="6" s="1"/>
  <c r="D3493" i="6" a="1"/>
  <c r="D3493" i="6" s="1"/>
  <c r="H3493" i="6" s="1"/>
  <c r="D3203" i="6" a="1"/>
  <c r="D3203" i="6" s="1"/>
  <c r="H3203" i="6" s="1"/>
  <c r="B3687" i="6" a="1"/>
  <c r="B3687" i="6" s="1"/>
  <c r="F3687" i="6" s="1"/>
  <c r="C1380" i="6" a="1"/>
  <c r="C1380" i="6" s="1"/>
  <c r="G1380" i="6" s="1"/>
  <c r="D4094" i="6" a="1"/>
  <c r="D4094" i="6" s="1"/>
  <c r="H4094" i="6" s="1"/>
  <c r="D1610" i="6" a="1"/>
  <c r="D1610" i="6" s="1"/>
  <c r="H1610" i="6" s="1"/>
  <c r="D5747" i="6" a="1"/>
  <c r="D5747" i="6" s="1"/>
  <c r="H5747" i="6" s="1"/>
  <c r="C1762" i="6" a="1"/>
  <c r="C1762" i="6" s="1"/>
  <c r="G1762" i="6" s="1"/>
  <c r="D4571" i="6" a="1"/>
  <c r="D4571" i="6" s="1"/>
  <c r="H4571" i="6" s="1"/>
  <c r="B4017" i="6" a="1"/>
  <c r="B4017" i="6" s="1"/>
  <c r="F4017" i="6" s="1"/>
  <c r="C2708" i="6" a="1"/>
  <c r="C2708" i="6" s="1"/>
  <c r="G2708" i="6" s="1"/>
  <c r="C3383" i="6" a="1"/>
  <c r="C3383" i="6" s="1"/>
  <c r="G3383" i="6" s="1"/>
  <c r="B4750" i="6" a="1"/>
  <c r="B4750" i="6" s="1"/>
  <c r="F4750" i="6" s="1"/>
  <c r="B1698" i="6" a="1"/>
  <c r="B1698" i="6" s="1"/>
  <c r="F1698" i="6" s="1"/>
  <c r="D3548" i="6" a="1"/>
  <c r="D3548" i="6" s="1"/>
  <c r="H3548" i="6" s="1"/>
  <c r="B3159" i="6" a="1"/>
  <c r="B3159" i="6" s="1"/>
  <c r="F3159" i="6" s="1"/>
  <c r="C1397" i="6" a="1"/>
  <c r="C1397" i="6" s="1"/>
  <c r="G1397" i="6" s="1"/>
  <c r="D3413" i="6" a="1"/>
  <c r="D3413" i="6" s="1"/>
  <c r="H3413" i="6" s="1"/>
  <c r="B1861" i="6" a="1"/>
  <c r="B1861" i="6" s="1"/>
  <c r="F1861" i="6" s="1"/>
  <c r="D5820" i="6" a="1"/>
  <c r="D5820" i="6" s="1"/>
  <c r="H5820" i="6" s="1"/>
  <c r="C4826" i="6" a="1"/>
  <c r="C4826" i="6" s="1"/>
  <c r="G4826" i="6" s="1"/>
  <c r="D2403" i="6" a="1"/>
  <c r="D2403" i="6" s="1"/>
  <c r="H2403" i="6" s="1"/>
  <c r="C3821" i="6" a="1"/>
  <c r="C3821" i="6" s="1"/>
  <c r="G3821" i="6" s="1"/>
  <c r="B5129" i="6" a="1"/>
  <c r="B5129" i="6" s="1"/>
  <c r="F5129" i="6" s="1"/>
  <c r="B1906" i="6" a="1"/>
  <c r="B1906" i="6" s="1"/>
  <c r="F1906" i="6" s="1"/>
  <c r="C4892" i="6" a="1"/>
  <c r="C4892" i="6" s="1"/>
  <c r="G4892" i="6" s="1"/>
  <c r="C574" i="6" a="1"/>
  <c r="C574" i="6" s="1"/>
  <c r="G574" i="6" s="1"/>
  <c r="C3190" i="6" a="1"/>
  <c r="C3190" i="6" s="1"/>
  <c r="G3190" i="6" s="1"/>
  <c r="B2406" i="6" a="1"/>
  <c r="B2406" i="6" s="1"/>
  <c r="F2406" i="6" s="1"/>
  <c r="D691" i="6" a="1"/>
  <c r="D691" i="6" s="1"/>
  <c r="H691" i="6" s="1"/>
  <c r="D2263" i="6" a="1"/>
  <c r="D2263" i="6" s="1"/>
  <c r="H2263" i="6" s="1"/>
  <c r="B2800" i="6" a="1"/>
  <c r="B2800" i="6" s="1"/>
  <c r="F2800" i="6" s="1"/>
  <c r="D5545" i="6" a="1"/>
  <c r="D5545" i="6" s="1"/>
  <c r="H5545" i="6" s="1"/>
  <c r="D2079" i="6" a="1"/>
  <c r="D2079" i="6" s="1"/>
  <c r="H2079" i="6" s="1"/>
  <c r="C5203" i="6" a="1"/>
  <c r="C5203" i="6" s="1"/>
  <c r="G5203" i="6" s="1"/>
  <c r="D3488" i="6" a="1"/>
  <c r="D3488" i="6" s="1"/>
  <c r="H3488" i="6" s="1"/>
  <c r="B3002" i="6" a="1"/>
  <c r="B3002" i="6" s="1"/>
  <c r="F3002" i="6" s="1"/>
  <c r="C2338" i="6" a="1"/>
  <c r="C2338" i="6" s="1"/>
  <c r="G2338" i="6" s="1"/>
  <c r="D3273" i="6" a="1"/>
  <c r="D3273" i="6" s="1"/>
  <c r="H3273" i="6" s="1"/>
  <c r="D2099" i="6" a="1"/>
  <c r="D2099" i="6" s="1"/>
  <c r="H2099" i="6" s="1"/>
  <c r="D4972" i="6" a="1"/>
  <c r="D4972" i="6" s="1"/>
  <c r="H4972" i="6" s="1"/>
  <c r="C3126" i="6" a="1"/>
  <c r="C3126" i="6" s="1"/>
  <c r="G3126" i="6" s="1"/>
  <c r="C5721" i="6" a="1"/>
  <c r="C5721" i="6" s="1"/>
  <c r="G5721" i="6" s="1"/>
  <c r="D903" i="6" a="1"/>
  <c r="D903" i="6" s="1"/>
  <c r="H903" i="6" s="1"/>
  <c r="C978" i="6" a="1"/>
  <c r="C978" i="6" s="1"/>
  <c r="G978" i="6" s="1"/>
  <c r="B5781" i="6" a="1"/>
  <c r="B5781" i="6" s="1"/>
  <c r="F5781" i="6" s="1"/>
  <c r="B4318" i="6" a="1"/>
  <c r="B4318" i="6" s="1"/>
  <c r="F4318" i="6" s="1"/>
  <c r="D2444" i="6" a="1"/>
  <c r="D2444" i="6" s="1"/>
  <c r="H2444" i="6" s="1"/>
  <c r="B5206" i="6" a="1"/>
  <c r="B5206" i="6" s="1"/>
  <c r="F5206" i="6" s="1"/>
  <c r="C3574" i="6" a="1"/>
  <c r="C3574" i="6" s="1"/>
  <c r="G3574" i="6" s="1"/>
  <c r="D1273" i="6" a="1"/>
  <c r="D1273" i="6" s="1"/>
  <c r="H1273" i="6" s="1"/>
  <c r="D1503" i="6" a="1"/>
  <c r="D1503" i="6" s="1"/>
  <c r="H1503" i="6" s="1"/>
  <c r="B2167" i="6" a="1"/>
  <c r="B2167" i="6" s="1"/>
  <c r="F2167" i="6" s="1"/>
  <c r="D2977" i="6" a="1"/>
  <c r="D2977" i="6" s="1"/>
  <c r="H2977" i="6" s="1"/>
  <c r="D5229" i="6" a="1"/>
  <c r="D5229" i="6" s="1"/>
  <c r="H5229" i="6" s="1"/>
  <c r="C2237" i="6" a="1"/>
  <c r="C2237" i="6" s="1"/>
  <c r="G2237" i="6" s="1"/>
  <c r="B5057" i="6" a="1"/>
  <c r="B5057" i="6" s="1"/>
  <c r="F5057" i="6" s="1"/>
  <c r="D4570" i="6" a="1"/>
  <c r="D4570" i="6" s="1"/>
  <c r="H4570" i="6" s="1"/>
  <c r="D5051" i="6" a="1"/>
  <c r="D5051" i="6" s="1"/>
  <c r="H5051" i="6" s="1"/>
  <c r="D4157" i="6" a="1"/>
  <c r="D4157" i="6" s="1"/>
  <c r="H4157" i="6" s="1"/>
  <c r="D2894" i="6" a="1"/>
  <c r="D2894" i="6" s="1"/>
  <c r="H2894" i="6" s="1"/>
  <c r="C4081" i="6" a="1"/>
  <c r="C4081" i="6" s="1"/>
  <c r="G4081" i="6" s="1"/>
  <c r="D5360" i="6" a="1"/>
  <c r="D5360" i="6" s="1"/>
  <c r="H5360" i="6" s="1"/>
  <c r="D4451" i="6" a="1"/>
  <c r="D4451" i="6" s="1"/>
  <c r="H4451" i="6" s="1"/>
  <c r="D5834" i="6" a="1"/>
  <c r="D5834" i="6" s="1"/>
  <c r="H5834" i="6" s="1"/>
  <c r="D1645" i="6" a="1"/>
  <c r="D1645" i="6" s="1"/>
  <c r="H1645" i="6" s="1"/>
  <c r="C4040" i="6" a="1"/>
  <c r="C4040" i="6" s="1"/>
  <c r="G4040" i="6" s="1"/>
  <c r="B4390" i="6" a="1"/>
  <c r="B4390" i="6" s="1"/>
  <c r="F4390" i="6" s="1"/>
  <c r="C2360" i="6" a="1"/>
  <c r="C2360" i="6" s="1"/>
  <c r="G2360" i="6" s="1"/>
  <c r="D4918" i="6" a="1"/>
  <c r="D4918" i="6" s="1"/>
  <c r="H4918" i="6" s="1"/>
  <c r="D4752" i="6" a="1"/>
  <c r="D4752" i="6" s="1"/>
  <c r="H4752" i="6" s="1"/>
  <c r="B2507" i="6" a="1"/>
  <c r="B2507" i="6" s="1"/>
  <c r="F2507" i="6" s="1"/>
  <c r="C217" i="6" a="1"/>
  <c r="C217" i="6" s="1"/>
  <c r="G217" i="6" s="1"/>
  <c r="D366" i="6" a="1"/>
  <c r="D366" i="6" s="1"/>
  <c r="H366" i="6" s="1"/>
  <c r="D2832" i="6" a="1"/>
  <c r="D2832" i="6" s="1"/>
  <c r="H2832" i="6" s="1"/>
  <c r="B4155" i="6" a="1"/>
  <c r="B4155" i="6" s="1"/>
  <c r="F4155" i="6" s="1"/>
  <c r="D3634" i="6" a="1"/>
  <c r="D3634" i="6" s="1"/>
  <c r="H3634" i="6" s="1"/>
  <c r="C260" i="6" a="1"/>
  <c r="C260" i="6" s="1"/>
  <c r="G260" i="6" s="1"/>
  <c r="B243" i="6" a="1"/>
  <c r="B243" i="6" s="1"/>
  <c r="F243" i="6" s="1"/>
  <c r="B387" i="6" a="1"/>
  <c r="B387" i="6" s="1"/>
  <c r="F387" i="6" s="1"/>
  <c r="C4841" i="6" a="1"/>
  <c r="C4841" i="6" s="1"/>
  <c r="G4841" i="6" s="1"/>
  <c r="D1770" i="6" a="1"/>
  <c r="D1770" i="6" s="1"/>
  <c r="H1770" i="6" s="1"/>
  <c r="D2026" i="6" a="1"/>
  <c r="D2026" i="6" s="1"/>
  <c r="H2026" i="6" s="1"/>
  <c r="D4282" i="6" a="1"/>
  <c r="D4282" i="6" s="1"/>
  <c r="H4282" i="6" s="1"/>
  <c r="C3990" i="6" a="1"/>
  <c r="C3990" i="6" s="1"/>
  <c r="G3990" i="6" s="1"/>
  <c r="B1893" i="6" a="1"/>
  <c r="B1893" i="6" s="1"/>
  <c r="F1893" i="6" s="1"/>
  <c r="C1633" i="6" a="1"/>
  <c r="C1633" i="6" s="1"/>
  <c r="G1633" i="6" s="1"/>
  <c r="C1560" i="6" a="1"/>
  <c r="C1560" i="6" s="1"/>
  <c r="G1560" i="6" s="1"/>
  <c r="C2597" i="6" a="1"/>
  <c r="C2597" i="6" s="1"/>
  <c r="G2597" i="6" s="1"/>
  <c r="C1789" i="6" a="1"/>
  <c r="C1789" i="6" s="1"/>
  <c r="G1789" i="6" s="1"/>
  <c r="C5980" i="6" a="1"/>
  <c r="C5980" i="6" s="1"/>
  <c r="G5980" i="6" s="1"/>
  <c r="B1155" i="6" a="1"/>
  <c r="B1155" i="6" s="1"/>
  <c r="F1155" i="6" s="1"/>
  <c r="B5047" i="6" a="1"/>
  <c r="B5047" i="6" s="1"/>
  <c r="F5047" i="6" s="1"/>
  <c r="C3328" i="6" a="1"/>
  <c r="C3328" i="6" s="1"/>
  <c r="G3328" i="6" s="1"/>
  <c r="C403" i="6" a="1"/>
  <c r="C403" i="6" s="1"/>
  <c r="G403" i="6" s="1"/>
  <c r="C1611" i="6" a="1"/>
  <c r="C1611" i="6" s="1"/>
  <c r="G1611" i="6" s="1"/>
  <c r="D3554" i="6" a="1"/>
  <c r="D3554" i="6" s="1"/>
  <c r="H3554" i="6" s="1"/>
  <c r="D4950" i="6" a="1"/>
  <c r="D4950" i="6" s="1"/>
  <c r="H4950" i="6" s="1"/>
  <c r="C3582" i="6" a="1"/>
  <c r="C3582" i="6" s="1"/>
  <c r="G3582" i="6" s="1"/>
  <c r="B4901" i="6" a="1"/>
  <c r="B4901" i="6" s="1"/>
  <c r="F4901" i="6" s="1"/>
  <c r="B2627" i="6" a="1"/>
  <c r="B2627" i="6" s="1"/>
  <c r="F2627" i="6" s="1"/>
  <c r="B3059" i="6" a="1"/>
  <c r="B3059" i="6" s="1"/>
  <c r="F3059" i="6" s="1"/>
  <c r="B1965" i="6" a="1"/>
  <c r="B1965" i="6" s="1"/>
  <c r="F1965" i="6" s="1"/>
  <c r="C1819" i="6" a="1"/>
  <c r="C1819" i="6" s="1"/>
  <c r="G1819" i="6" s="1"/>
  <c r="D5887" i="6" a="1"/>
  <c r="D5887" i="6" s="1"/>
  <c r="H5887" i="6" s="1"/>
  <c r="C5604" i="6" a="1"/>
  <c r="C5604" i="6" s="1"/>
  <c r="G5604" i="6" s="1"/>
  <c r="D4695" i="6" a="1"/>
  <c r="D4695" i="6" s="1"/>
  <c r="H4695" i="6" s="1"/>
  <c r="C5558" i="6" a="1"/>
  <c r="C5558" i="6" s="1"/>
  <c r="G5558" i="6" s="1"/>
  <c r="D5776" i="6" a="1"/>
  <c r="D5776" i="6" s="1"/>
  <c r="H5776" i="6" s="1"/>
  <c r="C5783" i="6" a="1"/>
  <c r="C5783" i="6" s="1"/>
  <c r="G5783" i="6" s="1"/>
  <c r="B4301" i="6" a="1"/>
  <c r="B4301" i="6" s="1"/>
  <c r="F4301" i="6" s="1"/>
  <c r="B2676" i="6" a="1"/>
  <c r="B2676" i="6" s="1"/>
  <c r="F2676" i="6" s="1"/>
  <c r="D3282" i="6" a="1"/>
  <c r="D3282" i="6" s="1"/>
  <c r="H3282" i="6" s="1"/>
  <c r="D2375" i="6" a="1"/>
  <c r="D2375" i="6" s="1"/>
  <c r="H2375" i="6" s="1"/>
  <c r="D586" i="6" a="1"/>
  <c r="D586" i="6" s="1"/>
  <c r="H586" i="6" s="1"/>
  <c r="D1799" i="6" a="1"/>
  <c r="D1799" i="6" s="1"/>
  <c r="H1799" i="6" s="1"/>
  <c r="D5918" i="6" a="1"/>
  <c r="D5918" i="6" s="1"/>
  <c r="H5918" i="6" s="1"/>
  <c r="D2713" i="6" a="1"/>
  <c r="D2713" i="6" s="1"/>
  <c r="H2713" i="6" s="1"/>
  <c r="D5670" i="6" a="1"/>
  <c r="D5670" i="6" s="1"/>
  <c r="H5670" i="6" s="1"/>
  <c r="B1039" i="6" a="1"/>
  <c r="B1039" i="6" s="1"/>
  <c r="F1039" i="6" s="1"/>
  <c r="C5286" i="6" a="1"/>
  <c r="C5286" i="6" s="1"/>
  <c r="G5286" i="6" s="1"/>
  <c r="D4740" i="6" a="1"/>
  <c r="D4740" i="6" s="1"/>
  <c r="H4740" i="6" s="1"/>
  <c r="C5059" i="6" a="1"/>
  <c r="C5059" i="6" s="1"/>
  <c r="G5059" i="6" s="1"/>
  <c r="D5593" i="6" a="1"/>
  <c r="D5593" i="6" s="1"/>
  <c r="H5593" i="6" s="1"/>
  <c r="D4806" i="6" a="1"/>
  <c r="D4806" i="6" s="1"/>
  <c r="H4806" i="6" s="1"/>
  <c r="B1097" i="6" a="1"/>
  <c r="B1097" i="6" s="1"/>
  <c r="F1097" i="6" s="1"/>
  <c r="C2638" i="6" a="1"/>
  <c r="C2638" i="6" s="1"/>
  <c r="G2638" i="6" s="1"/>
  <c r="B1957" i="6" a="1"/>
  <c r="B1957" i="6" s="1"/>
  <c r="F1957" i="6" s="1"/>
  <c r="C436" i="6" a="1"/>
  <c r="C436" i="6" s="1"/>
  <c r="G436" i="6" s="1"/>
  <c r="C5962" i="6" a="1"/>
  <c r="C5962" i="6" s="1"/>
  <c r="G5962" i="6" s="1"/>
  <c r="B4942" i="6" a="1"/>
  <c r="B4942" i="6" s="1"/>
  <c r="F4942" i="6" s="1"/>
  <c r="C5443" i="6" a="1"/>
  <c r="C5443" i="6" s="1"/>
  <c r="G5443" i="6" s="1"/>
  <c r="B427" i="6" a="1"/>
  <c r="B427" i="6" s="1"/>
  <c r="F427" i="6" s="1"/>
  <c r="D2972" i="6" a="1"/>
  <c r="D2972" i="6" s="1"/>
  <c r="H2972" i="6" s="1"/>
  <c r="D734" i="6" a="1"/>
  <c r="D734" i="6" s="1"/>
  <c r="H734" i="6" s="1"/>
  <c r="C2920" i="6" a="1"/>
  <c r="C2920" i="6" s="1"/>
  <c r="G2920" i="6" s="1"/>
  <c r="B4370" i="6" a="1"/>
  <c r="B4370" i="6" s="1"/>
  <c r="F4370" i="6" s="1"/>
  <c r="B2177" i="6" a="1"/>
  <c r="B2177" i="6" s="1"/>
  <c r="F2177" i="6" s="1"/>
  <c r="C2790" i="6" a="1"/>
  <c r="C2790" i="6" s="1"/>
  <c r="G2790" i="6" s="1"/>
  <c r="C2935" i="6" a="1"/>
  <c r="C2935" i="6" s="1"/>
  <c r="G2935" i="6" s="1"/>
  <c r="D4932" i="6" a="1"/>
  <c r="D4932" i="6" s="1"/>
  <c r="H4932" i="6" s="1"/>
  <c r="B686" i="6" a="1"/>
  <c r="B686" i="6" s="1"/>
  <c r="F686" i="6" s="1"/>
  <c r="C2133" i="6" a="1"/>
  <c r="C2133" i="6" s="1"/>
  <c r="G2133" i="6" s="1"/>
  <c r="B4830" i="6" a="1"/>
  <c r="B4830" i="6" s="1"/>
  <c r="F4830" i="6" s="1"/>
  <c r="C5790" i="6" a="1"/>
  <c r="C5790" i="6" s="1"/>
  <c r="G5790" i="6" s="1"/>
  <c r="B1836" i="6" a="1"/>
  <c r="B1836" i="6" s="1"/>
  <c r="F1836" i="6" s="1"/>
  <c r="B4778" i="6" a="1"/>
  <c r="B4778" i="6" s="1"/>
  <c r="F4778" i="6" s="1"/>
  <c r="D289" i="6" a="1"/>
  <c r="D289" i="6" s="1"/>
  <c r="H289" i="6" s="1"/>
  <c r="D4221" i="6" a="1"/>
  <c r="D4221" i="6" s="1"/>
  <c r="H4221" i="6" s="1"/>
  <c r="D4704" i="6" a="1"/>
  <c r="D4704" i="6" s="1"/>
  <c r="H4704" i="6" s="1"/>
  <c r="B683" i="6" a="1"/>
  <c r="B683" i="6" s="1"/>
  <c r="F683" i="6" s="1"/>
  <c r="D3939" i="6" a="1"/>
  <c r="D3939" i="6" s="1"/>
  <c r="H3939" i="6" s="1"/>
  <c r="B2399" i="6" a="1"/>
  <c r="B2399" i="6" s="1"/>
  <c r="F2399" i="6" s="1"/>
  <c r="B4819" i="6" a="1"/>
  <c r="B4819" i="6" s="1"/>
  <c r="F4819" i="6" s="1"/>
  <c r="D4828" i="6" a="1"/>
  <c r="D4828" i="6" s="1"/>
  <c r="H4828" i="6" s="1"/>
  <c r="B5823" i="6" a="1"/>
  <c r="B5823" i="6" s="1"/>
  <c r="F5823" i="6" s="1"/>
  <c r="C676" i="6" a="1"/>
  <c r="C676" i="6" s="1"/>
  <c r="G676" i="6" s="1"/>
  <c r="B5756" i="6" a="1"/>
  <c r="B5756" i="6" s="1"/>
  <c r="F5756" i="6" s="1"/>
  <c r="B5071" i="6" a="1"/>
  <c r="B5071" i="6" s="1"/>
  <c r="F5071" i="6" s="1"/>
  <c r="D1128" i="6" a="1"/>
  <c r="D1128" i="6" s="1"/>
  <c r="H1128" i="6" s="1"/>
  <c r="C5718" i="6" a="1"/>
  <c r="C5718" i="6" s="1"/>
  <c r="G5718" i="6" s="1"/>
  <c r="C4166" i="6" a="1"/>
  <c r="C4166" i="6" s="1"/>
  <c r="G4166" i="6" s="1"/>
  <c r="D2817" i="6" a="1"/>
  <c r="D2817" i="6" s="1"/>
  <c r="H2817" i="6" s="1"/>
  <c r="B4961" i="6" a="1"/>
  <c r="B4961" i="6" s="1"/>
  <c r="F4961" i="6" s="1"/>
  <c r="D4389" i="6" a="1"/>
  <c r="D4389" i="6" s="1"/>
  <c r="H4389" i="6" s="1"/>
  <c r="C5830" i="6" a="1"/>
  <c r="C5830" i="6" s="1"/>
  <c r="G5830" i="6" s="1"/>
  <c r="D4738" i="6" a="1"/>
  <c r="D4738" i="6" s="1"/>
  <c r="H4738" i="6" s="1"/>
  <c r="C3743" i="6" a="1"/>
  <c r="C3743" i="6" s="1"/>
  <c r="G3743" i="6" s="1"/>
  <c r="B4600" i="6" a="1"/>
  <c r="B4600" i="6" s="1"/>
  <c r="F4600" i="6" s="1"/>
  <c r="B2946" i="6" a="1"/>
  <c r="B2946" i="6" s="1"/>
  <c r="F2946" i="6" s="1"/>
  <c r="D3843" i="6" a="1"/>
  <c r="D3843" i="6" s="1"/>
  <c r="H3843" i="6" s="1"/>
  <c r="C5538" i="6" a="1"/>
  <c r="C5538" i="6" s="1"/>
  <c r="G5538" i="6" s="1"/>
  <c r="C4788" i="6" a="1"/>
  <c r="C4788" i="6" s="1"/>
  <c r="G4788" i="6" s="1"/>
  <c r="D1232" i="6" a="1"/>
  <c r="D1232" i="6" s="1"/>
  <c r="H1232" i="6" s="1"/>
  <c r="B2311" i="6" a="1"/>
  <c r="B2311" i="6" s="1"/>
  <c r="F2311" i="6" s="1"/>
  <c r="B5925" i="6" a="1"/>
  <c r="B5925" i="6" s="1"/>
  <c r="F5925" i="6" s="1"/>
  <c r="B5766" i="6" a="1"/>
  <c r="B5766" i="6" s="1"/>
  <c r="F5766" i="6" s="1"/>
  <c r="B797" i="6" a="1"/>
  <c r="B797" i="6" s="1"/>
  <c r="F797" i="6" s="1"/>
  <c r="B3513" i="6" a="1"/>
  <c r="B3513" i="6" s="1"/>
  <c r="F3513" i="6" s="1"/>
  <c r="B4776" i="6" a="1"/>
  <c r="B4776" i="6" s="1"/>
  <c r="F4776" i="6" s="1"/>
  <c r="B1184" i="6" a="1"/>
  <c r="B1184" i="6" s="1"/>
  <c r="F1184" i="6" s="1"/>
  <c r="D2614" i="6" a="1"/>
  <c r="D2614" i="6" s="1"/>
  <c r="H2614" i="6" s="1"/>
  <c r="D2100" i="6" a="1"/>
  <c r="D2100" i="6" s="1"/>
  <c r="H2100" i="6" s="1"/>
  <c r="C4388" i="6" a="1"/>
  <c r="C4388" i="6" s="1"/>
  <c r="G4388" i="6" s="1"/>
  <c r="C4196" i="6" a="1"/>
  <c r="C4196" i="6" s="1"/>
  <c r="G4196" i="6" s="1"/>
  <c r="C5136" i="6" a="1"/>
  <c r="C5136" i="6" s="1"/>
  <c r="G5136" i="6" s="1"/>
  <c r="D1458" i="6" a="1"/>
  <c r="D1458" i="6" s="1"/>
  <c r="H1458" i="6" s="1"/>
  <c r="C1938" i="6" a="1"/>
  <c r="C1938" i="6" s="1"/>
  <c r="G1938" i="6" s="1"/>
  <c r="D4998" i="6" a="1"/>
  <c r="D4998" i="6" s="1"/>
  <c r="H4998" i="6" s="1"/>
  <c r="B3630" i="6" a="1"/>
  <c r="B3630" i="6" s="1"/>
  <c r="F3630" i="6" s="1"/>
  <c r="B2251" i="6" a="1"/>
  <c r="B2251" i="6" s="1"/>
  <c r="F2251" i="6" s="1"/>
  <c r="B1644" i="6" a="1"/>
  <c r="B1644" i="6" s="1"/>
  <c r="F1644" i="6" s="1"/>
  <c r="C1333" i="6" a="1"/>
  <c r="C1333" i="6" s="1"/>
  <c r="G1333" i="6" s="1"/>
  <c r="D991" i="6" a="1"/>
  <c r="D991" i="6" s="1"/>
  <c r="H991" i="6" s="1"/>
  <c r="B2761" i="6" a="1"/>
  <c r="B2761" i="6" s="1"/>
  <c r="F2761" i="6" s="1"/>
  <c r="C4677" i="6" a="1"/>
  <c r="C4677" i="6" s="1"/>
  <c r="G4677" i="6" s="1"/>
  <c r="B4920" i="6" a="1"/>
  <c r="B4920" i="6" s="1"/>
  <c r="F4920" i="6" s="1"/>
  <c r="D5928" i="6" a="1"/>
  <c r="D5928" i="6" s="1"/>
  <c r="H5928" i="6" s="1"/>
  <c r="B742" i="6" a="1"/>
  <c r="B742" i="6" s="1"/>
  <c r="F742" i="6" s="1"/>
  <c r="D347" i="6" a="1"/>
  <c r="D347" i="6" s="1"/>
  <c r="H347" i="6" s="1"/>
  <c r="D3195" i="6" a="1"/>
  <c r="D3195" i="6" s="1"/>
  <c r="H3195" i="6" s="1"/>
  <c r="D505" i="6" a="1"/>
  <c r="D505" i="6" s="1"/>
  <c r="H505" i="6" s="1"/>
  <c r="D4404" i="6" a="1"/>
  <c r="D4404" i="6" s="1"/>
  <c r="H4404" i="6" s="1"/>
  <c r="B3950" i="6" a="1"/>
  <c r="B3950" i="6" s="1"/>
  <c r="F3950" i="6" s="1"/>
  <c r="B1142" i="6" a="1"/>
  <c r="B1142" i="6" s="1"/>
  <c r="F1142" i="6" s="1"/>
  <c r="C2073" i="6" a="1"/>
  <c r="C2073" i="6" s="1"/>
  <c r="G2073" i="6" s="1"/>
  <c r="C5576" i="6" a="1"/>
  <c r="C5576" i="6" s="1"/>
  <c r="G5576" i="6" s="1"/>
  <c r="D3530" i="6" a="1"/>
  <c r="D3530" i="6" s="1"/>
  <c r="H3530" i="6" s="1"/>
  <c r="D773" i="6" a="1"/>
  <c r="D773" i="6" s="1"/>
  <c r="H773" i="6" s="1"/>
  <c r="B1582" i="6" a="1"/>
  <c r="B1582" i="6" s="1"/>
  <c r="F1582" i="6" s="1"/>
  <c r="B3709" i="6" a="1"/>
  <c r="B3709" i="6" s="1"/>
  <c r="F3709" i="6" s="1"/>
  <c r="C2194" i="6" a="1"/>
  <c r="C2194" i="6" s="1"/>
  <c r="G2194" i="6" s="1"/>
  <c r="B3345" i="6" a="1"/>
  <c r="B3345" i="6" s="1"/>
  <c r="F3345" i="6" s="1"/>
  <c r="C5398" i="6" a="1"/>
  <c r="C5398" i="6" s="1"/>
  <c r="G5398" i="6" s="1"/>
  <c r="C490" i="6" a="1"/>
  <c r="C490" i="6" s="1"/>
  <c r="G490" i="6" s="1"/>
  <c r="C423" i="6" a="1"/>
  <c r="C423" i="6" s="1"/>
  <c r="G423" i="6" s="1"/>
  <c r="B426" i="6" a="1"/>
  <c r="B426" i="6" s="1"/>
  <c r="F426" i="6" s="1"/>
  <c r="B674" i="6" a="1"/>
  <c r="B674" i="6" s="1"/>
  <c r="F674" i="6" s="1"/>
  <c r="C3674" i="6" a="1"/>
  <c r="C3674" i="6" s="1"/>
  <c r="G3674" i="6" s="1"/>
  <c r="D4959" i="6" a="1"/>
  <c r="D4959" i="6" s="1"/>
  <c r="H4959" i="6" s="1"/>
  <c r="B5063" i="6" a="1"/>
  <c r="B5063" i="6" s="1"/>
  <c r="F5063" i="6" s="1"/>
  <c r="D2551" i="6" a="1"/>
  <c r="D2551" i="6" s="1"/>
  <c r="H2551" i="6" s="1"/>
  <c r="D4578" i="6" a="1"/>
  <c r="D4578" i="6" s="1"/>
  <c r="H4578" i="6" s="1"/>
  <c r="C1144" i="6" a="1"/>
  <c r="C1144" i="6" s="1"/>
  <c r="G1144" i="6" s="1"/>
  <c r="B3496" i="6" a="1"/>
  <c r="B3496" i="6" s="1"/>
  <c r="F3496" i="6" s="1"/>
  <c r="D1899" i="6" a="1"/>
  <c r="D1899" i="6" s="1"/>
  <c r="H1899" i="6" s="1"/>
  <c r="C2532" i="6" a="1"/>
  <c r="C2532" i="6" s="1"/>
  <c r="G2532" i="6" s="1"/>
  <c r="C1873" i="6" a="1"/>
  <c r="C1873" i="6" s="1"/>
  <c r="G1873" i="6" s="1"/>
  <c r="C1136" i="6" a="1"/>
  <c r="C1136" i="6" s="1"/>
  <c r="G1136" i="6" s="1"/>
  <c r="B2402" i="6" a="1"/>
  <c r="B2402" i="6" s="1"/>
  <c r="F2402" i="6" s="1"/>
  <c r="C4101" i="6" a="1"/>
  <c r="C4101" i="6" s="1"/>
  <c r="G4101" i="6" s="1"/>
  <c r="B5943" i="6" a="1"/>
  <c r="B5943" i="6" s="1"/>
  <c r="F5943" i="6" s="1"/>
  <c r="D209" i="6" a="1"/>
  <c r="D209" i="6" s="1"/>
  <c r="H209" i="6" s="1"/>
  <c r="C344" i="6" a="1"/>
  <c r="C344" i="6" s="1"/>
  <c r="G344" i="6" s="1"/>
  <c r="D425" i="6" a="1"/>
  <c r="D425" i="6" s="1"/>
  <c r="H425" i="6" s="1"/>
  <c r="B3276" i="6" a="1"/>
  <c r="B3276" i="6" s="1"/>
  <c r="F3276" i="6" s="1"/>
  <c r="B890" i="6" a="1"/>
  <c r="B890" i="6" s="1"/>
  <c r="F890" i="6" s="1"/>
  <c r="D4984" i="6" a="1"/>
  <c r="D4984" i="6" s="1"/>
  <c r="H4984" i="6" s="1"/>
  <c r="C473" i="6" a="1"/>
  <c r="C473" i="6" s="1"/>
  <c r="G473" i="6" s="1"/>
  <c r="B4385" i="6" a="1"/>
  <c r="B4385" i="6" s="1"/>
  <c r="F4385" i="6" s="1"/>
  <c r="C3755" i="6" a="1"/>
  <c r="C3755" i="6" s="1"/>
  <c r="G3755" i="6" s="1"/>
  <c r="B1925" i="6" a="1"/>
  <c r="B1925" i="6" s="1"/>
  <c r="F1925" i="6" s="1"/>
  <c r="D4263" i="6" a="1"/>
  <c r="D4263" i="6" s="1"/>
  <c r="H4263" i="6" s="1"/>
  <c r="D1456" i="6" a="1"/>
  <c r="D1456" i="6" s="1"/>
  <c r="H1456" i="6" s="1"/>
  <c r="D5380" i="6" a="1"/>
  <c r="D5380" i="6" s="1"/>
  <c r="H5380" i="6" s="1"/>
  <c r="B4910" i="6" a="1"/>
  <c r="B4910" i="6" s="1"/>
  <c r="F4910" i="6" s="1"/>
  <c r="C1830" i="6" a="1"/>
  <c r="C1830" i="6" s="1"/>
  <c r="G1830" i="6" s="1"/>
  <c r="B3814" i="6" a="1"/>
  <c r="B3814" i="6" s="1"/>
  <c r="F3814" i="6" s="1"/>
  <c r="D876" i="6" a="1"/>
  <c r="D876" i="6" s="1"/>
  <c r="H876" i="6" s="1"/>
  <c r="B1536" i="6" a="1"/>
  <c r="B1536" i="6" s="1"/>
  <c r="F1536" i="6" s="1"/>
  <c r="B5718" i="6" a="1"/>
  <c r="B5718" i="6" s="1"/>
  <c r="F5718" i="6" s="1"/>
  <c r="D4190" i="6" a="1"/>
  <c r="D4190" i="6" s="1"/>
  <c r="H4190" i="6" s="1"/>
  <c r="D230" i="6" a="1"/>
  <c r="D230" i="6" s="1"/>
  <c r="H230" i="6" s="1"/>
  <c r="C5707" i="6" a="1"/>
  <c r="C5707" i="6" s="1"/>
  <c r="G5707" i="6" s="1"/>
  <c r="B3970" i="6" a="1"/>
  <c r="B3970" i="6" s="1"/>
  <c r="F3970" i="6" s="1"/>
  <c r="D363" i="6" a="1"/>
  <c r="D363" i="6" s="1"/>
  <c r="H363" i="6" s="1"/>
  <c r="D989" i="6" a="1"/>
  <c r="D989" i="6" s="1"/>
  <c r="H989" i="6" s="1"/>
  <c r="D4853" i="6" a="1"/>
  <c r="D4853" i="6" s="1"/>
  <c r="H4853" i="6" s="1"/>
  <c r="B5978" i="6" a="1"/>
  <c r="B5978" i="6" s="1"/>
  <c r="F5978" i="6" s="1"/>
  <c r="B1037" i="6" a="1"/>
  <c r="B1037" i="6" s="1"/>
  <c r="F1037" i="6" s="1"/>
  <c r="D2626" i="6" a="1"/>
  <c r="D2626" i="6" s="1"/>
  <c r="H2626" i="6" s="1"/>
  <c r="D713" i="6" a="1"/>
  <c r="D713" i="6" s="1"/>
  <c r="H713" i="6" s="1"/>
  <c r="B1969" i="6" a="1"/>
  <c r="B1969" i="6" s="1"/>
  <c r="F1969" i="6" s="1"/>
  <c r="C706" i="6" a="1"/>
  <c r="C706" i="6" s="1"/>
  <c r="G706" i="6" s="1"/>
  <c r="B2124" i="6" a="1"/>
  <c r="B2124" i="6" s="1"/>
  <c r="F2124" i="6" s="1"/>
  <c r="D3436" i="6" a="1"/>
  <c r="D3436" i="6" s="1"/>
  <c r="H3436" i="6" s="1"/>
  <c r="B1600" i="6" a="1"/>
  <c r="B1600" i="6" s="1"/>
  <c r="F1600" i="6" s="1"/>
  <c r="C3641" i="6" a="1"/>
  <c r="C3641" i="6" s="1"/>
  <c r="G3641" i="6" s="1"/>
  <c r="C1936" i="6" a="1"/>
  <c r="C1936" i="6" s="1"/>
  <c r="G1936" i="6" s="1"/>
  <c r="D5439" i="6" a="1"/>
  <c r="D5439" i="6" s="1"/>
  <c r="H5439" i="6" s="1"/>
  <c r="C3413" i="6" a="1"/>
  <c r="C3413" i="6" s="1"/>
  <c r="G3413" i="6" s="1"/>
  <c r="B5405" i="6" a="1"/>
  <c r="B5405" i="6" s="1"/>
  <c r="F5405" i="6" s="1"/>
  <c r="B5840" i="6" a="1"/>
  <c r="B5840" i="6" s="1"/>
  <c r="F5840" i="6" s="1"/>
  <c r="B4478" i="6" a="1"/>
  <c r="B4478" i="6" s="1"/>
  <c r="F4478" i="6" s="1"/>
  <c r="B2955" i="6" a="1"/>
  <c r="B2955" i="6" s="1"/>
  <c r="F2955" i="6" s="1"/>
  <c r="B2523" i="6" a="1"/>
  <c r="B2523" i="6" s="1"/>
  <c r="F2523" i="6" s="1"/>
  <c r="D2348" i="6" a="1"/>
  <c r="D2348" i="6" s="1"/>
  <c r="H2348" i="6" s="1"/>
  <c r="C3589" i="6" a="1"/>
  <c r="C3589" i="6" s="1"/>
  <c r="G3589" i="6" s="1"/>
  <c r="B5772" i="6" a="1"/>
  <c r="B5772" i="6" s="1"/>
  <c r="F5772" i="6" s="1"/>
  <c r="D2385" i="6" a="1"/>
  <c r="D2385" i="6" s="1"/>
  <c r="H2385" i="6" s="1"/>
  <c r="B5082" i="6" a="1"/>
  <c r="B5082" i="6" s="1"/>
  <c r="F5082" i="6" s="1"/>
  <c r="D5189" i="6" a="1"/>
  <c r="D5189" i="6" s="1"/>
  <c r="H5189" i="6" s="1"/>
  <c r="C5867" i="6" a="1"/>
  <c r="C5867" i="6" s="1"/>
  <c r="G5867" i="6" s="1"/>
  <c r="C3634" i="6" a="1"/>
  <c r="C3634" i="6" s="1"/>
  <c r="G3634" i="6" s="1"/>
  <c r="D1106" i="6" a="1"/>
  <c r="D1106" i="6" s="1"/>
  <c r="H1106" i="6" s="1"/>
  <c r="B4011" i="6" a="1"/>
  <c r="B4011" i="6" s="1"/>
  <c r="F4011" i="6" s="1"/>
  <c r="C5074" i="6" a="1"/>
  <c r="C5074" i="6" s="1"/>
  <c r="G5074" i="6" s="1"/>
  <c r="C3765" i="6" a="1"/>
  <c r="C3765" i="6" s="1"/>
  <c r="G3765" i="6" s="1"/>
  <c r="C4790" i="6" a="1"/>
  <c r="C4790" i="6" s="1"/>
  <c r="G4790" i="6" s="1"/>
  <c r="D2489" i="6" a="1"/>
  <c r="D2489" i="6" s="1"/>
  <c r="H2489" i="6" s="1"/>
  <c r="B4451" i="6" a="1"/>
  <c r="B4451" i="6" s="1"/>
  <c r="F4451" i="6" s="1"/>
  <c r="D829" i="6" a="1"/>
  <c r="D829" i="6" s="1"/>
  <c r="H829" i="6" s="1"/>
  <c r="D4142" i="6" a="1"/>
  <c r="D4142" i="6" s="1"/>
  <c r="H4142" i="6" s="1"/>
  <c r="D928" i="6" a="1"/>
  <c r="D928" i="6" s="1"/>
  <c r="H928" i="6" s="1"/>
  <c r="B4477" i="6" a="1"/>
  <c r="B4477" i="6" s="1"/>
  <c r="F4477" i="6" s="1"/>
  <c r="B4737" i="6" a="1"/>
  <c r="B4737" i="6" s="1"/>
  <c r="F4737" i="6" s="1"/>
  <c r="D5066" i="6" a="1"/>
  <c r="D5066" i="6" s="1"/>
  <c r="H5066" i="6" s="1"/>
  <c r="C1862" i="6" a="1"/>
  <c r="C1862" i="6" s="1"/>
  <c r="G1862" i="6" s="1"/>
  <c r="B1472" i="6" a="1"/>
  <c r="B1472" i="6" s="1"/>
  <c r="F1472" i="6" s="1"/>
  <c r="C1090" i="6" a="1"/>
  <c r="C1090" i="6" s="1"/>
  <c r="G1090" i="6" s="1"/>
  <c r="B4321" i="6" a="1"/>
  <c r="B4321" i="6" s="1"/>
  <c r="F4321" i="6" s="1"/>
  <c r="C4090" i="6" a="1"/>
  <c r="C4090" i="6" s="1"/>
  <c r="G4090" i="6" s="1"/>
  <c r="C1164" i="6" a="1"/>
  <c r="C1164" i="6" s="1"/>
  <c r="G1164" i="6" s="1"/>
  <c r="C3358" i="6" a="1"/>
  <c r="C3358" i="6" s="1"/>
  <c r="G3358" i="6" s="1"/>
  <c r="C1598" i="6" a="1"/>
  <c r="C1598" i="6" s="1"/>
  <c r="G1598" i="6" s="1"/>
  <c r="D4690" i="6" a="1"/>
  <c r="D4690" i="6" s="1"/>
  <c r="H4690" i="6" s="1"/>
  <c r="C5016" i="6" a="1"/>
  <c r="C5016" i="6" s="1"/>
  <c r="G5016" i="6" s="1"/>
  <c r="B681" i="6" a="1"/>
  <c r="B681" i="6" s="1"/>
  <c r="F681" i="6" s="1"/>
  <c r="D1311" i="6" a="1"/>
  <c r="D1311" i="6" s="1"/>
  <c r="H1311" i="6" s="1"/>
  <c r="C5117" i="6" a="1"/>
  <c r="C5117" i="6" s="1"/>
  <c r="G5117" i="6" s="1"/>
  <c r="B2059" i="6" a="1"/>
  <c r="B2059" i="6" s="1"/>
  <c r="F2059" i="6" s="1"/>
  <c r="C4305" i="6" a="1"/>
  <c r="C4305" i="6" s="1"/>
  <c r="G4305" i="6" s="1"/>
  <c r="B5598" i="6" a="1"/>
  <c r="B5598" i="6" s="1"/>
  <c r="F5598" i="6" s="1"/>
  <c r="D4726" i="6" a="1"/>
  <c r="D4726" i="6" s="1"/>
  <c r="H4726" i="6" s="1"/>
  <c r="C1987" i="6" a="1"/>
  <c r="C1987" i="6" s="1"/>
  <c r="G1987" i="6" s="1"/>
  <c r="D5857" i="6" a="1"/>
  <c r="D5857" i="6" s="1"/>
  <c r="H5857" i="6" s="1"/>
  <c r="D290" i="6" a="1"/>
  <c r="D290" i="6" s="1"/>
  <c r="H290" i="6" s="1"/>
  <c r="C2301" i="6" a="1"/>
  <c r="C2301" i="6" s="1"/>
  <c r="G2301" i="6" s="1"/>
  <c r="C5722" i="6" a="1"/>
  <c r="C5722" i="6" s="1"/>
  <c r="G5722" i="6" s="1"/>
  <c r="D395" i="6" a="1"/>
  <c r="D395" i="6" s="1"/>
  <c r="H395" i="6" s="1"/>
  <c r="B4599" i="6" a="1"/>
  <c r="B4599" i="6" s="1"/>
  <c r="F4599" i="6" s="1"/>
  <c r="D4925" i="6" a="1"/>
  <c r="D4925" i="6" s="1"/>
  <c r="H4925" i="6" s="1"/>
  <c r="B5344" i="6" a="1"/>
  <c r="B5344" i="6" s="1"/>
  <c r="F5344" i="6" s="1"/>
  <c r="C4450" i="6" a="1"/>
  <c r="C4450" i="6" s="1"/>
  <c r="G4450" i="6" s="1"/>
  <c r="C2702" i="6" a="1"/>
  <c r="C2702" i="6" s="1"/>
  <c r="G2702" i="6" s="1"/>
  <c r="C665" i="6" a="1"/>
  <c r="C665" i="6" s="1"/>
  <c r="G665" i="6" s="1"/>
  <c r="C3905" i="6" a="1"/>
  <c r="C3905" i="6" s="1"/>
  <c r="G3905" i="6" s="1"/>
  <c r="B5416" i="6" a="1"/>
  <c r="B5416" i="6" s="1"/>
  <c r="F5416" i="6" s="1"/>
  <c r="C1925" i="6" a="1"/>
  <c r="C1925" i="6" s="1"/>
  <c r="G1925" i="6" s="1"/>
  <c r="C4496" i="6" a="1"/>
  <c r="C4496" i="6" s="1"/>
  <c r="G4496" i="6" s="1"/>
  <c r="D4661" i="6" a="1"/>
  <c r="D4661" i="6" s="1"/>
  <c r="H4661" i="6" s="1"/>
  <c r="C5850" i="6" a="1"/>
  <c r="C5850" i="6" s="1"/>
  <c r="G5850" i="6" s="1"/>
  <c r="B5487" i="6" a="1"/>
  <c r="B5487" i="6" s="1"/>
  <c r="F5487" i="6" s="1"/>
  <c r="C5349" i="6" a="1"/>
  <c r="C5349" i="6" s="1"/>
  <c r="G5349" i="6" s="1"/>
  <c r="C920" i="6" a="1"/>
  <c r="C920" i="6" s="1"/>
  <c r="G920" i="6" s="1"/>
  <c r="C3120" i="6" a="1"/>
  <c r="C3120" i="6" s="1"/>
  <c r="G3120" i="6" s="1"/>
  <c r="D1429" i="6" a="1"/>
  <c r="D1429" i="6" s="1"/>
  <c r="H1429" i="6" s="1"/>
  <c r="C3031" i="6" a="1"/>
  <c r="C3031" i="6" s="1"/>
  <c r="G3031" i="6" s="1"/>
  <c r="D899" i="6" a="1"/>
  <c r="D899" i="6" s="1"/>
  <c r="H899" i="6" s="1"/>
  <c r="C3987" i="6" a="1"/>
  <c r="C3987" i="6" s="1"/>
  <c r="G3987" i="6" s="1"/>
  <c r="D5272" i="6" a="1"/>
  <c r="D5272" i="6" s="1"/>
  <c r="H5272" i="6" s="1"/>
  <c r="B3540" i="6" a="1"/>
  <c r="B3540" i="6" s="1"/>
  <c r="F3540" i="6" s="1"/>
  <c r="D1201" i="6" a="1"/>
  <c r="D1201" i="6" s="1"/>
  <c r="H1201" i="6" s="1"/>
  <c r="C4861" i="6" a="1"/>
  <c r="C4861" i="6" s="1"/>
  <c r="G4861" i="6" s="1"/>
  <c r="B3800" i="6" a="1"/>
  <c r="B3800" i="6" s="1"/>
  <c r="F3800" i="6" s="1"/>
  <c r="B1669" i="6" a="1"/>
  <c r="B1669" i="6" s="1"/>
  <c r="F1669" i="6" s="1"/>
  <c r="D3241" i="6" a="1"/>
  <c r="D3241" i="6" s="1"/>
  <c r="H3241" i="6" s="1"/>
  <c r="D5133" i="6" a="1"/>
  <c r="D5133" i="6" s="1"/>
  <c r="H5133" i="6" s="1"/>
  <c r="B2801" i="6" a="1"/>
  <c r="B2801" i="6" s="1"/>
  <c r="F2801" i="6" s="1"/>
  <c r="D5349" i="6" a="1"/>
  <c r="D5349" i="6" s="1"/>
  <c r="H5349" i="6" s="1"/>
  <c r="B570" i="6" a="1"/>
  <c r="B570" i="6" s="1"/>
  <c r="F570" i="6" s="1"/>
  <c r="B3376" i="6" a="1"/>
  <c r="B3376" i="6" s="1"/>
  <c r="F3376" i="6" s="1"/>
  <c r="C3993" i="6" a="1"/>
  <c r="C3993" i="6" s="1"/>
  <c r="G3993" i="6" s="1"/>
  <c r="C1523" i="6" a="1"/>
  <c r="C1523" i="6" s="1"/>
  <c r="G1523" i="6" s="1"/>
  <c r="D4830" i="6" a="1"/>
  <c r="D4830" i="6" s="1"/>
  <c r="H4830" i="6" s="1"/>
  <c r="B522" i="6" a="1"/>
  <c r="B522" i="6" s="1"/>
  <c r="F522" i="6" s="1"/>
  <c r="B1513" i="6" a="1"/>
  <c r="B1513" i="6" s="1"/>
  <c r="F1513" i="6" s="1"/>
  <c r="B4559" i="6" a="1"/>
  <c r="B4559" i="6" s="1"/>
  <c r="F4559" i="6" s="1"/>
  <c r="D2692" i="6" a="1"/>
  <c r="D2692" i="6" s="1"/>
  <c r="H2692" i="6" s="1"/>
  <c r="B517" i="6" a="1"/>
  <c r="B517" i="6" s="1"/>
  <c r="F517" i="6" s="1"/>
  <c r="C5147" i="6" a="1"/>
  <c r="C5147" i="6" s="1"/>
  <c r="G5147" i="6" s="1"/>
  <c r="D3725" i="6" a="1"/>
  <c r="D3725" i="6" s="1"/>
  <c r="H3725" i="6" s="1"/>
  <c r="D2903" i="6" a="1"/>
  <c r="D2903" i="6" s="1"/>
  <c r="H2903" i="6" s="1"/>
  <c r="B2361" i="6" a="1"/>
  <c r="B2361" i="6" s="1"/>
  <c r="F2361" i="6" s="1"/>
  <c r="D935" i="6" a="1"/>
  <c r="D935" i="6" s="1"/>
  <c r="H935" i="6" s="1"/>
  <c r="D2874" i="6" a="1"/>
  <c r="D2874" i="6" s="1"/>
  <c r="H2874" i="6" s="1"/>
  <c r="C4460" i="6" a="1"/>
  <c r="C4460" i="6" s="1"/>
  <c r="G4460" i="6" s="1"/>
  <c r="B4704" i="6" a="1"/>
  <c r="B4704" i="6" s="1"/>
  <c r="F4704" i="6" s="1"/>
  <c r="D1531" i="6" a="1"/>
  <c r="D1531" i="6" s="1"/>
  <c r="H1531" i="6" s="1"/>
  <c r="D2731" i="6" a="1"/>
  <c r="D2731" i="6" s="1"/>
  <c r="H2731" i="6" s="1"/>
  <c r="D5727" i="6" a="1"/>
  <c r="D5727" i="6" s="1"/>
  <c r="H5727" i="6" s="1"/>
  <c r="B2881" i="6" a="1"/>
  <c r="B2881" i="6" s="1"/>
  <c r="F2881" i="6" s="1"/>
  <c r="D5298" i="6" a="1"/>
  <c r="D5298" i="6" s="1"/>
  <c r="H5298" i="6" s="1"/>
  <c r="D1589" i="6" a="1"/>
  <c r="D1589" i="6" s="1"/>
  <c r="H1589" i="6" s="1"/>
  <c r="D4059" i="6" a="1"/>
  <c r="D4059" i="6" s="1"/>
  <c r="H4059" i="6" s="1"/>
  <c r="C2727" i="6" a="1"/>
  <c r="C2727" i="6" s="1"/>
  <c r="G2727" i="6" s="1"/>
  <c r="B4720" i="6" a="1"/>
  <c r="B4720" i="6" s="1"/>
  <c r="F4720" i="6" s="1"/>
  <c r="D1731" i="6" a="1"/>
  <c r="D1731" i="6" s="1"/>
  <c r="H1731" i="6" s="1"/>
  <c r="C2456" i="6" a="1"/>
  <c r="C2456" i="6" s="1"/>
  <c r="G2456" i="6" s="1"/>
  <c r="B1558" i="6" a="1"/>
  <c r="B1558" i="6" s="1"/>
  <c r="F1558" i="6" s="1"/>
  <c r="B3146" i="6" a="1"/>
  <c r="B3146" i="6" s="1"/>
  <c r="F3146" i="6" s="1"/>
  <c r="C5507" i="6" a="1"/>
  <c r="C5507" i="6" s="1"/>
  <c r="G5507" i="6" s="1"/>
  <c r="C2763" i="6" a="1"/>
  <c r="C2763" i="6" s="1"/>
  <c r="G2763" i="6" s="1"/>
  <c r="B728" i="6" a="1"/>
  <c r="B728" i="6" s="1"/>
  <c r="F728" i="6" s="1"/>
  <c r="C5914" i="6" a="1"/>
  <c r="C5914" i="6" s="1"/>
  <c r="G5914" i="6" s="1"/>
  <c r="B5764" i="6" a="1"/>
  <c r="B5764" i="6" s="1"/>
  <c r="F5764" i="6" s="1"/>
  <c r="D386" i="6" a="1"/>
  <c r="D386" i="6" s="1"/>
  <c r="H386" i="6" s="1"/>
  <c r="D2599" i="6" a="1"/>
  <c r="D2599" i="6" s="1"/>
  <c r="H2599" i="6" s="1"/>
  <c r="C1508" i="6" a="1"/>
  <c r="C1508" i="6" s="1"/>
  <c r="G1508" i="6" s="1"/>
  <c r="D2697" i="6" a="1"/>
  <c r="D2697" i="6" s="1"/>
  <c r="H2697" i="6" s="1"/>
  <c r="D4684" i="6" a="1"/>
  <c r="D4684" i="6" s="1"/>
  <c r="H4684" i="6" s="1"/>
  <c r="B1198" i="6" a="1"/>
  <c r="B1198" i="6" s="1"/>
  <c r="F1198" i="6" s="1"/>
  <c r="D1170" i="6" a="1"/>
  <c r="D1170" i="6" s="1"/>
  <c r="H1170" i="6" s="1"/>
  <c r="B935" i="6" a="1"/>
  <c r="B935" i="6" s="1"/>
  <c r="F935" i="6" s="1"/>
  <c r="B5421" i="6" a="1"/>
  <c r="B5421" i="6" s="1"/>
  <c r="F5421" i="6" s="1"/>
  <c r="C4193" i="6" a="1"/>
  <c r="C4193" i="6" s="1"/>
  <c r="G4193" i="6" s="1"/>
  <c r="D3585" i="6" a="1"/>
  <c r="D3585" i="6" s="1"/>
  <c r="H3585" i="6" s="1"/>
  <c r="D3112" i="6" a="1"/>
  <c r="D3112" i="6" s="1"/>
  <c r="H3112" i="6" s="1"/>
  <c r="C1148" i="6" a="1"/>
  <c r="C1148" i="6" s="1"/>
  <c r="G1148" i="6" s="1"/>
  <c r="B3113" i="6" a="1"/>
  <c r="B3113" i="6" s="1"/>
  <c r="F3113" i="6" s="1"/>
  <c r="C4528" i="6" a="1"/>
  <c r="C4528" i="6" s="1"/>
  <c r="G4528" i="6" s="1"/>
  <c r="B895" i="6" a="1"/>
  <c r="B895" i="6" s="1"/>
  <c r="F895" i="6" s="1"/>
  <c r="B1773" i="6" a="1"/>
  <c r="B1773" i="6" s="1"/>
  <c r="F1773" i="6" s="1"/>
  <c r="B1580" i="6" a="1"/>
  <c r="B1580" i="6" s="1"/>
  <c r="F1580" i="6" s="1"/>
  <c r="C5819" i="6" a="1"/>
  <c r="C5819" i="6" s="1"/>
  <c r="G5819" i="6" s="1"/>
  <c r="C2524" i="6" a="1"/>
  <c r="C2524" i="6" s="1"/>
  <c r="G2524" i="6" s="1"/>
  <c r="B2815" i="6" a="1"/>
  <c r="B2815" i="6" s="1"/>
  <c r="F2815" i="6" s="1"/>
  <c r="B5601" i="6" a="1"/>
  <c r="B5601" i="6" s="1"/>
  <c r="F5601" i="6" s="1"/>
  <c r="C5513" i="6" a="1"/>
  <c r="C5513" i="6" s="1"/>
  <c r="G5513" i="6" s="1"/>
  <c r="C1078" i="6" a="1"/>
  <c r="C1078" i="6" s="1"/>
  <c r="G1078" i="6" s="1"/>
  <c r="C2661" i="6" a="1"/>
  <c r="C2661" i="6" s="1"/>
  <c r="G2661" i="6" s="1"/>
  <c r="B5215" i="6" a="1"/>
  <c r="B5215" i="6" s="1"/>
  <c r="F5215" i="6" s="1"/>
  <c r="D1493" i="6" a="1"/>
  <c r="D1493" i="6" s="1"/>
  <c r="H1493" i="6" s="1"/>
  <c r="B3153" i="6" a="1"/>
  <c r="B3153" i="6" s="1"/>
  <c r="F3153" i="6" s="1"/>
  <c r="B3210" i="6" a="1"/>
  <c r="B3210" i="6" s="1"/>
  <c r="F3210" i="6" s="1"/>
  <c r="B5731" i="6" a="1"/>
  <c r="B5731" i="6" s="1"/>
  <c r="F5731" i="6" s="1"/>
  <c r="D2353" i="6" a="1"/>
  <c r="D2353" i="6" s="1"/>
  <c r="H2353" i="6" s="1"/>
  <c r="C5837" i="6" a="1"/>
  <c r="C5837" i="6" s="1"/>
  <c r="G5837" i="6" s="1"/>
  <c r="B1511" i="6" a="1"/>
  <c r="B1511" i="6" s="1"/>
  <c r="F1511" i="6" s="1"/>
  <c r="B1301" i="6" a="1"/>
  <c r="B1301" i="6" s="1"/>
  <c r="F1301" i="6" s="1"/>
  <c r="C5539" i="6" a="1"/>
  <c r="C5539" i="6" s="1"/>
  <c r="G5539" i="6" s="1"/>
  <c r="B3634" i="6" a="1"/>
  <c r="B3634" i="6" s="1"/>
  <c r="F3634" i="6" s="1"/>
  <c r="C2059" i="6" a="1"/>
  <c r="C2059" i="6" s="1"/>
  <c r="G2059" i="6" s="1"/>
  <c r="B1733" i="6" a="1"/>
  <c r="B1733" i="6" s="1"/>
  <c r="F1733" i="6" s="1"/>
  <c r="D2396" i="6" a="1"/>
  <c r="D2396" i="6" s="1"/>
  <c r="H2396" i="6" s="1"/>
  <c r="C4017" i="6" a="1"/>
  <c r="C4017" i="6" s="1"/>
  <c r="G4017" i="6" s="1"/>
  <c r="C3436" i="6" a="1"/>
  <c r="C3436" i="6" s="1"/>
  <c r="G3436" i="6" s="1"/>
  <c r="C2684" i="6" a="1"/>
  <c r="C2684" i="6" s="1"/>
  <c r="G2684" i="6" s="1"/>
  <c r="D2895" i="6" a="1"/>
  <c r="D2895" i="6" s="1"/>
  <c r="H2895" i="6" s="1"/>
  <c r="D3461" i="6" a="1"/>
  <c r="D3461" i="6" s="1"/>
  <c r="H3461" i="6" s="1"/>
  <c r="C2980" i="6" a="1"/>
  <c r="C2980" i="6" s="1"/>
  <c r="G2980" i="6" s="1"/>
  <c r="C1431" i="6" a="1"/>
  <c r="C1431" i="6" s="1"/>
  <c r="G1431" i="6" s="1"/>
  <c r="B614" i="6" a="1"/>
  <c r="B614" i="6" s="1"/>
  <c r="F614" i="6" s="1"/>
  <c r="B2539" i="6" a="1"/>
  <c r="B2539" i="6" s="1"/>
  <c r="F2539" i="6" s="1"/>
  <c r="C5692" i="6" a="1"/>
  <c r="C5692" i="6" s="1"/>
  <c r="G5692" i="6" s="1"/>
  <c r="B2599" i="6" a="1"/>
  <c r="B2599" i="6" s="1"/>
  <c r="F2599" i="6" s="1"/>
  <c r="D3510" i="6" a="1"/>
  <c r="D3510" i="6" s="1"/>
  <c r="H3510" i="6" s="1"/>
  <c r="B219" i="6" a="1"/>
  <c r="B219" i="6" s="1"/>
  <c r="F219" i="6" s="1"/>
  <c r="B5328" i="6" a="1"/>
  <c r="B5328" i="6" s="1"/>
  <c r="F5328" i="6" s="1"/>
  <c r="D477" i="6" a="1"/>
  <c r="D477" i="6" s="1"/>
  <c r="H477" i="6" s="1"/>
  <c r="C360" i="6" a="1"/>
  <c r="C360" i="6" s="1"/>
  <c r="G360" i="6" s="1"/>
  <c r="B1504" i="6" a="1"/>
  <c r="B1504" i="6" s="1"/>
  <c r="F1504" i="6" s="1"/>
  <c r="B5476" i="6" a="1"/>
  <c r="B5476" i="6" s="1"/>
  <c r="F5476" i="6" s="1"/>
  <c r="B5863" i="6" a="1"/>
  <c r="B5863" i="6" s="1"/>
  <c r="F5863" i="6" s="1"/>
  <c r="D1121" i="6" a="1"/>
  <c r="D1121" i="6" s="1"/>
  <c r="H1121" i="6" s="1"/>
  <c r="C2657" i="6" a="1"/>
  <c r="C2657" i="6" s="1"/>
  <c r="G2657" i="6" s="1"/>
  <c r="B645" i="6" a="1"/>
  <c r="B645" i="6" s="1"/>
  <c r="F645" i="6" s="1"/>
  <c r="C4483" i="6" a="1"/>
  <c r="C4483" i="6" s="1"/>
  <c r="G4483" i="6" s="1"/>
  <c r="C2145" i="6" a="1"/>
  <c r="C2145" i="6" s="1"/>
  <c r="G2145" i="6" s="1"/>
  <c r="C1506" i="6" a="1"/>
  <c r="C1506" i="6" s="1"/>
  <c r="G1506" i="6" s="1"/>
  <c r="B3264" i="6" a="1"/>
  <c r="B3264" i="6" s="1"/>
  <c r="F3264" i="6" s="1"/>
  <c r="B3991" i="6" a="1"/>
  <c r="B3991" i="6" s="1"/>
  <c r="F3991" i="6" s="1"/>
  <c r="D5143" i="6" a="1"/>
  <c r="D5143" i="6" s="1"/>
  <c r="H5143" i="6" s="1"/>
  <c r="C5319" i="6" a="1"/>
  <c r="C5319" i="6" s="1"/>
  <c r="G5319" i="6" s="1"/>
  <c r="C422" i="6" a="1"/>
  <c r="C422" i="6" s="1"/>
  <c r="G422" i="6" s="1"/>
  <c r="B4561" i="6" a="1"/>
  <c r="B4561" i="6" s="1"/>
  <c r="F4561" i="6" s="1"/>
  <c r="C4748" i="6" a="1"/>
  <c r="C4748" i="6" s="1"/>
  <c r="G4748" i="6" s="1"/>
  <c r="B2497" i="6" a="1"/>
  <c r="B2497" i="6" s="1"/>
  <c r="F2497" i="6" s="1"/>
  <c r="D419" i="6" a="1"/>
  <c r="D419" i="6" s="1"/>
  <c r="H419" i="6" s="1"/>
  <c r="C3587" i="6" a="1"/>
  <c r="C3587" i="6" s="1"/>
  <c r="G3587" i="6" s="1"/>
  <c r="D2337" i="6" a="1"/>
  <c r="D2337" i="6" s="1"/>
  <c r="H2337" i="6" s="1"/>
  <c r="B5390" i="6" a="1"/>
  <c r="B5390" i="6" s="1"/>
  <c r="F5390" i="6" s="1"/>
  <c r="C3051" i="6" a="1"/>
  <c r="C3051" i="6" s="1"/>
  <c r="G3051" i="6" s="1"/>
  <c r="B3712" i="6" a="1"/>
  <c r="B3712" i="6" s="1"/>
  <c r="F3712" i="6" s="1"/>
  <c r="B1955" i="6" a="1"/>
  <c r="B1955" i="6" s="1"/>
  <c r="F1955" i="6" s="1"/>
  <c r="D5748" i="6" a="1"/>
  <c r="D5748" i="6" s="1"/>
  <c r="H5748" i="6" s="1"/>
  <c r="B5994" i="6" a="1"/>
  <c r="B5994" i="6" s="1"/>
  <c r="F5994" i="6" s="1"/>
  <c r="B1223" i="6" a="1"/>
  <c r="B1223" i="6" s="1"/>
  <c r="F1223" i="6" s="1"/>
  <c r="C1697" i="6" a="1"/>
  <c r="C1697" i="6" s="1"/>
  <c r="G1697" i="6" s="1"/>
  <c r="C4162" i="6" a="1"/>
  <c r="C4162" i="6" s="1"/>
  <c r="G4162" i="6" s="1"/>
  <c r="C2814" i="6" a="1"/>
  <c r="C2814" i="6" s="1"/>
  <c r="G2814" i="6" s="1"/>
  <c r="D3331" i="6" a="1"/>
  <c r="D3331" i="6" s="1"/>
  <c r="H3331" i="6" s="1"/>
  <c r="C219" i="6" a="1"/>
  <c r="C219" i="6" s="1"/>
  <c r="G219" i="6" s="1"/>
  <c r="B4164" i="6" a="1"/>
  <c r="B4164" i="6" s="1"/>
  <c r="F4164" i="6" s="1"/>
  <c r="C2543" i="6" a="1"/>
  <c r="C2543" i="6" s="1"/>
  <c r="G2543" i="6" s="1"/>
  <c r="B897" i="6" a="1"/>
  <c r="B897" i="6" s="1"/>
  <c r="F897" i="6" s="1"/>
  <c r="C4399" i="6" a="1"/>
  <c r="C4399" i="6" s="1"/>
  <c r="G4399" i="6" s="1"/>
  <c r="D3237" i="6" a="1"/>
  <c r="D3237" i="6" s="1"/>
  <c r="H3237" i="6" s="1"/>
  <c r="B241" i="6" a="1"/>
  <c r="B241" i="6" s="1"/>
  <c r="F241" i="6" s="1"/>
  <c r="C578" i="6" a="1"/>
  <c r="C578" i="6" s="1"/>
  <c r="G578" i="6" s="1"/>
  <c r="C1742" i="6" a="1"/>
  <c r="C1742" i="6" s="1"/>
  <c r="G1742" i="6" s="1"/>
  <c r="D4030" i="6" a="1"/>
  <c r="D4030" i="6" s="1"/>
  <c r="H4030" i="6" s="1"/>
  <c r="B3694" i="6" a="1"/>
  <c r="B3694" i="6" s="1"/>
  <c r="F3694" i="6" s="1"/>
  <c r="B970" i="6" a="1"/>
  <c r="B970" i="6" s="1"/>
  <c r="F970" i="6" s="1"/>
  <c r="C1061" i="6" a="1"/>
  <c r="C1061" i="6" s="1"/>
  <c r="G1061" i="6" s="1"/>
  <c r="D5917" i="6" a="1"/>
  <c r="D5917" i="6" s="1"/>
  <c r="H5917" i="6" s="1"/>
  <c r="C1753" i="6" a="1"/>
  <c r="C1753" i="6" s="1"/>
  <c r="G1753" i="6" s="1"/>
  <c r="C5387" i="6" a="1"/>
  <c r="C5387" i="6" s="1"/>
  <c r="G5387" i="6" s="1"/>
  <c r="D1914" i="6" a="1"/>
  <c r="D1914" i="6" s="1"/>
  <c r="H1914" i="6" s="1"/>
  <c r="D3614" i="6" a="1"/>
  <c r="D3614" i="6" s="1"/>
  <c r="H3614" i="6" s="1"/>
  <c r="D3627" i="6" a="1"/>
  <c r="D3627" i="6" s="1"/>
  <c r="H3627" i="6" s="1"/>
  <c r="D3110" i="6" a="1"/>
  <c r="D3110" i="6" s="1"/>
  <c r="H3110" i="6" s="1"/>
  <c r="B2063" i="6" a="1"/>
  <c r="B2063" i="6" s="1"/>
  <c r="F2063" i="6" s="1"/>
  <c r="D2354" i="6" a="1"/>
  <c r="D2354" i="6" s="1"/>
  <c r="H2354" i="6" s="1"/>
  <c r="C3397" i="6" a="1"/>
  <c r="C3397" i="6" s="1"/>
  <c r="G3397" i="6" s="1"/>
  <c r="C414" i="6" a="1"/>
  <c r="C414" i="6" s="1"/>
  <c r="G414" i="6" s="1"/>
  <c r="B5944" i="6" a="1"/>
  <c r="B5944" i="6" s="1"/>
  <c r="F5944" i="6" s="1"/>
  <c r="C5296" i="6" a="1"/>
  <c r="C5296" i="6" s="1"/>
  <c r="G5296" i="6" s="1"/>
  <c r="B5014" i="6" a="1"/>
  <c r="B5014" i="6" s="1"/>
  <c r="F5014" i="6" s="1"/>
  <c r="D1085" i="6" a="1"/>
  <c r="D1085" i="6" s="1"/>
  <c r="H1085" i="6" s="1"/>
  <c r="B3645" i="6" a="1"/>
  <c r="B3645" i="6" s="1"/>
  <c r="F3645" i="6" s="1"/>
  <c r="B5194" i="6" a="1"/>
  <c r="B5194" i="6" s="1"/>
  <c r="F5194" i="6" s="1"/>
  <c r="B1306" i="6" a="1"/>
  <c r="B1306" i="6" s="1"/>
  <c r="F1306" i="6" s="1"/>
  <c r="D2917" i="6" a="1"/>
  <c r="D2917" i="6" s="1"/>
  <c r="H2917" i="6" s="1"/>
  <c r="C2085" i="6" a="1"/>
  <c r="C2085" i="6" s="1"/>
  <c r="G2085" i="6" s="1"/>
  <c r="D5150" i="6" a="1"/>
  <c r="D5150" i="6" s="1"/>
  <c r="H5150" i="6" s="1"/>
  <c r="D4600" i="6" a="1"/>
  <c r="D4600" i="6" s="1"/>
  <c r="H4600" i="6" s="1"/>
  <c r="D3977" i="6" a="1"/>
  <c r="D3977" i="6" s="1"/>
  <c r="H3977" i="6" s="1"/>
  <c r="D3291" i="6" a="1"/>
  <c r="D3291" i="6" s="1"/>
  <c r="H3291" i="6" s="1"/>
  <c r="C4547" i="6" a="1"/>
  <c r="C4547" i="6" s="1"/>
  <c r="G4547" i="6" s="1"/>
  <c r="C3435" i="6" a="1"/>
  <c r="C3435" i="6" s="1"/>
  <c r="G3435" i="6" s="1"/>
  <c r="D4477" i="6" a="1"/>
  <c r="D4477" i="6" s="1"/>
  <c r="H4477" i="6" s="1"/>
  <c r="D5871" i="6" a="1"/>
  <c r="D5871" i="6" s="1"/>
  <c r="H5871" i="6" s="1"/>
  <c r="D1959" i="6" a="1"/>
  <c r="D1959" i="6" s="1"/>
  <c r="H1959" i="6" s="1"/>
  <c r="B2645" i="6" a="1"/>
  <c r="B2645" i="6" s="1"/>
  <c r="F2645" i="6" s="1"/>
  <c r="D1109" i="6" a="1"/>
  <c r="D1109" i="6" s="1"/>
  <c r="H1109" i="6" s="1"/>
  <c r="B4654" i="6" a="1"/>
  <c r="B4654" i="6" s="1"/>
  <c r="F4654" i="6" s="1"/>
  <c r="C2486" i="6" a="1"/>
  <c r="C2486" i="6" s="1"/>
  <c r="G2486" i="6" s="1"/>
  <c r="D4415" i="6" a="1"/>
  <c r="D4415" i="6" s="1"/>
  <c r="H4415" i="6" s="1"/>
  <c r="C1314" i="6" a="1"/>
  <c r="C1314" i="6" s="1"/>
  <c r="G1314" i="6" s="1"/>
  <c r="B3387" i="6" a="1"/>
  <c r="B3387" i="6" s="1"/>
  <c r="F3387" i="6" s="1"/>
  <c r="D3128" i="6" a="1"/>
  <c r="D3128" i="6" s="1"/>
  <c r="H3128" i="6" s="1"/>
  <c r="C3698" i="6" a="1"/>
  <c r="C3698" i="6" s="1"/>
  <c r="G3698" i="6" s="1"/>
  <c r="C4822" i="6" a="1"/>
  <c r="C4822" i="6" s="1"/>
  <c r="G4822" i="6" s="1"/>
  <c r="B1840" i="6" a="1"/>
  <c r="B1840" i="6" s="1"/>
  <c r="F1840" i="6" s="1"/>
  <c r="D5925" i="6" a="1"/>
  <c r="D5925" i="6" s="1"/>
  <c r="H5925" i="6" s="1"/>
  <c r="B2347" i="6" a="1"/>
  <c r="B2347" i="6" s="1"/>
  <c r="F2347" i="6" s="1"/>
  <c r="C2076" i="6" a="1"/>
  <c r="C2076" i="6" s="1"/>
  <c r="G2076" i="6" s="1"/>
  <c r="D5627" i="6" a="1"/>
  <c r="D5627" i="6" s="1"/>
  <c r="H5627" i="6" s="1"/>
  <c r="D2046" i="6" a="1"/>
  <c r="D2046" i="6" s="1"/>
  <c r="H2046" i="6" s="1"/>
  <c r="D5582" i="6" a="1"/>
  <c r="D5582" i="6" s="1"/>
  <c r="H5582" i="6" s="1"/>
  <c r="C2235" i="6" a="1"/>
  <c r="C2235" i="6" s="1"/>
  <c r="G2235" i="6" s="1"/>
  <c r="C3988" i="6" a="1"/>
  <c r="C3988" i="6" s="1"/>
  <c r="G3988" i="6" s="1"/>
  <c r="B1419" i="6" a="1"/>
  <c r="B1419" i="6" s="1"/>
  <c r="F1419" i="6" s="1"/>
  <c r="D4314" i="6" a="1"/>
  <c r="D4314" i="6" s="1"/>
  <c r="H4314" i="6" s="1"/>
  <c r="D4491" i="6" a="1"/>
  <c r="D4491" i="6" s="1"/>
  <c r="H4491" i="6" s="1"/>
  <c r="C2078" i="6" a="1"/>
  <c r="C2078" i="6" s="1"/>
  <c r="G2078" i="6" s="1"/>
  <c r="B5154" i="6" a="1"/>
  <c r="B5154" i="6" s="1"/>
  <c r="F5154" i="6" s="1"/>
  <c r="B896" i="6" a="1"/>
  <c r="B896" i="6" s="1"/>
  <c r="F896" i="6" s="1"/>
  <c r="B4761" i="6" a="1"/>
  <c r="B4761" i="6" s="1"/>
  <c r="F4761" i="6" s="1"/>
  <c r="C5236" i="6" a="1"/>
  <c r="C5236" i="6" s="1"/>
  <c r="G5236" i="6" s="1"/>
  <c r="B3239" i="6" a="1"/>
  <c r="B3239" i="6" s="1"/>
  <c r="F3239" i="6" s="1"/>
  <c r="B1526" i="6" a="1"/>
  <c r="B1526" i="6" s="1"/>
  <c r="F1526" i="6" s="1"/>
  <c r="C3222" i="6" a="1"/>
  <c r="C3222" i="6" s="1"/>
  <c r="G3222" i="6" s="1"/>
  <c r="C5986" i="6" a="1"/>
  <c r="C5986" i="6" s="1"/>
  <c r="G5986" i="6" s="1"/>
  <c r="D1929" i="6" a="1"/>
  <c r="D1929" i="6" s="1"/>
  <c r="H1929" i="6" s="1"/>
  <c r="B5498" i="6" a="1"/>
  <c r="B5498" i="6" s="1"/>
  <c r="F5498" i="6" s="1"/>
  <c r="D4903" i="6" a="1"/>
  <c r="D4903" i="6" s="1"/>
  <c r="H4903" i="6" s="1"/>
  <c r="B1605" i="6" a="1"/>
  <c r="B1605" i="6" s="1"/>
  <c r="F1605" i="6" s="1"/>
  <c r="B1632" i="6" a="1"/>
  <c r="B1632" i="6" s="1"/>
  <c r="F1632" i="6" s="1"/>
  <c r="D2197" i="6" a="1"/>
  <c r="D2197" i="6" s="1"/>
  <c r="H2197" i="6" s="1"/>
  <c r="D3840" i="6" a="1"/>
  <c r="D3840" i="6" s="1"/>
  <c r="H3840" i="6" s="1"/>
  <c r="B428" i="6" a="1"/>
  <c r="B428" i="6" s="1"/>
  <c r="F428" i="6" s="1"/>
  <c r="C2539" i="6" a="1"/>
  <c r="C2539" i="6" s="1"/>
  <c r="G2539" i="6" s="1"/>
  <c r="C5825" i="6" a="1"/>
  <c r="C5825" i="6" s="1"/>
  <c r="G5825" i="6" s="1"/>
  <c r="B3232" i="6" a="1"/>
  <c r="B3232" i="6" s="1"/>
  <c r="F3232" i="6" s="1"/>
  <c r="D1918" i="6" a="1"/>
  <c r="D1918" i="6" s="1"/>
  <c r="H1918" i="6" s="1"/>
  <c r="B2379" i="6" a="1"/>
  <c r="B2379" i="6" s="1"/>
  <c r="F2379" i="6" s="1"/>
  <c r="B1908" i="6" a="1"/>
  <c r="B1908" i="6" s="1"/>
  <c r="F1908" i="6" s="1"/>
  <c r="C657" i="6" a="1"/>
  <c r="C657" i="6" s="1"/>
  <c r="G657" i="6" s="1"/>
  <c r="B5631" i="6" a="1"/>
  <c r="B5631" i="6" s="1"/>
  <c r="F5631" i="6" s="1"/>
  <c r="C2634" i="6" a="1"/>
  <c r="C2634" i="6" s="1"/>
  <c r="G2634" i="6" s="1"/>
  <c r="B1980" i="6" a="1"/>
  <c r="B1980" i="6" s="1"/>
  <c r="F1980" i="6" s="1"/>
  <c r="B3109" i="6" a="1"/>
  <c r="B3109" i="6" s="1"/>
  <c r="F3109" i="6" s="1"/>
  <c r="B4031" i="6" a="1"/>
  <c r="B4031" i="6" s="1"/>
  <c r="F4031" i="6" s="1"/>
  <c r="B4304" i="6" a="1"/>
  <c r="B4304" i="6" s="1"/>
  <c r="F4304" i="6" s="1"/>
  <c r="C4114" i="6" a="1"/>
  <c r="C4114" i="6" s="1"/>
  <c r="G4114" i="6" s="1"/>
  <c r="B4099" i="6" a="1"/>
  <c r="B4099" i="6" s="1"/>
  <c r="F4099" i="6" s="1"/>
  <c r="B4966" i="6" a="1"/>
  <c r="B4966" i="6" s="1"/>
  <c r="F4966" i="6" s="1"/>
  <c r="B5758" i="6" a="1"/>
  <c r="B5758" i="6" s="1"/>
  <c r="F5758" i="6" s="1"/>
  <c r="B3773" i="6" a="1"/>
  <c r="B3773" i="6" s="1"/>
  <c r="F3773" i="6" s="1"/>
  <c r="B1790" i="6" a="1"/>
  <c r="B1790" i="6" s="1"/>
  <c r="F1790" i="6" s="1"/>
  <c r="B1588" i="6" a="1"/>
  <c r="B1588" i="6" s="1"/>
  <c r="F1588" i="6" s="1"/>
  <c r="C3437" i="6" a="1"/>
  <c r="C3437" i="6" s="1"/>
  <c r="G3437" i="6" s="1"/>
  <c r="D5977" i="6" a="1"/>
  <c r="D5977" i="6" s="1"/>
  <c r="H5977" i="6" s="1"/>
  <c r="D4924" i="6" a="1"/>
  <c r="D4924" i="6" s="1"/>
  <c r="H4924" i="6" s="1"/>
  <c r="D2025" i="6" a="1"/>
  <c r="D2025" i="6" s="1"/>
  <c r="H2025" i="6" s="1"/>
  <c r="B1899" i="6" a="1"/>
  <c r="B1899" i="6" s="1"/>
  <c r="F1899" i="6" s="1"/>
  <c r="D5321" i="6" a="1"/>
  <c r="D5321" i="6" s="1"/>
  <c r="H5321" i="6" s="1"/>
  <c r="B1705" i="6" a="1"/>
  <c r="B1705" i="6" s="1"/>
  <c r="F1705" i="6" s="1"/>
  <c r="C5246" i="6" a="1"/>
  <c r="C5246" i="6" s="1"/>
  <c r="G5246" i="6" s="1"/>
  <c r="D2506" i="6" a="1"/>
  <c r="D2506" i="6" s="1"/>
  <c r="H2506" i="6" s="1"/>
  <c r="C1784" i="6" a="1"/>
  <c r="C1784" i="6" s="1"/>
  <c r="G1784" i="6" s="1"/>
  <c r="B872" i="6" a="1"/>
  <c r="B872" i="6" s="1"/>
  <c r="F872" i="6" s="1"/>
  <c r="C4110" i="6" a="1"/>
  <c r="C4110" i="6" s="1"/>
  <c r="G4110" i="6" s="1"/>
  <c r="D3063" i="6" a="1"/>
  <c r="D3063" i="6" s="1"/>
  <c r="H3063" i="6" s="1"/>
  <c r="D4396" i="6" a="1"/>
  <c r="D4396" i="6" s="1"/>
  <c r="H4396" i="6" s="1"/>
  <c r="B4487" i="6" a="1"/>
  <c r="B4487" i="6" s="1"/>
  <c r="F4487" i="6" s="1"/>
  <c r="B4178" i="6" a="1"/>
  <c r="B4178" i="6" s="1"/>
  <c r="F4178" i="6" s="1"/>
  <c r="C2406" i="6" a="1"/>
  <c r="C2406" i="6" s="1"/>
  <c r="G2406" i="6" s="1"/>
  <c r="C1852" i="6" a="1"/>
  <c r="C1852" i="6" s="1"/>
  <c r="G1852" i="6" s="1"/>
  <c r="D5924" i="6" a="1"/>
  <c r="D5924" i="6" s="1"/>
  <c r="H5924" i="6" s="1"/>
  <c r="D2418" i="6" a="1"/>
  <c r="D2418" i="6" s="1"/>
  <c r="H2418" i="6" s="1"/>
  <c r="D1095" i="6" a="1"/>
  <c r="D1095" i="6" s="1"/>
  <c r="H1095" i="6" s="1"/>
  <c r="D2964" i="6" a="1"/>
  <c r="D2964" i="6" s="1"/>
  <c r="H2964" i="6" s="1"/>
  <c r="C5536" i="6" a="1"/>
  <c r="C5536" i="6" s="1"/>
  <c r="G5536" i="6" s="1"/>
  <c r="C4022" i="6" a="1"/>
  <c r="C4022" i="6" s="1"/>
  <c r="G4022" i="6" s="1"/>
  <c r="C5826" i="6" a="1"/>
  <c r="C5826" i="6" s="1"/>
  <c r="G5826" i="6" s="1"/>
  <c r="D3846" i="6" a="1"/>
  <c r="D3846" i="6" s="1"/>
  <c r="H3846" i="6" s="1"/>
  <c r="B4795" i="6" a="1"/>
  <c r="B4795" i="6" s="1"/>
  <c r="F4795" i="6" s="1"/>
  <c r="B3503" i="6" a="1"/>
  <c r="B3503" i="6" s="1"/>
  <c r="F3503" i="6" s="1"/>
  <c r="C364" i="6" a="1"/>
  <c r="C364" i="6" s="1"/>
  <c r="G364" i="6" s="1"/>
  <c r="C575" i="6" a="1"/>
  <c r="C575" i="6" s="1"/>
  <c r="G575" i="6" s="1"/>
  <c r="B4663" i="6" a="1"/>
  <c r="B4663" i="6" s="1"/>
  <c r="F4663" i="6" s="1"/>
  <c r="B2835" i="6" a="1"/>
  <c r="B2835" i="6" s="1"/>
  <c r="F2835" i="6" s="1"/>
  <c r="B4027" i="6" a="1"/>
  <c r="B4027" i="6" s="1"/>
  <c r="F4027" i="6" s="1"/>
  <c r="B1607" i="6" a="1"/>
  <c r="B1607" i="6" s="1"/>
  <c r="F1607" i="6" s="1"/>
  <c r="B5099" i="6" a="1"/>
  <c r="B5099" i="6" s="1"/>
  <c r="F5099" i="6" s="1"/>
  <c r="D4549" i="6" a="1"/>
  <c r="D4549" i="6" s="1"/>
  <c r="H4549" i="6" s="1"/>
  <c r="B4898" i="6" a="1"/>
  <c r="B4898" i="6" s="1"/>
  <c r="F4898" i="6" s="1"/>
  <c r="D5765" i="6" a="1"/>
  <c r="D5765" i="6" s="1"/>
  <c r="H5765" i="6" s="1"/>
  <c r="C3492" i="6" a="1"/>
  <c r="C3492" i="6" s="1"/>
  <c r="G3492" i="6" s="1"/>
  <c r="C3482" i="6" a="1"/>
  <c r="C3482" i="6" s="1"/>
  <c r="G3482" i="6" s="1"/>
  <c r="D782" i="6" a="1"/>
  <c r="D782" i="6" s="1"/>
  <c r="H782" i="6" s="1"/>
  <c r="C4319" i="6" a="1"/>
  <c r="C4319" i="6" s="1"/>
  <c r="G4319" i="6" s="1"/>
  <c r="C317" i="6" a="1"/>
  <c r="C317" i="6" s="1"/>
  <c r="G317" i="6" s="1"/>
  <c r="B3827" i="6" a="1"/>
  <c r="B3827" i="6" s="1"/>
  <c r="F3827" i="6" s="1"/>
  <c r="D5669" i="6" a="1"/>
  <c r="D5669" i="6" s="1"/>
  <c r="H5669" i="6" s="1"/>
  <c r="C320" i="6" a="1"/>
  <c r="C320" i="6" s="1"/>
  <c r="G320" i="6" s="1"/>
  <c r="B1445" i="6" a="1"/>
  <c r="B1445" i="6" s="1"/>
  <c r="F1445" i="6" s="1"/>
  <c r="B3898" i="6" a="1"/>
  <c r="B3898" i="6" s="1"/>
  <c r="F3898" i="6" s="1"/>
  <c r="B4473" i="6" a="1"/>
  <c r="B4473" i="6" s="1"/>
  <c r="F4473" i="6" s="1"/>
  <c r="B5917" i="6" a="1"/>
  <c r="B5917" i="6" s="1"/>
  <c r="F5917" i="6" s="1"/>
  <c r="B1542" i="6" a="1"/>
  <c r="B1542" i="6" s="1"/>
  <c r="F1542" i="6" s="1"/>
  <c r="B3233" i="6" a="1"/>
  <c r="B3233" i="6" s="1"/>
  <c r="F3233" i="6" s="1"/>
  <c r="C5968" i="6" a="1"/>
  <c r="C5968" i="6" s="1"/>
  <c r="G5968" i="6" s="1"/>
  <c r="D5068" i="6" a="1"/>
  <c r="D5068" i="6" s="1"/>
  <c r="H5068" i="6" s="1"/>
  <c r="D1210" i="6" a="1"/>
  <c r="D1210" i="6" s="1"/>
  <c r="H1210" i="6" s="1"/>
  <c r="B4829" i="6" a="1"/>
  <c r="B4829" i="6" s="1"/>
  <c r="F4829" i="6" s="1"/>
  <c r="D1280" i="6" a="1"/>
  <c r="D1280" i="6" s="1"/>
  <c r="H1280" i="6" s="1"/>
  <c r="C2957" i="6" a="1"/>
  <c r="C2957" i="6" s="1"/>
  <c r="G2957" i="6" s="1"/>
  <c r="C3647" i="6" a="1"/>
  <c r="C3647" i="6" s="1"/>
  <c r="G3647" i="6" s="1"/>
  <c r="B5892" i="6" a="1"/>
  <c r="B5892" i="6" s="1"/>
  <c r="F5892" i="6" s="1"/>
  <c r="D1420" i="6" a="1"/>
  <c r="D1420" i="6" s="1"/>
  <c r="H1420" i="6" s="1"/>
  <c r="C599" i="6" a="1"/>
  <c r="C599" i="6" s="1"/>
  <c r="G599" i="6" s="1"/>
  <c r="B379" i="6" a="1"/>
  <c r="B379" i="6" s="1"/>
  <c r="F379" i="6" s="1"/>
  <c r="D3655" i="6" a="1"/>
  <c r="D3655" i="6" s="1"/>
  <c r="H3655" i="6" s="1"/>
  <c r="B485" i="6" a="1"/>
  <c r="B485" i="6" s="1"/>
  <c r="F485" i="6" s="1"/>
  <c r="B4861" i="6" a="1"/>
  <c r="B4861" i="6" s="1"/>
  <c r="F4861" i="6" s="1"/>
  <c r="C5742" i="6" a="1"/>
  <c r="C5742" i="6" s="1"/>
  <c r="G5742" i="6" s="1"/>
  <c r="C2064" i="6" a="1"/>
  <c r="C2064" i="6" s="1"/>
  <c r="G2064" i="6" s="1"/>
  <c r="B4409" i="6" a="1"/>
  <c r="B4409" i="6" s="1"/>
  <c r="F4409" i="6" s="1"/>
  <c r="C1205" i="6" a="1"/>
  <c r="C1205" i="6" s="1"/>
  <c r="G1205" i="6" s="1"/>
  <c r="D1359" i="6" a="1"/>
  <c r="D1359" i="6" s="1"/>
  <c r="H1359" i="6" s="1"/>
  <c r="B835" i="6" a="1"/>
  <c r="B835" i="6" s="1"/>
  <c r="F835" i="6" s="1"/>
  <c r="B1970" i="6" a="1"/>
  <c r="B1970" i="6" s="1"/>
  <c r="F1970" i="6" s="1"/>
  <c r="D3979" i="6" a="1"/>
  <c r="D3979" i="6" s="1"/>
  <c r="H3979" i="6" s="1"/>
  <c r="B3883" i="6" a="1"/>
  <c r="B3883" i="6" s="1"/>
  <c r="F3883" i="6" s="1"/>
  <c r="C4395" i="6" a="1"/>
  <c r="C4395" i="6" s="1"/>
  <c r="G4395" i="6" s="1"/>
  <c r="D628" i="6" a="1"/>
  <c r="D628" i="6" s="1"/>
  <c r="H628" i="6" s="1"/>
  <c r="C3696" i="6" a="1"/>
  <c r="C3696" i="6" s="1"/>
  <c r="G3696" i="6" s="1"/>
  <c r="B4391" i="6" a="1"/>
  <c r="B4391" i="6" s="1"/>
  <c r="F4391" i="6" s="1"/>
  <c r="D1367" i="6" a="1"/>
  <c r="D1367" i="6" s="1"/>
  <c r="H1367" i="6" s="1"/>
  <c r="B4845" i="6" a="1"/>
  <c r="B4845" i="6" s="1"/>
  <c r="F4845" i="6" s="1"/>
  <c r="D3646" i="6" a="1"/>
  <c r="D3646" i="6" s="1"/>
  <c r="H3646" i="6" s="1"/>
  <c r="D2820" i="6" a="1"/>
  <c r="D2820" i="6" s="1"/>
  <c r="H2820" i="6" s="1"/>
  <c r="D323" i="6" a="1"/>
  <c r="D323" i="6" s="1"/>
  <c r="H323" i="6" s="1"/>
  <c r="C5337" i="6" a="1"/>
  <c r="C5337" i="6" s="1"/>
  <c r="G5337" i="6" s="1"/>
  <c r="B491" i="6" a="1"/>
  <c r="B491" i="6" s="1"/>
  <c r="F491" i="6" s="1"/>
  <c r="C536" i="6" a="1"/>
  <c r="C536" i="6" s="1"/>
  <c r="G536" i="6" s="1"/>
  <c r="C4620" i="6" a="1"/>
  <c r="C4620" i="6" s="1"/>
  <c r="G4620" i="6" s="1"/>
  <c r="C2458" i="6" a="1"/>
  <c r="C2458" i="6" s="1"/>
  <c r="G2458" i="6" s="1"/>
  <c r="C2811" i="6" a="1"/>
  <c r="C2811" i="6" s="1"/>
  <c r="G2811" i="6" s="1"/>
  <c r="B4527" i="6" a="1"/>
  <c r="B4527" i="6" s="1"/>
  <c r="F4527" i="6" s="1"/>
  <c r="C2353" i="6" a="1"/>
  <c r="C2353" i="6" s="1"/>
  <c r="G2353" i="6" s="1"/>
  <c r="C4209" i="6" a="1"/>
  <c r="C4209" i="6" s="1"/>
  <c r="G4209" i="6" s="1"/>
  <c r="D3169" i="6" a="1"/>
  <c r="D3169" i="6" s="1"/>
  <c r="H3169" i="6" s="1"/>
  <c r="B2945" i="6" a="1"/>
  <c r="B2945" i="6" s="1"/>
  <c r="F2945" i="6" s="1"/>
  <c r="B4698" i="6" a="1"/>
  <c r="B4698" i="6" s="1"/>
  <c r="F4698" i="6" s="1"/>
  <c r="B966" i="6" a="1"/>
  <c r="B966" i="6" s="1"/>
  <c r="F966" i="6" s="1"/>
  <c r="D3398" i="6" a="1"/>
  <c r="D3398" i="6" s="1"/>
  <c r="H3398" i="6" s="1"/>
  <c r="D1283" i="6" a="1"/>
  <c r="D1283" i="6" s="1"/>
  <c r="H1283" i="6" s="1"/>
  <c r="D1335" i="6" a="1"/>
  <c r="D1335" i="6" s="1"/>
  <c r="H1335" i="6" s="1"/>
  <c r="D4687" i="6" a="1"/>
  <c r="D4687" i="6" s="1"/>
  <c r="H4687" i="6" s="1"/>
  <c r="D1330" i="6" a="1"/>
  <c r="D1330" i="6" s="1"/>
  <c r="H1330" i="6" s="1"/>
  <c r="B999" i="6" a="1"/>
  <c r="B999" i="6" s="1"/>
  <c r="F999" i="6" s="1"/>
  <c r="B2732" i="6" a="1"/>
  <c r="B2732" i="6" s="1"/>
  <c r="F2732" i="6" s="1"/>
  <c r="B3489" i="6" a="1"/>
  <c r="B3489" i="6" s="1"/>
  <c r="F3489" i="6" s="1"/>
  <c r="C4921" i="6" a="1"/>
  <c r="C4921" i="6" s="1"/>
  <c r="G4921" i="6" s="1"/>
  <c r="C286" i="6" a="1"/>
  <c r="C286" i="6" s="1"/>
  <c r="G286" i="6" s="1"/>
  <c r="B2148" i="6" a="1"/>
  <c r="B2148" i="6" s="1"/>
  <c r="F2148" i="6" s="1"/>
  <c r="D2907" i="6" a="1"/>
  <c r="D2907" i="6" s="1"/>
  <c r="H2907" i="6" s="1"/>
  <c r="B4835" i="6" a="1"/>
  <c r="B4835" i="6" s="1"/>
  <c r="F4835" i="6" s="1"/>
  <c r="D4498" i="6" a="1"/>
  <c r="D4498" i="6" s="1"/>
  <c r="H4498" i="6" s="1"/>
  <c r="C965" i="6" a="1"/>
  <c r="C965" i="6" s="1"/>
  <c r="G965" i="6" s="1"/>
  <c r="D843" i="6" a="1"/>
  <c r="D843" i="6" s="1"/>
  <c r="H843" i="6" s="1"/>
  <c r="C4224" i="6" a="1"/>
  <c r="C4224" i="6" s="1"/>
  <c r="G4224" i="6" s="1"/>
  <c r="B2426" i="6" a="1"/>
  <c r="B2426" i="6" s="1"/>
  <c r="F2426" i="6" s="1"/>
  <c r="C2888" i="6" a="1"/>
  <c r="C2888" i="6" s="1"/>
  <c r="G2888" i="6" s="1"/>
  <c r="B3655" i="6" a="1"/>
  <c r="B3655" i="6" s="1"/>
  <c r="F3655" i="6" s="1"/>
  <c r="D3844" i="6" a="1"/>
  <c r="D3844" i="6" s="1"/>
  <c r="H3844" i="6" s="1"/>
  <c r="B2179" i="6" a="1"/>
  <c r="B2179" i="6" s="1"/>
  <c r="F2179" i="6" s="1"/>
  <c r="B2576" i="6" a="1"/>
  <c r="B2576" i="6" s="1"/>
  <c r="F2576" i="6" s="1"/>
  <c r="B4472" i="6" a="1"/>
  <c r="B4472" i="6" s="1"/>
  <c r="F4472" i="6" s="1"/>
  <c r="C4350" i="6" a="1"/>
  <c r="C4350" i="6" s="1"/>
  <c r="G4350" i="6" s="1"/>
  <c r="B1556" i="6" a="1"/>
  <c r="B1556" i="6" s="1"/>
  <c r="F1556" i="6" s="1"/>
  <c r="D5123" i="6" a="1"/>
  <c r="D5123" i="6" s="1"/>
  <c r="H5123" i="6" s="1"/>
  <c r="D1305" i="6" a="1"/>
  <c r="D1305" i="6" s="1"/>
  <c r="H1305" i="6" s="1"/>
  <c r="B4328" i="6" a="1"/>
  <c r="B4328" i="6" s="1"/>
  <c r="F4328" i="6" s="1"/>
  <c r="D5745" i="6" a="1"/>
  <c r="D5745" i="6" s="1"/>
  <c r="H5745" i="6" s="1"/>
  <c r="C5880" i="6" a="1"/>
  <c r="C5880" i="6" s="1"/>
  <c r="G5880" i="6" s="1"/>
  <c r="D2711" i="6" a="1"/>
  <c r="D2711" i="6" s="1"/>
  <c r="H2711" i="6" s="1"/>
  <c r="B5621" i="6" a="1"/>
  <c r="B5621" i="6" s="1"/>
  <c r="F5621" i="6" s="1"/>
  <c r="C2571" i="6" a="1"/>
  <c r="C2571" i="6" s="1"/>
  <c r="G2571" i="6" s="1"/>
  <c r="C3546" i="6" a="1"/>
  <c r="C3546" i="6" s="1"/>
  <c r="G3546" i="6" s="1"/>
  <c r="B800" i="6" a="1"/>
  <c r="B800" i="6" s="1"/>
  <c r="F800" i="6" s="1"/>
  <c r="B4603" i="6" a="1"/>
  <c r="B4603" i="6" s="1"/>
  <c r="F4603" i="6" s="1"/>
  <c r="D4196" i="6" a="1"/>
  <c r="D4196" i="6" s="1"/>
  <c r="H4196" i="6" s="1"/>
  <c r="D2741" i="6" a="1"/>
  <c r="D2741" i="6" s="1"/>
  <c r="H2741" i="6" s="1"/>
  <c r="C3691" i="6" a="1"/>
  <c r="C3691" i="6" s="1"/>
  <c r="G3691" i="6" s="1"/>
  <c r="C1455" i="6" a="1"/>
  <c r="C1455" i="6" s="1"/>
  <c r="G1455" i="6" s="1"/>
  <c r="B4020" i="6" a="1"/>
  <c r="B4020" i="6" s="1"/>
  <c r="F4020" i="6" s="1"/>
  <c r="D3142" i="6" a="1"/>
  <c r="D3142" i="6" s="1"/>
  <c r="H3142" i="6" s="1"/>
  <c r="C2743" i="6" a="1"/>
  <c r="C2743" i="6" s="1"/>
  <c r="G2743" i="6" s="1"/>
  <c r="C1137" i="6" a="1"/>
  <c r="C1137" i="6" s="1"/>
  <c r="G1137" i="6" s="1"/>
  <c r="C3984" i="6" a="1"/>
  <c r="C3984" i="6" s="1"/>
  <c r="G3984" i="6" s="1"/>
  <c r="C937" i="6" a="1"/>
  <c r="C937" i="6" s="1"/>
  <c r="G937" i="6" s="1"/>
  <c r="B4045" i="6" a="1"/>
  <c r="B4045" i="6" s="1"/>
  <c r="F4045" i="6" s="1"/>
  <c r="B2503" i="6" a="1"/>
  <c r="B2503" i="6" s="1"/>
  <c r="F2503" i="6" s="1"/>
  <c r="C3294" i="6" a="1"/>
  <c r="C3294" i="6" s="1"/>
  <c r="G3294" i="6" s="1"/>
  <c r="B2692" i="6" a="1"/>
  <c r="B2692" i="6" s="1"/>
  <c r="F2692" i="6" s="1"/>
  <c r="D1751" i="6" a="1"/>
  <c r="D1751" i="6" s="1"/>
  <c r="H1751" i="6" s="1"/>
  <c r="C3655" i="6" a="1"/>
  <c r="C3655" i="6" s="1"/>
  <c r="G3655" i="6" s="1"/>
  <c r="B4604" i="6" a="1"/>
  <c r="B4604" i="6" s="1"/>
  <c r="F4604" i="6" s="1"/>
  <c r="C731" i="6" a="1"/>
  <c r="C731" i="6" s="1"/>
  <c r="G731" i="6" s="1"/>
  <c r="D5803" i="6" a="1"/>
  <c r="D5803" i="6" s="1"/>
  <c r="H5803" i="6" s="1"/>
  <c r="B602" i="6" a="1"/>
  <c r="B602" i="6" s="1"/>
  <c r="F602" i="6" s="1"/>
  <c r="B5367" i="6" a="1"/>
  <c r="B5367" i="6" s="1"/>
  <c r="F5367" i="6" s="1"/>
  <c r="C2357" i="6" a="1"/>
  <c r="C2357" i="6" s="1"/>
  <c r="G2357" i="6" s="1"/>
  <c r="D3238" i="6" a="1"/>
  <c r="D3238" i="6" s="1"/>
  <c r="H3238" i="6" s="1"/>
  <c r="C1100" i="6" a="1"/>
  <c r="C1100" i="6" s="1"/>
  <c r="G1100" i="6" s="1"/>
  <c r="C275" i="6" a="1"/>
  <c r="C275" i="6" s="1"/>
  <c r="G275" i="6" s="1"/>
  <c r="C5802" i="6" a="1"/>
  <c r="C5802" i="6" s="1"/>
  <c r="G5802" i="6" s="1"/>
  <c r="C689" i="6" a="1"/>
  <c r="C689" i="6" s="1"/>
  <c r="G689" i="6" s="1"/>
  <c r="C974" i="6" a="1"/>
  <c r="C974" i="6" s="1"/>
  <c r="G974" i="6" s="1"/>
  <c r="B2138" i="6" a="1"/>
  <c r="B2138" i="6" s="1"/>
  <c r="F2138" i="6" s="1"/>
  <c r="C2082" i="6" a="1"/>
  <c r="C2082" i="6" s="1"/>
  <c r="G2082" i="6" s="1"/>
  <c r="C4366" i="6" a="1"/>
  <c r="C4366" i="6" s="1"/>
  <c r="G4366" i="6" s="1"/>
  <c r="C5215" i="6" a="1"/>
  <c r="C5215" i="6" s="1"/>
  <c r="G5215" i="6" s="1"/>
  <c r="B2521" i="6" a="1"/>
  <c r="B2521" i="6" s="1"/>
  <c r="F2521" i="6" s="1"/>
  <c r="D3400" i="6" a="1"/>
  <c r="D3400" i="6" s="1"/>
  <c r="H3400" i="6" s="1"/>
  <c r="B5102" i="6" a="1"/>
  <c r="B5102" i="6" s="1"/>
  <c r="F5102" i="6" s="1"/>
  <c r="D5893" i="6" a="1"/>
  <c r="D5893" i="6" s="1"/>
  <c r="H5893" i="6" s="1"/>
  <c r="C3160" i="6" a="1"/>
  <c r="C3160" i="6" s="1"/>
  <c r="G3160" i="6" s="1"/>
  <c r="C2598" i="6" a="1"/>
  <c r="C2598" i="6" s="1"/>
  <c r="G2598" i="6" s="1"/>
  <c r="C2845" i="6" a="1"/>
  <c r="C2845" i="6" s="1"/>
  <c r="G2845" i="6" s="1"/>
  <c r="D2039" i="6" a="1"/>
  <c r="D2039" i="6" s="1"/>
  <c r="H2039" i="6" s="1"/>
  <c r="B431" i="6" a="1"/>
  <c r="B431" i="6" s="1"/>
  <c r="F431" i="6" s="1"/>
  <c r="C744" i="6" a="1"/>
  <c r="C744" i="6" s="1"/>
  <c r="G744" i="6" s="1"/>
  <c r="C2492" i="6" a="1"/>
  <c r="C2492" i="6" s="1"/>
  <c r="G2492" i="6" s="1"/>
  <c r="C4621" i="6" a="1"/>
  <c r="C4621" i="6" s="1"/>
  <c r="G4621" i="6" s="1"/>
  <c r="C1861" i="6" a="1"/>
  <c r="C1861" i="6" s="1"/>
  <c r="G1861" i="6" s="1"/>
  <c r="B4034" i="6" a="1"/>
  <c r="B4034" i="6" s="1"/>
  <c r="F4034" i="6" s="1"/>
  <c r="C5546" i="6" a="1"/>
  <c r="C5546" i="6" s="1"/>
  <c r="G5546" i="6" s="1"/>
  <c r="C2557" i="6" a="1"/>
  <c r="C2557" i="6" s="1"/>
  <c r="G2557" i="6" s="1"/>
  <c r="B2791" i="6" a="1"/>
  <c r="B2791" i="6" s="1"/>
  <c r="F2791" i="6" s="1"/>
  <c r="B5195" i="6" a="1"/>
  <c r="B5195" i="6" s="1"/>
  <c r="F5195" i="6" s="1"/>
  <c r="B2222" i="6" a="1"/>
  <c r="B2222" i="6" s="1"/>
  <c r="F2222" i="6" s="1"/>
  <c r="C1109" i="6" a="1"/>
  <c r="C1109" i="6" s="1"/>
  <c r="G1109" i="6" s="1"/>
  <c r="D4646" i="6" a="1"/>
  <c r="D4646" i="6" s="1"/>
  <c r="H4646" i="6" s="1"/>
  <c r="C2589" i="6" a="1"/>
  <c r="C2589" i="6" s="1"/>
  <c r="G2589" i="6" s="1"/>
  <c r="B210" i="6" a="1"/>
  <c r="B210" i="6" s="1"/>
  <c r="F210" i="6" s="1"/>
  <c r="D1042" i="6" a="1"/>
  <c r="D1042" i="6" s="1"/>
  <c r="H1042" i="6" s="1"/>
  <c r="D1360" i="6" a="1"/>
  <c r="D1360" i="6" s="1"/>
  <c r="H1360" i="6" s="1"/>
  <c r="C4521" i="6" a="1"/>
  <c r="C4521" i="6" s="1"/>
  <c r="G4521" i="6" s="1"/>
  <c r="D274" i="6" a="1"/>
  <c r="D274" i="6" s="1"/>
  <c r="H274" i="6" s="1"/>
  <c r="D1515" i="6" a="1"/>
  <c r="D1515" i="6" s="1"/>
  <c r="H1515" i="6" s="1"/>
  <c r="C376" i="6" a="1"/>
  <c r="C376" i="6" s="1"/>
  <c r="G376" i="6" s="1"/>
  <c r="D416" i="6" a="1"/>
  <c r="D416" i="6" s="1"/>
  <c r="H416" i="6" s="1"/>
  <c r="B2019" i="6" a="1"/>
  <c r="B2019" i="6" s="1"/>
  <c r="F2019" i="6" s="1"/>
  <c r="B3677" i="6" a="1"/>
  <c r="B3677" i="6" s="1"/>
  <c r="F3677" i="6" s="1"/>
  <c r="D3044" i="6" a="1"/>
  <c r="D3044" i="6" s="1"/>
  <c r="H3044" i="6" s="1"/>
  <c r="C2007" i="6" a="1"/>
  <c r="C2007" i="6" s="1"/>
  <c r="G2007" i="6" s="1"/>
  <c r="D5257" i="6" a="1"/>
  <c r="D5257" i="6" s="1"/>
  <c r="H5257" i="6" s="1"/>
  <c r="B5235" i="6" a="1"/>
  <c r="B5235" i="6" s="1"/>
  <c r="F5235" i="6" s="1"/>
  <c r="B4540" i="6" a="1"/>
  <c r="B4540" i="6" s="1"/>
  <c r="F4540" i="6" s="1"/>
  <c r="C4641" i="6" a="1"/>
  <c r="C4641" i="6" s="1"/>
  <c r="G4641" i="6" s="1"/>
  <c r="B3517" i="6" a="1"/>
  <c r="B3517" i="6" s="1"/>
  <c r="F3517" i="6" s="1"/>
  <c r="C3768" i="6" a="1"/>
  <c r="C3768" i="6" s="1"/>
  <c r="G3768" i="6" s="1"/>
  <c r="B830" i="6" a="1"/>
  <c r="B830" i="6" s="1"/>
  <c r="F830" i="6" s="1"/>
  <c r="C2172" i="6" a="1"/>
  <c r="C2172" i="6" s="1"/>
  <c r="G2172" i="6" s="1"/>
  <c r="D2605" i="6" a="1"/>
  <c r="D2605" i="6" s="1"/>
  <c r="H2605" i="6" s="1"/>
  <c r="D2602" i="6" a="1"/>
  <c r="D2602" i="6" s="1"/>
  <c r="H2602" i="6" s="1"/>
  <c r="D2174" i="6" a="1"/>
  <c r="D2174" i="6" s="1"/>
  <c r="H2174" i="6" s="1"/>
  <c r="D2864" i="6" a="1"/>
  <c r="D2864" i="6" s="1"/>
  <c r="H2864" i="6" s="1"/>
  <c r="D1789" i="6" a="1"/>
  <c r="D1789" i="6" s="1"/>
  <c r="H1789" i="6" s="1"/>
  <c r="C359" i="6" a="1"/>
  <c r="C359" i="6" s="1"/>
  <c r="G359" i="6" s="1"/>
  <c r="B401" i="6" a="1"/>
  <c r="B401" i="6" s="1"/>
  <c r="F401" i="6" s="1"/>
  <c r="B326" i="6" a="1"/>
  <c r="B326" i="6" s="1"/>
  <c r="F326" i="6" s="1"/>
  <c r="C291" i="6" a="1"/>
  <c r="C291" i="6" s="1"/>
  <c r="G291" i="6" s="1"/>
  <c r="B594" i="6" a="1"/>
  <c r="B594" i="6" s="1"/>
  <c r="F594" i="6" s="1"/>
  <c r="D4552" i="6" a="1"/>
  <c r="D4552" i="6" s="1"/>
  <c r="H4552" i="6" s="1"/>
  <c r="B1953" i="6" a="1"/>
  <c r="B1953" i="6" s="1"/>
  <c r="F1953" i="6" s="1"/>
  <c r="D5663" i="6" a="1"/>
  <c r="D5663" i="6" s="1"/>
  <c r="H5663" i="6" s="1"/>
  <c r="C5038" i="6" a="1"/>
  <c r="C5038" i="6" s="1"/>
  <c r="G5038" i="6" s="1"/>
  <c r="B3302" i="6" a="1"/>
  <c r="B3302" i="6" s="1"/>
  <c r="F3302" i="6" s="1"/>
  <c r="C1900" i="6" a="1"/>
  <c r="C1900" i="6" s="1"/>
  <c r="G1900" i="6" s="1"/>
  <c r="D4723" i="6" a="1"/>
  <c r="D4723" i="6" s="1"/>
  <c r="H4723" i="6" s="1"/>
  <c r="C4265" i="6" a="1"/>
  <c r="C4265" i="6" s="1"/>
  <c r="G4265" i="6" s="1"/>
  <c r="D4172" i="6" a="1"/>
  <c r="D4172" i="6" s="1"/>
  <c r="H4172" i="6" s="1"/>
  <c r="D3514" i="6" a="1"/>
  <c r="D3514" i="6" s="1"/>
  <c r="H3514" i="6" s="1"/>
  <c r="C4974" i="6" a="1"/>
  <c r="C4974" i="6" s="1"/>
  <c r="G4974" i="6" s="1"/>
  <c r="D4912" i="6" a="1"/>
  <c r="D4912" i="6" s="1"/>
  <c r="H4912" i="6" s="1"/>
  <c r="B3906" i="6" a="1"/>
  <c r="B3906" i="6" s="1"/>
  <c r="F3906" i="6" s="1"/>
  <c r="C361" i="6" a="1"/>
  <c r="C361" i="6" s="1"/>
  <c r="G361" i="6" s="1"/>
  <c r="B4144" i="6" a="1"/>
  <c r="B4144" i="6" s="1"/>
  <c r="F4144" i="6" s="1"/>
  <c r="B5928" i="6" a="1"/>
  <c r="B5928" i="6" s="1"/>
  <c r="F5928" i="6" s="1"/>
  <c r="B4266" i="6" a="1"/>
  <c r="B4266" i="6" s="1"/>
  <c r="F4266" i="6" s="1"/>
  <c r="B3775" i="6" a="1"/>
  <c r="B3775" i="6" s="1"/>
  <c r="F3775" i="6" s="1"/>
  <c r="D2001" i="6" a="1"/>
  <c r="D2001" i="6" s="1"/>
  <c r="H2001" i="6" s="1"/>
  <c r="D2756" i="6" a="1"/>
  <c r="D2756" i="6" s="1"/>
  <c r="H2756" i="6" s="1"/>
  <c r="C390" i="6" a="1"/>
  <c r="C390" i="6" s="1"/>
  <c r="G390" i="6" s="1"/>
  <c r="C3936" i="6" a="1"/>
  <c r="C3936" i="6" s="1"/>
  <c r="G3936" i="6" s="1"/>
  <c r="C433" i="6" a="1"/>
  <c r="C433" i="6" s="1"/>
  <c r="G433" i="6" s="1"/>
  <c r="D2066" i="6" a="1"/>
  <c r="D2066" i="6" s="1"/>
  <c r="H2066" i="6" s="1"/>
  <c r="C1219" i="6" a="1"/>
  <c r="C1219" i="6" s="1"/>
  <c r="G1219" i="6" s="1"/>
  <c r="C5827" i="6" a="1"/>
  <c r="C5827" i="6" s="1"/>
  <c r="G5827" i="6" s="1"/>
  <c r="B2491" i="6" a="1"/>
  <c r="B2491" i="6" s="1"/>
  <c r="F2491" i="6" s="1"/>
  <c r="D653" i="6" a="1"/>
  <c r="D653" i="6" s="1"/>
  <c r="H653" i="6" s="1"/>
  <c r="B3223" i="6" a="1"/>
  <c r="B3223" i="6" s="1"/>
  <c r="F3223" i="6" s="1"/>
  <c r="C1140" i="6" a="1"/>
  <c r="C1140" i="6" s="1"/>
  <c r="G1140" i="6" s="1"/>
  <c r="C1277" i="6" a="1"/>
  <c r="C1277" i="6" s="1"/>
  <c r="G1277" i="6" s="1"/>
  <c r="D404" i="6" a="1"/>
  <c r="D404" i="6" s="1"/>
  <c r="H404" i="6" s="1"/>
  <c r="C3416" i="6" a="1"/>
  <c r="C3416" i="6" s="1"/>
  <c r="G3416" i="6" s="1"/>
  <c r="B436" i="6" a="1"/>
  <c r="B436" i="6" s="1"/>
  <c r="F436" i="6" s="1"/>
  <c r="D1624" i="6" a="1"/>
  <c r="D1624" i="6" s="1"/>
  <c r="H1624" i="6" s="1"/>
  <c r="C713" i="6" a="1"/>
  <c r="C713" i="6" s="1"/>
  <c r="G713" i="6" s="1"/>
  <c r="B4627" i="6" a="1"/>
  <c r="B4627" i="6" s="1"/>
  <c r="F4627" i="6" s="1"/>
  <c r="D5530" i="6" a="1"/>
  <c r="D5530" i="6" s="1"/>
  <c r="H5530" i="6" s="1"/>
  <c r="B2248" i="6" a="1"/>
  <c r="B2248" i="6" s="1"/>
  <c r="F2248" i="6" s="1"/>
  <c r="C5948" i="6" a="1"/>
  <c r="C5948" i="6" s="1"/>
  <c r="G5948" i="6" s="1"/>
  <c r="B4035" i="6" a="1"/>
  <c r="B4035" i="6" s="1"/>
  <c r="F4035" i="6" s="1"/>
  <c r="B5524" i="6" a="1"/>
  <c r="B5524" i="6" s="1"/>
  <c r="F5524" i="6" s="1"/>
  <c r="D2220" i="6" a="1"/>
  <c r="D2220" i="6" s="1"/>
  <c r="H2220" i="6" s="1"/>
  <c r="C399" i="6" a="1"/>
  <c r="C399" i="6" s="1"/>
  <c r="G399" i="6" s="1"/>
  <c r="C3873" i="6" a="1"/>
  <c r="C3873" i="6" s="1"/>
  <c r="G3873" i="6" s="1"/>
  <c r="B3175" i="6" a="1"/>
  <c r="B3175" i="6" s="1"/>
  <c r="F3175" i="6" s="1"/>
  <c r="C5393" i="6" a="1"/>
  <c r="C5393" i="6" s="1"/>
  <c r="G5393" i="6" s="1"/>
  <c r="B443" i="6" a="1"/>
  <c r="B443" i="6" s="1"/>
  <c r="F443" i="6" s="1"/>
  <c r="D983" i="6" a="1"/>
  <c r="D983" i="6" s="1"/>
  <c r="H983" i="6" s="1"/>
  <c r="C2856" i="6" a="1"/>
  <c r="C2856" i="6" s="1"/>
  <c r="G2856" i="6" s="1"/>
  <c r="B2125" i="6" a="1"/>
  <c r="B2125" i="6" s="1"/>
  <c r="F2125" i="6" s="1"/>
  <c r="C1793" i="6" a="1"/>
  <c r="C1793" i="6" s="1"/>
  <c r="G1793" i="6" s="1"/>
  <c r="B975" i="6" a="1"/>
  <c r="B975" i="6" s="1"/>
  <c r="F975" i="6" s="1"/>
  <c r="B2622" i="6" a="1"/>
  <c r="B2622" i="6" s="1"/>
  <c r="F2622" i="6" s="1"/>
  <c r="B2283" i="6" a="1"/>
  <c r="B2283" i="6" s="1"/>
  <c r="F2283" i="6" s="1"/>
  <c r="C1677" i="6" a="1"/>
  <c r="C1677" i="6" s="1"/>
  <c r="G1677" i="6" s="1"/>
  <c r="C3273" i="6" a="1"/>
  <c r="C3273" i="6" s="1"/>
  <c r="G3273" i="6" s="1"/>
  <c r="C1882" i="6" a="1"/>
  <c r="C1882" i="6" s="1"/>
  <c r="G1882" i="6" s="1"/>
  <c r="D1670" i="6" a="1"/>
  <c r="D1670" i="6" s="1"/>
  <c r="H1670" i="6" s="1"/>
  <c r="C5951" i="6" a="1"/>
  <c r="C5951" i="6" s="1"/>
  <c r="G5951" i="6" s="1"/>
  <c r="D4855" i="6" a="1"/>
  <c r="D4855" i="6" s="1"/>
  <c r="H4855" i="6" s="1"/>
  <c r="D5751" i="6" a="1"/>
  <c r="D5751" i="6" s="1"/>
  <c r="H5751" i="6" s="1"/>
  <c r="D917" i="6" a="1"/>
  <c r="D917" i="6" s="1"/>
  <c r="H917" i="6" s="1"/>
  <c r="D5553" i="6" a="1"/>
  <c r="D5553" i="6" s="1"/>
  <c r="H5553" i="6" s="1"/>
  <c r="B2566" i="6" a="1"/>
  <c r="B2566" i="6" s="1"/>
  <c r="F2566" i="6" s="1"/>
  <c r="C2802" i="6" a="1"/>
  <c r="C2802" i="6" s="1"/>
  <c r="G2802" i="6" s="1"/>
  <c r="B400" i="6" a="1"/>
  <c r="B400" i="6" s="1"/>
  <c r="F400" i="6" s="1"/>
  <c r="B5853" i="6" a="1"/>
  <c r="B5853" i="6" s="1"/>
  <c r="F5853" i="6" s="1"/>
  <c r="D2621" i="6" a="1"/>
  <c r="D2621" i="6" s="1"/>
  <c r="H2621" i="6" s="1"/>
  <c r="C2442" i="6" a="1"/>
  <c r="C2442" i="6" s="1"/>
  <c r="G2442" i="6" s="1"/>
  <c r="D573" i="6" a="1"/>
  <c r="D573" i="6" s="1"/>
  <c r="H573" i="6" s="1"/>
  <c r="C5052" i="6" a="1"/>
  <c r="C5052" i="6" s="1"/>
  <c r="G5052" i="6" s="1"/>
  <c r="C3551" i="6" a="1"/>
  <c r="C3551" i="6" s="1"/>
  <c r="G3551" i="6" s="1"/>
  <c r="B409" i="6" a="1"/>
  <c r="B409" i="6" s="1"/>
  <c r="F409" i="6" s="1"/>
  <c r="D4195" i="6" a="1"/>
  <c r="D4195" i="6" s="1"/>
  <c r="H4195" i="6" s="1"/>
  <c r="B3498" i="6" a="1"/>
  <c r="B3498" i="6" s="1"/>
  <c r="F3498" i="6" s="1"/>
  <c r="D639" i="6" a="1"/>
  <c r="D639" i="6" s="1"/>
  <c r="H639" i="6" s="1"/>
  <c r="C2222" i="6" a="1"/>
  <c r="C2222" i="6" s="1"/>
  <c r="G2222" i="6" s="1"/>
  <c r="B1810" i="6" a="1"/>
  <c r="B1810" i="6" s="1"/>
  <c r="F1810" i="6" s="1"/>
  <c r="B3720" i="6" a="1"/>
  <c r="B3720" i="6" s="1"/>
  <c r="F3720" i="6" s="1"/>
  <c r="B2094" i="6" a="1"/>
  <c r="B2094" i="6" s="1"/>
  <c r="F2094" i="6" s="1"/>
  <c r="D4471" i="6" a="1"/>
  <c r="D4471" i="6" s="1"/>
  <c r="H4471" i="6" s="1"/>
  <c r="B4541" i="6" a="1"/>
  <c r="B4541" i="6" s="1"/>
  <c r="F4541" i="6" s="1"/>
  <c r="B5962" i="6" a="1"/>
  <c r="B5962" i="6" s="1"/>
  <c r="F5962" i="6" s="1"/>
  <c r="C4313" i="6" a="1"/>
  <c r="C4313" i="6" s="1"/>
  <c r="G4313" i="6" s="1"/>
  <c r="C5716" i="6" a="1"/>
  <c r="C5716" i="6" s="1"/>
  <c r="G5716" i="6" s="1"/>
  <c r="C4400" i="6" a="1"/>
  <c r="C4400" i="6" s="1"/>
  <c r="G4400" i="6" s="1"/>
  <c r="B5401" i="6" a="1"/>
  <c r="B5401" i="6" s="1"/>
  <c r="F5401" i="6" s="1"/>
  <c r="D4154" i="6" a="1"/>
  <c r="D4154" i="6" s="1"/>
  <c r="H4154" i="6" s="1"/>
  <c r="B5472" i="6" a="1"/>
  <c r="B5472" i="6" s="1"/>
  <c r="F5472" i="6" s="1"/>
  <c r="D1729" i="6" a="1"/>
  <c r="D1729" i="6" s="1"/>
  <c r="H1729" i="6" s="1"/>
  <c r="B3029" i="6" a="1"/>
  <c r="B3029" i="6" s="1"/>
  <c r="F3029" i="6" s="1"/>
  <c r="C2370" i="6" a="1"/>
  <c r="C2370" i="6" s="1"/>
  <c r="G2370" i="6" s="1"/>
  <c r="D4597" i="6" a="1"/>
  <c r="D4597" i="6" s="1"/>
  <c r="H4597" i="6" s="1"/>
  <c r="B1738" i="6" a="1"/>
  <c r="B1738" i="6" s="1"/>
  <c r="F1738" i="6" s="1"/>
  <c r="B3940" i="6" a="1"/>
  <c r="B3940" i="6" s="1"/>
  <c r="F3940" i="6" s="1"/>
  <c r="D5216" i="6" a="1"/>
  <c r="D5216" i="6" s="1"/>
  <c r="H5216" i="6" s="1"/>
  <c r="D2269" i="6" a="1"/>
  <c r="D2269" i="6" s="1"/>
  <c r="H2269" i="6" s="1"/>
  <c r="D4703" i="6" a="1"/>
  <c r="D4703" i="6" s="1"/>
  <c r="H4703" i="6" s="1"/>
  <c r="B3176" i="6" a="1"/>
  <c r="B3176" i="6" s="1"/>
  <c r="F3176" i="6" s="1"/>
  <c r="B4388" i="6" a="1"/>
  <c r="B4388" i="6" s="1"/>
  <c r="F4388" i="6" s="1"/>
  <c r="C1999" i="6" a="1"/>
  <c r="C1999" i="6" s="1"/>
  <c r="G1999" i="6" s="1"/>
  <c r="B4007" i="6" a="1"/>
  <c r="B4007" i="6" s="1"/>
  <c r="F4007" i="6" s="1"/>
  <c r="D2980" i="6" a="1"/>
  <c r="D2980" i="6" s="1"/>
  <c r="H2980" i="6" s="1"/>
  <c r="C2913" i="6" a="1"/>
  <c r="C2913" i="6" s="1"/>
  <c r="G2913" i="6" s="1"/>
  <c r="C495" i="6" a="1"/>
  <c r="C495" i="6" s="1"/>
  <c r="G495" i="6" s="1"/>
  <c r="C2098" i="6" a="1"/>
  <c r="C2098" i="6" s="1"/>
  <c r="G2098" i="6" s="1"/>
  <c r="C4476" i="6" a="1"/>
  <c r="C4476" i="6" s="1"/>
  <c r="G4476" i="6" s="1"/>
  <c r="C5952" i="6" a="1"/>
  <c r="C5952" i="6" s="1"/>
  <c r="G5952" i="6" s="1"/>
  <c r="B5327" i="6" a="1"/>
  <c r="B5327" i="6" s="1"/>
  <c r="F5327" i="6" s="1"/>
  <c r="C4255" i="6" a="1"/>
  <c r="C4255" i="6" s="1"/>
  <c r="G4255" i="6" s="1"/>
  <c r="C2465" i="6" a="1"/>
  <c r="C2465" i="6" s="1"/>
  <c r="G2465" i="6" s="1"/>
  <c r="C4506" i="6" a="1"/>
  <c r="C4506" i="6" s="1"/>
  <c r="G4506" i="6" s="1"/>
  <c r="B1214" i="6" a="1"/>
  <c r="B1214" i="6" s="1"/>
  <c r="F1214" i="6" s="1"/>
  <c r="C1824" i="6" a="1"/>
  <c r="C1824" i="6" s="1"/>
  <c r="G1824" i="6" s="1"/>
  <c r="C5563" i="6" a="1"/>
  <c r="C5563" i="6" s="1"/>
  <c r="G5563" i="6" s="1"/>
  <c r="D5345" i="6" a="1"/>
  <c r="D5345" i="6" s="1"/>
  <c r="H5345" i="6" s="1"/>
  <c r="C2050" i="6" a="1"/>
  <c r="C2050" i="6" s="1"/>
  <c r="G2050" i="6" s="1"/>
  <c r="D710" i="6" a="1"/>
  <c r="D710" i="6" s="1"/>
  <c r="H710" i="6" s="1"/>
  <c r="C3141" i="6" a="1"/>
  <c r="C3141" i="6" s="1"/>
  <c r="G3141" i="6" s="1"/>
  <c r="D4947" i="6" a="1"/>
  <c r="D4947" i="6" s="1"/>
  <c r="H4947" i="6" s="1"/>
  <c r="C2285" i="6" a="1"/>
  <c r="C2285" i="6" s="1"/>
  <c r="G2285" i="6" s="1"/>
  <c r="D1626" i="6" a="1"/>
  <c r="D1626" i="6" s="1"/>
  <c r="H1626" i="6" s="1"/>
  <c r="C5292" i="6" a="1"/>
  <c r="C5292" i="6" s="1"/>
  <c r="G5292" i="6" s="1"/>
  <c r="B1622" i="6" a="1"/>
  <c r="B1622" i="6" s="1"/>
  <c r="F1622" i="6" s="1"/>
  <c r="C1724" i="6" a="1"/>
  <c r="C1724" i="6" s="1"/>
  <c r="G1724" i="6" s="1"/>
  <c r="C5217" i="6" a="1"/>
  <c r="C5217" i="6" s="1"/>
  <c r="G5217" i="6" s="1"/>
  <c r="B1715" i="6" a="1"/>
  <c r="B1715" i="6" s="1"/>
  <c r="F1715" i="6" s="1"/>
  <c r="D4153" i="6" a="1"/>
  <c r="D4153" i="6" s="1"/>
  <c r="H4153" i="6" s="1"/>
  <c r="D4062" i="6" a="1"/>
  <c r="D4062" i="6" s="1"/>
  <c r="H4062" i="6" s="1"/>
  <c r="D2772" i="6" a="1"/>
  <c r="D2772" i="6" s="1"/>
  <c r="H2772" i="6" s="1"/>
  <c r="B3793" i="6" a="1"/>
  <c r="B3793" i="6" s="1"/>
  <c r="F3793" i="6" s="1"/>
  <c r="C1305" i="6" a="1"/>
  <c r="C1305" i="6" s="1"/>
  <c r="G1305" i="6" s="1"/>
  <c r="D2462" i="6" a="1"/>
  <c r="D2462" i="6" s="1"/>
  <c r="H2462" i="6" s="1"/>
  <c r="C1407" i="6" a="1"/>
  <c r="C1407" i="6" s="1"/>
  <c r="G1407" i="6" s="1"/>
  <c r="B3544" i="6" a="1"/>
  <c r="B3544" i="6" s="1"/>
  <c r="F3544" i="6" s="1"/>
  <c r="C5021" i="6" a="1"/>
  <c r="C5021" i="6" s="1"/>
  <c r="G5021" i="6" s="1"/>
  <c r="C2056" i="6" a="1"/>
  <c r="C2056" i="6" s="1"/>
  <c r="G2056" i="6" s="1"/>
  <c r="D3337" i="6" a="1"/>
  <c r="D3337" i="6" s="1"/>
  <c r="H3337" i="6" s="1"/>
  <c r="B563" i="6" a="1"/>
  <c r="B563" i="6" s="1"/>
  <c r="F563" i="6" s="1"/>
  <c r="B2344" i="6" a="1"/>
  <c r="B2344" i="6" s="1"/>
  <c r="F2344" i="6" s="1"/>
  <c r="C5007" i="6" a="1"/>
  <c r="C5007" i="6" s="1"/>
  <c r="G5007" i="6" s="1"/>
  <c r="D5640" i="6" a="1"/>
  <c r="D5640" i="6" s="1"/>
  <c r="H5640" i="6" s="1"/>
  <c r="B2841" i="6" a="1"/>
  <c r="B2841" i="6" s="1"/>
  <c r="F2841" i="6" s="1"/>
  <c r="D4323" i="6" a="1"/>
  <c r="D4323" i="6" s="1"/>
  <c r="H4323" i="6" s="1"/>
  <c r="B1138" i="6" a="1"/>
  <c r="B1138" i="6" s="1"/>
  <c r="F1138" i="6" s="1"/>
  <c r="B4512" i="6" a="1"/>
  <c r="B4512" i="6" s="1"/>
  <c r="F4512" i="6" s="1"/>
  <c r="D3178" i="6" a="1"/>
  <c r="D3178" i="6" s="1"/>
  <c r="H3178" i="6" s="1"/>
  <c r="C3660" i="6" a="1"/>
  <c r="C3660" i="6" s="1"/>
  <c r="G3660" i="6" s="1"/>
  <c r="B1981" i="6" a="1"/>
  <c r="B1981" i="6" s="1"/>
  <c r="F1981" i="6" s="1"/>
  <c r="D1023" i="6" a="1"/>
  <c r="D1023" i="6" s="1"/>
  <c r="H1023" i="6" s="1"/>
  <c r="B3554" i="6" a="1"/>
  <c r="B3554" i="6" s="1"/>
  <c r="F3554" i="6" s="1"/>
  <c r="D3096" i="6" a="1"/>
  <c r="D3096" i="6" s="1"/>
  <c r="H3096" i="6" s="1"/>
  <c r="B3220" i="6" a="1"/>
  <c r="B3220" i="6" s="1"/>
  <c r="F3220" i="6" s="1"/>
  <c r="B1500" i="6" a="1"/>
  <c r="B1500" i="6" s="1"/>
  <c r="F1500" i="6" s="1"/>
  <c r="B777" i="6" a="1"/>
  <c r="B777" i="6" s="1"/>
  <c r="F777" i="6" s="1"/>
  <c r="B4661" i="6" a="1"/>
  <c r="B4661" i="6" s="1"/>
  <c r="F4661" i="6" s="1"/>
  <c r="B2909" i="6" a="1"/>
  <c r="B2909" i="6" s="1"/>
  <c r="F2909" i="6" s="1"/>
  <c r="D4187" i="6" a="1"/>
  <c r="D4187" i="6" s="1"/>
  <c r="H4187" i="6" s="1"/>
  <c r="D4812" i="6" a="1"/>
  <c r="D4812" i="6" s="1"/>
  <c r="H4812" i="6" s="1"/>
  <c r="B4334" i="6" a="1"/>
  <c r="B4334" i="6" s="1"/>
  <c r="F4334" i="6" s="1"/>
  <c r="B1242" i="6" a="1"/>
  <c r="B1242" i="6" s="1"/>
  <c r="F1242" i="6" s="1"/>
  <c r="D3259" i="6" a="1"/>
  <c r="D3259" i="6" s="1"/>
  <c r="H3259" i="6" s="1"/>
  <c r="D4758" i="6" a="1"/>
  <c r="D4758" i="6" s="1"/>
  <c r="H4758" i="6" s="1"/>
  <c r="B5437" i="6" a="1"/>
  <c r="B5437" i="6" s="1"/>
  <c r="F5437" i="6" s="1"/>
  <c r="D5404" i="6" a="1"/>
  <c r="D5404" i="6" s="1"/>
  <c r="H5404" i="6" s="1"/>
  <c r="B5334" i="6" a="1"/>
  <c r="B5334" i="6" s="1"/>
  <c r="F5334" i="6" s="1"/>
  <c r="B1553" i="6" a="1"/>
  <c r="B1553" i="6" s="1"/>
  <c r="F1553" i="6" s="1"/>
  <c r="B3375" i="6" a="1"/>
  <c r="B3375" i="6" s="1"/>
  <c r="F3375" i="6" s="1"/>
  <c r="C2326" i="6" a="1"/>
  <c r="C2326" i="6" s="1"/>
  <c r="G2326" i="6" s="1"/>
  <c r="D2670" i="6" a="1"/>
  <c r="D2670" i="6" s="1"/>
  <c r="H2670" i="6" s="1"/>
  <c r="C5313" i="6" a="1"/>
  <c r="C5313" i="6" s="1"/>
  <c r="G5313" i="6" s="1"/>
  <c r="D602" i="6" a="1"/>
  <c r="D602" i="6" s="1"/>
  <c r="H602" i="6" s="1"/>
  <c r="D4586" i="6" a="1"/>
  <c r="D4586" i="6" s="1"/>
  <c r="H4586" i="6" s="1"/>
  <c r="D3659" i="6" a="1"/>
  <c r="D3659" i="6" s="1"/>
  <c r="H3659" i="6" s="1"/>
  <c r="B355" i="6" a="1"/>
  <c r="B355" i="6" s="1"/>
  <c r="F355" i="6" s="1"/>
  <c r="C2685" i="6" a="1"/>
  <c r="C2685" i="6" s="1"/>
  <c r="G2685" i="6" s="1"/>
  <c r="D842" i="6" a="1"/>
  <c r="D842" i="6" s="1"/>
  <c r="H842" i="6" s="1"/>
  <c r="D2793" i="6" a="1"/>
  <c r="D2793" i="6" s="1"/>
  <c r="H2793" i="6" s="1"/>
  <c r="D206" i="6" a="1"/>
  <c r="D206" i="6" s="1"/>
  <c r="H206" i="6" s="1"/>
  <c r="B421" i="6" a="1"/>
  <c r="B421" i="6" s="1"/>
  <c r="F421" i="6" s="1"/>
  <c r="B814" i="6" a="1"/>
  <c r="B814" i="6" s="1"/>
  <c r="F814" i="6" s="1"/>
  <c r="D1197" i="6" a="1"/>
  <c r="D1197" i="6" s="1"/>
  <c r="H1197" i="6" s="1"/>
  <c r="B3719" i="6" a="1"/>
  <c r="B3719" i="6" s="1"/>
  <c r="F3719" i="6" s="1"/>
  <c r="C4111" i="6" a="1"/>
  <c r="C4111" i="6" s="1"/>
  <c r="G4111" i="6" s="1"/>
  <c r="D2798" i="6" a="1"/>
  <c r="D2798" i="6" s="1"/>
  <c r="H2798" i="6" s="1"/>
  <c r="B1469" i="6" a="1"/>
  <c r="B1469" i="6" s="1"/>
  <c r="F1469" i="6" s="1"/>
  <c r="D3866" i="6" a="1"/>
  <c r="D3866" i="6" s="1"/>
  <c r="H3866" i="6" s="1"/>
  <c r="C2454" i="6" a="1"/>
  <c r="C2454" i="6" s="1"/>
  <c r="G2454" i="6" s="1"/>
  <c r="D295" i="6" a="1"/>
  <c r="D295" i="6" s="1"/>
  <c r="H295" i="6" s="1"/>
  <c r="C1480" i="6" a="1"/>
  <c r="C1480" i="6" s="1"/>
  <c r="G1480" i="6" s="1"/>
  <c r="C4039" i="6" a="1"/>
  <c r="C4039" i="6" s="1"/>
  <c r="G4039" i="6" s="1"/>
  <c r="D1012" i="6" a="1"/>
  <c r="D1012" i="6" s="1"/>
  <c r="H1012" i="6" s="1"/>
  <c r="B5593" i="6" a="1"/>
  <c r="B5593" i="6" s="1"/>
  <c r="F5593" i="6" s="1"/>
  <c r="D495" i="6" a="1"/>
  <c r="D495" i="6" s="1"/>
  <c r="H495" i="6" s="1"/>
  <c r="D5310" i="6" a="1"/>
  <c r="D5310" i="6" s="1"/>
  <c r="H5310" i="6" s="1"/>
  <c r="C3701" i="6" a="1"/>
  <c r="C3701" i="6" s="1"/>
  <c r="G3701" i="6" s="1"/>
  <c r="B5648" i="6" a="1"/>
  <c r="B5648" i="6" s="1"/>
  <c r="F5648" i="6" s="1"/>
  <c r="C4138" i="6" a="1"/>
  <c r="C4138" i="6" s="1"/>
  <c r="G4138" i="6" s="1"/>
  <c r="D2318" i="6" a="1"/>
  <c r="D2318" i="6" s="1"/>
  <c r="H2318" i="6" s="1"/>
  <c r="D4988" i="6" a="1"/>
  <c r="D4988" i="6" s="1"/>
  <c r="H4988" i="6" s="1"/>
  <c r="C5590" i="6" a="1"/>
  <c r="C5590" i="6" s="1"/>
  <c r="G5590" i="6" s="1"/>
  <c r="B3716" i="6" a="1"/>
  <c r="B3716" i="6" s="1"/>
  <c r="F3716" i="6" s="1"/>
  <c r="D5796" i="6" a="1"/>
  <c r="D5796" i="6" s="1"/>
  <c r="H5796" i="6" s="1"/>
  <c r="D2780" i="6" a="1"/>
  <c r="D2780" i="6" s="1"/>
  <c r="H2780" i="6" s="1"/>
  <c r="D5846" i="6" a="1"/>
  <c r="D5846" i="6" s="1"/>
  <c r="H5846" i="6" s="1"/>
  <c r="C3975" i="6" a="1"/>
  <c r="C3975" i="6" s="1"/>
  <c r="G3975" i="6" s="1"/>
  <c r="C5235" i="6" a="1"/>
  <c r="C5235" i="6" s="1"/>
  <c r="G5235" i="6" s="1"/>
  <c r="C854" i="6" a="1"/>
  <c r="C854" i="6" s="1"/>
  <c r="G854" i="6" s="1"/>
  <c r="D343" i="6" a="1"/>
  <c r="D343" i="6" s="1"/>
  <c r="H343" i="6" s="1"/>
  <c r="C2443" i="6" a="1"/>
  <c r="C2443" i="6" s="1"/>
  <c r="G2443" i="6" s="1"/>
  <c r="C4674" i="6" a="1"/>
  <c r="C4674" i="6" s="1"/>
  <c r="G4674" i="6" s="1"/>
  <c r="C2666" i="6" a="1"/>
  <c r="C2666" i="6" s="1"/>
  <c r="G2666" i="6" s="1"/>
  <c r="C4711" i="6" a="1"/>
  <c r="C4711" i="6" s="1"/>
  <c r="G4711" i="6" s="1"/>
  <c r="D1143" i="6" a="1"/>
  <c r="D1143" i="6" s="1"/>
  <c r="H1143" i="6" s="1"/>
  <c r="B3306" i="6" a="1"/>
  <c r="B3306" i="6" s="1"/>
  <c r="F3306" i="6" s="1"/>
  <c r="D892" i="6" a="1"/>
  <c r="D892" i="6" s="1"/>
  <c r="H892" i="6" s="1"/>
  <c r="B3683" i="6" a="1"/>
  <c r="B3683" i="6" s="1"/>
  <c r="F3683" i="6" s="1"/>
  <c r="D4877" i="6" a="1"/>
  <c r="D4877" i="6" s="1"/>
  <c r="H4877" i="6" s="1"/>
  <c r="B4596" i="6" a="1"/>
  <c r="B4596" i="6" s="1"/>
  <c r="F4596" i="6" s="1"/>
  <c r="B5957" i="6" a="1"/>
  <c r="B5957" i="6" s="1"/>
  <c r="F5957" i="6" s="1"/>
  <c r="D1135" i="6" a="1"/>
  <c r="D1135" i="6" s="1"/>
  <c r="H1135" i="6" s="1"/>
  <c r="C5189" i="6" a="1"/>
  <c r="C5189" i="6" s="1"/>
  <c r="G5189" i="6" s="1"/>
  <c r="D300" i="6" a="1"/>
  <c r="D300" i="6" s="1"/>
  <c r="H300" i="6" s="1"/>
  <c r="C630" i="6" a="1"/>
  <c r="C630" i="6" s="1"/>
  <c r="G630" i="6" s="1"/>
  <c r="D626" i="6" a="1"/>
  <c r="D626" i="6" s="1"/>
  <c r="H626" i="6" s="1"/>
  <c r="D3458" i="6" a="1"/>
  <c r="D3458" i="6" s="1"/>
  <c r="H3458" i="6" s="1"/>
  <c r="D2266" i="6" a="1"/>
  <c r="D2266" i="6" s="1"/>
  <c r="H2266" i="6" s="1"/>
  <c r="D5544" i="6" a="1"/>
  <c r="D5544" i="6" s="1"/>
  <c r="H5544" i="6" s="1"/>
  <c r="C1567" i="6" a="1"/>
  <c r="C1567" i="6" s="1"/>
  <c r="G1567" i="6" s="1"/>
  <c r="B5228" i="6" a="1"/>
  <c r="B5228" i="6" s="1"/>
  <c r="F5228" i="6" s="1"/>
  <c r="B3698" i="6" a="1"/>
  <c r="B3698" i="6" s="1"/>
  <c r="F3698" i="6" s="1"/>
  <c r="C871" i="6" a="1"/>
  <c r="C871" i="6" s="1"/>
  <c r="G871" i="6" s="1"/>
  <c r="B4817" i="6" a="1"/>
  <c r="B4817" i="6" s="1"/>
  <c r="F4817" i="6" s="1"/>
  <c r="C694" i="6" a="1"/>
  <c r="C694" i="6" s="1"/>
  <c r="G694" i="6" s="1"/>
  <c r="C3021" i="6" a="1"/>
  <c r="C3021" i="6" s="1"/>
  <c r="G3021" i="6" s="1"/>
  <c r="C3624" i="6" a="1"/>
  <c r="C3624" i="6" s="1"/>
  <c r="G3624" i="6" s="1"/>
  <c r="B5976" i="6" a="1"/>
  <c r="B5976" i="6" s="1"/>
  <c r="F5976" i="6" s="1"/>
  <c r="C778" i="6" a="1"/>
  <c r="C778" i="6" s="1"/>
  <c r="G778" i="6" s="1"/>
  <c r="C1464" i="6" a="1"/>
  <c r="C1464" i="6" s="1"/>
  <c r="G1464" i="6" s="1"/>
  <c r="C4771" i="6" a="1"/>
  <c r="C4771" i="6" s="1"/>
  <c r="G4771" i="6" s="1"/>
  <c r="D2548" i="6" a="1"/>
  <c r="D2548" i="6" s="1"/>
  <c r="H2548" i="6" s="1"/>
  <c r="C3073" i="6" a="1"/>
  <c r="C3073" i="6" s="1"/>
  <c r="G3073" i="6" s="1"/>
  <c r="D1864" i="6" a="1"/>
  <c r="D1864" i="6" s="1"/>
  <c r="H1864" i="6" s="1"/>
  <c r="B3408" i="6" a="1"/>
  <c r="B3408" i="6" s="1"/>
  <c r="F3408" i="6" s="1"/>
  <c r="D5340" i="6" a="1"/>
  <c r="D5340" i="6" s="1"/>
  <c r="H5340" i="6" s="1"/>
  <c r="C2190" i="6" a="1"/>
  <c r="C2190" i="6" s="1"/>
  <c r="G2190" i="6" s="1"/>
  <c r="D1802" i="6" a="1"/>
  <c r="D1802" i="6" s="1"/>
  <c r="H1802" i="6" s="1"/>
  <c r="C4189" i="6" a="1"/>
  <c r="C4189" i="6" s="1"/>
  <c r="G4189" i="6" s="1"/>
  <c r="B2514" i="6" a="1"/>
  <c r="B2514" i="6" s="1"/>
  <c r="F2514" i="6" s="1"/>
  <c r="D273" i="6" a="1"/>
  <c r="D273" i="6" s="1"/>
  <c r="H273" i="6" s="1"/>
  <c r="C2080" i="6" a="1"/>
  <c r="C2080" i="6" s="1"/>
  <c r="G2080" i="6" s="1"/>
  <c r="D2540" i="6" a="1"/>
  <c r="D2540" i="6" s="1"/>
  <c r="H2540" i="6" s="1"/>
  <c r="B1516" i="6" a="1"/>
  <c r="B1516" i="6" s="1"/>
  <c r="F1516" i="6" s="1"/>
  <c r="B4904" i="6" a="1"/>
  <c r="B4904" i="6" s="1"/>
  <c r="F4904" i="6" s="1"/>
  <c r="C767" i="6" a="1"/>
  <c r="C767" i="6" s="1"/>
  <c r="G767" i="6" s="1"/>
  <c r="B3598" i="6" a="1"/>
  <c r="B3598" i="6" s="1"/>
  <c r="F3598" i="6" s="1"/>
  <c r="D5744" i="6" a="1"/>
  <c r="D5744" i="6" s="1"/>
  <c r="H5744" i="6" s="1"/>
  <c r="D4076" i="6" a="1"/>
  <c r="D4076" i="6" s="1"/>
  <c r="H4076" i="6" s="1"/>
  <c r="B5298" i="6" a="1"/>
  <c r="B5298" i="6" s="1"/>
  <c r="F5298" i="6" s="1"/>
  <c r="B1943" i="6" a="1"/>
  <c r="B1943" i="6" s="1"/>
  <c r="F1943" i="6" s="1"/>
  <c r="B5624" i="6" a="1"/>
  <c r="B5624" i="6" s="1"/>
  <c r="F5624" i="6" s="1"/>
  <c r="C1590" i="6" a="1"/>
  <c r="C1590" i="6" s="1"/>
  <c r="G1590" i="6" s="1"/>
  <c r="B2117" i="6" a="1"/>
  <c r="B2117" i="6" s="1"/>
  <c r="F2117" i="6" s="1"/>
  <c r="C4827" i="6" a="1"/>
  <c r="C4827" i="6" s="1"/>
  <c r="G4827" i="6" s="1"/>
  <c r="B1631" i="6" a="1"/>
  <c r="B1631" i="6" s="1"/>
  <c r="F1631" i="6" s="1"/>
  <c r="B2483" i="6" a="1"/>
  <c r="B2483" i="6" s="1"/>
  <c r="F2483" i="6" s="1"/>
  <c r="B5363" i="6" a="1"/>
  <c r="B5363" i="6" s="1"/>
  <c r="F5363" i="6" s="1"/>
  <c r="D5214" i="6" a="1"/>
  <c r="D5214" i="6" s="1"/>
  <c r="H5214" i="6" s="1"/>
  <c r="D2781" i="6" a="1"/>
  <c r="D2781" i="6" s="1"/>
  <c r="H2781" i="6" s="1"/>
  <c r="B5970" i="6" a="1"/>
  <c r="B5970" i="6" s="1"/>
  <c r="F5970" i="6" s="1"/>
  <c r="C5949" i="6" a="1"/>
  <c r="C5949" i="6" s="1"/>
  <c r="G5949" i="6" s="1"/>
  <c r="C4897" i="6" a="1"/>
  <c r="C4897" i="6" s="1"/>
  <c r="G4897" i="6" s="1"/>
  <c r="D4428" i="6" a="1"/>
  <c r="D4428" i="6" s="1"/>
  <c r="H4428" i="6" s="1"/>
  <c r="C5395" i="6" a="1"/>
  <c r="C5395" i="6" s="1"/>
  <c r="G5395" i="6" s="1"/>
  <c r="B3196" i="6" a="1"/>
  <c r="B3196" i="6" s="1"/>
  <c r="F3196" i="6" s="1"/>
  <c r="C1585" i="6" a="1"/>
  <c r="C1585" i="6" s="1"/>
  <c r="G1585" i="6" s="1"/>
  <c r="B3295" i="6" a="1"/>
  <c r="B3295" i="6" s="1"/>
  <c r="F3295" i="6" s="1"/>
  <c r="B669" i="6" a="1"/>
  <c r="B669" i="6" s="1"/>
  <c r="F669" i="6" s="1"/>
  <c r="C4115" i="6" a="1"/>
  <c r="C4115" i="6" s="1"/>
  <c r="G4115" i="6" s="1"/>
  <c r="C5978" i="6" a="1"/>
  <c r="C5978" i="6" s="1"/>
  <c r="G5978" i="6" s="1"/>
  <c r="B1273" i="6" a="1"/>
  <c r="B1273" i="6" s="1"/>
  <c r="F1273" i="6" s="1"/>
  <c r="C4014" i="6" a="1"/>
  <c r="C4014" i="6" s="1"/>
  <c r="G4014" i="6" s="1"/>
  <c r="D1790" i="6" a="1"/>
  <c r="D1790" i="6" s="1"/>
  <c r="H1790" i="6" s="1"/>
  <c r="B5693" i="6" a="1"/>
  <c r="B5693" i="6" s="1"/>
  <c r="F5693" i="6" s="1"/>
  <c r="B5491" i="6" a="1"/>
  <c r="B5491" i="6" s="1"/>
  <c r="F5491" i="6" s="1"/>
  <c r="D1319" i="6" a="1"/>
  <c r="D1319" i="6" s="1"/>
  <c r="H1319" i="6" s="1"/>
  <c r="B3244" i="6" a="1"/>
  <c r="B3244" i="6" s="1"/>
  <c r="F3244" i="6" s="1"/>
  <c r="B3543" i="6" a="1"/>
  <c r="B3543" i="6" s="1"/>
  <c r="F3543" i="6" s="1"/>
  <c r="B1166" i="6" a="1"/>
  <c r="B1166" i="6" s="1"/>
  <c r="F1166" i="6" s="1"/>
  <c r="B1371" i="6" a="1"/>
  <c r="B1371" i="6" s="1"/>
  <c r="F1371" i="6" s="1"/>
  <c r="D1015" i="6" a="1"/>
  <c r="D1015" i="6" s="1"/>
  <c r="H1015" i="6" s="1"/>
  <c r="D3718" i="6" a="1"/>
  <c r="D3718" i="6" s="1"/>
  <c r="H3718" i="6" s="1"/>
  <c r="D3597" i="6" a="1"/>
  <c r="D3597" i="6" s="1"/>
  <c r="H3597" i="6" s="1"/>
  <c r="C1256" i="6" a="1"/>
  <c r="C1256" i="6" s="1"/>
  <c r="G1256" i="6" s="1"/>
  <c r="B3633" i="6" a="1"/>
  <c r="B3633" i="6" s="1"/>
  <c r="F3633" i="6" s="1"/>
  <c r="D2093" i="6" a="1"/>
  <c r="D2093" i="6" s="1"/>
  <c r="H2093" i="6" s="1"/>
  <c r="B1920" i="6" a="1"/>
  <c r="B1920" i="6" s="1"/>
  <c r="F1920" i="6" s="1"/>
  <c r="B3248" i="6" a="1"/>
  <c r="B3248" i="6" s="1"/>
  <c r="F3248" i="6" s="1"/>
  <c r="D1218" i="6" a="1"/>
  <c r="D1218" i="6" s="1"/>
  <c r="H1218" i="6" s="1"/>
  <c r="C4419" i="6" a="1"/>
  <c r="C4419" i="6" s="1"/>
  <c r="G4419" i="6" s="1"/>
  <c r="B5276" i="6" a="1"/>
  <c r="B5276" i="6" s="1"/>
  <c r="F5276" i="6" s="1"/>
  <c r="C290" i="6" a="1"/>
  <c r="C290" i="6" s="1"/>
  <c r="G290" i="6" s="1"/>
  <c r="B1284" i="6" a="1"/>
  <c r="B1284" i="6" s="1"/>
  <c r="F1284" i="6" s="1"/>
  <c r="B4364" i="6" a="1"/>
  <c r="B4364" i="6" s="1"/>
  <c r="F4364" i="6" s="1"/>
  <c r="D1192" i="6" a="1"/>
  <c r="D1192" i="6" s="1"/>
  <c r="H1192" i="6" s="1"/>
  <c r="B3150" i="6" a="1"/>
  <c r="B3150" i="6" s="1"/>
  <c r="F3150" i="6" s="1"/>
  <c r="D2656" i="6" a="1"/>
  <c r="D2656" i="6" s="1"/>
  <c r="H2656" i="6" s="1"/>
  <c r="C5262" i="6" a="1"/>
  <c r="C5262" i="6" s="1"/>
  <c r="G5262" i="6" s="1"/>
  <c r="B1293" i="6" a="1"/>
  <c r="B1293" i="6" s="1"/>
  <c r="F1293" i="6" s="1"/>
  <c r="B5339" i="6" a="1"/>
  <c r="B5339" i="6" s="1"/>
  <c r="F5339" i="6" s="1"/>
  <c r="C3868" i="6" a="1"/>
  <c r="C3868" i="6" s="1"/>
  <c r="G3868" i="6" s="1"/>
  <c r="B206" i="6" a="1"/>
  <c r="B206" i="6" s="1"/>
  <c r="F206" i="6" s="1"/>
  <c r="C4301" i="6" a="1"/>
  <c r="C4301" i="6" s="1"/>
  <c r="G4301" i="6" s="1"/>
  <c r="B857" i="6" a="1"/>
  <c r="B857" i="6" s="1"/>
  <c r="F857" i="6" s="1"/>
  <c r="C993" i="6" a="1"/>
  <c r="C993" i="6" s="1"/>
  <c r="G993" i="6" s="1"/>
  <c r="B593" i="6" a="1"/>
  <c r="B593" i="6" s="1"/>
  <c r="F593" i="6" s="1"/>
  <c r="B5569" i="6" a="1"/>
  <c r="B5569" i="6" s="1"/>
  <c r="F5569" i="6" s="1"/>
  <c r="C576" i="6" a="1"/>
  <c r="C576" i="6" s="1"/>
  <c r="G576" i="6" s="1"/>
  <c r="C451" i="6" a="1"/>
  <c r="C451" i="6" s="1"/>
  <c r="G451" i="6" s="1"/>
  <c r="D2359" i="6" a="1"/>
  <c r="D2359" i="6" s="1"/>
  <c r="H2359" i="6" s="1"/>
  <c r="C1897" i="6" a="1"/>
  <c r="C1897" i="6" s="1"/>
  <c r="G1897" i="6" s="1"/>
  <c r="B1498" i="6" a="1"/>
  <c r="B1498" i="6" s="1"/>
  <c r="F1498" i="6" s="1"/>
  <c r="C1390" i="6" a="1"/>
  <c r="C1390" i="6" s="1"/>
  <c r="G1390" i="6" s="1"/>
  <c r="C4446" i="6" a="1"/>
  <c r="C4446" i="6" s="1"/>
  <c r="G4446" i="6" s="1"/>
  <c r="D5330" i="6" a="1"/>
  <c r="D5330" i="6" s="1"/>
  <c r="H5330" i="6" s="1"/>
  <c r="D1968" i="6" a="1"/>
  <c r="D1968" i="6" s="1"/>
  <c r="H1968" i="6" s="1"/>
  <c r="D5423" i="6" a="1"/>
  <c r="D5423" i="6" s="1"/>
  <c r="H5423" i="6" s="1"/>
  <c r="D4322" i="6" a="1"/>
  <c r="D4322" i="6" s="1"/>
  <c r="H4322" i="6" s="1"/>
  <c r="D5186" i="6" a="1"/>
  <c r="D5186" i="6" s="1"/>
  <c r="H5186" i="6" s="1"/>
  <c r="B4208" i="6" a="1"/>
  <c r="B4208" i="6" s="1"/>
  <c r="F4208" i="6" s="1"/>
  <c r="C4835" i="6" a="1"/>
  <c r="C4835" i="6" s="1"/>
  <c r="G4835" i="6" s="1"/>
  <c r="C5102" i="6" a="1"/>
  <c r="C5102" i="6" s="1"/>
  <c r="G5102" i="6" s="1"/>
  <c r="B2965" i="6" a="1"/>
  <c r="B2965" i="6" s="1"/>
  <c r="F2965" i="6" s="1"/>
  <c r="D410" i="6" a="1"/>
  <c r="D410" i="6" s="1"/>
  <c r="H410" i="6" s="1"/>
  <c r="C793" i="6" a="1"/>
  <c r="C793" i="6" s="1"/>
  <c r="G793" i="6" s="1"/>
  <c r="B308" i="6" a="1"/>
  <c r="B308" i="6" s="1"/>
  <c r="F308" i="6" s="1"/>
  <c r="B232" i="6" a="1"/>
  <c r="B232" i="6" s="1"/>
  <c r="F232" i="6" s="1"/>
  <c r="D4290" i="6" a="1"/>
  <c r="D4290" i="6" s="1"/>
  <c r="H4290" i="6" s="1"/>
  <c r="D3261" i="6" a="1"/>
  <c r="D3261" i="6" s="1"/>
  <c r="H3261" i="6" s="1"/>
  <c r="D1677" i="6" a="1"/>
  <c r="D1677" i="6" s="1"/>
  <c r="H1677" i="6" s="1"/>
  <c r="C704" i="6" a="1"/>
  <c r="C704" i="6" s="1"/>
  <c r="G704" i="6" s="1"/>
  <c r="B4823" i="6" a="1"/>
  <c r="B4823" i="6" s="1"/>
  <c r="F4823" i="6" s="1"/>
  <c r="B5448" i="6" a="1"/>
  <c r="B5448" i="6" s="1"/>
  <c r="F5448" i="6" s="1"/>
  <c r="B5088" i="6" a="1"/>
  <c r="B5088" i="6" s="1"/>
  <c r="F5088" i="6" s="1"/>
  <c r="C5823" i="6" a="1"/>
  <c r="C5823" i="6" s="1"/>
  <c r="G5823" i="6" s="1"/>
  <c r="C5655" i="6" a="1"/>
  <c r="C5655" i="6" s="1"/>
  <c r="G5655" i="6" s="1"/>
  <c r="C2165" i="6" a="1"/>
  <c r="C2165" i="6" s="1"/>
  <c r="G2165" i="6" s="1"/>
  <c r="D2466" i="6" a="1"/>
  <c r="D2466" i="6" s="1"/>
  <c r="H2466" i="6" s="1"/>
  <c r="C2928" i="6" a="1"/>
  <c r="C2928" i="6" s="1"/>
  <c r="G2928" i="6" s="1"/>
  <c r="C5860" i="6" a="1"/>
  <c r="C5860" i="6" s="1"/>
  <c r="G5860" i="6" s="1"/>
  <c r="B1942" i="6" a="1"/>
  <c r="B1942" i="6" s="1"/>
  <c r="F1942" i="6" s="1"/>
  <c r="D1410" i="6" a="1"/>
  <c r="D1410" i="6" s="1"/>
  <c r="H1410" i="6" s="1"/>
  <c r="B4515" i="6" a="1"/>
  <c r="B4515" i="6" s="1"/>
  <c r="F4515" i="6" s="1"/>
  <c r="D867" i="6" a="1"/>
  <c r="D867" i="6" s="1"/>
  <c r="H867" i="6" s="1"/>
  <c r="D3986" i="6" a="1"/>
  <c r="D3986" i="6" s="1"/>
  <c r="H3986" i="6" s="1"/>
  <c r="D5289" i="6" a="1"/>
  <c r="D5289" i="6" s="1"/>
  <c r="H5289" i="6" s="1"/>
  <c r="B4822" i="6" a="1"/>
  <c r="B4822" i="6" s="1"/>
  <c r="F4822" i="6" s="1"/>
  <c r="B4082" i="6" a="1"/>
  <c r="B4082" i="6" s="1"/>
  <c r="F4082" i="6" s="1"/>
  <c r="B445" i="6" a="1"/>
  <c r="B445" i="6" s="1"/>
  <c r="F445" i="6" s="1"/>
  <c r="B4037" i="6" a="1"/>
  <c r="B4037" i="6" s="1"/>
  <c r="F4037" i="6" s="1"/>
  <c r="B4401" i="6" a="1"/>
  <c r="B4401" i="6" s="1"/>
  <c r="F4401" i="6" s="1"/>
  <c r="C5682" i="6" a="1"/>
  <c r="C5682" i="6" s="1"/>
  <c r="G5682" i="6" s="1"/>
  <c r="D2469" i="6" a="1"/>
  <c r="D2469" i="6" s="1"/>
  <c r="H2469" i="6" s="1"/>
  <c r="B1722" i="6" a="1"/>
  <c r="B1722" i="6" s="1"/>
  <c r="F1722" i="6" s="1"/>
  <c r="D3608" i="6" a="1"/>
  <c r="D3608" i="6" s="1"/>
  <c r="H3608" i="6" s="1"/>
  <c r="C1764" i="6" a="1"/>
  <c r="C1764" i="6" s="1"/>
  <c r="G1764" i="6" s="1"/>
  <c r="D3387" i="6" a="1"/>
  <c r="D3387" i="6" s="1"/>
  <c r="H3387" i="6" s="1"/>
  <c r="B1570" i="6" a="1"/>
  <c r="B1570" i="6" s="1"/>
  <c r="F1570" i="6" s="1"/>
  <c r="D4780" i="6" a="1"/>
  <c r="D4780" i="6" s="1"/>
  <c r="H4780" i="6" s="1"/>
  <c r="D3771" i="6" a="1"/>
  <c r="D3771" i="6" s="1"/>
  <c r="H3771" i="6" s="1"/>
  <c r="D312" i="6" a="1"/>
  <c r="D312" i="6" s="1"/>
  <c r="H312" i="6" s="1"/>
  <c r="B2121" i="6" a="1"/>
  <c r="B2121" i="6" s="1"/>
  <c r="F2121" i="6" s="1"/>
  <c r="C1754" i="6" a="1"/>
  <c r="C1754" i="6" s="1"/>
  <c r="G1754" i="6" s="1"/>
  <c r="C3237" i="6" a="1"/>
  <c r="C3237" i="6" s="1"/>
  <c r="G3237" i="6" s="1"/>
  <c r="D3584" i="6" a="1"/>
  <c r="D3584" i="6" s="1"/>
  <c r="H3584" i="6" s="1"/>
  <c r="D3208" i="6" a="1"/>
  <c r="D3208" i="6" s="1"/>
  <c r="H3208" i="6" s="1"/>
  <c r="B4958" i="6" a="1"/>
  <c r="B4958" i="6" s="1"/>
  <c r="F4958" i="6" s="1"/>
  <c r="C3867" i="6" a="1"/>
  <c r="C3867" i="6" s="1"/>
  <c r="G3867" i="6" s="1"/>
  <c r="C1713" i="6" a="1"/>
  <c r="C1713" i="6" s="1"/>
  <c r="G1713" i="6" s="1"/>
  <c r="C5148" i="6" a="1"/>
  <c r="C5148" i="6" s="1"/>
  <c r="G5148" i="6" s="1"/>
  <c r="B1410" i="6" a="1"/>
  <c r="B1410" i="6" s="1"/>
  <c r="F1410" i="6" s="1"/>
  <c r="D5235" i="6" a="1"/>
  <c r="D5235" i="6" s="1"/>
  <c r="H5235" i="6" s="1"/>
  <c r="B2626" i="6" a="1"/>
  <c r="B2626" i="6" s="1"/>
  <c r="F2626" i="6" s="1"/>
  <c r="C2144" i="6" a="1"/>
  <c r="C2144" i="6" s="1"/>
  <c r="G2144" i="6" s="1"/>
  <c r="C4852" i="6" a="1"/>
  <c r="C4852" i="6" s="1"/>
  <c r="G4852" i="6" s="1"/>
  <c r="D1108" i="6" a="1"/>
  <c r="D1108" i="6" s="1"/>
  <c r="H1108" i="6" s="1"/>
  <c r="D4368" i="6" a="1"/>
  <c r="D4368" i="6" s="1"/>
  <c r="H4368" i="6" s="1"/>
  <c r="C2411" i="6" a="1"/>
  <c r="C2411" i="6" s="1"/>
  <c r="G2411" i="6" s="1"/>
  <c r="B3432" i="6" a="1"/>
  <c r="B3432" i="6" s="1"/>
  <c r="F3432" i="6" s="1"/>
  <c r="D5652" i="6" a="1"/>
  <c r="D5652" i="6" s="1"/>
  <c r="H5652" i="6" s="1"/>
  <c r="D2935" i="6" a="1"/>
  <c r="D2935" i="6" s="1"/>
  <c r="H2935" i="6" s="1"/>
  <c r="C3711" i="6" a="1"/>
  <c r="C3711" i="6" s="1"/>
  <c r="G3711" i="6" s="1"/>
  <c r="B2565" i="6" a="1"/>
  <c r="B2565" i="6" s="1"/>
  <c r="F2565" i="6" s="1"/>
  <c r="C865" i="6" a="1"/>
  <c r="C865" i="6" s="1"/>
  <c r="G865" i="6" s="1"/>
  <c r="B4863" i="6" a="1"/>
  <c r="B4863" i="6" s="1"/>
  <c r="F4863" i="6" s="1"/>
  <c r="C3212" i="6" a="1"/>
  <c r="C3212" i="6" s="1"/>
  <c r="G3212" i="6" s="1"/>
  <c r="D1452" i="6" a="1"/>
  <c r="D1452" i="6" s="1"/>
  <c r="H1452" i="6" s="1"/>
  <c r="C4326" i="6" a="1"/>
  <c r="C4326" i="6" s="1"/>
  <c r="G4326" i="6" s="1"/>
  <c r="C1825" i="6" a="1"/>
  <c r="C1825" i="6" s="1"/>
  <c r="G1825" i="6" s="1"/>
  <c r="B1823" i="6" a="1"/>
  <c r="B1823" i="6" s="1"/>
  <c r="F1823" i="6" s="1"/>
  <c r="B2608" i="6" a="1"/>
  <c r="B2608" i="6" s="1"/>
  <c r="F2608" i="6" s="1"/>
  <c r="D3472" i="6" a="1"/>
  <c r="D3472" i="6" s="1"/>
  <c r="H3472" i="6" s="1"/>
  <c r="B1074" i="6" a="1"/>
  <c r="B1074" i="6" s="1"/>
  <c r="F1074" i="6" s="1"/>
  <c r="C4898" i="6" a="1"/>
  <c r="C4898" i="6" s="1"/>
  <c r="G4898" i="6" s="1"/>
  <c r="B5265" i="6" a="1"/>
  <c r="B5265" i="6" s="1"/>
  <c r="F5265" i="6" s="1"/>
  <c r="B4678" i="6" a="1"/>
  <c r="B4678" i="6" s="1"/>
  <c r="F4678" i="6" s="1"/>
  <c r="D5014" i="6" a="1"/>
  <c r="D5014" i="6" s="1"/>
  <c r="H5014" i="6" s="1"/>
  <c r="C253" i="6" a="1"/>
  <c r="C253" i="6" s="1"/>
  <c r="G253" i="6" s="1"/>
  <c r="B4319" i="6" a="1"/>
  <c r="B4319" i="6" s="1"/>
  <c r="F4319" i="6" s="1"/>
  <c r="C4250" i="6" a="1"/>
  <c r="C4250" i="6" s="1"/>
  <c r="G4250" i="6" s="1"/>
  <c r="D1062" i="6" a="1"/>
  <c r="D1062" i="6" s="1"/>
  <c r="H1062" i="6" s="1"/>
  <c r="D1284" i="6" a="1"/>
  <c r="D1284" i="6" s="1"/>
  <c r="H1284" i="6" s="1"/>
  <c r="B2734" i="6" a="1"/>
  <c r="B2734" i="6" s="1"/>
  <c r="F2734" i="6" s="1"/>
  <c r="B1001" i="6" a="1"/>
  <c r="B1001" i="6" s="1"/>
  <c r="F1001" i="6" s="1"/>
  <c r="C4595" i="6" a="1"/>
  <c r="C4595" i="6" s="1"/>
  <c r="G4595" i="6" s="1"/>
  <c r="B4210" i="6" a="1"/>
  <c r="B4210" i="6" s="1"/>
  <c r="F4210" i="6" s="1"/>
  <c r="C4055" i="6" a="1"/>
  <c r="C4055" i="6" s="1"/>
  <c r="G4055" i="6" s="1"/>
  <c r="C4252" i="6" a="1"/>
  <c r="C4252" i="6" s="1"/>
  <c r="G4252" i="6" s="1"/>
  <c r="C3056" i="6" a="1"/>
  <c r="C3056" i="6" s="1"/>
  <c r="G3056" i="6" s="1"/>
  <c r="B1350" i="6" a="1"/>
  <c r="B1350" i="6" s="1"/>
  <c r="F1350" i="6" s="1"/>
  <c r="B2888" i="6" a="1"/>
  <c r="B2888" i="6" s="1"/>
  <c r="F2888" i="6" s="1"/>
  <c r="B5443" i="6" a="1"/>
  <c r="B5443" i="6" s="1"/>
  <c r="F5443" i="6" s="1"/>
  <c r="B1081" i="6" a="1"/>
  <c r="B1081" i="6" s="1"/>
  <c r="F1081" i="6" s="1"/>
  <c r="C4292" i="6" a="1"/>
  <c r="C4292" i="6" s="1"/>
  <c r="G4292" i="6" s="1"/>
  <c r="D4373" i="6" a="1"/>
  <c r="D4373" i="6" s="1"/>
  <c r="H4373" i="6" s="1"/>
  <c r="D2279" i="6" a="1"/>
  <c r="D2279" i="6" s="1"/>
  <c r="H2279" i="6" s="1"/>
  <c r="C3954" i="6" a="1"/>
  <c r="C3954" i="6" s="1"/>
  <c r="G3954" i="6" s="1"/>
  <c r="D2776" i="6" a="1"/>
  <c r="D2776" i="6" s="1"/>
  <c r="H2776" i="6" s="1"/>
  <c r="C1322" i="6" a="1"/>
  <c r="C1322" i="6" s="1"/>
  <c r="G1322" i="6" s="1"/>
  <c r="B3981" i="6" a="1"/>
  <c r="B3981" i="6" s="1"/>
  <c r="F3981" i="6" s="1"/>
  <c r="B2487" i="6" a="1"/>
  <c r="B2487" i="6" s="1"/>
  <c r="F2487" i="6" s="1"/>
  <c r="C5676" i="6" a="1"/>
  <c r="C5676" i="6" s="1"/>
  <c r="G5676" i="6" s="1"/>
  <c r="D4437" i="6" a="1"/>
  <c r="D4437" i="6" s="1"/>
  <c r="H4437" i="6" s="1"/>
  <c r="B1355" i="6" a="1"/>
  <c r="B1355" i="6" s="1"/>
  <c r="F1355" i="6" s="1"/>
  <c r="D5125" i="6" a="1"/>
  <c r="D5125" i="6" s="1"/>
  <c r="H5125" i="6" s="1"/>
  <c r="D1377" i="6" a="1"/>
  <c r="D1377" i="6" s="1"/>
  <c r="H1377" i="6" s="1"/>
  <c r="B3659" i="6" a="1"/>
  <c r="B3659" i="6" s="1"/>
  <c r="F3659" i="6" s="1"/>
  <c r="C3544" i="6" a="1"/>
  <c r="C3544" i="6" s="1"/>
  <c r="G3544" i="6" s="1"/>
  <c r="D4789" i="6" a="1"/>
  <c r="D4789" i="6" s="1"/>
  <c r="H4789" i="6" s="1"/>
  <c r="C2764" i="6" a="1"/>
  <c r="C2764" i="6" s="1"/>
  <c r="G2764" i="6" s="1"/>
  <c r="C4730" i="6" a="1"/>
  <c r="C4730" i="6" s="1"/>
  <c r="G4730" i="6" s="1"/>
  <c r="D1905" i="6" a="1"/>
  <c r="D1905" i="6" s="1"/>
  <c r="H1905" i="6" s="1"/>
  <c r="D4817" i="6" a="1"/>
  <c r="D4817" i="6" s="1"/>
  <c r="H4817" i="6" s="1"/>
  <c r="B3764" i="6" a="1"/>
  <c r="B3764" i="6" s="1"/>
  <c r="F3764" i="6" s="1"/>
  <c r="B1272" i="6" a="1"/>
  <c r="B1272" i="6" s="1"/>
  <c r="F1272" i="6" s="1"/>
  <c r="B2600" i="6" a="1"/>
  <c r="B2600" i="6" s="1"/>
  <c r="F2600" i="6" s="1"/>
  <c r="D2770" i="6" a="1"/>
  <c r="D2770" i="6" s="1"/>
  <c r="H2770" i="6" s="1"/>
  <c r="D3179" i="6" a="1"/>
  <c r="D3179" i="6" s="1"/>
  <c r="H3179" i="6" s="1"/>
  <c r="D2678" i="6" a="1"/>
  <c r="D2678" i="6" s="1"/>
  <c r="H2678" i="6" s="1"/>
  <c r="C4041" i="6" a="1"/>
  <c r="C4041" i="6" s="1"/>
  <c r="G4041" i="6" s="1"/>
  <c r="C1948" i="6" a="1"/>
  <c r="C1948" i="6" s="1"/>
  <c r="G1948" i="6" s="1"/>
  <c r="C1935" i="6" a="1"/>
  <c r="C1935" i="6" s="1"/>
  <c r="G1935" i="6" s="1"/>
  <c r="D4197" i="6" a="1"/>
  <c r="D4197" i="6" s="1"/>
  <c r="H4197" i="6" s="1"/>
  <c r="C3820" i="6" a="1"/>
  <c r="C3820" i="6" s="1"/>
  <c r="G3820" i="6" s="1"/>
  <c r="D5078" i="6" a="1"/>
  <c r="D5078" i="6" s="1"/>
  <c r="H5078" i="6" s="1"/>
  <c r="D2210" i="6" a="1"/>
  <c r="D2210" i="6" s="1"/>
  <c r="H2210" i="6" s="1"/>
  <c r="B4413" i="6" a="1"/>
  <c r="B4413" i="6" s="1"/>
  <c r="F4413" i="6" s="1"/>
  <c r="C4299" i="6" a="1"/>
  <c r="C4299" i="6" s="1"/>
  <c r="G4299" i="6" s="1"/>
  <c r="B4995" i="6" a="1"/>
  <c r="B4995" i="6" s="1"/>
  <c r="F4995" i="6" s="1"/>
  <c r="C418" i="6" a="1"/>
  <c r="C418" i="6" s="1"/>
  <c r="G418" i="6" s="1"/>
  <c r="B1283" i="6" a="1"/>
  <c r="B1283" i="6" s="1"/>
  <c r="F1283" i="6" s="1"/>
  <c r="C4646" i="6" a="1"/>
  <c r="C4646" i="6" s="1"/>
  <c r="G4646" i="6" s="1"/>
  <c r="B5747" i="6" a="1"/>
  <c r="B5747" i="6" s="1"/>
  <c r="F5747" i="6" s="1"/>
  <c r="B444" i="6" a="1"/>
  <c r="B444" i="6" s="1"/>
  <c r="F444" i="6" s="1"/>
  <c r="C4011" i="6" a="1"/>
  <c r="C4011" i="6" s="1"/>
  <c r="G4011" i="6" s="1"/>
  <c r="C2358" i="6" a="1"/>
  <c r="C2358" i="6" s="1"/>
  <c r="G2358" i="6" s="1"/>
  <c r="C2197" i="6" a="1"/>
  <c r="C2197" i="6" s="1"/>
  <c r="G2197" i="6" s="1"/>
  <c r="B3863" i="6" a="1"/>
  <c r="B3863" i="6" s="1"/>
  <c r="F3863" i="6" s="1"/>
  <c r="B1533" i="6" a="1"/>
  <c r="B1533" i="6" s="1"/>
  <c r="F1533" i="6" s="1"/>
  <c r="B1256" i="6" a="1"/>
  <c r="B1256" i="6" s="1"/>
  <c r="F1256" i="6" s="1"/>
  <c r="D1394" i="6" a="1"/>
  <c r="D1394" i="6" s="1"/>
  <c r="H1394" i="6" s="1"/>
  <c r="D1714" i="6" a="1"/>
  <c r="D1714" i="6" s="1"/>
  <c r="H1714" i="6" s="1"/>
  <c r="C3816" i="6" a="1"/>
  <c r="C3816" i="6" s="1"/>
  <c r="G3816" i="6" s="1"/>
  <c r="D417" i="6" a="1"/>
  <c r="D417" i="6" s="1"/>
  <c r="H417" i="6" s="1"/>
  <c r="C268" i="6" a="1"/>
  <c r="C268" i="6" s="1"/>
  <c r="G268" i="6" s="1"/>
  <c r="B2978" i="6" a="1"/>
  <c r="B2978" i="6" s="1"/>
  <c r="F2978" i="6" s="1"/>
  <c r="D631" i="6" a="1"/>
  <c r="D631" i="6" s="1"/>
  <c r="H631" i="6" s="1"/>
  <c r="B1049" i="6" a="1"/>
  <c r="B1049" i="6" s="1"/>
  <c r="F1049" i="6" s="1"/>
  <c r="B457" i="6" a="1"/>
  <c r="B457" i="6" s="1"/>
  <c r="F457" i="6" s="1"/>
  <c r="C4216" i="6" a="1"/>
  <c r="C4216" i="6" s="1"/>
  <c r="G4216" i="6" s="1"/>
  <c r="B5150" i="6" a="1"/>
  <c r="B5150" i="6" s="1"/>
  <c r="F5150" i="6" s="1"/>
  <c r="C4934" i="6" a="1"/>
  <c r="C4934" i="6" s="1"/>
  <c r="G4934" i="6" s="1"/>
  <c r="C2984" i="6" a="1"/>
  <c r="C2984" i="6" s="1"/>
  <c r="G2984" i="6" s="1"/>
  <c r="D3385" i="6" a="1"/>
  <c r="D3385" i="6" s="1"/>
  <c r="H3385" i="6" s="1"/>
  <c r="D1535" i="6" a="1"/>
  <c r="D1535" i="6" s="1"/>
  <c r="H1535" i="6" s="1"/>
  <c r="D3293" i="6" a="1"/>
  <c r="D3293" i="6" s="1"/>
  <c r="H3293" i="6" s="1"/>
  <c r="C2709" i="6" a="1"/>
  <c r="C2709" i="6" s="1"/>
  <c r="G2709" i="6" s="1"/>
  <c r="D1227" i="6" a="1"/>
  <c r="D1227" i="6" s="1"/>
  <c r="H1227" i="6" s="1"/>
  <c r="C962" i="6" a="1"/>
  <c r="C962" i="6" s="1"/>
  <c r="G962" i="6" s="1"/>
  <c r="C2004" i="6" a="1"/>
  <c r="C2004" i="6" s="1"/>
  <c r="G2004" i="6" s="1"/>
  <c r="D2595" i="6" a="1"/>
  <c r="D2595" i="6" s="1"/>
  <c r="H2595" i="6" s="1"/>
  <c r="C5996" i="6" a="1"/>
  <c r="C5996" i="6" s="1"/>
  <c r="G5996" i="6" s="1"/>
  <c r="B2832" i="6" a="1"/>
  <c r="B2832" i="6" s="1"/>
  <c r="F2832" i="6" s="1"/>
  <c r="C4325" i="6" a="1"/>
  <c r="C4325" i="6" s="1"/>
  <c r="G4325" i="6" s="1"/>
  <c r="D4439" i="6" a="1"/>
  <c r="D4439" i="6" s="1"/>
  <c r="H4439" i="6" s="1"/>
  <c r="C3759" i="6" a="1"/>
  <c r="C3759" i="6" s="1"/>
  <c r="G3759" i="6" s="1"/>
  <c r="D3543" i="6" a="1"/>
  <c r="D3543" i="6" s="1"/>
  <c r="H3543" i="6" s="1"/>
  <c r="D1760" i="6" a="1"/>
  <c r="D1760" i="6" s="1"/>
  <c r="H1760" i="6" s="1"/>
  <c r="D1791" i="6" a="1"/>
  <c r="D1791" i="6" s="1"/>
  <c r="H1791" i="6" s="1"/>
  <c r="B4003" i="6" a="1"/>
  <c r="B4003" i="6" s="1"/>
  <c r="F4003" i="6" s="1"/>
  <c r="B2159" i="6" a="1"/>
  <c r="B2159" i="6" s="1"/>
  <c r="F2159" i="6" s="1"/>
  <c r="D4767" i="6" a="1"/>
  <c r="D4767" i="6" s="1"/>
  <c r="H4767" i="6" s="1"/>
  <c r="B4040" i="6" a="1"/>
  <c r="B4040" i="6" s="1"/>
  <c r="F4040" i="6" s="1"/>
  <c r="B3215" i="6" a="1"/>
  <c r="B3215" i="6" s="1"/>
  <c r="F3215" i="6" s="1"/>
  <c r="D1102" i="6" a="1"/>
  <c r="D1102" i="6" s="1"/>
  <c r="H1102" i="6" s="1"/>
  <c r="C5611" i="6" a="1"/>
  <c r="C5611" i="6" s="1"/>
  <c r="G5611" i="6" s="1"/>
  <c r="B2234" i="6" a="1"/>
  <c r="B2234" i="6" s="1"/>
  <c r="F2234" i="6" s="1"/>
  <c r="D621" i="6" a="1"/>
  <c r="D621" i="6" s="1"/>
  <c r="H621" i="6" s="1"/>
  <c r="B3456" i="6" a="1"/>
  <c r="B3456" i="6" s="1"/>
  <c r="F3456" i="6" s="1"/>
  <c r="C2525" i="6" a="1"/>
  <c r="C2525" i="6" s="1"/>
  <c r="G2525" i="6" s="1"/>
  <c r="C4385" i="6" a="1"/>
  <c r="C4385" i="6" s="1"/>
  <c r="G4385" i="6" s="1"/>
  <c r="B207" i="6" a="1"/>
  <c r="B207" i="6" s="1"/>
  <c r="F207" i="6" s="1"/>
  <c r="D1361" i="6" a="1"/>
  <c r="D1361" i="6" s="1"/>
  <c r="H1361" i="6" s="1"/>
  <c r="C313" i="6" a="1"/>
  <c r="C313" i="6" s="1"/>
  <c r="G313" i="6" s="1"/>
  <c r="D485" i="6" a="1"/>
  <c r="D485" i="6" s="1"/>
  <c r="H485" i="6" s="1"/>
  <c r="D369" i="6" a="1"/>
  <c r="D369" i="6" s="1"/>
  <c r="H369" i="6" s="1"/>
  <c r="D2657" i="6" a="1"/>
  <c r="D2657" i="6" s="1"/>
  <c r="H2657" i="6" s="1"/>
  <c r="D4078" i="6" a="1"/>
  <c r="D4078" i="6" s="1"/>
  <c r="H4078" i="6" s="1"/>
  <c r="B5010" i="6" a="1"/>
  <c r="B5010" i="6" s="1"/>
  <c r="F5010" i="6" s="1"/>
  <c r="C1036" i="6" a="1"/>
  <c r="C1036" i="6" s="1"/>
  <c r="G1036" i="6" s="1"/>
  <c r="B1476" i="6" a="1"/>
  <c r="B1476" i="6" s="1"/>
  <c r="F1476" i="6" s="1"/>
  <c r="D2597" i="6" a="1"/>
  <c r="D2597" i="6" s="1"/>
  <c r="H2597" i="6" s="1"/>
  <c r="C2798" i="6" a="1"/>
  <c r="C2798" i="6" s="1"/>
  <c r="G2798" i="6" s="1"/>
  <c r="B3760" i="6" a="1"/>
  <c r="B3760" i="6" s="1"/>
  <c r="F3760" i="6" s="1"/>
  <c r="C838" i="6" a="1"/>
  <c r="C838" i="6" s="1"/>
  <c r="G838" i="6" s="1"/>
  <c r="C5280" i="6" a="1"/>
  <c r="C5280" i="6" s="1"/>
  <c r="G5280" i="6" s="1"/>
  <c r="C2107" i="6" a="1"/>
  <c r="C2107" i="6" s="1"/>
  <c r="G2107" i="6" s="1"/>
  <c r="C4630" i="6" a="1"/>
  <c r="C4630" i="6" s="1"/>
  <c r="G4630" i="6" s="1"/>
  <c r="D3274" i="6" a="1"/>
  <c r="D3274" i="6" s="1"/>
  <c r="H3274" i="6" s="1"/>
  <c r="B5414" i="6" a="1"/>
  <c r="B5414" i="6" s="1"/>
  <c r="F5414" i="6" s="1"/>
  <c r="C2167" i="6" a="1"/>
  <c r="C2167" i="6" s="1"/>
  <c r="G2167" i="6" s="1"/>
  <c r="C5620" i="6" a="1"/>
  <c r="C5620" i="6" s="1"/>
  <c r="G5620" i="6" s="1"/>
  <c r="C542" i="6" a="1"/>
  <c r="C542" i="6" s="1"/>
  <c r="G542" i="6" s="1"/>
  <c r="B4426" i="6" a="1"/>
  <c r="B4426" i="6" s="1"/>
  <c r="F4426" i="6" s="1"/>
  <c r="C1758" i="6" a="1"/>
  <c r="C1758" i="6" s="1"/>
  <c r="G1758" i="6" s="1"/>
  <c r="D5203" i="6" a="1"/>
  <c r="D5203" i="6" s="1"/>
  <c r="H5203" i="6" s="1"/>
  <c r="C5547" i="6" a="1"/>
  <c r="C5547" i="6" s="1"/>
  <c r="G5547" i="6" s="1"/>
  <c r="C4470" i="6" a="1"/>
  <c r="C4470" i="6" s="1"/>
  <c r="G4470" i="6" s="1"/>
  <c r="C2156" i="6" a="1"/>
  <c r="C2156" i="6" s="1"/>
  <c r="G2156" i="6" s="1"/>
  <c r="D5811" i="6" a="1"/>
  <c r="D5811" i="6" s="1"/>
  <c r="H5811" i="6" s="1"/>
  <c r="D4280" i="6" a="1"/>
  <c r="D4280" i="6" s="1"/>
  <c r="H4280" i="6" s="1"/>
  <c r="D2282" i="6" a="1"/>
  <c r="D2282" i="6" s="1"/>
  <c r="H2282" i="6" s="1"/>
  <c r="B4404" i="6" a="1"/>
  <c r="B4404" i="6" s="1"/>
  <c r="F4404" i="6" s="1"/>
  <c r="C4571" i="6" a="1"/>
  <c r="C4571" i="6" s="1"/>
  <c r="G4571" i="6" s="1"/>
  <c r="D3133" i="6" a="1"/>
  <c r="D3133" i="6" s="1"/>
  <c r="H3133" i="6" s="1"/>
  <c r="B873" i="6" a="1"/>
  <c r="B873" i="6" s="1"/>
  <c r="F873" i="6" s="1"/>
  <c r="B2664" i="6" a="1"/>
  <c r="B2664" i="6" s="1"/>
  <c r="F2664" i="6" s="1"/>
  <c r="D1528" i="6" a="1"/>
  <c r="D1528" i="6" s="1"/>
  <c r="H1528" i="6" s="1"/>
  <c r="B1740" i="6" a="1"/>
  <c r="B1740" i="6" s="1"/>
  <c r="F1740" i="6" s="1"/>
  <c r="B1101" i="6" a="1"/>
  <c r="B1101" i="6" s="1"/>
  <c r="F1101" i="6" s="1"/>
  <c r="B3328" i="6" a="1"/>
  <c r="B3328" i="6" s="1"/>
  <c r="F3328" i="6" s="1"/>
  <c r="B2686" i="6" a="1"/>
  <c r="B2686" i="6" s="1"/>
  <c r="F2686" i="6" s="1"/>
  <c r="B2175" i="6" a="1"/>
  <c r="B2175" i="6" s="1"/>
  <c r="F2175" i="6" s="1"/>
  <c r="D2132" i="6" a="1"/>
  <c r="D2132" i="6" s="1"/>
  <c r="H2132" i="6" s="1"/>
  <c r="D1426" i="6" a="1"/>
  <c r="D1426" i="6" s="1"/>
  <c r="H1426" i="6" s="1"/>
  <c r="C2097" i="6" a="1"/>
  <c r="C2097" i="6" s="1"/>
  <c r="G2097" i="6" s="1"/>
  <c r="D2186" i="6" a="1"/>
  <c r="D2186" i="6" s="1"/>
  <c r="H2186" i="6" s="1"/>
  <c r="C1904" i="6" a="1"/>
  <c r="C1904" i="6" s="1"/>
  <c r="G1904" i="6" s="1"/>
  <c r="B1153" i="6" a="1"/>
  <c r="B1153" i="6" s="1"/>
  <c r="F1153" i="6" s="1"/>
  <c r="C4372" i="6" a="1"/>
  <c r="C4372" i="6" s="1"/>
  <c r="G4372" i="6" s="1"/>
  <c r="C3235" i="6" a="1"/>
  <c r="C3235" i="6" s="1"/>
  <c r="G3235" i="6" s="1"/>
  <c r="D2152" i="6" a="1"/>
  <c r="D2152" i="6" s="1"/>
  <c r="H2152" i="6" s="1"/>
  <c r="D4563" i="6" a="1"/>
  <c r="D4563" i="6" s="1"/>
  <c r="H4563" i="6" s="1"/>
  <c r="B1656" i="6" a="1"/>
  <c r="B1656" i="6" s="1"/>
  <c r="F1656" i="6" s="1"/>
  <c r="C5269" i="6" a="1"/>
  <c r="C5269" i="6" s="1"/>
  <c r="G5269" i="6" s="1"/>
  <c r="C795" i="6" a="1"/>
  <c r="C795" i="6" s="1"/>
  <c r="G795" i="6" s="1"/>
  <c r="D807" i="6" a="1"/>
  <c r="D807" i="6" s="1"/>
  <c r="H807" i="6" s="1"/>
  <c r="B5894" i="6" a="1"/>
  <c r="B5894" i="6" s="1"/>
  <c r="F5894" i="6" s="1"/>
  <c r="D2241" i="6" a="1"/>
  <c r="D2241" i="6" s="1"/>
  <c r="H2241" i="6" s="1"/>
  <c r="C5177" i="6" a="1"/>
  <c r="C5177" i="6" s="1"/>
  <c r="G5177" i="6" s="1"/>
  <c r="C1091" i="6" a="1"/>
  <c r="C1091" i="6" s="1"/>
  <c r="G1091" i="6" s="1"/>
  <c r="C4660" i="6" a="1"/>
  <c r="C4660" i="6" s="1"/>
  <c r="G4660" i="6" s="1"/>
  <c r="B3028" i="6" a="1"/>
  <c r="B3028" i="6" s="1"/>
  <c r="F3028" i="6" s="1"/>
  <c r="B1878" i="6" a="1"/>
  <c r="B1878" i="6" s="1"/>
  <c r="F1878" i="6" s="1"/>
  <c r="D5362" i="6" a="1"/>
  <c r="D5362" i="6" s="1"/>
  <c r="H5362" i="6" s="1"/>
  <c r="D5954" i="6" a="1"/>
  <c r="D5954" i="6" s="1"/>
  <c r="H5954" i="6" s="1"/>
  <c r="B4576" i="6" a="1"/>
  <c r="B4576" i="6" s="1"/>
  <c r="F4576" i="6" s="1"/>
  <c r="D3160" i="6" a="1"/>
  <c r="D3160" i="6" s="1"/>
  <c r="H3160" i="6" s="1"/>
  <c r="D4475" i="6" a="1"/>
  <c r="D4475" i="6" s="1"/>
  <c r="H4475" i="6" s="1"/>
  <c r="C671" i="6" a="1"/>
  <c r="C671" i="6" s="1"/>
  <c r="G671" i="6" s="1"/>
  <c r="B2604" i="6" a="1"/>
  <c r="B2604" i="6" s="1"/>
  <c r="F2604" i="6" s="1"/>
  <c r="B2524" i="6" a="1"/>
  <c r="B2524" i="6" s="1"/>
  <c r="F2524" i="6" s="1"/>
  <c r="B3298" i="6" a="1"/>
  <c r="B3298" i="6" s="1"/>
  <c r="F3298" i="6" s="1"/>
  <c r="D368" i="6" a="1"/>
  <c r="D368" i="6" s="1"/>
  <c r="H368" i="6" s="1"/>
  <c r="C5158" i="6" a="1"/>
  <c r="C5158" i="6" s="1"/>
  <c r="G5158" i="6" s="1"/>
  <c r="C2248" i="6" a="1"/>
  <c r="C2248" i="6" s="1"/>
  <c r="G2248" i="6" s="1"/>
  <c r="D319" i="6" a="1"/>
  <c r="D319" i="6" s="1"/>
  <c r="H319" i="6" s="1"/>
  <c r="C4067" i="6" a="1"/>
  <c r="C4067" i="6" s="1"/>
  <c r="G4067" i="6" s="1"/>
  <c r="C3497" i="6" a="1"/>
  <c r="C3497" i="6" s="1"/>
  <c r="G3497" i="6" s="1"/>
  <c r="B5802" i="6" a="1"/>
  <c r="B5802" i="6" s="1"/>
  <c r="F5802" i="6" s="1"/>
  <c r="B4582" i="6" a="1"/>
  <c r="B4582" i="6" s="1"/>
  <c r="F4582" i="6" s="1"/>
  <c r="C1344" i="6" a="1"/>
  <c r="C1344" i="6" s="1"/>
  <c r="G1344" i="6" s="1"/>
  <c r="D3832" i="6" a="1"/>
  <c r="D3832" i="6" s="1"/>
  <c r="H3832" i="6" s="1"/>
  <c r="C1446" i="6" a="1"/>
  <c r="C1446" i="6" s="1"/>
  <c r="G1446" i="6" s="1"/>
  <c r="C3349" i="6" a="1"/>
  <c r="C3349" i="6" s="1"/>
  <c r="G3349" i="6" s="1"/>
  <c r="D4421" i="6" a="1"/>
  <c r="D4421" i="6" s="1"/>
  <c r="H4421" i="6" s="1"/>
  <c r="B3001" i="6" a="1"/>
  <c r="B3001" i="6" s="1"/>
  <c r="F3001" i="6" s="1"/>
  <c r="B5600" i="6" a="1"/>
  <c r="B5600" i="6" s="1"/>
  <c r="F5600" i="6" s="1"/>
  <c r="B220" i="6" a="1"/>
  <c r="B220" i="6" s="1"/>
  <c r="F220" i="6" s="1"/>
  <c r="C5725" i="6" a="1"/>
  <c r="C5725" i="6" s="1"/>
  <c r="G5725" i="6" s="1"/>
  <c r="B255" i="6" a="1"/>
  <c r="B255" i="6" s="1"/>
  <c r="F255" i="6" s="1"/>
  <c r="C1320" i="6" a="1"/>
  <c r="C1320" i="6" s="1"/>
  <c r="G1320" i="6" s="1"/>
  <c r="C452" i="6" a="1"/>
  <c r="C452" i="6" s="1"/>
  <c r="G452" i="6" s="1"/>
  <c r="B3946" i="6" a="1"/>
  <c r="B3946" i="6" s="1"/>
  <c r="F3946" i="6" s="1"/>
  <c r="D4438" i="6" a="1"/>
  <c r="D4438" i="6" s="1"/>
  <c r="H4438" i="6" s="1"/>
  <c r="D3324" i="6" a="1"/>
  <c r="D3324" i="6" s="1"/>
  <c r="H3324" i="6" s="1"/>
  <c r="C3218" i="6" a="1"/>
  <c r="C3218" i="6" s="1"/>
  <c r="G3218" i="6" s="1"/>
  <c r="C5534" i="6" a="1"/>
  <c r="C5534" i="6" s="1"/>
  <c r="G5534" i="6" s="1"/>
  <c r="C5501" i="6" a="1"/>
  <c r="C5501" i="6" s="1"/>
  <c r="G5501" i="6" s="1"/>
  <c r="D1500" i="6" a="1"/>
  <c r="D1500" i="6" s="1"/>
  <c r="H1500" i="6" s="1"/>
  <c r="C3209" i="6" a="1"/>
  <c r="C3209" i="6" s="1"/>
  <c r="G3209" i="6" s="1"/>
  <c r="D1362" i="6" a="1"/>
  <c r="D1362" i="6" s="1"/>
  <c r="H1362" i="6" s="1"/>
  <c r="D4965" i="6" a="1"/>
  <c r="D4965" i="6" s="1"/>
  <c r="H4965" i="6" s="1"/>
  <c r="C5801" i="6" a="1"/>
  <c r="C5801" i="6" s="1"/>
  <c r="G5801" i="6" s="1"/>
  <c r="C4294" i="6" a="1"/>
  <c r="C4294" i="6" s="1"/>
  <c r="G4294" i="6" s="1"/>
  <c r="D4203" i="6" a="1"/>
  <c r="D4203" i="6" s="1"/>
  <c r="H4203" i="6" s="1"/>
  <c r="D1179" i="6" a="1"/>
  <c r="D1179" i="6" s="1"/>
  <c r="H1179" i="6" s="1"/>
  <c r="D1270" i="6" a="1"/>
  <c r="D1270" i="6" s="1"/>
  <c r="H1270" i="6" s="1"/>
  <c r="D2224" i="6" a="1"/>
  <c r="D2224" i="6" s="1"/>
  <c r="H2224" i="6" s="1"/>
  <c r="C282" i="6" a="1"/>
  <c r="C282" i="6" s="1"/>
  <c r="G282" i="6" s="1"/>
  <c r="D346" i="6" a="1"/>
  <c r="D346" i="6" s="1"/>
  <c r="H346" i="6" s="1"/>
  <c r="B477" i="6" a="1"/>
  <c r="B477" i="6" s="1"/>
  <c r="F477" i="6" s="1"/>
  <c r="C2793" i="6" a="1"/>
  <c r="C2793" i="6" s="1"/>
  <c r="G2793" i="6" s="1"/>
  <c r="B3988" i="6" a="1"/>
  <c r="B3988" i="6" s="1"/>
  <c r="F3988" i="6" s="1"/>
  <c r="C2385" i="6" a="1"/>
  <c r="C2385" i="6" s="1"/>
  <c r="G2385" i="6" s="1"/>
  <c r="C2960" i="6" a="1"/>
  <c r="C2960" i="6" s="1"/>
  <c r="G2960" i="6" s="1"/>
  <c r="B2845" i="6" a="1"/>
  <c r="B2845" i="6" s="1"/>
  <c r="F2845" i="6" s="1"/>
  <c r="D3040" i="6" a="1"/>
  <c r="D3040" i="6" s="1"/>
  <c r="H3040" i="6" s="1"/>
  <c r="D4128" i="6" a="1"/>
  <c r="D4128" i="6" s="1"/>
  <c r="H4128" i="6" s="1"/>
  <c r="C1786" i="6" a="1"/>
  <c r="C1786" i="6" s="1"/>
  <c r="G1786" i="6" s="1"/>
  <c r="C4726" i="6" a="1"/>
  <c r="C4726" i="6" s="1"/>
  <c r="G4726" i="6" s="1"/>
  <c r="C1858" i="6" a="1"/>
  <c r="C1858" i="6" s="1"/>
  <c r="G1858" i="6" s="1"/>
  <c r="B5278" i="6" a="1"/>
  <c r="B5278" i="6" s="1"/>
  <c r="F5278" i="6" s="1"/>
  <c r="D4194" i="6" a="1"/>
  <c r="D4194" i="6" s="1"/>
  <c r="H4194" i="6" s="1"/>
  <c r="B3815" i="6" a="1"/>
  <c r="B3815" i="6" s="1"/>
  <c r="F3815" i="6" s="1"/>
  <c r="B2155" i="6" a="1"/>
  <c r="B2155" i="6" s="1"/>
  <c r="F2155" i="6" s="1"/>
  <c r="D3573" i="6" a="1"/>
  <c r="D3573" i="6" s="1"/>
  <c r="H3573" i="6" s="1"/>
  <c r="D4266" i="6" a="1"/>
  <c r="D4266" i="6" s="1"/>
  <c r="H4266" i="6" s="1"/>
  <c r="B1881" i="6" a="1"/>
  <c r="B1881" i="6" s="1"/>
  <c r="F1881" i="6" s="1"/>
  <c r="D5836" i="6" a="1"/>
  <c r="D5836" i="6" s="1"/>
  <c r="H5836" i="6" s="1"/>
  <c r="D483" i="6" a="1"/>
  <c r="D483" i="6" s="1"/>
  <c r="H483" i="6" s="1"/>
  <c r="D353" i="6" a="1"/>
  <c r="D353" i="6" s="1"/>
  <c r="H353" i="6" s="1"/>
  <c r="C1583" i="6" a="1"/>
  <c r="C1583" i="6" s="1"/>
  <c r="G1583" i="6" s="1"/>
  <c r="B4095" i="6" a="1"/>
  <c r="B4095" i="6" s="1"/>
  <c r="F4095" i="6" s="1"/>
  <c r="C4655" i="6" a="1"/>
  <c r="C4655" i="6" s="1"/>
  <c r="G4655" i="6" s="1"/>
  <c r="D314" i="6" a="1"/>
  <c r="D314" i="6" s="1"/>
  <c r="H314" i="6" s="1"/>
  <c r="C1716" i="6" a="1"/>
  <c r="C1716" i="6" s="1"/>
  <c r="G1716" i="6" s="1"/>
  <c r="D4737" i="6" a="1"/>
  <c r="D4737" i="6" s="1"/>
  <c r="H4737" i="6" s="1"/>
  <c r="C1412" i="6" a="1"/>
  <c r="C1412" i="6" s="1"/>
  <c r="G1412" i="6" s="1"/>
  <c r="B5543" i="6" a="1"/>
  <c r="B5543" i="6" s="1"/>
  <c r="F5543" i="6" s="1"/>
  <c r="C5382" i="6" a="1"/>
  <c r="C5382" i="6" s="1"/>
  <c r="G5382" i="6" s="1"/>
  <c r="C238" i="6" a="1"/>
  <c r="C238" i="6" s="1"/>
  <c r="G238" i="6" s="1"/>
  <c r="C593" i="6" a="1"/>
  <c r="C593" i="6" s="1"/>
  <c r="G593" i="6" s="1"/>
  <c r="D1951" i="6" a="1"/>
  <c r="D1951" i="6" s="1"/>
  <c r="H1951" i="6" s="1"/>
  <c r="D5169" i="6" a="1"/>
  <c r="D5169" i="6" s="1"/>
  <c r="H5169" i="6" s="1"/>
  <c r="B5812" i="6" a="1"/>
  <c r="B5812" i="6" s="1"/>
  <c r="F5812" i="6" s="1"/>
  <c r="C2521" i="6" a="1"/>
  <c r="C2521" i="6" s="1"/>
  <c r="G2521" i="6" s="1"/>
  <c r="D2000" i="6" a="1"/>
  <c r="D2000" i="6" s="1"/>
  <c r="H2000" i="6" s="1"/>
  <c r="B612" i="6" a="1"/>
  <c r="B612" i="6" s="1"/>
  <c r="F612" i="6" s="1"/>
  <c r="B4119" i="6" a="1"/>
  <c r="B4119" i="6" s="1"/>
  <c r="F4119" i="6" s="1"/>
  <c r="C890" i="6" a="1"/>
  <c r="C890" i="6" s="1"/>
  <c r="G890" i="6" s="1"/>
  <c r="D1743" i="6" a="1"/>
  <c r="D1743" i="6" s="1"/>
  <c r="H1743" i="6" s="1"/>
  <c r="C3977" i="6" a="1"/>
  <c r="C3977" i="6" s="1"/>
  <c r="G3977" i="6" s="1"/>
  <c r="B1968" i="6" a="1"/>
  <c r="B1968" i="6" s="1"/>
  <c r="F1968" i="6" s="1"/>
  <c r="D2912" i="6" a="1"/>
  <c r="D2912" i="6" s="1"/>
  <c r="H2912" i="6" s="1"/>
  <c r="D5124" i="6" a="1"/>
  <c r="D5124" i="6" s="1"/>
  <c r="H5124" i="6" s="1"/>
  <c r="B694" i="6" a="1"/>
  <c r="B694" i="6" s="1"/>
  <c r="F694" i="6" s="1"/>
  <c r="D2718" i="6" a="1"/>
  <c r="D2718" i="6" s="1"/>
  <c r="H2718" i="6" s="1"/>
  <c r="B5641" i="6" a="1"/>
  <c r="B5641" i="6" s="1"/>
  <c r="F5641" i="6" s="1"/>
  <c r="B630" i="6" a="1"/>
  <c r="B630" i="6" s="1"/>
  <c r="F630" i="6" s="1"/>
  <c r="B3995" i="6" a="1"/>
  <c r="B3995" i="6" s="1"/>
  <c r="F3995" i="6" s="1"/>
  <c r="C4833" i="6" a="1"/>
  <c r="C4833" i="6" s="1"/>
  <c r="G4833" i="6" s="1"/>
  <c r="C3196" i="6" a="1"/>
  <c r="C3196" i="6" s="1"/>
  <c r="G3196" i="6" s="1"/>
  <c r="C5218" i="6" a="1"/>
  <c r="C5218" i="6" s="1"/>
  <c r="G5218" i="6" s="1"/>
  <c r="C3758" i="6" a="1"/>
  <c r="C3758" i="6" s="1"/>
  <c r="G3758" i="6" s="1"/>
  <c r="D3881" i="6" a="1"/>
  <c r="D3881" i="6" s="1"/>
  <c r="H3881" i="6" s="1"/>
  <c r="B5827" i="6" a="1"/>
  <c r="B5827" i="6" s="1"/>
  <c r="F5827" i="6" s="1"/>
  <c r="B2847" i="6" a="1"/>
  <c r="B2847" i="6" s="1"/>
  <c r="F2847" i="6" s="1"/>
  <c r="C2409" i="6" a="1"/>
  <c r="C2409" i="6" s="1"/>
  <c r="G2409" i="6" s="1"/>
  <c r="D4997" i="6" a="1"/>
  <c r="D4997" i="6" s="1"/>
  <c r="H4997" i="6" s="1"/>
  <c r="C2892" i="6" a="1"/>
  <c r="C2892" i="6" s="1"/>
  <c r="G2892" i="6" s="1"/>
  <c r="C2966" i="6" a="1"/>
  <c r="C2966" i="6" s="1"/>
  <c r="G2966" i="6" s="1"/>
  <c r="D4888" i="6" a="1"/>
  <c r="D4888" i="6" s="1"/>
  <c r="H4888" i="6" s="1"/>
  <c r="D3819" i="6" a="1"/>
  <c r="D3819" i="6" s="1"/>
  <c r="H3819" i="6" s="1"/>
  <c r="C3874" i="6" a="1"/>
  <c r="C3874" i="6" s="1"/>
  <c r="G3874" i="6" s="1"/>
  <c r="B516" i="6" a="1"/>
  <c r="B516" i="6" s="1"/>
  <c r="F516" i="6" s="1"/>
  <c r="D5244" i="6" a="1"/>
  <c r="D5244" i="6" s="1"/>
  <c r="H5244" i="6" s="1"/>
  <c r="D4000" i="6" a="1"/>
  <c r="D4000" i="6" s="1"/>
  <c r="H4000" i="6" s="1"/>
  <c r="B607" i="6" a="1"/>
  <c r="B607" i="6" s="1"/>
  <c r="F607" i="6" s="1"/>
  <c r="B5301" i="6" a="1"/>
  <c r="B5301" i="6" s="1"/>
  <c r="F5301" i="6" s="1"/>
  <c r="C1093" i="6" a="1"/>
  <c r="C1093" i="6" s="1"/>
  <c r="G1093" i="6" s="1"/>
  <c r="C4647" i="6" a="1"/>
  <c r="C4647" i="6" s="1"/>
  <c r="G4647" i="6" s="1"/>
  <c r="D3383" i="6" a="1"/>
  <c r="D3383" i="6" s="1"/>
  <c r="H3383" i="6" s="1"/>
  <c r="D5509" i="6" a="1"/>
  <c r="D5509" i="6" s="1"/>
  <c r="H5509" i="6" s="1"/>
  <c r="C3824" i="6" a="1"/>
  <c r="C3824" i="6" s="1"/>
  <c r="G3824" i="6" s="1"/>
  <c r="C4844" i="6" a="1"/>
  <c r="C4844" i="6" s="1"/>
  <c r="G4844" i="6" s="1"/>
  <c r="C1098" i="6" a="1"/>
  <c r="C1098" i="6" s="1"/>
  <c r="G1098" i="6" s="1"/>
  <c r="D4101" i="6" a="1"/>
  <c r="D4101" i="6" s="1"/>
  <c r="H4101" i="6" s="1"/>
  <c r="D3395" i="6" a="1"/>
  <c r="D3395" i="6" s="1"/>
  <c r="H3395" i="6" s="1"/>
  <c r="C5583" i="6" a="1"/>
  <c r="C5583" i="6" s="1"/>
  <c r="G5583" i="6" s="1"/>
  <c r="D1709" i="6" a="1"/>
  <c r="D1709" i="6" s="1"/>
  <c r="H1709" i="6" s="1"/>
  <c r="C1414" i="6" a="1"/>
  <c r="C1414" i="6" s="1"/>
  <c r="G1414" i="6" s="1"/>
  <c r="C3310" i="6" a="1"/>
  <c r="C3310" i="6" s="1"/>
  <c r="G3310" i="6" s="1"/>
  <c r="D4339" i="6" a="1"/>
  <c r="D4339" i="6" s="1"/>
  <c r="H4339" i="6" s="1"/>
  <c r="D5608" i="6" a="1"/>
  <c r="D5608" i="6" s="1"/>
  <c r="H5608" i="6" s="1"/>
  <c r="D5795" i="6" a="1"/>
  <c r="D5795" i="6" s="1"/>
  <c r="H5795" i="6" s="1"/>
  <c r="B3711" i="6" a="1"/>
  <c r="B3711" i="6" s="1"/>
  <c r="F3711" i="6" s="1"/>
  <c r="B902" i="6" a="1"/>
  <c r="B902" i="6" s="1"/>
  <c r="F902" i="6" s="1"/>
  <c r="D5107" i="6" a="1"/>
  <c r="D5107" i="6" s="1"/>
  <c r="H5107" i="6" s="1"/>
  <c r="D2934" i="6" a="1"/>
  <c r="D2934" i="6" s="1"/>
  <c r="H2934" i="6" s="1"/>
  <c r="D4591" i="6" a="1"/>
  <c r="D4591" i="6" s="1"/>
  <c r="H4591" i="6" s="1"/>
  <c r="D4006" i="6" a="1"/>
  <c r="D4006" i="6" s="1"/>
  <c r="H4006" i="6" s="1"/>
  <c r="B2352" i="6" a="1"/>
  <c r="B2352" i="6" s="1"/>
  <c r="F2352" i="6" s="1"/>
  <c r="D1434" i="6" a="1"/>
  <c r="D1434" i="6" s="1"/>
  <c r="H1434" i="6" s="1"/>
  <c r="D5636" i="6" a="1"/>
  <c r="D5636" i="6" s="1"/>
  <c r="H5636" i="6" s="1"/>
  <c r="B3621" i="6" a="1"/>
  <c r="B3621" i="6" s="1"/>
  <c r="F3621" i="6" s="1"/>
  <c r="D1304" i="6" a="1"/>
  <c r="D1304" i="6" s="1"/>
  <c r="H1304" i="6" s="1"/>
  <c r="D3933" i="6" a="1"/>
  <c r="D3933" i="6" s="1"/>
  <c r="H3933" i="6" s="1"/>
  <c r="B1094" i="6" a="1"/>
  <c r="B1094" i="6" s="1"/>
  <c r="F1094" i="6" s="1"/>
  <c r="C5293" i="6" a="1"/>
  <c r="C5293" i="6" s="1"/>
  <c r="G5293" i="6" s="1"/>
  <c r="C3893" i="6" a="1"/>
  <c r="C3893" i="6" s="1"/>
  <c r="G3893" i="6" s="1"/>
  <c r="C988" i="6" a="1"/>
  <c r="C988" i="6" s="1"/>
  <c r="G988" i="6" s="1"/>
  <c r="C2203" i="6" a="1"/>
  <c r="C2203" i="6" s="1"/>
  <c r="G2203" i="6" s="1"/>
  <c r="D4116" i="6" a="1"/>
  <c r="D4116" i="6" s="1"/>
  <c r="H4116" i="6" s="1"/>
  <c r="D672" i="6" a="1"/>
  <c r="D672" i="6" s="1"/>
  <c r="H672" i="6" s="1"/>
  <c r="C3467" i="6" a="1"/>
  <c r="C3467" i="6" s="1"/>
  <c r="G3467" i="6" s="1"/>
  <c r="D1701" i="6" a="1"/>
  <c r="D1701" i="6" s="1"/>
  <c r="H1701" i="6" s="1"/>
  <c r="B1072" i="6" a="1"/>
  <c r="B1072" i="6" s="1"/>
  <c r="F1072" i="6" s="1"/>
  <c r="C2141" i="6" a="1"/>
  <c r="C2141" i="6" s="1"/>
  <c r="G2141" i="6" s="1"/>
  <c r="D3480" i="6" a="1"/>
  <c r="D3480" i="6" s="1"/>
  <c r="H3480" i="6" s="1"/>
  <c r="B5652" i="6" a="1"/>
  <c r="B5652" i="6" s="1"/>
  <c r="F5652" i="6" s="1"/>
  <c r="C1183" i="6" a="1"/>
  <c r="C1183" i="6" s="1"/>
  <c r="G1183" i="6" s="1"/>
  <c r="B1646" i="6" a="1"/>
  <c r="B1646" i="6" s="1"/>
  <c r="F1646" i="6" s="1"/>
  <c r="B1116" i="6" a="1"/>
  <c r="B1116" i="6" s="1"/>
  <c r="F1116" i="6" s="1"/>
  <c r="D3487" i="6" a="1"/>
  <c r="D3487" i="6" s="1"/>
  <c r="H3487" i="6" s="1"/>
  <c r="D1989" i="6" a="1"/>
  <c r="D1989" i="6" s="1"/>
  <c r="H1989" i="6" s="1"/>
  <c r="D4605" i="6" a="1"/>
  <c r="D4605" i="6" s="1"/>
  <c r="H4605" i="6" s="1"/>
  <c r="C402" i="6" a="1"/>
  <c r="C402" i="6" s="1"/>
  <c r="G402" i="6" s="1"/>
  <c r="B310" i="6" a="1"/>
  <c r="B310" i="6" s="1"/>
  <c r="F310" i="6" s="1"/>
  <c r="D5246" i="6" a="1"/>
  <c r="D5246" i="6" s="1"/>
  <c r="H5246" i="6" s="1"/>
  <c r="C1606" i="6" a="1"/>
  <c r="C1606" i="6" s="1"/>
  <c r="G1606" i="6" s="1"/>
  <c r="B430" i="6" a="1"/>
  <c r="B430" i="6" s="1"/>
  <c r="F430" i="6" s="1"/>
  <c r="B5889" i="6" a="1"/>
  <c r="B5889" i="6" s="1"/>
  <c r="F5889" i="6" s="1"/>
  <c r="B1424" i="6" a="1"/>
  <c r="B1424" i="6" s="1"/>
  <c r="F1424" i="6" s="1"/>
  <c r="D1149" i="6" a="1"/>
  <c r="D1149" i="6" s="1"/>
  <c r="H1149" i="6" s="1"/>
  <c r="C512" i="6" a="1"/>
  <c r="C512" i="6" s="1"/>
  <c r="G512" i="6" s="1"/>
  <c r="C1411" i="6" a="1"/>
  <c r="C1411" i="6" s="1"/>
  <c r="G1411" i="6" s="1"/>
  <c r="C3521" i="6" a="1"/>
  <c r="C3521" i="6" s="1"/>
  <c r="G3521" i="6" s="1"/>
  <c r="B2113" i="6" a="1"/>
  <c r="B2113" i="6" s="1"/>
  <c r="F2113" i="6" s="1"/>
  <c r="C675" i="6" a="1"/>
  <c r="C675" i="6" s="1"/>
  <c r="G675" i="6" s="1"/>
  <c r="B4709" i="6" a="1"/>
  <c r="B4709" i="6" s="1"/>
  <c r="F4709" i="6" s="1"/>
  <c r="B5362" i="6" a="1"/>
  <c r="B5362" i="6" s="1"/>
  <c r="F5362" i="6" s="1"/>
  <c r="C2808" i="6" a="1"/>
  <c r="C2808" i="6" s="1"/>
  <c r="G2808" i="6" s="1"/>
  <c r="B4894" i="6" a="1"/>
  <c r="B4894" i="6" s="1"/>
  <c r="F4894" i="6" s="1"/>
  <c r="B813" i="6" a="1"/>
  <c r="B813" i="6" s="1"/>
  <c r="F813" i="6" s="1"/>
  <c r="C4525" i="6" a="1"/>
  <c r="C4525" i="6" s="1"/>
  <c r="G4525" i="6" s="1"/>
  <c r="B3378" i="6" a="1"/>
  <c r="B3378" i="6" s="1"/>
  <c r="F3378" i="6" s="1"/>
  <c r="B4533" i="6" a="1"/>
  <c r="B4533" i="6" s="1"/>
  <c r="F4533" i="6" s="1"/>
  <c r="D4400" i="6" a="1"/>
  <c r="D4400" i="6" s="1"/>
  <c r="H4400" i="6" s="1"/>
  <c r="D270" i="6" a="1"/>
  <c r="D270" i="6" s="1"/>
  <c r="H270" i="6" s="1"/>
  <c r="C4682" i="6" a="1"/>
  <c r="C4682" i="6" s="1"/>
  <c r="G4682" i="6" s="1"/>
  <c r="C5977" i="6" a="1"/>
  <c r="C5977" i="6" s="1"/>
  <c r="G5977" i="6" s="1"/>
  <c r="C5179" i="6" a="1"/>
  <c r="C5179" i="6" s="1"/>
  <c r="G5179" i="6" s="1"/>
  <c r="D562" i="6" a="1"/>
  <c r="D562" i="6" s="1"/>
  <c r="H562" i="6" s="1"/>
  <c r="D2440" i="6" a="1"/>
  <c r="D2440" i="6" s="1"/>
  <c r="H2440" i="6" s="1"/>
  <c r="B2089" i="6" a="1"/>
  <c r="B2089" i="6" s="1"/>
  <c r="F2089" i="6" s="1"/>
  <c r="C409" i="6" a="1"/>
  <c r="C409" i="6" s="1"/>
  <c r="G409" i="6" s="1"/>
  <c r="B3104" i="6" a="1"/>
  <c r="B3104" i="6" s="1"/>
  <c r="F3104" i="6" s="1"/>
  <c r="D268" i="6" a="1"/>
  <c r="D268" i="6" s="1"/>
  <c r="H268" i="6" s="1"/>
  <c r="D5930" i="6" a="1"/>
  <c r="D5930" i="6" s="1"/>
  <c r="H5930" i="6" s="1"/>
  <c r="B2288" i="6" a="1"/>
  <c r="B2288" i="6" s="1"/>
  <c r="F2288" i="6" s="1"/>
  <c r="D5969" i="6" a="1"/>
  <c r="D5969" i="6" s="1"/>
  <c r="H5969" i="6" s="1"/>
  <c r="B3127" i="6" a="1"/>
  <c r="B3127" i="6" s="1"/>
  <c r="F3127" i="6" s="1"/>
  <c r="D5609" i="6" a="1"/>
  <c r="D5609" i="6" s="1"/>
  <c r="H5609" i="6" s="1"/>
  <c r="B1315" i="6" a="1"/>
  <c r="B1315" i="6" s="1"/>
  <c r="F1315" i="6" s="1"/>
  <c r="B911" i="6" a="1"/>
  <c r="B911" i="6" s="1"/>
  <c r="F911" i="6" s="1"/>
  <c r="D1470" i="6" a="1"/>
  <c r="D1470" i="6" s="1"/>
  <c r="H1470" i="6" s="1"/>
  <c r="D4858" i="6" a="1"/>
  <c r="D4858" i="6" s="1"/>
  <c r="H4858" i="6" s="1"/>
  <c r="B371" i="6" a="1"/>
  <c r="B371" i="6" s="1"/>
  <c r="F371" i="6" s="1"/>
  <c r="D2391" i="6" a="1"/>
  <c r="D2391" i="6" s="1"/>
  <c r="H2391" i="6" s="1"/>
  <c r="D3127" i="6" a="1"/>
  <c r="D3127" i="6" s="1"/>
  <c r="H3127" i="6" s="1"/>
  <c r="C5519" i="6" a="1"/>
  <c r="C5519" i="6" s="1"/>
  <c r="G5519" i="6" s="1"/>
  <c r="B2430" i="6" a="1"/>
  <c r="B2430" i="6" s="1"/>
  <c r="F2430" i="6" s="1"/>
  <c r="B2687" i="6" a="1"/>
  <c r="B2687" i="6" s="1"/>
  <c r="F2687" i="6" s="1"/>
  <c r="C3895" i="6" a="1"/>
  <c r="C3895" i="6" s="1"/>
  <c r="G3895" i="6" s="1"/>
  <c r="B965" i="6" a="1"/>
  <c r="B965" i="6" s="1"/>
  <c r="F965" i="6" s="1"/>
  <c r="D2298" i="6" a="1"/>
  <c r="D2298" i="6" s="1"/>
  <c r="H2298" i="6" s="1"/>
  <c r="B3024" i="6" a="1"/>
  <c r="B3024" i="6" s="1"/>
  <c r="F3024" i="6" s="1"/>
  <c r="B763" i="6" a="1"/>
  <c r="B763" i="6" s="1"/>
  <c r="F763" i="6" s="1"/>
  <c r="D5332" i="6" a="1"/>
  <c r="D5332" i="6" s="1"/>
  <c r="H5332" i="6" s="1"/>
  <c r="C2602" i="6" a="1"/>
  <c r="C2602" i="6" s="1"/>
  <c r="G2602" i="6" s="1"/>
  <c r="C4813" i="6" a="1"/>
  <c r="C4813" i="6" s="1"/>
  <c r="G4813" i="6" s="1"/>
  <c r="D3995" i="6" a="1"/>
  <c r="D3995" i="6" s="1"/>
  <c r="H3995" i="6" s="1"/>
  <c r="B5629" i="6" a="1"/>
  <c r="B5629" i="6" s="1"/>
  <c r="F5629" i="6" s="1"/>
  <c r="C3712" i="6" a="1"/>
  <c r="C3712" i="6" s="1"/>
  <c r="G3712" i="6" s="1"/>
  <c r="B2156" i="6" a="1"/>
  <c r="B2156" i="6" s="1"/>
  <c r="F2156" i="6" s="1"/>
  <c r="B4071" i="6" a="1"/>
  <c r="B4071" i="6" s="1"/>
  <c r="F4071" i="6" s="1"/>
  <c r="C723" i="6" a="1"/>
  <c r="C723" i="6" s="1"/>
  <c r="G723" i="6" s="1"/>
  <c r="C1282" i="6" a="1"/>
  <c r="C1282" i="6" s="1"/>
  <c r="G1282" i="6" s="1"/>
  <c r="B4789" i="6" a="1"/>
  <c r="B4789" i="6" s="1"/>
  <c r="F4789" i="6" s="1"/>
  <c r="B2122" i="6" a="1"/>
  <c r="B2122" i="6" s="1"/>
  <c r="F2122" i="6" s="1"/>
  <c r="C2161" i="6" a="1"/>
  <c r="C2161" i="6" s="1"/>
  <c r="G2161" i="6" s="1"/>
  <c r="C3291" i="6" a="1"/>
  <c r="C3291" i="6" s="1"/>
  <c r="G3291" i="6" s="1"/>
  <c r="C4799" i="6" a="1"/>
  <c r="C4799" i="6" s="1"/>
  <c r="G4799" i="6" s="1"/>
  <c r="D1357" i="6" a="1"/>
  <c r="D1357" i="6" s="1"/>
  <c r="H1357" i="6" s="1"/>
  <c r="D3980" i="6" a="1"/>
  <c r="D3980" i="6" s="1"/>
  <c r="H3980" i="6" s="1"/>
  <c r="B2636" i="6" a="1"/>
  <c r="B2636" i="6" s="1"/>
  <c r="F2636" i="6" s="1"/>
  <c r="D2023" i="6" a="1"/>
  <c r="D2023" i="6" s="1"/>
  <c r="H2023" i="6" s="1"/>
  <c r="B1729" i="6" a="1"/>
  <c r="B1729" i="6" s="1"/>
  <c r="F1729" i="6" s="1"/>
  <c r="B3361" i="6" a="1"/>
  <c r="B3361" i="6" s="1"/>
  <c r="F3361" i="6" s="1"/>
  <c r="D1783" i="6" a="1"/>
  <c r="D1783" i="6" s="1"/>
  <c r="H1783" i="6" s="1"/>
  <c r="B1963" i="6" a="1"/>
  <c r="B1963" i="6" s="1"/>
  <c r="F1963" i="6" s="1"/>
  <c r="C4341" i="6" a="1"/>
  <c r="C4341" i="6" s="1"/>
  <c r="G4341" i="6" s="1"/>
  <c r="B1746" i="6" a="1"/>
  <c r="B1746" i="6" s="1"/>
  <c r="F1746" i="6" s="1"/>
  <c r="C3794" i="6" a="1"/>
  <c r="C3794" i="6" s="1"/>
  <c r="G3794" i="6" s="1"/>
  <c r="B3945" i="6" a="1"/>
  <c r="B3945" i="6" s="1"/>
  <c r="F3945" i="6" s="1"/>
  <c r="B5446" i="6" a="1"/>
  <c r="B5446" i="6" s="1"/>
  <c r="F5446" i="6" s="1"/>
  <c r="B651" i="6" a="1"/>
  <c r="B651" i="6" s="1"/>
  <c r="F651" i="6" s="1"/>
  <c r="B844" i="6" a="1"/>
  <c r="B844" i="6" s="1"/>
  <c r="F844" i="6" s="1"/>
  <c r="C1704" i="6" a="1"/>
  <c r="C1704" i="6" s="1"/>
  <c r="G1704" i="6" s="1"/>
  <c r="B3310" i="6" a="1"/>
  <c r="B3310" i="6" s="1"/>
  <c r="F3310" i="6" s="1"/>
  <c r="B3501" i="6" a="1"/>
  <c r="B3501" i="6" s="1"/>
  <c r="F3501" i="6" s="1"/>
  <c r="D325" i="6" a="1"/>
  <c r="D325" i="6" s="1"/>
  <c r="H325" i="6" s="1"/>
  <c r="D5067" i="6" a="1"/>
  <c r="D5067" i="6" s="1"/>
  <c r="H5067" i="6" s="1"/>
  <c r="B2782" i="6" a="1"/>
  <c r="B2782" i="6" s="1"/>
  <c r="F2782" i="6" s="1"/>
  <c r="D2512" i="6" a="1"/>
  <c r="D2512" i="6" s="1"/>
  <c r="H2512" i="6" s="1"/>
  <c r="D5119" i="6" a="1"/>
  <c r="D5119" i="6" s="1"/>
  <c r="H5119" i="6" s="1"/>
  <c r="C2183" i="6" a="1"/>
  <c r="C2183" i="6" s="1"/>
  <c r="G2183" i="6" s="1"/>
  <c r="D5695" i="6" a="1"/>
  <c r="D5695" i="6" s="1"/>
  <c r="H5695" i="6" s="1"/>
  <c r="D5694" i="6" a="1"/>
  <c r="D5694" i="6" s="1"/>
  <c r="H5694" i="6" s="1"/>
  <c r="C1608" i="6" a="1"/>
  <c r="C1608" i="6" s="1"/>
  <c r="G1608" i="6" s="1"/>
  <c r="B3243" i="6" a="1"/>
  <c r="B3243" i="6" s="1"/>
  <c r="F3243" i="6" s="1"/>
  <c r="D595" i="6" a="1"/>
  <c r="D595" i="6" s="1"/>
  <c r="H595" i="6" s="1"/>
  <c r="B4875" i="6" a="1"/>
  <c r="B4875" i="6" s="1"/>
  <c r="F4875" i="6" s="1"/>
  <c r="D2725" i="6" a="1"/>
  <c r="D2725" i="6" s="1"/>
  <c r="H2725" i="6" s="1"/>
  <c r="C3426" i="6" a="1"/>
  <c r="C3426" i="6" s="1"/>
  <c r="G3426" i="6" s="1"/>
  <c r="D2455" i="6" a="1"/>
  <c r="D2455" i="6" s="1"/>
  <c r="H2455" i="6" s="1"/>
  <c r="D5682" i="6" a="1"/>
  <c r="D5682" i="6" s="1"/>
  <c r="H5682" i="6" s="1"/>
  <c r="C5595" i="6" a="1"/>
  <c r="C5595" i="6" s="1"/>
  <c r="G5595" i="6" s="1"/>
  <c r="D698" i="6" a="1"/>
  <c r="D698" i="6" s="1"/>
  <c r="H698" i="6" s="1"/>
  <c r="C4753" i="6" a="1"/>
  <c r="C4753" i="6" s="1"/>
  <c r="G4753" i="6" s="1"/>
  <c r="C4092" i="6" a="1"/>
  <c r="C4092" i="6" s="1"/>
  <c r="G4092" i="6" s="1"/>
  <c r="C4802" i="6" a="1"/>
  <c r="C4802" i="6" s="1"/>
  <c r="G4802" i="6" s="1"/>
  <c r="D5827" i="6" a="1"/>
  <c r="D5827" i="6" s="1"/>
  <c r="H5827" i="6" s="1"/>
  <c r="D4482" i="6" a="1"/>
  <c r="D4482" i="6" s="1"/>
  <c r="H4482" i="6" s="1"/>
  <c r="D5417" i="6" a="1"/>
  <c r="D5417" i="6" s="1"/>
  <c r="H5417" i="6" s="1"/>
  <c r="C4005" i="6" a="1"/>
  <c r="C4005" i="6" s="1"/>
  <c r="G4005" i="6" s="1"/>
  <c r="B2512" i="6" a="1"/>
  <c r="B2512" i="6" s="1"/>
  <c r="F2512" i="6" s="1"/>
  <c r="C3964" i="6" a="1"/>
  <c r="C3964" i="6" s="1"/>
  <c r="G3964" i="6" s="1"/>
  <c r="C4309" i="6" a="1"/>
  <c r="C4309" i="6" s="1"/>
  <c r="G4309" i="6" s="1"/>
  <c r="C2694" i="6" a="1"/>
  <c r="C2694" i="6" s="1"/>
  <c r="G2694" i="6" s="1"/>
  <c r="C5791" i="6" a="1"/>
  <c r="C5791" i="6" s="1"/>
  <c r="G5791" i="6" s="1"/>
  <c r="C3922" i="6" a="1"/>
  <c r="C3922" i="6" s="1"/>
  <c r="G3922" i="6" s="1"/>
  <c r="C1618" i="6" a="1"/>
  <c r="C1618" i="6" s="1"/>
  <c r="G1618" i="6" s="1"/>
  <c r="C2169" i="6" a="1"/>
  <c r="C2169" i="6" s="1"/>
  <c r="G2169" i="6" s="1"/>
  <c r="D3612" i="6" a="1"/>
  <c r="D3612" i="6" s="1"/>
  <c r="H3612" i="6" s="1"/>
  <c r="C5461" i="6" a="1"/>
  <c r="C5461" i="6" s="1"/>
  <c r="G5461" i="6" s="1"/>
  <c r="D3187" i="6" a="1"/>
  <c r="D3187" i="6" s="1"/>
  <c r="H3187" i="6" s="1"/>
  <c r="C3478" i="6" a="1"/>
  <c r="C3478" i="6" s="1"/>
  <c r="G3478" i="6" s="1"/>
  <c r="B5577" i="6" a="1"/>
  <c r="B5577" i="6" s="1"/>
  <c r="F5577" i="6" s="1"/>
  <c r="D5915" i="6" a="1"/>
  <c r="D5915" i="6" s="1"/>
  <c r="H5915" i="6" s="1"/>
  <c r="C2008" i="6" a="1"/>
  <c r="C2008" i="6" s="1"/>
  <c r="G2008" i="6" s="1"/>
  <c r="D3470" i="6" a="1"/>
  <c r="D3470" i="6" s="1"/>
  <c r="H3470" i="6" s="1"/>
  <c r="C5904" i="6" a="1"/>
  <c r="C5904" i="6" s="1"/>
  <c r="G5904" i="6" s="1"/>
  <c r="D3949" i="6" a="1"/>
  <c r="D3949" i="6" s="1"/>
  <c r="H3949" i="6" s="1"/>
  <c r="B3962" i="6" a="1"/>
  <c r="B3962" i="6" s="1"/>
  <c r="F3962" i="6" s="1"/>
  <c r="D4620" i="6" a="1"/>
  <c r="D4620" i="6" s="1"/>
  <c r="H4620" i="6" s="1"/>
  <c r="D1980" i="6" a="1"/>
  <c r="D1980" i="6" s="1"/>
  <c r="H1980" i="6" s="1"/>
  <c r="D934" i="6" a="1"/>
  <c r="D934" i="6" s="1"/>
  <c r="H934" i="6" s="1"/>
  <c r="D5733" i="6" a="1"/>
  <c r="D5733" i="6" s="1"/>
  <c r="H5733" i="6" s="1"/>
  <c r="D1499" i="6" a="1"/>
  <c r="D1499" i="6" s="1"/>
  <c r="H1499" i="6" s="1"/>
  <c r="C2587" i="6" a="1"/>
  <c r="C2587" i="6" s="1"/>
  <c r="G2587" i="6" s="1"/>
  <c r="C1359" i="6" a="1"/>
  <c r="C1359" i="6" s="1"/>
  <c r="G1359" i="6" s="1"/>
  <c r="B3717" i="6" a="1"/>
  <c r="B3717" i="6" s="1"/>
  <c r="F3717" i="6" s="1"/>
  <c r="D5595" i="6" a="1"/>
  <c r="D5595" i="6" s="1"/>
  <c r="H5595" i="6" s="1"/>
  <c r="D5876" i="6" a="1"/>
  <c r="D5876" i="6" s="1"/>
  <c r="H5876" i="6" s="1"/>
  <c r="D3689" i="6" a="1"/>
  <c r="D3689" i="6" s="1"/>
  <c r="H3689" i="6" s="1"/>
  <c r="B2932" i="6" a="1"/>
  <c r="B2932" i="6" s="1"/>
  <c r="F2932" i="6" s="1"/>
  <c r="B2658" i="6" a="1"/>
  <c r="B2658" i="6" s="1"/>
  <c r="F2658" i="6" s="1"/>
  <c r="B3609" i="6" a="1"/>
  <c r="B3609" i="6" s="1"/>
  <c r="F3609" i="6" s="1"/>
  <c r="B4468" i="6" a="1"/>
  <c r="B4468" i="6" s="1"/>
  <c r="F4468" i="6" s="1"/>
  <c r="C827" i="6" a="1"/>
  <c r="C827" i="6" s="1"/>
  <c r="G827" i="6" s="1"/>
  <c r="C5025" i="6" a="1"/>
  <c r="C5025" i="6" s="1"/>
  <c r="G5025" i="6" s="1"/>
  <c r="D745" i="6" a="1"/>
  <c r="D745" i="6" s="1"/>
  <c r="H745" i="6" s="1"/>
  <c r="D2295" i="6" a="1"/>
  <c r="D2295" i="6" s="1"/>
  <c r="H2295" i="6" s="1"/>
  <c r="D3746" i="6" a="1"/>
  <c r="D3746" i="6" s="1"/>
  <c r="H3746" i="6" s="1"/>
  <c r="D2204" i="6" a="1"/>
  <c r="D2204" i="6" s="1"/>
  <c r="H2204" i="6" s="1"/>
  <c r="B5081" i="6" a="1"/>
  <c r="B5081" i="6" s="1"/>
  <c r="F5081" i="6" s="1"/>
  <c r="C4648" i="6" a="1"/>
  <c r="C4648" i="6" s="1"/>
  <c r="G4648" i="6" s="1"/>
  <c r="C2620" i="6" a="1"/>
  <c r="C2620" i="6" s="1"/>
  <c r="G2620" i="6" s="1"/>
  <c r="B3154" i="6" a="1"/>
  <c r="B3154" i="6" s="1"/>
  <c r="F3154" i="6" s="1"/>
  <c r="D2274" i="6" a="1"/>
  <c r="D2274" i="6" s="1"/>
  <c r="H2274" i="6" s="1"/>
  <c r="D4630" i="6" a="1"/>
  <c r="D4630" i="6" s="1"/>
  <c r="H4630" i="6" s="1"/>
  <c r="D3281" i="6" a="1"/>
  <c r="D3281" i="6" s="1"/>
  <c r="H3281" i="6" s="1"/>
  <c r="D4788" i="6" a="1"/>
  <c r="D4788" i="6" s="1"/>
  <c r="H4788" i="6" s="1"/>
  <c r="B3937" i="6" a="1"/>
  <c r="B3937" i="6" s="1"/>
  <c r="F3937" i="6" s="1"/>
  <c r="C2912" i="6" a="1"/>
  <c r="C2912" i="6" s="1"/>
  <c r="G2912" i="6" s="1"/>
  <c r="B423" i="6" a="1"/>
  <c r="B423" i="6" s="1"/>
  <c r="F423" i="6" s="1"/>
  <c r="C2687" i="6" a="1"/>
  <c r="C2687" i="6" s="1"/>
  <c r="G2687" i="6" s="1"/>
  <c r="D3056" i="6" a="1"/>
  <c r="D3056" i="6" s="1"/>
  <c r="H3056" i="6" s="1"/>
  <c r="B2910" i="6" a="1"/>
  <c r="B2910" i="6" s="1"/>
  <c r="F2910" i="6" s="1"/>
  <c r="C4553" i="6" a="1"/>
  <c r="C4553" i="6" s="1"/>
  <c r="G4553" i="6" s="1"/>
  <c r="D5165" i="6" a="1"/>
  <c r="D5165" i="6" s="1"/>
  <c r="H5165" i="6" s="1"/>
  <c r="C1141" i="6" a="1"/>
  <c r="C1141" i="6" s="1"/>
  <c r="G1141" i="6" s="1"/>
  <c r="C4428" i="6" a="1"/>
  <c r="C4428" i="6" s="1"/>
  <c r="G4428" i="6" s="1"/>
  <c r="C2015" i="6" a="1"/>
  <c r="C2015" i="6" s="1"/>
  <c r="G2015" i="6" s="1"/>
  <c r="C4016" i="6" a="1"/>
  <c r="C4016" i="6" s="1"/>
  <c r="G4016" i="6" s="1"/>
  <c r="B1803" i="6" a="1"/>
  <c r="B1803" i="6" s="1"/>
  <c r="F1803" i="6" s="1"/>
  <c r="D2218" i="6" a="1"/>
  <c r="D2218" i="6" s="1"/>
  <c r="H2218" i="6" s="1"/>
  <c r="C4639" i="6" a="1"/>
  <c r="C4639" i="6" s="1"/>
  <c r="G4639" i="6" s="1"/>
  <c r="B3568" i="6" a="1"/>
  <c r="B3568" i="6" s="1"/>
  <c r="F3568" i="6" s="1"/>
  <c r="B5709" i="6" a="1"/>
  <c r="B5709" i="6" s="1"/>
  <c r="F5709" i="6" s="1"/>
  <c r="C3739" i="6" a="1"/>
  <c r="C3739" i="6" s="1"/>
  <c r="G3739" i="6" s="1"/>
  <c r="C5667" i="6" a="1"/>
  <c r="C5667" i="6" s="1"/>
  <c r="G5667" i="6" s="1"/>
  <c r="B2002" i="6" a="1"/>
  <c r="B2002" i="6" s="1"/>
  <c r="F2002" i="6" s="1"/>
  <c r="C4600" i="6" a="1"/>
  <c r="C4600" i="6" s="1"/>
  <c r="G4600" i="6" s="1"/>
  <c r="B3769" i="6" a="1"/>
  <c r="B3769" i="6" s="1"/>
  <c r="F3769" i="6" s="1"/>
  <c r="B2128" i="6" a="1"/>
  <c r="B2128" i="6" s="1"/>
  <c r="F2128" i="6" s="1"/>
  <c r="B2756" i="6" a="1"/>
  <c r="B2756" i="6" s="1"/>
  <c r="F2756" i="6" s="1"/>
  <c r="D2055" i="6" a="1"/>
  <c r="D2055" i="6" s="1"/>
  <c r="H2055" i="6" s="1"/>
  <c r="B3855" i="6" a="1"/>
  <c r="B3855" i="6" s="1"/>
  <c r="F3855" i="6" s="1"/>
  <c r="B3277" i="6" a="1"/>
  <c r="B3277" i="6" s="1"/>
  <c r="F3277" i="6" s="1"/>
  <c r="C1294" i="6" a="1"/>
  <c r="C1294" i="6" s="1"/>
  <c r="G1294" i="6" s="1"/>
  <c r="D2502" i="6" a="1"/>
  <c r="D2502" i="6" s="1"/>
  <c r="H2502" i="6" s="1"/>
  <c r="B4394" i="6" a="1"/>
  <c r="B4394" i="6" s="1"/>
  <c r="F4394" i="6" s="1"/>
  <c r="D2666" i="6" a="1"/>
  <c r="D2666" i="6" s="1"/>
  <c r="H2666" i="6" s="1"/>
  <c r="D5713" i="6" a="1"/>
  <c r="D5713" i="6" s="1"/>
  <c r="H5713" i="6" s="1"/>
  <c r="B3365" i="6" a="1"/>
  <c r="B3365" i="6" s="1"/>
  <c r="F3365" i="6" s="1"/>
  <c r="D531" i="6" a="1"/>
  <c r="D531" i="6" s="1"/>
  <c r="H531" i="6" s="1"/>
  <c r="B1539" i="6" a="1"/>
  <c r="B1539" i="6" s="1"/>
  <c r="F1539" i="6" s="1"/>
  <c r="B2401" i="6" a="1"/>
  <c r="B2401" i="6" s="1"/>
  <c r="F2401" i="6" s="1"/>
  <c r="B3903" i="6" a="1"/>
  <c r="B3903" i="6" s="1"/>
  <c r="F3903" i="6" s="1"/>
  <c r="D5061" i="6" a="1"/>
  <c r="D5061" i="6" s="1"/>
  <c r="H5061" i="6" s="1"/>
  <c r="C3789" i="6" a="1"/>
  <c r="C3789" i="6" s="1"/>
  <c r="G3789" i="6" s="1"/>
  <c r="D1018" i="6" a="1"/>
  <c r="D1018" i="6" s="1"/>
  <c r="H1018" i="6" s="1"/>
  <c r="D5687" i="6" a="1"/>
  <c r="D5687" i="6" s="1"/>
  <c r="H5687" i="6" s="1"/>
  <c r="D5539" i="6" a="1"/>
  <c r="D5539" i="6" s="1"/>
  <c r="H5539" i="6" s="1"/>
  <c r="B2021" i="6" a="1"/>
  <c r="B2021" i="6" s="1"/>
  <c r="F2021" i="6" s="1"/>
  <c r="C2509" i="6" a="1"/>
  <c r="C2509" i="6" s="1"/>
  <c r="G2509" i="6" s="1"/>
  <c r="D2763" i="6" a="1"/>
  <c r="D2763" i="6" s="1"/>
  <c r="H2763" i="6" s="1"/>
  <c r="C613" i="6" a="1"/>
  <c r="C613" i="6" s="1"/>
  <c r="G613" i="6" s="1"/>
  <c r="D2421" i="6" a="1"/>
  <c r="D2421" i="6" s="1"/>
  <c r="H2421" i="6" s="1"/>
  <c r="C2639" i="6" a="1"/>
  <c r="C2639" i="6" s="1"/>
  <c r="G2639" i="6" s="1"/>
  <c r="C4244" i="6" a="1"/>
  <c r="C4244" i="6" s="1"/>
  <c r="G4244" i="6" s="1"/>
  <c r="D2131" i="6" a="1"/>
  <c r="D2131" i="6" s="1"/>
  <c r="H2131" i="6" s="1"/>
  <c r="B5592" i="6" a="1"/>
  <c r="B5592" i="6" s="1"/>
  <c r="F5592" i="6" s="1"/>
  <c r="C5453" i="6" a="1"/>
  <c r="C5453" i="6" s="1"/>
  <c r="G5453" i="6" s="1"/>
  <c r="D1253" i="6" a="1"/>
  <c r="D1253" i="6" s="1"/>
  <c r="H1253" i="6" s="1"/>
  <c r="C2263" i="6" a="1"/>
  <c r="C2263" i="6" s="1"/>
  <c r="G2263" i="6" s="1"/>
  <c r="B2727" i="6" a="1"/>
  <c r="B2727" i="6" s="1"/>
  <c r="F2727" i="6" s="1"/>
  <c r="B4206" i="6" a="1"/>
  <c r="B4206" i="6" s="1"/>
  <c r="F4206" i="6" s="1"/>
  <c r="C4842" i="6" a="1"/>
  <c r="C4842" i="6" s="1"/>
  <c r="G4842" i="6" s="1"/>
  <c r="C3911" i="6" a="1"/>
  <c r="C3911" i="6" s="1"/>
  <c r="G3911" i="6" s="1"/>
  <c r="C1302" i="6" a="1"/>
  <c r="C1302" i="6" s="1"/>
  <c r="G1302" i="6" s="1"/>
  <c r="B5556" i="6" a="1"/>
  <c r="B5556" i="6" s="1"/>
  <c r="F5556" i="6" s="1"/>
  <c r="B2362" i="6" a="1"/>
  <c r="B2362" i="6" s="1"/>
  <c r="F2362" i="6" s="1"/>
  <c r="C2484" i="6" a="1"/>
  <c r="C2484" i="6" s="1"/>
  <c r="G2484" i="6" s="1"/>
  <c r="D1419" i="6" a="1"/>
  <c r="D1419" i="6" s="1"/>
  <c r="H1419" i="6" s="1"/>
  <c r="B2418" i="6" a="1"/>
  <c r="B2418" i="6" s="1"/>
  <c r="F2418" i="6" s="1"/>
  <c r="D2038" i="6" a="1"/>
  <c r="D2038" i="6" s="1"/>
  <c r="H2038" i="6" s="1"/>
  <c r="B3470" i="6" a="1"/>
  <c r="B3470" i="6" s="1"/>
  <c r="F3470" i="6" s="1"/>
  <c r="D851" i="6" a="1"/>
  <c r="D851" i="6" s="1"/>
  <c r="H851" i="6" s="1"/>
  <c r="B4427" i="6" a="1"/>
  <c r="B4427" i="6" s="1"/>
  <c r="F4427" i="6" s="1"/>
  <c r="B4221" i="6" a="1"/>
  <c r="B4221" i="6" s="1"/>
  <c r="F4221" i="6" s="1"/>
  <c r="B265" i="6" a="1"/>
  <c r="B265" i="6" s="1"/>
  <c r="F265" i="6" s="1"/>
  <c r="D1294" i="6" a="1"/>
  <c r="D1294" i="6" s="1"/>
  <c r="H1294" i="6" s="1"/>
  <c r="D2373" i="6" a="1"/>
  <c r="D2373" i="6" s="1"/>
  <c r="H2373" i="6" s="1"/>
  <c r="B4587" i="6" a="1"/>
  <c r="B4587" i="6" s="1"/>
  <c r="F4587" i="6" s="1"/>
  <c r="B1237" i="6" a="1"/>
  <c r="B1237" i="6" s="1"/>
  <c r="F1237" i="6" s="1"/>
  <c r="B1811" i="6" a="1"/>
  <c r="B1811" i="6" s="1"/>
  <c r="F1811" i="6" s="1"/>
  <c r="B1065" i="6" a="1"/>
  <c r="B1065" i="6" s="1"/>
  <c r="F1065" i="6" s="1"/>
  <c r="D3309" i="6" a="1"/>
  <c r="D3309" i="6" s="1"/>
  <c r="H3309" i="6" s="1"/>
  <c r="B5017" i="6" a="1"/>
  <c r="B5017" i="6" s="1"/>
  <c r="F5017" i="6" s="1"/>
  <c r="B4414" i="6" a="1"/>
  <c r="B4414" i="6" s="1"/>
  <c r="F4414" i="6" s="1"/>
  <c r="B1658" i="6" a="1"/>
  <c r="B1658" i="6" s="1"/>
  <c r="F1658" i="6" s="1"/>
  <c r="C1671" i="6" a="1"/>
  <c r="C1671" i="6" s="1"/>
  <c r="G1671" i="6" s="1"/>
  <c r="D641" i="6" a="1"/>
  <c r="D641" i="6" s="1"/>
  <c r="H641" i="6" s="1"/>
  <c r="C779" i="6" a="1"/>
  <c r="C779" i="6" s="1"/>
  <c r="G779" i="6" s="1"/>
  <c r="C5414" i="6" a="1"/>
  <c r="C5414" i="6" s="1"/>
  <c r="G5414" i="6" s="1"/>
  <c r="D4261" i="6" a="1"/>
  <c r="D4261" i="6" s="1"/>
  <c r="H4261" i="6" s="1"/>
  <c r="C1162" i="6" a="1"/>
  <c r="C1162" i="6" s="1"/>
  <c r="G1162" i="6" s="1"/>
  <c r="C843" i="6" a="1"/>
  <c r="C843" i="6" s="1"/>
  <c r="G843" i="6" s="1"/>
  <c r="D1717" i="6" a="1"/>
  <c r="D1717" i="6" s="1"/>
  <c r="H1717" i="6" s="1"/>
  <c r="D4710" i="6" a="1"/>
  <c r="D4710" i="6" s="1"/>
  <c r="H4710" i="6" s="1"/>
  <c r="B832" i="6" a="1"/>
  <c r="B832" i="6" s="1"/>
  <c r="F832" i="6" s="1"/>
  <c r="D4496" i="6" a="1"/>
  <c r="D4496" i="6" s="1"/>
  <c r="H4496" i="6" s="1"/>
  <c r="C2069" i="6" a="1"/>
  <c r="C2069" i="6" s="1"/>
  <c r="G2069" i="6" s="1"/>
  <c r="C3693" i="6" a="1"/>
  <c r="C3693" i="6" s="1"/>
  <c r="G3693" i="6" s="1"/>
  <c r="B2258" i="6" a="1"/>
  <c r="B2258" i="6" s="1"/>
  <c r="F2258" i="6" s="1"/>
  <c r="B5530" i="6" a="1"/>
  <c r="B5530" i="6" s="1"/>
  <c r="F5530" i="6" s="1"/>
  <c r="C1928" i="6" a="1"/>
  <c r="C1928" i="6" s="1"/>
  <c r="G1928" i="6" s="1"/>
  <c r="D4297" i="6" a="1"/>
  <c r="D4297" i="6" s="1"/>
  <c r="H4297" i="6" s="1"/>
  <c r="B1377" i="6" a="1"/>
  <c r="B1377" i="6" s="1"/>
  <c r="F1377" i="6" s="1"/>
  <c r="B3362" i="6" a="1"/>
  <c r="B3362" i="6" s="1"/>
  <c r="F3362" i="6" s="1"/>
  <c r="D5982" i="6" a="1"/>
  <c r="D5982" i="6" s="1"/>
  <c r="H5982" i="6" s="1"/>
  <c r="D623" i="6" a="1"/>
  <c r="D623" i="6" s="1"/>
  <c r="H623" i="6" s="1"/>
  <c r="C4712" i="6" a="1"/>
  <c r="C4712" i="6" s="1"/>
  <c r="G4712" i="6" s="1"/>
  <c r="B3593" i="6" a="1"/>
  <c r="B3593" i="6" s="1"/>
  <c r="F3593" i="6" s="1"/>
  <c r="D2322" i="6" a="1"/>
  <c r="D2322" i="6" s="1"/>
  <c r="H2322" i="6" s="1"/>
  <c r="C4909" i="6" a="1"/>
  <c r="C4909" i="6" s="1"/>
  <c r="G4909" i="6" s="1"/>
  <c r="C985" i="6" a="1"/>
  <c r="C985" i="6" s="1"/>
  <c r="G985" i="6" s="1"/>
  <c r="D3245" i="6" a="1"/>
  <c r="D3245" i="6" s="1"/>
  <c r="H3245" i="6" s="1"/>
  <c r="B3274" i="6" a="1"/>
  <c r="B3274" i="6" s="1"/>
  <c r="F3274" i="6" s="1"/>
  <c r="D4077" i="6" a="1"/>
  <c r="D4077" i="6" s="1"/>
  <c r="H4077" i="6" s="1"/>
  <c r="D915" i="6" a="1"/>
  <c r="D915" i="6" s="1"/>
  <c r="H915" i="6" s="1"/>
  <c r="B4361" i="6" a="1"/>
  <c r="B4361" i="6" s="1"/>
  <c r="F4361" i="6" s="1"/>
  <c r="B4145" i="6" a="1"/>
  <c r="B4145" i="6" s="1"/>
  <c r="F4145" i="6" s="1"/>
  <c r="D3626" i="6" a="1"/>
  <c r="D3626" i="6" s="1"/>
  <c r="H3626" i="6" s="1"/>
  <c r="D1255" i="6" a="1"/>
  <c r="D1255" i="6" s="1"/>
  <c r="H1255" i="6" s="1"/>
  <c r="C3037" i="6" a="1"/>
  <c r="C3037" i="6" s="1"/>
  <c r="G3037" i="6" s="1"/>
  <c r="C1316" i="6" a="1"/>
  <c r="C1316" i="6" s="1"/>
  <c r="G1316" i="6" s="1"/>
  <c r="D3183" i="6" a="1"/>
  <c r="D3183" i="6" s="1"/>
  <c r="H3183" i="6" s="1"/>
  <c r="D2098" i="6" a="1"/>
  <c r="D2098" i="6" s="1"/>
  <c r="H2098" i="6" s="1"/>
  <c r="D303" i="6" a="1"/>
  <c r="D303" i="6" s="1"/>
  <c r="H303" i="6" s="1"/>
  <c r="C528" i="6" a="1"/>
  <c r="C528" i="6" s="1"/>
  <c r="G528" i="6" s="1"/>
  <c r="D1511" i="6" a="1"/>
  <c r="D1511" i="6" s="1"/>
  <c r="H1511" i="6" s="1"/>
  <c r="B887" i="6" a="1"/>
  <c r="B887" i="6" s="1"/>
  <c r="F887" i="6" s="1"/>
  <c r="C1311" i="6" a="1"/>
  <c r="C1311" i="6" s="1"/>
  <c r="G1311" i="6" s="1"/>
  <c r="B2737" i="6" a="1"/>
  <c r="B2737" i="6" s="1"/>
  <c r="F2737" i="6" s="1"/>
  <c r="C5984" i="6" a="1"/>
  <c r="C5984" i="6" s="1"/>
  <c r="G5984" i="6" s="1"/>
  <c r="B1714" i="6" a="1"/>
  <c r="B1714" i="6" s="1"/>
  <c r="F1714" i="6" s="1"/>
  <c r="B5117" i="6" a="1"/>
  <c r="B5117" i="6" s="1"/>
  <c r="F5117" i="6" s="1"/>
  <c r="B5722" i="6" a="1"/>
  <c r="B5722" i="6" s="1"/>
  <c r="F5722" i="6" s="1"/>
  <c r="D3769" i="6" a="1"/>
  <c r="D3769" i="6" s="1"/>
  <c r="H3769" i="6" s="1"/>
  <c r="C1977" i="6" a="1"/>
  <c r="C1977" i="6" s="1"/>
  <c r="G1977" i="6" s="1"/>
  <c r="C5122" i="6" a="1"/>
  <c r="C5122" i="6" s="1"/>
  <c r="G5122" i="6" s="1"/>
  <c r="D654" i="6" a="1"/>
  <c r="D654" i="6" s="1"/>
  <c r="H654" i="6" s="1"/>
  <c r="D463" i="6" a="1"/>
  <c r="D463" i="6" s="1"/>
  <c r="H463" i="6" s="1"/>
  <c r="C3664" i="6" a="1"/>
  <c r="C3664" i="6" s="1"/>
  <c r="G3664" i="6" s="1"/>
  <c r="D2882" i="6" a="1"/>
  <c r="D2882" i="6" s="1"/>
  <c r="H2882" i="6" s="1"/>
  <c r="D956" i="6" a="1"/>
  <c r="D956" i="6" s="1"/>
  <c r="H956" i="6" s="1"/>
  <c r="B1827" i="6" a="1"/>
  <c r="B1827" i="6" s="1"/>
  <c r="F1827" i="6" s="1"/>
  <c r="D4047" i="6" a="1"/>
  <c r="D4047" i="6" s="1"/>
  <c r="H4047" i="6" s="1"/>
  <c r="D2961" i="6" a="1"/>
  <c r="D2961" i="6" s="1"/>
  <c r="H2961" i="6" s="1"/>
  <c r="D990" i="6" a="1"/>
  <c r="D990" i="6" s="1"/>
  <c r="H990" i="6" s="1"/>
  <c r="C3418" i="6" a="1"/>
  <c r="C3418" i="6" s="1"/>
  <c r="G3418" i="6" s="1"/>
  <c r="B3289" i="6" a="1"/>
  <c r="B3289" i="6" s="1"/>
  <c r="F3289" i="6" s="1"/>
  <c r="D1887" i="6" a="1"/>
  <c r="D1887" i="6" s="1"/>
  <c r="H1887" i="6" s="1"/>
  <c r="C2419" i="6" a="1"/>
  <c r="C2419" i="6" s="1"/>
  <c r="G2419" i="6" s="1"/>
  <c r="B4163" i="6" a="1"/>
  <c r="B4163" i="6" s="1"/>
  <c r="F4163" i="6" s="1"/>
  <c r="B3718" i="6" a="1"/>
  <c r="B3718" i="6" s="1"/>
  <c r="F3718" i="6" s="1"/>
  <c r="B4160" i="6" a="1"/>
  <c r="B4160" i="6" s="1"/>
  <c r="F4160" i="6" s="1"/>
  <c r="C5903" i="6" a="1"/>
  <c r="C5903" i="6" s="1"/>
  <c r="G5903" i="6" s="1"/>
  <c r="D729" i="6" a="1"/>
  <c r="D729" i="6" s="1"/>
  <c r="H729" i="6" s="1"/>
  <c r="B1265" i="6" a="1"/>
  <c r="B1265" i="6" s="1"/>
  <c r="F1265" i="6" s="1"/>
  <c r="C5870" i="6" a="1"/>
  <c r="C5870" i="6" s="1"/>
  <c r="G5870" i="6" s="1"/>
  <c r="D3205" i="6" a="1"/>
  <c r="D3205" i="6" s="1"/>
  <c r="H3205" i="6" s="1"/>
  <c r="D1189" i="6" a="1"/>
  <c r="D1189" i="6" s="1"/>
  <c r="H1189" i="6" s="1"/>
  <c r="D2268" i="6" a="1"/>
  <c r="D2268" i="6" s="1"/>
  <c r="H2268" i="6" s="1"/>
  <c r="C330" i="6" a="1"/>
  <c r="C330" i="6" s="1"/>
  <c r="G330" i="6" s="1"/>
  <c r="D1659" i="6" a="1"/>
  <c r="D1659" i="6" s="1"/>
  <c r="H1659" i="6" s="1"/>
  <c r="C1767" i="6" a="1"/>
  <c r="C1767" i="6" s="1"/>
  <c r="G1767" i="6" s="1"/>
  <c r="B3967" i="6" a="1"/>
  <c r="B3967" i="6" s="1"/>
  <c r="F3967" i="6" s="1"/>
  <c r="C4533" i="6" a="1"/>
  <c r="C4533" i="6" s="1"/>
  <c r="G4533" i="6" s="1"/>
  <c r="C4152" i="6" a="1"/>
  <c r="C4152" i="6" s="1"/>
  <c r="G4152" i="6" s="1"/>
  <c r="B5732" i="6" a="1"/>
  <c r="B5732" i="6" s="1"/>
  <c r="F5732" i="6" s="1"/>
  <c r="B3120" i="6" a="1"/>
  <c r="B3120" i="6" s="1"/>
  <c r="F3120" i="6" s="1"/>
  <c r="B2442" i="6" a="1"/>
  <c r="B2442" i="6" s="1"/>
  <c r="F2442" i="6" s="1"/>
  <c r="C2616" i="6" a="1"/>
  <c r="C2616" i="6" s="1"/>
  <c r="G2616" i="6" s="1"/>
  <c r="B3642" i="6" a="1"/>
  <c r="B3642" i="6" s="1"/>
  <c r="F3642" i="6" s="1"/>
  <c r="D1029" i="6" a="1"/>
  <c r="D1029" i="6" s="1"/>
  <c r="H1029" i="6" s="1"/>
  <c r="C3177" i="6" a="1"/>
  <c r="C3177" i="6" s="1"/>
  <c r="G3177" i="6" s="1"/>
  <c r="D5702" i="6" a="1"/>
  <c r="D5702" i="6" s="1"/>
  <c r="H5702" i="6" s="1"/>
  <c r="D716" i="6" a="1"/>
  <c r="D716" i="6" s="1"/>
  <c r="H716" i="6" s="1"/>
  <c r="D4836" i="6" a="1"/>
  <c r="D4836" i="6" s="1"/>
  <c r="H4836" i="6" s="1"/>
  <c r="D5528" i="6" a="1"/>
  <c r="D5528" i="6" s="1"/>
  <c r="H5528" i="6" s="1"/>
  <c r="D3482" i="6" a="1"/>
  <c r="D3482" i="6" s="1"/>
  <c r="H3482" i="6" s="1"/>
  <c r="C4761" i="6" a="1"/>
  <c r="C4761" i="6" s="1"/>
  <c r="G4761" i="6" s="1"/>
  <c r="B462" i="6" a="1"/>
  <c r="B462" i="6" s="1"/>
  <c r="F462" i="6" s="1"/>
  <c r="C2303" i="6" a="1"/>
  <c r="C2303" i="6" s="1"/>
  <c r="G2303" i="6" s="1"/>
  <c r="C300" i="6" a="1"/>
  <c r="C300" i="6" s="1"/>
  <c r="G300" i="6" s="1"/>
  <c r="B334" i="6" a="1"/>
  <c r="B334" i="6" s="1"/>
  <c r="F334" i="6" s="1"/>
  <c r="B5454" i="6" a="1"/>
  <c r="B5454" i="6" s="1"/>
  <c r="F5454" i="6" s="1"/>
  <c r="D2886" i="6" a="1"/>
  <c r="D2886" i="6" s="1"/>
  <c r="H2886" i="6" s="1"/>
  <c r="C1808" i="6" a="1"/>
  <c r="C1808" i="6" s="1"/>
  <c r="G1808" i="6" s="1"/>
  <c r="D1078" i="6" a="1"/>
  <c r="D1078" i="6" s="1"/>
  <c r="H1078" i="6" s="1"/>
  <c r="B2305" i="6" a="1"/>
  <c r="B2305" i="6" s="1"/>
  <c r="F2305" i="6" s="1"/>
  <c r="B3336" i="6" a="1"/>
  <c r="B3336" i="6" s="1"/>
  <c r="F3336" i="6" s="1"/>
  <c r="C5633" i="6" a="1"/>
  <c r="C5633" i="6" s="1"/>
  <c r="G5633" i="6" s="1"/>
  <c r="C4257" i="6" a="1"/>
  <c r="C4257" i="6" s="1"/>
  <c r="G4257" i="6" s="1"/>
  <c r="D3695" i="6" a="1"/>
  <c r="D3695" i="6" s="1"/>
  <c r="H3695" i="6" s="1"/>
  <c r="B1354" i="6" a="1"/>
  <c r="B1354" i="6" s="1"/>
  <c r="F1354" i="6" s="1"/>
  <c r="B5798" i="6" a="1"/>
  <c r="B5798" i="6" s="1"/>
  <c r="F5798" i="6" s="1"/>
  <c r="D414" i="6" a="1"/>
  <c r="D414" i="6" s="1"/>
  <c r="H414" i="6" s="1"/>
  <c r="D2570" i="6" a="1"/>
  <c r="D2570" i="6" s="1"/>
  <c r="H2570" i="6" s="1"/>
  <c r="B2043" i="6" a="1"/>
  <c r="B2043" i="6" s="1"/>
  <c r="F2043" i="6" s="1"/>
  <c r="D2053" i="6" a="1"/>
  <c r="D2053" i="6" s="1"/>
  <c r="H2053" i="6" s="1"/>
  <c r="C4858" i="6" a="1"/>
  <c r="C4858" i="6" s="1"/>
  <c r="G4858" i="6" s="1"/>
  <c r="B1090" i="6" a="1"/>
  <c r="B1090" i="6" s="1"/>
  <c r="F1090" i="6" s="1"/>
  <c r="B4915" i="6" a="1"/>
  <c r="B4915" i="6" s="1"/>
  <c r="F4915" i="6" s="1"/>
  <c r="B3779" i="6" a="1"/>
  <c r="B3779" i="6" s="1"/>
  <c r="F3779" i="6" s="1"/>
  <c r="B1352" i="6" a="1"/>
  <c r="B1352" i="6" s="1"/>
  <c r="F1352" i="6" s="1"/>
  <c r="C2842" i="6" a="1"/>
  <c r="C2842" i="6" s="1"/>
  <c r="G2842" i="6" s="1"/>
  <c r="B3068" i="6" a="1"/>
  <c r="B3068" i="6" s="1"/>
  <c r="F3068" i="6" s="1"/>
  <c r="C4078" i="6" a="1"/>
  <c r="C4078" i="6" s="1"/>
  <c r="G4078" i="6" s="1"/>
  <c r="D3561" i="6" a="1"/>
  <c r="D3561" i="6" s="1"/>
  <c r="H3561" i="6" s="1"/>
  <c r="B1431" i="6" a="1"/>
  <c r="B1431" i="6" s="1"/>
  <c r="F1431" i="6" s="1"/>
  <c r="B2996" i="6" a="1"/>
  <c r="B2996" i="6" s="1"/>
  <c r="F2996" i="6" s="1"/>
  <c r="D1478" i="6" a="1"/>
  <c r="D1478" i="6" s="1"/>
  <c r="H1478" i="6" s="1"/>
  <c r="C1520" i="6" a="1"/>
  <c r="C1520" i="6" s="1"/>
  <c r="G1520" i="6" s="1"/>
  <c r="D3521" i="6" a="1"/>
  <c r="D3521" i="6" s="1"/>
  <c r="H3521" i="6" s="1"/>
  <c r="D4413" i="6" a="1"/>
  <c r="D4413" i="6" s="1"/>
  <c r="H4413" i="6" s="1"/>
  <c r="D5960" i="6" a="1"/>
  <c r="D5960" i="6" s="1"/>
  <c r="H5960" i="6" s="1"/>
  <c r="B2998" i="6" a="1"/>
  <c r="B2998" i="6" s="1"/>
  <c r="F2998" i="6" s="1"/>
  <c r="C1476" i="6" a="1"/>
  <c r="C1476" i="6" s="1"/>
  <c r="G1476" i="6" s="1"/>
  <c r="B2393" i="6" a="1"/>
  <c r="B2393" i="6" s="1"/>
  <c r="F2393" i="6" s="1"/>
  <c r="B2962" i="6" a="1"/>
  <c r="B2962" i="6" s="1"/>
  <c r="F2962" i="6" s="1"/>
  <c r="B5122" i="6" a="1"/>
  <c r="B5122" i="6" s="1"/>
  <c r="F5122" i="6" s="1"/>
  <c r="D4146" i="6" a="1"/>
  <c r="D4146" i="6" s="1"/>
  <c r="H4146" i="6" s="1"/>
  <c r="C2487" i="6" a="1"/>
  <c r="C2487" i="6" s="1"/>
  <c r="G2487" i="6" s="1"/>
  <c r="B2329" i="6" a="1"/>
  <c r="B2329" i="6" s="1"/>
  <c r="F2329" i="6" s="1"/>
  <c r="B1209" i="6" a="1"/>
  <c r="B1209" i="6" s="1"/>
  <c r="F1209" i="6" s="1"/>
  <c r="B884" i="6" a="1"/>
  <c r="B884" i="6" s="1"/>
  <c r="F884" i="6" s="1"/>
  <c r="C5105" i="6" a="1"/>
  <c r="C5105" i="6" s="1"/>
  <c r="G5105" i="6" s="1"/>
  <c r="C4227" i="6" a="1"/>
  <c r="C4227" i="6" s="1"/>
  <c r="G4227" i="6" s="1"/>
  <c r="B2691" i="6" a="1"/>
  <c r="B2691" i="6" s="1"/>
  <c r="F2691" i="6" s="1"/>
  <c r="B3595" i="6" a="1"/>
  <c r="B3595" i="6" s="1"/>
  <c r="F3595" i="6" s="1"/>
  <c r="B5561" i="6" a="1"/>
  <c r="B5561" i="6" s="1"/>
  <c r="F5561" i="6" s="1"/>
  <c r="C4368" i="6" a="1"/>
  <c r="C4368" i="6" s="1"/>
  <c r="G4368" i="6" s="1"/>
  <c r="C4088" i="6" a="1"/>
  <c r="C4088" i="6" s="1"/>
  <c r="G4088" i="6" s="1"/>
  <c r="B4019" i="6" a="1"/>
  <c r="B4019" i="6" s="1"/>
  <c r="F4019" i="6" s="1"/>
  <c r="B1530" i="6" a="1"/>
  <c r="B1530" i="6" s="1"/>
  <c r="F1530" i="6" s="1"/>
  <c r="C2834" i="6" a="1"/>
  <c r="C2834" i="6" s="1"/>
  <c r="G2834" i="6" s="1"/>
  <c r="C1621" i="6" a="1"/>
  <c r="C1621" i="6" s="1"/>
  <c r="G1621" i="6" s="1"/>
  <c r="D633" i="6" a="1"/>
  <c r="D633" i="6" s="1"/>
  <c r="H633" i="6" s="1"/>
  <c r="B4456" i="6" a="1"/>
  <c r="B4456" i="6" s="1"/>
  <c r="F4456" i="6" s="1"/>
  <c r="B341" i="6" a="1"/>
  <c r="B341" i="6" s="1"/>
  <c r="F341" i="6" s="1"/>
  <c r="B1766" i="6" a="1"/>
  <c r="B1766" i="6" s="1"/>
  <c r="F1766" i="6" s="1"/>
  <c r="D3157" i="6" a="1"/>
  <c r="D3157" i="6" s="1"/>
  <c r="H3157" i="6" s="1"/>
  <c r="C4532" i="6" a="1"/>
  <c r="C4532" i="6" s="1"/>
  <c r="G4532" i="6" s="1"/>
  <c r="C645" i="6" a="1"/>
  <c r="C645" i="6" s="1"/>
  <c r="G645" i="6" s="1"/>
  <c r="D5101" i="6" a="1"/>
  <c r="D5101" i="6" s="1"/>
  <c r="H5101" i="6" s="1"/>
  <c r="D4443" i="6" a="1"/>
  <c r="D4443" i="6" s="1"/>
  <c r="H4443" i="6" s="1"/>
  <c r="D1903" i="6" a="1"/>
  <c r="D1903" i="6" s="1"/>
  <c r="H1903" i="6" s="1"/>
  <c r="D768" i="6" a="1"/>
  <c r="D768" i="6" s="1"/>
  <c r="H768" i="6" s="1"/>
  <c r="B2313" i="6" a="1"/>
  <c r="B2313" i="6" s="1"/>
  <c r="F2313" i="6" s="1"/>
  <c r="C2038" i="6" a="1"/>
  <c r="C2038" i="6" s="1"/>
  <c r="G2038" i="6" s="1"/>
  <c r="D1413" i="6" a="1"/>
  <c r="D1413" i="6" s="1"/>
  <c r="H1413" i="6" s="1"/>
  <c r="B4127" i="6" a="1"/>
  <c r="B4127" i="6" s="1"/>
  <c r="F4127" i="6" s="1"/>
  <c r="C5493" i="6" a="1"/>
  <c r="C5493" i="6" s="1"/>
  <c r="G5493" i="6" s="1"/>
  <c r="B5570" i="6" a="1"/>
  <c r="B5570" i="6" s="1"/>
  <c r="F5570" i="6" s="1"/>
  <c r="B1282" i="6" a="1"/>
  <c r="B1282" i="6" s="1"/>
  <c r="F1282" i="6" s="1"/>
  <c r="B2110" i="6" a="1"/>
  <c r="B2110" i="6" s="1"/>
  <c r="F2110" i="6" s="1"/>
  <c r="B2547" i="6" a="1"/>
  <c r="B2547" i="6" s="1"/>
  <c r="F2547" i="6" s="1"/>
  <c r="B4705" i="6" a="1"/>
  <c r="B4705" i="6" s="1"/>
  <c r="F4705" i="6" s="1"/>
  <c r="C3259" i="6" a="1"/>
  <c r="C3259" i="6" s="1"/>
  <c r="G3259" i="6" s="1"/>
  <c r="B3023" i="6" a="1"/>
  <c r="B3023" i="6" s="1"/>
  <c r="F3023" i="6" s="1"/>
  <c r="C5584" i="6" a="1"/>
  <c r="C5584" i="6" s="1"/>
  <c r="G5584" i="6" s="1"/>
  <c r="B4925" i="6" a="1"/>
  <c r="B4925" i="6" s="1"/>
  <c r="F4925" i="6" s="1"/>
  <c r="D4285" i="6" a="1"/>
  <c r="D4285" i="6" s="1"/>
  <c r="H4285" i="6" s="1"/>
  <c r="C4740" i="6" a="1"/>
  <c r="C4740" i="6" s="1"/>
  <c r="G4740" i="6" s="1"/>
  <c r="D4237" i="6" a="1"/>
  <c r="D4237" i="6" s="1"/>
  <c r="H4237" i="6" s="1"/>
  <c r="B4685" i="6" a="1"/>
  <c r="B4685" i="6" s="1"/>
  <c r="F4685" i="6" s="1"/>
  <c r="C5589" i="6" a="1"/>
  <c r="C5589" i="6" s="1"/>
  <c r="G5589" i="6" s="1"/>
  <c r="D4669" i="6" a="1"/>
  <c r="D4669" i="6" s="1"/>
  <c r="H4669" i="6" s="1"/>
  <c r="C4332" i="6" a="1"/>
  <c r="C4332" i="6" s="1"/>
  <c r="G4332" i="6" s="1"/>
  <c r="D5715" i="6" a="1"/>
  <c r="D5715" i="6" s="1"/>
  <c r="H5715" i="6" s="1"/>
  <c r="C1886" i="6" a="1"/>
  <c r="C1886" i="6" s="1"/>
  <c r="G1886" i="6" s="1"/>
  <c r="C3507" i="6" a="1"/>
  <c r="C3507" i="6" s="1"/>
  <c r="G3507" i="6" s="1"/>
  <c r="D2497" i="6" a="1"/>
  <c r="D2497" i="6" s="1"/>
  <c r="H2497" i="6" s="1"/>
  <c r="D4658" i="6" a="1"/>
  <c r="D4658" i="6" s="1"/>
  <c r="H4658" i="6" s="1"/>
  <c r="B3557" i="6" a="1"/>
  <c r="B3557" i="6" s="1"/>
  <c r="F3557" i="6" s="1"/>
  <c r="C2606" i="6" a="1"/>
  <c r="C2606" i="6" s="1"/>
  <c r="G2606" i="6" s="1"/>
  <c r="C5506" i="6" a="1"/>
  <c r="C5506" i="6" s="1"/>
  <c r="G5506" i="6" s="1"/>
  <c r="B3465" i="6" a="1"/>
  <c r="B3465" i="6" s="1"/>
  <c r="F3465" i="6" s="1"/>
  <c r="D3594" i="6" a="1"/>
  <c r="D3594" i="6" s="1"/>
  <c r="H3594" i="6" s="1"/>
  <c r="C1881" i="6" a="1"/>
  <c r="C1881" i="6" s="1"/>
  <c r="G1881" i="6" s="1"/>
  <c r="B5637" i="6" a="1"/>
  <c r="B5637" i="6" s="1"/>
  <c r="F5637" i="6" s="1"/>
  <c r="B4701" i="6" a="1"/>
  <c r="B4701" i="6" s="1"/>
  <c r="F4701" i="6" s="1"/>
  <c r="B2869" i="6" a="1"/>
  <c r="B2869" i="6" s="1"/>
  <c r="F2869" i="6" s="1"/>
  <c r="D831" i="6" a="1"/>
  <c r="D831" i="6" s="1"/>
  <c r="H831" i="6" s="1"/>
  <c r="D4845" i="6" a="1"/>
  <c r="D4845" i="6" s="1"/>
  <c r="H4845" i="6" s="1"/>
  <c r="B1186" i="6" a="1"/>
  <c r="B1186" i="6" s="1"/>
  <c r="F1186" i="6" s="1"/>
  <c r="C5818" i="6" a="1"/>
  <c r="C5818" i="6" s="1"/>
  <c r="G5818" i="6" s="1"/>
  <c r="C5748" i="6" a="1"/>
  <c r="C5748" i="6" s="1"/>
  <c r="G5748" i="6" s="1"/>
  <c r="C663" i="6" a="1"/>
  <c r="C663" i="6" s="1"/>
  <c r="G663" i="6" s="1"/>
  <c r="C4681" i="6" a="1"/>
  <c r="C4681" i="6" s="1"/>
  <c r="G4681" i="6" s="1"/>
  <c r="B3406" i="6" a="1"/>
  <c r="B3406" i="6" s="1"/>
  <c r="F3406" i="6" s="1"/>
  <c r="C5956" i="6" a="1"/>
  <c r="C5956" i="6" s="1"/>
  <c r="G5956" i="6" s="1"/>
  <c r="B3234" i="6" a="1"/>
  <c r="B3234" i="6" s="1"/>
  <c r="F3234" i="6" s="1"/>
  <c r="C3915" i="6" a="1"/>
  <c r="C3915" i="6" s="1"/>
  <c r="G3915" i="6" s="1"/>
  <c r="D5603" i="6" a="1"/>
  <c r="D5603" i="6" s="1"/>
  <c r="H5603" i="6" s="1"/>
  <c r="C3974" i="6" a="1"/>
  <c r="C3974" i="6" s="1"/>
  <c r="G3974" i="6" s="1"/>
  <c r="D5611" i="6" a="1"/>
  <c r="D5611" i="6" s="1"/>
  <c r="H5611" i="6" s="1"/>
  <c r="B1247" i="6" a="1"/>
  <c r="B1247" i="6" s="1"/>
  <c r="F1247" i="6" s="1"/>
  <c r="D4336" i="6" a="1"/>
  <c r="D4336" i="6" s="1"/>
  <c r="H4336" i="6" s="1"/>
  <c r="C3394" i="6" a="1"/>
  <c r="C3394" i="6" s="1"/>
  <c r="G3394" i="6" s="1"/>
  <c r="D1723" i="6" a="1"/>
  <c r="D1723" i="6" s="1"/>
  <c r="H1723" i="6" s="1"/>
  <c r="C2520" i="6" a="1"/>
  <c r="C2520" i="6" s="1"/>
  <c r="G2520" i="6" s="1"/>
  <c r="B1625" i="6" a="1"/>
  <c r="B1625" i="6" s="1"/>
  <c r="F1625" i="6" s="1"/>
  <c r="B5550" i="6" a="1"/>
  <c r="B5550" i="6" s="1"/>
  <c r="F5550" i="6" s="1"/>
  <c r="B2070" i="6" a="1"/>
  <c r="B2070" i="6" s="1"/>
  <c r="F2070" i="6" s="1"/>
  <c r="C1744" i="6" a="1"/>
  <c r="C1744" i="6" s="1"/>
  <c r="G1744" i="6" s="1"/>
  <c r="C301" i="6" a="1"/>
  <c r="C301" i="6" s="1"/>
  <c r="G301" i="6" s="1"/>
  <c r="D2019" i="6" a="1"/>
  <c r="D2019" i="6" s="1"/>
  <c r="H2019" i="6" s="1"/>
  <c r="C931" i="6" a="1"/>
  <c r="C931" i="6" s="1"/>
  <c r="G931" i="6" s="1"/>
  <c r="C2528" i="6" a="1"/>
  <c r="C2528" i="6" s="1"/>
  <c r="G2528" i="6" s="1"/>
  <c r="D1245" i="6" a="1"/>
  <c r="D1245" i="6" s="1"/>
  <c r="H1245" i="6" s="1"/>
  <c r="D2525" i="6" a="1"/>
  <c r="D2525" i="6" s="1"/>
  <c r="H2525" i="6" s="1"/>
  <c r="B1416" i="6" a="1"/>
  <c r="B1416" i="6" s="1"/>
  <c r="F1416" i="6" s="1"/>
  <c r="C5129" i="6" a="1"/>
  <c r="C5129" i="6" s="1"/>
  <c r="G5129" i="6" s="1"/>
  <c r="C3683" i="6" a="1"/>
  <c r="C3683" i="6" s="1"/>
  <c r="G3683" i="6" s="1"/>
  <c r="C2268" i="6" a="1"/>
  <c r="C2268" i="6" s="1"/>
  <c r="G2268" i="6" s="1"/>
  <c r="C4587" i="6" a="1"/>
  <c r="C4587" i="6" s="1"/>
  <c r="G4587" i="6" s="1"/>
  <c r="C836" i="6" a="1"/>
  <c r="C836" i="6" s="1"/>
  <c r="G836" i="6" s="1"/>
  <c r="C1497" i="6" a="1"/>
  <c r="C1497" i="6" s="1"/>
  <c r="G1497" i="6" s="1"/>
  <c r="B744" i="6" a="1"/>
  <c r="B744" i="6" s="1"/>
  <c r="F744" i="6" s="1"/>
  <c r="C784" i="6" a="1"/>
  <c r="C784" i="6" s="1"/>
  <c r="G784" i="6" s="1"/>
  <c r="B3420" i="6" a="1"/>
  <c r="B3420" i="6" s="1"/>
  <c r="F3420" i="6" s="1"/>
  <c r="C3255" i="6" a="1"/>
  <c r="C3255" i="6" s="1"/>
  <c r="G3255" i="6" s="1"/>
  <c r="C4157" i="6" a="1"/>
  <c r="C4157" i="6" s="1"/>
  <c r="G4157" i="6" s="1"/>
  <c r="B1305" i="6" a="1"/>
  <c r="B1305" i="6" s="1"/>
  <c r="F1305" i="6" s="1"/>
  <c r="D5995" i="6" a="1"/>
  <c r="D5995" i="6" s="1"/>
  <c r="H5995" i="6" s="1"/>
  <c r="D521" i="6" a="1"/>
  <c r="D521" i="6" s="1"/>
  <c r="H521" i="6" s="1"/>
  <c r="B1463" i="6" a="1"/>
  <c r="B1463" i="6" s="1"/>
  <c r="F1463" i="6" s="1"/>
  <c r="C5061" i="6" a="1"/>
  <c r="C5061" i="6" s="1"/>
  <c r="G5061" i="6" s="1"/>
  <c r="B2799" i="6" a="1"/>
  <c r="B2799" i="6" s="1"/>
  <c r="F2799" i="6" s="1"/>
  <c r="D1633" i="6" a="1"/>
  <c r="D1633" i="6" s="1"/>
  <c r="H1633" i="6" s="1"/>
  <c r="D1785" i="6" a="1"/>
  <c r="D1785" i="6" s="1"/>
  <c r="H1785" i="6" s="1"/>
  <c r="D1241" i="6" a="1"/>
  <c r="D1241" i="6" s="1"/>
  <c r="H1241" i="6" s="1"/>
  <c r="B3254" i="6" a="1"/>
  <c r="B3254" i="6" s="1"/>
  <c r="F3254" i="6" s="1"/>
  <c r="B3303" i="6" a="1"/>
  <c r="B3303" i="6" s="1"/>
  <c r="F3303" i="6" s="1"/>
  <c r="D1051" i="6" a="1"/>
  <c r="D1051" i="6" s="1"/>
  <c r="H1051" i="6" s="1"/>
  <c r="B2472" i="6" a="1"/>
  <c r="B2472" i="6" s="1"/>
  <c r="F2472" i="6" s="1"/>
  <c r="B2018" i="6" a="1"/>
  <c r="B2018" i="6" s="1"/>
  <c r="F2018" i="6" s="1"/>
  <c r="D1337" i="6" a="1"/>
  <c r="D1337" i="6" s="1"/>
  <c r="H1337" i="6" s="1"/>
  <c r="C254" i="6" a="1"/>
  <c r="C254" i="6" s="1"/>
  <c r="G254" i="6" s="1"/>
  <c r="C415" i="6" a="1"/>
  <c r="C415" i="6" s="1"/>
  <c r="G415" i="6" s="1"/>
  <c r="C5695" i="6" a="1"/>
  <c r="C5695" i="6" s="1"/>
  <c r="G5695" i="6" s="1"/>
  <c r="B1176" i="6" a="1"/>
  <c r="B1176" i="6" s="1"/>
  <c r="F1176" i="6" s="1"/>
  <c r="C5120" i="6" a="1"/>
  <c r="C5120" i="6" s="1"/>
  <c r="G5120" i="6" s="1"/>
  <c r="D482" i="6" a="1"/>
  <c r="D482" i="6" s="1"/>
  <c r="H482" i="6" s="1"/>
  <c r="C3667" i="6" a="1"/>
  <c r="C3667" i="6" s="1"/>
  <c r="G3667" i="6" s="1"/>
  <c r="D663" i="6" a="1"/>
  <c r="D663" i="6" s="1"/>
  <c r="H663" i="6" s="1"/>
  <c r="B4664" i="6" a="1"/>
  <c r="B4664" i="6" s="1"/>
  <c r="F4664" i="6" s="1"/>
  <c r="B2598" i="6" a="1"/>
  <c r="B2598" i="6" s="1"/>
  <c r="F2598" i="6" s="1"/>
  <c r="C5673" i="6" a="1"/>
  <c r="C5673" i="6" s="1"/>
  <c r="G5673" i="6" s="1"/>
  <c r="D3173" i="6" a="1"/>
  <c r="D3173" i="6" s="1"/>
  <c r="H3173" i="6" s="1"/>
  <c r="B3364" i="6" a="1"/>
  <c r="B3364" i="6" s="1"/>
  <c r="F3364" i="6" s="1"/>
  <c r="D5933" i="6" a="1"/>
  <c r="D5933" i="6" s="1"/>
  <c r="H5933" i="6" s="1"/>
  <c r="C4699" i="6" a="1"/>
  <c r="C4699" i="6" s="1"/>
  <c r="G4699" i="6" s="1"/>
  <c r="B1302" i="6" a="1"/>
  <c r="B1302" i="6" s="1"/>
  <c r="F1302" i="6" s="1"/>
  <c r="B4556" i="6" a="1"/>
  <c r="B4556" i="6" s="1"/>
  <c r="F4556" i="6" s="1"/>
  <c r="C4739" i="6" a="1"/>
  <c r="C4739" i="6" s="1"/>
  <c r="G4739" i="6" s="1"/>
  <c r="B2550" i="6" a="1"/>
  <c r="B2550" i="6" s="1"/>
  <c r="F2550" i="6" s="1"/>
  <c r="D5515" i="6" a="1"/>
  <c r="D5515" i="6" s="1"/>
  <c r="H5515" i="6" s="1"/>
  <c r="D456" i="6" a="1"/>
  <c r="D456" i="6" s="1"/>
  <c r="H456" i="6" s="1"/>
  <c r="B5998" i="6" a="1"/>
  <c r="B5998" i="6" s="1"/>
  <c r="F5998" i="6" s="1"/>
  <c r="D4544" i="6" a="1"/>
  <c r="D4544" i="6" s="1"/>
  <c r="H4544" i="6" s="1"/>
  <c r="B3901" i="6" a="1"/>
  <c r="B3901" i="6" s="1"/>
  <c r="F3901" i="6" s="1"/>
  <c r="B1193" i="6" a="1"/>
  <c r="B1193" i="6" s="1"/>
  <c r="F1193" i="6" s="1"/>
  <c r="C4999" i="6" a="1"/>
  <c r="C4999" i="6" s="1"/>
  <c r="G4999" i="6" s="1"/>
  <c r="C2805" i="6" a="1"/>
  <c r="C2805" i="6" s="1"/>
  <c r="G2805" i="6" s="1"/>
  <c r="D1894" i="6" a="1"/>
  <c r="D1894" i="6" s="1"/>
  <c r="H1894" i="6" s="1"/>
  <c r="C2390" i="6" a="1"/>
  <c r="C2390" i="6" s="1"/>
  <c r="G2390" i="6" s="1"/>
  <c r="B5325" i="6" a="1"/>
  <c r="B5325" i="6" s="1"/>
  <c r="F5325" i="6" s="1"/>
  <c r="B2003" i="6" a="1"/>
  <c r="B2003" i="6" s="1"/>
  <c r="F2003" i="6" s="1"/>
  <c r="D832" i="6" a="1"/>
  <c r="D832" i="6" s="1"/>
  <c r="H832" i="6" s="1"/>
  <c r="B3938" i="6" a="1"/>
  <c r="B3938" i="6" s="1"/>
  <c r="F3938" i="6" s="1"/>
  <c r="D3442" i="6" a="1"/>
  <c r="D3442" i="6" s="1"/>
  <c r="H3442" i="6" s="1"/>
  <c r="D5408" i="6" a="1"/>
  <c r="D5408" i="6" s="1"/>
  <c r="H5408" i="6" s="1"/>
  <c r="D5491" i="6" a="1"/>
  <c r="D5491" i="6" s="1"/>
  <c r="H5491" i="6" s="1"/>
  <c r="C5969" i="6" a="1"/>
  <c r="C5969" i="6" s="1"/>
  <c r="G5969" i="6" s="1"/>
  <c r="D5679" i="6" a="1"/>
  <c r="D5679" i="6" s="1"/>
  <c r="H5679" i="6" s="1"/>
  <c r="C5100" i="6" a="1"/>
  <c r="C5100" i="6" s="1"/>
  <c r="G5100" i="6" s="1"/>
  <c r="C2247" i="6" a="1"/>
  <c r="C2247" i="6" s="1"/>
  <c r="G2247" i="6" s="1"/>
  <c r="B3081" i="6" a="1"/>
  <c r="B3081" i="6" s="1"/>
  <c r="F3081" i="6" s="1"/>
  <c r="D1281" i="6" a="1"/>
  <c r="D1281" i="6" s="1"/>
  <c r="H1281" i="6" s="1"/>
  <c r="B5538" i="6" a="1"/>
  <c r="B5538" i="6" s="1"/>
  <c r="F5538" i="6" s="1"/>
  <c r="D3907" i="6" a="1"/>
  <c r="D3907" i="6" s="1"/>
  <c r="H3907" i="6" s="1"/>
  <c r="D3847" i="6" a="1"/>
  <c r="D3847" i="6" s="1"/>
  <c r="H3847" i="6" s="1"/>
  <c r="D1585" i="6" a="1"/>
  <c r="D1585" i="6" s="1"/>
  <c r="H1585" i="6" s="1"/>
  <c r="D5551" i="6" a="1"/>
  <c r="D5551" i="6" s="1"/>
  <c r="H5551" i="6" s="1"/>
  <c r="C2126" i="6" a="1"/>
  <c r="C2126" i="6" s="1"/>
  <c r="G2126" i="6" s="1"/>
  <c r="B673" i="6" a="1"/>
  <c r="B673" i="6" s="1"/>
  <c r="F673" i="6" s="1"/>
  <c r="B1254" i="6" a="1"/>
  <c r="B1254" i="6" s="1"/>
  <c r="F1254" i="6" s="1"/>
  <c r="C5242" i="6" a="1"/>
  <c r="C5242" i="6" s="1"/>
  <c r="G5242" i="6" s="1"/>
  <c r="D2576" i="6" a="1"/>
  <c r="D2576" i="6" s="1"/>
  <c r="H2576" i="6" s="1"/>
  <c r="D5862" i="6" a="1"/>
  <c r="D5862" i="6" s="1"/>
  <c r="H5862" i="6" s="1"/>
  <c r="C1281" i="6" a="1"/>
  <c r="C1281" i="6" s="1"/>
  <c r="G1281" i="6" s="1"/>
  <c r="C667" i="6" a="1"/>
  <c r="C667" i="6" s="1"/>
  <c r="G667" i="6" s="1"/>
  <c r="D4125" i="6" a="1"/>
  <c r="D4125" i="6" s="1"/>
  <c r="H4125" i="6" s="1"/>
  <c r="B881" i="6" a="1"/>
  <c r="B881" i="6" s="1"/>
  <c r="F881" i="6" s="1"/>
  <c r="C4053" i="6" a="1"/>
  <c r="C4053" i="6" s="1"/>
  <c r="G4053" i="6" s="1"/>
  <c r="D1317" i="6" a="1"/>
  <c r="D1317" i="6" s="1"/>
  <c r="H1317" i="6" s="1"/>
  <c r="D4296" i="6" a="1"/>
  <c r="D4296" i="6" s="1"/>
  <c r="H4296" i="6" s="1"/>
  <c r="C3885" i="6" a="1"/>
  <c r="C3885" i="6" s="1"/>
  <c r="G3885" i="6" s="1"/>
  <c r="C5809" i="6" a="1"/>
  <c r="C5809" i="6" s="1"/>
  <c r="G5809" i="6" s="1"/>
  <c r="B4760" i="6" a="1"/>
  <c r="B4760" i="6" s="1"/>
  <c r="F4760" i="6" s="1"/>
  <c r="D5479" i="6" a="1"/>
  <c r="D5479" i="6" s="1"/>
  <c r="H5479" i="6" s="1"/>
  <c r="C4248" i="6" a="1"/>
  <c r="C4248" i="6" s="1"/>
  <c r="G4248" i="6" s="1"/>
  <c r="C4009" i="6" a="1"/>
  <c r="C4009" i="6" s="1"/>
  <c r="G4009" i="6" s="1"/>
  <c r="D4480" i="6" a="1"/>
  <c r="D4480" i="6" s="1"/>
  <c r="H4480" i="6" s="1"/>
  <c r="C2649" i="6" a="1"/>
  <c r="C2649" i="6" s="1"/>
  <c r="G2649" i="6" s="1"/>
  <c r="C4805" i="6" a="1"/>
  <c r="C4805" i="6" s="1"/>
  <c r="G4805" i="6" s="1"/>
  <c r="C1478" i="6" a="1"/>
  <c r="C1478" i="6" s="1"/>
  <c r="G1478" i="6" s="1"/>
  <c r="C1909" i="6" a="1"/>
  <c r="C1909" i="6" s="1"/>
  <c r="G1909" i="6" s="1"/>
  <c r="B208" i="6" a="1"/>
  <c r="B208" i="6" s="1"/>
  <c r="F208" i="6" s="1"/>
  <c r="D1269" i="6" a="1"/>
  <c r="D1269" i="6" s="1"/>
  <c r="H1269" i="6" s="1"/>
  <c r="D472" i="6" a="1"/>
  <c r="D472" i="6" s="1"/>
  <c r="H472" i="6" s="1"/>
  <c r="B320" i="6" a="1"/>
  <c r="B320" i="6" s="1"/>
  <c r="F320" i="6" s="1"/>
  <c r="D471" i="6" a="1"/>
  <c r="D471" i="6" s="1"/>
  <c r="H471" i="6" s="1"/>
  <c r="C4903" i="6" a="1"/>
  <c r="C4903" i="6" s="1"/>
  <c r="G4903" i="6" s="1"/>
  <c r="C967" i="6" a="1"/>
  <c r="C967" i="6" s="1"/>
  <c r="G967" i="6" s="1"/>
  <c r="B2553" i="6" a="1"/>
  <c r="B2553" i="6" s="1"/>
  <c r="F2553" i="6" s="1"/>
  <c r="D4162" i="6" a="1"/>
  <c r="D4162" i="6" s="1"/>
  <c r="H4162" i="6" s="1"/>
  <c r="B4384" i="6" a="1"/>
  <c r="B4384" i="6" s="1"/>
  <c r="F4384" i="6" s="1"/>
  <c r="D1955" i="6" a="1"/>
  <c r="D1955" i="6" s="1"/>
  <c r="H1955" i="6" s="1"/>
  <c r="D5840" i="6" a="1"/>
  <c r="D5840" i="6" s="1"/>
  <c r="H5840" i="6" s="1"/>
  <c r="D3156" i="6" a="1"/>
  <c r="D3156" i="6" s="1"/>
  <c r="H3156" i="6" s="1"/>
  <c r="B5761" i="6" a="1"/>
  <c r="B5761" i="6" s="1"/>
  <c r="F5761" i="6" s="1"/>
  <c r="C1389" i="6" a="1"/>
  <c r="C1389" i="6" s="1"/>
  <c r="G1389" i="6" s="1"/>
  <c r="C4840" i="6" a="1"/>
  <c r="C4840" i="6" s="1"/>
  <c r="G4840" i="6" s="1"/>
  <c r="D3808" i="6" a="1"/>
  <c r="D3808" i="6" s="1"/>
  <c r="H3808" i="6" s="1"/>
  <c r="C246" i="6" a="1"/>
  <c r="C246" i="6" s="1"/>
  <c r="G246" i="6" s="1"/>
  <c r="B277" i="6" a="1"/>
  <c r="B277" i="6" s="1"/>
  <c r="F277" i="6" s="1"/>
  <c r="B2992" i="6" a="1"/>
  <c r="B2992" i="6" s="1"/>
  <c r="F2992" i="6" s="1"/>
  <c r="C3448" i="6" a="1"/>
  <c r="C3448" i="6" s="1"/>
  <c r="G3448" i="6" s="1"/>
  <c r="D5017" i="6" a="1"/>
  <c r="D5017" i="6" s="1"/>
  <c r="H5017" i="6" s="1"/>
  <c r="D2286" i="6" a="1"/>
  <c r="D2286" i="6" s="1"/>
  <c r="H2286" i="6" s="1"/>
  <c r="C1242" i="6" a="1"/>
  <c r="C1242" i="6" s="1"/>
  <c r="G1242" i="6" s="1"/>
  <c r="D4056" i="6" a="1"/>
  <c r="D4056" i="6" s="1"/>
  <c r="H4056" i="6" s="1"/>
  <c r="D1615" i="6" a="1"/>
  <c r="D1615" i="6" s="1"/>
  <c r="H1615" i="6" s="1"/>
  <c r="B2794" i="6" a="1"/>
  <c r="B2794" i="6" s="1"/>
  <c r="F2794" i="6" s="1"/>
  <c r="C900" i="6" a="1"/>
  <c r="C900" i="6" s="1"/>
  <c r="G900" i="6" s="1"/>
  <c r="D4333" i="6" a="1"/>
  <c r="D4333" i="6" s="1"/>
  <c r="H4333" i="6" s="1"/>
  <c r="D5598" i="6" a="1"/>
  <c r="D5598" i="6" s="1"/>
  <c r="H5598" i="6" s="1"/>
  <c r="B4179" i="6" a="1"/>
  <c r="B4179" i="6" s="1"/>
  <c r="F4179" i="6" s="1"/>
  <c r="C3137" i="6" a="1"/>
  <c r="C3137" i="6" s="1"/>
  <c r="G3137" i="6" s="1"/>
  <c r="D1702" i="6" a="1"/>
  <c r="D1702" i="6" s="1"/>
  <c r="H1702" i="6" s="1"/>
  <c r="C3131" i="6" a="1"/>
  <c r="C3131" i="6" s="1"/>
  <c r="G3131" i="6" s="1"/>
  <c r="D5557" i="6" a="1"/>
  <c r="D5557" i="6" s="1"/>
  <c r="H5557" i="6" s="1"/>
  <c r="B466" i="6" a="1"/>
  <c r="B466" i="6" s="1"/>
  <c r="F466" i="6" s="1"/>
  <c r="B1517" i="6" a="1"/>
  <c r="B1517" i="6" s="1"/>
  <c r="F1517" i="6" s="1"/>
  <c r="B1069" i="6" a="1"/>
  <c r="B1069" i="6" s="1"/>
  <c r="F1069" i="6" s="1"/>
  <c r="C3621" i="6" a="1"/>
  <c r="C3621" i="6" s="1"/>
  <c r="G3621" i="6" s="1"/>
  <c r="D486" i="6" a="1"/>
  <c r="D486" i="6" s="1"/>
  <c r="H486" i="6" s="1"/>
  <c r="C570" i="6" a="1"/>
  <c r="C570" i="6" s="1"/>
  <c r="G570" i="6" s="1"/>
  <c r="B550" i="6" a="1"/>
  <c r="B550" i="6" s="1"/>
  <c r="F550" i="6" s="1"/>
  <c r="C2889" i="6" a="1"/>
  <c r="C2889" i="6" s="1"/>
  <c r="G2889" i="6" s="1"/>
  <c r="B5625" i="6" a="1"/>
  <c r="B5625" i="6" s="1"/>
  <c r="F5625" i="6" s="1"/>
  <c r="D4185" i="6" a="1"/>
  <c r="D4185" i="6" s="1"/>
  <c r="H4185" i="6" s="1"/>
  <c r="C5645" i="6" a="1"/>
  <c r="C5645" i="6" s="1"/>
  <c r="G5645" i="6" s="1"/>
  <c r="B1262" i="6" a="1"/>
  <c r="B1262" i="6" s="1"/>
  <c r="F1262" i="6" s="1"/>
  <c r="C4064" i="6" a="1"/>
  <c r="C4064" i="6" s="1"/>
  <c r="G4064" i="6" s="1"/>
  <c r="B4159" i="6" a="1"/>
  <c r="B4159" i="6" s="1"/>
  <c r="F4159" i="6" s="1"/>
  <c r="C2970" i="6" a="1"/>
  <c r="C2970" i="6" s="1"/>
  <c r="G2970" i="6" s="1"/>
  <c r="B3019" i="6" a="1"/>
  <c r="B3019" i="6" s="1"/>
  <c r="F3019" i="6" s="1"/>
  <c r="C3520" i="6" a="1"/>
  <c r="C3520" i="6" s="1"/>
  <c r="G3520" i="6" s="1"/>
  <c r="D780" i="6" a="1"/>
  <c r="D780" i="6" s="1"/>
  <c r="H780" i="6" s="1"/>
  <c r="B1805" i="6" a="1"/>
  <c r="B1805" i="6" s="1"/>
  <c r="F1805" i="6" s="1"/>
  <c r="D337" i="6" a="1"/>
  <c r="D337" i="6" s="1"/>
  <c r="H337" i="6" s="1"/>
  <c r="C569" i="6" a="1"/>
  <c r="C569" i="6" s="1"/>
  <c r="G569" i="6" s="1"/>
  <c r="D5630" i="6" a="1"/>
  <c r="D5630" i="6" s="1"/>
  <c r="H5630" i="6" s="1"/>
  <c r="C426" i="6" a="1"/>
  <c r="C426" i="6" s="1"/>
  <c r="G426" i="6" s="1"/>
  <c r="B2294" i="6" a="1"/>
  <c r="B2294" i="6" s="1"/>
  <c r="F2294" i="6" s="1"/>
  <c r="D5736" i="6" a="1"/>
  <c r="D5736" i="6" s="1"/>
  <c r="H5736" i="6" s="1"/>
  <c r="D3085" i="6" a="1"/>
  <c r="D3085" i="6" s="1"/>
  <c r="H3085" i="6" s="1"/>
  <c r="D2774" i="6" a="1"/>
  <c r="D2774" i="6" s="1"/>
  <c r="H2774" i="6" s="1"/>
  <c r="B3622" i="6" a="1"/>
  <c r="B3622" i="6" s="1"/>
  <c r="F3622" i="6" s="1"/>
  <c r="C2907" i="6" a="1"/>
  <c r="C2907" i="6" s="1"/>
  <c r="G2907" i="6" s="1"/>
  <c r="C3613" i="6" a="1"/>
  <c r="C3613" i="6" s="1"/>
  <c r="G3613" i="6" s="1"/>
  <c r="D4044" i="6" a="1"/>
  <c r="D4044" i="6" s="1"/>
  <c r="H4044" i="6" s="1"/>
  <c r="B4793" i="6" a="1"/>
  <c r="B4793" i="6" s="1"/>
  <c r="F4793" i="6" s="1"/>
  <c r="D5659" i="6" a="1"/>
  <c r="D5659" i="6" s="1"/>
  <c r="H5659" i="6" s="1"/>
  <c r="B3155" i="6" a="1"/>
  <c r="B3155" i="6" s="1"/>
  <c r="F3155" i="6" s="1"/>
  <c r="D313" i="6" a="1"/>
  <c r="D313" i="6" s="1"/>
  <c r="H313" i="6" s="1"/>
  <c r="B2814" i="6" a="1"/>
  <c r="B2814" i="6" s="1"/>
  <c r="F2814" i="6" s="1"/>
  <c r="D3885" i="6" a="1"/>
  <c r="D3885" i="6" s="1"/>
  <c r="H3885" i="6" s="1"/>
  <c r="B4943" i="6" a="1"/>
  <c r="B4943" i="6" s="1"/>
  <c r="F4943" i="6" s="1"/>
  <c r="B2904" i="6" a="1"/>
  <c r="B2904" i="6" s="1"/>
  <c r="F2904" i="6" s="1"/>
  <c r="D1301" i="6" a="1"/>
  <c r="D1301" i="6" s="1"/>
  <c r="H1301" i="6" s="1"/>
  <c r="C1679" i="6" a="1"/>
  <c r="C1679" i="6" s="1"/>
  <c r="G1679" i="6" s="1"/>
  <c r="C915" i="6" a="1"/>
  <c r="C915" i="6" s="1"/>
  <c r="G915" i="6" s="1"/>
  <c r="C1533" i="6" a="1"/>
  <c r="C1533" i="6" s="1"/>
  <c r="G1533" i="6" s="1"/>
  <c r="C1702" i="6" a="1"/>
  <c r="C1702" i="6" s="1"/>
  <c r="G1702" i="6" s="1"/>
  <c r="B4539" i="6" a="1"/>
  <c r="B4539" i="6" s="1"/>
  <c r="F4539" i="6" s="1"/>
  <c r="D5449" i="6" a="1"/>
  <c r="D5449" i="6" s="1"/>
  <c r="H5449" i="6" s="1"/>
  <c r="D4685" i="6" a="1"/>
  <c r="D4685" i="6" s="1"/>
  <c r="H4685" i="6" s="1"/>
  <c r="C4537" i="6" a="1"/>
  <c r="C4537" i="6" s="1"/>
  <c r="G4537" i="6" s="1"/>
  <c r="B2271" i="6" a="1"/>
  <c r="B2271" i="6" s="1"/>
  <c r="F2271" i="6" s="1"/>
  <c r="C3319" i="6" a="1"/>
  <c r="C3319" i="6" s="1"/>
  <c r="G3319" i="6" s="1"/>
  <c r="B515" i="6" a="1"/>
  <c r="B515" i="6" s="1"/>
  <c r="F515" i="6" s="1"/>
  <c r="B4821" i="6" a="1"/>
  <c r="B4821" i="6" s="1"/>
  <c r="F4821" i="6" s="1"/>
  <c r="D634" i="6" a="1"/>
  <c r="D634" i="6" s="1"/>
  <c r="H634" i="6" s="1"/>
  <c r="D481" i="6" a="1"/>
  <c r="D481" i="6" s="1"/>
  <c r="H481" i="6" s="1"/>
  <c r="B5544" i="6" a="1"/>
  <c r="B5544" i="6" s="1"/>
  <c r="F5544" i="6" s="1"/>
  <c r="B3587" i="6" a="1"/>
  <c r="B3587" i="6" s="1"/>
  <c r="F3587" i="6" s="1"/>
  <c r="C5797" i="6" a="1"/>
  <c r="C5797" i="6" s="1"/>
  <c r="G5797" i="6" s="1"/>
  <c r="B3579" i="6" a="1"/>
  <c r="B3579" i="6" s="1"/>
  <c r="F3579" i="6" s="1"/>
  <c r="C1296" i="6" a="1"/>
  <c r="C1296" i="6" s="1"/>
  <c r="G1296" i="6" s="1"/>
  <c r="C2407" i="6" a="1"/>
  <c r="C2407" i="6" s="1"/>
  <c r="G2407" i="6" s="1"/>
  <c r="D3525" i="6" a="1"/>
  <c r="D3525" i="6" s="1"/>
  <c r="H3525" i="6" s="1"/>
  <c r="C5379" i="6" a="1"/>
  <c r="C5379" i="6" s="1"/>
  <c r="G5379" i="6" s="1"/>
  <c r="D4064" i="6" a="1"/>
  <c r="D4064" i="6" s="1"/>
  <c r="H4064" i="6" s="1"/>
  <c r="D4662" i="6" a="1"/>
  <c r="D4662" i="6" s="1"/>
  <c r="H4662" i="6" s="1"/>
  <c r="B437" i="6" a="1"/>
  <c r="B437" i="6" s="1"/>
  <c r="F437" i="6" s="1"/>
  <c r="B250" i="6" a="1"/>
  <c r="B250" i="6" s="1"/>
  <c r="F250" i="6" s="1"/>
  <c r="B1776" i="6" a="1"/>
  <c r="B1776" i="6" s="1"/>
  <c r="F1776" i="6" s="1"/>
  <c r="D3588" i="6" a="1"/>
  <c r="D3588" i="6" s="1"/>
  <c r="H3588" i="6" s="1"/>
  <c r="C2989" i="6" a="1"/>
  <c r="C2989" i="6" s="1"/>
  <c r="G2989" i="6" s="1"/>
  <c r="C1692" i="6" a="1"/>
  <c r="C1692" i="6" s="1"/>
  <c r="G1692" i="6" s="1"/>
  <c r="D4885" i="6" a="1"/>
  <c r="D4885" i="6" s="1"/>
  <c r="H4885" i="6" s="1"/>
  <c r="D2504" i="6" a="1"/>
  <c r="D2504" i="6" s="1"/>
  <c r="H2504" i="6" s="1"/>
  <c r="D2906" i="6" a="1"/>
  <c r="D2906" i="6" s="1"/>
  <c r="H2906" i="6" s="1"/>
  <c r="D5970" i="6" a="1"/>
  <c r="D5970" i="6" s="1"/>
  <c r="H5970" i="6" s="1"/>
  <c r="B4897" i="6" a="1"/>
  <c r="B4897" i="6" s="1"/>
  <c r="F4897" i="6" s="1"/>
  <c r="D5500" i="6" a="1"/>
  <c r="D5500" i="6" s="1"/>
  <c r="H5500" i="6" s="1"/>
  <c r="C3766" i="6" a="1"/>
  <c r="C3766" i="6" s="1"/>
  <c r="G3766" i="6" s="1"/>
  <c r="C1596" i="6" a="1"/>
  <c r="C1596" i="6" s="1"/>
  <c r="G1596" i="6" s="1"/>
  <c r="B2767" i="6" a="1"/>
  <c r="B2767" i="6" s="1"/>
  <c r="F2767" i="6" s="1"/>
  <c r="B4791" i="6" a="1"/>
  <c r="B4791" i="6" s="1"/>
  <c r="F4791" i="6" s="1"/>
  <c r="C3591" i="6" a="1"/>
  <c r="C3591" i="6" s="1"/>
  <c r="G3591" i="6" s="1"/>
  <c r="C5577" i="6" a="1"/>
  <c r="C5577" i="6" s="1"/>
  <c r="G5577" i="6" s="1"/>
  <c r="D1652" i="6" a="1"/>
  <c r="D1652" i="6" s="1"/>
  <c r="H1652" i="6" s="1"/>
  <c r="D1916" i="6" a="1"/>
  <c r="D1916" i="6" s="1"/>
  <c r="H1916" i="6" s="1"/>
  <c r="C5186" i="6" a="1"/>
  <c r="C5186" i="6" s="1"/>
  <c r="G5186" i="6" s="1"/>
  <c r="B418" i="6" a="1"/>
  <c r="B418" i="6" s="1"/>
  <c r="F418" i="6" s="1"/>
  <c r="D3983" i="6" a="1"/>
  <c r="D3983" i="6" s="1"/>
  <c r="H3983" i="6" s="1"/>
  <c r="C4037" i="6" a="1"/>
  <c r="C4037" i="6" s="1"/>
  <c r="G4037" i="6" s="1"/>
  <c r="C580" i="6" a="1"/>
  <c r="C580" i="6" s="1"/>
  <c r="G580" i="6" s="1"/>
  <c r="D3151" i="6" a="1"/>
  <c r="D3151" i="6" s="1"/>
  <c r="H3151" i="6" s="1"/>
  <c r="B2437" i="6" a="1"/>
  <c r="B2437" i="6" s="1"/>
  <c r="F2437" i="6" s="1"/>
  <c r="C2615" i="6" a="1"/>
  <c r="C2615" i="6" s="1"/>
  <c r="G2615" i="6" s="1"/>
  <c r="B4847" i="6" a="1"/>
  <c r="B4847" i="6" s="1"/>
  <c r="F4847" i="6" s="1"/>
  <c r="D5525" i="6" a="1"/>
  <c r="D5525" i="6" s="1"/>
  <c r="H5525" i="6" s="1"/>
  <c r="B579" i="6" a="1"/>
  <c r="B579" i="6" s="1"/>
  <c r="F579" i="6" s="1"/>
  <c r="C251" i="6" a="1"/>
  <c r="C251" i="6" s="1"/>
  <c r="G251" i="6" s="1"/>
  <c r="B5611" i="6" a="1"/>
  <c r="B5611" i="6" s="1"/>
  <c r="F5611" i="6" s="1"/>
  <c r="B2634" i="6" a="1"/>
  <c r="B2634" i="6" s="1"/>
  <c r="F2634" i="6" s="1"/>
  <c r="B1928" i="6" a="1"/>
  <c r="B1928" i="6" s="1"/>
  <c r="F1928" i="6" s="1"/>
  <c r="C2736" i="6" a="1"/>
  <c r="C2736" i="6" s="1"/>
  <c r="G2736" i="6" s="1"/>
  <c r="C1253" i="6" a="1"/>
  <c r="C1253" i="6" s="1"/>
  <c r="G1253" i="6" s="1"/>
  <c r="B3515" i="6" a="1"/>
  <c r="B3515" i="6" s="1"/>
  <c r="F3515" i="6" s="1"/>
  <c r="C2753" i="6" a="1"/>
  <c r="C2753" i="6" s="1"/>
  <c r="G2753" i="6" s="1"/>
  <c r="B4735" i="6" a="1"/>
  <c r="B4735" i="6" s="1"/>
  <c r="F4735" i="6" s="1"/>
  <c r="C3537" i="6" a="1"/>
  <c r="C3537" i="6" s="1"/>
  <c r="G3537" i="6" s="1"/>
  <c r="D1778" i="6" a="1"/>
  <c r="D1778" i="6" s="1"/>
  <c r="H1778" i="6" s="1"/>
  <c r="B3899" i="6" a="1"/>
  <c r="B3899" i="6" s="1"/>
  <c r="F3899" i="6" s="1"/>
  <c r="C1822" i="6" a="1"/>
  <c r="C1822" i="6" s="1"/>
  <c r="G1822" i="6" s="1"/>
  <c r="D1976" i="6" a="1"/>
  <c r="D1976" i="6" s="1"/>
  <c r="H1976" i="6" s="1"/>
  <c r="D2414" i="6" a="1"/>
  <c r="D2414" i="6" s="1"/>
  <c r="H2414" i="6" s="1"/>
  <c r="D4975" i="6" a="1"/>
  <c r="D4975" i="6" s="1"/>
  <c r="H4975" i="6" s="1"/>
  <c r="B3643" i="6" a="1"/>
  <c r="B3643" i="6" s="1"/>
  <c r="F3643" i="6" s="1"/>
  <c r="C2695" i="6" a="1"/>
  <c r="C2695" i="6" s="1"/>
  <c r="G2695" i="6" s="1"/>
  <c r="D981" i="6" a="1"/>
  <c r="D981" i="6" s="1"/>
  <c r="H981" i="6" s="1"/>
  <c r="D3290" i="6" a="1"/>
  <c r="D3290" i="6" s="1"/>
  <c r="H3290" i="6" s="1"/>
  <c r="C5454" i="6" a="1"/>
  <c r="C5454" i="6" s="1"/>
  <c r="G5454" i="6" s="1"/>
  <c r="D1295" i="6" a="1"/>
  <c r="D1295" i="6" s="1"/>
  <c r="H1295" i="6" s="1"/>
  <c r="C4256" i="6" a="1"/>
  <c r="C4256" i="6" s="1"/>
  <c r="G4256" i="6" s="1"/>
  <c r="B748" i="6" a="1"/>
  <c r="B748" i="6" s="1"/>
  <c r="F748" i="6" s="1"/>
  <c r="C5605" i="6" a="1"/>
  <c r="C5605" i="6" s="1"/>
  <c r="G5605" i="6" s="1"/>
  <c r="C5363" i="6" a="1"/>
  <c r="C5363" i="6" s="1"/>
  <c r="G5363" i="6" s="1"/>
  <c r="B5040" i="6" a="1"/>
  <c r="B5040" i="6" s="1"/>
  <c r="F5040" i="6" s="1"/>
  <c r="C4295" i="6" a="1"/>
  <c r="C4295" i="6" s="1"/>
  <c r="G4295" i="6" s="1"/>
  <c r="D1906" i="6" a="1"/>
  <c r="D1906" i="6" s="1"/>
  <c r="H1906" i="6" s="1"/>
  <c r="C4557" i="6" a="1"/>
  <c r="C4557" i="6" s="1"/>
  <c r="G4557" i="6" s="1"/>
  <c r="D2757" i="6" a="1"/>
  <c r="D2757" i="6" s="1"/>
  <c r="H2757" i="6" s="1"/>
  <c r="B3481" i="6" a="1"/>
  <c r="B3481" i="6" s="1"/>
  <c r="F3481" i="6" s="1"/>
  <c r="B1021" i="6" a="1"/>
  <c r="B1021" i="6" s="1"/>
  <c r="F1021" i="6" s="1"/>
  <c r="B5946" i="6" a="1"/>
  <c r="B5946" i="6" s="1"/>
  <c r="F5946" i="6" s="1"/>
  <c r="C4118" i="6" a="1"/>
  <c r="C4118" i="6" s="1"/>
  <c r="G4118" i="6" s="1"/>
  <c r="D5516" i="6" a="1"/>
  <c r="D5516" i="6" s="1"/>
  <c r="H5516" i="6" s="1"/>
  <c r="B3426" i="6" a="1"/>
  <c r="B3426" i="6" s="1"/>
  <c r="F3426" i="6" s="1"/>
  <c r="D2362" i="6" a="1"/>
  <c r="D2362" i="6" s="1"/>
  <c r="H2362" i="6" s="1"/>
  <c r="D5535" i="6" a="1"/>
  <c r="D5535" i="6" s="1"/>
  <c r="H5535" i="6" s="1"/>
  <c r="C1243" i="6" a="1"/>
  <c r="C1243" i="6" s="1"/>
  <c r="G1243" i="6" s="1"/>
  <c r="C3270" i="6" a="1"/>
  <c r="C3270" i="6" s="1"/>
  <c r="G3270" i="6" s="1"/>
  <c r="C1279" i="6" a="1"/>
  <c r="C1279" i="6" s="1"/>
  <c r="G1279" i="6" s="1"/>
  <c r="B3928" i="6" a="1"/>
  <c r="B3928" i="6" s="1"/>
  <c r="F3928" i="6" s="1"/>
  <c r="D1625" i="6" a="1"/>
  <c r="D1625" i="6" s="1"/>
  <c r="H1625" i="6" s="1"/>
  <c r="D4565" i="6" a="1"/>
  <c r="D4565" i="6" s="1"/>
  <c r="H4565" i="6" s="1"/>
  <c r="D3636" i="6" a="1"/>
  <c r="D3636" i="6" s="1"/>
  <c r="H3636" i="6" s="1"/>
  <c r="C3558" i="6" a="1"/>
  <c r="C3558" i="6" s="1"/>
  <c r="G3558" i="6" s="1"/>
  <c r="D744" i="6" a="1"/>
  <c r="D744" i="6" s="1"/>
  <c r="H744" i="6" s="1"/>
  <c r="C2586" i="6" a="1"/>
  <c r="C2586" i="6" s="1"/>
  <c r="G2586" i="6" s="1"/>
  <c r="D4360" i="6" a="1"/>
  <c r="D4360" i="6" s="1"/>
  <c r="H4360" i="6" s="1"/>
  <c r="B5968" i="6" a="1"/>
  <c r="B5968" i="6" s="1"/>
  <c r="F5968" i="6" s="1"/>
  <c r="B3265" i="6" a="1"/>
  <c r="B3265" i="6" s="1"/>
  <c r="F3265" i="6" s="1"/>
  <c r="C4353" i="6" a="1"/>
  <c r="C4353" i="6" s="1"/>
  <c r="G4353" i="6" s="1"/>
  <c r="C3359" i="6" a="1"/>
  <c r="C3359" i="6" s="1"/>
  <c r="G3359" i="6" s="1"/>
  <c r="D412" i="6" a="1"/>
  <c r="D412" i="6" s="1"/>
  <c r="H412" i="6" s="1"/>
  <c r="D709" i="6" a="1"/>
  <c r="D709" i="6" s="1"/>
  <c r="H709" i="6" s="1"/>
  <c r="C3165" i="6" a="1"/>
  <c r="C3165" i="6" s="1"/>
  <c r="G3165" i="6" s="1"/>
  <c r="B1231" i="6" a="1"/>
  <c r="B1231" i="6" s="1"/>
  <c r="F1231" i="6" s="1"/>
  <c r="D5097" i="6" a="1"/>
  <c r="D5097" i="6" s="1"/>
  <c r="H5097" i="6" s="1"/>
  <c r="B1075" i="6" a="1"/>
  <c r="B1075" i="6" s="1"/>
  <c r="F1075" i="6" s="1"/>
  <c r="C4731" i="6" a="1"/>
  <c r="C4731" i="6" s="1"/>
  <c r="G4731" i="6" s="1"/>
  <c r="C5578" i="6" a="1"/>
  <c r="C5578" i="6" s="1"/>
  <c r="G5578" i="6" s="1"/>
  <c r="C2119" i="6" a="1"/>
  <c r="C2119" i="6" s="1"/>
  <c r="G2119" i="6" s="1"/>
  <c r="B1024" i="6" a="1"/>
  <c r="B1024" i="6" s="1"/>
  <c r="F1024" i="6" s="1"/>
  <c r="D4716" i="6" a="1"/>
  <c r="D4716" i="6" s="1"/>
  <c r="H4716" i="6" s="1"/>
  <c r="B2824" i="6" a="1"/>
  <c r="B2824" i="6" s="1"/>
  <c r="F2824" i="6" s="1"/>
  <c r="D1216" i="6" a="1"/>
  <c r="D1216" i="6" s="1"/>
  <c r="H1216" i="6" s="1"/>
  <c r="B2245" i="6" a="1"/>
  <c r="B2245" i="6" s="1"/>
  <c r="F2245" i="6" s="1"/>
  <c r="B4594" i="6" a="1"/>
  <c r="B4594" i="6" s="1"/>
  <c r="F4594" i="6" s="1"/>
  <c r="D4467" i="6" a="1"/>
  <c r="D4467" i="6" s="1"/>
  <c r="H4467" i="6" s="1"/>
  <c r="B768" i="6" a="1"/>
  <c r="B768" i="6" s="1"/>
  <c r="F768" i="6" s="1"/>
  <c r="D1349" i="6" a="1"/>
  <c r="D1349" i="6" s="1"/>
  <c r="H1349" i="6" s="1"/>
  <c r="B3703" i="6" a="1"/>
  <c r="B3703" i="6" s="1"/>
  <c r="F3703" i="6" s="1"/>
  <c r="B4104" i="6" a="1"/>
  <c r="B4104" i="6" s="1"/>
  <c r="F4104" i="6" s="1"/>
  <c r="B5590" i="6" a="1"/>
  <c r="B5590" i="6" s="1"/>
  <c r="F5590" i="6" s="1"/>
  <c r="C686" i="6" a="1"/>
  <c r="C686" i="6" s="1"/>
  <c r="G686" i="6" s="1"/>
  <c r="C424" i="6" a="1"/>
  <c r="C424" i="6" s="1"/>
  <c r="G424" i="6" s="1"/>
  <c r="B3247" i="6" a="1"/>
  <c r="B3247" i="6" s="1"/>
  <c r="F3247" i="6" s="1"/>
  <c r="C431" i="6" a="1"/>
  <c r="C431" i="6" s="1"/>
  <c r="G431" i="6" s="1"/>
  <c r="D5712" i="6" a="1"/>
  <c r="D5712" i="6" s="1"/>
  <c r="H5712" i="6" s="1"/>
  <c r="B1339" i="6" a="1"/>
  <c r="B1339" i="6" s="1"/>
  <c r="F1339" i="6" s="1"/>
  <c r="D1855" i="6" a="1"/>
  <c r="D1855" i="6" s="1"/>
  <c r="H1855" i="6" s="1"/>
  <c r="C5529" i="6" a="1"/>
  <c r="C5529" i="6" s="1"/>
  <c r="G5529" i="6" s="1"/>
  <c r="D2885" i="6" a="1"/>
  <c r="D2885" i="6" s="1"/>
  <c r="H2885" i="6" s="1"/>
  <c r="D1231" i="6" a="1"/>
  <c r="D1231" i="6" s="1"/>
  <c r="H1231" i="6" s="1"/>
  <c r="D1923" i="6" a="1"/>
  <c r="D1923" i="6" s="1"/>
  <c r="H1923" i="6" s="1"/>
  <c r="B5913" i="6" a="1"/>
  <c r="B5913" i="6" s="1"/>
  <c r="F5913" i="6" s="1"/>
  <c r="D2436" i="6" a="1"/>
  <c r="D2436" i="6" s="1"/>
  <c r="H2436" i="6" s="1"/>
  <c r="C4895" i="6" a="1"/>
  <c r="C4895" i="6" s="1"/>
  <c r="G4895" i="6" s="1"/>
  <c r="B3091" i="6" a="1"/>
  <c r="B3091" i="6" s="1"/>
  <c r="F3091" i="6" s="1"/>
  <c r="B3485" i="6" a="1"/>
  <c r="B3485" i="6" s="1"/>
  <c r="F3485" i="6" s="1"/>
  <c r="B5274" i="6" a="1"/>
  <c r="B5274" i="6" s="1"/>
  <c r="F5274" i="6" s="1"/>
  <c r="D5649" i="6" a="1"/>
  <c r="D5649" i="6" s="1"/>
  <c r="H5649" i="6" s="1"/>
  <c r="D997" i="6" a="1"/>
  <c r="D997" i="6" s="1"/>
  <c r="H997" i="6" s="1"/>
  <c r="B5186" i="6" a="1"/>
  <c r="B5186" i="6" s="1"/>
  <c r="F5186" i="6" s="1"/>
  <c r="D4640" i="6" a="1"/>
  <c r="D4640" i="6" s="1"/>
  <c r="H4640" i="6" s="1"/>
  <c r="D5211" i="6" a="1"/>
  <c r="D5211" i="6" s="1"/>
  <c r="H5211" i="6" s="1"/>
  <c r="C1163" i="6" a="1"/>
  <c r="C1163" i="6" s="1"/>
  <c r="G1163" i="6" s="1"/>
  <c r="C5447" i="6" a="1"/>
  <c r="C5447" i="6" s="1"/>
  <c r="G5447" i="6" s="1"/>
  <c r="B4355" i="6" a="1"/>
  <c r="B4355" i="6" s="1"/>
  <c r="F4355" i="6" s="1"/>
  <c r="D5009" i="6" a="1"/>
  <c r="D5009" i="6" s="1"/>
  <c r="H5009" i="6" s="1"/>
  <c r="B4275" i="6" a="1"/>
  <c r="B4275" i="6" s="1"/>
  <c r="F4275" i="6" s="1"/>
  <c r="C976" i="6" a="1"/>
  <c r="C976" i="6" s="1"/>
  <c r="G976" i="6" s="1"/>
  <c r="B4922" i="6" a="1"/>
  <c r="B4922" i="6" s="1"/>
  <c r="F4922" i="6" s="1"/>
  <c r="B2858" i="6" a="1"/>
  <c r="B2858" i="6" s="1"/>
  <c r="F2858" i="6" s="1"/>
  <c r="C4561" i="6" a="1"/>
  <c r="C4561" i="6" s="1"/>
  <c r="G4561" i="6" s="1"/>
  <c r="B2143" i="6" a="1"/>
  <c r="B2143" i="6" s="1"/>
  <c r="F2143" i="6" s="1"/>
  <c r="B4616" i="6" a="1"/>
  <c r="B4616" i="6" s="1"/>
  <c r="F4616" i="6" s="1"/>
  <c r="B2822" i="6" a="1"/>
  <c r="B2822" i="6" s="1"/>
  <c r="F2822" i="6" s="1"/>
  <c r="B4680" i="6" a="1"/>
  <c r="B4680" i="6" s="1"/>
  <c r="F4680" i="6" s="1"/>
  <c r="B2480" i="6" a="1"/>
  <c r="B2480" i="6" s="1"/>
  <c r="F2480" i="6" s="1"/>
  <c r="D1122" i="6" a="1"/>
  <c r="D1122" i="6" s="1"/>
  <c r="H1122" i="6" s="1"/>
  <c r="B1450" i="6" a="1"/>
  <c r="B1450" i="6" s="1"/>
  <c r="F1450" i="6" s="1"/>
  <c r="B4736" i="6" a="1"/>
  <c r="B4736" i="6" s="1"/>
  <c r="F4736" i="6" s="1"/>
  <c r="B2166" i="6" a="1"/>
  <c r="B2166" i="6" s="1"/>
  <c r="F2166" i="6" s="1"/>
  <c r="B1817" i="6" a="1"/>
  <c r="B1817" i="6" s="1"/>
  <c r="F1817" i="6" s="1"/>
  <c r="C1798" i="6" a="1"/>
  <c r="C1798" i="6" s="1"/>
  <c r="G1798" i="6" s="1"/>
  <c r="D1529" i="6" a="1"/>
  <c r="D1529" i="6" s="1"/>
  <c r="H1529" i="6" s="1"/>
  <c r="C3554" i="6" a="1"/>
  <c r="C3554" i="6" s="1"/>
  <c r="G3554" i="6" s="1"/>
  <c r="B4461" i="6" a="1"/>
  <c r="B4461" i="6" s="1"/>
  <c r="F4461" i="6" s="1"/>
  <c r="B1147" i="6" a="1"/>
  <c r="B1147" i="6" s="1"/>
  <c r="F1147" i="6" s="1"/>
  <c r="B865" i="6" a="1"/>
  <c r="B865" i="6" s="1"/>
  <c r="F865" i="6" s="1"/>
  <c r="C3629" i="6" a="1"/>
  <c r="C3629" i="6" s="1"/>
  <c r="G3629" i="6" s="1"/>
  <c r="B991" i="6" a="1"/>
  <c r="B991" i="6" s="1"/>
  <c r="F991" i="6" s="1"/>
  <c r="B378" i="6" a="1"/>
  <c r="B378" i="6" s="1"/>
  <c r="F378" i="6" s="1"/>
  <c r="C4180" i="6" a="1"/>
  <c r="C4180" i="6" s="1"/>
  <c r="G4180" i="6" s="1"/>
  <c r="D1406" i="6" a="1"/>
  <c r="D1406" i="6" s="1"/>
  <c r="H1406" i="6" s="1"/>
  <c r="B2624" i="6" a="1"/>
  <c r="B2624" i="6" s="1"/>
  <c r="F2624" i="6" s="1"/>
  <c r="B3437" i="6" a="1"/>
  <c r="B3437" i="6" s="1"/>
  <c r="F3437" i="6" s="1"/>
  <c r="B1165" i="6" a="1"/>
  <c r="B1165" i="6" s="1"/>
  <c r="F1165" i="6" s="1"/>
  <c r="C1517" i="6" a="1"/>
  <c r="C1517" i="6" s="1"/>
  <c r="G1517" i="6" s="1"/>
  <c r="B629" i="6" a="1"/>
  <c r="B629" i="6" s="1"/>
  <c r="F629" i="6" s="1"/>
  <c r="D2246" i="6" a="1"/>
  <c r="D2246" i="6" s="1"/>
  <c r="H2246" i="6" s="1"/>
  <c r="D5900" i="6" a="1"/>
  <c r="D5900" i="6" s="1"/>
  <c r="H5900" i="6" s="1"/>
  <c r="D2030" i="6" a="1"/>
  <c r="D2030" i="6" s="1"/>
  <c r="H2030" i="6" s="1"/>
  <c r="D5808" i="6" a="1"/>
  <c r="D5808" i="6" s="1"/>
  <c r="H5808" i="6" s="1"/>
  <c r="B3414" i="6" a="1"/>
  <c r="B3414" i="6" s="1"/>
  <c r="F3414" i="6" s="1"/>
  <c r="C3535" i="6" a="1"/>
  <c r="C3535" i="6" s="1"/>
  <c r="G3535" i="6" s="1"/>
  <c r="C5945" i="6" a="1"/>
  <c r="C5945" i="6" s="1"/>
  <c r="G5945" i="6" s="1"/>
  <c r="D3242" i="6" a="1"/>
  <c r="D3242" i="6" s="1"/>
  <c r="H3242" i="6" s="1"/>
  <c r="B3759" i="6" a="1"/>
  <c r="B3759" i="6" s="1"/>
  <c r="F3759" i="6" s="1"/>
  <c r="D3940" i="6" a="1"/>
  <c r="D3940" i="6" s="1"/>
  <c r="H3940" i="6" s="1"/>
  <c r="B4379" i="6" a="1"/>
  <c r="B4379" i="6" s="1"/>
  <c r="F4379" i="6" s="1"/>
  <c r="B783" i="6" a="1"/>
  <c r="B783" i="6" s="1"/>
  <c r="F783" i="6" s="1"/>
  <c r="B5932" i="6" a="1"/>
  <c r="B5932" i="6" s="1"/>
  <c r="F5932" i="6" s="1"/>
  <c r="D958" i="6" a="1"/>
  <c r="D958" i="6" s="1"/>
  <c r="H958" i="6" s="1"/>
  <c r="C3940" i="6" a="1"/>
  <c r="C3940" i="6" s="1"/>
  <c r="G3940" i="6" s="1"/>
  <c r="D4176" i="6" a="1"/>
  <c r="D4176" i="6" s="1"/>
  <c r="H4176" i="6" s="1"/>
  <c r="B2078" i="6" a="1"/>
  <c r="B2078" i="6" s="1"/>
  <c r="F2078" i="6" s="1"/>
  <c r="D2149" i="6" a="1"/>
  <c r="D2149" i="6" s="1"/>
  <c r="H2149" i="6" s="1"/>
  <c r="C903" i="6" a="1"/>
  <c r="C903" i="6" s="1"/>
  <c r="G903" i="6" s="1"/>
  <c r="D5956" i="6" a="1"/>
  <c r="D5956" i="6" s="1"/>
  <c r="H5956" i="6" s="1"/>
  <c r="B3213" i="6" a="1"/>
  <c r="B3213" i="6" s="1"/>
  <c r="F3213" i="6" s="1"/>
  <c r="B2000" i="6" a="1"/>
  <c r="B2000" i="6" s="1"/>
  <c r="F2000" i="6" s="1"/>
  <c r="B1149" i="6" a="1"/>
  <c r="B1149" i="6" s="1"/>
  <c r="F1149" i="6" s="1"/>
  <c r="D2223" i="6" a="1"/>
  <c r="D2223" i="6" s="1"/>
  <c r="H2223" i="6" s="1"/>
  <c r="C4082" i="6" a="1"/>
  <c r="C4082" i="6" s="1"/>
  <c r="G4082" i="6" s="1"/>
  <c r="B1997" i="6" a="1"/>
  <c r="B1997" i="6" s="1"/>
  <c r="F1997" i="6" s="1"/>
  <c r="D5275" i="6" a="1"/>
  <c r="D5275" i="6" s="1"/>
  <c r="H5275" i="6" s="1"/>
  <c r="C1534" i="6" a="1"/>
  <c r="C1534" i="6" s="1"/>
  <c r="G1534" i="6" s="1"/>
  <c r="C631" i="6" a="1"/>
  <c r="C631" i="6" s="1"/>
  <c r="G631" i="6" s="1"/>
  <c r="C2604" i="6" a="1"/>
  <c r="C2604" i="6" s="1"/>
  <c r="G2604" i="6" s="1"/>
  <c r="C816" i="6" a="1"/>
  <c r="C816" i="6" s="1"/>
  <c r="G816" i="6" s="1"/>
  <c r="B5743" i="6" a="1"/>
  <c r="B5743" i="6" s="1"/>
  <c r="F5743" i="6" s="1"/>
  <c r="B4782" i="6" a="1"/>
  <c r="B4782" i="6" s="1"/>
  <c r="F4782" i="6" s="1"/>
  <c r="D5308" i="6" a="1"/>
  <c r="D5308" i="6" s="1"/>
  <c r="H5308" i="6" s="1"/>
  <c r="B1992" i="6" a="1"/>
  <c r="B1992" i="6" s="1"/>
  <c r="F1992" i="6" s="1"/>
  <c r="B4839" i="6" a="1"/>
  <c r="B4839" i="6" s="1"/>
  <c r="F4839" i="6" s="1"/>
  <c r="B292" i="6" a="1"/>
  <c r="B292" i="6" s="1"/>
  <c r="F292" i="6" s="1"/>
  <c r="B318" i="6" a="1"/>
  <c r="B318" i="6" s="1"/>
  <c r="F318" i="6" s="1"/>
  <c r="D1549" i="6" a="1"/>
  <c r="D1549" i="6" s="1"/>
  <c r="H1549" i="6" s="1"/>
  <c r="B325" i="6" a="1"/>
  <c r="B325" i="6" s="1"/>
  <c r="F325" i="6" s="1"/>
  <c r="D2433" i="6" a="1"/>
  <c r="D2433" i="6" s="1"/>
  <c r="H2433" i="6" s="1"/>
  <c r="B786" i="6" a="1"/>
  <c r="B786" i="6" s="1"/>
  <c r="F786" i="6" s="1"/>
  <c r="C5202" i="6" a="1"/>
  <c r="C5202" i="6" s="1"/>
  <c r="G5202" i="6" s="1"/>
  <c r="D3575" i="6" a="1"/>
  <c r="D3575" i="6" s="1"/>
  <c r="H3575" i="6" s="1"/>
  <c r="D2736" i="6" a="1"/>
  <c r="D2736" i="6" s="1"/>
  <c r="H2736" i="6" s="1"/>
  <c r="C781" i="6" a="1"/>
  <c r="C781" i="6" s="1"/>
  <c r="G781" i="6" s="1"/>
  <c r="B4333" i="6" a="1"/>
  <c r="B4333" i="6" s="1"/>
  <c r="F4333" i="6" s="1"/>
  <c r="B4788" i="6" a="1"/>
  <c r="B4788" i="6" s="1"/>
  <c r="F4788" i="6" s="1"/>
  <c r="C5900" i="6" a="1"/>
  <c r="C5900" i="6" s="1"/>
  <c r="G5900" i="6" s="1"/>
  <c r="B5090" i="6" a="1"/>
  <c r="B5090" i="6" s="1"/>
  <c r="F5090" i="6" s="1"/>
  <c r="B2062" i="6" a="1"/>
  <c r="B2062" i="6" s="1"/>
  <c r="F2062" i="6" s="1"/>
  <c r="D4330" i="6" a="1"/>
  <c r="D4330" i="6" s="1"/>
  <c r="H4330" i="6" s="1"/>
  <c r="D3200" i="6" a="1"/>
  <c r="D3200" i="6" s="1"/>
  <c r="H3200" i="6" s="1"/>
  <c r="B3654" i="6" a="1"/>
  <c r="B3654" i="6" s="1"/>
  <c r="F3654" i="6" s="1"/>
  <c r="B3884" i="6" a="1"/>
  <c r="B3884" i="6" s="1"/>
  <c r="F3884" i="6" s="1"/>
  <c r="D4878" i="6" a="1"/>
  <c r="D4878" i="6" s="1"/>
  <c r="H4878" i="6" s="1"/>
  <c r="D3912" i="6" a="1"/>
  <c r="D3912" i="6" s="1"/>
  <c r="H3912" i="6" s="1"/>
  <c r="D2371" i="6" a="1"/>
  <c r="D2371" i="6" s="1"/>
  <c r="H2371" i="6" s="1"/>
  <c r="B5073" i="6" a="1"/>
  <c r="B5073" i="6" s="1"/>
  <c r="F5073" i="6" s="1"/>
  <c r="D1889" i="6" a="1"/>
  <c r="D1889" i="6" s="1"/>
  <c r="H1889" i="6" s="1"/>
  <c r="D1323" i="6" a="1"/>
  <c r="D1323" i="6" s="1"/>
  <c r="H1323" i="6" s="1"/>
  <c r="B2320" i="6" a="1"/>
  <c r="B2320" i="6" s="1"/>
  <c r="F2320" i="6" s="1"/>
  <c r="B2632" i="6" a="1"/>
  <c r="B2632" i="6" s="1"/>
  <c r="F2632" i="6" s="1"/>
  <c r="B1376" i="6" a="1"/>
  <c r="B1376" i="6" s="1"/>
  <c r="F1376" i="6" s="1"/>
  <c r="B4864" i="6" a="1"/>
  <c r="B4864" i="6" s="1"/>
  <c r="F4864" i="6" s="1"/>
  <c r="D3138" i="6" a="1"/>
  <c r="D3138" i="6" s="1"/>
  <c r="H3138" i="6" s="1"/>
  <c r="B4696" i="6" a="1"/>
  <c r="B4696" i="6" s="1"/>
  <c r="F4696" i="6" s="1"/>
  <c r="C4119" i="6" a="1"/>
  <c r="C4119" i="6" s="1"/>
  <c r="G4119" i="6" s="1"/>
  <c r="D1622" i="6" a="1"/>
  <c r="D1622" i="6" s="1"/>
  <c r="H1622" i="6" s="1"/>
  <c r="C3783" i="6" a="1"/>
  <c r="C3783" i="6" s="1"/>
  <c r="G3783" i="6" s="1"/>
  <c r="D3958" i="6" a="1"/>
  <c r="D3958" i="6" s="1"/>
  <c r="H3958" i="6" s="1"/>
  <c r="D2333" i="6" a="1"/>
  <c r="D2333" i="6" s="1"/>
  <c r="H2333" i="6" s="1"/>
  <c r="C2180" i="6" a="1"/>
  <c r="C2180" i="6" s="1"/>
  <c r="G2180" i="6" s="1"/>
  <c r="B1084" i="6" a="1"/>
  <c r="B1084" i="6" s="1"/>
  <c r="F1084" i="6" s="1"/>
  <c r="C4247" i="6" a="1"/>
  <c r="C4247" i="6" s="1"/>
  <c r="G4247" i="6" s="1"/>
  <c r="D3474" i="6" a="1"/>
  <c r="D3474" i="6" s="1"/>
  <c r="H3474" i="6" s="1"/>
  <c r="C882" i="6" a="1"/>
  <c r="C882" i="6" s="1"/>
  <c r="G882" i="6" s="1"/>
  <c r="D4756" i="6" a="1"/>
  <c r="D4756" i="6" s="1"/>
  <c r="H4756" i="6" s="1"/>
  <c r="D5568" i="6" a="1"/>
  <c r="D5568" i="6" s="1"/>
  <c r="H5568" i="6" s="1"/>
  <c r="C1877" i="6" a="1"/>
  <c r="C1877" i="6" s="1"/>
  <c r="G1877" i="6" s="1"/>
  <c r="C5640" i="6" a="1"/>
  <c r="C5640" i="6" s="1"/>
  <c r="G5640" i="6" s="1"/>
  <c r="D1598" i="6" a="1"/>
  <c r="D1598" i="6" s="1"/>
  <c r="H1598" i="6" s="1"/>
  <c r="B2181" i="6" a="1"/>
  <c r="B2181" i="6" s="1"/>
  <c r="F2181" i="6" s="1"/>
  <c r="B3263" i="6" a="1"/>
  <c r="B3263" i="6" s="1"/>
  <c r="F3263" i="6" s="1"/>
  <c r="D2969" i="6" a="1"/>
  <c r="D2969" i="6" s="1"/>
  <c r="H2969" i="6" s="1"/>
  <c r="B4755" i="6" a="1"/>
  <c r="B4755" i="6" s="1"/>
  <c r="F4755" i="6" s="1"/>
  <c r="B1144" i="6" a="1"/>
  <c r="B1144" i="6" s="1"/>
  <c r="F1144" i="6" s="1"/>
  <c r="B985" i="6" a="1"/>
  <c r="B985" i="6" s="1"/>
  <c r="F985" i="6" s="1"/>
  <c r="C311" i="6" a="1"/>
  <c r="C311" i="6" s="1"/>
  <c r="G311" i="6" s="1"/>
  <c r="C3444" i="6" a="1"/>
  <c r="C3444" i="6" s="1"/>
  <c r="G3444" i="6" s="1"/>
  <c r="C2257" i="6" a="1"/>
  <c r="C2257" i="6" s="1"/>
  <c r="G2257" i="6" s="1"/>
  <c r="C3317" i="6" a="1"/>
  <c r="C3317" i="6" s="1"/>
  <c r="G3317" i="6" s="1"/>
  <c r="B3502" i="6" a="1"/>
  <c r="B3502" i="6" s="1"/>
  <c r="F3502" i="6" s="1"/>
  <c r="B787" i="6" a="1"/>
  <c r="B787" i="6" s="1"/>
  <c r="F787" i="6" s="1"/>
  <c r="B5376" i="6" a="1"/>
  <c r="B5376" i="6" s="1"/>
  <c r="F5376" i="6" s="1"/>
  <c r="D2918" i="6" a="1"/>
  <c r="D2918" i="6" s="1"/>
  <c r="H2918" i="6" s="1"/>
  <c r="D4807" i="6" a="1"/>
  <c r="D4807" i="6" s="1"/>
  <c r="H4807" i="6" s="1"/>
  <c r="C2324" i="6" a="1"/>
  <c r="C2324" i="6" s="1"/>
  <c r="G2324" i="6" s="1"/>
  <c r="C4653" i="6" a="1"/>
  <c r="C4653" i="6" s="1"/>
  <c r="G4653" i="6" s="1"/>
  <c r="D2042" i="6" a="1"/>
  <c r="D2042" i="6" s="1"/>
  <c r="H2042" i="6" s="1"/>
  <c r="B817" i="6" a="1"/>
  <c r="B817" i="6" s="1"/>
  <c r="F817" i="6" s="1"/>
  <c r="D4191" i="6" a="1"/>
  <c r="D4191" i="6" s="1"/>
  <c r="H4191" i="6" s="1"/>
  <c r="C3491" i="6" a="1"/>
  <c r="C3491" i="6" s="1"/>
  <c r="G3491" i="6" s="1"/>
  <c r="C5740" i="6" a="1"/>
  <c r="C5740" i="6" s="1"/>
  <c r="G5740" i="6" s="1"/>
  <c r="B1018" i="6" a="1"/>
  <c r="B1018" i="6" s="1"/>
  <c r="F1018" i="6" s="1"/>
  <c r="D4882" i="6" a="1"/>
  <c r="D4882" i="6" s="1"/>
  <c r="H4882" i="6" s="1"/>
  <c r="C3048" i="6" a="1"/>
  <c r="C3048" i="6" s="1"/>
  <c r="G3048" i="6" s="1"/>
  <c r="D4018" i="6" a="1"/>
  <c r="D4018" i="6" s="1"/>
  <c r="H4018" i="6" s="1"/>
  <c r="B5734" i="6" a="1"/>
  <c r="B5734" i="6" s="1"/>
  <c r="F5734" i="6" s="1"/>
  <c r="B2260" i="6" a="1"/>
  <c r="B2260" i="6" s="1"/>
  <c r="F2260" i="6" s="1"/>
  <c r="C2444" i="6" a="1"/>
  <c r="C2444" i="6" s="1"/>
  <c r="G2444" i="6" s="1"/>
  <c r="D2948" i="6" a="1"/>
  <c r="D2948" i="6" s="1"/>
  <c r="H2948" i="6" s="1"/>
  <c r="B938" i="6" a="1"/>
  <c r="B938" i="6" s="1"/>
  <c r="F938" i="6" s="1"/>
  <c r="C5463" i="6" a="1"/>
  <c r="C5463" i="6" s="1"/>
  <c r="G5463" i="6" s="1"/>
  <c r="C3012" i="6" a="1"/>
  <c r="C3012" i="6" s="1"/>
  <c r="G3012" i="6" s="1"/>
  <c r="B2663" i="6" a="1"/>
  <c r="B2663" i="6" s="1"/>
  <c r="F2663" i="6" s="1"/>
  <c r="D1104" i="6" a="1"/>
  <c r="D1104" i="6" s="1"/>
  <c r="H1104" i="6" s="1"/>
  <c r="D3751" i="6" a="1"/>
  <c r="D3751" i="6" s="1"/>
  <c r="H3751" i="6" s="1"/>
  <c r="B3147" i="6" a="1"/>
  <c r="B3147" i="6" s="1"/>
  <c r="F3147" i="6" s="1"/>
  <c r="D4085" i="6" a="1"/>
  <c r="D4085" i="6" s="1"/>
  <c r="H4085" i="6" s="1"/>
  <c r="C5343" i="6" a="1"/>
  <c r="C5343" i="6" s="1"/>
  <c r="G5343" i="6" s="1"/>
  <c r="C3309" i="6" a="1"/>
  <c r="C3309" i="6" s="1"/>
  <c r="G3309" i="6" s="1"/>
  <c r="B4715" i="6" a="1"/>
  <c r="B4715" i="6" s="1"/>
  <c r="F4715" i="6" s="1"/>
  <c r="B562" i="6" a="1"/>
  <c r="B562" i="6" s="1"/>
  <c r="F562" i="6" s="1"/>
  <c r="B3117" i="6" a="1"/>
  <c r="B3117" i="6" s="1"/>
  <c r="F3117" i="6" s="1"/>
  <c r="D2904" i="6" a="1"/>
  <c r="D2904" i="6" s="1"/>
  <c r="H2904" i="6" s="1"/>
  <c r="C1255" i="6" a="1"/>
  <c r="C1255" i="6" s="1"/>
  <c r="G1255" i="6" s="1"/>
  <c r="C1648" i="6" a="1"/>
  <c r="C1648" i="6" s="1"/>
  <c r="G1648" i="6" s="1"/>
  <c r="D3546" i="6" a="1"/>
  <c r="D3546" i="6" s="1"/>
  <c r="H3546" i="6" s="1"/>
  <c r="B3834" i="6" a="1"/>
  <c r="B3834" i="6" s="1"/>
  <c r="F3834" i="6" s="1"/>
  <c r="D4751" i="6" a="1"/>
  <c r="D4751" i="6" s="1"/>
  <c r="H4751" i="6" s="1"/>
  <c r="B3626" i="6" a="1"/>
  <c r="B3626" i="6" s="1"/>
  <c r="F3626" i="6" s="1"/>
  <c r="D1463" i="6" a="1"/>
  <c r="D1463" i="6" s="1"/>
  <c r="H1463" i="6" s="1"/>
  <c r="D2521" i="6" a="1"/>
  <c r="D2521" i="6" s="1"/>
  <c r="H2521" i="6" s="1"/>
  <c r="C2219" i="6" a="1"/>
  <c r="C2219" i="6" s="1"/>
  <c r="G2219" i="6" s="1"/>
  <c r="C5180" i="6" a="1"/>
  <c r="C5180" i="6" s="1"/>
  <c r="G5180" i="6" s="1"/>
  <c r="D5842" i="6" a="1"/>
  <c r="D5842" i="6" s="1"/>
  <c r="H5842" i="6" s="1"/>
  <c r="D1982" i="6" a="1"/>
  <c r="D1982" i="6" s="1"/>
  <c r="H1982" i="6" s="1"/>
  <c r="C4429" i="6" a="1"/>
  <c r="C4429" i="6" s="1"/>
  <c r="G4429" i="6" s="1"/>
  <c r="D3757" i="6" a="1"/>
  <c r="D3757" i="6" s="1"/>
  <c r="H3757" i="6" s="1"/>
  <c r="C366" i="6" a="1"/>
  <c r="C366" i="6" s="1"/>
  <c r="G366" i="6" s="1"/>
  <c r="D4436" i="6" a="1"/>
  <c r="D4436" i="6" s="1"/>
  <c r="H4436" i="6" s="1"/>
  <c r="C3998" i="6" a="1"/>
  <c r="C3998" i="6" s="1"/>
  <c r="G3998" i="6" s="1"/>
  <c r="B5336" i="6" a="1"/>
  <c r="B5336" i="6" s="1"/>
  <c r="F5336" i="6" s="1"/>
  <c r="C2191" i="6" a="1"/>
  <c r="C2191" i="6" s="1"/>
  <c r="G2191" i="6" s="1"/>
  <c r="B4697" i="6" a="1"/>
  <c r="B4697" i="6" s="1"/>
  <c r="F4697" i="6" s="1"/>
  <c r="C2277" i="6" a="1"/>
  <c r="C2277" i="6" s="1"/>
  <c r="G2277" i="6" s="1"/>
  <c r="D1483" i="6" a="1"/>
  <c r="D1483" i="6" s="1"/>
  <c r="H1483" i="6" s="1"/>
  <c r="B5113" i="6" a="1"/>
  <c r="B5113" i="6" s="1"/>
  <c r="F5113" i="6" s="1"/>
  <c r="B1035" i="6" a="1"/>
  <c r="B1035" i="6" s="1"/>
  <c r="F1035" i="6" s="1"/>
  <c r="B5616" i="6" a="1"/>
  <c r="B5616" i="6" s="1"/>
  <c r="F5616" i="6" s="1"/>
  <c r="B2757" i="6" a="1"/>
  <c r="B2757" i="6" s="1"/>
  <c r="F2757" i="6" s="1"/>
  <c r="B3098" i="6" a="1"/>
  <c r="B3098" i="6" s="1"/>
  <c r="F3098" i="6" s="1"/>
  <c r="B324" i="6" a="1"/>
  <c r="B324" i="6" s="1"/>
  <c r="F324" i="6" s="1"/>
  <c r="D763" i="6" a="1"/>
  <c r="D763" i="6" s="1"/>
  <c r="H763" i="6" s="1"/>
  <c r="C3077" i="6" a="1"/>
  <c r="C3077" i="6" s="1"/>
  <c r="G3077" i="6" s="1"/>
  <c r="D3684" i="6" a="1"/>
  <c r="D3684" i="6" s="1"/>
  <c r="H3684" i="6" s="1"/>
  <c r="B3624" i="6" a="1"/>
  <c r="B3624" i="6" s="1"/>
  <c r="F3624" i="6" s="1"/>
  <c r="D3443" i="6" a="1"/>
  <c r="D3443" i="6" s="1"/>
  <c r="H3443" i="6" s="1"/>
  <c r="C3572" i="6" a="1"/>
  <c r="C3572" i="6" s="1"/>
  <c r="G3572" i="6" s="1"/>
  <c r="B4053" i="6" a="1"/>
  <c r="B4053" i="6" s="1"/>
  <c r="F4053" i="6" s="1"/>
  <c r="C4667" i="6" a="1"/>
  <c r="C4667" i="6" s="1"/>
  <c r="G4667" i="6" s="1"/>
  <c r="D4527" i="6" a="1"/>
  <c r="D4527" i="6" s="1"/>
  <c r="H4527" i="6" s="1"/>
  <c r="B1311" i="6" a="1"/>
  <c r="B1311" i="6" s="1"/>
  <c r="F1311" i="6" s="1"/>
  <c r="B4061" i="6" a="1"/>
  <c r="B4061" i="6" s="1"/>
  <c r="F4061" i="6" s="1"/>
  <c r="B2544" i="6" a="1"/>
  <c r="B2544" i="6" s="1"/>
  <c r="F2544" i="6" s="1"/>
  <c r="B5353" i="6" a="1"/>
  <c r="B5353" i="6" s="1"/>
  <c r="F5353" i="6" s="1"/>
  <c r="C980" i="6" a="1"/>
  <c r="C980" i="6" s="1"/>
  <c r="G980" i="6" s="1"/>
  <c r="C5891" i="6" a="1"/>
  <c r="C5891" i="6" s="1"/>
  <c r="G5891" i="6" s="1"/>
  <c r="D3920" i="6" a="1"/>
  <c r="D3920" i="6" s="1"/>
  <c r="H3920" i="6" s="1"/>
  <c r="B4000" i="6" a="1"/>
  <c r="B4000" i="6" s="1"/>
  <c r="F4000" i="6" s="1"/>
  <c r="D5865" i="6" a="1"/>
  <c r="D5865" i="6" s="1"/>
  <c r="H5865" i="6" s="1"/>
  <c r="B4926" i="6" a="1"/>
  <c r="B4926" i="6" s="1"/>
  <c r="F4926" i="6" s="1"/>
  <c r="C2865" i="6" a="1"/>
  <c r="C2865" i="6" s="1"/>
  <c r="G2865" i="6" s="1"/>
  <c r="B2916" i="6" a="1"/>
  <c r="B2916" i="6" s="1"/>
  <c r="F2916" i="6" s="1"/>
  <c r="C5669" i="6" a="1"/>
  <c r="C5669" i="6" s="1"/>
  <c r="G5669" i="6" s="1"/>
  <c r="C1152" i="6" a="1"/>
  <c r="C1152" i="6" s="1"/>
  <c r="G1152" i="6" s="1"/>
  <c r="D790" i="6" a="1"/>
  <c r="D790" i="6" s="1"/>
  <c r="H790" i="6" s="1"/>
  <c r="D978" i="6" a="1"/>
  <c r="D978" i="6" s="1"/>
  <c r="H978" i="6" s="1"/>
  <c r="C4212" i="6" a="1"/>
  <c r="C4212" i="6" s="1"/>
  <c r="G4212" i="6" s="1"/>
  <c r="D3272" i="6" a="1"/>
  <c r="D3272" i="6" s="1"/>
  <c r="H3272" i="6" s="1"/>
  <c r="D5395" i="6" a="1"/>
  <c r="D5395" i="6" s="1"/>
  <c r="H5395" i="6" s="1"/>
  <c r="C1258" i="6" a="1"/>
  <c r="C1258" i="6" s="1"/>
  <c r="G1258" i="6" s="1"/>
  <c r="B2459" i="6" a="1"/>
  <c r="B2459" i="6" s="1"/>
  <c r="F2459" i="6" s="1"/>
  <c r="D1588" i="6" a="1"/>
  <c r="D1588" i="6" s="1"/>
  <c r="H1588" i="6" s="1"/>
  <c r="C5287" i="6" a="1"/>
  <c r="C5287" i="6" s="1"/>
  <c r="G5287" i="6" s="1"/>
  <c r="B5055" i="6" a="1"/>
  <c r="B5055" i="6" s="1"/>
  <c r="F5055" i="6" s="1"/>
  <c r="C1254" i="6" a="1"/>
  <c r="C1254" i="6" s="1"/>
  <c r="G1254" i="6" s="1"/>
  <c r="B1168" i="6" a="1"/>
  <c r="B1168" i="6" s="1"/>
  <c r="F1168" i="6" s="1"/>
  <c r="C4879" i="6" a="1"/>
  <c r="C4879" i="6" s="1"/>
  <c r="G4879" i="6" s="1"/>
  <c r="B1934" i="6" a="1"/>
  <c r="B1934" i="6" s="1"/>
  <c r="F1934" i="6" s="1"/>
  <c r="C1655" i="6" a="1"/>
  <c r="C1655" i="6" s="1"/>
  <c r="G1655" i="6" s="1"/>
  <c r="D3018" i="6" a="1"/>
  <c r="D3018" i="6" s="1"/>
  <c r="H3018" i="6" s="1"/>
  <c r="B4156" i="6" a="1"/>
  <c r="B4156" i="6" s="1"/>
  <c r="F4156" i="6" s="1"/>
  <c r="C5440" i="6" a="1"/>
  <c r="C5440" i="6" s="1"/>
  <c r="G5440" i="6" s="1"/>
  <c r="D2939" i="6" a="1"/>
  <c r="D2939" i="6" s="1"/>
  <c r="H2939" i="6" s="1"/>
  <c r="D2664" i="6" a="1"/>
  <c r="D2664" i="6" s="1"/>
  <c r="H2664" i="6" s="1"/>
  <c r="B5500" i="6" a="1"/>
  <c r="B5500" i="6" s="1"/>
  <c r="F5500" i="6" s="1"/>
  <c r="C3187" i="6" a="1"/>
  <c r="C3187" i="6" s="1"/>
  <c r="G3187" i="6" s="1"/>
  <c r="B2892" i="6" a="1"/>
  <c r="B2892" i="6" s="1"/>
  <c r="F2892" i="6" s="1"/>
  <c r="B5950" i="6" a="1"/>
  <c r="B5950" i="6" s="1"/>
  <c r="F5950" i="6" s="1"/>
  <c r="B5780" i="6" a="1"/>
  <c r="B5780" i="6" s="1"/>
  <c r="F5780" i="6" s="1"/>
  <c r="B2716" i="6" a="1"/>
  <c r="B2716" i="6" s="1"/>
  <c r="F2716" i="6" s="1"/>
  <c r="C5861" i="6" a="1"/>
  <c r="C5861" i="6" s="1"/>
  <c r="G5861" i="6" s="1"/>
  <c r="B4140" i="6" a="1"/>
  <c r="B4140" i="6" s="1"/>
  <c r="F4140" i="6" s="1"/>
  <c r="B5969" i="6" a="1"/>
  <c r="B5969" i="6" s="1"/>
  <c r="F5969" i="6" s="1"/>
  <c r="C3513" i="6" a="1"/>
  <c r="C3513" i="6" s="1"/>
  <c r="G3513" i="6" s="1"/>
  <c r="B5170" i="6" a="1"/>
  <c r="B5170" i="6" s="1"/>
  <c r="F5170" i="6" s="1"/>
  <c r="C5473" i="6" a="1"/>
  <c r="C5473" i="6" s="1"/>
  <c r="G5473" i="6" s="1"/>
  <c r="C1201" i="6" a="1"/>
  <c r="C1201" i="6" s="1"/>
  <c r="G1201" i="6" s="1"/>
  <c r="C754" i="6" a="1"/>
  <c r="C754" i="6" s="1"/>
  <c r="G754" i="6" s="1"/>
  <c r="B2375" i="6" a="1"/>
  <c r="B2375" i="6" s="1"/>
  <c r="F2375" i="6" s="1"/>
  <c r="C5429" i="6" a="1"/>
  <c r="C5429" i="6" s="1"/>
  <c r="G5429" i="6" s="1"/>
  <c r="C2280" i="6" a="1"/>
  <c r="C2280" i="6" s="1"/>
  <c r="G2280" i="6" s="1"/>
  <c r="B5908" i="6" a="1"/>
  <c r="B5908" i="6" s="1"/>
  <c r="F5908" i="6" s="1"/>
  <c r="C2318" i="6" a="1"/>
  <c r="C2318" i="6" s="1"/>
  <c r="G2318" i="6" s="1"/>
  <c r="B5292" i="6" a="1"/>
  <c r="B5292" i="6" s="1"/>
  <c r="F5292" i="6" s="1"/>
  <c r="B4546" i="6" a="1"/>
  <c r="B4546" i="6" s="1"/>
  <c r="F4546" i="6" s="1"/>
  <c r="B3148" i="6" a="1"/>
  <c r="B3148" i="6" s="1"/>
  <c r="F3148" i="6" s="1"/>
  <c r="C893" i="6" a="1"/>
  <c r="C893" i="6" s="1"/>
  <c r="G893" i="6" s="1"/>
  <c r="C393" i="6" a="1"/>
  <c r="C393" i="6" s="1"/>
  <c r="G393" i="6" s="1"/>
  <c r="B3584" i="6" a="1"/>
  <c r="B3584" i="6" s="1"/>
  <c r="F3584" i="6" s="1"/>
  <c r="C2956" i="6" a="1"/>
  <c r="C2956" i="6" s="1"/>
  <c r="G2956" i="6" s="1"/>
  <c r="B1485" i="6" a="1"/>
  <c r="B1485" i="6" s="1"/>
  <c r="F1485" i="6" s="1"/>
  <c r="C3746" i="6" a="1"/>
  <c r="C3746" i="6" s="1"/>
  <c r="G3746" i="6" s="1"/>
  <c r="B756" i="6" a="1"/>
  <c r="B756" i="6" s="1"/>
  <c r="F756" i="6" s="1"/>
  <c r="B2310" i="6" a="1"/>
  <c r="B2310" i="6" s="1"/>
  <c r="F2310" i="6" s="1"/>
  <c r="D2966" i="6" a="1"/>
  <c r="D2966" i="6" s="1"/>
  <c r="H2966" i="6" s="1"/>
  <c r="C604" i="6" a="1"/>
  <c r="C604" i="6" s="1"/>
  <c r="G604" i="6" s="1"/>
  <c r="C5528" i="6" a="1"/>
  <c r="C5528" i="6" s="1"/>
  <c r="G5528" i="6" s="1"/>
  <c r="C3955" i="6" a="1"/>
  <c r="C3955" i="6" s="1"/>
  <c r="G3955" i="6" s="1"/>
  <c r="C5118" i="6" a="1"/>
  <c r="C5118" i="6" s="1"/>
  <c r="G5118" i="6" s="1"/>
  <c r="D5163" i="6" a="1"/>
  <c r="D5163" i="6" s="1"/>
  <c r="H5163" i="6" s="1"/>
  <c r="B5413" i="6" a="1"/>
  <c r="B5413" i="6" s="1"/>
  <c r="F5413" i="6" s="1"/>
  <c r="B1888" i="6" a="1"/>
  <c r="B1888" i="6" s="1"/>
  <c r="F1888" i="6" s="1"/>
  <c r="B2535" i="6" a="1"/>
  <c r="B2535" i="6" s="1"/>
  <c r="F2535" i="6" s="1"/>
  <c r="B2985" i="6" a="1"/>
  <c r="B2985" i="6" s="1"/>
  <c r="F2985" i="6" s="1"/>
  <c r="B5861" i="6" a="1"/>
  <c r="B5861" i="6" s="1"/>
  <c r="F5861" i="6" s="1"/>
  <c r="C4462" i="6" a="1"/>
  <c r="C4462" i="6" s="1"/>
  <c r="G4462" i="6" s="1"/>
  <c r="C2063" i="6" a="1"/>
  <c r="C2063" i="6" s="1"/>
  <c r="G2063" i="6" s="1"/>
  <c r="D2583" i="6" a="1"/>
  <c r="D2583" i="6" s="1"/>
  <c r="H2583" i="6" s="1"/>
  <c r="B5106" i="6" a="1"/>
  <c r="B5106" i="6" s="1"/>
  <c r="F5106" i="6" s="1"/>
  <c r="B1059" i="6" a="1"/>
  <c r="B1059" i="6" s="1"/>
  <c r="F1059" i="6" s="1"/>
  <c r="C5708" i="6" a="1"/>
  <c r="C5708" i="6" s="1"/>
  <c r="G5708" i="6" s="1"/>
  <c r="C3850" i="6" a="1"/>
  <c r="C3850" i="6" s="1"/>
  <c r="G3850" i="6" s="1"/>
  <c r="C2533" i="6" a="1"/>
  <c r="C2533" i="6" s="1"/>
  <c r="G2533" i="6" s="1"/>
  <c r="B2530" i="6" a="1"/>
  <c r="B2530" i="6" s="1"/>
  <c r="F2530" i="6" s="1"/>
  <c r="D2214" i="6" a="1"/>
  <c r="D2214" i="6" s="1"/>
  <c r="H2214" i="6" s="1"/>
  <c r="B3829" i="6" a="1"/>
  <c r="B3829" i="6" s="1"/>
  <c r="F3829" i="6" s="1"/>
  <c r="B2605" i="6" a="1"/>
  <c r="B2605" i="6" s="1"/>
  <c r="F2605" i="6" s="1"/>
  <c r="D2136" i="6" a="1"/>
  <c r="D2136" i="6" s="1"/>
  <c r="H2136" i="6" s="1"/>
  <c r="C1221" i="6" a="1"/>
  <c r="C1221" i="6" s="1"/>
  <c r="G1221" i="6" s="1"/>
  <c r="B2876" i="6" a="1"/>
  <c r="B2876" i="6" s="1"/>
  <c r="F2876" i="6" s="1"/>
  <c r="C3332" i="6" a="1"/>
  <c r="C3332" i="6" s="1"/>
  <c r="G3332" i="6" s="1"/>
  <c r="C3999" i="6" a="1"/>
  <c r="C3999" i="6" s="1"/>
  <c r="G3999" i="6" s="1"/>
  <c r="C3951" i="6" a="1"/>
  <c r="C3951" i="6" s="1"/>
  <c r="G3951" i="6" s="1"/>
  <c r="D2137" i="6" a="1"/>
  <c r="D2137" i="6" s="1"/>
  <c r="H2137" i="6" s="1"/>
  <c r="C4572" i="6" a="1"/>
  <c r="C4572" i="6" s="1"/>
  <c r="G4572" i="6" s="1"/>
  <c r="B465" i="6" a="1"/>
  <c r="B465" i="6" s="1"/>
  <c r="F465" i="6" s="1"/>
  <c r="C3625" i="6" a="1"/>
  <c r="C3625" i="6" s="1"/>
  <c r="G3625" i="6" s="1"/>
  <c r="D3353" i="6" a="1"/>
  <c r="D3353" i="6" s="1"/>
  <c r="H3353" i="6" s="1"/>
  <c r="B1985" i="6" a="1"/>
  <c r="B1985" i="6" s="1"/>
  <c r="F1985" i="6" s="1"/>
  <c r="B3341" i="6" a="1"/>
  <c r="B3341" i="6" s="1"/>
  <c r="F3341" i="6" s="1"/>
  <c r="D1843" i="6" a="1"/>
  <c r="D1843" i="6" s="1"/>
  <c r="H1843" i="6" s="1"/>
  <c r="C2383" i="6" a="1"/>
  <c r="C2383" i="6" s="1"/>
  <c r="G2383" i="6" s="1"/>
  <c r="D4775" i="6" a="1"/>
  <c r="D4775" i="6" s="1"/>
  <c r="H4775" i="6" s="1"/>
  <c r="C826" i="6" a="1"/>
  <c r="C826" i="6" s="1"/>
  <c r="G826" i="6" s="1"/>
  <c r="C1315" i="6" a="1"/>
  <c r="C1315" i="6" s="1"/>
  <c r="G1315" i="6" s="1"/>
  <c r="B2080" i="6" a="1"/>
  <c r="B2080" i="6" s="1"/>
  <c r="F2080" i="6" s="1"/>
  <c r="D5822" i="6" a="1"/>
  <c r="D5822" i="6" s="1"/>
  <c r="H5822" i="6" s="1"/>
  <c r="B661" i="6" a="1"/>
  <c r="B661" i="6" s="1"/>
  <c r="F661" i="6" s="1"/>
  <c r="C5312" i="6" a="1"/>
  <c r="C5312" i="6" s="1"/>
  <c r="G5312" i="6" s="1"/>
  <c r="D2320" i="6" a="1"/>
  <c r="D2320" i="6" s="1"/>
  <c r="H2320" i="6" s="1"/>
  <c r="B5333" i="6" a="1"/>
  <c r="B5333" i="6" s="1"/>
  <c r="F5333" i="6" s="1"/>
  <c r="B995" i="6" a="1"/>
  <c r="B995" i="6" s="1"/>
  <c r="F995" i="6" s="1"/>
  <c r="D1719" i="6" a="1"/>
  <c r="D1719" i="6" s="1"/>
  <c r="H1719" i="6" s="1"/>
  <c r="D3805" i="6" a="1"/>
  <c r="D3805" i="6" s="1"/>
  <c r="H3805" i="6" s="1"/>
  <c r="B5830" i="6" a="1"/>
  <c r="B5830" i="6" s="1"/>
  <c r="F5830" i="6" s="1"/>
  <c r="C769" i="6" a="1"/>
  <c r="C769" i="6" s="1"/>
  <c r="G769" i="6" s="1"/>
  <c r="B2357" i="6" a="1"/>
  <c r="B2357" i="6" s="1"/>
  <c r="F2357" i="6" s="1"/>
  <c r="B3095" i="6" a="1"/>
  <c r="B3095" i="6" s="1"/>
  <c r="F3095" i="6" s="1"/>
  <c r="D1971" i="6" a="1"/>
  <c r="D1971" i="6" s="1"/>
  <c r="H1971" i="6" s="1"/>
  <c r="C4836" i="6" a="1"/>
  <c r="C4836" i="6" s="1"/>
  <c r="G4836" i="6" s="1"/>
  <c r="C372" i="6" a="1"/>
  <c r="C372" i="6" s="1"/>
  <c r="G372" i="6" s="1"/>
  <c r="D1827" i="6" a="1"/>
  <c r="D1827" i="6" s="1"/>
  <c r="H1827" i="6" s="1"/>
  <c r="B4773" i="6" a="1"/>
  <c r="B4773" i="6" s="1"/>
  <c r="F4773" i="6" s="1"/>
  <c r="C1746" i="6" a="1"/>
  <c r="C1746" i="6" s="1"/>
  <c r="G1746" i="6" s="1"/>
  <c r="C222" i="6" a="1"/>
  <c r="C222" i="6" s="1"/>
  <c r="G222" i="6" s="1"/>
  <c r="B4929" i="6" a="1"/>
  <c r="B4929" i="6" s="1"/>
  <c r="F4929" i="6" s="1"/>
  <c r="C2052" i="6" a="1"/>
  <c r="C2052" i="6" s="1"/>
  <c r="G2052" i="6" s="1"/>
  <c r="C5481" i="6" a="1"/>
  <c r="C5481" i="6" s="1"/>
  <c r="G5481" i="6" s="1"/>
  <c r="C4781" i="6" a="1"/>
  <c r="C4781" i="6" s="1"/>
  <c r="G4781" i="6" s="1"/>
  <c r="C3334" i="6" a="1"/>
  <c r="C3334" i="6" s="1"/>
  <c r="G3334" i="6" s="1"/>
  <c r="C5637" i="6" a="1"/>
  <c r="C5637" i="6" s="1"/>
  <c r="G5637" i="6" s="1"/>
  <c r="D5739" i="6" a="1"/>
  <c r="D5739" i="6" s="1"/>
  <c r="H5739" i="6" s="1"/>
  <c r="D2254" i="6" a="1"/>
  <c r="D2254" i="6" s="1"/>
  <c r="H2254" i="6" s="1"/>
  <c r="B2813" i="6" a="1"/>
  <c r="B2813" i="6" s="1"/>
  <c r="F2813" i="6" s="1"/>
  <c r="B5147" i="6" a="1"/>
  <c r="B5147" i="6" s="1"/>
  <c r="F5147" i="6" s="1"/>
  <c r="D2397" i="6" a="1"/>
  <c r="D2397" i="6" s="1"/>
  <c r="H2397" i="6" s="1"/>
  <c r="C3904" i="6" a="1"/>
  <c r="C3904" i="6" s="1"/>
  <c r="G3904" i="6" s="1"/>
  <c r="B4494" i="6" a="1"/>
  <c r="B4494" i="6" s="1"/>
  <c r="F4494" i="6" s="1"/>
  <c r="D4293" i="6" a="1"/>
  <c r="D4293" i="6" s="1"/>
  <c r="H4293" i="6" s="1"/>
  <c r="B5440" i="6" a="1"/>
  <c r="B5440" i="6" s="1"/>
  <c r="F5440" i="6" s="1"/>
  <c r="B1871" i="6" a="1"/>
  <c r="B1871" i="6" s="1"/>
  <c r="F1871" i="6" s="1"/>
  <c r="C2476" i="6" a="1"/>
  <c r="C2476" i="6" s="1"/>
  <c r="G2476" i="6" s="1"/>
  <c r="B1907" i="6" a="1"/>
  <c r="B1907" i="6" s="1"/>
  <c r="F1907" i="6" s="1"/>
  <c r="C1771" i="6" a="1"/>
  <c r="C1771" i="6" s="1"/>
  <c r="G1771" i="6" s="1"/>
  <c r="D1711" i="6" a="1"/>
  <c r="D1711" i="6" s="1"/>
  <c r="H1711" i="6" s="1"/>
  <c r="B4057" i="6" a="1"/>
  <c r="B4057" i="6" s="1"/>
  <c r="F4057" i="6" s="1"/>
  <c r="D4520" i="6" a="1"/>
  <c r="D4520" i="6" s="1"/>
  <c r="H4520" i="6" s="1"/>
  <c r="C3757" i="6" a="1"/>
  <c r="C3757" i="6" s="1"/>
  <c r="G3757" i="6" s="1"/>
  <c r="D1956" i="6" a="1"/>
  <c r="D1956" i="6" s="1"/>
  <c r="H1956" i="6" s="1"/>
  <c r="C1565" i="6" a="1"/>
  <c r="C1565" i="6" s="1"/>
  <c r="G1565" i="6" s="1"/>
  <c r="D1761" i="6" a="1"/>
  <c r="D1761" i="6" s="1"/>
  <c r="H1761" i="6" s="1"/>
  <c r="D4118" i="6" a="1"/>
  <c r="D4118" i="6" s="1"/>
  <c r="H4118" i="6" s="1"/>
  <c r="D5319" i="6" a="1"/>
  <c r="D5319" i="6" s="1"/>
  <c r="H5319" i="6" s="1"/>
  <c r="C2124" i="6" a="1"/>
  <c r="C2124" i="6" s="1"/>
  <c r="G2124" i="6" s="1"/>
  <c r="D3559" i="6" a="1"/>
  <c r="D3559" i="6" s="1"/>
  <c r="H3559" i="6" s="1"/>
  <c r="D5990" i="6" a="1"/>
  <c r="D5990" i="6" s="1"/>
  <c r="H5990" i="6" s="1"/>
  <c r="C5075" i="6" a="1"/>
  <c r="C5075" i="6" s="1"/>
  <c r="G5075" i="6" s="1"/>
  <c r="B2551" i="6" a="1"/>
  <c r="B2551" i="6" s="1"/>
  <c r="F2551" i="6" s="1"/>
  <c r="D5304" i="6" a="1"/>
  <c r="D5304" i="6" s="1"/>
  <c r="H5304" i="6" s="1"/>
  <c r="C4125" i="6" a="1"/>
  <c r="C4125" i="6" s="1"/>
  <c r="G4125" i="6" s="1"/>
  <c r="D2239" i="6" a="1"/>
  <c r="D2239" i="6" s="1"/>
  <c r="H2239" i="6" s="1"/>
  <c r="B5558" i="6" a="1"/>
  <c r="B5558" i="6" s="1"/>
  <c r="F5558" i="6" s="1"/>
  <c r="B4050" i="6" a="1"/>
  <c r="B4050" i="6" s="1"/>
  <c r="F4050" i="6" s="1"/>
  <c r="B4725" i="6" a="1"/>
  <c r="B4725" i="6" s="1"/>
  <c r="F4725" i="6" s="1"/>
  <c r="C5521" i="6" a="1"/>
  <c r="C5521" i="6" s="1"/>
  <c r="G5521" i="6" s="1"/>
  <c r="B878" i="6" a="1"/>
  <c r="B878" i="6" s="1"/>
  <c r="F878" i="6" s="1"/>
  <c r="D3061" i="6" a="1"/>
  <c r="D3061" i="6" s="1"/>
  <c r="H3061" i="6" s="1"/>
  <c r="C3338" i="6" a="1"/>
  <c r="C3338" i="6" s="1"/>
  <c r="G3338" i="6" s="1"/>
  <c r="C4190" i="6" a="1"/>
  <c r="C4190" i="6" s="1"/>
  <c r="G4190" i="6" s="1"/>
  <c r="C5817" i="6" a="1"/>
  <c r="C5817" i="6" s="1"/>
  <c r="G5817" i="6" s="1"/>
  <c r="C2175" i="6" a="1"/>
  <c r="C2175" i="6" s="1"/>
  <c r="G2175" i="6" s="1"/>
  <c r="C4812" i="6" a="1"/>
  <c r="C4812" i="6" s="1"/>
  <c r="G4812" i="6" s="1"/>
  <c r="C2273" i="6" a="1"/>
  <c r="C2273" i="6" s="1"/>
  <c r="G2273" i="6" s="1"/>
  <c r="B514" i="6" a="1"/>
  <c r="B514" i="6" s="1"/>
  <c r="F514" i="6" s="1"/>
  <c r="B4858" i="6" a="1"/>
  <c r="B4858" i="6" s="1"/>
  <c r="F4858" i="6" s="1"/>
  <c r="D872" i="6" a="1"/>
  <c r="D872" i="6" s="1"/>
  <c r="H872" i="6" s="1"/>
  <c r="C3800" i="6" a="1"/>
  <c r="C3800" i="6" s="1"/>
  <c r="G3800" i="6" s="1"/>
  <c r="C2091" i="6" a="1"/>
  <c r="C2091" i="6" s="1"/>
  <c r="G2091" i="6" s="1"/>
  <c r="D2346" i="6" a="1"/>
  <c r="D2346" i="6" s="1"/>
  <c r="H2346" i="6" s="1"/>
  <c r="D3371" i="6" a="1"/>
  <c r="D3371" i="6" s="1"/>
  <c r="H3371" i="6" s="1"/>
  <c r="D415" i="6" a="1"/>
  <c r="D415" i="6" s="1"/>
  <c r="H415" i="6" s="1"/>
  <c r="B1774" i="6" a="1"/>
  <c r="B1774" i="6" s="1"/>
  <c r="F1774" i="6" s="1"/>
  <c r="C3194" i="6" a="1"/>
  <c r="C3194" i="6" s="1"/>
  <c r="G3194" i="6" s="1"/>
  <c r="B2274" i="6" a="1"/>
  <c r="B2274" i="6" s="1"/>
  <c r="F2274" i="6" s="1"/>
  <c r="D3143" i="6" a="1"/>
  <c r="D3143" i="6" s="1"/>
  <c r="H3143" i="6" s="1"/>
  <c r="B1270" i="6" a="1"/>
  <c r="B1270" i="6" s="1"/>
  <c r="F1270" i="6" s="1"/>
  <c r="D668" i="6" a="1"/>
  <c r="D668" i="6" s="1"/>
  <c r="H668" i="6" s="1"/>
  <c r="B5006" i="6" a="1"/>
  <c r="B5006" i="6" s="1"/>
  <c r="F5006" i="6" s="1"/>
  <c r="C638" i="6" a="1"/>
  <c r="C638" i="6" s="1"/>
  <c r="G638" i="6" s="1"/>
  <c r="B3335" i="6" a="1"/>
  <c r="B3335" i="6" s="1"/>
  <c r="F3335" i="6" s="1"/>
  <c r="C2628" i="6" a="1"/>
  <c r="C2628" i="6" s="1"/>
  <c r="G2628" i="6" s="1"/>
  <c r="B5467" i="6" a="1"/>
  <c r="B5467" i="6" s="1"/>
  <c r="F5467" i="6" s="1"/>
  <c r="B622" i="6" a="1"/>
  <c r="B622" i="6" s="1"/>
  <c r="F622" i="6" s="1"/>
  <c r="D2619" i="6" a="1"/>
  <c r="D2619" i="6" s="1"/>
  <c r="H2619" i="6" s="1"/>
  <c r="D1466" i="6" a="1"/>
  <c r="D1466" i="6" s="1"/>
  <c r="H1466" i="6" s="1"/>
  <c r="B1253" i="6" a="1"/>
  <c r="B1253" i="6" s="1"/>
  <c r="F1253" i="6" s="1"/>
  <c r="B3403" i="6" a="1"/>
  <c r="B3403" i="6" s="1"/>
  <c r="F3403" i="6" s="1"/>
  <c r="D2704" i="6" a="1"/>
  <c r="D2704" i="6" s="1"/>
  <c r="H2704" i="6" s="1"/>
  <c r="C477" i="6" a="1"/>
  <c r="C477" i="6" s="1"/>
  <c r="G477" i="6" s="1"/>
  <c r="C2075" i="6" a="1"/>
  <c r="C2075" i="6" s="1"/>
  <c r="G2075" i="6" s="1"/>
  <c r="C1382" i="6" a="1"/>
  <c r="C1382" i="6" s="1"/>
  <c r="G1382" i="6" s="1"/>
  <c r="D5653" i="6" a="1"/>
  <c r="D5653" i="6" s="1"/>
  <c r="H5653" i="6" s="1"/>
  <c r="C4382" i="6" a="1"/>
  <c r="C4382" i="6" s="1"/>
  <c r="G4382" i="6" s="1"/>
  <c r="C3937" i="6" a="1"/>
  <c r="C3937" i="6" s="1"/>
  <c r="G3937" i="6" s="1"/>
  <c r="B5303" i="6" a="1"/>
  <c r="B5303" i="6" s="1"/>
  <c r="F5303" i="6" s="1"/>
  <c r="D2147" i="6" a="1"/>
  <c r="D2147" i="6" s="1"/>
  <c r="H2147" i="6" s="1"/>
  <c r="B5735" i="6" a="1"/>
  <c r="B5735" i="6" s="1"/>
  <c r="F5735" i="6" s="1"/>
  <c r="C3828" i="6" a="1"/>
  <c r="C3828" i="6" s="1"/>
  <c r="G3828" i="6" s="1"/>
  <c r="D880" i="6" a="1"/>
  <c r="D880" i="6" s="1"/>
  <c r="H880" i="6" s="1"/>
  <c r="C1197" i="6" a="1"/>
  <c r="C1197" i="6" s="1"/>
  <c r="G1197" i="6" s="1"/>
  <c r="D452" i="6" a="1"/>
  <c r="D452" i="6" s="1"/>
  <c r="H452" i="6" s="1"/>
  <c r="B1645" i="6" a="1"/>
  <c r="B1645" i="6" s="1"/>
  <c r="F1645" i="6" s="1"/>
  <c r="D2965" i="6" a="1"/>
  <c r="D2965" i="6" s="1"/>
  <c r="H2965" i="6" s="1"/>
  <c r="B1507" i="6" a="1"/>
  <c r="B1507" i="6" s="1"/>
  <c r="F1507" i="6" s="1"/>
  <c r="D4956" i="6" a="1"/>
  <c r="D4956" i="6" s="1"/>
  <c r="H4956" i="6" s="1"/>
  <c r="C1307" i="6" a="1"/>
  <c r="C1307" i="6" s="1"/>
  <c r="G1307" i="6" s="1"/>
  <c r="B2908" i="6" a="1"/>
  <c r="B2908" i="6" s="1"/>
  <c r="F2908" i="6" s="1"/>
  <c r="B5050" i="6" a="1"/>
  <c r="B5050" i="6" s="1"/>
  <c r="F5050" i="6" s="1"/>
  <c r="C2642" i="6" a="1"/>
  <c r="C2642" i="6" s="1"/>
  <c r="G2642" i="6" s="1"/>
  <c r="C4798" i="6" a="1"/>
  <c r="C4798" i="6" s="1"/>
  <c r="G4798" i="6" s="1"/>
  <c r="D1683" i="6" a="1"/>
  <c r="D1683" i="6" s="1"/>
  <c r="H1683" i="6" s="1"/>
  <c r="D841" i="6" a="1"/>
  <c r="D841" i="6" s="1"/>
  <c r="H841" i="6" s="1"/>
  <c r="B789" i="6" a="1"/>
  <c r="B789" i="6" s="1"/>
  <c r="F789" i="6" s="1"/>
  <c r="B5773" i="6" a="1"/>
  <c r="B5773" i="6" s="1"/>
  <c r="F5773" i="6" s="1"/>
  <c r="C4518" i="6" a="1"/>
  <c r="C4518" i="6" s="1"/>
  <c r="G4518" i="6" s="1"/>
  <c r="B4983" i="6" a="1"/>
  <c r="B4983" i="6" s="1"/>
  <c r="F4983" i="6" s="1"/>
  <c r="C5623" i="6" a="1"/>
  <c r="C5623" i="6" s="1"/>
  <c r="G5623" i="6" s="1"/>
  <c r="B691" i="6" a="1"/>
  <c r="B691" i="6" s="1"/>
  <c r="F691" i="6" s="1"/>
  <c r="C5328" i="6" a="1"/>
  <c r="C5328" i="6" s="1"/>
  <c r="G5328" i="6" s="1"/>
  <c r="D492" i="6" a="1"/>
  <c r="D492" i="6" s="1"/>
  <c r="H492" i="6" s="1"/>
  <c r="C4935" i="6" a="1"/>
  <c r="C4935" i="6" s="1"/>
  <c r="G4935" i="6" s="1"/>
  <c r="C3380" i="6" a="1"/>
  <c r="C3380" i="6" s="1"/>
  <c r="G3380" i="6" s="1"/>
  <c r="B840" i="6" a="1"/>
  <c r="B840" i="6" s="1"/>
  <c r="F840" i="6" s="1"/>
  <c r="C3888" i="6" a="1"/>
  <c r="C3888" i="6" s="1"/>
  <c r="G3888" i="6" s="1"/>
  <c r="D5234" i="6" a="1"/>
  <c r="D5234" i="6" s="1"/>
  <c r="H5234" i="6" s="1"/>
  <c r="D5684" i="6" a="1"/>
  <c r="D5684" i="6" s="1"/>
  <c r="H5684" i="6" s="1"/>
  <c r="D5262" i="6" a="1"/>
  <c r="D5262" i="6" s="1"/>
  <c r="H5262" i="6" s="1"/>
  <c r="D4329" i="6" a="1"/>
  <c r="D4329" i="6" s="1"/>
  <c r="H4329" i="6" s="1"/>
  <c r="C2692" i="6" a="1"/>
  <c r="C2692" i="6" s="1"/>
  <c r="G2692" i="6" s="1"/>
  <c r="B3064" i="6" a="1"/>
  <c r="B3064" i="6" s="1"/>
  <c r="F3064" i="6" s="1"/>
  <c r="D784" i="6" a="1"/>
  <c r="D784" i="6" s="1"/>
  <c r="H784" i="6" s="1"/>
  <c r="D2775" i="6" a="1"/>
  <c r="D2775" i="6" s="1"/>
  <c r="H2775" i="6" s="1"/>
  <c r="C5882" i="6" a="1"/>
  <c r="C5882" i="6" s="1"/>
  <c r="G5882" i="6" s="1"/>
  <c r="D4509" i="6" a="1"/>
  <c r="D4509" i="6" s="1"/>
  <c r="H4509" i="6" s="1"/>
  <c r="B2417" i="6" a="1"/>
  <c r="B2417" i="6" s="1"/>
  <c r="F2417" i="6" s="1"/>
  <c r="D2665" i="6" a="1"/>
  <c r="D2665" i="6" s="1"/>
  <c r="H2665" i="6" s="1"/>
  <c r="D3129" i="6" a="1"/>
  <c r="D3129" i="6" s="1"/>
  <c r="H3129" i="6" s="1"/>
  <c r="C2415" i="6" a="1"/>
  <c r="C2415" i="6" s="1"/>
  <c r="G2415" i="6" s="1"/>
  <c r="C688" i="6" a="1"/>
  <c r="C688" i="6" s="1"/>
  <c r="G688" i="6" s="1"/>
  <c r="D5870" i="6" a="1"/>
  <c r="D5870" i="6" s="1"/>
  <c r="H5870" i="6" s="1"/>
  <c r="B1877" i="6" a="1"/>
  <c r="B1877" i="6" s="1"/>
  <c r="F1877" i="6" s="1"/>
  <c r="B4905" i="6" a="1"/>
  <c r="B4905" i="6" s="1"/>
  <c r="F4905" i="6" s="1"/>
  <c r="D1127" i="6" a="1"/>
  <c r="D1127" i="6" s="1"/>
  <c r="H1127" i="6" s="1"/>
  <c r="D1896" i="6" a="1"/>
  <c r="D1896" i="6" s="1"/>
  <c r="H1896" i="6" s="1"/>
  <c r="D1050" i="6" a="1"/>
  <c r="D1050" i="6" s="1"/>
  <c r="H1050" i="6" s="1"/>
  <c r="D661" i="6" a="1"/>
  <c r="D661" i="6" s="1"/>
  <c r="H661" i="6" s="1"/>
  <c r="C4467" i="6" a="1"/>
  <c r="C4467" i="6" s="1"/>
  <c r="G4467" i="6" s="1"/>
  <c r="C1574" i="6" a="1"/>
  <c r="C1574" i="6" s="1"/>
  <c r="G1574" i="6" s="1"/>
  <c r="B5779" i="6" a="1"/>
  <c r="B5779" i="6" s="1"/>
  <c r="F5779" i="6" s="1"/>
  <c r="D680" i="6" a="1"/>
  <c r="D680" i="6" s="1"/>
  <c r="H680" i="6" s="1"/>
  <c r="C5046" i="6" a="1"/>
  <c r="C5046" i="6" s="1"/>
  <c r="G5046" i="6" s="1"/>
  <c r="D5856" i="6" a="1"/>
  <c r="D5856" i="6" s="1"/>
  <c r="H5856" i="6" s="1"/>
  <c r="D4881" i="6" a="1"/>
  <c r="D4881" i="6" s="1"/>
  <c r="H4881" i="6" s="1"/>
  <c r="C5348" i="6" a="1"/>
  <c r="C5348" i="6" s="1"/>
  <c r="G5348" i="6" s="1"/>
  <c r="D5635" i="6" a="1"/>
  <c r="D5635" i="6" s="1"/>
  <c r="H5635" i="6" s="1"/>
  <c r="B1164" i="6" a="1"/>
  <c r="B1164" i="6" s="1"/>
  <c r="F1164" i="6" s="1"/>
  <c r="D4362" i="6" a="1"/>
  <c r="D4362" i="6" s="1"/>
  <c r="H4362" i="6" s="1"/>
  <c r="D1952" i="6" a="1"/>
  <c r="D1952" i="6" s="1"/>
  <c r="H1952" i="6" s="1"/>
  <c r="D3097" i="6" a="1"/>
  <c r="D3097" i="6" s="1"/>
  <c r="H3097" i="6" s="1"/>
  <c r="D3733" i="6" a="1"/>
  <c r="D3733" i="6" s="1"/>
  <c r="H3733" i="6" s="1"/>
  <c r="C5392" i="6" a="1"/>
  <c r="C5392" i="6" s="1"/>
  <c r="G5392" i="6" s="1"/>
  <c r="B4503" i="6" a="1"/>
  <c r="B4503" i="6" s="1"/>
  <c r="F4503" i="6" s="1"/>
  <c r="D4035" i="6" a="1"/>
  <c r="D4035" i="6" s="1"/>
  <c r="H4035" i="6" s="1"/>
  <c r="C3883" i="6" a="1"/>
  <c r="C3883" i="6" s="1"/>
  <c r="G3883" i="6" s="1"/>
  <c r="D3700" i="6" a="1"/>
  <c r="D3700" i="6" s="1"/>
  <c r="H3700" i="6" s="1"/>
  <c r="B2973" i="6" a="1"/>
  <c r="B2973" i="6" s="1"/>
  <c r="F2973" i="6" s="1"/>
  <c r="B5653" i="6" a="1"/>
  <c r="B5653" i="6" s="1"/>
  <c r="F5653" i="6" s="1"/>
  <c r="D3067" i="6" a="1"/>
  <c r="D3067" i="6" s="1"/>
  <c r="H3067" i="6" s="1"/>
  <c r="D4664" i="6" a="1"/>
  <c r="D4664" i="6" s="1"/>
  <c r="H4664" i="6" s="1"/>
  <c r="B3532" i="6" a="1"/>
  <c r="B3532" i="6" s="1"/>
  <c r="F3532" i="6" s="1"/>
  <c r="D4793" i="6" a="1"/>
  <c r="D4793" i="6" s="1"/>
  <c r="H4793" i="6" s="1"/>
  <c r="B3653" i="6" a="1"/>
  <c r="B3653" i="6" s="1"/>
  <c r="F3653" i="6" s="1"/>
  <c r="D3365" i="6" a="1"/>
  <c r="D3365" i="6" s="1"/>
  <c r="H3365" i="6" s="1"/>
  <c r="C4736" i="6" a="1"/>
  <c r="C4736" i="6" s="1"/>
  <c r="G4736" i="6" s="1"/>
  <c r="D961" i="6" a="1"/>
  <c r="D961" i="6" s="1"/>
  <c r="H961" i="6" s="1"/>
  <c r="D2329" i="6" a="1"/>
  <c r="D2329" i="6" s="1"/>
  <c r="H2329" i="6" s="1"/>
  <c r="B3619" i="6" a="1"/>
  <c r="B3619" i="6" s="1"/>
  <c r="F3619" i="6" s="1"/>
  <c r="C5510" i="6" a="1"/>
  <c r="C5510" i="6" s="1"/>
  <c r="G5510" i="6" s="1"/>
  <c r="C5428" i="6" a="1"/>
  <c r="C5428" i="6" s="1"/>
  <c r="G5428" i="6" s="1"/>
  <c r="D1892" i="6" a="1"/>
  <c r="D1892" i="6" s="1"/>
  <c r="H1892" i="6" s="1"/>
  <c r="C3734" i="6" a="1"/>
  <c r="C3734" i="6" s="1"/>
  <c r="G3734" i="6" s="1"/>
  <c r="B1655" i="6" a="1"/>
  <c r="B1655" i="6" s="1"/>
  <c r="F1655" i="6" s="1"/>
  <c r="C2812" i="6" a="1"/>
  <c r="C2812" i="6" s="1"/>
  <c r="G2812" i="6" s="1"/>
  <c r="B5208" i="6" a="1"/>
  <c r="B5208" i="6" s="1"/>
  <c r="F5208" i="6" s="1"/>
  <c r="C2031" i="6" a="1"/>
  <c r="C2031" i="6" s="1"/>
  <c r="G2031" i="6" s="1"/>
  <c r="C2664" i="6" a="1"/>
  <c r="C2664" i="6" s="1"/>
  <c r="G2664" i="6" s="1"/>
  <c r="D886" i="6" a="1"/>
  <c r="D886" i="6" s="1"/>
  <c r="H886" i="6" s="1"/>
  <c r="D2315" i="6" a="1"/>
  <c r="D2315" i="6" s="1"/>
  <c r="H2315" i="6" s="1"/>
  <c r="C2844" i="6" a="1"/>
  <c r="C2844" i="6" s="1"/>
  <c r="G2844" i="6" s="1"/>
  <c r="C3226" i="6" a="1"/>
  <c r="C3226" i="6" s="1"/>
  <c r="G3226" i="6" s="1"/>
  <c r="C3547" i="6" a="1"/>
  <c r="C3547" i="6" s="1"/>
  <c r="G3547" i="6" s="1"/>
  <c r="D2118" i="6" a="1"/>
  <c r="D2118" i="6" s="1"/>
  <c r="H2118" i="6" s="1"/>
  <c r="C5778" i="6" a="1"/>
  <c r="C5778" i="6" s="1"/>
  <c r="G5778" i="6" s="1"/>
  <c r="D3378" i="6" a="1"/>
  <c r="D3378" i="6" s="1"/>
  <c r="H3378" i="6" s="1"/>
  <c r="B627" i="6" a="1"/>
  <c r="B627" i="6" s="1"/>
  <c r="F627" i="6" s="1"/>
  <c r="D4805" i="6" a="1"/>
  <c r="D4805" i="6" s="1"/>
  <c r="H4805" i="6" s="1"/>
  <c r="D2402" i="6" a="1"/>
  <c r="D2402" i="6" s="1"/>
  <c r="H2402" i="6" s="1"/>
  <c r="D1040" i="6" a="1"/>
  <c r="D1040" i="6" s="1"/>
  <c r="H1040" i="6" s="1"/>
  <c r="C2594" i="6" a="1"/>
  <c r="C2594" i="6" s="1"/>
  <c r="G2594" i="6" s="1"/>
  <c r="D508" i="6" a="1"/>
  <c r="D508" i="6" s="1"/>
  <c r="H508" i="6" s="1"/>
  <c r="D1983" i="6" a="1"/>
  <c r="D1983" i="6" s="1"/>
  <c r="H1983" i="6" s="1"/>
  <c r="B1813" i="6" a="1"/>
  <c r="B1813" i="6" s="1"/>
  <c r="F1813" i="6" s="1"/>
  <c r="D487" i="6" a="1"/>
  <c r="D487" i="6" s="1"/>
  <c r="H487" i="6" s="1"/>
  <c r="C3750" i="6" a="1"/>
  <c r="C3750" i="6" s="1"/>
  <c r="G3750" i="6" s="1"/>
  <c r="B2873" i="6" a="1"/>
  <c r="B2873" i="6" s="1"/>
  <c r="F2873" i="6" s="1"/>
  <c r="C1019" i="6" a="1"/>
  <c r="C1019" i="6" s="1"/>
  <c r="G1019" i="6" s="1"/>
  <c r="D399" i="6" a="1"/>
  <c r="D399" i="6" s="1"/>
  <c r="H399" i="6" s="1"/>
  <c r="C979" i="6" a="1"/>
  <c r="C979" i="6" s="1"/>
  <c r="G979" i="6" s="1"/>
  <c r="C2936" i="6" a="1"/>
  <c r="C2936" i="6" s="1"/>
  <c r="G2936" i="6" s="1"/>
  <c r="B4041" i="6" a="1"/>
  <c r="B4041" i="6" s="1"/>
  <c r="F4041" i="6" s="1"/>
  <c r="B2323" i="6" a="1"/>
  <c r="B2323" i="6" s="1"/>
  <c r="F2323" i="6" s="1"/>
  <c r="D5435" i="6" a="1"/>
  <c r="D5435" i="6" s="1"/>
  <c r="H5435" i="6" s="1"/>
  <c r="D2529" i="6" a="1"/>
  <c r="D2529" i="6" s="1"/>
  <c r="H2529" i="6" s="1"/>
  <c r="C5462" i="6" a="1"/>
  <c r="C5462" i="6" s="1"/>
  <c r="G5462" i="6" s="1"/>
  <c r="D1084" i="6" a="1"/>
  <c r="D1084" i="6" s="1"/>
  <c r="H1084" i="6" s="1"/>
  <c r="B5647" i="6" a="1"/>
  <c r="B5647" i="6" s="1"/>
  <c r="F5647" i="6" s="1"/>
  <c r="C3844" i="6" a="1"/>
  <c r="C3844" i="6" s="1"/>
  <c r="G3844" i="6" s="1"/>
  <c r="D1658" i="6" a="1"/>
  <c r="D1658" i="6" s="1"/>
  <c r="H1658" i="6" s="1"/>
  <c r="C3514" i="6" a="1"/>
  <c r="C3514" i="6" s="1"/>
  <c r="G3514" i="6" s="1"/>
  <c r="C1834" i="6" a="1"/>
  <c r="C1834" i="6" s="1"/>
  <c r="G1834" i="6" s="1"/>
  <c r="C1413" i="6" a="1"/>
  <c r="C1413" i="6" s="1"/>
  <c r="G1413" i="6" s="1"/>
  <c r="C2945" i="6" a="1"/>
  <c r="C2945" i="6" s="1"/>
  <c r="G2945" i="6" s="1"/>
  <c r="D1100" i="6" a="1"/>
  <c r="D1100" i="6" s="1"/>
  <c r="H1100" i="6" s="1"/>
  <c r="B4865" i="6" a="1"/>
  <c r="B4865" i="6" s="1"/>
  <c r="F4865" i="6" s="1"/>
  <c r="C3254" i="6" a="1"/>
  <c r="C3254" i="6" s="1"/>
  <c r="G3254" i="6" s="1"/>
  <c r="D282" i="6" a="1"/>
  <c r="D282" i="6" s="1"/>
  <c r="H282" i="6" s="1"/>
  <c r="C5412" i="6" a="1"/>
  <c r="C5412" i="6" s="1"/>
  <c r="G5412" i="6" s="1"/>
  <c r="C1194" i="6" a="1"/>
  <c r="C1194" i="6" s="1"/>
  <c r="G1194" i="6" s="1"/>
  <c r="D2580" i="6" a="1"/>
  <c r="D2580" i="6" s="1"/>
  <c r="H2580" i="6" s="1"/>
  <c r="B584" i="6" a="1"/>
  <c r="B584" i="6" s="1"/>
  <c r="F584" i="6" s="1"/>
  <c r="C3530" i="6" a="1"/>
  <c r="C3530" i="6" s="1"/>
  <c r="G3530" i="6" s="1"/>
  <c r="C3677" i="6" a="1"/>
  <c r="C3677" i="6" s="1"/>
  <c r="G3677" i="6" s="1"/>
  <c r="D373" i="6" a="1"/>
  <c r="D373" i="6" s="1"/>
  <c r="H373" i="6" s="1"/>
  <c r="B5001" i="6" a="1"/>
  <c r="B5001" i="6" s="1"/>
  <c r="F5001" i="6" s="1"/>
  <c r="C2123" i="6" a="1"/>
  <c r="C2123" i="6" s="1"/>
  <c r="G2123" i="6" s="1"/>
  <c r="C2193" i="6" a="1"/>
  <c r="C2193" i="6" s="1"/>
  <c r="G2193" i="6" s="1"/>
  <c r="C4098" i="6" a="1"/>
  <c r="C4098" i="6" s="1"/>
  <c r="G4098" i="6" s="1"/>
  <c r="D3529" i="6" a="1"/>
  <c r="D3529" i="6" s="1"/>
  <c r="H3529" i="6" s="1"/>
  <c r="D2879" i="6" a="1"/>
  <c r="D2879" i="6" s="1"/>
  <c r="H2879" i="6" s="1"/>
  <c r="C411" i="6" a="1"/>
  <c r="C411" i="6" s="1"/>
  <c r="G411" i="6" s="1"/>
  <c r="D3568" i="6" a="1"/>
  <c r="D3568" i="6" s="1"/>
  <c r="H3568" i="6" s="1"/>
  <c r="D566" i="6" a="1"/>
  <c r="D566" i="6" s="1"/>
  <c r="H566" i="6" s="1"/>
  <c r="D5907" i="6" a="1"/>
  <c r="D5907" i="6" s="1"/>
  <c r="H5907" i="6" s="1"/>
  <c r="D5645" i="6" a="1"/>
  <c r="D5645" i="6" s="1"/>
  <c r="H5645" i="6" s="1"/>
  <c r="C785" i="6" a="1"/>
  <c r="C785" i="6" s="1"/>
  <c r="G785" i="6" s="1"/>
  <c r="B2013" i="6" a="1"/>
  <c r="B2013" i="6" s="1"/>
  <c r="F2013" i="6" s="1"/>
  <c r="B696" i="6" a="1"/>
  <c r="B696" i="6" s="1"/>
  <c r="F696" i="6" s="1"/>
  <c r="C617" i="6" a="1"/>
  <c r="C617" i="6" s="1"/>
  <c r="G617" i="6" s="1"/>
  <c r="D4208" i="6" a="1"/>
  <c r="D4208" i="6" s="1"/>
  <c r="H4208" i="6" s="1"/>
  <c r="C1361" i="6" a="1"/>
  <c r="C1361" i="6" s="1"/>
  <c r="G1361" i="6" s="1"/>
  <c r="D1555" i="6" a="1"/>
  <c r="D1555" i="6" s="1"/>
  <c r="H1555" i="6" s="1"/>
  <c r="C756" i="6" a="1"/>
  <c r="C756" i="6" s="1"/>
  <c r="G756" i="6" s="1"/>
  <c r="C2541" i="6" a="1"/>
  <c r="C2541" i="6" s="1"/>
  <c r="G2541" i="6" s="1"/>
  <c r="B556" i="6" a="1"/>
  <c r="B556" i="6" s="1"/>
  <c r="F556" i="6" s="1"/>
  <c r="C1405" i="6" a="1"/>
  <c r="C1405" i="6" s="1"/>
  <c r="G1405" i="6" s="1"/>
  <c r="D5350" i="6" a="1"/>
  <c r="D5350" i="6" s="1"/>
  <c r="H5350" i="6" s="1"/>
  <c r="C3702" i="6" a="1"/>
  <c r="C3702" i="6" s="1"/>
  <c r="G3702" i="6" s="1"/>
  <c r="B1235" i="6" a="1"/>
  <c r="B1235" i="6" s="1"/>
  <c r="F1235" i="6" s="1"/>
  <c r="D1237" i="6" a="1"/>
  <c r="D1237" i="6" s="1"/>
  <c r="H1237" i="6" s="1"/>
  <c r="C1864" i="6" a="1"/>
  <c r="C1864" i="6" s="1"/>
  <c r="G1864" i="6" s="1"/>
  <c r="C349" i="6" a="1"/>
  <c r="C349" i="6" s="1"/>
  <c r="G349" i="6" s="1"/>
  <c r="D3963" i="6" a="1"/>
  <c r="D3963" i="6" s="1"/>
  <c r="H3963" i="6" s="1"/>
  <c r="C4426" i="6" a="1"/>
  <c r="C4426" i="6" s="1"/>
  <c r="G4426" i="6" s="1"/>
  <c r="D5792" i="6" a="1"/>
  <c r="D5792" i="6" s="1"/>
  <c r="H5792" i="6" s="1"/>
  <c r="C1544" i="6" a="1"/>
  <c r="C1544" i="6" s="1"/>
  <c r="G1544" i="6" s="1"/>
  <c r="B4647" i="6" a="1"/>
  <c r="B4647" i="6" s="1"/>
  <c r="F4647" i="6" s="1"/>
  <c r="D4895" i="6" a="1"/>
  <c r="D4895" i="6" s="1"/>
  <c r="H4895" i="6" s="1"/>
  <c r="B2977" i="6" a="1"/>
  <c r="B2977" i="6" s="1"/>
  <c r="F2977" i="6" s="1"/>
  <c r="B2009" i="6" a="1"/>
  <c r="B2009" i="6" s="1"/>
  <c r="F2009" i="6" s="1"/>
  <c r="B1321" i="6" a="1"/>
  <c r="B1321" i="6" s="1"/>
  <c r="F1321" i="6" s="1"/>
  <c r="C3799" i="6" a="1"/>
  <c r="C3799" i="6" s="1"/>
  <c r="G3799" i="6" s="1"/>
  <c r="D2124" i="6" a="1"/>
  <c r="D2124" i="6" s="1"/>
  <c r="H2124" i="6" s="1"/>
  <c r="D2831" i="6" a="1"/>
  <c r="D2831" i="6" s="1"/>
  <c r="H2831" i="6" s="1"/>
  <c r="D1060" i="6" a="1"/>
  <c r="D1060" i="6" s="1"/>
  <c r="H1060" i="6" s="1"/>
  <c r="B4098" i="6" a="1"/>
  <c r="B4098" i="6" s="1"/>
  <c r="F4098" i="6" s="1"/>
  <c r="D4255" i="6" a="1"/>
  <c r="D4255" i="6" s="1"/>
  <c r="H4255" i="6" s="1"/>
  <c r="B2202" i="6" a="1"/>
  <c r="B2202" i="6" s="1"/>
  <c r="F2202" i="6" s="1"/>
  <c r="B1562" i="6" a="1"/>
  <c r="B1562" i="6" s="1"/>
  <c r="F1562" i="6" s="1"/>
  <c r="D4318" i="6" a="1"/>
  <c r="D4318" i="6" s="1"/>
  <c r="H4318" i="6" s="1"/>
  <c r="D846" i="6" a="1"/>
  <c r="D846" i="6" s="1"/>
  <c r="H846" i="6" s="1"/>
  <c r="C391" i="6" a="1"/>
  <c r="C391" i="6" s="1"/>
  <c r="G391" i="6" s="1"/>
  <c r="B1300" i="6" a="1"/>
  <c r="B1300" i="6" s="1"/>
  <c r="F1300" i="6" s="1"/>
  <c r="D569" i="6" a="1"/>
  <c r="D569" i="6" s="1"/>
  <c r="H569" i="6" s="1"/>
  <c r="B4772" i="6" a="1"/>
  <c r="B4772" i="6" s="1"/>
  <c r="F4772" i="6" s="1"/>
  <c r="B3777" i="6" a="1"/>
  <c r="B3777" i="6" s="1"/>
  <c r="F3777" i="6" s="1"/>
  <c r="C4373" i="6" a="1"/>
  <c r="C4373" i="6" s="1"/>
  <c r="G4373" i="6" s="1"/>
  <c r="C5854" i="6" a="1"/>
  <c r="C5854" i="6" s="1"/>
  <c r="G5854" i="6" s="1"/>
  <c r="D4418" i="6" a="1"/>
  <c r="D4418" i="6" s="1"/>
  <c r="H4418" i="6" s="1"/>
  <c r="D2603" i="6" a="1"/>
  <c r="D2603" i="6" s="1"/>
  <c r="H2603" i="6" s="1"/>
  <c r="B468" i="6" a="1"/>
  <c r="B468" i="6" s="1"/>
  <c r="F468" i="6" s="1"/>
  <c r="D1318" i="6" a="1"/>
  <c r="D1318" i="6" s="1"/>
  <c r="H1318" i="6" s="1"/>
  <c r="B284" i="6" a="1"/>
  <c r="B284" i="6" s="1"/>
  <c r="F284" i="6" s="1"/>
  <c r="C2893" i="6" a="1"/>
  <c r="C2893" i="6" s="1"/>
  <c r="G2893" i="6" s="1"/>
  <c r="B5759" i="6" a="1"/>
  <c r="B5759" i="6" s="1"/>
  <c r="F5759" i="6" s="1"/>
  <c r="D5879" i="6" a="1"/>
  <c r="D5879" i="6" s="1"/>
  <c r="H5879" i="6" s="1"/>
  <c r="C3617" i="6" a="1"/>
  <c r="C3617" i="6" s="1"/>
  <c r="G3617" i="6" s="1"/>
  <c r="C4274" i="6" a="1"/>
  <c r="C4274" i="6" s="1"/>
  <c r="G4274" i="6" s="1"/>
  <c r="D5482" i="6" a="1"/>
  <c r="D5482" i="6" s="1"/>
  <c r="H5482" i="6" s="1"/>
  <c r="C5111" i="6" a="1"/>
  <c r="C5111" i="6" s="1"/>
  <c r="G5111" i="6" s="1"/>
  <c r="D598" i="6" a="1"/>
  <c r="D598" i="6" s="1"/>
  <c r="H598" i="6" s="1"/>
  <c r="B2140" i="6" a="1"/>
  <c r="B2140" i="6" s="1"/>
  <c r="F2140" i="6" s="1"/>
  <c r="B5119" i="6" a="1"/>
  <c r="B5119" i="6" s="1"/>
  <c r="F5119" i="6" s="1"/>
  <c r="C2673" i="6" a="1"/>
  <c r="C2673" i="6" s="1"/>
  <c r="G2673" i="6" s="1"/>
  <c r="D3643" i="6" a="1"/>
  <c r="D3643" i="6" s="1"/>
  <c r="H3643" i="6" s="1"/>
  <c r="C590" i="6" a="1"/>
  <c r="C590" i="6" s="1"/>
  <c r="G590" i="6" s="1"/>
  <c r="B3669" i="6" a="1"/>
  <c r="B3669" i="6" s="1"/>
  <c r="F3669" i="6" s="1"/>
  <c r="C3318" i="6" a="1"/>
  <c r="C3318" i="6" s="1"/>
  <c r="G3318" i="6" s="1"/>
  <c r="B3880" i="6" a="1"/>
  <c r="B3880" i="6" s="1"/>
  <c r="F3880" i="6" s="1"/>
  <c r="D3344" i="6" a="1"/>
  <c r="D3344" i="6" s="1"/>
  <c r="H3344" i="6" s="1"/>
  <c r="B700" i="6" a="1"/>
  <c r="B700" i="6" s="1"/>
  <c r="F700" i="6" s="1"/>
  <c r="C1033" i="6" a="1"/>
  <c r="C1033" i="6" s="1"/>
  <c r="G1033" i="6" s="1"/>
  <c r="B2441" i="6" a="1"/>
  <c r="B2441" i="6" s="1"/>
  <c r="F2441" i="6" s="1"/>
  <c r="D4014" i="6" a="1"/>
  <c r="D4014" i="6" s="1"/>
  <c r="H4014" i="6" s="1"/>
  <c r="D2457" i="6" a="1"/>
  <c r="D2457" i="6" s="1"/>
  <c r="H2457" i="6" s="1"/>
  <c r="D3723" i="6" a="1"/>
  <c r="D3723" i="6" s="1"/>
  <c r="H3723" i="6" s="1"/>
  <c r="D3262" i="6" a="1"/>
  <c r="D3262" i="6" s="1"/>
  <c r="H3262" i="6" s="1"/>
  <c r="C4237" i="6" a="1"/>
  <c r="C4237" i="6" s="1"/>
  <c r="G4237" i="6" s="1"/>
  <c r="B5408" i="6" a="1"/>
  <c r="B5408" i="6" s="1"/>
  <c r="F5408" i="6" s="1"/>
  <c r="C5321" i="6" a="1"/>
  <c r="C5321" i="6" s="1"/>
  <c r="G5321" i="6" s="1"/>
  <c r="B5716" i="6" a="1"/>
  <c r="B5716" i="6" s="1"/>
  <c r="F5716" i="6" s="1"/>
  <c r="B403" i="6" a="1"/>
  <c r="B403" i="6" s="1"/>
  <c r="F403" i="6" s="1"/>
  <c r="C2453" i="6" a="1"/>
  <c r="C2453" i="6" s="1"/>
  <c r="G2453" i="6" s="1"/>
  <c r="D4500" i="6" a="1"/>
  <c r="D4500" i="6" s="1"/>
  <c r="H4500" i="6" s="1"/>
  <c r="B5149" i="6" a="1"/>
  <c r="B5149" i="6" s="1"/>
  <c r="F5149" i="6" s="1"/>
  <c r="C5601" i="6" a="1"/>
  <c r="C5601" i="6" s="1"/>
  <c r="G5601" i="6" s="1"/>
  <c r="B4873" i="6" a="1"/>
  <c r="B4873" i="6" s="1"/>
  <c r="F4873" i="6" s="1"/>
  <c r="D2971" i="6" a="1"/>
  <c r="D2971" i="6" s="1"/>
  <c r="H2971" i="6" s="1"/>
  <c r="D4659" i="6" a="1"/>
  <c r="D4659" i="6" s="1"/>
  <c r="H4659" i="6" s="1"/>
  <c r="C235" i="6" a="1"/>
  <c r="C235" i="6" s="1"/>
  <c r="G235" i="6" s="1"/>
  <c r="D2870" i="6" a="1"/>
  <c r="D2870" i="6" s="1"/>
  <c r="H2870" i="6" s="1"/>
  <c r="B4146" i="6" a="1"/>
  <c r="B4146" i="6" s="1"/>
  <c r="F4146" i="6" s="1"/>
  <c r="C2043" i="6" a="1"/>
  <c r="C2043" i="6" s="1"/>
  <c r="G2043" i="6" s="1"/>
  <c r="B3566" i="6" a="1"/>
  <c r="B3566" i="6" s="1"/>
  <c r="F3566" i="6" s="1"/>
  <c r="C772" i="6" a="1"/>
  <c r="C772" i="6" s="1"/>
  <c r="G772" i="6" s="1"/>
  <c r="D3342" i="6" a="1"/>
  <c r="D3342" i="6" s="1"/>
  <c r="H3342" i="6" s="1"/>
  <c r="B4337" i="6" a="1"/>
  <c r="B4337" i="6" s="1"/>
  <c r="F4337" i="6" s="1"/>
  <c r="B4356" i="6" a="1"/>
  <c r="B4356" i="6" s="1"/>
  <c r="F4356" i="6" s="1"/>
  <c r="D3422" i="6" a="1"/>
  <c r="D3422" i="6" s="1"/>
  <c r="H3422" i="6" s="1"/>
  <c r="C2742" i="6" a="1"/>
  <c r="C2742" i="6" s="1"/>
  <c r="G2742" i="6" s="1"/>
  <c r="B4706" i="6" a="1"/>
  <c r="B4706" i="6" s="1"/>
  <c r="F4706" i="6" s="1"/>
  <c r="D1692" i="6" a="1"/>
  <c r="D1692" i="6" s="1"/>
  <c r="H1692" i="6" s="1"/>
  <c r="C710" i="6" a="1"/>
  <c r="C710" i="6" s="1"/>
  <c r="G710" i="6" s="1"/>
  <c r="B2715" i="6" a="1"/>
  <c r="B2715" i="6" s="1"/>
  <c r="F2715" i="6" s="1"/>
  <c r="D5471" i="6" a="1"/>
  <c r="D5471" i="6" s="1"/>
  <c r="H5471" i="6" s="1"/>
  <c r="C5123" i="6" a="1"/>
  <c r="C5123" i="6" s="1"/>
  <c r="G5123" i="6" s="1"/>
  <c r="C768" i="6" a="1"/>
  <c r="C768" i="6" s="1"/>
  <c r="G768" i="6" s="1"/>
  <c r="C3721" i="6" a="1"/>
  <c r="C3721" i="6" s="1"/>
  <c r="G3721" i="6" s="1"/>
  <c r="C2252" i="6" a="1"/>
  <c r="C2252" i="6" s="1"/>
  <c r="G2252" i="6" s="1"/>
  <c r="C4821" i="6" a="1"/>
  <c r="C4821" i="6" s="1"/>
  <c r="G4821" i="6" s="1"/>
  <c r="D5375" i="6" a="1"/>
  <c r="D5375" i="6" s="1"/>
  <c r="H5375" i="6" s="1"/>
  <c r="B5688" i="6" a="1"/>
  <c r="B5688" i="6" s="1"/>
  <c r="F5688" i="6" s="1"/>
  <c r="B3110" i="6" a="1"/>
  <c r="B3110" i="6" s="1"/>
  <c r="F3110" i="6" s="1"/>
  <c r="B5123" i="6" a="1"/>
  <c r="B5123" i="6" s="1"/>
  <c r="F5123" i="6" s="1"/>
  <c r="D3744" i="6" a="1"/>
  <c r="D3744" i="6" s="1"/>
  <c r="H3744" i="6" s="1"/>
  <c r="C2826" i="6" a="1"/>
  <c r="C2826" i="6" s="1"/>
  <c r="G2826" i="6" s="1"/>
  <c r="B3134" i="6" a="1"/>
  <c r="B3134" i="6" s="1"/>
  <c r="F3134" i="6" s="1"/>
  <c r="C5555" i="6" a="1"/>
  <c r="C5555" i="6" s="1"/>
  <c r="G5555" i="6" s="1"/>
  <c r="C5028" i="6" a="1"/>
  <c r="C5028" i="6" s="1"/>
  <c r="G5028" i="6" s="1"/>
  <c r="C1777" i="6" a="1"/>
  <c r="C1777" i="6" s="1"/>
  <c r="G1777" i="6" s="1"/>
  <c r="D5665" i="6" a="1"/>
  <c r="D5665" i="6" s="1"/>
  <c r="H5665" i="6" s="1"/>
  <c r="C1483" i="6" a="1"/>
  <c r="C1483" i="6" s="1"/>
  <c r="G1483" i="6" s="1"/>
  <c r="D3989" i="6" a="1"/>
  <c r="D3989" i="6" s="1"/>
  <c r="H3989" i="6" s="1"/>
  <c r="B1900" i="6" a="1"/>
  <c r="B1900" i="6" s="1"/>
  <c r="F1900" i="6" s="1"/>
  <c r="B5178" i="6" a="1"/>
  <c r="B5178" i="6" s="1"/>
  <c r="F5178" i="6" s="1"/>
  <c r="B4372" i="6" a="1"/>
  <c r="B4372" i="6" s="1"/>
  <c r="F4372" i="6" s="1"/>
  <c r="B4758" i="6" a="1"/>
  <c r="B4758" i="6" s="1"/>
  <c r="F4758" i="6" s="1"/>
  <c r="C629" i="6" a="1"/>
  <c r="C629" i="6" s="1"/>
  <c r="G629" i="6" s="1"/>
  <c r="D4099" i="6" a="1"/>
  <c r="D4099" i="6" s="1"/>
  <c r="H4099" i="6" s="1"/>
  <c r="D3154" i="6" a="1"/>
  <c r="D3154" i="6" s="1"/>
  <c r="H3154" i="6" s="1"/>
  <c r="B1468" i="6" a="1"/>
  <c r="B1468" i="6" s="1"/>
  <c r="F1468" i="6" s="1"/>
  <c r="C2132" i="6" a="1"/>
  <c r="C2132" i="6" s="1"/>
  <c r="G2132" i="6" s="1"/>
  <c r="B5618" i="6" a="1"/>
  <c r="B5618" i="6" s="1"/>
  <c r="F5618" i="6" s="1"/>
  <c r="C3345" i="6" a="1"/>
  <c r="C3345" i="6" s="1"/>
  <c r="G3345" i="6" s="1"/>
  <c r="B4641" i="6" a="1"/>
  <c r="B4641" i="6" s="1"/>
  <c r="F4641" i="6" s="1"/>
  <c r="B5694" i="6" a="1"/>
  <c r="B5694" i="6" s="1"/>
  <c r="F5694" i="6" s="1"/>
  <c r="D3088" i="6" a="1"/>
  <c r="D3088" i="6" s="1"/>
  <c r="H3088" i="6" s="1"/>
  <c r="D4829" i="6" a="1"/>
  <c r="D4829" i="6" s="1"/>
  <c r="H4829" i="6" s="1"/>
  <c r="D3367" i="6" a="1"/>
  <c r="D3367" i="6" s="1"/>
  <c r="H3367" i="6" s="1"/>
  <c r="D2106" i="6" a="1"/>
  <c r="D2106" i="6" s="1"/>
  <c r="H2106" i="6" s="1"/>
  <c r="D1962" i="6" a="1"/>
  <c r="D1962" i="6" s="1"/>
  <c r="H1962" i="6" s="1"/>
  <c r="C2610" i="6" a="1"/>
  <c r="C2610" i="6" s="1"/>
  <c r="G2610" i="6" s="1"/>
  <c r="B3920" i="6" a="1"/>
  <c r="B3920" i="6" s="1"/>
  <c r="F3920" i="6" s="1"/>
  <c r="C2371" i="6" a="1"/>
  <c r="C2371" i="6" s="1"/>
  <c r="G2371" i="6" s="1"/>
  <c r="C337" i="6" a="1"/>
  <c r="C337" i="6" s="1"/>
  <c r="G337" i="6" s="1"/>
  <c r="B1628" i="6" a="1"/>
  <c r="B1628" i="6" s="1"/>
  <c r="F1628" i="6" s="1"/>
  <c r="B1919" i="6" a="1"/>
  <c r="B1919" i="6" s="1"/>
  <c r="F1919" i="6" s="1"/>
  <c r="D341" i="6" a="1"/>
  <c r="D341" i="6" s="1"/>
  <c r="H341" i="6" s="1"/>
  <c r="C5212" i="6" a="1"/>
  <c r="C5212" i="6" s="1"/>
  <c r="G5212" i="6" s="1"/>
  <c r="B282" i="6" a="1"/>
  <c r="B282" i="6" s="1"/>
  <c r="F282" i="6" s="1"/>
  <c r="D701" i="6" a="1"/>
  <c r="D701" i="6" s="1"/>
  <c r="H701" i="6" s="1"/>
  <c r="B5311" i="6" a="1"/>
  <c r="B5311" i="6" s="1"/>
  <c r="F5311" i="6" s="1"/>
  <c r="D5602" i="6" a="1"/>
  <c r="D5602" i="6" s="1"/>
  <c r="H5602" i="6" s="1"/>
  <c r="B2295" i="6" a="1"/>
  <c r="B2295" i="6" s="1"/>
  <c r="F2295" i="6" s="1"/>
  <c r="D3171" i="6" a="1"/>
  <c r="D3171" i="6" s="1"/>
  <c r="H3171" i="6" s="1"/>
  <c r="B3837" i="6" a="1"/>
  <c r="B3837" i="6" s="1"/>
  <c r="F3837" i="6" s="1"/>
  <c r="C443" i="6" a="1"/>
  <c r="C443" i="6" s="1"/>
  <c r="G443" i="6" s="1"/>
  <c r="C2173" i="6" a="1"/>
  <c r="C2173" i="6" s="1"/>
  <c r="G2173" i="6" s="1"/>
  <c r="B2073" i="6" a="1"/>
  <c r="B2073" i="6" s="1"/>
  <c r="F2073" i="6" s="1"/>
  <c r="D4494" i="6" a="1"/>
  <c r="D4494" i="6" s="1"/>
  <c r="H4494" i="6" s="1"/>
  <c r="B834" i="6" a="1"/>
  <c r="B834" i="6" s="1"/>
  <c r="F834" i="6" s="1"/>
  <c r="C4123" i="6" a="1"/>
  <c r="C4123" i="6" s="1"/>
  <c r="G4123" i="6" s="1"/>
  <c r="D3243" i="6" a="1"/>
  <c r="D3243" i="6" s="1"/>
  <c r="H3243" i="6" s="1"/>
  <c r="D2878" i="6" a="1"/>
  <c r="D2878" i="6" s="1"/>
  <c r="H2878" i="6" s="1"/>
  <c r="C1225" i="6" a="1"/>
  <c r="C1225" i="6" s="1"/>
  <c r="G1225" i="6" s="1"/>
  <c r="B4466" i="6" a="1"/>
  <c r="B4466" i="6" s="1"/>
  <c r="F4466" i="6" s="1"/>
  <c r="C1142" i="6" a="1"/>
  <c r="C1142" i="6" s="1"/>
  <c r="G1142" i="6" s="1"/>
  <c r="D4860" i="6" a="1"/>
  <c r="D4860" i="6" s="1"/>
  <c r="H4860" i="6" s="1"/>
  <c r="D4833" i="6" a="1"/>
  <c r="D4833" i="6" s="1"/>
  <c r="H4833" i="6" s="1"/>
  <c r="C2233" i="6" a="1"/>
  <c r="C2233" i="6" s="1"/>
  <c r="G2233" i="6" s="1"/>
  <c r="B4435" i="6" a="1"/>
  <c r="B4435" i="6" s="1"/>
  <c r="F4435" i="6" s="1"/>
  <c r="C691" i="6" a="1"/>
  <c r="C691" i="6" s="1"/>
  <c r="G691" i="6" s="1"/>
  <c r="D4383" i="6" a="1"/>
  <c r="D4383" i="6" s="1"/>
  <c r="H4383" i="6" s="1"/>
  <c r="B4878" i="6" a="1"/>
  <c r="B4878" i="6" s="1"/>
  <c r="F4878" i="6" s="1"/>
  <c r="C1052" i="6" a="1"/>
  <c r="C1052" i="6" s="1"/>
  <c r="G1052" i="6" s="1"/>
  <c r="B1050" i="6" a="1"/>
  <c r="B1050" i="6" s="1"/>
  <c r="F1050" i="6" s="1"/>
  <c r="D1877" i="6" a="1"/>
  <c r="D1877" i="6" s="1"/>
  <c r="H1877" i="6" s="1"/>
  <c r="B2899" i="6" a="1"/>
  <c r="B2899" i="6" s="1"/>
  <c r="F2899" i="6" s="1"/>
  <c r="C5549" i="6" a="1"/>
  <c r="C5549" i="6" s="1"/>
  <c r="G5549" i="6" s="1"/>
  <c r="D4067" i="6" a="1"/>
  <c r="D4067" i="6" s="1"/>
  <c r="H4067" i="6" s="1"/>
  <c r="C1459" i="6" a="1"/>
  <c r="C1459" i="6" s="1"/>
  <c r="G1459" i="6" s="1"/>
  <c r="B5306" i="6" a="1"/>
  <c r="B5306" i="6" s="1"/>
  <c r="F5306" i="6" s="1"/>
  <c r="B5924" i="6" a="1"/>
  <c r="B5924" i="6" s="1"/>
  <c r="F5924" i="6" s="1"/>
  <c r="C4086" i="6" a="1"/>
  <c r="C4086" i="6" s="1"/>
  <c r="G4086" i="6" s="1"/>
  <c r="D5594" i="6" a="1"/>
  <c r="D5594" i="6" s="1"/>
  <c r="H5594" i="6" s="1"/>
  <c r="C3576" i="6" a="1"/>
  <c r="C3576" i="6" s="1"/>
  <c r="G3576" i="6" s="1"/>
  <c r="D1487" i="6" a="1"/>
  <c r="D1487" i="6" s="1"/>
  <c r="H1487" i="6" s="1"/>
  <c r="C3496" i="6" a="1"/>
  <c r="C3496" i="6" s="1"/>
  <c r="G3496" i="6" s="1"/>
  <c r="D1927" i="6" a="1"/>
  <c r="D1927" i="6" s="1"/>
  <c r="H1927" i="6" s="1"/>
  <c r="D3806" i="6" a="1"/>
  <c r="D3806" i="6" s="1"/>
  <c r="H3806" i="6" s="1"/>
  <c r="B2963" i="6" a="1"/>
  <c r="B2963" i="6" s="1"/>
  <c r="F2963" i="6" s="1"/>
  <c r="D5081" i="6" a="1"/>
  <c r="D5081" i="6" s="1"/>
  <c r="H5081" i="6" s="1"/>
  <c r="B5934" i="6" a="1"/>
  <c r="B5934" i="6" s="1"/>
  <c r="F5934" i="6" s="1"/>
  <c r="B1737" i="6" a="1"/>
  <c r="B1737" i="6" s="1"/>
  <c r="F1737" i="6" s="1"/>
  <c r="D4414" i="6" a="1"/>
  <c r="D4414" i="6" s="1"/>
  <c r="H4414" i="6" s="1"/>
  <c r="B913" i="6" a="1"/>
  <c r="B913" i="6" s="1"/>
  <c r="F913" i="6" s="1"/>
  <c r="C4683" i="6" a="1"/>
  <c r="C4683" i="6" s="1"/>
  <c r="G4683" i="6" s="1"/>
  <c r="B4583" i="6" a="1"/>
  <c r="B4583" i="6" s="1"/>
  <c r="F4583" i="6" s="1"/>
  <c r="C730" i="6" a="1"/>
  <c r="C730" i="6" s="1"/>
  <c r="G730" i="6" s="1"/>
  <c r="C2271" i="6" a="1"/>
  <c r="C2271" i="6" s="1"/>
  <c r="G2271" i="6" s="1"/>
  <c r="D3692" i="6" a="1"/>
  <c r="D3692" i="6" s="1"/>
  <c r="H3692" i="6" s="1"/>
  <c r="B3160" i="6" a="1"/>
  <c r="B3160" i="6" s="1"/>
  <c r="F3160" i="6" s="1"/>
  <c r="B4038" i="6" a="1"/>
  <c r="B4038" i="6" s="1"/>
  <c r="F4038" i="6" s="1"/>
  <c r="D3418" i="6" a="1"/>
  <c r="D3418" i="6" s="1"/>
  <c r="H3418" i="6" s="1"/>
  <c r="D1712" i="6" a="1"/>
  <c r="D1712" i="6" s="1"/>
  <c r="H1712" i="6" s="1"/>
  <c r="D2901" i="6" a="1"/>
  <c r="D2901" i="6" s="1"/>
  <c r="H2901" i="6" s="1"/>
  <c r="D552" i="6" a="1"/>
  <c r="D552" i="6" s="1"/>
  <c r="H552" i="6" s="1"/>
  <c r="D4580" i="6" a="1"/>
  <c r="D4580" i="6" s="1"/>
  <c r="H4580" i="6" s="1"/>
  <c r="D2364" i="6" a="1"/>
  <c r="D2364" i="6" s="1"/>
  <c r="H2364" i="6" s="1"/>
  <c r="D2893" i="6" a="1"/>
  <c r="D2893" i="6" s="1"/>
  <c r="H2893" i="6" s="1"/>
  <c r="B2820" i="6" a="1"/>
  <c r="B2820" i="6" s="1"/>
  <c r="F2820" i="6" s="1"/>
  <c r="B3526" i="6" a="1"/>
  <c r="B3526" i="6" s="1"/>
  <c r="F3526" i="6" s="1"/>
  <c r="B1345" i="6" a="1"/>
  <c r="B1345" i="6" s="1"/>
  <c r="F1345" i="6" s="1"/>
  <c r="C5763" i="6" a="1"/>
  <c r="C5763" i="6" s="1"/>
  <c r="G5763" i="6" s="1"/>
  <c r="B4269" i="6" a="1"/>
  <c r="B4269" i="6" s="1"/>
  <c r="F4269" i="6" s="1"/>
  <c r="B2952" i="6" a="1"/>
  <c r="B2952" i="6" s="1"/>
  <c r="F2952" i="6" s="1"/>
  <c r="B3088" i="6" a="1"/>
  <c r="B3088" i="6" s="1"/>
  <c r="F3088" i="6" s="1"/>
  <c r="B3689" i="6" a="1"/>
  <c r="B3689" i="6" s="1"/>
  <c r="F3689" i="6" s="1"/>
  <c r="B4643" i="6" a="1"/>
  <c r="B4643" i="6" s="1"/>
  <c r="F4643" i="6" s="1"/>
  <c r="C2548" i="6" a="1"/>
  <c r="C2548" i="6" s="1"/>
  <c r="G2548" i="6" s="1"/>
  <c r="C5474" i="6" a="1"/>
  <c r="C5474" i="6" s="1"/>
  <c r="G5474" i="6" s="1"/>
  <c r="C2158" i="6" a="1"/>
  <c r="C2158" i="6" s="1"/>
  <c r="G2158" i="6" s="1"/>
  <c r="D3841" i="6" a="1"/>
  <c r="D3841" i="6" s="1"/>
  <c r="H3841" i="6" s="1"/>
  <c r="C4112" i="6" a="1"/>
  <c r="C4112" i="6" s="1"/>
  <c r="G4112" i="6" s="1"/>
  <c r="D380" i="6" a="1"/>
  <c r="D380" i="6" s="1"/>
  <c r="H380" i="6" s="1"/>
  <c r="B769" i="6" a="1"/>
  <c r="B769" i="6" s="1"/>
  <c r="F769" i="6" s="1"/>
  <c r="B5202" i="6" a="1"/>
  <c r="B5202" i="6" s="1"/>
  <c r="F5202" i="6" s="1"/>
  <c r="B1839" i="6" a="1"/>
  <c r="B1839" i="6" s="1"/>
  <c r="F1839" i="6" s="1"/>
  <c r="B875" i="6" a="1"/>
  <c r="B875" i="6" s="1"/>
  <c r="F875" i="6" s="1"/>
  <c r="B1602" i="6" a="1"/>
  <c r="B1602" i="6" s="1"/>
  <c r="F1602" i="6" s="1"/>
  <c r="B5357" i="6" a="1"/>
  <c r="B5357" i="6" s="1"/>
  <c r="F5357" i="6" s="1"/>
  <c r="D5799" i="6" a="1"/>
  <c r="D5799" i="6" s="1"/>
  <c r="H5799" i="6" s="1"/>
  <c r="C4480" i="6" a="1"/>
  <c r="C4480" i="6" s="1"/>
  <c r="G4480" i="6" s="1"/>
  <c r="D3087" i="6" a="1"/>
  <c r="D3087" i="6" s="1"/>
  <c r="H3087" i="6" s="1"/>
  <c r="C4228" i="6" a="1"/>
  <c r="C4228" i="6" s="1"/>
  <c r="G4228" i="6" s="1"/>
  <c r="C5842" i="6" a="1"/>
  <c r="C5842" i="6" s="1"/>
  <c r="G5842" i="6" s="1"/>
  <c r="C1247" i="6" a="1"/>
  <c r="C1247" i="6" s="1"/>
  <c r="G1247" i="6" s="1"/>
  <c r="D4470" i="6" a="1"/>
  <c r="D4470" i="6" s="1"/>
  <c r="H4470" i="6" s="1"/>
  <c r="C2902" i="6" a="1"/>
  <c r="C2902" i="6" s="1"/>
  <c r="G2902" i="6" s="1"/>
  <c r="C3929" i="6" a="1"/>
  <c r="C3929" i="6" s="1"/>
  <c r="G3929" i="6" s="1"/>
  <c r="C5886" i="6" a="1"/>
  <c r="C5886" i="6" s="1"/>
  <c r="G5886" i="6" s="1"/>
  <c r="B5554" i="6" a="1"/>
  <c r="B5554" i="6" s="1"/>
  <c r="F5554" i="6" s="1"/>
  <c r="C2282" i="6" a="1"/>
  <c r="C2282" i="6" s="1"/>
  <c r="G2282" i="6" s="1"/>
  <c r="B3123" i="6" a="1"/>
  <c r="B3123" i="6" s="1"/>
  <c r="F3123" i="6" s="1"/>
  <c r="C3116" i="6" a="1"/>
  <c r="C3116" i="6" s="1"/>
  <c r="G3116" i="6" s="1"/>
  <c r="C1976" i="6" a="1"/>
  <c r="C1976" i="6" s="1"/>
  <c r="G1976" i="6" s="1"/>
  <c r="D1661" i="6" a="1"/>
  <c r="D1661" i="6" s="1"/>
  <c r="H1661" i="6" s="1"/>
  <c r="D3118" i="6" a="1"/>
  <c r="D3118" i="6" s="1"/>
  <c r="H3118" i="6" s="1"/>
  <c r="C2950" i="6" a="1"/>
  <c r="C2950" i="6" s="1"/>
  <c r="G2950" i="6" s="1"/>
  <c r="B4913" i="6" a="1"/>
  <c r="B4913" i="6" s="1"/>
  <c r="F4913" i="6" s="1"/>
  <c r="D4009" i="6" a="1"/>
  <c r="D4009" i="6" s="1"/>
  <c r="H4009" i="6" s="1"/>
  <c r="D890" i="6" a="1"/>
  <c r="D890" i="6" s="1"/>
  <c r="H890" i="6" s="1"/>
  <c r="C2088" i="6" a="1"/>
  <c r="C2088" i="6" s="1"/>
  <c r="G2088" i="6" s="1"/>
  <c r="D3384" i="6" a="1"/>
  <c r="D3384" i="6" s="1"/>
  <c r="H3384" i="6" s="1"/>
  <c r="B1362" i="6" a="1"/>
  <c r="B1362" i="6" s="1"/>
  <c r="F1362" i="6" s="1"/>
  <c r="D3551" i="6" a="1"/>
  <c r="D3551" i="6" s="1"/>
  <c r="H3551" i="6" s="1"/>
  <c r="B5434" i="6" a="1"/>
  <c r="B5434" i="6" s="1"/>
  <c r="F5434" i="6" s="1"/>
  <c r="C1367" i="6" a="1"/>
  <c r="C1367" i="6" s="1"/>
  <c r="G1367" i="6" s="1"/>
  <c r="C2436" i="6" a="1"/>
  <c r="C2436" i="6" s="1"/>
  <c r="G2436" i="6" s="1"/>
  <c r="B906" i="6" a="1"/>
  <c r="B906" i="6" s="1"/>
  <c r="F906" i="6" s="1"/>
  <c r="C3375" i="6" a="1"/>
  <c r="C3375" i="6" s="1"/>
  <c r="G3375" i="6" s="1"/>
  <c r="B4631" i="6" a="1"/>
  <c r="B4631" i="6" s="1"/>
  <c r="F4631" i="6" s="1"/>
  <c r="D4409" i="6" a="1"/>
  <c r="D4409" i="6" s="1"/>
  <c r="H4409" i="6" s="1"/>
  <c r="B721" i="6" a="1"/>
  <c r="B721" i="6" s="1"/>
  <c r="F721" i="6" s="1"/>
  <c r="C4131" i="6" a="1"/>
  <c r="C4131" i="6" s="1"/>
  <c r="G4131" i="6" s="1"/>
  <c r="B2201" i="6" a="1"/>
  <c r="B2201" i="6" s="1"/>
  <c r="F2201" i="6" s="1"/>
  <c r="D4711" i="6" a="1"/>
  <c r="D4711" i="6" s="1"/>
  <c r="H4711" i="6" s="1"/>
  <c r="B3151" i="6" a="1"/>
  <c r="B3151" i="6" s="1"/>
  <c r="F3151" i="6" s="1"/>
  <c r="C484" i="6" a="1"/>
  <c r="C484" i="6" s="1"/>
  <c r="G484" i="6" s="1"/>
  <c r="C2070" i="6" a="1"/>
  <c r="C2070" i="6" s="1"/>
  <c r="G2070" i="6" s="1"/>
  <c r="D390" i="6" a="1"/>
  <c r="D390" i="6" s="1"/>
  <c r="H390" i="6" s="1"/>
  <c r="D2985" i="6" a="1"/>
  <c r="D2985" i="6" s="1"/>
  <c r="H2985" i="6" s="1"/>
  <c r="C3139" i="6" a="1"/>
  <c r="C3139" i="6" s="1"/>
  <c r="G3139" i="6" s="1"/>
  <c r="D557" i="6" a="1"/>
  <c r="D557" i="6" s="1"/>
  <c r="H557" i="6" s="1"/>
  <c r="D4025" i="6" a="1"/>
  <c r="D4025" i="6" s="1"/>
  <c r="H4025" i="6" s="1"/>
  <c r="D1849" i="6" a="1"/>
  <c r="D1849" i="6" s="1"/>
  <c r="H1849" i="6" s="1"/>
  <c r="B779" i="6" a="1"/>
  <c r="B779" i="6" s="1"/>
  <c r="F779" i="6" s="1"/>
  <c r="D5646" i="6" a="1"/>
  <c r="D5646" i="6" s="1"/>
  <c r="H5646" i="6" s="1"/>
  <c r="B3887" i="6" a="1"/>
  <c r="B3887" i="6" s="1"/>
  <c r="F3887" i="6" s="1"/>
  <c r="B1882" i="6" a="1"/>
  <c r="B1882" i="6" s="1"/>
  <c r="F1882" i="6" s="1"/>
  <c r="C4411" i="6" a="1"/>
  <c r="C4411" i="6" s="1"/>
  <c r="G4411" i="6" s="1"/>
  <c r="D4942" i="6" a="1"/>
  <c r="D4942" i="6" s="1"/>
  <c r="H4942" i="6" s="1"/>
  <c r="D1922" i="6" a="1"/>
  <c r="D1922" i="6" s="1"/>
  <c r="H1922" i="6" s="1"/>
  <c r="B3751" i="6" a="1"/>
  <c r="B3751" i="6" s="1"/>
  <c r="F3751" i="6" s="1"/>
  <c r="D1271" i="6" a="1"/>
  <c r="D1271" i="6" s="1"/>
  <c r="H1271" i="6" s="1"/>
  <c r="C3666" i="6" a="1"/>
  <c r="C3666" i="6" s="1"/>
  <c r="G3666" i="6" s="1"/>
  <c r="B1812" i="6" a="1"/>
  <c r="B1812" i="6" s="1"/>
  <c r="F1812" i="6" s="1"/>
  <c r="B981" i="6" a="1"/>
  <c r="B981" i="6" s="1"/>
  <c r="F981" i="6" s="1"/>
  <c r="D5841" i="6" a="1"/>
  <c r="D5841" i="6" s="1"/>
  <c r="H5841" i="6" s="1"/>
  <c r="D1297" i="6" a="1"/>
  <c r="D1297" i="6" s="1"/>
  <c r="H1297" i="6" s="1"/>
  <c r="D3752" i="6" a="1"/>
  <c r="D3752" i="6" s="1"/>
  <c r="H3752" i="6" s="1"/>
  <c r="B4115" i="6" a="1"/>
  <c r="B4115" i="6" s="1"/>
  <c r="F4115" i="6" s="1"/>
  <c r="D4048" i="6" a="1"/>
  <c r="D4048" i="6" s="1"/>
  <c r="H4048" i="6" s="1"/>
  <c r="B919" i="6" a="1"/>
  <c r="B919" i="6" s="1"/>
  <c r="F919" i="6" s="1"/>
  <c r="B357" i="6" a="1"/>
  <c r="B357" i="6" s="1"/>
  <c r="F357" i="6" s="1"/>
  <c r="C207" i="6" a="1"/>
  <c r="C207" i="6" s="1"/>
  <c r="G207" i="6" s="1"/>
  <c r="D5908" i="6" a="1"/>
  <c r="D5908" i="6" s="1"/>
  <c r="H5908" i="6" s="1"/>
  <c r="D499" i="6" a="1"/>
  <c r="D499" i="6" s="1"/>
  <c r="H499" i="6" s="1"/>
  <c r="D2616" i="6" a="1"/>
  <c r="D2616" i="6" s="1"/>
  <c r="H2616" i="6" s="1"/>
  <c r="B3804" i="6" a="1"/>
  <c r="B3804" i="6" s="1"/>
  <c r="F3804" i="6" s="1"/>
  <c r="B4261" i="6" a="1"/>
  <c r="B4261" i="6" s="1"/>
  <c r="F4261" i="6" s="1"/>
  <c r="D3114" i="6" a="1"/>
  <c r="D3114" i="6" s="1"/>
  <c r="H3114" i="6" s="1"/>
  <c r="B2907" i="6" a="1"/>
  <c r="B2907" i="6" s="1"/>
  <c r="F2907" i="6" s="1"/>
  <c r="D5478" i="6" a="1"/>
  <c r="D5478" i="6" s="1"/>
  <c r="H5478" i="6" s="1"/>
  <c r="C4669" i="6" a="1"/>
  <c r="C4669" i="6" s="1"/>
  <c r="G4669" i="6" s="1"/>
  <c r="D4971" i="6" a="1"/>
  <c r="D4971" i="6" s="1"/>
  <c r="H4971" i="6" s="1"/>
  <c r="D3922" i="6" a="1"/>
  <c r="D3922" i="6" s="1"/>
  <c r="H3922" i="6" s="1"/>
  <c r="B5552" i="6" a="1"/>
  <c r="B5552" i="6" s="1"/>
  <c r="F5552" i="6" s="1"/>
  <c r="C4768" i="6" a="1"/>
  <c r="C4768" i="6" s="1"/>
  <c r="G4768" i="6" s="1"/>
  <c r="D1591" i="6" a="1"/>
  <c r="D1591" i="6" s="1"/>
  <c r="H1591" i="6" s="1"/>
  <c r="B5187" i="6" a="1"/>
  <c r="B5187" i="6" s="1"/>
  <c r="F5187" i="6" s="1"/>
  <c r="C849" i="6" a="1"/>
  <c r="C849" i="6" s="1"/>
  <c r="G849" i="6" s="1"/>
  <c r="C5644" i="6" a="1"/>
  <c r="C5644" i="6" s="1"/>
  <c r="G5644" i="6" s="1"/>
  <c r="B2240" i="6" a="1"/>
  <c r="B2240" i="6" s="1"/>
  <c r="F2240" i="6" s="1"/>
  <c r="B2165" i="6" a="1"/>
  <c r="B2165" i="6" s="1"/>
  <c r="F2165" i="6" s="1"/>
  <c r="C1865" i="6" a="1"/>
  <c r="C1865" i="6" s="1"/>
  <c r="G1865" i="6" s="1"/>
  <c r="B1540" i="6" a="1"/>
  <c r="B1540" i="6" s="1"/>
  <c r="F1540" i="6" s="1"/>
  <c r="D4595" i="6" a="1"/>
  <c r="D4595" i="6" s="1"/>
  <c r="H4595" i="6" s="1"/>
  <c r="C4818" i="6" a="1"/>
  <c r="C4818" i="6" s="1"/>
  <c r="G4818" i="6" s="1"/>
  <c r="B4833" i="6" a="1"/>
  <c r="B4833" i="6" s="1"/>
  <c r="F4833" i="6" s="1"/>
  <c r="B3522" i="6" a="1"/>
  <c r="B3522" i="6" s="1"/>
  <c r="F3522" i="6" s="1"/>
  <c r="B1977" i="6" a="1"/>
  <c r="B1977" i="6" s="1"/>
  <c r="F1977" i="6" s="1"/>
  <c r="C1870" i="6" a="1"/>
  <c r="C1870" i="6" s="1"/>
  <c r="G1870" i="6" s="1"/>
  <c r="C941" i="6" a="1"/>
  <c r="C941" i="6" s="1"/>
  <c r="G941" i="6" s="1"/>
  <c r="C2319" i="6" a="1"/>
  <c r="C2319" i="6" s="1"/>
  <c r="G2319" i="6" s="1"/>
  <c r="C4491" i="6" a="1"/>
  <c r="C4491" i="6" s="1"/>
  <c r="G4491" i="6" s="1"/>
  <c r="B2050" i="6" a="1"/>
  <c r="B2050" i="6" s="1"/>
  <c r="F2050" i="6" s="1"/>
  <c r="D3796" i="6" a="1"/>
  <c r="D3796" i="6" s="1"/>
  <c r="H3796" i="6" s="1"/>
  <c r="D1552" i="6" a="1"/>
  <c r="D1552" i="6" s="1"/>
  <c r="H1552" i="6" s="1"/>
  <c r="C5727" i="6" a="1"/>
  <c r="C5727" i="6" s="1"/>
  <c r="G5727" i="6" s="1"/>
  <c r="B2169" i="6" a="1"/>
  <c r="B2169" i="6" s="1"/>
  <c r="F2169" i="6" s="1"/>
  <c r="C3837" i="6" a="1"/>
  <c r="C3837" i="6" s="1"/>
  <c r="G3837" i="6" s="1"/>
  <c r="C2294" i="6" a="1"/>
  <c r="C2294" i="6" s="1"/>
  <c r="G2294" i="6" s="1"/>
  <c r="D2342" i="6" a="1"/>
  <c r="D2342" i="6" s="1"/>
  <c r="H2342" i="6" s="1"/>
  <c r="C1989" i="6" a="1"/>
  <c r="C1989" i="6" s="1"/>
  <c r="G1989" i="6" s="1"/>
  <c r="D4485" i="6" a="1"/>
  <c r="D4485" i="6" s="1"/>
  <c r="H4485" i="6" s="1"/>
  <c r="C2039" i="6" a="1"/>
  <c r="C2039" i="6" s="1"/>
  <c r="G2039" i="6" s="1"/>
  <c r="B3417" i="6" a="1"/>
  <c r="B3417" i="6" s="1"/>
  <c r="F3417" i="6" s="1"/>
  <c r="C4061" i="6" a="1"/>
  <c r="C4061" i="6" s="1"/>
  <c r="G4061" i="6" s="1"/>
  <c r="C5619" i="6" a="1"/>
  <c r="C5619" i="6" s="1"/>
  <c r="G5619" i="6" s="1"/>
  <c r="D1756" i="6" a="1"/>
  <c r="D1756" i="6" s="1"/>
  <c r="H1756" i="6" s="1"/>
  <c r="C2603" i="6" a="1"/>
  <c r="C2603" i="6" s="1"/>
  <c r="G2603" i="6" s="1"/>
  <c r="B2255" i="6" a="1"/>
  <c r="B2255" i="6" s="1"/>
  <c r="F2255" i="6" s="1"/>
  <c r="C2234" i="6" a="1"/>
  <c r="C2234" i="6" s="1"/>
  <c r="G2234" i="6" s="1"/>
  <c r="D4390" i="6" a="1"/>
  <c r="D4390" i="6" s="1"/>
  <c r="H4390" i="6" s="1"/>
  <c r="D4453" i="6" a="1"/>
  <c r="D4453" i="6" s="1"/>
  <c r="H4453" i="6" s="1"/>
  <c r="B3152" i="6" a="1"/>
  <c r="B3152" i="6" s="1"/>
  <c r="F3152" i="6" s="1"/>
  <c r="C2399" i="6" a="1"/>
  <c r="C2399" i="6" s="1"/>
  <c r="G2399" i="6" s="1"/>
  <c r="B4844" i="6" a="1"/>
  <c r="B4844" i="6" s="1"/>
  <c r="F4844" i="6" s="1"/>
  <c r="C3264" i="6" a="1"/>
  <c r="C3264" i="6" s="1"/>
  <c r="G3264" i="6" s="1"/>
  <c r="B2615" i="6" a="1"/>
  <c r="B2615" i="6" s="1"/>
  <c r="F2615" i="6" s="1"/>
  <c r="C5787" i="6" a="1"/>
  <c r="C5787" i="6" s="1"/>
  <c r="G5787" i="6" s="1"/>
  <c r="B856" i="6" a="1"/>
  <c r="B856" i="6" s="1"/>
  <c r="F856" i="6" s="1"/>
  <c r="C5042" i="6" a="1"/>
  <c r="C5042" i="6" s="1"/>
  <c r="G5042" i="6" s="1"/>
  <c r="D4213" i="6" a="1"/>
  <c r="D4213" i="6" s="1"/>
  <c r="H4213" i="6" s="1"/>
  <c r="D5894" i="6" a="1"/>
  <c r="D5894" i="6" s="1"/>
  <c r="H5894" i="6" s="1"/>
  <c r="C2187" i="6" a="1"/>
  <c r="C2187" i="6" s="1"/>
  <c r="G2187" i="6" s="1"/>
  <c r="B2894" i="6" a="1"/>
  <c r="B2894" i="6" s="1"/>
  <c r="F2894" i="6" s="1"/>
  <c r="B5638" i="6" a="1"/>
  <c r="B5638" i="6" s="1"/>
  <c r="F5638" i="6" s="1"/>
  <c r="D4117" i="6" a="1"/>
  <c r="D4117" i="6" s="1"/>
  <c r="H4117" i="6" s="1"/>
  <c r="D4039" i="6" a="1"/>
  <c r="D4039" i="6" s="1"/>
  <c r="H4039" i="6" s="1"/>
  <c r="B1537" i="6" a="1"/>
  <c r="B1537" i="6" s="1"/>
  <c r="F1537" i="6" s="1"/>
  <c r="D1320" i="6" a="1"/>
  <c r="D1320" i="6" s="1"/>
  <c r="H1320" i="6" s="1"/>
  <c r="D1707" i="6" a="1"/>
  <c r="D1707" i="6" s="1"/>
  <c r="H1707" i="6" s="1"/>
  <c r="D1086" i="6" a="1"/>
  <c r="D1086" i="6" s="1"/>
  <c r="H1086" i="6" s="1"/>
  <c r="B2016" i="6" a="1"/>
  <c r="B2016" i="6" s="1"/>
  <c r="F2016" i="6" s="1"/>
  <c r="D1926" i="6" a="1"/>
  <c r="D1926" i="6" s="1"/>
  <c r="H1926" i="6" s="1"/>
  <c r="C1950" i="6" a="1"/>
  <c r="C1950" i="6" s="1"/>
  <c r="G1950" i="6" s="1"/>
  <c r="D1953" i="6" a="1"/>
  <c r="D1953" i="6" s="1"/>
  <c r="H1953" i="6" s="1"/>
  <c r="C2944" i="6" a="1"/>
  <c r="C2944" i="6" s="1"/>
  <c r="G2944" i="6" s="1"/>
  <c r="C3676" i="6" a="1"/>
  <c r="C3676" i="6" s="1"/>
  <c r="G3676" i="6" s="1"/>
  <c r="D3060" i="6" a="1"/>
  <c r="D3060" i="6" s="1"/>
  <c r="H3060" i="6" s="1"/>
  <c r="C5191" i="6" a="1"/>
  <c r="C5191" i="6" s="1"/>
  <c r="G5191" i="6" s="1"/>
  <c r="D2256" i="6" a="1"/>
  <c r="D2256" i="6" s="1"/>
  <c r="H2256" i="6" s="1"/>
  <c r="C2450" i="6" a="1"/>
  <c r="C2450" i="6" s="1"/>
  <c r="G2450" i="6" s="1"/>
  <c r="C5077" i="6" a="1"/>
  <c r="C5077" i="6" s="1"/>
  <c r="G5077" i="6" s="1"/>
  <c r="D4372" i="6" a="1"/>
  <c r="D4372" i="6" s="1"/>
  <c r="H4372" i="6" s="1"/>
  <c r="C4221" i="6" a="1"/>
  <c r="C4221" i="6" s="1"/>
  <c r="G4221" i="6" s="1"/>
  <c r="C3967" i="6" a="1"/>
  <c r="C3967" i="6" s="1"/>
  <c r="G3967" i="6" s="1"/>
  <c r="D5270" i="6" a="1"/>
  <c r="D5270" i="6" s="1"/>
  <c r="H5270" i="6" s="1"/>
  <c r="C5719" i="6" a="1"/>
  <c r="C5719" i="6" s="1"/>
  <c r="G5719" i="6" s="1"/>
  <c r="C2283" i="6" a="1"/>
  <c r="C2283" i="6" s="1"/>
  <c r="G2283" i="6" s="1"/>
  <c r="C3481" i="6" a="1"/>
  <c r="C3481" i="6" s="1"/>
  <c r="G3481" i="6" s="1"/>
  <c r="D855" i="6" a="1"/>
  <c r="D855" i="6" s="1"/>
  <c r="H855" i="6" s="1"/>
  <c r="C1528" i="6" a="1"/>
  <c r="C1528" i="6" s="1"/>
  <c r="G1528" i="6" s="1"/>
  <c r="C4855" i="6" a="1"/>
  <c r="C4855" i="6" s="1"/>
  <c r="G4855" i="6" s="1"/>
  <c r="B3461" i="6" a="1"/>
  <c r="B3461" i="6" s="1"/>
  <c r="F3461" i="6" s="1"/>
  <c r="D3026" i="6" a="1"/>
  <c r="D3026" i="6" s="1"/>
  <c r="H3026" i="6" s="1"/>
  <c r="C4296" i="6" a="1"/>
  <c r="C4296" i="6" s="1"/>
  <c r="G4296" i="6" s="1"/>
  <c r="C5157" i="6" a="1"/>
  <c r="C5157" i="6" s="1"/>
  <c r="G5157" i="6" s="1"/>
  <c r="B3400" i="6" a="1"/>
  <c r="B3400" i="6" s="1"/>
  <c r="F3400" i="6" s="1"/>
  <c r="D3267" i="6" a="1"/>
  <c r="D3267" i="6" s="1"/>
  <c r="H3267" i="6" s="1"/>
  <c r="D4641" i="6" a="1"/>
  <c r="D4641" i="6" s="1"/>
  <c r="H4641" i="6" s="1"/>
  <c r="D1939" i="6" a="1"/>
  <c r="D1939" i="6" s="1"/>
  <c r="H1939" i="6" s="1"/>
  <c r="D5567" i="6" a="1"/>
  <c r="D5567" i="6" s="1"/>
  <c r="H5567" i="6" s="1"/>
  <c r="C1635" i="6" a="1"/>
  <c r="C1635" i="6" s="1"/>
  <c r="G1635" i="6" s="1"/>
  <c r="C2930" i="6" a="1"/>
  <c r="C2930" i="6" s="1"/>
  <c r="G2930" i="6" s="1"/>
  <c r="D4869" i="6" a="1"/>
  <c r="D4869" i="6" s="1"/>
  <c r="H4869" i="6" s="1"/>
  <c r="B4250" i="6" a="1"/>
  <c r="B4250" i="6" s="1"/>
  <c r="F4250" i="6" s="1"/>
  <c r="C527" i="6" a="1"/>
  <c r="C527" i="6" s="1"/>
  <c r="G527" i="6" s="1"/>
  <c r="C3365" i="6" a="1"/>
  <c r="C3365" i="6" s="1"/>
  <c r="G3365" i="6" s="1"/>
  <c r="D2836" i="6" a="1"/>
  <c r="D2836" i="6" s="1"/>
  <c r="H2836" i="6" s="1"/>
  <c r="D902" i="6" a="1"/>
  <c r="D902" i="6" s="1"/>
  <c r="H902" i="6" s="1"/>
  <c r="C5152" i="6" a="1"/>
  <c r="C5152" i="6" s="1"/>
  <c r="G5152" i="6" s="1"/>
  <c r="D3289" i="6" a="1"/>
  <c r="D3289" i="6" s="1"/>
  <c r="H3289" i="6" s="1"/>
  <c r="D5242" i="6" a="1"/>
  <c r="D5242" i="6" s="1"/>
  <c r="H5242" i="6" s="1"/>
  <c r="D2822" i="6" a="1"/>
  <c r="D2822" i="6" s="1"/>
  <c r="H2822" i="6" s="1"/>
  <c r="B1801" i="6" a="1"/>
  <c r="B1801" i="6" s="1"/>
  <c r="F1801" i="6" s="1"/>
  <c r="B493" i="6" a="1"/>
  <c r="B493" i="6" s="1"/>
  <c r="F493" i="6" s="1"/>
  <c r="D765" i="6" a="1"/>
  <c r="D765" i="6" s="1"/>
  <c r="H765" i="6" s="1"/>
  <c r="D1075" i="6" a="1"/>
  <c r="D1075" i="6" s="1"/>
  <c r="H1075" i="6" s="1"/>
  <c r="C5426" i="6" a="1"/>
  <c r="C5426" i="6" s="1"/>
  <c r="G5426" i="6" s="1"/>
  <c r="C458" i="6" a="1"/>
  <c r="C458" i="6" s="1"/>
  <c r="G458" i="6" s="1"/>
  <c r="C2315" i="6" a="1"/>
  <c r="C2315" i="6" s="1"/>
  <c r="G2315" i="6" s="1"/>
  <c r="B4636" i="6" a="1"/>
  <c r="B4636" i="6" s="1"/>
  <c r="F4636" i="6" s="1"/>
  <c r="C559" i="6" a="1"/>
  <c r="C559" i="6" s="1"/>
  <c r="G559" i="6" s="1"/>
  <c r="C1541" i="6" a="1"/>
  <c r="C1541" i="6" s="1"/>
  <c r="G1541" i="6" s="1"/>
  <c r="C3462" i="6" a="1"/>
  <c r="C3462" i="6" s="1"/>
  <c r="G3462" i="6" s="1"/>
  <c r="D1260" i="6" a="1"/>
  <c r="D1260" i="6" s="1"/>
  <c r="H1260" i="6" s="1"/>
  <c r="B4803" i="6" a="1"/>
  <c r="B4803" i="6" s="1"/>
  <c r="F4803" i="6" s="1"/>
  <c r="D2598" i="6" a="1"/>
  <c r="D2598" i="6" s="1"/>
  <c r="H2598" i="6" s="1"/>
  <c r="B5272" i="6" a="1"/>
  <c r="B5272" i="6" s="1"/>
  <c r="F5272" i="6" s="1"/>
  <c r="D1027" i="6" a="1"/>
  <c r="D1027" i="6" s="1"/>
  <c r="H1027" i="6" s="1"/>
  <c r="D4335" i="6" a="1"/>
  <c r="D4335" i="6" s="1"/>
  <c r="H4335" i="6" s="1"/>
  <c r="C407" i="6" a="1"/>
  <c r="C407" i="6" s="1"/>
  <c r="G407" i="6" s="1"/>
  <c r="B3620" i="6" a="1"/>
  <c r="B3620" i="6" s="1"/>
  <c r="F3620" i="6" s="1"/>
  <c r="D3804" i="6" a="1"/>
  <c r="D3804" i="6" s="1"/>
  <c r="H3804" i="6" s="1"/>
  <c r="B3331" i="6" a="1"/>
  <c r="B3331" i="6" s="1"/>
  <c r="F3331" i="6" s="1"/>
  <c r="D1397" i="6" a="1"/>
  <c r="D1397" i="6" s="1"/>
  <c r="H1397" i="6" s="1"/>
  <c r="C2044" i="6" a="1"/>
  <c r="C2044" i="6" s="1"/>
  <c r="G2044" i="6" s="1"/>
  <c r="D4781" i="6" a="1"/>
  <c r="D4781" i="6" s="1"/>
  <c r="H4781" i="6" s="1"/>
  <c r="D2760" i="6" a="1"/>
  <c r="D2760" i="6" s="1"/>
  <c r="H2760" i="6" s="1"/>
  <c r="B3284" i="6" a="1"/>
  <c r="B3284" i="6" s="1"/>
  <c r="F3284" i="6" s="1"/>
  <c r="D2041" i="6" a="1"/>
  <c r="D2041" i="6" s="1"/>
  <c r="H2041" i="6" s="1"/>
  <c r="B5723" i="6" a="1"/>
  <c r="B5723" i="6" s="1"/>
  <c r="F5723" i="6" s="1"/>
  <c r="C2363" i="6" a="1"/>
  <c r="C2363" i="6" s="1"/>
  <c r="G2363" i="6" s="1"/>
  <c r="C1949" i="6" a="1"/>
  <c r="C1949" i="6" s="1"/>
  <c r="G1949" i="6" s="1"/>
  <c r="C956" i="6" a="1"/>
  <c r="C956" i="6" s="1"/>
  <c r="G956" i="6" s="1"/>
  <c r="B653" i="6" a="1"/>
  <c r="B653" i="6" s="1"/>
  <c r="F653" i="6" s="1"/>
  <c r="B415" i="6" a="1"/>
  <c r="B415" i="6" s="1"/>
  <c r="F415" i="6" s="1"/>
  <c r="C2751" i="6" a="1"/>
  <c r="C2751" i="6" s="1"/>
  <c r="G2751" i="6" s="1"/>
  <c r="D3583" i="6" a="1"/>
  <c r="D3583" i="6" s="1"/>
  <c r="H3583" i="6" s="1"/>
  <c r="C2518" i="6" a="1"/>
  <c r="C2518" i="6" s="1"/>
  <c r="G2518" i="6" s="1"/>
  <c r="C1260" i="6" a="1"/>
  <c r="C1260" i="6" s="1"/>
  <c r="G1260" i="6" s="1"/>
  <c r="D1870" i="6" a="1"/>
  <c r="D1870" i="6" s="1"/>
  <c r="H1870" i="6" s="1"/>
  <c r="C1658" i="6" a="1"/>
  <c r="C1658" i="6" s="1"/>
  <c r="G1658" i="6" s="1"/>
  <c r="D705" i="6" a="1"/>
  <c r="D705" i="6" s="1"/>
  <c r="H705" i="6" s="1"/>
  <c r="D4820" i="6" a="1"/>
  <c r="D4820" i="6" s="1"/>
  <c r="H4820" i="6" s="1"/>
  <c r="B3476" i="6" a="1"/>
  <c r="B3476" i="6" s="1"/>
  <c r="F3476" i="6" s="1"/>
  <c r="C1996" i="6" a="1"/>
  <c r="C1996" i="6" s="1"/>
  <c r="G1996" i="6" s="1"/>
  <c r="C2131" i="6" a="1"/>
  <c r="C2131" i="6" s="1"/>
  <c r="G2131" i="6" s="1"/>
  <c r="D1491" i="6" a="1"/>
  <c r="D1491" i="6" s="1"/>
  <c r="H1491" i="6" s="1"/>
  <c r="C5251" i="6" a="1"/>
  <c r="C5251" i="6" s="1"/>
  <c r="G5251" i="6" s="1"/>
  <c r="B5402" i="6" a="1"/>
  <c r="B5402" i="6" s="1"/>
  <c r="F5402" i="6" s="1"/>
  <c r="C972" i="6" a="1"/>
  <c r="C972" i="6" s="1"/>
  <c r="G972" i="6" s="1"/>
  <c r="B4918" i="6" a="1"/>
  <c r="B4918" i="6" s="1"/>
  <c r="F4918" i="6" s="1"/>
  <c r="D1824" i="6" a="1"/>
  <c r="D1824" i="6" s="1"/>
  <c r="H1824" i="6" s="1"/>
  <c r="D740" i="6" a="1"/>
  <c r="D740" i="6" s="1"/>
  <c r="H740" i="6" s="1"/>
  <c r="B2578" i="6" a="1"/>
  <c r="B2578" i="6" s="1"/>
  <c r="F2578" i="6" s="1"/>
  <c r="B828" i="6" a="1"/>
  <c r="B828" i="6" s="1"/>
  <c r="F828" i="6" s="1"/>
  <c r="D3792" i="6" a="1"/>
  <c r="D3792" i="6" s="1"/>
  <c r="H3792" i="6" s="1"/>
  <c r="D5495" i="6" a="1"/>
  <c r="D5495" i="6" s="1"/>
  <c r="H5495" i="6" s="1"/>
  <c r="D301" i="6" a="1"/>
  <c r="D301" i="6" s="1"/>
  <c r="H301" i="6" s="1"/>
  <c r="D5174" i="6" a="1"/>
  <c r="D5174" i="6" s="1"/>
  <c r="H5174" i="6" s="1"/>
  <c r="B1700" i="6" a="1"/>
  <c r="B1700" i="6" s="1"/>
  <c r="F1700" i="6" s="1"/>
  <c r="C5553" i="6" a="1"/>
  <c r="C5553" i="6" s="1"/>
  <c r="G5553" i="6" s="1"/>
  <c r="D1581" i="6" a="1"/>
  <c r="D1581" i="6" s="1"/>
  <c r="H1581" i="6" s="1"/>
  <c r="B4947" i="6" a="1"/>
  <c r="B4947" i="6" s="1"/>
  <c r="F4947" i="6" s="1"/>
  <c r="C3014" i="6" a="1"/>
  <c r="C3014" i="6" s="1"/>
  <c r="G3014" i="6" s="1"/>
  <c r="C5259" i="6" a="1"/>
  <c r="C5259" i="6" s="1"/>
  <c r="G5259" i="6" s="1"/>
  <c r="B1224" i="6" a="1"/>
  <c r="B1224" i="6" s="1"/>
  <c r="F1224" i="6" s="1"/>
  <c r="B576" i="6" a="1"/>
  <c r="B576" i="6" s="1"/>
  <c r="F576" i="6" s="1"/>
  <c r="D4049" i="6" a="1"/>
  <c r="D4049" i="6" s="1"/>
  <c r="H4049" i="6" s="1"/>
  <c r="B5763" i="6" a="1"/>
  <c r="B5763" i="6" s="1"/>
  <c r="F5763" i="6" s="1"/>
  <c r="B1804" i="6" a="1"/>
  <c r="B1804" i="6" s="1"/>
  <c r="F1804" i="6" s="1"/>
  <c r="D2727" i="6" a="1"/>
  <c r="D2727" i="6" s="1"/>
  <c r="H2727" i="6" s="1"/>
  <c r="B5587" i="6" a="1"/>
  <c r="B5587" i="6" s="1"/>
  <c r="F5587" i="6" s="1"/>
  <c r="C1292" i="6" a="1"/>
  <c r="C1292" i="6" s="1"/>
  <c r="G1292" i="6" s="1"/>
  <c r="D4633" i="6" a="1"/>
  <c r="D4633" i="6" s="1"/>
  <c r="H4633" i="6" s="1"/>
  <c r="D3321" i="6" a="1"/>
  <c r="D3321" i="6" s="1"/>
  <c r="H3321" i="6" s="1"/>
  <c r="D4856" i="6" a="1"/>
  <c r="D4856" i="6" s="1"/>
  <c r="H4856" i="6" s="1"/>
  <c r="C3892" i="6" a="1"/>
  <c r="C3892" i="6" s="1"/>
  <c r="G3892" i="6" s="1"/>
  <c r="B5212" i="6" a="1"/>
  <c r="B5212" i="6" s="1"/>
  <c r="F5212" i="6" s="1"/>
  <c r="B5317" i="6" a="1"/>
  <c r="B5317" i="6" s="1"/>
  <c r="F5317" i="6" s="1"/>
  <c r="D3541" i="6" a="1"/>
  <c r="D3541" i="6" s="1"/>
  <c r="H3541" i="6" s="1"/>
  <c r="C2342" i="6" a="1"/>
  <c r="C2342" i="6" s="1"/>
  <c r="G2342" i="6" s="1"/>
  <c r="C558" i="6" a="1"/>
  <c r="C558" i="6" s="1"/>
  <c r="G558" i="6" s="1"/>
  <c r="C3285" i="6" a="1"/>
  <c r="C3285" i="6" s="1"/>
  <c r="G3285" i="6" s="1"/>
  <c r="C3474" i="6" a="1"/>
  <c r="C3474" i="6" s="1"/>
  <c r="G3474" i="6" s="1"/>
  <c r="B2064" i="6" a="1"/>
  <c r="B2064" i="6" s="1"/>
  <c r="F2064" i="6" s="1"/>
  <c r="D1619" i="6" a="1"/>
  <c r="D1619" i="6" s="1"/>
  <c r="H1619" i="6" s="1"/>
  <c r="D2112" i="6" a="1"/>
  <c r="D2112" i="6" s="1"/>
  <c r="H2112" i="6" s="1"/>
  <c r="B5130" i="6" a="1"/>
  <c r="B5130" i="6" s="1"/>
  <c r="F5130" i="6" s="1"/>
  <c r="B839" i="6" a="1"/>
  <c r="B839" i="6" s="1"/>
  <c r="F839" i="6" s="1"/>
  <c r="B1757" i="6" a="1"/>
  <c r="B1757" i="6" s="1"/>
  <c r="F1757" i="6" s="1"/>
  <c r="D5365" i="6" a="1"/>
  <c r="D5365" i="6" s="1"/>
  <c r="H5365" i="6" s="1"/>
  <c r="B801" i="6" a="1"/>
  <c r="B801" i="6" s="1"/>
  <c r="F801" i="6" s="1"/>
  <c r="B5497" i="6" a="1"/>
  <c r="B5497" i="6" s="1"/>
  <c r="F5497" i="6" s="1"/>
  <c r="B5439" i="6" a="1"/>
  <c r="B5439" i="6" s="1"/>
  <c r="F5439" i="6" s="1"/>
  <c r="C2608" i="6" a="1"/>
  <c r="C2608" i="6" s="1"/>
  <c r="G2608" i="6" s="1"/>
  <c r="D5452" i="6" a="1"/>
  <c r="D5452" i="6" s="1"/>
  <c r="H5452" i="6" s="1"/>
  <c r="B3734" i="6" a="1"/>
  <c r="B3734" i="6" s="1"/>
  <c r="F3734" i="6" s="1"/>
  <c r="D837" i="6" a="1"/>
  <c r="D837" i="6" s="1"/>
  <c r="H837" i="6" s="1"/>
  <c r="D3052" i="6" a="1"/>
  <c r="D3052" i="6" s="1"/>
  <c r="H3052" i="6" s="1"/>
  <c r="C4665" i="6" a="1"/>
  <c r="C4665" i="6" s="1"/>
  <c r="G4665" i="6" s="1"/>
  <c r="D4541" i="6" a="1"/>
  <c r="D4541" i="6" s="1"/>
  <c r="H4541" i="6" s="1"/>
  <c r="C2986" i="6" a="1"/>
  <c r="C2986" i="6" s="1"/>
  <c r="G2986" i="6" s="1"/>
  <c r="C3170" i="6" a="1"/>
  <c r="C3170" i="6" s="1"/>
  <c r="G3170" i="6" s="1"/>
  <c r="C2644" i="6" a="1"/>
  <c r="C2644" i="6" s="1"/>
  <c r="G2644" i="6" s="1"/>
  <c r="D553" i="6" a="1"/>
  <c r="D553" i="6" s="1"/>
  <c r="H553" i="6" s="1"/>
  <c r="B1449" i="6" a="1"/>
  <c r="B1449" i="6" s="1"/>
  <c r="F1449" i="6" s="1"/>
  <c r="C2129" i="6" a="1"/>
  <c r="C2129" i="6" s="1"/>
  <c r="G2129" i="6" s="1"/>
  <c r="B5906" i="6" a="1"/>
  <c r="B5906" i="6" s="1"/>
  <c r="F5906" i="6" s="1"/>
  <c r="C319" i="6" a="1"/>
  <c r="C319" i="6" s="1"/>
  <c r="G319" i="6" s="1"/>
  <c r="B1634" i="6" a="1"/>
  <c r="B1634" i="6" s="1"/>
  <c r="F1634" i="6" s="1"/>
  <c r="D3006" i="6" a="1"/>
  <c r="D3006" i="6" s="1"/>
  <c r="H3006" i="6" s="1"/>
  <c r="C1644" i="6" a="1"/>
  <c r="C1644" i="6" s="1"/>
  <c r="G1644" i="6" s="1"/>
  <c r="C5991" i="6" a="1"/>
  <c r="C5991" i="6" s="1"/>
  <c r="G5991" i="6" s="1"/>
  <c r="C4057" i="6" a="1"/>
  <c r="C4057" i="6" s="1"/>
  <c r="G4057" i="6" s="1"/>
  <c r="B2214" i="6" a="1"/>
  <c r="B2214" i="6" s="1"/>
  <c r="F2214" i="6" s="1"/>
  <c r="C4876" i="6" a="1"/>
  <c r="C4876" i="6" s="1"/>
  <c r="G4876" i="6" s="1"/>
  <c r="D2937" i="6" a="1"/>
  <c r="D2937" i="6" s="1"/>
  <c r="H2937" i="6" s="1"/>
  <c r="C2850" i="6" a="1"/>
  <c r="C2850" i="6" s="1"/>
  <c r="G2850" i="6" s="1"/>
  <c r="C1669" i="6" a="1"/>
  <c r="C1669" i="6" s="1"/>
  <c r="G1669" i="6" s="1"/>
  <c r="C4972" i="6" a="1"/>
  <c r="C4972" i="6" s="1"/>
  <c r="G4972" i="6" s="1"/>
  <c r="C3959" i="6" a="1"/>
  <c r="C3959" i="6" s="1"/>
  <c r="G3959" i="6" s="1"/>
  <c r="D3880" i="6" a="1"/>
  <c r="D3880" i="6" s="1"/>
  <c r="H3880" i="6" s="1"/>
  <c r="C968" i="6" a="1"/>
  <c r="C968" i="6" s="1"/>
  <c r="G968" i="6" s="1"/>
  <c r="C3192" i="6" a="1"/>
  <c r="C3192" i="6" s="1"/>
  <c r="G3192" i="6" s="1"/>
  <c r="D2438" i="6" a="1"/>
  <c r="D2438" i="6" s="1"/>
  <c r="H2438" i="6" s="1"/>
  <c r="B2611" i="6" a="1"/>
  <c r="B2611" i="6" s="1"/>
  <c r="F2611" i="6" s="1"/>
  <c r="B1030" i="6" a="1"/>
  <c r="B1030" i="6" s="1"/>
  <c r="F1030" i="6" s="1"/>
  <c r="D2578" i="6" a="1"/>
  <c r="D2578" i="6" s="1"/>
  <c r="H2578" i="6" s="1"/>
  <c r="C4947" i="6" a="1"/>
  <c r="C4947" i="6" s="1"/>
  <c r="G4947" i="6" s="1"/>
  <c r="C4409" i="6" a="1"/>
  <c r="C4409" i="6" s="1"/>
  <c r="G4409" i="6" s="1"/>
  <c r="C3679" i="6" a="1"/>
  <c r="C3679" i="6" s="1"/>
  <c r="G3679" i="6" s="1"/>
  <c r="C4068" i="6" a="1"/>
  <c r="C4068" i="6" s="1"/>
  <c r="G4068" i="6" s="1"/>
  <c r="C1617" i="6" a="1"/>
  <c r="C1617" i="6" s="1"/>
  <c r="G1617" i="6" s="1"/>
  <c r="B1560" i="6" a="1"/>
  <c r="B1560" i="6" s="1"/>
  <c r="F1560" i="6" s="1"/>
  <c r="C2298" i="6" a="1"/>
  <c r="C2298" i="6" s="1"/>
  <c r="G2298" i="6" s="1"/>
  <c r="C4171" i="6" a="1"/>
  <c r="C4171" i="6" s="1"/>
  <c r="G4171" i="6" s="1"/>
  <c r="B4441" i="6" a="1"/>
  <c r="B4441" i="6" s="1"/>
  <c r="F4441" i="6" s="1"/>
  <c r="C4797" i="6" a="1"/>
  <c r="C4797" i="6" s="1"/>
  <c r="G4797" i="6" s="1"/>
  <c r="B811" i="6" a="1"/>
  <c r="B811" i="6" s="1"/>
  <c r="F811" i="6" s="1"/>
  <c r="C944" i="6" a="1"/>
  <c r="C944" i="6" s="1"/>
  <c r="G944" i="6" s="1"/>
  <c r="D2050" i="6" a="1"/>
  <c r="D2050" i="6" s="1"/>
  <c r="H2050" i="6" s="1"/>
  <c r="C5884" i="6" a="1"/>
  <c r="C5884" i="6" s="1"/>
  <c r="G5884" i="6" s="1"/>
  <c r="B3055" i="6" a="1"/>
  <c r="B3055" i="6" s="1"/>
  <c r="F3055" i="6" s="1"/>
  <c r="D2883" i="6" a="1"/>
  <c r="D2883" i="6" s="1"/>
  <c r="H2883" i="6" s="1"/>
  <c r="B1044" i="6" a="1"/>
  <c r="B1044" i="6" s="1"/>
  <c r="F1044" i="6" s="1"/>
  <c r="C2001" i="6" a="1"/>
  <c r="C2001" i="6" s="1"/>
  <c r="G2001" i="6" s="1"/>
  <c r="B3739" i="6" a="1"/>
  <c r="B3739" i="6" s="1"/>
  <c r="F3739" i="6" s="1"/>
  <c r="B1398" i="6" a="1"/>
  <c r="B1398" i="6" s="1"/>
  <c r="F1398" i="6" s="1"/>
  <c r="C2581" i="6" a="1"/>
  <c r="C2581" i="6" s="1"/>
  <c r="G2581" i="6" s="1"/>
  <c r="D5266" i="6" a="1"/>
  <c r="D5266" i="6" s="1"/>
  <c r="H5266" i="6" s="1"/>
  <c r="D4179" i="6" a="1"/>
  <c r="D4179" i="6" s="1"/>
  <c r="H4179" i="6" s="1"/>
  <c r="D630" i="6" a="1"/>
  <c r="D630" i="6" s="1"/>
  <c r="H630" i="6" s="1"/>
  <c r="C3557" i="6" a="1"/>
  <c r="C3557" i="6" s="1"/>
  <c r="G3557" i="6" s="1"/>
  <c r="C960" i="6" a="1"/>
  <c r="C960" i="6" s="1"/>
  <c r="G960" i="6" s="1"/>
  <c r="C3907" i="6" a="1"/>
  <c r="C3907" i="6" s="1"/>
  <c r="G3907" i="6" s="1"/>
  <c r="D5674" i="6" a="1"/>
  <c r="D5674" i="6" s="1"/>
  <c r="H5674" i="6" s="1"/>
  <c r="B4069" i="6" a="1"/>
  <c r="B4069" i="6" s="1"/>
  <c r="F4069" i="6" s="1"/>
  <c r="D5344" i="6" a="1"/>
  <c r="D5344" i="6" s="1"/>
  <c r="H5344" i="6" s="1"/>
  <c r="C3729" i="6" a="1"/>
  <c r="C3729" i="6" s="1"/>
  <c r="G3729" i="6" s="1"/>
  <c r="C292" i="6" a="1"/>
  <c r="C292" i="6" s="1"/>
  <c r="G292" i="6" s="1"/>
  <c r="B3115" i="6" a="1"/>
  <c r="B3115" i="6" s="1"/>
  <c r="F3115" i="6" s="1"/>
  <c r="C1749" i="6" a="1"/>
  <c r="C1749" i="6" s="1"/>
  <c r="G1749" i="6" s="1"/>
  <c r="D506" i="6" a="1"/>
  <c r="D506" i="6" s="1"/>
  <c r="H506" i="6" s="1"/>
  <c r="B1161" i="6" a="1"/>
  <c r="B1161" i="6" s="1"/>
  <c r="F1161" i="6" s="1"/>
  <c r="D2472" i="6" a="1"/>
  <c r="D2472" i="6" s="1"/>
  <c r="H2472" i="6" s="1"/>
  <c r="C3979" i="6" a="1"/>
  <c r="C3979" i="6" s="1"/>
  <c r="G3979" i="6" s="1"/>
  <c r="D2293" i="6" a="1"/>
  <c r="D2293" i="6" s="1"/>
  <c r="H2293" i="6" s="1"/>
  <c r="D3402" i="6" a="1"/>
  <c r="D3402" i="6" s="1"/>
  <c r="H3402" i="6" s="1"/>
  <c r="B490" i="6" a="1"/>
  <c r="B490" i="6" s="1"/>
  <c r="F490" i="6" s="1"/>
  <c r="C1564" i="6" a="1"/>
  <c r="C1564" i="6" s="1"/>
  <c r="G1564" i="6" s="1"/>
  <c r="D449" i="6" a="1"/>
  <c r="D449" i="6" s="1"/>
  <c r="H449" i="6" s="1"/>
  <c r="B863" i="6" a="1"/>
  <c r="B863" i="6" s="1"/>
  <c r="F863" i="6" s="1"/>
  <c r="B3293" i="6" a="1"/>
  <c r="B3293" i="6" s="1"/>
  <c r="F3293" i="6" s="1"/>
  <c r="C2121" i="6" a="1"/>
  <c r="C2121" i="6" s="1"/>
  <c r="G2121" i="6" s="1"/>
  <c r="C5530" i="6" a="1"/>
  <c r="C5530" i="6" s="1"/>
  <c r="G5530" i="6" s="1"/>
  <c r="D4755" i="6" a="1"/>
  <c r="D4755" i="6" s="1"/>
  <c r="H4755" i="6" s="1"/>
  <c r="C2470" i="6" a="1"/>
  <c r="C2470" i="6" s="1"/>
  <c r="G2470" i="6" s="1"/>
  <c r="C3219" i="6" a="1"/>
  <c r="C3219" i="6" s="1"/>
  <c r="G3219" i="6" s="1"/>
  <c r="B4186" i="6" a="1"/>
  <c r="B4186" i="6" s="1"/>
  <c r="F4186" i="6" s="1"/>
  <c r="B3260" i="6" a="1"/>
  <c r="B3260" i="6" s="1"/>
  <c r="F3260" i="6" s="1"/>
  <c r="C1020" i="6" a="1"/>
  <c r="C1020" i="6" s="1"/>
  <c r="G1020" i="6" s="1"/>
  <c r="D3351" i="6" a="1"/>
  <c r="D3351" i="6" s="1"/>
  <c r="H3351" i="6" s="1"/>
  <c r="B1133" i="6" a="1"/>
  <c r="B1133" i="6" s="1"/>
  <c r="F1133" i="6" s="1"/>
  <c r="D5334" i="6" a="1"/>
  <c r="D5334" i="6" s="1"/>
  <c r="H5334" i="6" s="1"/>
  <c r="D5306" i="6" a="1"/>
  <c r="D5306" i="6" s="1"/>
  <c r="H5306" i="6" s="1"/>
  <c r="D2227" i="6" a="1"/>
  <c r="D2227" i="6" s="1"/>
  <c r="H2227" i="6" s="1"/>
  <c r="D4765" i="6" a="1"/>
  <c r="D4765" i="6" s="1"/>
  <c r="H4765" i="6" s="1"/>
  <c r="B3374" i="6" a="1"/>
  <c r="B3374" i="6" s="1"/>
  <c r="F3374" i="6" s="1"/>
  <c r="C3368" i="6" a="1"/>
  <c r="C3368" i="6" s="1"/>
  <c r="G3368" i="6" s="1"/>
  <c r="D1525" i="6" a="1"/>
  <c r="D1525" i="6" s="1"/>
  <c r="H1525" i="6" s="1"/>
  <c r="C1685" i="6" a="1"/>
  <c r="C1685" i="6" s="1"/>
  <c r="G1685" i="6" s="1"/>
  <c r="B4012" i="6" a="1"/>
  <c r="B4012" i="6" s="1"/>
  <c r="F4012" i="6" s="1"/>
  <c r="B4963" i="6" a="1"/>
  <c r="B4963" i="6" s="1"/>
  <c r="F4963" i="6" s="1"/>
  <c r="D5046" i="6" a="1"/>
  <c r="D5046" i="6" s="1"/>
  <c r="H5046" i="6" s="1"/>
  <c r="D3419" i="6" a="1"/>
  <c r="D3419" i="6" s="1"/>
  <c r="H3419" i="6" s="1"/>
  <c r="B2030" i="6" a="1"/>
  <c r="B2030" i="6" s="1"/>
  <c r="F2030" i="6" s="1"/>
  <c r="C1645" i="6" a="1"/>
  <c r="C1645" i="6" s="1"/>
  <c r="G1645" i="6" s="1"/>
  <c r="D4387" i="6" a="1"/>
  <c r="D4387" i="6" s="1"/>
  <c r="H4387" i="6" s="1"/>
  <c r="D5708" i="6" a="1"/>
  <c r="D5708" i="6" s="1"/>
  <c r="H5708" i="6" s="1"/>
  <c r="D1812" i="6" a="1"/>
  <c r="D1812" i="6" s="1"/>
  <c r="H1812" i="6" s="1"/>
  <c r="C4477" i="6" a="1"/>
  <c r="C4477" i="6" s="1"/>
  <c r="G4477" i="6" s="1"/>
  <c r="B1689" i="6" a="1"/>
  <c r="B1689" i="6" s="1"/>
  <c r="F1689" i="6" s="1"/>
  <c r="C1978" i="6" a="1"/>
  <c r="C1978" i="6" s="1"/>
  <c r="G1978" i="6" s="1"/>
  <c r="C3545" i="6" a="1"/>
  <c r="C3545" i="6" s="1"/>
  <c r="G3545" i="6" s="1"/>
  <c r="C1421" i="6" a="1"/>
  <c r="C1421" i="6" s="1"/>
  <c r="G1421" i="6" s="1"/>
  <c r="B3143" i="6" a="1"/>
  <c r="B3143" i="6" s="1"/>
  <c r="F3143" i="6" s="1"/>
  <c r="B3034" i="6" a="1"/>
  <c r="B3034" i="6" s="1"/>
  <c r="F3034" i="6" s="1"/>
  <c r="C3592" i="6" a="1"/>
  <c r="C3592" i="6" s="1"/>
  <c r="G3592" i="6" s="1"/>
  <c r="C895" i="6" a="1"/>
  <c r="C895" i="6" s="1"/>
  <c r="G895" i="6" s="1"/>
  <c r="B5182" i="6" a="1"/>
  <c r="B5182" i="6" s="1"/>
  <c r="F5182" i="6" s="1"/>
  <c r="B1699" i="6" a="1"/>
  <c r="B1699" i="6" s="1"/>
  <c r="F1699" i="6" s="1"/>
  <c r="D4557" i="6" a="1"/>
  <c r="D4557" i="6" s="1"/>
  <c r="H4557" i="6" s="1"/>
  <c r="B1693" i="6" a="1"/>
  <c r="B1693" i="6" s="1"/>
  <c r="F1693" i="6" s="1"/>
  <c r="C3133" i="6" a="1"/>
  <c r="C3133" i="6" s="1"/>
  <c r="G3133" i="6" s="1"/>
  <c r="D2940" i="6" a="1"/>
  <c r="D2940" i="6" s="1"/>
  <c r="H2940" i="6" s="1"/>
  <c r="C4452" i="6" a="1"/>
  <c r="C4452" i="6" s="1"/>
  <c r="G4452" i="6" s="1"/>
  <c r="D5504" i="6" a="1"/>
  <c r="D5504" i="6" s="1"/>
  <c r="H5504" i="6" s="1"/>
  <c r="B2603" i="6" a="1"/>
  <c r="B2603" i="6" s="1"/>
  <c r="F2603" i="6" s="1"/>
  <c r="B4054" i="6" a="1"/>
  <c r="B4054" i="6" s="1"/>
  <c r="F4054" i="6" s="1"/>
  <c r="D1642" i="6" a="1"/>
  <c r="D1642" i="6" s="1"/>
  <c r="H1642" i="6" s="1"/>
  <c r="C5512" i="6" a="1"/>
  <c r="C5512" i="6" s="1"/>
  <c r="G5512" i="6" s="1"/>
  <c r="C4591" i="6" a="1"/>
  <c r="C4591" i="6" s="1"/>
  <c r="G4591" i="6" s="1"/>
  <c r="D1740" i="6" a="1"/>
  <c r="D1740" i="6" s="1"/>
  <c r="H1740" i="6" s="1"/>
  <c r="C3533" i="6" a="1"/>
  <c r="C3533" i="6" s="1"/>
  <c r="G3533" i="6" s="1"/>
  <c r="D504" i="6" a="1"/>
  <c r="D504" i="6" s="1"/>
  <c r="H504" i="6" s="1"/>
  <c r="D4610" i="6" a="1"/>
  <c r="D4610" i="6" s="1"/>
  <c r="H4610" i="6" s="1"/>
  <c r="C2896" i="6" a="1"/>
  <c r="C2896" i="6" s="1"/>
  <c r="G2896" i="6" s="1"/>
  <c r="D3837" i="6" a="1"/>
  <c r="D3837" i="6" s="1"/>
  <c r="H3837" i="6" s="1"/>
  <c r="B4121" i="6" a="1"/>
  <c r="B4121" i="6" s="1"/>
  <c r="F4121" i="6" s="1"/>
  <c r="D3213" i="6" a="1"/>
  <c r="D3213" i="6" s="1"/>
  <c r="H3213" i="6" s="1"/>
  <c r="C1828" i="6" a="1"/>
  <c r="C1828" i="6" s="1"/>
  <c r="G1828" i="6" s="1"/>
  <c r="C3870" i="6" a="1"/>
  <c r="C3870" i="6" s="1"/>
  <c r="G3870" i="6" s="1"/>
  <c r="C2672" i="6" a="1"/>
  <c r="C2672" i="6" s="1"/>
  <c r="G2672" i="6" s="1"/>
  <c r="B4577" i="6" a="1"/>
  <c r="B4577" i="6" s="1"/>
  <c r="F4577" i="6" s="1"/>
  <c r="D5462" i="6" a="1"/>
  <c r="D5462" i="6" s="1"/>
  <c r="H5462" i="6" s="1"/>
  <c r="B1633" i="6" a="1"/>
  <c r="B1633" i="6" s="1"/>
  <c r="F1633" i="6" s="1"/>
  <c r="B2275" i="6" a="1"/>
  <c r="B2275" i="6" s="1"/>
  <c r="F2275" i="6" s="1"/>
  <c r="B5013" i="6" a="1"/>
  <c r="B5013" i="6" s="1"/>
  <c r="F5013" i="6" s="1"/>
  <c r="C3680" i="6" a="1"/>
  <c r="C3680" i="6" s="1"/>
  <c r="G3680" i="6" s="1"/>
  <c r="D1032" i="6" a="1"/>
  <c r="D1032" i="6" s="1"/>
  <c r="H1032" i="6" s="1"/>
  <c r="C1681" i="6" a="1"/>
  <c r="C1681" i="6" s="1"/>
  <c r="G1681" i="6" s="1"/>
  <c r="B4723" i="6" a="1"/>
  <c r="B4723" i="6" s="1"/>
  <c r="F4723" i="6" s="1"/>
  <c r="D3287" i="6" a="1"/>
  <c r="D3287" i="6" s="1"/>
  <c r="H3287" i="6" s="1"/>
  <c r="C3944" i="6" a="1"/>
  <c r="C3944" i="6" s="1"/>
  <c r="G3944" i="6" s="1"/>
  <c r="C2785" i="6" a="1"/>
  <c r="C2785" i="6" s="1"/>
  <c r="G2785" i="6" s="1"/>
  <c r="B3965" i="6" a="1"/>
  <c r="B3965" i="6" s="1"/>
  <c r="F3965" i="6" s="1"/>
  <c r="D5559" i="6" a="1"/>
  <c r="D5559" i="6" s="1"/>
  <c r="H5559" i="6" s="1"/>
  <c r="D2676" i="6" a="1"/>
  <c r="D2676" i="6" s="1"/>
  <c r="H2676" i="6" s="1"/>
  <c r="B1616" i="6" a="1"/>
  <c r="B1616" i="6" s="1"/>
  <c r="F1616" i="6" s="1"/>
  <c r="B3482" i="6" a="1"/>
  <c r="B3482" i="6" s="1"/>
  <c r="F3482" i="6" s="1"/>
  <c r="C2205" i="6" a="1"/>
  <c r="C2205" i="6" s="1"/>
  <c r="G2205" i="6" s="1"/>
  <c r="D3540" i="6" a="1"/>
  <c r="D3540" i="6" s="1"/>
  <c r="H3540" i="6" s="1"/>
  <c r="D5062" i="6" a="1"/>
  <c r="D5062" i="6" s="1"/>
  <c r="H5062" i="6" s="1"/>
  <c r="B3730" i="6" a="1"/>
  <c r="B3730" i="6" s="1"/>
  <c r="F3730" i="6" s="1"/>
  <c r="B372" i="6" a="1"/>
  <c r="B372" i="6" s="1"/>
  <c r="F372" i="6" s="1"/>
  <c r="D5797" i="6" a="1"/>
  <c r="D5797" i="6" s="1"/>
  <c r="H5797" i="6" s="1"/>
  <c r="C377" i="6" a="1"/>
  <c r="C377" i="6" s="1"/>
  <c r="G377" i="6" s="1"/>
  <c r="D1675" i="6" a="1"/>
  <c r="D1675" i="6" s="1"/>
  <c r="H1675" i="6" s="1"/>
  <c r="D3058" i="6" a="1"/>
  <c r="D3058" i="6" s="1"/>
  <c r="H3058" i="6" s="1"/>
  <c r="D468" i="6" a="1"/>
  <c r="D468" i="6" s="1"/>
  <c r="H468" i="6" s="1"/>
  <c r="B314" i="6" a="1"/>
  <c r="B314" i="6" s="1"/>
  <c r="F314" i="6" s="1"/>
  <c r="D490" i="6" a="1"/>
  <c r="D490" i="6" s="1"/>
  <c r="H490" i="6" s="1"/>
  <c r="D4298" i="6" a="1"/>
  <c r="D4298" i="6" s="1"/>
  <c r="H4298" i="6" s="1"/>
  <c r="C641" i="6" a="1"/>
  <c r="C641" i="6" s="1"/>
  <c r="G641" i="6" s="1"/>
  <c r="D3703" i="6" a="1"/>
  <c r="D3703" i="6" s="1"/>
  <c r="H3703" i="6" s="1"/>
  <c r="B5604" i="6" a="1"/>
  <c r="B5604" i="6" s="1"/>
  <c r="F5604" i="6" s="1"/>
  <c r="C2890" i="6" a="1"/>
  <c r="C2890" i="6" s="1"/>
  <c r="G2890" i="6" s="1"/>
  <c r="C3138" i="6" a="1"/>
  <c r="C3138" i="6" s="1"/>
  <c r="G3138" i="6" s="1"/>
  <c r="C3372" i="6" a="1"/>
  <c r="C3372" i="6" s="1"/>
  <c r="G3372" i="6" s="1"/>
  <c r="C2402" i="6" a="1"/>
  <c r="C2402" i="6" s="1"/>
  <c r="G2402" i="6" s="1"/>
  <c r="D538" i="6" a="1"/>
  <c r="D538" i="6" s="1"/>
  <c r="H538" i="6" s="1"/>
  <c r="D4148" i="6" a="1"/>
  <c r="D4148" i="6" s="1"/>
  <c r="H4148" i="6" s="1"/>
  <c r="C3932" i="6" a="1"/>
  <c r="C3932" i="6" s="1"/>
  <c r="G3932" i="6" s="1"/>
  <c r="B4025" i="6" a="1"/>
  <c r="B4025" i="6" s="1"/>
  <c r="F4025" i="6" s="1"/>
  <c r="D4090" i="6" a="1"/>
  <c r="D4090" i="6" s="1"/>
  <c r="H4090" i="6" s="1"/>
  <c r="B4075" i="6" a="1"/>
  <c r="B4075" i="6" s="1"/>
  <c r="F4075" i="6" s="1"/>
  <c r="B4807" i="6" a="1"/>
  <c r="B4807" i="6" s="1"/>
  <c r="F4807" i="6" s="1"/>
  <c r="B4977" i="6" a="1"/>
  <c r="B4977" i="6" s="1"/>
  <c r="F4977" i="6" s="1"/>
  <c r="C3363" i="6" a="1"/>
  <c r="C3363" i="6" s="1"/>
  <c r="G3363" i="6" s="1"/>
  <c r="C1400" i="6" a="1"/>
  <c r="C1400" i="6" s="1"/>
  <c r="G1400" i="6" s="1"/>
  <c r="C2991" i="6" a="1"/>
  <c r="C2991" i="6" s="1"/>
  <c r="G2991" i="6" s="1"/>
  <c r="D4358" i="6" a="1"/>
  <c r="D4358" i="6" s="1"/>
  <c r="H4358" i="6" s="1"/>
  <c r="B253" i="6" a="1"/>
  <c r="B253" i="6" s="1"/>
  <c r="F253" i="6" s="1"/>
  <c r="C4662" i="6" a="1"/>
  <c r="C4662" i="6" s="1"/>
  <c r="G4662" i="6" s="1"/>
  <c r="D2838" i="6" a="1"/>
  <c r="D2838" i="6" s="1"/>
  <c r="H2838" i="6" s="1"/>
  <c r="B3006" i="6" a="1"/>
  <c r="B3006" i="6" s="1"/>
  <c r="F3006" i="6" s="1"/>
  <c r="B3956" i="6" a="1"/>
  <c r="B3956" i="6" s="1"/>
  <c r="F3956" i="6" s="1"/>
  <c r="D1874" i="6" a="1"/>
  <c r="D1874" i="6" s="1"/>
  <c r="H1874" i="6" s="1"/>
  <c r="C4285" i="6" a="1"/>
  <c r="C4285" i="6" s="1"/>
  <c r="G4285" i="6" s="1"/>
  <c r="B3774" i="6" a="1"/>
  <c r="B3774" i="6" s="1"/>
  <c r="F3774" i="6" s="1"/>
  <c r="D731" i="6" a="1"/>
  <c r="D731" i="6" s="1"/>
  <c r="H731" i="6" s="1"/>
  <c r="C5934" i="6" a="1"/>
  <c r="C5934" i="6" s="1"/>
  <c r="G5934" i="6" s="1"/>
  <c r="D2514" i="6" a="1"/>
  <c r="D2514" i="6" s="1"/>
  <c r="H2514" i="6" s="1"/>
  <c r="B3388" i="6" a="1"/>
  <c r="B3388" i="6" s="1"/>
  <c r="F3388" i="6" s="1"/>
  <c r="D4985" i="6" a="1"/>
  <c r="D4985" i="6" s="1"/>
  <c r="H4985" i="6" s="1"/>
  <c r="D4198" i="6" a="1"/>
  <c r="D4198" i="6" s="1"/>
  <c r="H4198" i="6" s="1"/>
  <c r="C3172" i="6" a="1"/>
  <c r="C3172" i="6" s="1"/>
  <c r="G3172" i="6" s="1"/>
  <c r="C4089" i="6" a="1"/>
  <c r="C4089" i="6" s="1"/>
  <c r="G4089" i="6" s="1"/>
  <c r="C3610" i="6" a="1"/>
  <c r="C3610" i="6" s="1"/>
  <c r="G3610" i="6" s="1"/>
  <c r="B2473" i="6" a="1"/>
  <c r="B2473" i="6" s="1"/>
  <c r="F2473" i="6" s="1"/>
  <c r="B1796" i="6" a="1"/>
  <c r="B1796" i="6" s="1"/>
  <c r="F1796" i="6" s="1"/>
  <c r="C4260" i="6" a="1"/>
  <c r="C4260" i="6" s="1"/>
  <c r="G4260" i="6" s="1"/>
  <c r="C2317" i="6" a="1"/>
  <c r="C2317" i="6" s="1"/>
  <c r="G2317" i="6" s="1"/>
  <c r="C3112" i="6" a="1"/>
  <c r="C3112" i="6" s="1"/>
  <c r="G3112" i="6" s="1"/>
  <c r="B4272" i="6" a="1"/>
  <c r="B4272" i="6" s="1"/>
  <c r="F4272" i="6" s="1"/>
  <c r="D2180" i="6" a="1"/>
  <c r="D2180" i="6" s="1"/>
  <c r="H2180" i="6" s="1"/>
  <c r="C2149" i="6" a="1"/>
  <c r="C2149" i="6" s="1"/>
  <c r="G2149" i="6" s="1"/>
  <c r="C4168" i="6" a="1"/>
  <c r="C4168" i="6" s="1"/>
  <c r="G4168" i="6" s="1"/>
  <c r="C5657" i="6" a="1"/>
  <c r="C5657" i="6" s="1"/>
  <c r="G5657" i="6" s="1"/>
  <c r="D1818" i="6" a="1"/>
  <c r="D1818" i="6" s="1"/>
  <c r="H1818" i="6" s="1"/>
  <c r="C5346" i="6" a="1"/>
  <c r="C5346" i="6" s="1"/>
  <c r="G5346" i="6" s="1"/>
  <c r="B1341" i="6" a="1"/>
  <c r="B1341" i="6" s="1"/>
  <c r="F1341" i="6" s="1"/>
  <c r="B2628" i="6" a="1"/>
  <c r="B2628" i="6" s="1"/>
  <c r="F2628" i="6" s="1"/>
  <c r="C1326" i="6" a="1"/>
  <c r="C1326" i="6" s="1"/>
  <c r="G1326" i="6" s="1"/>
  <c r="C5039" i="6" a="1"/>
  <c r="C5039" i="6" s="1"/>
  <c r="G5039" i="6" s="1"/>
  <c r="C3756" i="6" a="1"/>
  <c r="C3756" i="6" s="1"/>
  <c r="G3756" i="6" s="1"/>
  <c r="C4100" i="6" a="1"/>
  <c r="C4100" i="6" s="1"/>
  <c r="G4100" i="6" s="1"/>
  <c r="D1049" i="6" a="1"/>
  <c r="D1049" i="6" s="1"/>
  <c r="H1049" i="6" s="1"/>
  <c r="D3994" i="6" a="1"/>
  <c r="D3994" i="6" s="1"/>
  <c r="H3994" i="6" s="1"/>
  <c r="C5938" i="6" a="1"/>
  <c r="C5938" i="6" s="1"/>
  <c r="G5938" i="6" s="1"/>
  <c r="B2623" i="6" a="1"/>
  <c r="B2623" i="6" s="1"/>
  <c r="F2623" i="6" s="1"/>
  <c r="C4724" i="6" a="1"/>
  <c r="C4724" i="6" s="1"/>
  <c r="G4724" i="6" s="1"/>
  <c r="D5326" i="6" a="1"/>
  <c r="D5326" i="6" s="1"/>
  <c r="H5326" i="6" s="1"/>
  <c r="D1856" i="6" a="1"/>
  <c r="D1856" i="6" s="1"/>
  <c r="H1856" i="6" s="1"/>
  <c r="D933" i="6" a="1"/>
  <c r="D933" i="6" s="1"/>
  <c r="H933" i="6" s="1"/>
  <c r="B3399" i="6" a="1"/>
  <c r="B3399" i="6" s="1"/>
  <c r="F3399" i="6" s="1"/>
  <c r="B5551" i="6" a="1"/>
  <c r="B5551" i="6" s="1"/>
  <c r="F5551" i="6" s="1"/>
  <c r="B3519" i="6" a="1"/>
  <c r="B3519" i="6" s="1"/>
  <c r="F3519" i="6" s="1"/>
  <c r="B2325" i="6" a="1"/>
  <c r="B2325" i="6" s="1"/>
  <c r="F2325" i="6" s="1"/>
  <c r="B2066" i="6" a="1"/>
  <c r="B2066" i="6" s="1"/>
  <c r="F2066" i="6" s="1"/>
  <c r="C5836" i="6" a="1"/>
  <c r="C5836" i="6" s="1"/>
  <c r="G5836" i="6" s="1"/>
  <c r="C4610" i="6" a="1"/>
  <c r="C4610" i="6" s="1"/>
  <c r="G4610" i="6" s="1"/>
  <c r="C3441" i="6" a="1"/>
  <c r="C3441" i="6" s="1"/>
  <c r="G3441" i="6" s="1"/>
  <c r="B5807" i="6" a="1"/>
  <c r="B5807" i="6" s="1"/>
  <c r="F5807" i="6" s="1"/>
  <c r="B5674" i="6" a="1"/>
  <c r="B5674" i="6" s="1"/>
  <c r="F5674" i="6" s="1"/>
  <c r="C1357" i="6" a="1"/>
  <c r="C1357" i="6" s="1"/>
  <c r="G1357" i="6" s="1"/>
  <c r="D3924" i="6" a="1"/>
  <c r="D3924" i="6" s="1"/>
  <c r="H3924" i="6" s="1"/>
  <c r="C4632" i="6" a="1"/>
  <c r="C4632" i="6" s="1"/>
  <c r="G4632" i="6" s="1"/>
  <c r="D2646" i="6" a="1"/>
  <c r="D2646" i="6" s="1"/>
  <c r="H2646" i="6" s="1"/>
  <c r="D781" i="6" a="1"/>
  <c r="D781" i="6" s="1"/>
  <c r="H781" i="6" s="1"/>
  <c r="D4216" i="6" a="1"/>
  <c r="D4216" i="6" s="1"/>
  <c r="H4216" i="6" s="1"/>
  <c r="D4645" i="6" a="1"/>
  <c r="D4645" i="6" s="1"/>
  <c r="H4645" i="6" s="1"/>
  <c r="D5474" i="6" a="1"/>
  <c r="D5474" i="6" s="1"/>
  <c r="H5474" i="6" s="1"/>
  <c r="C5034" i="6" a="1"/>
  <c r="C5034" i="6" s="1"/>
  <c r="G5034" i="6" s="1"/>
  <c r="C998" i="6" a="1"/>
  <c r="C998" i="6" s="1"/>
  <c r="G998" i="6" s="1"/>
  <c r="C4268" i="6" a="1"/>
  <c r="C4268" i="6" s="1"/>
  <c r="G4268" i="6" s="1"/>
  <c r="D5255" i="6" a="1"/>
  <c r="D5255" i="6" s="1"/>
  <c r="H5255" i="6" s="1"/>
  <c r="B5314" i="6" a="1"/>
  <c r="B5314" i="6" s="1"/>
  <c r="F5314" i="6" s="1"/>
  <c r="B4675" i="6" a="1"/>
  <c r="B4675" i="6" s="1"/>
  <c r="F4675" i="6" s="1"/>
  <c r="C5714" i="6" a="1"/>
  <c r="C5714" i="6" s="1"/>
  <c r="G5714" i="6" s="1"/>
  <c r="D5523" i="6" a="1"/>
  <c r="D5523" i="6" s="1"/>
  <c r="H5523" i="6" s="1"/>
  <c r="D5192" i="6" a="1"/>
  <c r="D5192" i="6" s="1"/>
  <c r="H5192" i="6" s="1"/>
  <c r="B3305" i="6" a="1"/>
  <c r="B3305" i="6" s="1"/>
  <c r="F3305" i="6" s="1"/>
  <c r="B3379" i="6" a="1"/>
  <c r="B3379" i="6" s="1"/>
  <c r="F3379" i="6" s="1"/>
  <c r="D5049" i="6" a="1"/>
  <c r="D5049" i="6" s="1"/>
  <c r="H5049" i="6" s="1"/>
  <c r="B798" i="6" a="1"/>
  <c r="B798" i="6" s="1"/>
  <c r="F798" i="6" s="1"/>
  <c r="B3464" i="6" a="1"/>
  <c r="B3464" i="6" s="1"/>
  <c r="F3464" i="6" s="1"/>
  <c r="C2153" i="6" a="1"/>
  <c r="C2153" i="6" s="1"/>
  <c r="G2153" i="6" s="1"/>
  <c r="C5407" i="6" a="1"/>
  <c r="C5407" i="6" s="1"/>
  <c r="G5407" i="6" s="1"/>
  <c r="C863" i="6" a="1"/>
  <c r="C863" i="6" s="1"/>
  <c r="G863" i="6" s="1"/>
  <c r="B4519" i="6" a="1"/>
  <c r="B4519" i="6" s="1"/>
  <c r="F4519" i="6" s="1"/>
  <c r="D1461" i="6" a="1"/>
  <c r="D1461" i="6" s="1"/>
  <c r="H1461" i="6" s="1"/>
  <c r="D5441" i="6" a="1"/>
  <c r="D5441" i="6" s="1"/>
  <c r="H5441" i="6" s="1"/>
  <c r="B2834" i="6" a="1"/>
  <c r="B2834" i="6" s="1"/>
  <c r="F2834" i="6" s="1"/>
  <c r="D2236" i="6" a="1"/>
  <c r="D2236" i="6" s="1"/>
  <c r="H2236" i="6" s="1"/>
  <c r="C4611" i="6" a="1"/>
  <c r="C4611" i="6" s="1"/>
  <c r="G4611" i="6" s="1"/>
  <c r="C5372" i="6" a="1"/>
  <c r="C5372" i="6" s="1"/>
  <c r="G5372" i="6" s="1"/>
  <c r="B2386" i="6" a="1"/>
  <c r="B2386" i="6" s="1"/>
  <c r="F2386" i="6" s="1"/>
  <c r="D2950" i="6" a="1"/>
  <c r="D2950" i="6" s="1"/>
  <c r="H2950" i="6" s="1"/>
  <c r="B3092" i="6" a="1"/>
  <c r="B3092" i="6" s="1"/>
  <c r="F3092" i="6" s="1"/>
  <c r="C717" i="6" a="1"/>
  <c r="C717" i="6" s="1"/>
  <c r="G717" i="6" s="1"/>
  <c r="B2668" i="6" a="1"/>
  <c r="B2668" i="6" s="1"/>
  <c r="F2668" i="6" s="1"/>
  <c r="D3500" i="6" a="1"/>
  <c r="D3500" i="6" s="1"/>
  <c r="H3500" i="6" s="1"/>
  <c r="D2126" i="6" a="1"/>
  <c r="D2126" i="6" s="1"/>
  <c r="H2126" i="6" s="1"/>
  <c r="D3283" i="6" a="1"/>
  <c r="D3283" i="6" s="1"/>
  <c r="H3283" i="6" s="1"/>
  <c r="B701" i="6" a="1"/>
  <c r="B701" i="6" s="1"/>
  <c r="F701" i="6" s="1"/>
  <c r="D5464" i="6" a="1"/>
  <c r="D5464" i="6" s="1"/>
  <c r="H5464" i="6" s="1"/>
  <c r="D5044" i="6" a="1"/>
  <c r="D5044" i="6" s="1"/>
  <c r="H5044" i="6" s="1"/>
  <c r="D1660" i="6" a="1"/>
  <c r="D1660" i="6" s="1"/>
  <c r="H1660" i="6" s="1"/>
  <c r="B2495" i="6" a="1"/>
  <c r="B2495" i="6" s="1"/>
  <c r="F2495" i="6" s="1"/>
  <c r="D534" i="6" a="1"/>
  <c r="D534" i="6" s="1"/>
  <c r="H534" i="6" s="1"/>
  <c r="B5541" i="6" a="1"/>
  <c r="B5541" i="6" s="1"/>
  <c r="F5541" i="6" s="1"/>
  <c r="D5850" i="6" a="1"/>
  <c r="D5850" i="6" s="1"/>
  <c r="H5850" i="6" s="1"/>
  <c r="B4090" i="6" a="1"/>
  <c r="B4090" i="6" s="1"/>
  <c r="F4090" i="6" s="1"/>
  <c r="D3516" i="6" a="1"/>
  <c r="D3516" i="6" s="1"/>
  <c r="H3516" i="6" s="1"/>
  <c r="B4234" i="6" a="1"/>
  <c r="B4234" i="6" s="1"/>
  <c r="F4234" i="6" s="1"/>
  <c r="D308" i="6" a="1"/>
  <c r="D308" i="6" s="1"/>
  <c r="H308" i="6" s="1"/>
  <c r="B5522" i="6" a="1"/>
  <c r="B5522" i="6" s="1"/>
  <c r="F5522" i="6" s="1"/>
  <c r="D1475" i="6" a="1"/>
  <c r="D1475" i="6" s="1"/>
  <c r="H1475" i="6" s="1"/>
  <c r="C5849" i="6" a="1"/>
  <c r="C5849" i="6" s="1"/>
  <c r="G5849" i="6" s="1"/>
  <c r="D4551" i="6" a="1"/>
  <c r="D4551" i="6" s="1"/>
  <c r="H4551" i="6" s="1"/>
  <c r="D227" i="6" a="1"/>
  <c r="D227" i="6" s="1"/>
  <c r="H227" i="6" s="1"/>
  <c r="C4589" i="6" a="1"/>
  <c r="C4589" i="6" s="1"/>
  <c r="G4589" i="6" s="1"/>
  <c r="C1211" i="6" a="1"/>
  <c r="C1211" i="6" s="1"/>
  <c r="G1211" i="6" s="1"/>
  <c r="D1068" i="6" a="1"/>
  <c r="D1068" i="6" s="1"/>
  <c r="H1068" i="6" s="1"/>
  <c r="B333" i="6" a="1"/>
  <c r="B333" i="6" s="1"/>
  <c r="F333" i="6" s="1"/>
  <c r="B2810" i="6" a="1"/>
  <c r="B2810" i="6" s="1"/>
  <c r="F2810" i="6" s="1"/>
  <c r="C1981" i="6" a="1"/>
  <c r="C1981" i="6" s="1"/>
  <c r="G1981" i="6" s="1"/>
  <c r="B1697" i="6" a="1"/>
  <c r="B1697" i="6" s="1"/>
  <c r="F1697" i="6" s="1"/>
  <c r="B242" i="6" a="1"/>
  <c r="B242" i="6" s="1"/>
  <c r="F242" i="6" s="1"/>
  <c r="C1364" i="6" a="1"/>
  <c r="C1364" i="6" s="1"/>
  <c r="G1364" i="6" s="1"/>
  <c r="D5314" i="6" a="1"/>
  <c r="D5314" i="6" s="1"/>
  <c r="H5314" i="6" s="1"/>
  <c r="D1490" i="6" a="1"/>
  <c r="D1490" i="6" s="1"/>
  <c r="H1490" i="6" s="1"/>
  <c r="C1237" i="6" a="1"/>
  <c r="C1237" i="6" s="1"/>
  <c r="G1237" i="6" s="1"/>
  <c r="D4590" i="6" a="1"/>
  <c r="D4590" i="6" s="1"/>
  <c r="H4590" i="6" s="1"/>
  <c r="D5801" i="6" a="1"/>
  <c r="D5801" i="6" s="1"/>
  <c r="H5801" i="6" s="1"/>
  <c r="D2743" i="6" a="1"/>
  <c r="D2743" i="6" s="1"/>
  <c r="H2743" i="6" s="1"/>
  <c r="D1369" i="6" a="1"/>
  <c r="D1369" i="6" s="1"/>
  <c r="H1369" i="6" s="1"/>
  <c r="D4342" i="6" a="1"/>
  <c r="D4342" i="6" s="1"/>
  <c r="H4342" i="6" s="1"/>
  <c r="C3880" i="6" a="1"/>
  <c r="C3880" i="6" s="1"/>
  <c r="G3880" i="6" s="1"/>
  <c r="B5377" i="6" a="1"/>
  <c r="B5377" i="6" s="1"/>
  <c r="F5377" i="6" s="1"/>
  <c r="C5486" i="6" a="1"/>
  <c r="C5486" i="6" s="1"/>
  <c r="G5486" i="6" s="1"/>
  <c r="B3111" i="6" a="1"/>
  <c r="B3111" i="6" s="1"/>
  <c r="F3111" i="6" s="1"/>
  <c r="D269" i="6" a="1"/>
  <c r="D269" i="6" s="1"/>
  <c r="H269" i="6" s="1"/>
  <c r="D1061" i="6" a="1"/>
  <c r="D1061" i="6" s="1"/>
  <c r="H1061" i="6" s="1"/>
  <c r="C5014" i="6" a="1"/>
  <c r="C5014" i="6" s="1"/>
  <c r="G5014" i="6" s="1"/>
  <c r="B1025" i="6" a="1"/>
  <c r="B1025" i="6" s="1"/>
  <c r="F1025" i="6" s="1"/>
  <c r="B388" i="6" a="1"/>
  <c r="B388" i="6" s="1"/>
  <c r="F388" i="6" s="1"/>
  <c r="C2204" i="6" a="1"/>
  <c r="C2204" i="6" s="1"/>
  <c r="G2204" i="6" s="1"/>
  <c r="B1678" i="6" a="1"/>
  <c r="B1678" i="6" s="1"/>
  <c r="F1678" i="6" s="1"/>
  <c r="B4094" i="6" a="1"/>
  <c r="B4094" i="6" s="1"/>
  <c r="F4094" i="6" s="1"/>
  <c r="D4611" i="6" a="1"/>
  <c r="D4611" i="6" s="1"/>
  <c r="H4611" i="6" s="1"/>
  <c r="B4859" i="6" a="1"/>
  <c r="B4859" i="6" s="1"/>
  <c r="F4859" i="6" s="1"/>
  <c r="B3553" i="6" a="1"/>
  <c r="B3553" i="6" s="1"/>
  <c r="F3553" i="6" s="1"/>
  <c r="B4239" i="6" a="1"/>
  <c r="B4239" i="6" s="1"/>
  <c r="F4239" i="6" s="1"/>
  <c r="D3280" i="6" a="1"/>
  <c r="D3280" i="6" s="1"/>
  <c r="H3280" i="6" s="1"/>
  <c r="B5810" i="6" a="1"/>
  <c r="B5810" i="6" s="1"/>
  <c r="F5810" i="6" s="1"/>
  <c r="D1538" i="6" a="1"/>
  <c r="D1538" i="6" s="1"/>
  <c r="H1538" i="6" s="1"/>
  <c r="B1218" i="6" a="1"/>
  <c r="B1218" i="6" s="1"/>
  <c r="F1218" i="6" s="1"/>
  <c r="D2851" i="6" a="1"/>
  <c r="D2851" i="6" s="1"/>
  <c r="H2851" i="6" s="1"/>
  <c r="B1683" i="6" a="1"/>
  <c r="B1683" i="6" s="1"/>
  <c r="F1683" i="6" s="1"/>
  <c r="D2590" i="6" a="1"/>
  <c r="D2590" i="6" s="1"/>
  <c r="H2590" i="6" s="1"/>
  <c r="D901" i="6" a="1"/>
  <c r="D901" i="6" s="1"/>
  <c r="H901" i="6" s="1"/>
  <c r="B2748" i="6" a="1"/>
  <c r="B2748" i="6" s="1"/>
  <c r="F2748" i="6" s="1"/>
  <c r="D3669" i="6" a="1"/>
  <c r="D3669" i="6" s="1"/>
  <c r="H3669" i="6" s="1"/>
  <c r="D1103" i="6" a="1"/>
  <c r="D1103" i="6" s="1"/>
  <c r="H1103" i="6" s="1"/>
  <c r="C1303" i="6" a="1"/>
  <c r="C1303" i="6" s="1"/>
  <c r="G1303" i="6" s="1"/>
  <c r="B3483" i="6" a="1"/>
  <c r="B3483" i="6" s="1"/>
  <c r="F3483" i="6" s="1"/>
  <c r="B1475" i="6" a="1"/>
  <c r="B1475" i="6" s="1"/>
  <c r="F1475" i="6" s="1"/>
  <c r="C3753" i="6" a="1"/>
  <c r="C3753" i="6" s="1"/>
  <c r="G3753" i="6" s="1"/>
  <c r="C4471" i="6" a="1"/>
  <c r="C4471" i="6" s="1"/>
  <c r="G4471" i="6" s="1"/>
  <c r="B2548" i="6" a="1"/>
  <c r="B2548" i="6" s="1"/>
  <c r="F2548" i="6" s="1"/>
  <c r="B741" i="6" a="1"/>
  <c r="B741" i="6" s="1"/>
  <c r="F741" i="6" s="1"/>
  <c r="D827" i="6" a="1"/>
  <c r="D827" i="6" s="1"/>
  <c r="H827" i="6" s="1"/>
  <c r="D4584" i="6" a="1"/>
  <c r="D4584" i="6" s="1"/>
  <c r="H4584" i="6" s="1"/>
  <c r="B733" i="6" a="1"/>
  <c r="B733" i="6" s="1"/>
  <c r="F733" i="6" s="1"/>
  <c r="B3021" i="6" a="1"/>
  <c r="B3021" i="6" s="1"/>
  <c r="F3021" i="6" s="1"/>
  <c r="B1937" i="6" a="1"/>
  <c r="B1937" i="6" s="1"/>
  <c r="F1937" i="6" s="1"/>
  <c r="C1570" i="6" a="1"/>
  <c r="C1570" i="6" s="1"/>
  <c r="G1570" i="6" s="1"/>
  <c r="C3452" i="6" a="1"/>
  <c r="C3452" i="6" s="1"/>
  <c r="G3452" i="6" s="1"/>
  <c r="C4720" i="6" a="1"/>
  <c r="C4720" i="6" s="1"/>
  <c r="G4720" i="6" s="1"/>
  <c r="D4325" i="6" a="1"/>
  <c r="D4325" i="6" s="1"/>
  <c r="H4325" i="6" s="1"/>
  <c r="C1280" i="6" a="1"/>
  <c r="C1280" i="6" s="1"/>
  <c r="G1280" i="6" s="1"/>
  <c r="B2804" i="6" a="1"/>
  <c r="B2804" i="6" s="1"/>
  <c r="F2804" i="6" s="1"/>
  <c r="B4429" i="6" a="1"/>
  <c r="B4429" i="6" s="1"/>
  <c r="F4429" i="6" s="1"/>
  <c r="C4236" i="6" a="1"/>
  <c r="C4236" i="6" s="1"/>
  <c r="G4236" i="6" s="1"/>
  <c r="C4690" i="6" a="1"/>
  <c r="C4690" i="6" s="1"/>
  <c r="G4690" i="6" s="1"/>
  <c r="C2550" i="6" a="1"/>
  <c r="C2550" i="6" s="1"/>
  <c r="G2550" i="6" s="1"/>
  <c r="C5216" i="6" a="1"/>
  <c r="C5216" i="6" s="1"/>
  <c r="G5216" i="6" s="1"/>
  <c r="B1875" i="6" a="1"/>
  <c r="B1875" i="6" s="1"/>
  <c r="F1875" i="6" s="1"/>
  <c r="D2818" i="6" a="1"/>
  <c r="D2818" i="6" s="1"/>
  <c r="H2818" i="6" s="1"/>
  <c r="C5257" i="6" a="1"/>
  <c r="C5257" i="6" s="1"/>
  <c r="G5257" i="6" s="1"/>
  <c r="D3193" i="6" a="1"/>
  <c r="D3193" i="6" s="1"/>
  <c r="H3193" i="6" s="1"/>
  <c r="B3228" i="6" a="1"/>
  <c r="B3228" i="6" s="1"/>
  <c r="F3228" i="6" s="1"/>
  <c r="C5518" i="6" a="1"/>
  <c r="C5518" i="6" s="1"/>
  <c r="G5518" i="6" s="1"/>
  <c r="B3939" i="6" a="1"/>
  <c r="B3939" i="6" s="1"/>
  <c r="F3939" i="6" s="1"/>
  <c r="D3651" i="6" a="1"/>
  <c r="D3651" i="6" s="1"/>
  <c r="H3651" i="6" s="1"/>
  <c r="D2834" i="6" a="1"/>
  <c r="D2834" i="6" s="1"/>
  <c r="H2834" i="6" s="1"/>
  <c r="C3007" i="6" a="1"/>
  <c r="C3007" i="6" s="1"/>
  <c r="G3007" i="6" s="1"/>
  <c r="C1530" i="6" a="1"/>
  <c r="C1530" i="6" s="1"/>
  <c r="G1530" i="6" s="1"/>
  <c r="B1169" i="6" a="1"/>
  <c r="B1169" i="6" s="1"/>
  <c r="F1169" i="6" s="1"/>
  <c r="C5738" i="6" a="1"/>
  <c r="C5738" i="6" s="1"/>
  <c r="G5738" i="6" s="1"/>
  <c r="C4967" i="6" a="1"/>
  <c r="C4967" i="6" s="1"/>
  <c r="G4967" i="6" s="1"/>
  <c r="C455" i="6" a="1"/>
  <c r="C455" i="6" s="1"/>
  <c r="G455" i="6" s="1"/>
  <c r="D2852" i="6" a="1"/>
  <c r="D2852" i="6" s="1"/>
  <c r="H2852" i="6" s="1"/>
  <c r="D1597" i="6" a="1"/>
  <c r="D1597" i="6" s="1"/>
  <c r="H1597" i="6" s="1"/>
  <c r="B1940" i="6" a="1"/>
  <c r="B1940" i="6" s="1"/>
  <c r="F1940" i="6" s="1"/>
  <c r="C2478" i="6" a="1"/>
  <c r="C2478" i="6" s="1"/>
  <c r="G2478" i="6" s="1"/>
  <c r="D3919" i="6" a="1"/>
  <c r="D3919" i="6" s="1"/>
  <c r="H3919" i="6" s="1"/>
  <c r="B4498" i="6" a="1"/>
  <c r="B4498" i="6" s="1"/>
  <c r="F4498" i="6" s="1"/>
  <c r="D2947" i="6" a="1"/>
  <c r="D2947" i="6" s="1"/>
  <c r="H2947" i="6" s="1"/>
  <c r="D5760" i="6" a="1"/>
  <c r="D5760" i="6" s="1"/>
  <c r="H5760" i="6" s="1"/>
  <c r="B4751" i="6" a="1"/>
  <c r="B4751" i="6" s="1"/>
  <c r="F4751" i="6" s="1"/>
  <c r="B1016" i="6" a="1"/>
  <c r="B1016" i="6" s="1"/>
  <c r="F1016" i="6" s="1"/>
  <c r="D2830" i="6" a="1"/>
  <c r="D2830" i="6" s="1"/>
  <c r="H2830" i="6" s="1"/>
  <c r="C4431" i="6" a="1"/>
  <c r="C4431" i="6" s="1"/>
  <c r="G4431" i="6" s="1"/>
  <c r="B5687" i="6" a="1"/>
  <c r="B5687" i="6" s="1"/>
  <c r="F5687" i="6" s="1"/>
  <c r="B2433" i="6" a="1"/>
  <c r="B2433" i="6" s="1"/>
  <c r="F2433" i="6" s="1"/>
  <c r="C1959" i="6" a="1"/>
  <c r="C1959" i="6" s="1"/>
  <c r="G1959" i="6" s="1"/>
  <c r="D1306" i="6" a="1"/>
  <c r="D1306" i="6" s="1"/>
  <c r="H1306" i="6" s="1"/>
  <c r="C4709" i="6" a="1"/>
  <c r="C4709" i="6" s="1"/>
  <c r="G4709" i="6" s="1"/>
  <c r="B463" i="6" a="1"/>
  <c r="B463" i="6" s="1"/>
  <c r="F463" i="6" s="1"/>
  <c r="B1043" i="6" a="1"/>
  <c r="B1043" i="6" s="1"/>
  <c r="F1043" i="6" s="1"/>
  <c r="D4735" i="6" a="1"/>
  <c r="D4735" i="6" s="1"/>
  <c r="H4735" i="6" s="1"/>
  <c r="B3229" i="6" a="1"/>
  <c r="B3229" i="6" s="1"/>
  <c r="F3229" i="6" s="1"/>
  <c r="B628" i="6" a="1"/>
  <c r="B628" i="6" s="1"/>
  <c r="F628" i="6" s="1"/>
  <c r="D2185" i="6" a="1"/>
  <c r="D2185" i="6" s="1"/>
  <c r="H2185" i="6" s="1"/>
  <c r="C4424" i="6" a="1"/>
  <c r="C4424" i="6" s="1"/>
  <c r="G4424" i="6" s="1"/>
  <c r="C1461" i="6" a="1"/>
  <c r="C1461" i="6" s="1"/>
  <c r="G1461" i="6" s="1"/>
  <c r="B2540" i="6" a="1"/>
  <c r="B2540" i="6" s="1"/>
  <c r="F2540" i="6" s="1"/>
  <c r="B734" i="6" a="1"/>
  <c r="B734" i="6" s="1"/>
  <c r="F734" i="6" s="1"/>
  <c r="D2911" i="6" a="1"/>
  <c r="D2911" i="6" s="1"/>
  <c r="H2911" i="6" s="1"/>
  <c r="D4567" i="6" a="1"/>
  <c r="D4567" i="6" s="1"/>
  <c r="H4567" i="6" s="1"/>
  <c r="B1883" i="6" a="1"/>
  <c r="B1883" i="6" s="1"/>
  <c r="F1883" i="6" s="1"/>
  <c r="C680" i="6" a="1"/>
  <c r="C680" i="6" s="1"/>
  <c r="G680" i="6" s="1"/>
  <c r="D3477" i="6" a="1"/>
  <c r="D3477" i="6" s="1"/>
  <c r="H3477" i="6" s="1"/>
  <c r="B4695" i="6" a="1"/>
  <c r="B4695" i="6" s="1"/>
  <c r="F4695" i="6" s="1"/>
  <c r="B2479" i="6" a="1"/>
  <c r="B2479" i="6" s="1"/>
  <c r="F2479" i="6" s="1"/>
  <c r="C325" i="6" a="1"/>
  <c r="C325" i="6" s="1"/>
  <c r="G325" i="6" s="1"/>
  <c r="B552" i="6" a="1"/>
  <c r="B552" i="6" s="1"/>
  <c r="F552" i="6" s="1"/>
  <c r="C3978" i="6" a="1"/>
  <c r="C3978" i="6" s="1"/>
  <c r="G3978" i="6" s="1"/>
  <c r="B4175" i="6" a="1"/>
  <c r="B4175" i="6" s="1"/>
  <c r="F4175" i="6" s="1"/>
  <c r="C2809" i="6" a="1"/>
  <c r="C2809" i="6" s="1"/>
  <c r="G2809" i="6" s="1"/>
  <c r="C223" i="6" a="1"/>
  <c r="C223" i="6" s="1"/>
  <c r="G223" i="6" s="1"/>
  <c r="D3972" i="6" a="1"/>
  <c r="D3972" i="6" s="1"/>
  <c r="H3972" i="6" s="1"/>
  <c r="B524" i="6" a="1"/>
  <c r="B524" i="6" s="1"/>
  <c r="F524" i="6" s="1"/>
  <c r="C4774" i="6" a="1"/>
  <c r="C4774" i="6" s="1"/>
  <c r="G4774" i="6" s="1"/>
  <c r="B3047" i="6" a="1"/>
  <c r="B3047" i="6" s="1"/>
  <c r="F3047" i="6" s="1"/>
  <c r="D2764" i="6" a="1"/>
  <c r="D2764" i="6" s="1"/>
  <c r="H2764" i="6" s="1"/>
  <c r="D5927" i="6" a="1"/>
  <c r="D5927" i="6" s="1"/>
  <c r="H5927" i="6" s="1"/>
  <c r="C2429" i="6" a="1"/>
  <c r="C2429" i="6" s="1"/>
  <c r="G2429" i="6" s="1"/>
  <c r="B837" i="6" a="1"/>
  <c r="B837" i="6" s="1"/>
  <c r="F837" i="6" s="1"/>
  <c r="B4670" i="6" a="1"/>
  <c r="B4670" i="6" s="1"/>
  <c r="F4670" i="6" s="1"/>
  <c r="D217" i="6" a="1"/>
  <c r="D217" i="6" s="1"/>
  <c r="H217" i="6" s="1"/>
  <c r="B389" i="6" a="1"/>
  <c r="B389" i="6" s="1"/>
  <c r="F389" i="6" s="1"/>
  <c r="C1062" i="6" a="1"/>
  <c r="C1062" i="6" s="1"/>
  <c r="G1062" i="6" s="1"/>
  <c r="C5876" i="6" a="1"/>
  <c r="C5876" i="6" s="1"/>
  <c r="G5876" i="6" s="1"/>
  <c r="D814" i="6" a="1"/>
  <c r="D814" i="6" s="1"/>
  <c r="H814" i="6" s="1"/>
  <c r="B221" i="6" a="1"/>
  <c r="B221" i="6" s="1"/>
  <c r="F221" i="6" s="1"/>
  <c r="C488" i="6" a="1"/>
  <c r="C488" i="6" s="1"/>
  <c r="G488" i="6" s="1"/>
  <c r="D522" i="6" a="1"/>
  <c r="D522" i="6" s="1"/>
  <c r="H522" i="6" s="1"/>
  <c r="B2072" i="6" a="1"/>
  <c r="B2072" i="6" s="1"/>
  <c r="F2072" i="6" s="1"/>
  <c r="D1584" i="6" a="1"/>
  <c r="D1584" i="6" s="1"/>
  <c r="H1584" i="6" s="1"/>
  <c r="C3054" i="6" a="1"/>
  <c r="C3054" i="6" s="1"/>
  <c r="G3054" i="6" s="1"/>
  <c r="D5286" i="6" a="1"/>
  <c r="D5286" i="6" s="1"/>
  <c r="H5286" i="6" s="1"/>
  <c r="B1124" i="6" a="1"/>
  <c r="B1124" i="6" s="1"/>
  <c r="F1124" i="6" s="1"/>
  <c r="B2413" i="6" a="1"/>
  <c r="B2413" i="6" s="1"/>
  <c r="F2413" i="6" s="1"/>
  <c r="B1108" i="6" a="1"/>
  <c r="B1108" i="6" s="1"/>
  <c r="F1108" i="6" s="1"/>
  <c r="B5785" i="6" a="1"/>
  <c r="B5785" i="6" s="1"/>
  <c r="F5785" i="6" s="1"/>
  <c r="C5890" i="6" a="1"/>
  <c r="C5890" i="6" s="1"/>
  <c r="G5890" i="6" s="1"/>
  <c r="D609" i="6" a="1"/>
  <c r="D609" i="6" s="1"/>
  <c r="H609" i="6" s="1"/>
  <c r="C1874" i="6" a="1"/>
  <c r="C1874" i="6" s="1"/>
  <c r="G1874" i="6" s="1"/>
  <c r="B2435" i="6" a="1"/>
  <c r="B2435" i="6" s="1"/>
  <c r="F2435" i="6" s="1"/>
  <c r="D5434" i="6" a="1"/>
  <c r="D5434" i="6" s="1"/>
  <c r="H5434" i="6" s="1"/>
  <c r="B2321" i="6" a="1"/>
  <c r="B2321" i="6" s="1"/>
  <c r="F2321" i="6" s="1"/>
  <c r="C4331" i="6" a="1"/>
  <c r="C4331" i="6" s="1"/>
  <c r="G4331" i="6" s="1"/>
  <c r="B703" i="6" a="1"/>
  <c r="B703" i="6" s="1"/>
  <c r="F703" i="6" s="1"/>
  <c r="D5026" i="6" a="1"/>
  <c r="D5026" i="6" s="1"/>
  <c r="H5026" i="6" s="1"/>
  <c r="B433" i="6" a="1"/>
  <c r="B433" i="6" s="1"/>
  <c r="F433" i="6" s="1"/>
  <c r="C1911" i="6" a="1"/>
  <c r="C1911" i="6" s="1"/>
  <c r="G1911" i="6" s="1"/>
  <c r="C2807" i="6" a="1"/>
  <c r="C2807" i="6" s="1"/>
  <c r="G2807" i="6" s="1"/>
  <c r="D1524" i="6" a="1"/>
  <c r="D1524" i="6" s="1"/>
  <c r="H1524" i="6" s="1"/>
  <c r="D4429" i="6" a="1"/>
  <c r="D4429" i="6" s="1"/>
  <c r="H4429" i="6" s="1"/>
  <c r="D212" i="6" a="1"/>
  <c r="D212" i="6" s="1"/>
  <c r="H212" i="6" s="1"/>
  <c r="D2958" i="6" a="1"/>
  <c r="D2958" i="6" s="1"/>
  <c r="H2958" i="6" s="1"/>
  <c r="B1962" i="6" a="1"/>
  <c r="B1962" i="6" s="1"/>
  <c r="F1962" i="6" s="1"/>
  <c r="C3703" i="6" a="1"/>
  <c r="C3703" i="6" s="1"/>
  <c r="G3703" i="6" s="1"/>
  <c r="B1257" i="6" a="1"/>
  <c r="B1257" i="6" s="1"/>
  <c r="F1257" i="6" s="1"/>
  <c r="C4360" i="6" a="1"/>
  <c r="C4360" i="6" s="1"/>
  <c r="G4360" i="6" s="1"/>
  <c r="C1990" i="6" a="1"/>
  <c r="C1990" i="6" s="1"/>
  <c r="G1990" i="6" s="1"/>
  <c r="C1248" i="6" a="1"/>
  <c r="C1248" i="6" s="1"/>
  <c r="G1248" i="6" s="1"/>
  <c r="D3467" i="6" a="1"/>
  <c r="D3467" i="6" s="1"/>
  <c r="H3467" i="6" s="1"/>
  <c r="C5431" i="6" a="1"/>
  <c r="C5431" i="6" s="1"/>
  <c r="G5431" i="6" s="1"/>
  <c r="C1650" i="6" a="1"/>
  <c r="C1650" i="6" s="1"/>
  <c r="G1650" i="6" s="1"/>
  <c r="B5899" i="6" a="1"/>
  <c r="B5899" i="6" s="1"/>
  <c r="F5899" i="6" s="1"/>
  <c r="C4183" i="6" a="1"/>
  <c r="C4183" i="6" s="1"/>
  <c r="G4183" i="6" s="1"/>
  <c r="C2152" i="6" a="1"/>
  <c r="C2152" i="6" s="1"/>
  <c r="G2152" i="6" s="1"/>
  <c r="D4012" i="6" a="1"/>
  <c r="D4012" i="6" s="1"/>
  <c r="H4012" i="6" s="1"/>
  <c r="B4806" i="6" a="1"/>
  <c r="B4806" i="6" s="1"/>
  <c r="F4806" i="6" s="1"/>
  <c r="B3776" i="6" a="1"/>
  <c r="B3776" i="6" s="1"/>
  <c r="F3776" i="6" s="1"/>
  <c r="C3782" i="6" a="1"/>
  <c r="C3782" i="6" s="1"/>
  <c r="G3782" i="6" s="1"/>
  <c r="B4885" i="6" a="1"/>
  <c r="B4885" i="6" s="1"/>
  <c r="F4885" i="6" s="1"/>
  <c r="D2276" i="6" a="1"/>
  <c r="D2276" i="6" s="1"/>
  <c r="H2276" i="6" s="1"/>
  <c r="B4197" i="6" a="1"/>
  <c r="B4197" i="6" s="1"/>
  <c r="F4197" i="6" s="1"/>
  <c r="D3611" i="6" a="1"/>
  <c r="D3611" i="6" s="1"/>
  <c r="H3611" i="6" s="1"/>
  <c r="D1937" i="6" a="1"/>
  <c r="D1937" i="6" s="1"/>
  <c r="H1937" i="6" s="1"/>
  <c r="B4551" i="6" a="1"/>
  <c r="B4551" i="6" s="1"/>
  <c r="F4551" i="6" s="1"/>
  <c r="C3207" i="6" a="1"/>
  <c r="C3207" i="6" s="1"/>
  <c r="G3207" i="6" s="1"/>
  <c r="B1013" i="6" a="1"/>
  <c r="B1013" i="6" s="1"/>
  <c r="F1013" i="6" s="1"/>
  <c r="C5624" i="6" a="1"/>
  <c r="C5624" i="6" s="1"/>
  <c r="G5624" i="6" s="1"/>
  <c r="C4025" i="6" a="1"/>
  <c r="C4025" i="6" s="1"/>
  <c r="G4025" i="6" s="1"/>
  <c r="C2489" i="6" a="1"/>
  <c r="C2489" i="6" s="1"/>
  <c r="G2489" i="6" s="1"/>
  <c r="C4722" i="6" a="1"/>
  <c r="C4722" i="6" s="1"/>
  <c r="G4722" i="6" s="1"/>
  <c r="B5975" i="6" a="1"/>
  <c r="B5975" i="6" s="1"/>
  <c r="F5975" i="6" s="1"/>
  <c r="C2244" i="6" a="1"/>
  <c r="C2244" i="6" s="1"/>
  <c r="G2244" i="6" s="1"/>
  <c r="B3873" i="6" a="1"/>
  <c r="B3873" i="6" s="1"/>
  <c r="F3873" i="6" s="1"/>
  <c r="D532" i="6" a="1"/>
  <c r="D532" i="6" s="1"/>
  <c r="H532" i="6" s="1"/>
  <c r="C4577" i="6" a="1"/>
  <c r="C4577" i="6" s="1"/>
  <c r="G4577" i="6" s="1"/>
  <c r="B2679" i="6" a="1"/>
  <c r="B2679" i="6" s="1"/>
  <c r="F2679" i="6" s="1"/>
  <c r="D949" i="6" a="1"/>
  <c r="D949" i="6" s="1"/>
  <c r="H949" i="6" s="1"/>
  <c r="D4554" i="6" a="1"/>
  <c r="D4554" i="6" s="1"/>
  <c r="H4554" i="6" s="1"/>
  <c r="B4202" i="6" a="1"/>
  <c r="B4202" i="6" s="1"/>
  <c r="F4202" i="6" s="1"/>
  <c r="D1440" i="6" a="1"/>
  <c r="D1440" i="6" s="1"/>
  <c r="H1440" i="6" s="1"/>
  <c r="D3676" i="6" a="1"/>
  <c r="D3676" i="6" s="1"/>
  <c r="H3676" i="6" s="1"/>
  <c r="C3536" i="6" a="1"/>
  <c r="C3536" i="6" s="1"/>
  <c r="G3536" i="6" s="1"/>
  <c r="B4225" i="6" a="1"/>
  <c r="B4225" i="6" s="1"/>
  <c r="F4225" i="6" s="1"/>
  <c r="C5264" i="6" a="1"/>
  <c r="C5264" i="6" s="1"/>
  <c r="G5264" i="6" s="1"/>
  <c r="B5620" i="6" a="1"/>
  <c r="B5620" i="6" s="1"/>
  <c r="F5620" i="6" s="1"/>
  <c r="B2206" i="6" a="1"/>
  <c r="B2206" i="6" s="1"/>
  <c r="F2206" i="6" s="1"/>
  <c r="C2314" i="6" a="1"/>
  <c r="C2314" i="6" s="1"/>
  <c r="G2314" i="6" s="1"/>
  <c r="C3918" i="6" a="1"/>
  <c r="C3918" i="6" s="1"/>
  <c r="G3918" i="6" s="1"/>
  <c r="B785" i="6" a="1"/>
  <c r="B785" i="6" s="1"/>
  <c r="F785" i="6" s="1"/>
  <c r="D5519" i="6" a="1"/>
  <c r="D5519" i="6" s="1"/>
  <c r="H5519" i="6" s="1"/>
  <c r="B5905" i="6" a="1"/>
  <c r="B5905" i="6" s="1"/>
  <c r="F5905" i="6" s="1"/>
  <c r="B3640" i="6" a="1"/>
  <c r="B3640" i="6" s="1"/>
  <c r="F3640" i="6" s="1"/>
  <c r="D3405" i="6" a="1"/>
  <c r="D3405" i="6" s="1"/>
  <c r="H3405" i="6" s="1"/>
  <c r="B1680" i="6" a="1"/>
  <c r="B1680" i="6" s="1"/>
  <c r="F1680" i="6" s="1"/>
  <c r="D1663" i="6" a="1"/>
  <c r="D1663" i="6" s="1"/>
  <c r="H1663" i="6" s="1"/>
  <c r="B822" i="6" a="1"/>
  <c r="B822" i="6" s="1"/>
  <c r="F822" i="6" s="1"/>
  <c r="C2329" i="6" a="1"/>
  <c r="C2329" i="6" s="1"/>
  <c r="G2329" i="6" s="1"/>
  <c r="B2490" i="6" a="1"/>
  <c r="B2490" i="6" s="1"/>
  <c r="F2490" i="6" s="1"/>
  <c r="D1344" i="6" a="1"/>
  <c r="D1344" i="6" s="1"/>
  <c r="H1344" i="6" s="1"/>
  <c r="B5795" i="6" a="1"/>
  <c r="B5795" i="6" s="1"/>
  <c r="F5795" i="6" s="1"/>
  <c r="D1164" i="6" a="1"/>
  <c r="D1164" i="6" s="1"/>
  <c r="H1164" i="6" s="1"/>
  <c r="C4700" i="6" a="1"/>
  <c r="C4700" i="6" s="1"/>
  <c r="G4700" i="6" s="1"/>
  <c r="C2683" i="6" a="1"/>
  <c r="C2683" i="6" s="1"/>
  <c r="G2683" i="6" s="1"/>
  <c r="C1167" i="6" a="1"/>
  <c r="C1167" i="6" s="1"/>
  <c r="G1167" i="6" s="1"/>
  <c r="B2997" i="6" a="1"/>
  <c r="B2997" i="6" s="1"/>
  <c r="F2997" i="6" s="1"/>
  <c r="B4892" i="6" a="1"/>
  <c r="B4892" i="6" s="1"/>
  <c r="F4892" i="6" s="1"/>
  <c r="D5853" i="6" a="1"/>
  <c r="D5853" i="6" s="1"/>
  <c r="H5853" i="6" s="1"/>
  <c r="C3333" i="6" a="1"/>
  <c r="C3333" i="6" s="1"/>
  <c r="G3333" i="6" s="1"/>
  <c r="C4380" i="6" a="1"/>
  <c r="C4380" i="6" s="1"/>
  <c r="G4380" i="6" s="1"/>
  <c r="D5610" i="6" a="1"/>
  <c r="D5610" i="6" s="1"/>
  <c r="H5610" i="6" s="1"/>
  <c r="C2077" i="6" a="1"/>
  <c r="C2077" i="6" s="1"/>
  <c r="G2077" i="6" s="1"/>
  <c r="D3457" i="6" a="1"/>
  <c r="D3457" i="6" s="1"/>
  <c r="H3457" i="6" s="1"/>
  <c r="D2833" i="6" a="1"/>
  <c r="D2833" i="6" s="1"/>
  <c r="H2833" i="6" s="1"/>
  <c r="C3450" i="6" a="1"/>
  <c r="C3450" i="6" s="1"/>
  <c r="G3450" i="6" s="1"/>
  <c r="C2559" i="6" a="1"/>
  <c r="C2559" i="6" s="1"/>
  <c r="G2559" i="6" s="1"/>
  <c r="B1609" i="6" a="1"/>
  <c r="B1609" i="6" s="1"/>
  <c r="F1609" i="6" s="1"/>
  <c r="B1623" i="6" a="1"/>
  <c r="B1623" i="6" s="1"/>
  <c r="F1623" i="6" s="1"/>
  <c r="B4522" i="6" a="1"/>
  <c r="B4522" i="6" s="1"/>
  <c r="F4522" i="6" s="1"/>
  <c r="C971" i="6" a="1"/>
  <c r="C971" i="6" s="1"/>
  <c r="G971" i="6" s="1"/>
  <c r="D208" i="6" a="1"/>
  <c r="D208" i="6" s="1"/>
  <c r="H208" i="6" s="1"/>
  <c r="D5787" i="6" a="1"/>
  <c r="D5787" i="6" s="1"/>
  <c r="H5787" i="6" s="1"/>
  <c r="C5588" i="6" a="1"/>
  <c r="C5588" i="6" s="1"/>
  <c r="G5588" i="6" s="1"/>
  <c r="C2331" i="6" a="1"/>
  <c r="C2331" i="6" s="1"/>
  <c r="G2331" i="6" s="1"/>
  <c r="C4458" i="6" a="1"/>
  <c r="C4458" i="6" s="1"/>
  <c r="G4458" i="6" s="1"/>
  <c r="D1788" i="6" a="1"/>
  <c r="D1788" i="6" s="1"/>
  <c r="H1788" i="6" s="1"/>
  <c r="B4005" i="6" a="1"/>
  <c r="B4005" i="6" s="1"/>
  <c r="F4005" i="6" s="1"/>
  <c r="B488" i="6" a="1"/>
  <c r="B488" i="6" s="1"/>
  <c r="F488" i="6" s="1"/>
  <c r="B1364" i="6" a="1"/>
  <c r="B1364" i="6" s="1"/>
  <c r="F1364" i="6" s="1"/>
  <c r="B4575" i="6" a="1"/>
  <c r="B4575" i="6" s="1"/>
  <c r="F4575" i="6" s="1"/>
  <c r="C4177" i="6" a="1"/>
  <c r="C4177" i="6" s="1"/>
  <c r="G4177" i="6" s="1"/>
  <c r="D4183" i="6" a="1"/>
  <c r="D4183" i="6" s="1"/>
  <c r="H4183" i="6" s="1"/>
  <c r="C4469" i="6" a="1"/>
  <c r="C4469" i="6" s="1"/>
  <c r="G4469" i="6" s="1"/>
  <c r="B4358" i="6" a="1"/>
  <c r="B4358" i="6" s="1"/>
  <c r="F4358" i="6" s="1"/>
  <c r="D2663" i="6" a="1"/>
  <c r="D2663" i="6" s="1"/>
  <c r="H2663" i="6" s="1"/>
  <c r="C3770" i="6" a="1"/>
  <c r="C3770" i="6" s="1"/>
  <c r="G3770" i="6" s="1"/>
  <c r="B4611" i="6" a="1"/>
  <c r="B4611" i="6" s="1"/>
  <c r="F4611" i="6" s="1"/>
  <c r="D2410" i="6" a="1"/>
  <c r="D2410" i="6" s="1"/>
  <c r="H2410" i="6" s="1"/>
  <c r="B1995" i="6" a="1"/>
  <c r="B1995" i="6" s="1"/>
  <c r="F1995" i="6" s="1"/>
  <c r="B4979" i="6" a="1"/>
  <c r="B4979" i="6" s="1"/>
  <c r="F4979" i="6" s="1"/>
  <c r="B2198" i="6" a="1"/>
  <c r="B2198" i="6" s="1"/>
  <c r="F2198" i="6" s="1"/>
  <c r="C1992" i="6" a="1"/>
  <c r="C1992" i="6" s="1"/>
  <c r="G1992" i="6" s="1"/>
  <c r="C603" i="6" a="1"/>
  <c r="C603" i="6" s="1"/>
  <c r="G603" i="6" s="1"/>
  <c r="C504" i="6" a="1"/>
  <c r="C504" i="6" s="1"/>
  <c r="G504" i="6" s="1"/>
  <c r="B5100" i="6" a="1"/>
  <c r="B5100" i="6" s="1"/>
  <c r="F5100" i="6" s="1"/>
  <c r="C2782" i="6" a="1"/>
  <c r="C2782" i="6" s="1"/>
  <c r="G2782" i="6" s="1"/>
  <c r="B3736" i="6" a="1"/>
  <c r="B3736" i="6" s="1"/>
  <c r="F3736" i="6" s="1"/>
  <c r="D5047" i="6" a="1"/>
  <c r="D5047" i="6" s="1"/>
  <c r="H5047" i="6" s="1"/>
  <c r="C5526" i="6" a="1"/>
  <c r="C5526" i="6" s="1"/>
  <c r="G5526" i="6" s="1"/>
  <c r="B1148" i="6" a="1"/>
  <c r="B1148" i="6" s="1"/>
  <c r="F1148" i="6" s="1"/>
  <c r="B4999" i="6" a="1"/>
  <c r="B4999" i="6" s="1"/>
  <c r="F4999" i="6" s="1"/>
  <c r="C5232" i="6" a="1"/>
  <c r="C5232" i="6" s="1"/>
  <c r="G5232" i="6" s="1"/>
  <c r="C1468" i="6" a="1"/>
  <c r="C1468" i="6" s="1"/>
  <c r="G1468" i="6" s="1"/>
  <c r="C4759" i="6" a="1"/>
  <c r="C4759" i="6" s="1"/>
  <c r="G4759" i="6" s="1"/>
  <c r="D1577" i="6" a="1"/>
  <c r="D1577" i="6" s="1"/>
  <c r="H1577" i="6" s="1"/>
  <c r="D4564" i="6" a="1"/>
  <c r="D4564" i="6" s="1"/>
  <c r="H4564" i="6" s="1"/>
  <c r="C2953" i="6" a="1"/>
  <c r="C2953" i="6" s="1"/>
  <c r="G2953" i="6" s="1"/>
  <c r="D5536" i="6" a="1"/>
  <c r="D5536" i="6" s="1"/>
  <c r="H5536" i="6" s="1"/>
  <c r="D1219" i="6" a="1"/>
  <c r="D1219" i="6" s="1"/>
  <c r="H1219" i="6" s="1"/>
  <c r="C5350" i="6" a="1"/>
  <c r="C5350" i="6" s="1"/>
  <c r="G5350" i="6" s="1"/>
  <c r="B455" i="6" a="1"/>
  <c r="B455" i="6" s="1"/>
  <c r="F455" i="6" s="1"/>
  <c r="B5610" i="6" a="1"/>
  <c r="B5610" i="6" s="1"/>
  <c r="F5610" i="6" s="1"/>
  <c r="D561" i="6" a="1"/>
  <c r="D561" i="6" s="1"/>
  <c r="H561" i="6" s="1"/>
  <c r="C239" i="6" a="1"/>
  <c r="C239" i="6" s="1"/>
  <c r="G239" i="6" s="1"/>
  <c r="B1852" i="6" a="1"/>
  <c r="B1852" i="6" s="1"/>
  <c r="F1852" i="6" s="1"/>
  <c r="C2017" i="6" a="1"/>
  <c r="C2017" i="6" s="1"/>
  <c r="G2017" i="6" s="1"/>
  <c r="C3180" i="6" a="1"/>
  <c r="C3180" i="6" s="1"/>
  <c r="G3180" i="6" s="1"/>
  <c r="C4867" i="6" a="1"/>
  <c r="C4867" i="6" s="1"/>
  <c r="G4867" i="6" s="1"/>
  <c r="B5425" i="6" a="1"/>
  <c r="B5425" i="6" s="1"/>
  <c r="F5425" i="6" s="1"/>
  <c r="D3580" i="6" a="1"/>
  <c r="D3580" i="6" s="1"/>
  <c r="H3580" i="6" s="1"/>
  <c r="B933" i="6" a="1"/>
  <c r="B933" i="6" s="1"/>
  <c r="F933" i="6" s="1"/>
  <c r="C4559" i="6" a="1"/>
  <c r="C4559" i="6" s="1"/>
  <c r="G4559" i="6" s="1"/>
  <c r="C2962" i="6" a="1"/>
  <c r="C2962" i="6" s="1"/>
  <c r="G2962" i="6" s="1"/>
  <c r="B4895" i="6" a="1"/>
  <c r="B4895" i="6" s="1"/>
  <c r="F4895" i="6" s="1"/>
  <c r="B3670" i="6" a="1"/>
  <c r="B3670" i="6" s="1"/>
  <c r="F3670" i="6" s="1"/>
  <c r="D5028" i="6" a="1"/>
  <c r="D5028" i="6" s="1"/>
  <c r="H5028" i="6" s="1"/>
  <c r="C552" i="6" a="1"/>
  <c r="C552" i="6" s="1"/>
  <c r="G552" i="6" s="1"/>
  <c r="B3171" i="6" a="1"/>
  <c r="B3171" i="6" s="1"/>
  <c r="F3171" i="6" s="1"/>
  <c r="B5196" i="6" a="1"/>
  <c r="B5196" i="6" s="1"/>
  <c r="F5196" i="6" s="1"/>
  <c r="B5372" i="6" a="1"/>
  <c r="B5372" i="6" s="1"/>
  <c r="F5372" i="6" s="1"/>
  <c r="B316" i="6" a="1"/>
  <c r="B316" i="6" s="1"/>
  <c r="F316" i="6" s="1"/>
  <c r="B529" i="6" a="1"/>
  <c r="B529" i="6" s="1"/>
  <c r="F529" i="6" s="1"/>
  <c r="C514" i="6" a="1"/>
  <c r="C514" i="6" s="1"/>
  <c r="G514" i="6" s="1"/>
  <c r="C2546" i="6" a="1"/>
  <c r="C2546" i="6" s="1"/>
  <c r="G2546" i="6" s="1"/>
  <c r="D2748" i="6" a="1"/>
  <c r="D2748" i="6" s="1"/>
  <c r="H2748" i="6" s="1"/>
  <c r="C4449" i="6" a="1"/>
  <c r="C4449" i="6" s="1"/>
  <c r="G4449" i="6" s="1"/>
  <c r="B1865" i="6" a="1"/>
  <c r="B1865" i="6" s="1"/>
  <c r="F1865" i="6" s="1"/>
  <c r="B5513" i="6" a="1"/>
  <c r="B5513" i="6" s="1"/>
  <c r="F5513" i="6" s="1"/>
  <c r="D3916" i="6" a="1"/>
  <c r="D3916" i="6" s="1"/>
  <c r="H3916" i="6" s="1"/>
  <c r="B5514" i="6" a="1"/>
  <c r="B5514" i="6" s="1"/>
  <c r="F5514" i="6" s="1"/>
  <c r="D2166" i="6" a="1"/>
  <c r="D2166" i="6" s="1"/>
  <c r="H2166" i="6" s="1"/>
  <c r="C1845" i="6" a="1"/>
  <c r="C1845" i="6" s="1"/>
  <c r="G1845" i="6" s="1"/>
  <c r="D4777" i="6" a="1"/>
  <c r="D4777" i="6" s="1"/>
  <c r="H4777" i="6" s="1"/>
  <c r="B3881" i="6" a="1"/>
  <c r="B3881" i="6" s="1"/>
  <c r="F3881" i="6" s="1"/>
  <c r="B237" i="6" a="1"/>
  <c r="B237" i="6" s="1"/>
  <c r="F237" i="6" s="1"/>
  <c r="D4989" i="6" a="1"/>
  <c r="D4989" i="6" s="1"/>
  <c r="H4989" i="6" s="1"/>
  <c r="C1293" i="6" a="1"/>
  <c r="C1293" i="6" s="1"/>
  <c r="G1293" i="6" s="1"/>
  <c r="B4311" i="6" a="1"/>
  <c r="B4311" i="6" s="1"/>
  <c r="F4311" i="6" s="1"/>
  <c r="C1962" i="6" a="1"/>
  <c r="C1962" i="6" s="1"/>
  <c r="G1962" i="6" s="1"/>
  <c r="C1912" i="6" a="1"/>
  <c r="C1912" i="6" s="1"/>
  <c r="G1912" i="6" s="1"/>
  <c r="D3825" i="6" a="1"/>
  <c r="D3825" i="6" s="1"/>
  <c r="H3825" i="6" s="1"/>
  <c r="B4766" i="6" a="1"/>
  <c r="B4766" i="6" s="1"/>
  <c r="F4766" i="6" s="1"/>
  <c r="C3211" i="6" a="1"/>
  <c r="C3211" i="6" s="1"/>
  <c r="G3211" i="6" s="1"/>
  <c r="B3744" i="6" a="1"/>
  <c r="B3744" i="6" s="1"/>
  <c r="F3744" i="6" s="1"/>
  <c r="B1901" i="6" a="1"/>
  <c r="B1901" i="6" s="1"/>
  <c r="F1901" i="6" s="1"/>
  <c r="C3962" i="6" a="1"/>
  <c r="C3962" i="6" s="1"/>
  <c r="G3962" i="6" s="1"/>
  <c r="B4224" i="6" a="1"/>
  <c r="B4224" i="6" s="1"/>
  <c r="F4224" i="6" s="1"/>
  <c r="B993" i="6" a="1"/>
  <c r="B993" i="6" s="1"/>
  <c r="F993" i="6" s="1"/>
  <c r="C4933" i="6" a="1"/>
  <c r="C4933" i="6" s="1"/>
  <c r="G4933" i="6" s="1"/>
  <c r="B5603" i="6" a="1"/>
  <c r="B5603" i="6" s="1"/>
  <c r="F5603" i="6" s="1"/>
  <c r="D2290" i="6" a="1"/>
  <c r="D2290" i="6" s="1"/>
  <c r="H2290" i="6" s="1"/>
  <c r="B5888" i="6" a="1"/>
  <c r="B5888" i="6" s="1"/>
  <c r="F5888" i="6" s="1"/>
  <c r="C4764" i="6" a="1"/>
  <c r="C4764" i="6" s="1"/>
  <c r="G4764" i="6" s="1"/>
  <c r="D3789" i="6" a="1"/>
  <c r="D3789" i="6" s="1"/>
  <c r="H3789" i="6" s="1"/>
  <c r="C4615" i="6" a="1"/>
  <c r="C4615" i="6" s="1"/>
  <c r="G4615" i="6" s="1"/>
  <c r="B5216" i="6" a="1"/>
  <c r="B5216" i="6" s="1"/>
  <c r="F5216" i="6" s="1"/>
  <c r="C5566" i="6" a="1"/>
  <c r="C5566" i="6" s="1"/>
  <c r="G5566" i="6" s="1"/>
  <c r="D3023" i="6" a="1"/>
  <c r="D3023" i="6" s="1"/>
  <c r="H3023" i="6" s="1"/>
  <c r="C2054" i="6" a="1"/>
  <c r="C2054" i="6" s="1"/>
  <c r="G2054" i="6" s="1"/>
  <c r="D1872" i="6" a="1"/>
  <c r="D1872" i="6" s="1"/>
  <c r="H1872" i="6" s="1"/>
  <c r="B3326" i="6" a="1"/>
  <c r="B3326" i="6" s="1"/>
  <c r="F3326" i="6" s="1"/>
  <c r="B3444" i="6" a="1"/>
  <c r="B3444" i="6" s="1"/>
  <c r="F3444" i="6" s="1"/>
  <c r="B4640" i="6" a="1"/>
  <c r="B4640" i="6" s="1"/>
  <c r="F4640" i="6" s="1"/>
  <c r="D3049" i="6" a="1"/>
  <c r="D3049" i="6" s="1"/>
  <c r="H3049" i="6" s="1"/>
  <c r="C5138" i="6" a="1"/>
  <c r="C5138" i="6" s="1"/>
  <c r="G5138" i="6" s="1"/>
  <c r="D1333" i="6" a="1"/>
  <c r="D1333" i="6" s="1"/>
  <c r="H1333" i="6" s="1"/>
  <c r="C4376" i="6" a="1"/>
  <c r="C4376" i="6" s="1"/>
  <c r="G4376" i="6" s="1"/>
  <c r="D2253" i="6" a="1"/>
  <c r="D2253" i="6" s="1"/>
  <c r="H2253" i="6" s="1"/>
  <c r="B4018" i="6" a="1"/>
  <c r="B4018" i="6" s="1"/>
  <c r="F4018" i="6" s="1"/>
  <c r="C1224" i="6" a="1"/>
  <c r="C1224" i="6" s="1"/>
  <c r="G1224" i="6" s="1"/>
  <c r="B2238" i="6" a="1"/>
  <c r="B2238" i="6" s="1"/>
  <c r="F2238" i="6" s="1"/>
  <c r="C269" i="6" a="1"/>
  <c r="C269" i="6" s="1"/>
  <c r="G269" i="6" s="1"/>
  <c r="B4231" i="6" a="1"/>
  <c r="B4231" i="6" s="1"/>
  <c r="F4231" i="6" s="1"/>
  <c r="C3639" i="6" a="1"/>
  <c r="C3639" i="6" s="1"/>
  <c r="G3639" i="6" s="1"/>
  <c r="B2316" i="6" a="1"/>
  <c r="B2316" i="6" s="1"/>
  <c r="F2316" i="6" s="1"/>
  <c r="B1191" i="6" a="1"/>
  <c r="B1191" i="6" s="1"/>
  <c r="F1191" i="6" s="1"/>
  <c r="D5529" i="6" a="1"/>
  <c r="D5529" i="6" s="1"/>
  <c r="H5529" i="6" s="1"/>
  <c r="D898" i="6" a="1"/>
  <c r="D898" i="6" s="1"/>
  <c r="H898" i="6" s="1"/>
  <c r="D5240" i="6" a="1"/>
  <c r="D5240" i="6" s="1"/>
  <c r="H5240" i="6" s="1"/>
  <c r="B640" i="6" a="1"/>
  <c r="B640" i="6" s="1"/>
  <c r="F640" i="6" s="1"/>
  <c r="D2728" i="6" a="1"/>
  <c r="D2728" i="6" s="1"/>
  <c r="H2728" i="6" s="1"/>
  <c r="D5437" i="6" a="1"/>
  <c r="D5437" i="6" s="1"/>
  <c r="H5437" i="6" s="1"/>
  <c r="B5988" i="6" a="1"/>
  <c r="B5988" i="6" s="1"/>
  <c r="F5988" i="6" s="1"/>
  <c r="D3640" i="6" a="1"/>
  <c r="D3640" i="6" s="1"/>
  <c r="H3640" i="6" s="1"/>
  <c r="B4937" i="6" a="1"/>
  <c r="B4937" i="6" s="1"/>
  <c r="F4937" i="6" s="1"/>
  <c r="D1554" i="6" a="1"/>
  <c r="D1554" i="6" s="1"/>
  <c r="H1554" i="6" s="1"/>
  <c r="D2461" i="6" a="1"/>
  <c r="D2461" i="6" s="1"/>
  <c r="H2461" i="6" s="1"/>
  <c r="C4026" i="6" a="1"/>
  <c r="C4026" i="6" s="1"/>
  <c r="G4026" i="6" s="1"/>
  <c r="D5566" i="6" a="1"/>
  <c r="D5566" i="6" s="1"/>
  <c r="H5566" i="6" s="1"/>
  <c r="B5774" i="6" a="1"/>
  <c r="B5774" i="6" s="1"/>
  <c r="F5774" i="6" s="1"/>
  <c r="D5265" i="6" a="1"/>
  <c r="D5265" i="6" s="1"/>
  <c r="H5265" i="6" s="1"/>
  <c r="B5224" i="6" a="1"/>
  <c r="B5224" i="6" s="1"/>
  <c r="F5224" i="6" s="1"/>
  <c r="B2004" i="6" a="1"/>
  <c r="B2004" i="6" s="1"/>
  <c r="F2004" i="6" s="1"/>
  <c r="C4870" i="6" a="1"/>
  <c r="C4870" i="6" s="1"/>
  <c r="G4870" i="6" s="1"/>
  <c r="B1891" i="6" a="1"/>
  <c r="B1891" i="6" s="1"/>
  <c r="F1891" i="6" s="1"/>
  <c r="C3163" i="6" a="1"/>
  <c r="C3163" i="6" s="1"/>
  <c r="G3163" i="6" s="1"/>
  <c r="B2941" i="6" a="1"/>
  <c r="B2941" i="6" s="1"/>
  <c r="F2941" i="6" s="1"/>
  <c r="C5625" i="6" a="1"/>
  <c r="C5625" i="6" s="1"/>
  <c r="G5625" i="6" s="1"/>
  <c r="C1625" i="6" a="1"/>
  <c r="C1625" i="6" s="1"/>
  <c r="G1625" i="6" s="1"/>
  <c r="D5278" i="6" a="1"/>
  <c r="D5278" i="6" s="1"/>
  <c r="H5278" i="6" s="1"/>
  <c r="C5256" i="6" a="1"/>
  <c r="C5256" i="6" s="1"/>
  <c r="G5256" i="6" s="1"/>
  <c r="D2068" i="6" a="1"/>
  <c r="D2068" i="6" s="1"/>
  <c r="H2068" i="6" s="1"/>
  <c r="C4147" i="6" a="1"/>
  <c r="C4147" i="6" s="1"/>
  <c r="G4147" i="6" s="1"/>
  <c r="B3559" i="6" a="1"/>
  <c r="B3559" i="6" s="1"/>
  <c r="F3559" i="6" s="1"/>
  <c r="B992" i="6" a="1"/>
  <c r="B992" i="6" s="1"/>
  <c r="F992" i="6" s="1"/>
  <c r="B5061" i="6" a="1"/>
  <c r="B5061" i="6" s="1"/>
  <c r="F5061" i="6" s="1"/>
  <c r="D5577" i="6" a="1"/>
  <c r="D5577" i="6" s="1"/>
  <c r="H5577" i="6" s="1"/>
  <c r="C1441" i="6" a="1"/>
  <c r="C1441" i="6" s="1"/>
  <c r="G1441" i="6" s="1"/>
  <c r="C2659" i="6" a="1"/>
  <c r="C2659" i="6" s="1"/>
  <c r="G2659" i="6" s="1"/>
  <c r="D1933" i="6" a="1"/>
  <c r="D1933" i="6" s="1"/>
  <c r="H1933" i="6" s="1"/>
  <c r="B3245" i="6" a="1"/>
  <c r="B3245" i="6" s="1"/>
  <c r="F3245" i="6" s="1"/>
  <c r="D2662" i="6" a="1"/>
  <c r="D2662" i="6" s="1"/>
  <c r="H2662" i="6" s="1"/>
  <c r="C3724" i="6" a="1"/>
  <c r="C3724" i="6" s="1"/>
  <c r="G3724" i="6" s="1"/>
  <c r="D1404" i="6" a="1"/>
  <c r="D1404" i="6" s="1"/>
  <c r="H1404" i="6" s="1"/>
  <c r="B2939" i="6" a="1"/>
  <c r="B2939" i="6" s="1"/>
  <c r="F2939" i="6" s="1"/>
  <c r="B5769" i="6" a="1"/>
  <c r="B5769" i="6" s="1"/>
  <c r="F5769" i="6" s="1"/>
  <c r="B4263" i="6" a="1"/>
  <c r="B4263" i="6" s="1"/>
  <c r="F4263" i="6" s="1"/>
  <c r="C5760" i="6" a="1"/>
  <c r="C5760" i="6" s="1"/>
  <c r="G5760" i="6" s="1"/>
  <c r="B4380" i="6" a="1"/>
  <c r="B4380" i="6" s="1"/>
  <c r="F4380" i="6" s="1"/>
  <c r="B2585" i="6" a="1"/>
  <c r="B2585" i="6" s="1"/>
  <c r="F2585" i="6" s="1"/>
  <c r="D3610" i="6" a="1"/>
  <c r="D3610" i="6" s="1"/>
  <c r="H3610" i="6" s="1"/>
  <c r="B1087" i="6" a="1"/>
  <c r="B1087" i="6" s="1"/>
  <c r="F1087" i="6" s="1"/>
  <c r="C2886" i="6" a="1"/>
  <c r="C2886" i="6" s="1"/>
  <c r="G2886" i="6" s="1"/>
  <c r="D540" i="6" a="1"/>
  <c r="D540" i="6" s="1"/>
  <c r="H540" i="6" s="1"/>
  <c r="D345" i="6" a="1"/>
  <c r="D345" i="6" s="1"/>
  <c r="H345" i="6" s="1"/>
  <c r="B288" i="6" a="1"/>
  <c r="B288" i="6" s="1"/>
  <c r="F288" i="6" s="1"/>
  <c r="B3294" i="6" a="1"/>
  <c r="B3294" i="6" s="1"/>
  <c r="F3294" i="6" s="1"/>
  <c r="C4550" i="6" a="1"/>
  <c r="C4550" i="6" s="1"/>
  <c r="G4550" i="6" s="1"/>
  <c r="C2669" i="6" a="1"/>
  <c r="C2669" i="6" s="1"/>
  <c r="G2669" i="6" s="1"/>
  <c r="C2854" i="6" a="1"/>
  <c r="C2854" i="6" s="1"/>
  <c r="G2854" i="6" s="1"/>
  <c r="D2425" i="6" a="1"/>
  <c r="D2425" i="6" s="1"/>
  <c r="H2425" i="6" s="1"/>
  <c r="C2012" i="6" a="1"/>
  <c r="C2012" i="6" s="1"/>
  <c r="G2012" i="6" s="1"/>
  <c r="C2071" i="6" a="1"/>
  <c r="C2071" i="6" s="1"/>
  <c r="G2071" i="6" s="1"/>
  <c r="B4216" i="6" a="1"/>
  <c r="B4216" i="6" s="1"/>
  <c r="F4216" i="6" s="1"/>
  <c r="D2198" i="6" a="1"/>
  <c r="D2198" i="6" s="1"/>
  <c r="H2198" i="6" s="1"/>
  <c r="D2097" i="6" a="1"/>
  <c r="D2097" i="6" s="1"/>
  <c r="H2097" i="6" s="1"/>
  <c r="C1236" i="6" a="1"/>
  <c r="C1236" i="6" s="1"/>
  <c r="G1236" i="6" s="1"/>
  <c r="D682" i="6" a="1"/>
  <c r="D682" i="6" s="1"/>
  <c r="H682" i="6" s="1"/>
  <c r="C378" i="6" a="1"/>
  <c r="C378" i="6" s="1"/>
  <c r="G378" i="6" s="1"/>
  <c r="D352" i="6" a="1"/>
  <c r="D352" i="6" s="1"/>
  <c r="H352" i="6" s="1"/>
  <c r="D307" i="6" a="1"/>
  <c r="D307" i="6" s="1"/>
  <c r="H307" i="6" s="1"/>
  <c r="D3668" i="6" a="1"/>
  <c r="D3668" i="6" s="1"/>
  <c r="H3668" i="6" s="1"/>
  <c r="D5804" i="6" a="1"/>
  <c r="D5804" i="6" s="1"/>
  <c r="H5804" i="6" s="1"/>
  <c r="C1737" i="6" a="1"/>
  <c r="C1737" i="6" s="1"/>
  <c r="G1737" i="6" s="1"/>
  <c r="D994" i="6" a="1"/>
  <c r="D994" i="6" s="1"/>
  <c r="H994" i="6" s="1"/>
  <c r="C4329" i="6" a="1"/>
  <c r="C4329" i="6" s="1"/>
  <c r="G4329" i="6" s="1"/>
  <c r="D1630" i="6" a="1"/>
  <c r="D1630" i="6" s="1"/>
  <c r="H1630" i="6" s="1"/>
  <c r="B4899" i="6" a="1"/>
  <c r="B4899" i="6" s="1"/>
  <c r="F4899" i="6" s="1"/>
  <c r="B5466" i="6" a="1"/>
  <c r="B5466" i="6" s="1"/>
  <c r="F5466" i="6" s="1"/>
  <c r="B4805" i="6" a="1"/>
  <c r="B4805" i="6" s="1"/>
  <c r="F4805" i="6" s="1"/>
  <c r="D4260" i="6" a="1"/>
  <c r="D4260" i="6" s="1"/>
  <c r="H4260" i="6" s="1"/>
  <c r="D2070" i="6" a="1"/>
  <c r="D2070" i="6" s="1"/>
  <c r="H2070" i="6" s="1"/>
  <c r="B942" i="6" a="1"/>
  <c r="B942" i="6" s="1"/>
  <c r="F942" i="6" s="1"/>
  <c r="D2399" i="6" a="1"/>
  <c r="D2399" i="6" s="1"/>
  <c r="H2399" i="6" s="1"/>
  <c r="C1170" i="6" a="1"/>
  <c r="C1170" i="6" s="1"/>
  <c r="G1170" i="6" s="1"/>
  <c r="C644" i="6" a="1"/>
  <c r="C644" i="6" s="1"/>
  <c r="G644" i="6" s="1"/>
  <c r="B297" i="6" a="1"/>
  <c r="B297" i="6" s="1"/>
  <c r="F297" i="6" s="1"/>
  <c r="B273" i="6" a="1"/>
  <c r="B273" i="6" s="1"/>
  <c r="F273" i="6" s="1"/>
  <c r="C5316" i="6" a="1"/>
  <c r="C5316" i="6" s="1"/>
  <c r="G5316" i="6" s="1"/>
  <c r="D786" i="6" a="1"/>
  <c r="D786" i="6" s="1"/>
  <c r="H786" i="6" s="1"/>
  <c r="C553" i="6" a="1"/>
  <c r="C553" i="6" s="1"/>
  <c r="G553" i="6" s="1"/>
  <c r="C369" i="6" a="1"/>
  <c r="C369" i="6" s="1"/>
  <c r="G369" i="6" s="1"/>
  <c r="D2523" i="6" a="1"/>
  <c r="D2523" i="6" s="1"/>
  <c r="H2523" i="6" s="1"/>
  <c r="C2168" i="6" a="1"/>
  <c r="C2168" i="6" s="1"/>
  <c r="G2168" i="6" s="1"/>
  <c r="D4677" i="6" a="1"/>
  <c r="D4677" i="6" s="1"/>
  <c r="H4677" i="6" s="1"/>
  <c r="B4526" i="6" a="1"/>
  <c r="B4526" i="6" s="1"/>
  <c r="F4526" i="6" s="1"/>
  <c r="B5137" i="6" a="1"/>
  <c r="B5137" i="6" s="1"/>
  <c r="F5137" i="6" s="1"/>
  <c r="D1150" i="6" a="1"/>
  <c r="D1150" i="6" s="1"/>
  <c r="H1150" i="6" s="1"/>
  <c r="B3613" i="6" a="1"/>
  <c r="B3613" i="6" s="1"/>
  <c r="F3613" i="6" s="1"/>
  <c r="C4349" i="6" a="1"/>
  <c r="C4349" i="6" s="1"/>
  <c r="G4349" i="6" s="1"/>
  <c r="C3606" i="6" a="1"/>
  <c r="C3606" i="6" s="1"/>
  <c r="G3606" i="6" s="1"/>
  <c r="B3813" i="6" a="1"/>
  <c r="B3813" i="6" s="1"/>
  <c r="F3813" i="6" s="1"/>
  <c r="D5295" i="6" a="1"/>
  <c r="D5295" i="6" s="1"/>
  <c r="H5295" i="6" s="1"/>
  <c r="D2382" i="6" a="1"/>
  <c r="D2382" i="6" s="1"/>
  <c r="H2382" i="6" s="1"/>
  <c r="D3721" i="6" a="1"/>
  <c r="D3721" i="6" s="1"/>
  <c r="H3721" i="6" s="1"/>
  <c r="C213" i="6" a="1"/>
  <c r="C213" i="6" s="1"/>
  <c r="G213" i="6" s="1"/>
  <c r="D443" i="6" a="1"/>
  <c r="D443" i="6" s="1"/>
  <c r="H443" i="6" s="1"/>
  <c r="C555" i="6" a="1"/>
  <c r="C555" i="6" s="1"/>
  <c r="G555" i="6" s="1"/>
  <c r="D4150" i="6" a="1"/>
  <c r="D4150" i="6" s="1"/>
  <c r="H4150" i="6" s="1"/>
  <c r="C338" i="6" a="1"/>
  <c r="C338" i="6" s="1"/>
  <c r="G338" i="6" s="1"/>
  <c r="C1588" i="6" a="1"/>
  <c r="C1588" i="6" s="1"/>
  <c r="G1588" i="6" s="1"/>
  <c r="B2905" i="6" a="1"/>
  <c r="B2905" i="6" s="1"/>
  <c r="F2905" i="6" s="1"/>
  <c r="D5754" i="6" a="1"/>
  <c r="D5754" i="6" s="1"/>
  <c r="H5754" i="6" s="1"/>
  <c r="D2300" i="6" a="1"/>
  <c r="D2300" i="6" s="1"/>
  <c r="H2300" i="6" s="1"/>
  <c r="D1686" i="6" a="1"/>
  <c r="D1686" i="6" s="1"/>
  <c r="H1686" i="6" s="1"/>
  <c r="C4435" i="6" a="1"/>
  <c r="C4435" i="6" s="1"/>
  <c r="G4435" i="6" s="1"/>
  <c r="D5055" i="6" a="1"/>
  <c r="D5055" i="6" s="1"/>
  <c r="H5055" i="6" s="1"/>
  <c r="D662" i="6" a="1"/>
  <c r="D662" i="6" s="1"/>
  <c r="H662" i="6" s="1"/>
  <c r="D845" i="6" a="1"/>
  <c r="D845" i="6" s="1"/>
  <c r="H845" i="6" s="1"/>
  <c r="C1295" i="6" a="1"/>
  <c r="C1295" i="6" s="1"/>
  <c r="G1295" i="6" s="1"/>
  <c r="D4235" i="6" a="1"/>
  <c r="D4235" i="6" s="1"/>
  <c r="H4235" i="6" s="1"/>
  <c r="C3258" i="6" a="1"/>
  <c r="C3258" i="6" s="1"/>
  <c r="G3258" i="6" s="1"/>
  <c r="B4713" i="6" a="1"/>
  <c r="B4713" i="6" s="1"/>
  <c r="F4713" i="6" s="1"/>
  <c r="D2991" i="6" a="1"/>
  <c r="D2991" i="6" s="1"/>
  <c r="H2991" i="6" s="1"/>
  <c r="C5613" i="6" a="1"/>
  <c r="C5613" i="6" s="1"/>
  <c r="G5613" i="6" s="1"/>
  <c r="B1841" i="6" a="1"/>
  <c r="B1841" i="6" s="1"/>
  <c r="F1841" i="6" s="1"/>
  <c r="D3859" i="6" a="1"/>
  <c r="D3859" i="6" s="1"/>
  <c r="H3859" i="6" s="1"/>
  <c r="D4980" i="6" a="1"/>
  <c r="D4980" i="6" s="1"/>
  <c r="H4980" i="6" s="1"/>
  <c r="B2109" i="6" a="1"/>
  <c r="B2109" i="6" s="1"/>
  <c r="F2109" i="6" s="1"/>
  <c r="C4106" i="6" a="1"/>
  <c r="C4106" i="6" s="1"/>
  <c r="G4106" i="6" s="1"/>
  <c r="C3110" i="6" a="1"/>
  <c r="C3110" i="6" s="1"/>
  <c r="G3110" i="6" s="1"/>
  <c r="B267" i="6" a="1"/>
  <c r="B267" i="6" s="1"/>
  <c r="F267" i="6" s="1"/>
  <c r="B1429" i="6" a="1"/>
  <c r="B1429" i="6" s="1"/>
  <c r="F1429" i="6" s="1"/>
  <c r="D2328" i="6" a="1"/>
  <c r="D2328" i="6" s="1"/>
  <c r="H2328" i="6" s="1"/>
  <c r="D1322" i="6" a="1"/>
  <c r="D1322" i="6" s="1"/>
  <c r="H1322" i="6" s="1"/>
  <c r="D5668" i="6" a="1"/>
  <c r="D5668" i="6" s="1"/>
  <c r="H5668" i="6" s="1"/>
  <c r="D791" i="6" a="1"/>
  <c r="D791" i="6" s="1"/>
  <c r="H791" i="6" s="1"/>
  <c r="B4368" i="6" a="1"/>
  <c r="B4368" i="6" s="1"/>
  <c r="F4368" i="6" s="1"/>
  <c r="D5866" i="6" a="1"/>
  <c r="D5866" i="6" s="1"/>
  <c r="H5866" i="6" s="1"/>
  <c r="C1147" i="6" a="1"/>
  <c r="C1147" i="6" s="1"/>
  <c r="G1147" i="6" s="1"/>
  <c r="B5226" i="6" a="1"/>
  <c r="B5226" i="6" s="1"/>
  <c r="F5226" i="6" s="1"/>
  <c r="B3728" i="6" a="1"/>
  <c r="B3728" i="6" s="1"/>
  <c r="F3728" i="6" s="1"/>
  <c r="D5367" i="6" a="1"/>
  <c r="D5367" i="6" s="1"/>
  <c r="H5367" i="6" s="1"/>
  <c r="C3001" i="6" a="1"/>
  <c r="C3001" i="6" s="1"/>
  <c r="G3001" i="6" s="1"/>
  <c r="B2421" i="6" a="1"/>
  <c r="B2421" i="6" s="1"/>
  <c r="F2421" i="6" s="1"/>
  <c r="C1759" i="6" a="1"/>
  <c r="C1759" i="6" s="1"/>
  <c r="G1759" i="6" s="1"/>
  <c r="B1009" i="6" a="1"/>
  <c r="B1009" i="6" s="1"/>
  <c r="F1009" i="6" s="1"/>
  <c r="B4824" i="6" a="1"/>
  <c r="B4824" i="6" s="1"/>
  <c r="F4824" i="6" s="1"/>
  <c r="B1261" i="6" a="1"/>
  <c r="B1261" i="6" s="1"/>
  <c r="F1261" i="6" s="1"/>
  <c r="D4403" i="6" a="1"/>
  <c r="D4403" i="6" s="1"/>
  <c r="H4403" i="6" s="1"/>
  <c r="B2492" i="6" a="1"/>
  <c r="B2492" i="6" s="1"/>
  <c r="F2492" i="6" s="1"/>
  <c r="C4954" i="6" a="1"/>
  <c r="C4954" i="6" s="1"/>
  <c r="G4954" i="6" s="1"/>
  <c r="C5770" i="6" a="1"/>
  <c r="C5770" i="6" s="1"/>
  <c r="G5770" i="6" s="1"/>
  <c r="C4510" i="6" a="1"/>
  <c r="C4510" i="6" s="1"/>
  <c r="G4510" i="6" s="1"/>
  <c r="B5658" i="6" a="1"/>
  <c r="B5658" i="6" s="1"/>
  <c r="F5658" i="6" s="1"/>
  <c r="B5942" i="6" a="1"/>
  <c r="B5942" i="6" s="1"/>
  <c r="F5942" i="6" s="1"/>
  <c r="D1442" i="6" a="1"/>
  <c r="D1442" i="6" s="1"/>
  <c r="H1442" i="6" s="1"/>
  <c r="C3406" i="6" a="1"/>
  <c r="C3406" i="6" s="1"/>
  <c r="G3406" i="6" s="1"/>
  <c r="D4461" i="6" a="1"/>
  <c r="D4461" i="6" s="1"/>
  <c r="H4461" i="6" s="1"/>
  <c r="B3015" i="6" a="1"/>
  <c r="B3015" i="6" s="1"/>
  <c r="F3015" i="6" s="1"/>
  <c r="D5716" i="6" a="1"/>
  <c r="D5716" i="6" s="1"/>
  <c r="H5716" i="6" s="1"/>
  <c r="C2600" i="6" a="1"/>
  <c r="C2600" i="6" s="1"/>
  <c r="G2600" i="6" s="1"/>
  <c r="D2926" i="6" a="1"/>
  <c r="D2926" i="6" s="1"/>
  <c r="H2926" i="6" s="1"/>
  <c r="D2995" i="6" a="1"/>
  <c r="D2995" i="6" s="1"/>
  <c r="H2995" i="6" s="1"/>
  <c r="C4786" i="6" a="1"/>
  <c r="C4786" i="6" s="1"/>
  <c r="G4786" i="6" s="1"/>
  <c r="D2486" i="6" a="1"/>
  <c r="D2486" i="6" s="1"/>
  <c r="H2486" i="6" s="1"/>
  <c r="D3007" i="6" a="1"/>
  <c r="D3007" i="6" s="1"/>
  <c r="H3007" i="6" s="1"/>
  <c r="D5485" i="6" a="1"/>
  <c r="D5485" i="6" s="1"/>
  <c r="H5485" i="6" s="1"/>
  <c r="C4524" i="6" a="1"/>
  <c r="C4524" i="6" s="1"/>
  <c r="G4524" i="6" s="1"/>
  <c r="D3246" i="6" a="1"/>
  <c r="D3246" i="6" s="1"/>
  <c r="H3246" i="6" s="1"/>
  <c r="B4930" i="6" a="1"/>
  <c r="B4930" i="6" s="1"/>
  <c r="F4930" i="6" s="1"/>
  <c r="D4766" i="6" a="1"/>
  <c r="D4766" i="6" s="1"/>
  <c r="H4766" i="6" s="1"/>
  <c r="B1837" i="6" a="1"/>
  <c r="B1837" i="6" s="1"/>
  <c r="F1837" i="6" s="1"/>
  <c r="C2974" i="6" a="1"/>
  <c r="C2974" i="6" s="1"/>
  <c r="G2974" i="6" s="1"/>
  <c r="C5807" i="6" a="1"/>
  <c r="C5807" i="6" s="1"/>
  <c r="G5807" i="6" s="1"/>
  <c r="C4607" i="6" a="1"/>
  <c r="C4607" i="6" s="1"/>
  <c r="G4607" i="6" s="1"/>
  <c r="B3401" i="6" a="1"/>
  <c r="B3401" i="6" s="1"/>
  <c r="F3401" i="6" s="1"/>
  <c r="B4656" i="6" a="1"/>
  <c r="B4656" i="6" s="1"/>
  <c r="F4656" i="6" s="1"/>
  <c r="D542" i="6" a="1"/>
  <c r="D542" i="6" s="1"/>
  <c r="H542" i="6" s="1"/>
  <c r="D4579" i="6" a="1"/>
  <c r="D4579" i="6" s="1"/>
  <c r="H4579" i="6" s="1"/>
  <c r="D454" i="6" a="1"/>
  <c r="D454" i="6" s="1"/>
  <c r="H454" i="6" s="1"/>
  <c r="C475" i="6" a="1"/>
  <c r="C475" i="6" s="1"/>
  <c r="G475" i="6" s="1"/>
  <c r="B1676" i="6" a="1"/>
  <c r="B1676" i="6" s="1"/>
  <c r="F1676" i="6" s="1"/>
  <c r="B3161" i="6" a="1"/>
  <c r="B3161" i="6" s="1"/>
  <c r="F3161" i="6" s="1"/>
  <c r="C4845" i="6" a="1"/>
  <c r="C4845" i="6" s="1"/>
  <c r="G4845" i="6" s="1"/>
  <c r="B717" i="6" a="1"/>
  <c r="B717" i="6" s="1"/>
  <c r="F717" i="6" s="1"/>
  <c r="C1969" i="6" a="1"/>
  <c r="C1969" i="6" s="1"/>
  <c r="G1969" i="6" s="1"/>
  <c r="D2104" i="6" a="1"/>
  <c r="D2104" i="6" s="1"/>
  <c r="H2104" i="6" s="1"/>
  <c r="C2636" i="6" a="1"/>
  <c r="C2636" i="6" s="1"/>
  <c r="G2636" i="6" s="1"/>
  <c r="B693" i="6" a="1"/>
  <c r="B693" i="6" s="1"/>
  <c r="F693" i="6" s="1"/>
  <c r="D5139" i="6" a="1"/>
  <c r="D5139" i="6" s="1"/>
  <c r="H5139" i="6" s="1"/>
  <c r="B4579" i="6" a="1"/>
  <c r="B4579" i="6" s="1"/>
  <c r="F4579" i="6" s="1"/>
  <c r="C783" i="6" a="1"/>
  <c r="C783" i="6" s="1"/>
  <c r="G783" i="6" s="1"/>
  <c r="B2653" i="6" a="1"/>
  <c r="B2653" i="6" s="1"/>
  <c r="F2653" i="6" s="1"/>
  <c r="B447" i="6" a="1"/>
  <c r="B447" i="6" s="1"/>
  <c r="F447" i="6" s="1"/>
  <c r="B3442" i="6" a="1"/>
  <c r="B3442" i="6" s="1"/>
  <c r="F3442" i="6" s="1"/>
  <c r="D1694" i="6" a="1"/>
  <c r="D1694" i="6" s="1"/>
  <c r="H1694" i="6" s="1"/>
  <c r="D2543" i="6" a="1"/>
  <c r="D2543" i="6" s="1"/>
  <c r="H2543" i="6" s="1"/>
  <c r="D1287" i="6" a="1"/>
  <c r="D1287" i="6" s="1"/>
  <c r="H1287" i="6" s="1"/>
  <c r="D3965" i="6" a="1"/>
  <c r="D3965" i="6" s="1"/>
  <c r="H3965" i="6" s="1"/>
  <c r="D4354" i="6" a="1"/>
  <c r="D4354" i="6" s="1"/>
  <c r="H4354" i="6" s="1"/>
  <c r="B3258" i="6" a="1"/>
  <c r="B3258" i="6" s="1"/>
  <c r="F3258" i="6" s="1"/>
  <c r="C4721" i="6" a="1"/>
  <c r="C4721" i="6" s="1"/>
  <c r="G4721" i="6" s="1"/>
  <c r="B4447" i="6" a="1"/>
  <c r="B4447" i="6" s="1"/>
  <c r="F4447" i="6" s="1"/>
  <c r="B5461" i="6" a="1"/>
  <c r="B5461" i="6" s="1"/>
  <c r="F5461" i="6" s="1"/>
  <c r="B2601" i="6" a="1"/>
  <c r="B2601" i="6" s="1"/>
  <c r="F2601" i="6" s="1"/>
  <c r="B5879" i="6" a="1"/>
  <c r="B5879" i="6" s="1"/>
  <c r="F5879" i="6" s="1"/>
  <c r="B2276" i="6" a="1"/>
  <c r="B2276" i="6" s="1"/>
  <c r="F2276" i="6" s="1"/>
  <c r="C4901" i="6" a="1"/>
  <c r="C4901" i="6" s="1"/>
  <c r="G4901" i="6" s="1"/>
  <c r="C1739" i="6" a="1"/>
  <c r="C1739" i="6" s="1"/>
  <c r="G1739" i="6" s="1"/>
  <c r="D3781" i="6" a="1"/>
  <c r="D3781" i="6" s="1"/>
  <c r="H3781" i="6" s="1"/>
  <c r="B4650" i="6" a="1"/>
  <c r="B4650" i="6" s="1"/>
  <c r="F4650" i="6" s="1"/>
  <c r="C2885" i="6" a="1"/>
  <c r="C2885" i="6" s="1"/>
  <c r="G2885" i="6" s="1"/>
  <c r="B1571" i="6" a="1"/>
  <c r="B1571" i="6" s="1"/>
  <c r="F1571" i="6" s="1"/>
  <c r="C828" i="6" a="1"/>
  <c r="C828" i="6" s="1"/>
  <c r="G828" i="6" s="1"/>
  <c r="D3191" i="6" a="1"/>
  <c r="D3191" i="6" s="1"/>
  <c r="H3191" i="6" s="1"/>
  <c r="B504" i="6" a="1"/>
  <c r="B504" i="6" s="1"/>
  <c r="F504" i="6" s="1"/>
  <c r="C3018" i="6" a="1"/>
  <c r="C3018" i="6" s="1"/>
  <c r="G3018" i="6" s="1"/>
  <c r="B5163" i="6" a="1"/>
  <c r="B5163" i="6" s="1"/>
  <c r="F5163" i="6" s="1"/>
  <c r="D4484" i="6" a="1"/>
  <c r="D4484" i="6" s="1"/>
  <c r="H4484" i="6" s="1"/>
  <c r="B1610" i="6" a="1"/>
  <c r="B1610" i="6" s="1"/>
  <c r="F1610" i="6" s="1"/>
  <c r="C1532" i="6" a="1"/>
  <c r="C1532" i="6" s="1"/>
  <c r="G1532" i="6" s="1"/>
  <c r="B4746" i="6" a="1"/>
  <c r="B4746" i="6" s="1"/>
  <c r="F4746" i="6" s="1"/>
  <c r="B5775" i="6" a="1"/>
  <c r="B5775" i="6" s="1"/>
  <c r="F5775" i="6" s="1"/>
  <c r="B1109" i="6" a="1"/>
  <c r="B1109" i="6" s="1"/>
  <c r="F1109" i="6" s="1"/>
  <c r="D656" i="6" a="1"/>
  <c r="D656" i="6" s="1"/>
  <c r="H656" i="6" s="1"/>
  <c r="C3813" i="6" a="1"/>
  <c r="C3813" i="6" s="1"/>
  <c r="G3813" i="6" s="1"/>
  <c r="B1329" i="6" a="1"/>
  <c r="B1329" i="6" s="1"/>
  <c r="F1329" i="6" s="1"/>
  <c r="B5420" i="6" a="1"/>
  <c r="B5420" i="6" s="1"/>
  <c r="F5420" i="6" s="1"/>
  <c r="B5330" i="6" a="1"/>
  <c r="B5330" i="6" s="1"/>
  <c r="F5330" i="6" s="1"/>
  <c r="B2775" i="6" a="1"/>
  <c r="B2775" i="6" s="1"/>
  <c r="F2775" i="6" s="1"/>
  <c r="C4816" i="6" a="1"/>
  <c r="C4816" i="6" s="1"/>
  <c r="G4816" i="6" s="1"/>
  <c r="C1323" i="6" a="1"/>
  <c r="C1323" i="6" s="1"/>
  <c r="G1323" i="6" s="1"/>
  <c r="C1335" i="6" a="1"/>
  <c r="C1335" i="6" s="1"/>
  <c r="G1335" i="6" s="1"/>
  <c r="C1060" i="6" a="1"/>
  <c r="C1060" i="6" s="1"/>
  <c r="G1060" i="6" s="1"/>
  <c r="C526" i="6" a="1"/>
  <c r="C526" i="6" s="1"/>
  <c r="G526" i="6" s="1"/>
  <c r="D1571" i="6" a="1"/>
  <c r="D1571" i="6" s="1"/>
  <c r="H1571" i="6" s="1"/>
  <c r="C261" i="6" a="1"/>
  <c r="C261" i="6" s="1"/>
  <c r="G261" i="6" s="1"/>
  <c r="D591" i="6" a="1"/>
  <c r="D591" i="6" s="1"/>
  <c r="H591" i="6" s="1"/>
  <c r="D1648" i="6" a="1"/>
  <c r="D1648" i="6" s="1"/>
  <c r="H1648" i="6" s="1"/>
  <c r="C1953" i="6" a="1"/>
  <c r="C1953" i="6" s="1"/>
  <c r="G1953" i="6" s="1"/>
  <c r="B4731" i="6" a="1"/>
  <c r="B4731" i="6" s="1"/>
  <c r="F4731" i="6" s="1"/>
  <c r="C1092" i="6" a="1"/>
  <c r="C1092" i="6" s="1"/>
  <c r="G1092" i="6" s="1"/>
  <c r="B1479" i="6" a="1"/>
  <c r="B1479" i="6" s="1"/>
  <c r="F1479" i="6" s="1"/>
  <c r="B3810" i="6" a="1"/>
  <c r="B3810" i="6" s="1"/>
  <c r="F3810" i="6" s="1"/>
  <c r="C4169" i="6" a="1"/>
  <c r="C4169" i="6" s="1"/>
  <c r="G4169" i="6" s="1"/>
  <c r="B3984" i="6" a="1"/>
  <c r="B3984" i="6" s="1"/>
  <c r="F3984" i="6" s="1"/>
  <c r="C4414" i="6" a="1"/>
  <c r="C4414" i="6" s="1"/>
  <c r="G4414" i="6" s="1"/>
  <c r="B5663" i="6" a="1"/>
  <c r="B5663" i="6" s="1"/>
  <c r="F5663" i="6" s="1"/>
  <c r="D4966" i="6" a="1"/>
  <c r="D4966" i="6" s="1"/>
  <c r="H4966" i="6" s="1"/>
  <c r="C2320" i="6" a="1"/>
  <c r="C2320" i="6" s="1"/>
  <c r="G2320" i="6" s="1"/>
  <c r="B4036" i="6" a="1"/>
  <c r="B4036" i="6" s="1"/>
  <c r="F4036" i="6" s="1"/>
  <c r="D2412" i="6" a="1"/>
  <c r="D2412" i="6" s="1"/>
  <c r="H2412" i="6" s="1"/>
  <c r="C4410" i="6" a="1"/>
  <c r="C4410" i="6" s="1"/>
  <c r="G4410" i="6" s="1"/>
  <c r="D5758" i="6" a="1"/>
  <c r="D5758" i="6" s="1"/>
  <c r="H5758" i="6" s="1"/>
  <c r="B4860" i="6" a="1"/>
  <c r="B4860" i="6" s="1"/>
  <c r="F4860" i="6" s="1"/>
  <c r="C1454" i="6" a="1"/>
  <c r="C1454" i="6" s="1"/>
  <c r="G1454" i="6" s="1"/>
  <c r="C3104" i="6" a="1"/>
  <c r="C3104" i="6" s="1"/>
  <c r="G3104" i="6" s="1"/>
  <c r="D4399" i="6" a="1"/>
  <c r="D4399" i="6" s="1"/>
  <c r="H4399" i="6" s="1"/>
  <c r="D1157" i="6" a="1"/>
  <c r="D1157" i="6" s="1"/>
  <c r="H1157" i="6" s="1"/>
  <c r="C5844" i="6" a="1"/>
  <c r="C5844" i="6" s="1"/>
  <c r="G5844" i="6" s="1"/>
  <c r="D4696" i="6" a="1"/>
  <c r="D4696" i="6" s="1"/>
  <c r="H4696" i="6" s="1"/>
  <c r="D1893" i="6" a="1"/>
  <c r="D1893" i="6" s="1"/>
  <c r="H1893" i="6" s="1"/>
  <c r="D4306" i="6" a="1"/>
  <c r="D4306" i="6" s="1"/>
  <c r="H4306" i="6" s="1"/>
  <c r="C1443" i="6" a="1"/>
  <c r="C1443" i="6" s="1"/>
  <c r="G1443" i="6" s="1"/>
  <c r="D1185" i="6" a="1"/>
  <c r="D1185" i="6" s="1"/>
  <c r="H1185" i="6" s="1"/>
  <c r="C2668" i="6" a="1"/>
  <c r="C2668" i="6" s="1"/>
  <c r="G2668" i="6" s="1"/>
  <c r="C787" i="6" a="1"/>
  <c r="C787" i="6" s="1"/>
  <c r="G787" i="6" s="1"/>
  <c r="D5906" i="6" a="1"/>
  <c r="D5906" i="6" s="1"/>
  <c r="H5906" i="6" s="1"/>
  <c r="D4555" i="6" a="1"/>
  <c r="D4555" i="6" s="1"/>
  <c r="H4555" i="6" s="1"/>
  <c r="C2310" i="6" a="1"/>
  <c r="C2310" i="6" s="1"/>
  <c r="G2310" i="6" s="1"/>
  <c r="C1342" i="6" a="1"/>
  <c r="C1342" i="6" s="1"/>
  <c r="G1342" i="6" s="1"/>
  <c r="C2334" i="6" a="1"/>
  <c r="C2334" i="6" s="1"/>
  <c r="G2334" i="6" s="1"/>
  <c r="C5175" i="6" a="1"/>
  <c r="C5175" i="6" s="1"/>
  <c r="G5175" i="6" s="1"/>
  <c r="C866" i="6" a="1"/>
  <c r="C866" i="6" s="1"/>
  <c r="G866" i="6" s="1"/>
  <c r="C640" i="6" a="1"/>
  <c r="C640" i="6" s="1"/>
  <c r="G640" i="6" s="1"/>
  <c r="D3661" i="6" a="1"/>
  <c r="D3661" i="6" s="1"/>
  <c r="H3661" i="6" s="1"/>
  <c r="D2648" i="6" a="1"/>
  <c r="D2648" i="6" s="1"/>
  <c r="H2648" i="6" s="1"/>
  <c r="D5949" i="6" a="1"/>
  <c r="D5949" i="6" s="1"/>
  <c r="H5949" i="6" s="1"/>
  <c r="D5789" i="6" a="1"/>
  <c r="D5789" i="6" s="1"/>
  <c r="H5789" i="6" s="1"/>
  <c r="D3966" i="6" a="1"/>
  <c r="D3966" i="6" s="1"/>
  <c r="H3966" i="6" s="1"/>
  <c r="C2223" i="6" a="1"/>
  <c r="C2223" i="6" s="1"/>
  <c r="G2223" i="6" s="1"/>
  <c r="B2682" i="6" a="1"/>
  <c r="B2682" i="6" s="1"/>
  <c r="F2682" i="6" s="1"/>
  <c r="D5358" i="6" a="1"/>
  <c r="D5358" i="6" s="1"/>
  <c r="H5358" i="6" s="1"/>
  <c r="C602" i="6" a="1"/>
  <c r="C602" i="6" s="1"/>
  <c r="G602" i="6" s="1"/>
  <c r="C2290" i="6" a="1"/>
  <c r="C2290" i="6" s="1"/>
  <c r="G2290" i="6" s="1"/>
  <c r="C3152" i="6" a="1"/>
  <c r="C3152" i="6" s="1"/>
  <c r="G3152" i="6" s="1"/>
  <c r="C2475" i="6" a="1"/>
  <c r="C2475" i="6" s="1"/>
  <c r="G2475" i="6" s="1"/>
  <c r="B5540" i="6" a="1"/>
  <c r="B5540" i="6" s="1"/>
  <c r="F5540" i="6" s="1"/>
  <c r="C4614" i="6" a="1"/>
  <c r="C4614" i="6" s="1"/>
  <c r="G4614" i="6" s="1"/>
  <c r="C4623" i="6" a="1"/>
  <c r="C4623" i="6" s="1"/>
  <c r="G4623" i="6" s="1"/>
  <c r="D704" i="6" a="1"/>
  <c r="D704" i="6" s="1"/>
  <c r="H704" i="6" s="1"/>
  <c r="C3385" i="6" a="1"/>
  <c r="C3385" i="6" s="1"/>
  <c r="G3385" i="6" s="1"/>
  <c r="C3287" i="6" a="1"/>
  <c r="C3287" i="6" s="1"/>
  <c r="G3287" i="6" s="1"/>
  <c r="D5015" i="6" a="1"/>
  <c r="D5015" i="6" s="1"/>
  <c r="H5015" i="6" s="1"/>
  <c r="C1628" i="6" a="1"/>
  <c r="C1628" i="6" s="1"/>
  <c r="G1628" i="6" s="1"/>
  <c r="C5190" i="6" a="1"/>
  <c r="C5190" i="6" s="1"/>
  <c r="G5190" i="6" s="1"/>
  <c r="D3172" i="6" a="1"/>
  <c r="D3172" i="6" s="1"/>
  <c r="H3172" i="6" s="1"/>
  <c r="C1501" i="6" a="1"/>
  <c r="C1501" i="6" s="1"/>
  <c r="G1501" i="6" s="1"/>
  <c r="C2551" i="6" a="1"/>
  <c r="C2551" i="6" s="1"/>
  <c r="G2551" i="6" s="1"/>
  <c r="C2824" i="6" a="1"/>
  <c r="C2824" i="6" s="1"/>
  <c r="G2824" i="6" s="1"/>
  <c r="B1366" i="6" a="1"/>
  <c r="B1366" i="6" s="1"/>
  <c r="F1366" i="6" s="1"/>
  <c r="C4223" i="6" a="1"/>
  <c r="C4223" i="6" s="1"/>
  <c r="G4223" i="6" s="1"/>
  <c r="C2680" i="6" a="1"/>
  <c r="C2680" i="6" s="1"/>
  <c r="G2680" i="6" s="1"/>
  <c r="B1931" i="6" a="1"/>
  <c r="B1931" i="6" s="1"/>
  <c r="F1931" i="6" s="1"/>
  <c r="D5624" i="6" a="1"/>
  <c r="D5624" i="6" s="1"/>
  <c r="H5624" i="6" s="1"/>
  <c r="C3304" i="6" a="1"/>
  <c r="C3304" i="6" s="1"/>
  <c r="G3304" i="6" s="1"/>
  <c r="D5279" i="6" a="1"/>
  <c r="D5279" i="6" s="1"/>
  <c r="H5279" i="6" s="1"/>
  <c r="C1153" i="6" a="1"/>
  <c r="C1153" i="6" s="1"/>
  <c r="G1153" i="6" s="1"/>
  <c r="D5115" i="6" a="1"/>
  <c r="D5115" i="6" s="1"/>
  <c r="H5115" i="6" s="1"/>
  <c r="C4579" i="6" a="1"/>
  <c r="C4579" i="6" s="1"/>
  <c r="G4579" i="6" s="1"/>
  <c r="C3627" i="6" a="1"/>
  <c r="C3627" i="6" s="1"/>
  <c r="G3627" i="6" s="1"/>
  <c r="D2395" i="6" a="1"/>
  <c r="D2395" i="6" s="1"/>
  <c r="H2395" i="6" s="1"/>
  <c r="B4080" i="6" a="1"/>
  <c r="B4080" i="6" s="1"/>
  <c r="F4080" i="6" s="1"/>
  <c r="B2651" i="6" a="1"/>
  <c r="B2651" i="6" s="1"/>
  <c r="F2651" i="6" s="1"/>
  <c r="D2566" i="6" a="1"/>
  <c r="D2566" i="6" s="1"/>
  <c r="H2566" i="6" s="1"/>
  <c r="B5890" i="6" a="1"/>
  <c r="B5890" i="6" s="1"/>
  <c r="F5890" i="6" s="1"/>
  <c r="C4857" i="6" a="1"/>
  <c r="C4857" i="6" s="1"/>
  <c r="G4857" i="6" s="1"/>
  <c r="B1666" i="6" a="1"/>
  <c r="B1666" i="6" s="1"/>
  <c r="F1666" i="6" s="1"/>
  <c r="D284" i="6" a="1"/>
  <c r="D284" i="6" s="1"/>
  <c r="H284" i="6" s="1"/>
  <c r="C4671" i="6" a="1"/>
  <c r="C4671" i="6" s="1"/>
  <c r="G4671" i="6" s="1"/>
  <c r="B1709" i="6" a="1"/>
  <c r="B1709" i="6" s="1"/>
  <c r="F1709" i="6" s="1"/>
  <c r="C3477" i="6" a="1"/>
  <c r="C3477" i="6" s="1"/>
  <c r="G3477" i="6" s="1"/>
  <c r="B2537" i="6" a="1"/>
  <c r="B2537" i="6" s="1"/>
  <c r="F2537" i="6" s="1"/>
  <c r="D1328" i="6" a="1"/>
  <c r="D1328" i="6" s="1"/>
  <c r="H1328" i="6" s="1"/>
  <c r="C2914" i="6" a="1"/>
  <c r="C2914" i="6" s="1"/>
  <c r="G2914" i="6" s="1"/>
  <c r="C2134" i="6" a="1"/>
  <c r="C2134" i="6" s="1"/>
  <c r="G2134" i="6" s="1"/>
  <c r="C5308" i="6" a="1"/>
  <c r="C5308" i="6" s="1"/>
  <c r="G5308" i="6" s="1"/>
  <c r="B1210" i="6" a="1"/>
  <c r="B1210" i="6" s="1"/>
  <c r="F1210" i="6" s="1"/>
  <c r="C1988" i="6" a="1"/>
  <c r="C1988" i="6" s="1"/>
  <c r="G1988" i="6" s="1"/>
  <c r="D1669" i="6" a="1"/>
  <c r="D1669" i="6" s="1"/>
  <c r="H1669" i="6" s="1"/>
  <c r="B4108" i="6" a="1"/>
  <c r="B4108" i="6" s="1"/>
  <c r="F4108" i="6" s="1"/>
  <c r="C412" i="6" a="1"/>
  <c r="C412" i="6" s="1"/>
  <c r="G412" i="6" s="1"/>
  <c r="B743" i="6" a="1"/>
  <c r="B743" i="6" s="1"/>
  <c r="F743" i="6" s="1"/>
  <c r="C3645" i="6" a="1"/>
  <c r="C3645" i="6" s="1"/>
  <c r="G3645" i="6" s="1"/>
  <c r="C1624" i="6" a="1"/>
  <c r="C1624" i="6" s="1"/>
  <c r="G1624" i="6" s="1"/>
  <c r="C4336" i="6" a="1"/>
  <c r="C4336" i="6" s="1"/>
  <c r="G4336" i="6" s="1"/>
  <c r="C4437" i="6" a="1"/>
  <c r="C4437" i="6" s="1"/>
  <c r="G4437" i="6" s="1"/>
  <c r="D1449" i="6" a="1"/>
  <c r="D1449" i="6" s="1"/>
  <c r="H1449" i="6" s="1"/>
  <c r="C2838" i="6" a="1"/>
  <c r="C2838" i="6" s="1"/>
  <c r="G2838" i="6" s="1"/>
  <c r="B4975" i="6" a="1"/>
  <c r="B4975" i="6" s="1"/>
  <c r="F4975" i="6" s="1"/>
  <c r="B211" i="6" a="1"/>
  <c r="B211" i="6" s="1"/>
  <c r="F211" i="6" s="1"/>
  <c r="D435" i="6" a="1"/>
  <c r="D435" i="6" s="1"/>
  <c r="H435" i="6" s="1"/>
  <c r="C296" i="6" a="1"/>
  <c r="C296" i="6" s="1"/>
  <c r="G296" i="6" s="1"/>
  <c r="D4783" i="6" a="1"/>
  <c r="D4783" i="6" s="1"/>
  <c r="H4783" i="6" s="1"/>
  <c r="B3882" i="6" a="1"/>
  <c r="B3882" i="6" s="1"/>
  <c r="F3882" i="6" s="1"/>
  <c r="D2823" i="6" a="1"/>
  <c r="D2823" i="6" s="1"/>
  <c r="H2823" i="6" s="1"/>
  <c r="B2040" i="6" a="1"/>
  <c r="B2040" i="6" s="1"/>
  <c r="F2040" i="6" s="1"/>
  <c r="B2261" i="6" a="1"/>
  <c r="B2261" i="6" s="1"/>
  <c r="F2261" i="6" s="1"/>
  <c r="B5346" i="6" a="1"/>
  <c r="B5346" i="6" s="1"/>
  <c r="F5346" i="6" s="1"/>
  <c r="D1145" i="6" a="1"/>
  <c r="D1145" i="6" s="1"/>
  <c r="H1145" i="6" s="1"/>
  <c r="B904" i="6" a="1"/>
  <c r="B904" i="6" s="1"/>
  <c r="F904" i="6" s="1"/>
  <c r="D703" i="6" a="1"/>
  <c r="D703" i="6" s="1"/>
  <c r="H703" i="6" s="1"/>
  <c r="C1227" i="6" a="1"/>
  <c r="C1227" i="6" s="1"/>
  <c r="G1227" i="6" s="1"/>
  <c r="C4104" i="6" a="1"/>
  <c r="C4104" i="6" s="1"/>
  <c r="G4104" i="6" s="1"/>
  <c r="D4863" i="6" a="1"/>
  <c r="D4863" i="6" s="1"/>
  <c r="H4863" i="6" s="1"/>
  <c r="D5145" i="6" a="1"/>
  <c r="D5145" i="6" s="1"/>
  <c r="H5145" i="6" s="1"/>
  <c r="C932" i="6" a="1"/>
  <c r="C932" i="6" s="1"/>
  <c r="G932" i="6" s="1"/>
  <c r="B1129" i="6" a="1"/>
  <c r="B1129" i="6" s="1"/>
  <c r="F1129" i="6" s="1"/>
  <c r="B5515" i="6" a="1"/>
  <c r="B5515" i="6" s="1"/>
  <c r="F5515" i="6" s="1"/>
  <c r="B5819" i="6" a="1"/>
  <c r="B5819" i="6" s="1"/>
  <c r="F5819" i="6" s="1"/>
  <c r="B638" i="6" a="1"/>
  <c r="B638" i="6" s="1"/>
  <c r="F638" i="6" s="1"/>
  <c r="C868" i="6" a="1"/>
  <c r="C868" i="6" s="1"/>
  <c r="G868" i="6" s="1"/>
  <c r="D693" i="6" a="1"/>
  <c r="D693" i="6" s="1"/>
  <c r="H693" i="6" s="1"/>
  <c r="B5555" i="6" a="1"/>
  <c r="B5555" i="6" s="1"/>
  <c r="F5555" i="6" s="1"/>
  <c r="B1000" i="6" a="1"/>
  <c r="B1000" i="6" s="1"/>
  <c r="F1000" i="6" s="1"/>
  <c r="B5916" i="6" a="1"/>
  <c r="B5916" i="6" s="1"/>
  <c r="F5916" i="6" s="1"/>
  <c r="B3849" i="6" a="1"/>
  <c r="B3849" i="6" s="1"/>
  <c r="F3849" i="6" s="1"/>
  <c r="D4231" i="6" a="1"/>
  <c r="D4231" i="6" s="1"/>
  <c r="H4231" i="6" s="1"/>
  <c r="B236" i="6" a="1"/>
  <c r="B236" i="6" s="1"/>
  <c r="F236" i="6" s="1"/>
  <c r="C5368" i="6" a="1"/>
  <c r="C5368" i="6" s="1"/>
  <c r="G5368" i="6" s="1"/>
  <c r="B1670" i="6" a="1"/>
  <c r="B1670" i="6" s="1"/>
  <c r="F1670" i="6" s="1"/>
  <c r="C1926" i="6" a="1"/>
  <c r="C1926" i="6" s="1"/>
  <c r="G1926" i="6" s="1"/>
  <c r="B4549" i="6" a="1"/>
  <c r="B4549" i="6" s="1"/>
  <c r="F4549" i="6" s="1"/>
  <c r="B1769" i="6" a="1"/>
  <c r="B1769" i="6" s="1"/>
  <c r="F1769" i="6" s="1"/>
  <c r="C2148" i="6" a="1"/>
  <c r="C2148" i="6" s="1"/>
  <c r="G2148" i="6" s="1"/>
  <c r="C2711" i="6" a="1"/>
  <c r="C2711" i="6" s="1"/>
  <c r="G2711" i="6" s="1"/>
  <c r="B4841" i="6" a="1"/>
  <c r="B4841" i="6" s="1"/>
  <c r="F4841" i="6" s="1"/>
  <c r="D2979" i="6" a="1"/>
  <c r="D2979" i="6" s="1"/>
  <c r="H2979" i="6" s="1"/>
  <c r="B1234" i="6" a="1"/>
  <c r="B1234" i="6" s="1"/>
  <c r="F1234" i="6" s="1"/>
  <c r="B1053" i="6" a="1"/>
  <c r="B1053" i="6" s="1"/>
  <c r="F1053" i="6" s="1"/>
  <c r="C5381" i="6" a="1"/>
  <c r="C5381" i="6" s="1"/>
  <c r="G5381" i="6" s="1"/>
  <c r="C4534" i="6" a="1"/>
  <c r="C4534" i="6" s="1"/>
  <c r="G4534" i="6" s="1"/>
  <c r="B3462" i="6" a="1"/>
  <c r="B3462" i="6" s="1"/>
  <c r="F3462" i="6" s="1"/>
  <c r="B885" i="6" a="1"/>
  <c r="B885" i="6" s="1"/>
  <c r="F885" i="6" s="1"/>
  <c r="B1635" i="6" a="1"/>
  <c r="B1635" i="6" s="1"/>
  <c r="F1635" i="6" s="1"/>
  <c r="D1954" i="6" a="1"/>
  <c r="D1954" i="6" s="1"/>
  <c r="H1954" i="6" s="1"/>
  <c r="C2243" i="6" a="1"/>
  <c r="C2243" i="6" s="1"/>
  <c r="G2243" i="6" s="1"/>
  <c r="B3954" i="6" a="1"/>
  <c r="B3954" i="6" s="1"/>
  <c r="F3954" i="6" s="1"/>
  <c r="C1986" i="6" a="1"/>
  <c r="C1986" i="6" s="1"/>
  <c r="G1986" i="6" s="1"/>
  <c r="D2211" i="6" a="1"/>
  <c r="D2211" i="6" s="1"/>
  <c r="H2211" i="6" s="1"/>
  <c r="B4571" i="6" a="1"/>
  <c r="B4571" i="6" s="1"/>
  <c r="F4571" i="6" s="1"/>
  <c r="B5107" i="6" a="1"/>
  <c r="B5107" i="6" s="1"/>
  <c r="F5107" i="6" s="1"/>
  <c r="C3091" i="6" a="1"/>
  <c r="C3091" i="6" s="1"/>
  <c r="G3091" i="6" s="1"/>
  <c r="D5037" i="6" a="1"/>
  <c r="D5037" i="6" s="1"/>
  <c r="H5037" i="6" s="1"/>
  <c r="D1020" i="6" a="1"/>
  <c r="D1020" i="6" s="1"/>
  <c r="H1020" i="6" s="1"/>
  <c r="B2042" i="6" a="1"/>
  <c r="B2042" i="6" s="1"/>
  <c r="F2042" i="6" s="1"/>
  <c r="C2667" i="6" a="1"/>
  <c r="C2667" i="6" s="1"/>
  <c r="G2667" i="6" s="1"/>
  <c r="C5804" i="6" a="1"/>
  <c r="C5804" i="6" s="1"/>
  <c r="G5804" i="6" s="1"/>
  <c r="D5383" i="6" a="1"/>
  <c r="D5383" i="6" s="1"/>
  <c r="H5383" i="6" s="1"/>
  <c r="C2645" i="6" a="1"/>
  <c r="C2645" i="6" s="1"/>
  <c r="G2645" i="6" s="1"/>
  <c r="D5106" i="6" a="1"/>
  <c r="D5106" i="6" s="1"/>
  <c r="H5106" i="6" s="1"/>
  <c r="D1950" i="6" a="1"/>
  <c r="D1950" i="6" s="1"/>
  <c r="H1950" i="6" s="1"/>
  <c r="B2331" i="6" a="1"/>
  <c r="B2331" i="6" s="1"/>
  <c r="F2331" i="6" s="1"/>
  <c r="C2565" i="6" a="1"/>
  <c r="C2565" i="6" s="1"/>
  <c r="G2565" i="6" s="1"/>
  <c r="B637" i="6" a="1"/>
  <c r="B637" i="6" s="1"/>
  <c r="F637" i="6" s="1"/>
  <c r="C3458" i="6" a="1"/>
  <c r="C3458" i="6" s="1"/>
  <c r="G3458" i="6" s="1"/>
  <c r="C2179" i="6" a="1"/>
  <c r="C2179" i="6" s="1"/>
  <c r="G2179" i="6" s="1"/>
  <c r="C4795" i="6" a="1"/>
  <c r="C4795" i="6" s="1"/>
  <c r="G4795" i="6" s="1"/>
  <c r="B1783" i="6" a="1"/>
  <c r="B1783" i="6" s="1"/>
  <c r="F1783" i="6" s="1"/>
  <c r="B997" i="6" a="1"/>
  <c r="B997" i="6" s="1"/>
  <c r="F997" i="6" s="1"/>
  <c r="B1267" i="6" a="1"/>
  <c r="B1267" i="6" s="1"/>
  <c r="F1267" i="6" s="1"/>
  <c r="B5791" i="6" a="1"/>
  <c r="B5791" i="6" s="1"/>
  <c r="F5791" i="6" s="1"/>
  <c r="C4494" i="6" a="1"/>
  <c r="C4494" i="6" s="1"/>
  <c r="G4494" i="6" s="1"/>
  <c r="D1065" i="6" a="1"/>
  <c r="D1065" i="6" s="1"/>
  <c r="H1065" i="6" s="1"/>
  <c r="C1757" i="6" a="1"/>
  <c r="C1757" i="6" s="1"/>
  <c r="G1757" i="6" s="1"/>
  <c r="D5838" i="6" a="1"/>
  <c r="D5838" i="6" s="1"/>
  <c r="H5838" i="6" s="1"/>
  <c r="B3022" i="6" a="1"/>
  <c r="B3022" i="6" s="1"/>
  <c r="F3022" i="6" s="1"/>
  <c r="B2556" i="6" a="1"/>
  <c r="B2556" i="6" s="1"/>
  <c r="F2556" i="6" s="1"/>
  <c r="D5102" i="6" a="1"/>
  <c r="D5102" i="6" s="1"/>
  <c r="H5102" i="6" s="1"/>
  <c r="B269" i="6" a="1"/>
  <c r="B269" i="6" s="1"/>
  <c r="F269" i="6" s="1"/>
  <c r="C1836" i="6" a="1"/>
  <c r="C1836" i="6" s="1"/>
  <c r="G1836" i="6" s="1"/>
  <c r="D2107" i="6" a="1"/>
  <c r="D2107" i="6" s="1"/>
  <c r="H2107" i="6" s="1"/>
  <c r="C307" i="6" a="1"/>
  <c r="C307" i="6" s="1"/>
  <c r="G307" i="6" s="1"/>
  <c r="D2994" i="6" a="1"/>
  <c r="D2994" i="6" s="1"/>
  <c r="H2994" i="6" s="1"/>
  <c r="D3345" i="6" a="1"/>
  <c r="D3345" i="6" s="1"/>
  <c r="H3345" i="6" s="1"/>
  <c r="B611" i="6" a="1"/>
  <c r="B611" i="6" s="1"/>
  <c r="F611" i="6" s="1"/>
  <c r="C825" i="6" a="1"/>
  <c r="C825" i="6" s="1"/>
  <c r="G825" i="6" s="1"/>
  <c r="C4439" i="6" a="1"/>
  <c r="C4439" i="6" s="1"/>
  <c r="G4439" i="6" s="1"/>
  <c r="D4315" i="6" a="1"/>
  <c r="D4315" i="6" s="1"/>
  <c r="H4315" i="6" s="1"/>
  <c r="C3405" i="6" a="1"/>
  <c r="C3405" i="6" s="1"/>
  <c r="G3405" i="6" s="1"/>
  <c r="C3267" i="6" a="1"/>
  <c r="C3267" i="6" s="1"/>
  <c r="G3267" i="6" s="1"/>
  <c r="B4259" i="6" a="1"/>
  <c r="B4259" i="6" s="1"/>
  <c r="F4259" i="6" s="1"/>
  <c r="B1173" i="6" a="1"/>
  <c r="B1173" i="6" s="1"/>
  <c r="F1173" i="6" s="1"/>
  <c r="B596" i="6" a="1"/>
  <c r="B596" i="6" s="1"/>
  <c r="F596" i="6" s="1"/>
  <c r="C456" i="6" a="1"/>
  <c r="C456" i="6" s="1"/>
  <c r="G456" i="6" s="1"/>
  <c r="B239" i="6" a="1"/>
  <c r="B239" i="6" s="1"/>
  <c r="F239" i="6" s="1"/>
  <c r="B3835" i="6" a="1"/>
  <c r="B3835" i="6" s="1"/>
  <c r="F3835" i="6" s="1"/>
  <c r="B571" i="6" a="1"/>
  <c r="B571" i="6" s="1"/>
  <c r="F571" i="6" s="1"/>
  <c r="D4663" i="6" a="1"/>
  <c r="D4663" i="6" s="1"/>
  <c r="H4663" i="6" s="1"/>
  <c r="D5003" i="6" a="1"/>
  <c r="D5003" i="6" s="1"/>
  <c r="H5003" i="6" s="1"/>
  <c r="D5287" i="6" a="1"/>
  <c r="D5287" i="6" s="1"/>
  <c r="H5287" i="6" s="1"/>
  <c r="C3339" i="6" a="1"/>
  <c r="C3339" i="6" s="1"/>
  <c r="G3339" i="6" s="1"/>
  <c r="B3380" i="6" a="1"/>
  <c r="B3380" i="6" s="1"/>
  <c r="F3380" i="6" s="1"/>
  <c r="C1552" i="6" a="1"/>
  <c r="C1552" i="6" s="1"/>
  <c r="G1552" i="6" s="1"/>
  <c r="D1235" i="6" a="1"/>
  <c r="D1235" i="6" s="1"/>
  <c r="H1235" i="6" s="1"/>
  <c r="C5621" i="6" a="1"/>
  <c r="C5621" i="6" s="1"/>
  <c r="G5621" i="6" s="1"/>
  <c r="C2438" i="6" a="1"/>
  <c r="C2438" i="6" s="1"/>
  <c r="G2438" i="6" s="1"/>
  <c r="B4329" i="6" a="1"/>
  <c r="B4329" i="6" s="1"/>
  <c r="F4329" i="6" s="1"/>
  <c r="B2618" i="6" a="1"/>
  <c r="B2618" i="6" s="1"/>
  <c r="F2618" i="6" s="1"/>
  <c r="D5059" i="6" a="1"/>
  <c r="D5059" i="6" s="1"/>
  <c r="H5059" i="6" s="1"/>
  <c r="C1338" i="6" a="1"/>
  <c r="C1338" i="6" s="1"/>
  <c r="G1338" i="6" s="1"/>
  <c r="D1013" i="6" a="1"/>
  <c r="D1013" i="6" s="1"/>
  <c r="H1013" i="6" s="1"/>
  <c r="B4212" i="6" a="1"/>
  <c r="B4212" i="6" s="1"/>
  <c r="F4212" i="6" s="1"/>
  <c r="D216" i="6" a="1"/>
  <c r="D216" i="6" s="1"/>
  <c r="H216" i="6" s="1"/>
  <c r="D210" i="6" a="1"/>
  <c r="D210" i="6" s="1"/>
  <c r="H210" i="6" s="1"/>
  <c r="C877" i="6" a="1"/>
  <c r="C877" i="6" s="1"/>
  <c r="G877" i="6" s="1"/>
  <c r="B417" i="6" a="1"/>
  <c r="B417" i="6" s="1"/>
  <c r="F417" i="6" s="1"/>
  <c r="B276" i="6" a="1"/>
  <c r="B276" i="6" s="1"/>
  <c r="F276" i="6" s="1"/>
  <c r="B406" i="6" a="1"/>
  <c r="B406" i="6" s="1"/>
  <c r="F406" i="6" s="1"/>
  <c r="B2263" i="6" a="1"/>
  <c r="B2263" i="6" s="1"/>
  <c r="F2263" i="6" s="1"/>
  <c r="D648" i="6" a="1"/>
  <c r="D648" i="6" s="1"/>
  <c r="H648" i="6" s="1"/>
  <c r="B5977" i="6" a="1"/>
  <c r="B5977" i="6" s="1"/>
  <c r="F5977" i="6" s="1"/>
  <c r="C5146" i="6" a="1"/>
  <c r="C5146" i="6" s="1"/>
  <c r="G5146" i="6" s="1"/>
  <c r="D1775" i="6" a="1"/>
  <c r="D1775" i="6" s="1"/>
  <c r="H1775" i="6" s="1"/>
  <c r="B2091" i="6" a="1"/>
  <c r="B2091" i="6" s="1"/>
  <c r="F2091" i="6" s="1"/>
  <c r="C2157" i="6" a="1"/>
  <c r="C2157" i="6" s="1"/>
  <c r="G2157" i="6" s="1"/>
  <c r="C2307" i="6" a="1"/>
  <c r="C2307" i="6" s="1"/>
  <c r="G2307" i="6" s="1"/>
  <c r="B1266" i="6" a="1"/>
  <c r="B1266" i="6" s="1"/>
  <c r="F1266" i="6" s="1"/>
  <c r="B704" i="6" a="1"/>
  <c r="B704" i="6" s="1"/>
  <c r="F704" i="6" s="1"/>
  <c r="B4292" i="6" a="1"/>
  <c r="B4292" i="6" s="1"/>
  <c r="F4292" i="6" s="1"/>
  <c r="D5851" i="6" a="1"/>
  <c r="D5851" i="6" s="1"/>
  <c r="H5851" i="6" s="1"/>
  <c r="B3617" i="6" a="1"/>
  <c r="B3617" i="6" s="1"/>
  <c r="F3617" i="6" s="1"/>
  <c r="B2659" i="6" a="1"/>
  <c r="B2659" i="6" s="1"/>
  <c r="F2659" i="6" s="1"/>
  <c r="B2987" i="6" a="1"/>
  <c r="B2987" i="6" s="1"/>
  <c r="F2987" i="6" s="1"/>
  <c r="C4206" i="6" a="1"/>
  <c r="C4206" i="6" s="1"/>
  <c r="G4206" i="6" s="1"/>
  <c r="C999" i="6" a="1"/>
  <c r="C999" i="6" s="1"/>
  <c r="G999" i="6" s="1"/>
  <c r="B3968" i="6" a="1"/>
  <c r="B3968" i="6" s="1"/>
  <c r="F3968" i="6" s="1"/>
  <c r="C505" i="6" a="1"/>
  <c r="C505" i="6" s="1"/>
  <c r="G505" i="6" s="1"/>
  <c r="B268" i="6" a="1"/>
  <c r="B268" i="6" s="1"/>
  <c r="F268" i="6" s="1"/>
  <c r="B4787" i="6" a="1"/>
  <c r="B4787" i="6" s="1"/>
  <c r="F4787" i="6" s="1"/>
  <c r="D3641" i="6" a="1"/>
  <c r="D3641" i="6" s="1"/>
  <c r="H3641" i="6" s="1"/>
  <c r="B5368" i="6" a="1"/>
  <c r="B5368" i="6" s="1"/>
  <c r="F5368" i="6" s="1"/>
  <c r="C2529" i="6" a="1"/>
  <c r="C2529" i="6" s="1"/>
  <c r="G2529" i="6" s="1"/>
  <c r="B5536" i="6" a="1"/>
  <c r="B5536" i="6" s="1"/>
  <c r="F5536" i="6" s="1"/>
  <c r="B2007" i="6" a="1"/>
  <c r="B2007" i="6" s="1"/>
  <c r="F2007" i="6" s="1"/>
  <c r="B2103" i="6" a="1"/>
  <c r="B2103" i="6" s="1"/>
  <c r="F2103" i="6" s="1"/>
  <c r="D4799" i="6" a="1"/>
  <c r="D4799" i="6" s="1"/>
  <c r="H4799" i="6" s="1"/>
  <c r="D3882" i="6" a="1"/>
  <c r="D3882" i="6" s="1"/>
  <c r="H3882" i="6" s="1"/>
  <c r="C3336" i="6" a="1"/>
  <c r="C3336" i="6" s="1"/>
  <c r="G3336" i="6" s="1"/>
  <c r="C5698" i="6" a="1"/>
  <c r="C5698" i="6" s="1"/>
  <c r="G5698" i="6" s="1"/>
  <c r="B3737" i="6" a="1"/>
  <c r="B3737" i="6" s="1"/>
  <c r="F3737" i="6" s="1"/>
  <c r="B1566" i="6" a="1"/>
  <c r="B1566" i="6" s="1"/>
  <c r="F1566" i="6" s="1"/>
  <c r="C2510" i="6" a="1"/>
  <c r="C2510" i="6" s="1"/>
  <c r="G2510" i="6" s="1"/>
  <c r="D4440" i="6" a="1"/>
  <c r="D4440" i="6" s="1"/>
  <c r="H4440" i="6" s="1"/>
  <c r="D4892" i="6" a="1"/>
  <c r="D4892" i="6" s="1"/>
  <c r="H4892" i="6" s="1"/>
  <c r="B4564" i="6" a="1"/>
  <c r="B4564" i="6" s="1"/>
  <c r="F4564" i="6" s="1"/>
  <c r="D5220" i="6" a="1"/>
  <c r="D5220" i="6" s="1"/>
  <c r="H5220" i="6" s="1"/>
  <c r="B3190" i="6" a="1"/>
  <c r="B3190" i="6" s="1"/>
  <c r="F3190" i="6" s="1"/>
  <c r="B3702" i="6" a="1"/>
  <c r="B3702" i="6" s="1"/>
  <c r="F3702" i="6" s="1"/>
  <c r="B4389" i="6" a="1"/>
  <c r="B4389" i="6" s="1"/>
  <c r="F4389" i="6" s="1"/>
  <c r="D2148" i="6" a="1"/>
  <c r="D2148" i="6" s="1"/>
  <c r="H2148" i="6" s="1"/>
  <c r="D1233" i="6" a="1"/>
  <c r="D1233" i="6" s="1"/>
  <c r="H1233" i="6" s="1"/>
  <c r="D2171" i="6" a="1"/>
  <c r="D2171" i="6" s="1"/>
  <c r="H2171" i="6" s="1"/>
  <c r="D2805" i="6" a="1"/>
  <c r="D2805" i="6" s="1"/>
  <c r="H2805" i="6" s="1"/>
  <c r="C5784" i="6" a="1"/>
  <c r="C5784" i="6" s="1"/>
  <c r="G5784" i="6" s="1"/>
  <c r="B2708" i="6" a="1"/>
  <c r="B2708" i="6" s="1"/>
  <c r="F2708" i="6" s="1"/>
  <c r="C2937" i="6" a="1"/>
  <c r="C2937" i="6" s="1"/>
  <c r="G2937" i="6" s="1"/>
  <c r="C3092" i="6" a="1"/>
  <c r="C3092" i="6" s="1"/>
  <c r="G3092" i="6" s="1"/>
  <c r="B5427" i="6" a="1"/>
  <c r="B5427" i="6" s="1"/>
  <c r="F5427" i="6" s="1"/>
  <c r="D4803" i="6" a="1"/>
  <c r="D4803" i="6" s="1"/>
  <c r="H4803" i="6" s="1"/>
  <c r="D5638" i="6" a="1"/>
  <c r="D5638" i="6" s="1"/>
  <c r="H5638" i="6" s="1"/>
  <c r="D2556" i="6" a="1"/>
  <c r="D2556" i="6" s="1"/>
  <c r="H2556" i="6" s="1"/>
  <c r="B635" i="6" a="1"/>
  <c r="B635" i="6" s="1"/>
  <c r="F635" i="6" s="1"/>
  <c r="C5048" i="6" a="1"/>
  <c r="C5048" i="6" s="1"/>
  <c r="G5048" i="6" s="1"/>
  <c r="C4811" i="6" a="1"/>
  <c r="C4811" i="6" s="1"/>
  <c r="G4811" i="6" s="1"/>
  <c r="C712" i="6" a="1"/>
  <c r="C712" i="6" s="1"/>
  <c r="G712" i="6" s="1"/>
  <c r="C5289" i="6" a="1"/>
  <c r="C5289" i="6" s="1"/>
  <c r="G5289" i="6" s="1"/>
  <c r="C2729" i="6" a="1"/>
  <c r="C2729" i="6" s="1"/>
  <c r="G2729" i="6" s="1"/>
  <c r="B4383" i="6" a="1"/>
  <c r="B4383" i="6" s="1"/>
  <c r="F4383" i="6" s="1"/>
  <c r="D4919" i="6" a="1"/>
  <c r="D4919" i="6" s="1"/>
  <c r="H4919" i="6" s="1"/>
  <c r="B972" i="6" a="1"/>
  <c r="B972" i="6" s="1"/>
  <c r="F972" i="6" s="1"/>
  <c r="C2505" i="6" a="1"/>
  <c r="C2505" i="6" s="1"/>
  <c r="G2505" i="6" s="1"/>
  <c r="B3224" i="6" a="1"/>
  <c r="B3224" i="6" s="1"/>
  <c r="F3224" i="6" s="1"/>
  <c r="B4832" i="6" a="1"/>
  <c r="B4832" i="6" s="1"/>
  <c r="F4832" i="6" s="1"/>
  <c r="C3826" i="6" a="1"/>
  <c r="C3826" i="6" s="1"/>
  <c r="G3826" i="6" s="1"/>
  <c r="D1366" i="6" a="1"/>
  <c r="D1366" i="6" s="1"/>
  <c r="H1366" i="6" s="1"/>
  <c r="C2367" i="6" a="1"/>
  <c r="C2367" i="6" s="1"/>
  <c r="G2367" i="6" s="1"/>
  <c r="B4486" i="6" a="1"/>
  <c r="B4486" i="6" s="1"/>
  <c r="F4486" i="6" s="1"/>
  <c r="B3811" i="6" a="1"/>
  <c r="B3811" i="6" s="1"/>
  <c r="F3811" i="6" s="1"/>
  <c r="B2190" i="6" a="1"/>
  <c r="B2190" i="6" s="1"/>
  <c r="F2190" i="6" s="1"/>
  <c r="D2189" i="6" a="1"/>
  <c r="D2189" i="6" s="1"/>
  <c r="H2189" i="6" s="1"/>
  <c r="B4331" i="6" a="1"/>
  <c r="B4331" i="6" s="1"/>
  <c r="F4331" i="6" s="1"/>
  <c r="D2509" i="6" a="1"/>
  <c r="D2509" i="6" s="1"/>
  <c r="H2509" i="6" s="1"/>
  <c r="B3311" i="6" a="1"/>
  <c r="B3311" i="6" s="1"/>
  <c r="F3311" i="6" s="1"/>
  <c r="D1754" i="6" a="1"/>
  <c r="D1754" i="6" s="1"/>
  <c r="H1754" i="6" s="1"/>
  <c r="D287" i="6" a="1"/>
  <c r="D287" i="6" s="1"/>
  <c r="H287" i="6" s="1"/>
  <c r="C3836" i="6" a="1"/>
  <c r="C3836" i="6" s="1"/>
  <c r="G3836" i="6" s="1"/>
  <c r="B5409" i="6" a="1"/>
  <c r="B5409" i="6" s="1"/>
  <c r="F5409" i="6" s="1"/>
  <c r="C5919" i="6" a="1"/>
  <c r="C5919" i="6" s="1"/>
  <c r="G5919" i="6" s="1"/>
  <c r="B1258" i="6" a="1"/>
  <c r="B1258" i="6" s="1"/>
  <c r="F1258" i="6" s="1"/>
  <c r="C3583" i="6" a="1"/>
  <c r="C3583" i="6" s="1"/>
  <c r="G3583" i="6" s="1"/>
  <c r="B861" i="6" a="1"/>
  <c r="B861" i="6" s="1"/>
  <c r="F861" i="6" s="1"/>
  <c r="D1356" i="6" a="1"/>
  <c r="D1356" i="6" s="1"/>
  <c r="H1356" i="6" s="1"/>
  <c r="B3440" i="6" a="1"/>
  <c r="B3440" i="6" s="1"/>
  <c r="F3440" i="6" s="1"/>
  <c r="C5806" i="6" a="1"/>
  <c r="C5806" i="6" s="1"/>
  <c r="G5806" i="6" s="1"/>
  <c r="D5749" i="6" a="1"/>
  <c r="D5749" i="6" s="1"/>
  <c r="H5749" i="6" s="1"/>
  <c r="D882" i="6" a="1"/>
  <c r="D882" i="6" s="1"/>
  <c r="H882" i="6" s="1"/>
  <c r="C5865" i="6" a="1"/>
  <c r="C5865" i="6" s="1"/>
  <c r="G5865" i="6" s="1"/>
  <c r="C1638" i="6" a="1"/>
  <c r="C1638" i="6" s="1"/>
  <c r="G1638" i="6" s="1"/>
  <c r="D1312" i="6" a="1"/>
  <c r="D1312" i="6" s="1"/>
  <c r="H1312" i="6" s="1"/>
  <c r="D3077" i="6" a="1"/>
  <c r="D3077" i="6" s="1"/>
  <c r="H3077" i="6" s="1"/>
  <c r="C3928" i="6" a="1"/>
  <c r="C3928" i="6" s="1"/>
  <c r="G3928" i="6" s="1"/>
  <c r="D1098" i="6" a="1"/>
  <c r="D1098" i="6" s="1"/>
  <c r="H1098" i="6" s="1"/>
  <c r="B5744" i="6" a="1"/>
  <c r="B5744" i="6" s="1"/>
  <c r="F5744" i="6" s="1"/>
  <c r="D619" i="6" a="1"/>
  <c r="D619" i="6" s="1"/>
  <c r="H619" i="6" s="1"/>
  <c r="C1778" i="6" a="1"/>
  <c r="C1778" i="6" s="1"/>
  <c r="G1778" i="6" s="1"/>
  <c r="C5523" i="6" a="1"/>
  <c r="C5523" i="6" s="1"/>
  <c r="G5523" i="6" s="1"/>
  <c r="B1512" i="6" a="1"/>
  <c r="B1512" i="6" s="1"/>
  <c r="F1512" i="6" s="1"/>
  <c r="C5093" i="6" a="1"/>
  <c r="C5093" i="6" s="1"/>
  <c r="G5093" i="6" s="1"/>
  <c r="B1889" i="6" a="1"/>
  <c r="B1889" i="6" s="1"/>
  <c r="F1889" i="6" s="1"/>
  <c r="B4764" i="6" a="1"/>
  <c r="B4764" i="6" s="1"/>
  <c r="F4764" i="6" s="1"/>
  <c r="B2724" i="6" a="1"/>
  <c r="B2724" i="6" s="1"/>
  <c r="F2724" i="6" s="1"/>
  <c r="D1400" i="6" a="1"/>
  <c r="D1400" i="6" s="1"/>
  <c r="H1400" i="6" s="1"/>
  <c r="B750" i="6" a="1"/>
  <c r="B750" i="6" s="1"/>
  <c r="F750" i="6" s="1"/>
  <c r="B5762" i="6" a="1"/>
  <c r="B5762" i="6" s="1"/>
  <c r="F5762" i="6" s="1"/>
  <c r="C1851" i="6" a="1"/>
  <c r="C1851" i="6" s="1"/>
  <c r="G1851" i="6" s="1"/>
  <c r="C1132" i="6" a="1"/>
  <c r="C1132" i="6" s="1"/>
  <c r="G1132" i="6" s="1"/>
  <c r="B5670" i="6" a="1"/>
  <c r="B5670" i="6" s="1"/>
  <c r="F5670" i="6" s="1"/>
  <c r="B4056" i="6" a="1"/>
  <c r="B4056" i="6" s="1"/>
  <c r="F4056" i="6" s="1"/>
  <c r="C1550" i="6" a="1"/>
  <c r="C1550" i="6" s="1"/>
  <c r="G1550" i="6" s="1"/>
  <c r="C2251" i="6" a="1"/>
  <c r="C2251" i="6" s="1"/>
  <c r="G2251" i="6" s="1"/>
  <c r="D5730" i="6" a="1"/>
  <c r="D5730" i="6" s="1"/>
  <c r="H5730" i="6" s="1"/>
  <c r="C1149" i="6" a="1"/>
  <c r="C1149" i="6" s="1"/>
  <c r="G1149" i="6" s="1"/>
  <c r="C2013" i="6" a="1"/>
  <c r="C2013" i="6" s="1"/>
  <c r="G2013" i="6" s="1"/>
  <c r="D1252" i="6" a="1"/>
  <c r="D1252" i="6" s="1"/>
  <c r="H1252" i="6" s="1"/>
  <c r="D2924" i="6" a="1"/>
  <c r="D2924" i="6" s="1"/>
  <c r="H2924" i="6" s="1"/>
  <c r="B1488" i="6" a="1"/>
  <c r="B1488" i="6" s="1"/>
  <c r="F1488" i="6" s="1"/>
  <c r="C818" i="6" a="1"/>
  <c r="C818" i="6" s="1"/>
  <c r="G818" i="6" s="1"/>
  <c r="D857" i="6" a="1"/>
  <c r="D857" i="6" s="1"/>
  <c r="H857" i="6" s="1"/>
  <c r="B3649" i="6" a="1"/>
  <c r="B3649" i="6" s="1"/>
  <c r="F3649" i="6" s="1"/>
  <c r="C4508" i="6" a="1"/>
  <c r="C4508" i="6" s="1"/>
  <c r="G4508" i="6" s="1"/>
  <c r="C2919" i="6" a="1"/>
  <c r="C2919" i="6" s="1"/>
  <c r="G2919" i="6" s="1"/>
  <c r="D4916" i="6" a="1"/>
  <c r="D4916" i="6" s="1"/>
  <c r="H4916" i="6" s="1"/>
  <c r="B2557" i="6" a="1"/>
  <c r="B2557" i="6" s="1"/>
  <c r="F2557" i="6" s="1"/>
  <c r="B982" i="6" a="1"/>
  <c r="B982" i="6" s="1"/>
  <c r="F982" i="6" s="1"/>
  <c r="B4249" i="6" a="1"/>
  <c r="B4249" i="6" s="1"/>
  <c r="F4249" i="6" s="1"/>
  <c r="D5426" i="6" a="1"/>
  <c r="D5426" i="6" s="1"/>
  <c r="H5426" i="6" s="1"/>
  <c r="C489" i="6" a="1"/>
  <c r="C489" i="6" s="1"/>
  <c r="G489" i="6" s="1"/>
  <c r="B2067" i="6" a="1"/>
  <c r="B2067" i="6" s="1"/>
  <c r="F2067" i="6" s="1"/>
  <c r="C5712" i="6" a="1"/>
  <c r="C5712" i="6" s="1"/>
  <c r="G5712" i="6" s="1"/>
  <c r="B961" i="6" a="1"/>
  <c r="B961" i="6" s="1"/>
  <c r="F961" i="6" s="1"/>
  <c r="D4136" i="6" a="1"/>
  <c r="D4136" i="6" s="1"/>
  <c r="H4136" i="6" s="1"/>
  <c r="B707" i="6" a="1"/>
  <c r="B707" i="6" s="1"/>
  <c r="F707" i="6" s="1"/>
  <c r="D3286" i="6" a="1"/>
  <c r="D3286" i="6" s="1"/>
  <c r="H3286" i="6" s="1"/>
  <c r="D3430" i="6" a="1"/>
  <c r="D3430" i="6" s="1"/>
  <c r="H3430" i="6" s="1"/>
  <c r="C3681" i="6" a="1"/>
  <c r="C3681" i="6" s="1"/>
  <c r="G3681" i="6" s="1"/>
  <c r="B2189" i="6" a="1"/>
  <c r="B2189" i="6" s="1"/>
  <c r="F2189" i="6" s="1"/>
  <c r="B4378" i="6" a="1"/>
  <c r="B4378" i="6" s="1"/>
  <c r="F4378" i="6" s="1"/>
  <c r="B2354" i="6" a="1"/>
  <c r="B2354" i="6" s="1"/>
  <c r="F2354" i="6" s="1"/>
  <c r="B715" i="6" a="1"/>
  <c r="B715" i="6" s="1"/>
  <c r="F715" i="6" s="1"/>
  <c r="D2814" i="6" a="1"/>
  <c r="D2814" i="6" s="1"/>
  <c r="H2814" i="6" s="1"/>
  <c r="D916" i="6" a="1"/>
  <c r="D916" i="6" s="1"/>
  <c r="H916" i="6" s="1"/>
  <c r="D3230" i="6" a="1"/>
  <c r="D3230" i="6" s="1"/>
  <c r="H3230" i="6" s="1"/>
  <c r="D271" i="6" a="1"/>
  <c r="D271" i="6" s="1"/>
  <c r="H271" i="6" s="1"/>
  <c r="B4712" i="6" a="1"/>
  <c r="B4712" i="6" s="1"/>
  <c r="F4712" i="6" s="1"/>
  <c r="C1105" i="6" a="1"/>
  <c r="C1105" i="6" s="1"/>
  <c r="G1105" i="6" s="1"/>
  <c r="D1516" i="6" a="1"/>
  <c r="D1516" i="6" s="1"/>
  <c r="H1516" i="6" s="1"/>
  <c r="D2075" i="6" a="1"/>
  <c r="D2075" i="6" s="1"/>
  <c r="H2075" i="6" s="1"/>
  <c r="B1402" i="6" a="1"/>
  <c r="B1402" i="6" s="1"/>
  <c r="F1402" i="6" s="1"/>
  <c r="C1690" i="6" a="1"/>
  <c r="C1690" i="6" s="1"/>
  <c r="G1690" i="6" s="1"/>
  <c r="C4020" i="6" a="1"/>
  <c r="C4020" i="6" s="1"/>
  <c r="G4020" i="6" s="1"/>
  <c r="B5579" i="6" a="1"/>
  <c r="B5579" i="6" s="1"/>
  <c r="F5579" i="6" s="1"/>
  <c r="B5686" i="6" a="1"/>
  <c r="B5686" i="6" s="1"/>
  <c r="F5686" i="6" s="1"/>
  <c r="C2496" i="6" a="1"/>
  <c r="C2496" i="6" s="1"/>
  <c r="G2496" i="6" s="1"/>
  <c r="D4599" i="6" a="1"/>
  <c r="D4599" i="6" s="1"/>
  <c r="H4599" i="6" s="1"/>
  <c r="C4985" i="6" a="1"/>
  <c r="C4985" i="6" s="1"/>
  <c r="G4985" i="6" s="1"/>
  <c r="C2227" i="6" a="1"/>
  <c r="C2227" i="6" s="1"/>
  <c r="G2227" i="6" s="1"/>
  <c r="D4011" i="6" a="1"/>
  <c r="D4011" i="6" s="1"/>
  <c r="H4011" i="6" s="1"/>
  <c r="D5111" i="6" a="1"/>
  <c r="D5111" i="6" s="1"/>
  <c r="H5111" i="6" s="1"/>
  <c r="C649" i="6" a="1"/>
  <c r="C649" i="6" s="1"/>
  <c r="G649" i="6" s="1"/>
  <c r="C501" i="6" a="1"/>
  <c r="C501" i="6" s="1"/>
  <c r="G501" i="6" s="1"/>
  <c r="D1246" i="6" a="1"/>
  <c r="D1246" i="6" s="1"/>
  <c r="H1246" i="6" s="1"/>
  <c r="B278" i="6" a="1"/>
  <c r="B278" i="6" s="1"/>
  <c r="F278" i="6" s="1"/>
  <c r="D5993" i="6" a="1"/>
  <c r="D5993" i="6" s="1"/>
  <c r="H5993" i="6" s="1"/>
  <c r="B1739" i="6" a="1"/>
  <c r="B1739" i="6" s="1"/>
  <c r="F1739" i="6" s="1"/>
  <c r="B5591" i="6" a="1"/>
  <c r="B5591" i="6" s="1"/>
  <c r="F5591" i="6" s="1"/>
  <c r="D3504" i="6" a="1"/>
  <c r="D3504" i="6" s="1"/>
  <c r="H3504" i="6" s="1"/>
  <c r="D4842" i="6" a="1"/>
  <c r="D4842" i="6" s="1"/>
  <c r="H4842" i="6" s="1"/>
  <c r="D1765" i="6" a="1"/>
  <c r="D1765" i="6" s="1"/>
  <c r="H1765" i="6" s="1"/>
  <c r="D4430" i="6" a="1"/>
  <c r="D4430" i="6" s="1"/>
  <c r="H4430" i="6" s="1"/>
  <c r="B5564" i="6" a="1"/>
  <c r="B5564" i="6" s="1"/>
  <c r="F5564" i="6" s="1"/>
  <c r="D3947" i="6" a="1"/>
  <c r="D3947" i="6" s="1"/>
  <c r="H3947" i="6" s="1"/>
  <c r="B3149" i="6" a="1"/>
  <c r="B3149" i="6" s="1"/>
  <c r="F3149" i="6" s="1"/>
  <c r="D5974" i="6" a="1"/>
  <c r="D5974" i="6" s="1"/>
  <c r="H5974" i="6" s="1"/>
  <c r="C3074" i="6" a="1"/>
  <c r="C3074" i="6" s="1"/>
  <c r="G3074" i="6" s="1"/>
  <c r="C4762" i="6" a="1"/>
  <c r="C4762" i="6" s="1"/>
  <c r="G4762" i="6" s="1"/>
  <c r="D2928" i="6" a="1"/>
  <c r="D2928" i="6" s="1"/>
  <c r="H2928" i="6" s="1"/>
  <c r="D2695" i="6" a="1"/>
  <c r="D2695" i="6" s="1"/>
  <c r="H2695" i="6" s="1"/>
  <c r="D5199" i="6" a="1"/>
  <c r="D5199" i="6" s="1"/>
  <c r="H5199" i="6" s="1"/>
  <c r="D1837" i="6" a="1"/>
  <c r="D1837" i="6" s="1"/>
  <c r="H1837" i="6" s="1"/>
  <c r="B3560" i="6" a="1"/>
  <c r="B3560" i="6" s="1"/>
  <c r="F3560" i="6" s="1"/>
  <c r="C5331" i="6" a="1"/>
  <c r="C5331" i="6" s="1"/>
  <c r="G5331" i="6" s="1"/>
  <c r="B2612" i="6" a="1"/>
  <c r="B2612" i="6" s="1"/>
  <c r="F2612" i="6" s="1"/>
  <c r="D3228" i="6" a="1"/>
  <c r="D3228" i="6" s="1"/>
  <c r="H3228" i="6" s="1"/>
  <c r="D860" i="6" a="1"/>
  <c r="D860" i="6" s="1"/>
  <c r="H860" i="6" s="1"/>
  <c r="B3074" i="6" a="1"/>
  <c r="B3074" i="6" s="1"/>
  <c r="F3074" i="6" s="1"/>
  <c r="C3541" i="6" a="1"/>
  <c r="C3541" i="6" s="1"/>
  <c r="G3541" i="6" s="1"/>
  <c r="C3566" i="6" a="1"/>
  <c r="C3566" i="6" s="1"/>
  <c r="G3566" i="6" s="1"/>
  <c r="C2677" i="6" a="1"/>
  <c r="C2677" i="6" s="1"/>
  <c r="G2677" i="6" s="1"/>
  <c r="D3783" i="6" a="1"/>
  <c r="D3783" i="6" s="1"/>
  <c r="H3783" i="6" s="1"/>
  <c r="D1405" i="6" a="1"/>
  <c r="D1405" i="6" s="1"/>
  <c r="H1405" i="6" s="1"/>
  <c r="C4194" i="6" a="1"/>
  <c r="C4194" i="6" s="1"/>
  <c r="G4194" i="6" s="1"/>
  <c r="B2644" i="6" a="1"/>
  <c r="B2644" i="6" s="1"/>
  <c r="F2644" i="6" s="1"/>
  <c r="C4459" i="6" a="1"/>
  <c r="C4459" i="6" s="1"/>
  <c r="G4459" i="6" s="1"/>
  <c r="B5909" i="6" a="1"/>
  <c r="B5909" i="6" s="1"/>
  <c r="F5909" i="6" s="1"/>
  <c r="C3117" i="6" a="1"/>
  <c r="C3117" i="6" s="1"/>
  <c r="G3117" i="6" s="1"/>
  <c r="D237" i="6" a="1"/>
  <c r="D237" i="6" s="1"/>
  <c r="H237" i="6" s="1"/>
  <c r="B5719" i="6" a="1"/>
  <c r="B5719" i="6" s="1"/>
  <c r="F5719" i="6" s="1"/>
  <c r="C3643" i="6" a="1"/>
  <c r="C3643" i="6" s="1"/>
  <c r="G3643" i="6" s="1"/>
  <c r="D1169" i="6" a="1"/>
  <c r="D1169" i="6" s="1"/>
  <c r="H1169" i="6" s="1"/>
  <c r="B5144" i="6" a="1"/>
  <c r="B5144" i="6" s="1"/>
  <c r="F5144" i="6" s="1"/>
  <c r="D5191" i="6" a="1"/>
  <c r="D5191" i="6" s="1"/>
  <c r="H5191" i="6" s="1"/>
  <c r="C5099" i="6" a="1"/>
  <c r="C5099" i="6" s="1"/>
  <c r="G5099" i="6" s="1"/>
  <c r="B1679" i="6" a="1"/>
  <c r="B1679" i="6" s="1"/>
  <c r="F1679" i="6" s="1"/>
  <c r="B1289" i="6" a="1"/>
  <c r="B1289" i="6" s="1"/>
  <c r="F1289" i="6" s="1"/>
  <c r="C3894" i="6" a="1"/>
  <c r="C3894" i="6" s="1"/>
  <c r="G3894" i="6" s="1"/>
  <c r="C1417" i="6" a="1"/>
  <c r="C1417" i="6" s="1"/>
  <c r="G1417" i="6" s="1"/>
  <c r="D5095" i="6" a="1"/>
  <c r="D5095" i="6" s="1"/>
  <c r="H5095" i="6" s="1"/>
  <c r="D3305" i="6" a="1"/>
  <c r="D3305" i="6" s="1"/>
  <c r="H3305" i="6" s="1"/>
  <c r="B5034" i="6" a="1"/>
  <c r="B5034" i="6" s="1"/>
  <c r="F5034" i="6" s="1"/>
  <c r="B3973" i="6" a="1"/>
  <c r="B3973" i="6" s="1"/>
  <c r="F3973" i="6" s="1"/>
  <c r="B2857" i="6" a="1"/>
  <c r="B2857" i="6" s="1"/>
  <c r="F2857" i="6" s="1"/>
  <c r="C5631" i="6" a="1"/>
  <c r="C5631" i="6" s="1"/>
  <c r="G5631" i="6" s="1"/>
  <c r="D4050" i="6" a="1"/>
  <c r="D4050" i="6" s="1"/>
  <c r="H4050" i="6" s="1"/>
  <c r="D929" i="6" a="1"/>
  <c r="D929" i="6" s="1"/>
  <c r="H929" i="6" s="1"/>
  <c r="D1045" i="6" a="1"/>
  <c r="D1045" i="6" s="1"/>
  <c r="H1045" i="6" s="1"/>
  <c r="B870" i="6" a="1"/>
  <c r="B870" i="6" s="1"/>
  <c r="F870" i="6" s="1"/>
  <c r="B3969" i="6" a="1"/>
  <c r="B3969" i="6" s="1"/>
  <c r="F3969" i="6" s="1"/>
  <c r="B656" i="6" a="1"/>
  <c r="B656" i="6" s="1"/>
  <c r="F656" i="6" s="1"/>
  <c r="B5470" i="6" a="1"/>
  <c r="B5470" i="6" s="1"/>
  <c r="F5470" i="6" s="1"/>
  <c r="D2982" i="6" a="1"/>
  <c r="D2982" i="6" s="1"/>
  <c r="H2982" i="6" s="1"/>
  <c r="B4754" i="6" a="1"/>
  <c r="B4754" i="6" s="1"/>
  <c r="F4754" i="6" s="1"/>
  <c r="B4058" i="6" a="1"/>
  <c r="B4058" i="6" s="1"/>
  <c r="F4058" i="6" s="1"/>
  <c r="C2027" i="6" a="1"/>
  <c r="C2027" i="6" s="1"/>
  <c r="G2027" i="6" s="1"/>
  <c r="C1312" i="6" a="1"/>
  <c r="C1312" i="6" s="1"/>
  <c r="G1312" i="6" s="1"/>
  <c r="D620" i="6" a="1"/>
  <c r="D620" i="6" s="1"/>
  <c r="H620" i="6" s="1"/>
  <c r="D2156" i="6" a="1"/>
  <c r="D2156" i="6" s="1"/>
  <c r="H2156" i="6" s="1"/>
  <c r="C842" i="6" a="1"/>
  <c r="C842" i="6" s="1"/>
  <c r="G842" i="6" s="1"/>
  <c r="B915" i="6" a="1"/>
  <c r="B915" i="6" s="1"/>
  <c r="F915" i="6" s="1"/>
  <c r="B621" i="6" a="1"/>
  <c r="B621" i="6" s="1"/>
  <c r="F621" i="6" s="1"/>
  <c r="C4311" i="6" a="1"/>
  <c r="C4311" i="6" s="1"/>
  <c r="G4311" i="6" s="1"/>
  <c r="C5195" i="6" a="1"/>
  <c r="C5195" i="6" s="1"/>
  <c r="G5195" i="6" s="1"/>
  <c r="C970" i="6" a="1"/>
  <c r="C970" i="6" s="1"/>
  <c r="G970" i="6" s="1"/>
  <c r="B5232" i="6" a="1"/>
  <c r="B5232" i="6" s="1"/>
  <c r="F5232" i="6" s="1"/>
  <c r="D1838" i="6" a="1"/>
  <c r="D1838" i="6" s="1"/>
  <c r="H1838" i="6" s="1"/>
  <c r="C1150" i="6" a="1"/>
  <c r="C1150" i="6" s="1"/>
  <c r="G1150" i="6" s="1"/>
  <c r="B1213" i="6" a="1"/>
  <c r="B1213" i="6" s="1"/>
  <c r="F1213" i="6" s="1"/>
  <c r="D1120" i="6" a="1"/>
  <c r="D1120" i="6" s="1"/>
  <c r="H1120" i="6" s="1"/>
  <c r="B5697" i="6" a="1"/>
  <c r="B5697" i="6" s="1"/>
  <c r="F5697" i="6" s="1"/>
  <c r="D1627" i="6" a="1"/>
  <c r="D1627" i="6" s="1"/>
  <c r="H1627" i="6" s="1"/>
  <c r="D706" i="6" a="1"/>
  <c r="D706" i="6" s="1"/>
  <c r="H706" i="6" s="1"/>
  <c r="C4564" i="6" a="1"/>
  <c r="C4564" i="6" s="1"/>
  <c r="G4564" i="6" s="1"/>
  <c r="D1182" i="6" a="1"/>
  <c r="D1182" i="6" s="1"/>
  <c r="H1182" i="6" s="1"/>
  <c r="B2412" i="6" a="1"/>
  <c r="B2412" i="6" s="1"/>
  <c r="F2412" i="6" s="1"/>
  <c r="D2806" i="6" a="1"/>
  <c r="D2806" i="6" s="1"/>
  <c r="H2806" i="6" s="1"/>
  <c r="C4034" i="6" a="1"/>
  <c r="C4034" i="6" s="1"/>
  <c r="G4034" i="6" s="1"/>
  <c r="C4140" i="6" a="1"/>
  <c r="C4140" i="6" s="1"/>
  <c r="G4140" i="6" s="1"/>
  <c r="B536" i="6" a="1"/>
  <c r="B536" i="6" s="1"/>
  <c r="F536" i="6" s="1"/>
  <c r="C441" i="6" a="1"/>
  <c r="C441" i="6" s="1"/>
  <c r="G441" i="6" s="1"/>
  <c r="D1363" i="6" a="1"/>
  <c r="D1363" i="6" s="1"/>
  <c r="H1363" i="6" s="1"/>
  <c r="D5399" i="6" a="1"/>
  <c r="D5399" i="6" s="1"/>
  <c r="H5399" i="6" s="1"/>
  <c r="C1887" i="6" a="1"/>
  <c r="C1887" i="6" s="1"/>
  <c r="G1887" i="6" s="1"/>
  <c r="D559" i="6" a="1"/>
  <c r="D559" i="6" s="1"/>
  <c r="H559" i="6" s="1"/>
  <c r="D4867" i="6" a="1"/>
  <c r="D4867" i="6" s="1"/>
  <c r="H4867" i="6" s="1"/>
  <c r="C4825" i="6" a="1"/>
  <c r="C4825" i="6" s="1"/>
  <c r="G4825" i="6" s="1"/>
  <c r="B3697" i="6" a="1"/>
  <c r="B3697" i="6" s="1"/>
  <c r="F3697" i="6" s="1"/>
  <c r="B3786" i="6" a="1"/>
  <c r="B3786" i="6" s="1"/>
  <c r="F3786" i="6" s="1"/>
  <c r="B2185" i="6" a="1"/>
  <c r="B2185" i="6" s="1"/>
  <c r="F2185" i="6" s="1"/>
  <c r="B1326" i="6" a="1"/>
  <c r="B1326" i="6" s="1"/>
  <c r="F1326" i="6" s="1"/>
  <c r="D2618" i="6" a="1"/>
  <c r="D2618" i="6" s="1"/>
  <c r="H2618" i="6" s="1"/>
  <c r="B980" i="6" a="1"/>
  <c r="B980" i="6" s="1"/>
  <c r="F980" i="6" s="1"/>
  <c r="B894" i="6" a="1"/>
  <c r="B894" i="6" s="1"/>
  <c r="F894" i="6" s="1"/>
  <c r="C592" i="6" a="1"/>
  <c r="C592" i="6" s="1"/>
  <c r="G592" i="6" s="1"/>
  <c r="D252" i="6" a="1"/>
  <c r="D252" i="6" s="1"/>
  <c r="H252" i="6" s="1"/>
  <c r="D5483" i="6" a="1"/>
  <c r="D5483" i="6" s="1"/>
  <c r="H5483" i="6" s="1"/>
  <c r="B5041" i="6" a="1"/>
  <c r="B5041" i="6" s="1"/>
  <c r="F5041" i="6" s="1"/>
  <c r="D421" i="6" a="1"/>
  <c r="D421" i="6" s="1"/>
  <c r="H421" i="6" s="1"/>
  <c r="B492" i="6" a="1"/>
  <c r="B492" i="6" s="1"/>
  <c r="F492" i="6" s="1"/>
  <c r="D2141" i="6" a="1"/>
  <c r="D2141" i="6" s="1"/>
  <c r="H2141" i="6" s="1"/>
  <c r="D5155" i="6" a="1"/>
  <c r="D5155" i="6" s="1"/>
  <c r="H5155" i="6" s="1"/>
  <c r="C3722" i="6" a="1"/>
  <c r="C3722" i="6" s="1"/>
  <c r="G3722" i="6" s="1"/>
  <c r="B3841" i="6" a="1"/>
  <c r="B3841" i="6" s="1"/>
  <c r="F3841" i="6" s="1"/>
  <c r="B1487" i="6" a="1"/>
  <c r="B1487" i="6" s="1"/>
  <c r="F1487" i="6" s="1"/>
  <c r="B5213" i="6" a="1"/>
  <c r="B5213" i="6" s="1"/>
  <c r="F5213" i="6" s="1"/>
  <c r="B5101" i="6" a="1"/>
  <c r="B5101" i="6" s="1"/>
  <c r="F5101" i="6" s="1"/>
  <c r="B4244" i="6" a="1"/>
  <c r="B4244" i="6" s="1"/>
  <c r="F4244" i="6" s="1"/>
  <c r="D1290" i="6" a="1"/>
  <c r="D1290" i="6" s="1"/>
  <c r="H1290" i="6" s="1"/>
  <c r="B5508" i="6" a="1"/>
  <c r="B5508" i="6" s="1"/>
  <c r="F5508" i="6" s="1"/>
  <c r="C3042" i="6" a="1"/>
  <c r="C3042" i="6" s="1"/>
  <c r="G3042" i="6" s="1"/>
  <c r="C5471" i="6" a="1"/>
  <c r="C5471" i="6" s="1"/>
  <c r="G5471" i="6" s="1"/>
  <c r="C2531" i="6" a="1"/>
  <c r="C2531" i="6" s="1"/>
  <c r="G2531" i="6" s="1"/>
  <c r="C5554" i="6" a="1"/>
  <c r="C5554" i="6" s="1"/>
  <c r="G5554" i="6" s="1"/>
  <c r="D223" i="6" a="1"/>
  <c r="D223" i="6" s="1"/>
  <c r="H223" i="6" s="1"/>
  <c r="D2620" i="6" a="1"/>
  <c r="D2620" i="6" s="1"/>
  <c r="H2620" i="6" s="1"/>
  <c r="B615" i="6" a="1"/>
  <c r="B615" i="6" s="1"/>
  <c r="F615" i="6" s="1"/>
  <c r="D2855" i="6" a="1"/>
  <c r="D2855" i="6" s="1"/>
  <c r="H2855" i="6" s="1"/>
  <c r="B5064" i="6" a="1"/>
  <c r="B5064" i="6" s="1"/>
  <c r="F5064" i="6" s="1"/>
  <c r="D2536" i="6" a="1"/>
  <c r="D2536" i="6" s="1"/>
  <c r="H2536" i="6" s="1"/>
  <c r="D5617" i="6" a="1"/>
  <c r="D5617" i="6" s="1"/>
  <c r="H5617" i="6" s="1"/>
  <c r="D387" i="6" a="1"/>
  <c r="D387" i="6" s="1"/>
  <c r="H387" i="6" s="1"/>
  <c r="B3241" i="6" a="1"/>
  <c r="B3241" i="6" s="1"/>
  <c r="F3241" i="6" s="1"/>
  <c r="B3339" i="6" a="1"/>
  <c r="B3339" i="6" s="1"/>
  <c r="F3339" i="6" s="1"/>
  <c r="C2159" i="6" a="1"/>
  <c r="C2159" i="6" s="1"/>
  <c r="G2159" i="6" s="1"/>
  <c r="B2701" i="6" a="1"/>
  <c r="B2701" i="6" s="1"/>
  <c r="F2701" i="6" s="1"/>
  <c r="D2032" i="6" a="1"/>
  <c r="D2032" i="6" s="1"/>
  <c r="H2032" i="6" s="1"/>
  <c r="D708" i="6" a="1"/>
  <c r="D708" i="6" s="1"/>
  <c r="H708" i="6" s="1"/>
  <c r="D4311" i="6" a="1"/>
  <c r="D4311" i="6" s="1"/>
  <c r="H4311" i="6" s="1"/>
  <c r="B3283" i="6" a="1"/>
  <c r="B3283" i="6" s="1"/>
  <c r="F3283" i="6" s="1"/>
  <c r="B4033" i="6" a="1"/>
  <c r="B4033" i="6" s="1"/>
  <c r="F4033" i="6" s="1"/>
  <c r="C2915" i="6" a="1"/>
  <c r="C2915" i="6" s="1"/>
  <c r="G2915" i="6" s="1"/>
  <c r="C5073" i="6" a="1"/>
  <c r="C5073" i="6" s="1"/>
  <c r="G5073" i="6" s="1"/>
  <c r="C3072" i="6" a="1"/>
  <c r="C3072" i="6" s="1"/>
  <c r="G3072" i="6" s="1"/>
  <c r="B3854" i="6" a="1"/>
  <c r="B3854" i="6" s="1"/>
  <c r="F3854" i="6" s="1"/>
  <c r="D545" i="6" a="1"/>
  <c r="D545" i="6" s="1"/>
  <c r="H545" i="6" s="1"/>
  <c r="D543" i="6" a="1"/>
  <c r="D543" i="6" s="1"/>
  <c r="H543" i="6" s="1"/>
  <c r="B548" i="6" a="1"/>
  <c r="B548" i="6" s="1"/>
  <c r="F548" i="6" s="1"/>
  <c r="B3708" i="6" a="1"/>
  <c r="B3708" i="6" s="1"/>
  <c r="F3708" i="6" s="1"/>
  <c r="D1690" i="6" a="1"/>
  <c r="D1690" i="6" s="1"/>
  <c r="H1690" i="6" s="1"/>
  <c r="B1886" i="6" a="1"/>
  <c r="B1886" i="6" s="1"/>
  <c r="F1886" i="6" s="1"/>
  <c r="D1834" i="6" a="1"/>
  <c r="D1834" i="6" s="1"/>
  <c r="H1834" i="6" s="1"/>
  <c r="C1979" i="6" a="1"/>
  <c r="C1979" i="6" s="1"/>
  <c r="G1979" i="6" s="1"/>
  <c r="D232" i="6" a="1"/>
  <c r="D232" i="6" s="1"/>
  <c r="H232" i="6" s="1"/>
  <c r="C2787" i="6" a="1"/>
  <c r="C2787" i="6" s="1"/>
  <c r="G2787" i="6" s="1"/>
  <c r="D3363" i="6" a="1"/>
  <c r="D3363" i="6" s="1"/>
  <c r="H3363" i="6" s="1"/>
  <c r="D496" i="6" a="1"/>
  <c r="D496" i="6" s="1"/>
  <c r="H496" i="6" s="1"/>
  <c r="D3012" i="6" a="1"/>
  <c r="D3012" i="6" s="1"/>
  <c r="H3012" i="6" s="1"/>
  <c r="D1474" i="6" a="1"/>
  <c r="D1474" i="6" s="1"/>
  <c r="H1474" i="6" s="1"/>
  <c r="D4096" i="6" a="1"/>
  <c r="D4096" i="6" s="1"/>
  <c r="H4096" i="6" s="1"/>
  <c r="B5967" i="6" a="1"/>
  <c r="B5967" i="6" s="1"/>
  <c r="F5967" i="6" s="1"/>
  <c r="D1055" i="6" a="1"/>
  <c r="D1055" i="6" s="1"/>
  <c r="H1055" i="6" s="1"/>
  <c r="D4320" i="6" a="1"/>
  <c r="D4320" i="6" s="1"/>
  <c r="H4320" i="6" s="1"/>
  <c r="B5545" i="6" a="1"/>
  <c r="B5545" i="6" s="1"/>
  <c r="F5545" i="6" s="1"/>
  <c r="C925" i="6" a="1"/>
  <c r="C925" i="6" s="1"/>
  <c r="G925" i="6" s="1"/>
  <c r="B581" i="6" a="1"/>
  <c r="B581" i="6" s="1"/>
  <c r="F581" i="6" s="1"/>
  <c r="B3049" i="6" a="1"/>
  <c r="B3049" i="6" s="1"/>
  <c r="F3049" i="6" s="1"/>
  <c r="B1818" i="6" a="1"/>
  <c r="B1818" i="6" s="1"/>
  <c r="F1818" i="6" s="1"/>
  <c r="C2527" i="6" a="1"/>
  <c r="C2527" i="6" s="1"/>
  <c r="G2527" i="6" s="1"/>
  <c r="D1651" i="6" a="1"/>
  <c r="D1651" i="6" s="1"/>
  <c r="H1651" i="6" s="1"/>
  <c r="D4104" i="6" a="1"/>
  <c r="D4104" i="6" s="1"/>
  <c r="H4104" i="6" s="1"/>
  <c r="B266" i="6" a="1"/>
  <c r="B266" i="6" s="1"/>
  <c r="F266" i="6" s="1"/>
  <c r="B3768" i="6" a="1"/>
  <c r="B3768" i="6" s="1"/>
  <c r="F3768" i="6" s="1"/>
  <c r="C323" i="6" a="1"/>
  <c r="C323" i="6" s="1"/>
  <c r="G323" i="6" s="1"/>
  <c r="B4162" i="6" a="1"/>
  <c r="B4162" i="6" s="1"/>
  <c r="F4162" i="6" s="1"/>
  <c r="C634" i="6" a="1"/>
  <c r="C634" i="6" s="1"/>
  <c r="G634" i="6" s="1"/>
  <c r="B5397" i="6" a="1"/>
  <c r="B5397" i="6" s="1"/>
  <c r="F5397" i="6" s="1"/>
  <c r="C1022" i="6" a="1"/>
  <c r="C1022" i="6" s="1"/>
  <c r="G1022" i="6" s="1"/>
  <c r="B4978" i="6" a="1"/>
  <c r="B4978" i="6" s="1"/>
  <c r="F4978" i="6" s="1"/>
  <c r="D2366" i="6" a="1"/>
  <c r="D2366" i="6" s="1"/>
  <c r="H2366" i="6" s="1"/>
  <c r="D4123" i="6" a="1"/>
  <c r="D4123" i="6" s="1"/>
  <c r="H4123" i="6" s="1"/>
  <c r="B1220" i="6" a="1"/>
  <c r="B1220" i="6" s="1"/>
  <c r="F1220" i="6" s="1"/>
  <c r="B5575" i="6" a="1"/>
  <c r="B5575" i="6" s="1"/>
  <c r="F5575" i="6" s="1"/>
  <c r="D5671" i="6" a="1"/>
  <c r="D5671" i="6" s="1"/>
  <c r="H5671" i="6" s="1"/>
  <c r="C4266" i="6" a="1"/>
  <c r="C4266" i="6" s="1"/>
  <c r="G4266" i="6" s="1"/>
  <c r="B3009" i="6" a="1"/>
  <c r="B3009" i="6" s="1"/>
  <c r="F3009" i="6" s="1"/>
  <c r="C1689" i="6" a="1"/>
  <c r="C1689" i="6" s="1"/>
  <c r="G1689" i="6" s="1"/>
  <c r="B454" i="6" a="1"/>
  <c r="B454" i="6" s="1"/>
  <c r="F454" i="6" s="1"/>
  <c r="D3639" i="6" a="1"/>
  <c r="D3639" i="6" s="1"/>
  <c r="H3639" i="6" s="1"/>
  <c r="B3668" i="6" a="1"/>
  <c r="B3668" i="6" s="1"/>
  <c r="F3668" i="6" s="1"/>
  <c r="C2772" i="6" a="1"/>
  <c r="C2772" i="6" s="1"/>
  <c r="G2772" i="6" s="1"/>
  <c r="D374" i="6" a="1"/>
  <c r="D374" i="6" s="1"/>
  <c r="H374" i="6" s="1"/>
  <c r="B4872" i="6" a="1"/>
  <c r="B4872" i="6" s="1"/>
  <c r="F4872" i="6" s="1"/>
  <c r="B1196" i="6" a="1"/>
  <c r="B1196" i="6" s="1"/>
  <c r="F1196" i="6" s="1"/>
  <c r="B4727" i="6" a="1"/>
  <c r="B4727" i="6" s="1"/>
  <c r="F4727" i="6" s="1"/>
  <c r="C2797" i="6" a="1"/>
  <c r="C2797" i="6" s="1"/>
  <c r="G2797" i="6" s="1"/>
  <c r="B3521" i="6" a="1"/>
  <c r="B3521" i="6" s="1"/>
  <c r="F3521" i="6" s="1"/>
  <c r="C1794" i="6" a="1"/>
  <c r="C1794" i="6" s="1"/>
  <c r="G1794" i="6" s="1"/>
  <c r="D2962" i="6" a="1"/>
  <c r="D2962" i="6" s="1"/>
  <c r="H2962" i="6" s="1"/>
  <c r="C610" i="6" a="1"/>
  <c r="C610" i="6" s="1"/>
  <c r="G610" i="6" s="1"/>
  <c r="B3392" i="6" a="1"/>
  <c r="B3392" i="6" s="1"/>
  <c r="F3392" i="6" s="1"/>
  <c r="D5705" i="6" a="1"/>
  <c r="D5705" i="6" s="1"/>
  <c r="H5705" i="6" s="1"/>
  <c r="B2950" i="6" a="1"/>
  <c r="B2950" i="6" s="1"/>
  <c r="F2950" i="6" s="1"/>
  <c r="C3923" i="6" a="1"/>
  <c r="C3923" i="6" s="1"/>
  <c r="G3923" i="6" s="1"/>
  <c r="C3769" i="6" a="1"/>
  <c r="C3769" i="6" s="1"/>
  <c r="G3769" i="6" s="1"/>
  <c r="C398" i="6" a="1"/>
  <c r="C398" i="6" s="1"/>
  <c r="G398" i="6" s="1"/>
  <c r="D1752" i="6" a="1"/>
  <c r="D1752" i="6" s="1"/>
  <c r="H1752" i="6" s="1"/>
  <c r="B3917" i="6" a="1"/>
  <c r="B3917" i="6" s="1"/>
  <c r="F3917" i="6" s="1"/>
  <c r="D537" i="6" a="1"/>
  <c r="D537" i="6" s="1"/>
  <c r="H537" i="6" s="1"/>
  <c r="B1929" i="6" a="1"/>
  <c r="B1929" i="6" s="1"/>
  <c r="F1929" i="6" s="1"/>
  <c r="C508" i="6" a="1"/>
  <c r="C508" i="6" s="1"/>
  <c r="G508" i="6" s="1"/>
  <c r="C1710" i="6" a="1"/>
  <c r="C1710" i="6" s="1"/>
  <c r="G1710" i="6" s="1"/>
  <c r="B404" i="6" a="1"/>
  <c r="B404" i="6" s="1"/>
  <c r="F404" i="6" s="1"/>
  <c r="C2681" i="6" a="1"/>
  <c r="C2681" i="6" s="1"/>
  <c r="G2681" i="6" s="1"/>
  <c r="C4258" i="6" a="1"/>
  <c r="C4258" i="6" s="1"/>
  <c r="G4258" i="6" s="1"/>
  <c r="C3886" i="6" a="1"/>
  <c r="C3886" i="6" s="1"/>
  <c r="G3886" i="6" s="1"/>
  <c r="D5185" i="6" a="1"/>
  <c r="D5185" i="6" s="1"/>
  <c r="H5185" i="6" s="1"/>
  <c r="B4232" i="6" a="1"/>
  <c r="B4232" i="6" s="1"/>
  <c r="F4232" i="6" s="1"/>
  <c r="C374" i="6" a="1"/>
  <c r="C374" i="6" s="1"/>
  <c r="G374" i="6" s="1"/>
  <c r="D2986" i="6" a="1"/>
  <c r="D2986" i="6" s="1"/>
  <c r="H2986" i="6" s="1"/>
  <c r="B4548" i="6" a="1"/>
  <c r="B4548" i="6" s="1"/>
  <c r="F4548" i="6" s="1"/>
  <c r="C3690" i="6" a="1"/>
  <c r="C3690" i="6" s="1"/>
  <c r="G3690" i="6" s="1"/>
  <c r="B336" i="6" a="1"/>
  <c r="B336" i="6" s="1"/>
  <c r="F336" i="6" s="1"/>
  <c r="C696" i="6" a="1"/>
  <c r="C696" i="6" s="1"/>
  <c r="G696" i="6" s="1"/>
  <c r="B2303" i="6" a="1"/>
  <c r="B2303" i="6" s="1"/>
  <c r="F2303" i="6" s="1"/>
  <c r="C4074" i="6" a="1"/>
  <c r="C4074" i="6" s="1"/>
  <c r="G4074" i="6" s="1"/>
  <c r="B5125" i="6" a="1"/>
  <c r="B5125" i="6" s="1"/>
  <c r="F5125" i="6" s="1"/>
  <c r="C4369" i="6" a="1"/>
  <c r="C4369" i="6" s="1"/>
  <c r="G4369" i="6" s="1"/>
  <c r="D5686" i="6" a="1"/>
  <c r="D5686" i="6" s="1"/>
  <c r="H5686" i="6" s="1"/>
  <c r="D2327" i="6" a="1"/>
  <c r="D2327" i="6" s="1"/>
  <c r="H2327" i="6" s="1"/>
  <c r="C5626" i="6" a="1"/>
  <c r="C5626" i="6" s="1"/>
  <c r="G5626" i="6" s="1"/>
  <c r="B5525" i="6" a="1"/>
  <c r="B5525" i="6" s="1"/>
  <c r="F5525" i="6" s="1"/>
  <c r="D2201" i="6" a="1"/>
  <c r="D2201" i="6" s="1"/>
  <c r="H2201" i="6" s="1"/>
  <c r="C3151" i="6" a="1"/>
  <c r="C3151" i="6" s="1"/>
  <c r="G3151" i="6" s="1"/>
  <c r="D859" i="6" a="1"/>
  <c r="D859" i="6" s="1"/>
  <c r="H859" i="6" s="1"/>
  <c r="D2596" i="6" a="1"/>
  <c r="D2596" i="6" s="1"/>
  <c r="H2596" i="6" s="1"/>
  <c r="C2279" i="6" a="1"/>
  <c r="C2279" i="6" s="1"/>
  <c r="G2279" i="6" s="1"/>
  <c r="D2196" i="6" a="1"/>
  <c r="D2196" i="6" s="1"/>
  <c r="H2196" i="6" s="1"/>
  <c r="B4849" i="6" a="1"/>
  <c r="B4849" i="6" s="1"/>
  <c r="F4849" i="6" s="1"/>
  <c r="C3665" i="6" a="1"/>
  <c r="C3665" i="6" s="1"/>
  <c r="G3665" i="6" s="1"/>
  <c r="B620" i="6" a="1"/>
  <c r="B620" i="6" s="1"/>
  <c r="F620" i="6" s="1"/>
  <c r="D3836" i="6" a="1"/>
  <c r="D3836" i="6" s="1"/>
  <c r="H3836" i="6" s="1"/>
  <c r="D5761" i="6" a="1"/>
  <c r="D5761" i="6" s="1"/>
  <c r="H5761" i="6" s="1"/>
  <c r="B2913" i="6" a="1"/>
  <c r="B2913" i="6" s="1"/>
  <c r="F2913" i="6" s="1"/>
  <c r="C4617" i="6" a="1"/>
  <c r="C4617" i="6" s="1"/>
  <c r="G4617" i="6" s="1"/>
  <c r="B5091" i="6" a="1"/>
  <c r="B5091" i="6" s="1"/>
  <c r="F5091" i="6" s="1"/>
  <c r="D4574" i="6" a="1"/>
  <c r="D4574" i="6" s="1"/>
  <c r="H4574" i="6" s="1"/>
  <c r="D4516" i="6" a="1"/>
  <c r="D4516" i="6" s="1"/>
  <c r="H4516" i="6" s="1"/>
  <c r="B815" i="6" a="1"/>
  <c r="B815" i="6" s="1"/>
  <c r="F815" i="6" s="1"/>
  <c r="D1600" i="6" a="1"/>
  <c r="D1600" i="6" s="1"/>
  <c r="H1600" i="6" s="1"/>
  <c r="C3649" i="6" a="1"/>
  <c r="C3649" i="6" s="1"/>
  <c r="G3649" i="6" s="1"/>
  <c r="C2347" i="6" a="1"/>
  <c r="C2347" i="6" s="1"/>
  <c r="G2347" i="6" s="1"/>
  <c r="C2287" i="6" a="1"/>
  <c r="C2287" i="6" s="1"/>
  <c r="G2287" i="6" s="1"/>
  <c r="D5793" i="6" a="1"/>
  <c r="D5793" i="6" s="1"/>
  <c r="H5793" i="6" s="1"/>
  <c r="D5821" i="6" a="1"/>
  <c r="D5821" i="6" s="1"/>
  <c r="H5821" i="6" s="1"/>
  <c r="D1159" i="6" a="1"/>
  <c r="D1159" i="6" s="1"/>
  <c r="H1159" i="6" s="1"/>
  <c r="B1973" i="6" a="1"/>
  <c r="B1973" i="6" s="1"/>
  <c r="F1973" i="6" s="1"/>
  <c r="B1657" i="6" a="1"/>
  <c r="B1657" i="6" s="1"/>
  <c r="F1657" i="6" s="1"/>
  <c r="B2372" i="6" a="1"/>
  <c r="B2372" i="6" s="1"/>
  <c r="F2372" i="6" s="1"/>
  <c r="C1276" i="6" a="1"/>
  <c r="C1276" i="6" s="1"/>
  <c r="G1276" i="6" s="1"/>
  <c r="C5966" i="6" a="1"/>
  <c r="C5966" i="6" s="1"/>
  <c r="G5966" i="6" s="1"/>
  <c r="B4880" i="6" a="1"/>
  <c r="B4880" i="6" s="1"/>
  <c r="F4880" i="6" s="1"/>
  <c r="C1484" i="6" a="1"/>
  <c r="C1484" i="6" s="1"/>
  <c r="G1484" i="6" s="1"/>
  <c r="B2318" i="6" a="1"/>
  <c r="B2318" i="6" s="1"/>
  <c r="F2318" i="6" s="1"/>
  <c r="B2883" i="6" a="1"/>
  <c r="B2883" i="6" s="1"/>
  <c r="F2883" i="6" s="1"/>
  <c r="B1785" i="6" a="1"/>
  <c r="B1785" i="6" s="1"/>
  <c r="F1785" i="6" s="1"/>
  <c r="C3381" i="6" a="1"/>
  <c r="C3381" i="6" s="1"/>
  <c r="G3381" i="6" s="1"/>
  <c r="B5992" i="6" a="1"/>
  <c r="B5992" i="6" s="1"/>
  <c r="F5992" i="6" s="1"/>
  <c r="C1482" i="6" a="1"/>
  <c r="C1482" i="6" s="1"/>
  <c r="G1482" i="6" s="1"/>
  <c r="D5946" i="6" a="1"/>
  <c r="D5946" i="6" s="1"/>
  <c r="H5946" i="6" s="1"/>
  <c r="D4991" i="6" a="1"/>
  <c r="D4991" i="6" s="1"/>
  <c r="H4991" i="6" s="1"/>
  <c r="D4072" i="6" a="1"/>
  <c r="D4072" i="6" s="1"/>
  <c r="H4072" i="6" s="1"/>
  <c r="B4652" i="6" a="1"/>
  <c r="B4652" i="6" s="1"/>
  <c r="F4652" i="6" s="1"/>
  <c r="B3891" i="6" a="1"/>
  <c r="B3891" i="6" s="1"/>
  <c r="F3891" i="6" s="1"/>
  <c r="C1711" i="6" a="1"/>
  <c r="C1711" i="6" s="1"/>
  <c r="G1711" i="6" s="1"/>
  <c r="C2766" i="6" a="1"/>
  <c r="C2766" i="6" s="1"/>
  <c r="G2766" i="6" s="1"/>
  <c r="B4608" i="6" a="1"/>
  <c r="B4608" i="6" s="1"/>
  <c r="F4608" i="6" s="1"/>
  <c r="D3446" i="6" a="1"/>
  <c r="D3446" i="6" s="1"/>
  <c r="H3446" i="6" s="1"/>
  <c r="C5156" i="6" a="1"/>
  <c r="C5156" i="6" s="1"/>
  <c r="G5156" i="6" s="1"/>
  <c r="D3513" i="6" a="1"/>
  <c r="D3513" i="6" s="1"/>
  <c r="H3513" i="6" s="1"/>
  <c r="C2030" i="6" a="1"/>
  <c r="C2030" i="6" s="1"/>
  <c r="G2030" i="6" s="1"/>
  <c r="D2234" i="6" a="1"/>
  <c r="D2234" i="6" s="1"/>
  <c r="H2234" i="6" s="1"/>
  <c r="B3713" i="6" a="1"/>
  <c r="B3713" i="6" s="1"/>
  <c r="F3713" i="6" s="1"/>
  <c r="D2015" i="6" a="1"/>
  <c r="D2015" i="6" s="1"/>
  <c r="H2015" i="6" s="1"/>
  <c r="B5382" i="6" a="1"/>
  <c r="B5382" i="6" s="1"/>
  <c r="F5382" i="6" s="1"/>
  <c r="B3803" i="6" a="1"/>
  <c r="B3803" i="6" s="1"/>
  <c r="F3803" i="6" s="1"/>
  <c r="B2944" i="6" a="1"/>
  <c r="B2944" i="6" s="1"/>
  <c r="F2944" i="6" s="1"/>
  <c r="C1418" i="6" a="1"/>
  <c r="C1418" i="6" s="1"/>
  <c r="G1418" i="6" s="1"/>
  <c r="C5318" i="6" a="1"/>
  <c r="C5318" i="6" s="1"/>
  <c r="G5318" i="6" s="1"/>
  <c r="D3399" i="6" a="1"/>
  <c r="D3399" i="6" s="1"/>
  <c r="H3399" i="6" s="1"/>
  <c r="D1881" i="6" a="1"/>
  <c r="D1881" i="6" s="1"/>
  <c r="H1881" i="6" s="1"/>
  <c r="D384" i="6" a="1"/>
  <c r="D384" i="6" s="1"/>
  <c r="H384" i="6" s="1"/>
  <c r="D4795" i="6" a="1"/>
  <c r="D4795" i="6" s="1"/>
  <c r="H4795" i="6" s="1"/>
  <c r="B5484" i="6" a="1"/>
  <c r="B5484" i="6" s="1"/>
  <c r="F5484" i="6" s="1"/>
  <c r="D2011" i="6" a="1"/>
  <c r="D2011" i="6" s="1"/>
  <c r="H2011" i="6" s="1"/>
  <c r="C5358" i="6" a="1"/>
  <c r="C5358" i="6" s="1"/>
  <c r="G5358" i="6" s="1"/>
  <c r="C3817" i="6" a="1"/>
  <c r="C3817" i="6" s="1"/>
  <c r="G3817" i="6" s="1"/>
  <c r="B4055" i="6" a="1"/>
  <c r="B4055" i="6" s="1"/>
  <c r="F4055" i="6" s="1"/>
  <c r="C674" i="6" a="1"/>
  <c r="C674" i="6" s="1"/>
  <c r="G674" i="6" s="1"/>
  <c r="B4070" i="6" a="1"/>
  <c r="B4070" i="6" s="1"/>
  <c r="F4070" i="6" s="1"/>
  <c r="C5896" i="6" a="1"/>
  <c r="C5896" i="6" s="1"/>
  <c r="G5896" i="6" s="1"/>
  <c r="C1369" i="6" a="1"/>
  <c r="C1369" i="6" s="1"/>
  <c r="G1369" i="6" s="1"/>
  <c r="C2005" i="6" a="1"/>
  <c r="C2005" i="6" s="1"/>
  <c r="G2005" i="6" s="1"/>
  <c r="D4279" i="6" a="1"/>
  <c r="D4279" i="6" s="1"/>
  <c r="H4279" i="6" s="1"/>
  <c r="D4066" i="6" a="1"/>
  <c r="D4066" i="6" s="1"/>
  <c r="H4066" i="6" s="1"/>
  <c r="B758" i="6" a="1"/>
  <c r="B758" i="6" s="1"/>
  <c r="F758" i="6" s="1"/>
  <c r="D4001" i="6" a="1"/>
  <c r="D4001" i="6" s="1"/>
  <c r="H4001" i="6" s="1"/>
  <c r="D2109" i="6" a="1"/>
  <c r="D2109" i="6" s="1"/>
  <c r="H2109" i="6" s="1"/>
  <c r="D2567" i="6" a="1"/>
  <c r="D2567" i="6" s="1"/>
  <c r="H2567" i="6" s="1"/>
  <c r="D2121" i="6" a="1"/>
  <c r="D2121" i="6" s="1"/>
  <c r="H2121" i="6" s="1"/>
  <c r="D5717" i="6" a="1"/>
  <c r="D5717" i="6" s="1"/>
  <c r="H5717" i="6" s="1"/>
  <c r="C2948" i="6" a="1"/>
  <c r="C2948" i="6" s="1"/>
  <c r="G2948" i="6" s="1"/>
  <c r="C3028" i="6" a="1"/>
  <c r="C3028" i="6" s="1"/>
  <c r="G3028" i="6" s="1"/>
  <c r="D3863" i="6" a="1"/>
  <c r="D3863" i="6" s="1"/>
  <c r="H3863" i="6" s="1"/>
  <c r="C3340" i="6" a="1"/>
  <c r="C3340" i="6" s="1"/>
  <c r="G3340" i="6" s="1"/>
  <c r="C5243" i="6" a="1"/>
  <c r="C5243" i="6" s="1"/>
  <c r="G5243" i="6" s="1"/>
  <c r="D5436" i="6" a="1"/>
  <c r="D5436" i="6" s="1"/>
  <c r="H5436" i="6" s="1"/>
  <c r="B4109" i="6" a="1"/>
  <c r="B4109" i="6" s="1"/>
  <c r="F4109" i="6" s="1"/>
  <c r="B4707" i="6" a="1"/>
  <c r="B4707" i="6" s="1"/>
  <c r="F4707" i="6" s="1"/>
  <c r="D1852" i="6" a="1"/>
  <c r="D1852" i="6" s="1"/>
  <c r="H1852" i="6" s="1"/>
  <c r="D608" i="6" a="1"/>
  <c r="D608" i="6" s="1"/>
  <c r="H608" i="6" s="1"/>
  <c r="D4411" i="6" a="1"/>
  <c r="D4411" i="6" s="1"/>
  <c r="H4411" i="6" s="1"/>
  <c r="C502" i="6" a="1"/>
  <c r="C502" i="6" s="1"/>
  <c r="G502" i="6" s="1"/>
  <c r="D4503" i="6" a="1"/>
  <c r="D4503" i="6" s="1"/>
  <c r="H4503" i="6" s="1"/>
  <c r="B1845" i="6" a="1"/>
  <c r="B1845" i="6" s="1"/>
  <c r="F1845" i="6" s="1"/>
  <c r="C4004" i="6" a="1"/>
  <c r="C4004" i="6" s="1"/>
  <c r="G4004" i="6" s="1"/>
  <c r="C230" i="6" a="1"/>
  <c r="C230" i="6" s="1"/>
  <c r="G230" i="6" s="1"/>
  <c r="C2566" i="6" a="1"/>
  <c r="C2566" i="6" s="1"/>
  <c r="G2566" i="6" s="1"/>
  <c r="D3842" i="6" a="1"/>
  <c r="D3842" i="6" s="1"/>
  <c r="H3842" i="6" s="1"/>
  <c r="D4719" i="6" a="1"/>
  <c r="D4719" i="6" s="1"/>
  <c r="H4719" i="6" s="1"/>
  <c r="D3484" i="6" a="1"/>
  <c r="D3484" i="6" s="1"/>
  <c r="H3484" i="6" s="1"/>
  <c r="D4523" i="6" a="1"/>
  <c r="D4523" i="6" s="1"/>
  <c r="H4523" i="6" s="1"/>
  <c r="D5418" i="6" a="1"/>
  <c r="D5418" i="6" s="1"/>
  <c r="H5418" i="6" s="1"/>
  <c r="C1894" i="6" a="1"/>
  <c r="C1894" i="6" s="1"/>
  <c r="G1894" i="6" s="1"/>
  <c r="B3027" i="6" a="1"/>
  <c r="B3027" i="6" s="1"/>
  <c r="F3027" i="6" s="1"/>
  <c r="C3735" i="6" a="1"/>
  <c r="C3735" i="6" s="1"/>
  <c r="G3735" i="6" s="1"/>
  <c r="C3608" i="6" a="1"/>
  <c r="C3608" i="6" s="1"/>
  <c r="G3608" i="6" s="1"/>
  <c r="D448" i="6" a="1"/>
  <c r="D448" i="6" s="1"/>
  <c r="H448" i="6" s="1"/>
  <c r="B1483" i="6" a="1"/>
  <c r="B1483" i="6" s="1"/>
  <c r="F1483" i="6" s="1"/>
  <c r="C1813" i="6" a="1"/>
  <c r="C1813" i="6" s="1"/>
  <c r="G1813" i="6" s="1"/>
  <c r="B1988" i="6" a="1"/>
  <c r="B1988" i="6" s="1"/>
  <c r="F1988" i="6" s="1"/>
  <c r="B3124" i="6" a="1"/>
  <c r="B3124" i="6" s="1"/>
  <c r="F3124" i="6" s="1"/>
  <c r="B3660" i="6" a="1"/>
  <c r="B3660" i="6" s="1"/>
  <c r="F3660" i="6" s="1"/>
  <c r="B1695" i="6" a="1"/>
  <c r="B1695" i="6" s="1"/>
  <c r="F1695" i="6" s="1"/>
  <c r="B222" i="6" a="1"/>
  <c r="B222" i="6" s="1"/>
  <c r="F222" i="6" s="1"/>
  <c r="B3890" i="6" a="1"/>
  <c r="B3890" i="6" s="1"/>
  <c r="F3890" i="6" s="1"/>
  <c r="C4167" i="6" a="1"/>
  <c r="C4167" i="6" s="1"/>
  <c r="G4167" i="6" s="1"/>
  <c r="B5534" i="6" a="1"/>
  <c r="B5534" i="6" s="1"/>
  <c r="F5534" i="6" s="1"/>
  <c r="C4900" i="6" a="1"/>
  <c r="C4900" i="6" s="1"/>
  <c r="G4900" i="6" s="1"/>
  <c r="B5291" i="6" a="1"/>
  <c r="B5291" i="6" s="1"/>
  <c r="F5291" i="6" s="1"/>
  <c r="C3355" i="6" a="1"/>
  <c r="C3355" i="6" s="1"/>
  <c r="G3355" i="6" s="1"/>
  <c r="C5145" i="6" a="1"/>
  <c r="C5145" i="6" s="1"/>
  <c r="G5145" i="6" s="1"/>
  <c r="C1883" i="6" a="1"/>
  <c r="C1883" i="6" s="1"/>
  <c r="G1883" i="6" s="1"/>
  <c r="B4687" i="6" a="1"/>
  <c r="B4687" i="6" s="1"/>
  <c r="F4687" i="6" s="1"/>
  <c r="C2686" i="6" a="1"/>
  <c r="C2686" i="6" s="1"/>
  <c r="G2686" i="6" s="1"/>
  <c r="C3098" i="6" a="1"/>
  <c r="C3098" i="6" s="1"/>
  <c r="G3098" i="6" s="1"/>
  <c r="D568" i="6" a="1"/>
  <c r="D568" i="6" s="1"/>
  <c r="H568" i="6" s="1"/>
  <c r="B3493" i="6" a="1"/>
  <c r="B3493" i="6" s="1"/>
  <c r="F3493" i="6" s="1"/>
  <c r="C4150" i="6" a="1"/>
  <c r="C4150" i="6" s="1"/>
  <c r="G4150" i="6" s="1"/>
  <c r="B520" i="6" a="1"/>
  <c r="B520" i="6" s="1"/>
  <c r="F520" i="6" s="1"/>
  <c r="B4105" i="6" a="1"/>
  <c r="B4105" i="6" s="1"/>
  <c r="F4105" i="6" s="1"/>
  <c r="C4465" i="6" a="1"/>
  <c r="C4465" i="6" s="1"/>
  <c r="G4465" i="6" s="1"/>
  <c r="C5551" i="6" a="1"/>
  <c r="C5551" i="6" s="1"/>
  <c r="G5551" i="6" s="1"/>
  <c r="C2074" i="6" a="1"/>
  <c r="C2074" i="6" s="1"/>
  <c r="G2074" i="6" s="1"/>
  <c r="D288" i="6" a="1"/>
  <c r="D288" i="6" s="1"/>
  <c r="H288" i="6" s="1"/>
  <c r="D4349" i="6" a="1"/>
  <c r="D4349" i="6" s="1"/>
  <c r="H4349" i="6" s="1"/>
  <c r="D5490" i="6" a="1"/>
  <c r="D5490" i="6" s="1"/>
  <c r="H5490" i="6" s="1"/>
  <c r="D2393" i="6" a="1"/>
  <c r="D2393" i="6" s="1"/>
  <c r="H2393" i="6" s="1"/>
  <c r="B414" i="6" a="1"/>
  <c r="B414" i="6" s="1"/>
  <c r="F414" i="6" s="1"/>
  <c r="B3635" i="6" a="1"/>
  <c r="B3635" i="6" s="1"/>
  <c r="F3635" i="6" s="1"/>
  <c r="D2769" i="6" a="1"/>
  <c r="D2769" i="6" s="1"/>
  <c r="H2769" i="6" s="1"/>
  <c r="B3053" i="6" a="1"/>
  <c r="B3053" i="6" s="1"/>
  <c r="F3053" i="6" s="1"/>
  <c r="D3637" i="6" a="1"/>
  <c r="D3637" i="6" s="1"/>
  <c r="H3637" i="6" s="1"/>
  <c r="C3908" i="6" a="1"/>
  <c r="C3908" i="6" s="1"/>
  <c r="G3908" i="6" s="1"/>
  <c r="B654" i="6" a="1"/>
  <c r="B654" i="6" s="1"/>
  <c r="F654" i="6" s="1"/>
  <c r="B5885" i="6" a="1"/>
  <c r="B5885" i="6" s="1"/>
  <c r="F5885" i="6" s="1"/>
  <c r="D5725" i="6" a="1"/>
  <c r="D5725" i="6" s="1"/>
  <c r="H5725" i="6" s="1"/>
  <c r="C2311" i="6" a="1"/>
  <c r="C2311" i="6" s="1"/>
  <c r="G2311" i="6" s="1"/>
  <c r="C1013" i="6" a="1"/>
  <c r="C1013" i="6" s="1"/>
  <c r="G1013" i="6" s="1"/>
  <c r="D2835" i="6" a="1"/>
  <c r="D2835" i="6" s="1"/>
  <c r="H2835" i="6" s="1"/>
  <c r="C958" i="6" a="1"/>
  <c r="C958" i="6" s="1"/>
  <c r="G958" i="6" s="1"/>
  <c r="D5303" i="6" a="1"/>
  <c r="D5303" i="6" s="1"/>
  <c r="H5303" i="6" s="1"/>
  <c r="D2653" i="6" a="1"/>
  <c r="D2653" i="6" s="1"/>
  <c r="H2653" i="6" s="1"/>
  <c r="B2872" i="6" a="1"/>
  <c r="B2872" i="6" s="1"/>
  <c r="F2872" i="6" s="1"/>
  <c r="D3877" i="6" a="1"/>
  <c r="D3877" i="6" s="1"/>
  <c r="H3877" i="6" s="1"/>
  <c r="C5668" i="6" a="1"/>
  <c r="C5668" i="6" s="1"/>
  <c r="G5668" i="6" s="1"/>
  <c r="D1738" i="6" a="1"/>
  <c r="D1738" i="6" s="1"/>
  <c r="H1738" i="6" s="1"/>
  <c r="D5277" i="6" a="1"/>
  <c r="D5277" i="6" s="1"/>
  <c r="H5277" i="6" s="1"/>
  <c r="B880" i="6" a="1"/>
  <c r="B880" i="6" s="1"/>
  <c r="F880" i="6" s="1"/>
  <c r="C1245" i="6" a="1"/>
  <c r="C1245" i="6" s="1"/>
  <c r="G1245" i="6" s="1"/>
  <c r="D2458" i="6" a="1"/>
  <c r="D2458" i="6" s="1"/>
  <c r="H2458" i="6" s="1"/>
  <c r="C1063" i="6" a="1"/>
  <c r="C1063" i="6" s="1"/>
  <c r="G1063" i="6" s="1"/>
  <c r="D5226" i="6" a="1"/>
  <c r="D5226" i="6" s="1"/>
  <c r="H5226" i="6" s="1"/>
  <c r="C2023" i="6" a="1"/>
  <c r="C2023" i="6" s="1"/>
  <c r="G2023" i="6" s="1"/>
  <c r="D3813" i="6" a="1"/>
  <c r="D3813" i="6" s="1"/>
  <c r="H3813" i="6" s="1"/>
  <c r="D2416" i="6" a="1"/>
  <c r="D2416" i="6" s="1"/>
  <c r="H2416" i="6" s="1"/>
  <c r="D5291" i="6" a="1"/>
  <c r="D5291" i="6" s="1"/>
  <c r="H5291" i="6" s="1"/>
  <c r="C2481" i="6" a="1"/>
  <c r="C2481" i="6" s="1"/>
  <c r="G2481" i="6" s="1"/>
  <c r="D2217" i="6" a="1"/>
  <c r="D2217" i="6" s="1"/>
  <c r="H2217" i="6" s="1"/>
  <c r="D546" i="6" a="1"/>
  <c r="D546" i="6" s="1"/>
  <c r="H546" i="6" s="1"/>
  <c r="C1920" i="6" a="1"/>
  <c r="C1920" i="6" s="1"/>
  <c r="G1920" i="6" s="1"/>
  <c r="D3431" i="6" a="1"/>
  <c r="D3431" i="6" s="1"/>
  <c r="H3431" i="6" s="1"/>
  <c r="B3535" i="6" a="1"/>
  <c r="B3535" i="6" s="1"/>
  <c r="F3535" i="6" s="1"/>
  <c r="C1203" i="6" a="1"/>
  <c r="C1203" i="6" s="1"/>
  <c r="G1203" i="6" s="1"/>
  <c r="B2758" i="6" a="1"/>
  <c r="B2758" i="6" s="1"/>
  <c r="F2758" i="6" s="1"/>
  <c r="D3271" i="6" a="1"/>
  <c r="D3271" i="6" s="1"/>
  <c r="H3271" i="6" s="1"/>
  <c r="D4083" i="6" a="1"/>
  <c r="D4083" i="6" s="1"/>
  <c r="H4083" i="6" s="1"/>
  <c r="B648" i="6" a="1"/>
  <c r="B648" i="6" s="1"/>
  <c r="F648" i="6" s="1"/>
  <c r="C4262" i="6" a="1"/>
  <c r="C4262" i="6" s="1"/>
  <c r="G4262" i="6" s="1"/>
  <c r="B5506" i="6" a="1"/>
  <c r="B5506" i="6" s="1"/>
  <c r="F5506" i="6" s="1"/>
  <c r="C4896" i="6" a="1"/>
  <c r="C4896" i="6" s="1"/>
  <c r="G4896" i="6" s="1"/>
  <c r="B3285" i="6" a="1"/>
  <c r="B3285" i="6" s="1"/>
  <c r="F3285" i="6" s="1"/>
  <c r="D2193" i="6" a="1"/>
  <c r="D2193" i="6" s="1"/>
  <c r="H2193" i="6" s="1"/>
  <c r="D2608" i="6" a="1"/>
  <c r="D2608" i="6" s="1"/>
  <c r="H2608" i="6" s="1"/>
  <c r="D3726" i="6" a="1"/>
  <c r="D3726" i="6" s="1"/>
  <c r="H3726" i="6" s="1"/>
  <c r="D770" i="6" a="1"/>
  <c r="D770" i="6" s="1"/>
  <c r="H770" i="6" s="1"/>
  <c r="D5196" i="6" a="1"/>
  <c r="D5196" i="6" s="1"/>
  <c r="H5196" i="6" s="1"/>
  <c r="D4943" i="6" a="1"/>
  <c r="D4943" i="6" s="1"/>
  <c r="H4943" i="6" s="1"/>
  <c r="D5944" i="6" a="1"/>
  <c r="D5944" i="6" s="1"/>
  <c r="H5944" i="6" s="1"/>
  <c r="D1379" i="6" a="1"/>
  <c r="D1379" i="6" s="1"/>
  <c r="H1379" i="6" s="1"/>
  <c r="D1144" i="6" a="1"/>
  <c r="D1144" i="6" s="1"/>
  <c r="H1144" i="6" s="1"/>
  <c r="B4213" i="6" a="1"/>
  <c r="B4213" i="6" s="1"/>
  <c r="F4213" i="6" s="1"/>
  <c r="D5151" i="6" a="1"/>
  <c r="D5151" i="6" s="1"/>
  <c r="H5151" i="6" s="1"/>
  <c r="D5263" i="6" a="1"/>
  <c r="D5263" i="6" s="1"/>
  <c r="H5263" i="6" s="1"/>
  <c r="B2398" i="6" a="1"/>
  <c r="B2398" i="6" s="1"/>
  <c r="F2398" i="6" s="1"/>
  <c r="D4675" i="6" a="1"/>
  <c r="D4675" i="6" s="1"/>
  <c r="H4675" i="6" s="1"/>
  <c r="B2657" i="6" a="1"/>
  <c r="B2657" i="6" s="1"/>
  <c r="F2657" i="6" s="1"/>
  <c r="B1171" i="6" a="1"/>
  <c r="B1171" i="6" s="1"/>
  <c r="F1171" i="6" s="1"/>
  <c r="C2401" i="6" a="1"/>
  <c r="C2401" i="6" s="1"/>
  <c r="G2401" i="6" s="1"/>
  <c r="D4889" i="6" a="1"/>
  <c r="D4889" i="6" s="1"/>
  <c r="H4889" i="6" s="1"/>
  <c r="B3329" i="6" a="1"/>
  <c r="B3329" i="6" s="1"/>
  <c r="F3329" i="6" s="1"/>
  <c r="B990" i="6" a="1"/>
  <c r="B990" i="6" s="1"/>
  <c r="F990" i="6" s="1"/>
  <c r="D4847" i="6" a="1"/>
  <c r="D4847" i="6" s="1"/>
  <c r="H4847" i="6" s="1"/>
  <c r="C1265" i="6" a="1"/>
  <c r="C1265" i="6" s="1"/>
  <c r="G1265" i="6" s="1"/>
  <c r="C758" i="6" a="1"/>
  <c r="C758" i="6" s="1"/>
  <c r="G758" i="6" s="1"/>
  <c r="B2823" i="6" a="1"/>
  <c r="B2823" i="6" s="1"/>
  <c r="F2823" i="6" s="1"/>
  <c r="D2130" i="6" a="1"/>
  <c r="D2130" i="6" s="1"/>
  <c r="H2130" i="6" s="1"/>
  <c r="D5743" i="6" a="1"/>
  <c r="D5743" i="6" s="1"/>
  <c r="H5743" i="6" s="1"/>
  <c r="C4062" i="6" a="1"/>
  <c r="C4062" i="6" s="1"/>
  <c r="G4062" i="6" s="1"/>
  <c r="D2946" i="6" a="1"/>
  <c r="D2946" i="6" s="1"/>
  <c r="H2946" i="6" s="1"/>
  <c r="B3473" i="6" a="1"/>
  <c r="B3473" i="6" s="1"/>
  <c r="F3473" i="6" s="1"/>
  <c r="C2087" i="6" a="1"/>
  <c r="C2087" i="6" s="1"/>
  <c r="G2087" i="6" s="1"/>
  <c r="C4344" i="6" a="1"/>
  <c r="C4344" i="6" s="1"/>
  <c r="G4344" i="6" s="1"/>
  <c r="B2485" i="6" a="1"/>
  <c r="B2485" i="6" s="1"/>
  <c r="F2485" i="6" s="1"/>
  <c r="C5660" i="6" a="1"/>
  <c r="C5660" i="6" s="1"/>
  <c r="G5660" i="6" s="1"/>
  <c r="B215" i="6" a="1"/>
  <c r="B215" i="6" s="1"/>
  <c r="F215" i="6" s="1"/>
  <c r="B217" i="6" a="1"/>
  <c r="B217" i="6" s="1"/>
  <c r="F217" i="6" s="1"/>
  <c r="C2136" i="6" a="1"/>
  <c r="C2136" i="6" s="1"/>
  <c r="G2136" i="6" s="1"/>
  <c r="B1292" i="6" a="1"/>
  <c r="B1292" i="6" s="1"/>
  <c r="F1292" i="6" s="1"/>
  <c r="B4914" i="6" a="1"/>
  <c r="B4914" i="6" s="1"/>
  <c r="F4914" i="6" s="1"/>
  <c r="C3464" i="6" a="1"/>
  <c r="C3464" i="6" s="1"/>
  <c r="G3464" i="6" s="1"/>
  <c r="B4418" i="6" a="1"/>
  <c r="B4418" i="6" s="1"/>
  <c r="F4418" i="6" s="1"/>
  <c r="C362" i="6" a="1"/>
  <c r="C362" i="6" s="1"/>
  <c r="G362" i="6" s="1"/>
  <c r="C421" i="6" a="1"/>
  <c r="C421" i="6" s="1"/>
  <c r="G421" i="6" s="1"/>
  <c r="B796" i="6" a="1"/>
  <c r="B796" i="6" s="1"/>
  <c r="F796" i="6" s="1"/>
  <c r="B2048" i="6" a="1"/>
  <c r="B2048" i="6" s="1"/>
  <c r="F2048" i="6" s="1"/>
  <c r="D4481" i="6" a="1"/>
  <c r="D4481" i="6" s="1"/>
  <c r="H4481" i="6" s="1"/>
  <c r="C2726" i="6" a="1"/>
  <c r="C2726" i="6" s="1"/>
  <c r="G2726" i="6" s="1"/>
  <c r="D5188" i="6" a="1"/>
  <c r="D5188" i="6" s="1"/>
  <c r="H5188" i="6" s="1"/>
  <c r="D1477" i="6" a="1"/>
  <c r="D1477" i="6" s="1"/>
  <c r="H1477" i="6" s="1"/>
  <c r="C1790" i="6" a="1"/>
  <c r="C1790" i="6" s="1"/>
  <c r="G1790" i="6" s="1"/>
  <c r="C5364" i="6" a="1"/>
  <c r="C5364" i="6" s="1"/>
  <c r="G5364" i="6" s="1"/>
  <c r="C5654" i="6" a="1"/>
  <c r="C5654" i="6" s="1"/>
  <c r="G5654" i="6" s="1"/>
  <c r="B2157" i="6" a="1"/>
  <c r="B2157" i="6" s="1"/>
  <c r="F2157" i="6" s="1"/>
  <c r="B1935" i="6" a="1"/>
  <c r="B1935" i="6" s="1"/>
  <c r="F1935" i="6" s="1"/>
  <c r="D2501" i="6" a="1"/>
  <c r="D2501" i="6" s="1"/>
  <c r="H2501" i="6" s="1"/>
  <c r="C5835" i="6" a="1"/>
  <c r="C5835" i="6" s="1"/>
  <c r="G5835" i="6" s="1"/>
  <c r="C4387" i="6" a="1"/>
  <c r="C4387" i="6" s="1"/>
  <c r="G4387" i="6" s="1"/>
  <c r="D995" i="6" a="1"/>
  <c r="D995" i="6" s="1"/>
  <c r="H995" i="6" s="1"/>
  <c r="D1708" i="6" a="1"/>
  <c r="D1708" i="6" s="1"/>
  <c r="H1708" i="6" s="1"/>
  <c r="C647" i="6" a="1"/>
  <c r="C647" i="6" s="1"/>
  <c r="G647" i="6" s="1"/>
  <c r="D3325" i="6" a="1"/>
  <c r="D3325" i="6" s="1"/>
  <c r="H3325" i="6" s="1"/>
  <c r="D1794" i="6" a="1"/>
  <c r="D1794" i="6" s="1"/>
  <c r="H1794" i="6" s="1"/>
  <c r="D5576" i="6" a="1"/>
  <c r="D5576" i="6" s="1"/>
  <c r="H5576" i="6" s="1"/>
  <c r="C3781" i="6" a="1"/>
  <c r="C3781" i="6" s="1"/>
  <c r="G3781" i="6" s="1"/>
  <c r="C2827" i="6" a="1"/>
  <c r="C2827" i="6" s="1"/>
  <c r="G2827" i="6" s="1"/>
  <c r="D1882" i="6" a="1"/>
  <c r="D1882" i="6" s="1"/>
  <c r="H1882" i="6" s="1"/>
  <c r="B4740" i="6" a="1"/>
  <c r="B4740" i="6" s="1"/>
  <c r="F4740" i="6" s="1"/>
  <c r="C5197" i="6" a="1"/>
  <c r="C5197" i="6" s="1"/>
  <c r="G5197" i="6" s="1"/>
  <c r="B1966" i="6" a="1"/>
  <c r="B1966" i="6" s="1"/>
  <c r="F1966" i="6" s="1"/>
  <c r="D795" i="6" a="1"/>
  <c r="D795" i="6" s="1"/>
  <c r="H795" i="6" s="1"/>
  <c r="D5690" i="6" a="1"/>
  <c r="D5690" i="6" s="1"/>
  <c r="H5690" i="6" s="1"/>
  <c r="B1866" i="6" a="1"/>
  <c r="B1866" i="6" s="1"/>
  <c r="F1866" i="6" s="1"/>
  <c r="B3529" i="6" a="1"/>
  <c r="B3529" i="6" s="1"/>
  <c r="F3529" i="6" s="1"/>
  <c r="B3902" i="6" a="1"/>
  <c r="B3902" i="6" s="1"/>
  <c r="F3902" i="6" s="1"/>
  <c r="B1389" i="6" a="1"/>
  <c r="B1389" i="6" s="1"/>
  <c r="F1389" i="6" s="1"/>
  <c r="C3188" i="6" a="1"/>
  <c r="C3188" i="6" s="1"/>
  <c r="G3188" i="6" s="1"/>
  <c r="C4097" i="6" a="1"/>
  <c r="C4097" i="6" s="1"/>
  <c r="G4097" i="6" s="1"/>
  <c r="C370" i="6" a="1"/>
  <c r="C370" i="6" s="1"/>
  <c r="G370" i="6" s="1"/>
  <c r="C5391" i="6" a="1"/>
  <c r="C5391" i="6" s="1"/>
  <c r="G5391" i="6" s="1"/>
  <c r="C1971" i="6" a="1"/>
  <c r="C1971" i="6" s="1"/>
  <c r="G1971" i="6" s="1"/>
  <c r="C4652" i="6" a="1"/>
  <c r="C4652" i="6" s="1"/>
  <c r="G4652" i="6" s="1"/>
  <c r="B3735" i="6" a="1"/>
  <c r="B3735" i="6" s="1"/>
  <c r="F3735" i="6" s="1"/>
  <c r="C2105" i="6" a="1"/>
  <c r="C2105" i="6" s="1"/>
  <c r="G2105" i="6" s="1"/>
  <c r="D2231" i="6" a="1"/>
  <c r="D2231" i="6" s="1"/>
  <c r="H2231" i="6" s="1"/>
  <c r="D4120" i="6" a="1"/>
  <c r="D4120" i="6" s="1"/>
  <c r="H4120" i="6" s="1"/>
  <c r="C4516" i="6" a="1"/>
  <c r="C4516" i="6" s="1"/>
  <c r="G4516" i="6" s="1"/>
  <c r="C5757" i="6" a="1"/>
  <c r="C5757" i="6" s="1"/>
  <c r="G5757" i="6" s="1"/>
  <c r="C2848" i="6" a="1"/>
  <c r="C2848" i="6" s="1"/>
  <c r="G2848" i="6" s="1"/>
  <c r="C3972" i="6" a="1"/>
  <c r="C3972" i="6" s="1"/>
  <c r="G3972" i="6" s="1"/>
  <c r="C4503" i="6" a="1"/>
  <c r="C4503" i="6" s="1"/>
  <c r="G4503" i="6" s="1"/>
  <c r="D1101" i="6" a="1"/>
  <c r="D1101" i="6" s="1"/>
  <c r="H1101" i="6" s="1"/>
  <c r="C308" i="6" a="1"/>
  <c r="C308" i="6" s="1"/>
  <c r="G308" i="6" s="1"/>
  <c r="D3046" i="6" a="1"/>
  <c r="D3046" i="6" s="1"/>
  <c r="H3046" i="6" s="1"/>
  <c r="D4612" i="6" a="1"/>
  <c r="D4612" i="6" s="1"/>
  <c r="H4612" i="6" s="1"/>
  <c r="B1238" i="6" a="1"/>
  <c r="B1238" i="6" s="1"/>
  <c r="F1238" i="6" s="1"/>
  <c r="B376" i="6" a="1"/>
  <c r="B376" i="6" s="1"/>
  <c r="F376" i="6" s="1"/>
  <c r="C4099" i="6" a="1"/>
  <c r="C4099" i="6" s="1"/>
  <c r="G4099" i="6" s="1"/>
  <c r="D2184" i="6" a="1"/>
  <c r="D2184" i="6" s="1"/>
  <c r="H2184" i="6" s="1"/>
  <c r="B3133" i="6" a="1"/>
  <c r="B3133" i="6" s="1"/>
  <c r="F3133" i="6" s="1"/>
  <c r="D4946" i="6" a="1"/>
  <c r="D4946" i="6" s="1"/>
  <c r="H4946" i="6" s="1"/>
  <c r="B5455" i="6" a="1"/>
  <c r="B5455" i="6" s="1"/>
  <c r="F5455" i="6" s="1"/>
  <c r="B4440" i="6" a="1"/>
  <c r="B4440" i="6" s="1"/>
  <c r="F4440" i="6" s="1"/>
  <c r="B4471" i="6" a="1"/>
  <c r="B4471" i="6" s="1"/>
  <c r="F4471" i="6" s="1"/>
  <c r="D1016" i="6" a="1"/>
  <c r="D1016" i="6" s="1"/>
  <c r="H1016" i="6" s="1"/>
  <c r="C2690" i="6" a="1"/>
  <c r="C2690" i="6" s="1"/>
  <c r="G2690" i="6" s="1"/>
  <c r="C3407" i="6" a="1"/>
  <c r="C3407" i="6" s="1"/>
  <c r="G3407" i="6" s="1"/>
  <c r="C5018" i="6" a="1"/>
  <c r="C5018" i="6" s="1"/>
  <c r="G5018" i="6" s="1"/>
  <c r="B374" i="6" a="1"/>
  <c r="B374" i="6" s="1"/>
  <c r="F374" i="6" s="1"/>
  <c r="D3024" i="6" a="1"/>
  <c r="D3024" i="6" s="1"/>
  <c r="H3024" i="6" s="1"/>
  <c r="D1279" i="6" a="1"/>
  <c r="D1279" i="6" s="1"/>
  <c r="H1279" i="6" s="1"/>
  <c r="C3958" i="6" a="1"/>
  <c r="C3958" i="6" s="1"/>
  <c r="G3958" i="6" s="1"/>
  <c r="D3569" i="6" a="1"/>
  <c r="D3569" i="6" s="1"/>
  <c r="H3569" i="6" s="1"/>
  <c r="C1346" i="6" a="1"/>
  <c r="C1346" i="6" s="1"/>
  <c r="G1346" i="6" s="1"/>
  <c r="D3951" i="6" a="1"/>
  <c r="D3951" i="6" s="1"/>
  <c r="H3951" i="6" s="1"/>
  <c r="B2036" i="6" a="1"/>
  <c r="B2036" i="6" s="1"/>
  <c r="F2036" i="6" s="1"/>
  <c r="D5498" i="6" a="1"/>
  <c r="D5498" i="6" s="1"/>
  <c r="H5498" i="6" s="1"/>
  <c r="D3136" i="6" a="1"/>
  <c r="D3136" i="6" s="1"/>
  <c r="H3136" i="6" s="1"/>
  <c r="B3330" i="6" a="1"/>
  <c r="B3330" i="6" s="1"/>
  <c r="F3330" i="6" s="1"/>
  <c r="B776" i="6" a="1"/>
  <c r="B776" i="6" s="1"/>
  <c r="F776" i="6" s="1"/>
  <c r="B2232" i="6" a="1"/>
  <c r="B2232" i="6" s="1"/>
  <c r="F2232" i="6" s="1"/>
  <c r="D3322" i="6" a="1"/>
  <c r="D3322" i="6" s="1"/>
  <c r="H3322" i="6" s="1"/>
  <c r="B2880" i="6" a="1"/>
  <c r="B2880" i="6" s="1"/>
  <c r="F2880" i="6" s="1"/>
  <c r="D1673" i="6" a="1"/>
  <c r="D1673" i="6" s="1"/>
  <c r="H1673" i="6" s="1"/>
  <c r="C1334" i="6" a="1"/>
  <c r="C1334" i="6" s="1"/>
  <c r="G1334" i="6" s="1"/>
  <c r="C806" i="6" a="1"/>
  <c r="C806" i="6" s="1"/>
  <c r="G806" i="6" s="1"/>
  <c r="B3628" i="6" a="1"/>
  <c r="B3628" i="6" s="1"/>
  <c r="F3628" i="6" s="1"/>
  <c r="D2609" i="6" a="1"/>
  <c r="D2609" i="6" s="1"/>
  <c r="H2609" i="6" s="1"/>
  <c r="C5932" i="6" a="1"/>
  <c r="C5932" i="6" s="1"/>
  <c r="G5932" i="6" s="1"/>
  <c r="B4405" i="6" a="1"/>
  <c r="B4405" i="6" s="1"/>
  <c r="F4405" i="6" s="1"/>
  <c r="B5269" i="6" a="1"/>
  <c r="B5269" i="6" s="1"/>
  <c r="F5269" i="6" s="1"/>
  <c r="D5021" i="6" a="1"/>
  <c r="D5021" i="6" s="1"/>
  <c r="H5021" i="6" s="1"/>
  <c r="D2153" i="6" a="1"/>
  <c r="D2153" i="6" s="1"/>
  <c r="H2153" i="6" s="1"/>
  <c r="D2165" i="6" a="1"/>
  <c r="D2165" i="6" s="1"/>
  <c r="H2165" i="6" s="1"/>
  <c r="C939" i="6" a="1"/>
  <c r="C939" i="6" s="1"/>
  <c r="G939" i="6" s="1"/>
  <c r="B1677" i="6" a="1"/>
  <c r="B1677" i="6" s="1"/>
  <c r="F1677" i="6" s="1"/>
  <c r="D679" i="6" a="1"/>
  <c r="D679" i="6" s="1"/>
  <c r="H679" i="6" s="1"/>
  <c r="B1589" i="6" a="1"/>
  <c r="B1589" i="6" s="1"/>
  <c r="F1589" i="6" s="1"/>
  <c r="D5109" i="6" a="1"/>
  <c r="D5109" i="6" s="1"/>
  <c r="H5109" i="6" s="1"/>
  <c r="B4602" i="6" a="1"/>
  <c r="B4602" i="6" s="1"/>
  <c r="F4602" i="6" s="1"/>
  <c r="C4883" i="6" a="1"/>
  <c r="C4883" i="6" s="1"/>
  <c r="G4883" i="6" s="1"/>
  <c r="C3428" i="6" a="1"/>
  <c r="C3428" i="6" s="1"/>
  <c r="G3428" i="6" s="1"/>
  <c r="C3157" i="6" a="1"/>
  <c r="C3157" i="6" s="1"/>
  <c r="G3157" i="6" s="1"/>
  <c r="D3091" i="6" a="1"/>
  <c r="D3091" i="6" s="1"/>
  <c r="H3091" i="6" s="1"/>
  <c r="D3550" i="6" a="1"/>
  <c r="D3550" i="6" s="1"/>
  <c r="H3550" i="6" s="1"/>
  <c r="B765" i="6" a="1"/>
  <c r="B765" i="6" s="1"/>
  <c r="F765" i="6" s="1"/>
  <c r="D362" i="6" a="1"/>
  <c r="D362" i="6" s="1"/>
  <c r="H362" i="6" s="1"/>
  <c r="B2111" i="6" a="1"/>
  <c r="B2111" i="6" s="1"/>
  <c r="F2111" i="6" s="1"/>
  <c r="C1426" i="6" a="1"/>
  <c r="C1426" i="6" s="1"/>
  <c r="G1426" i="6" s="1"/>
  <c r="B3753" i="6" a="1"/>
  <c r="B3753" i="6" s="1"/>
  <c r="F3753" i="6" s="1"/>
  <c r="B1667" i="6" a="1"/>
  <c r="B1667" i="6" s="1"/>
  <c r="F1667" i="6" s="1"/>
  <c r="C3685" i="6" a="1"/>
  <c r="C3685" i="6" s="1"/>
  <c r="G3685" i="6" s="1"/>
  <c r="D1628" i="6" a="1"/>
  <c r="D1628" i="6" s="1"/>
  <c r="H1628" i="6" s="1"/>
  <c r="D4021" i="6" a="1"/>
  <c r="D4021" i="6" s="1"/>
  <c r="H4021" i="6" s="1"/>
  <c r="C4820" i="6" a="1"/>
  <c r="C4820" i="6" s="1"/>
  <c r="G4820" i="6" s="1"/>
  <c r="B2707" i="6" a="1"/>
  <c r="B2707" i="6" s="1"/>
  <c r="F2707" i="6" s="1"/>
  <c r="C4487" i="6" a="1"/>
  <c r="C4487" i="6" s="1"/>
  <c r="G4487" i="6" s="1"/>
  <c r="B816" i="6" a="1"/>
  <c r="B816" i="6" s="1"/>
  <c r="F816" i="6" s="1"/>
  <c r="D3292" i="6" a="1"/>
  <c r="D3292" i="6" s="1"/>
  <c r="H3292" i="6" s="1"/>
  <c r="B5865" i="6" a="1"/>
  <c r="B5865" i="6" s="1"/>
  <c r="F5865" i="6" s="1"/>
  <c r="C5893" i="6" a="1"/>
  <c r="C5893" i="6" s="1"/>
  <c r="G5893" i="6" s="1"/>
  <c r="B3672" i="6" a="1"/>
  <c r="B3672" i="6" s="1"/>
  <c r="F3672" i="6" s="1"/>
  <c r="C5649" i="6" a="1"/>
  <c r="C5649" i="6" s="1"/>
  <c r="G5649" i="6" s="1"/>
  <c r="C2815" i="6" a="1"/>
  <c r="C2815" i="6" s="1"/>
  <c r="G2815" i="6" s="1"/>
  <c r="B3725" i="6" a="1"/>
  <c r="B3725" i="6" s="1"/>
  <c r="F3725" i="6" s="1"/>
  <c r="B1041" i="6" a="1"/>
  <c r="B1041" i="6" s="1"/>
  <c r="F1041" i="6" s="1"/>
  <c r="B4412" i="6" a="1"/>
  <c r="B4412" i="6" s="1"/>
  <c r="F4412" i="6" s="1"/>
  <c r="D1090" i="6" a="1"/>
  <c r="D1090" i="6" s="1"/>
  <c r="H1090" i="6" s="1"/>
  <c r="B3797" i="6" a="1"/>
  <c r="B3797" i="6" s="1"/>
  <c r="F3797" i="6" s="1"/>
  <c r="D728" i="6" a="1"/>
  <c r="D728" i="6" s="1"/>
  <c r="H728" i="6" s="1"/>
  <c r="B5370" i="6" a="1"/>
  <c r="B5370" i="6" s="1"/>
  <c r="F5370" i="6" s="1"/>
  <c r="D4634" i="6" a="1"/>
  <c r="D4634" i="6" s="1"/>
  <c r="H4634" i="6" s="1"/>
  <c r="C5550" i="6" a="1"/>
  <c r="C5550" i="6" s="1"/>
  <c r="G5550" i="6" s="1"/>
  <c r="D4300" i="6" a="1"/>
  <c r="D4300" i="6" s="1"/>
  <c r="H4300" i="6" s="1"/>
  <c r="B3704" i="6" a="1"/>
  <c r="B3704" i="6" s="1"/>
  <c r="F3704" i="6" s="1"/>
  <c r="B729" i="6" a="1"/>
  <c r="B729" i="6" s="1"/>
  <c r="F729" i="6" s="1"/>
  <c r="D3025" i="6" a="1"/>
  <c r="D3025" i="6" s="1"/>
  <c r="H3025" i="6" s="1"/>
  <c r="B2849" i="6" a="1"/>
  <c r="B2849" i="6" s="1"/>
  <c r="F2849" i="6" s="1"/>
  <c r="D2627" i="6" a="1"/>
  <c r="D2627" i="6" s="1"/>
  <c r="H2627" i="6" s="1"/>
  <c r="D2847" i="6" a="1"/>
  <c r="D2847" i="6" s="1"/>
  <c r="H2847" i="6" s="1"/>
  <c r="B1221" i="6" a="1"/>
  <c r="B1221" i="6" s="1"/>
  <c r="F1221" i="6" s="1"/>
  <c r="C4584" i="6" a="1"/>
  <c r="C4584" i="6" s="1"/>
  <c r="G4584" i="6" s="1"/>
  <c r="B4134" i="6" a="1"/>
  <c r="B4134" i="6" s="1"/>
  <c r="F4134" i="6" s="1"/>
  <c r="C4851" i="6" a="1"/>
  <c r="C4851" i="6" s="1"/>
  <c r="G4851" i="6" s="1"/>
  <c r="C1160" i="6" a="1"/>
  <c r="C1160" i="6" s="1"/>
  <c r="G1160" i="6" s="1"/>
  <c r="B718" i="6" a="1"/>
  <c r="B718" i="6" s="1"/>
  <c r="F718" i="6" s="1"/>
  <c r="B5359" i="6" a="1"/>
  <c r="B5359" i="6" s="1"/>
  <c r="F5359" i="6" s="1"/>
  <c r="C4397" i="6" a="1"/>
  <c r="C4397" i="6" s="1"/>
  <c r="G4397" i="6" s="1"/>
  <c r="B2422" i="6" a="1"/>
  <c r="B2422" i="6" s="1"/>
  <c r="F2422" i="6" s="1"/>
  <c r="C5172" i="6" a="1"/>
  <c r="C5172" i="6" s="1"/>
  <c r="G5172" i="6" s="1"/>
  <c r="D702" i="6" a="1"/>
  <c r="D702" i="6" s="1"/>
  <c r="H702" i="6" s="1"/>
  <c r="D3576" i="6" a="1"/>
  <c r="D3576" i="6" s="1"/>
  <c r="H3576" i="6" s="1"/>
  <c r="D1820" i="6" a="1"/>
  <c r="D1820" i="6" s="1"/>
  <c r="H1820" i="6" s="1"/>
  <c r="C2624" i="6" a="1"/>
  <c r="C2624" i="6" s="1"/>
  <c r="G2624" i="6" s="1"/>
  <c r="D5300" i="6" a="1"/>
  <c r="D5300" i="6" s="1"/>
  <c r="H5300" i="6" s="1"/>
  <c r="D5260" i="6" a="1"/>
  <c r="D5260" i="6" s="1"/>
  <c r="H5260" i="6" s="1"/>
  <c r="C661" i="6" a="1"/>
  <c r="C661" i="6" s="1"/>
  <c r="G661" i="6" s="1"/>
  <c r="D451" i="6" a="1"/>
  <c r="D451" i="6" s="1"/>
  <c r="H451" i="6" s="1"/>
  <c r="C554" i="6" a="1"/>
  <c r="C554" i="6" s="1"/>
  <c r="G554" i="6" s="1"/>
  <c r="B4605" i="6" a="1"/>
  <c r="B4605" i="6" s="1"/>
  <c r="F4605" i="6" s="1"/>
  <c r="D564" i="6" a="1"/>
  <c r="D564" i="6" s="1"/>
  <c r="H564" i="6" s="1"/>
  <c r="C5084" i="6" a="1"/>
  <c r="C5084" i="6" s="1"/>
  <c r="G5084" i="6" s="1"/>
  <c r="C5413" i="6" a="1"/>
  <c r="C5413" i="6" s="1"/>
  <c r="G5413" i="6" s="1"/>
  <c r="B3106" i="6" a="1"/>
  <c r="B3106" i="6" s="1"/>
  <c r="F3106" i="6" s="1"/>
  <c r="D2677" i="6" a="1"/>
  <c r="D2677" i="6" s="1"/>
  <c r="H2677" i="6" s="1"/>
  <c r="D4103" i="6" a="1"/>
  <c r="D4103" i="6" s="1"/>
  <c r="H4103" i="6" s="1"/>
  <c r="D3421" i="6" a="1"/>
  <c r="D3421" i="6" s="1"/>
  <c r="H3421" i="6" s="1"/>
  <c r="C5781" i="6" a="1"/>
  <c r="C5781" i="6" s="1"/>
  <c r="G5781" i="6" s="1"/>
  <c r="C3879" i="6" a="1"/>
  <c r="C3879" i="6" s="1"/>
  <c r="G3879" i="6" s="1"/>
  <c r="C3767" i="6" a="1"/>
  <c r="C3767" i="6" s="1"/>
  <c r="G3767" i="6" s="1"/>
  <c r="B5221" i="6" a="1"/>
  <c r="B5221" i="6" s="1"/>
  <c r="F5221" i="6" s="1"/>
  <c r="C3313" i="6" a="1"/>
  <c r="C3313" i="6" s="1"/>
  <c r="G3313" i="6" s="1"/>
  <c r="C4085" i="6" a="1"/>
  <c r="C4085" i="6" s="1"/>
  <c r="G4085" i="6" s="1"/>
  <c r="B6000" i="6" a="1"/>
  <c r="B6000" i="6" s="1"/>
  <c r="F6000" i="6" s="1"/>
  <c r="C3561" i="6" a="1"/>
  <c r="C3561" i="6" s="1"/>
  <c r="G3561" i="6" s="1"/>
  <c r="B583" i="6" a="1"/>
  <c r="B583" i="6" s="1"/>
  <c r="F583" i="6" s="1"/>
  <c r="C3169" i="6" a="1"/>
  <c r="C3169" i="6" s="1"/>
  <c r="G3169" i="6" s="1"/>
  <c r="C2795" i="6" a="1"/>
  <c r="C2795" i="6" s="1"/>
  <c r="G2795" i="6" s="1"/>
  <c r="C4742" i="6" a="1"/>
  <c r="C4742" i="6" s="1"/>
  <c r="G4742" i="6" s="1"/>
  <c r="B1894" i="6" a="1"/>
  <c r="B1894" i="6" s="1"/>
  <c r="F1894" i="6" s="1"/>
  <c r="C3732" i="6" a="1"/>
  <c r="C3732" i="6" s="1"/>
  <c r="G3732" i="6" s="1"/>
  <c r="D943" i="6" a="1"/>
  <c r="D943" i="6" s="1"/>
  <c r="H943" i="6" s="1"/>
  <c r="D629" i="6" a="1"/>
  <c r="D629" i="6" s="1"/>
  <c r="H629" i="6" s="1"/>
  <c r="D3734" i="6" a="1"/>
  <c r="D3734" i="6" s="1"/>
  <c r="H3734" i="6" s="1"/>
  <c r="B4194" i="6" a="1"/>
  <c r="B4194" i="6" s="1"/>
  <c r="F4194" i="6" s="1"/>
  <c r="D2255" i="6" a="1"/>
  <c r="D2255" i="6" s="1"/>
  <c r="H2255" i="6" s="1"/>
  <c r="B5678" i="6" a="1"/>
  <c r="B5678" i="6" s="1"/>
  <c r="F5678" i="6" s="1"/>
  <c r="B2753" i="6" a="1"/>
  <c r="B2753" i="6" s="1"/>
  <c r="F2753" i="6" s="1"/>
  <c r="C5937" i="6" a="1"/>
  <c r="C5937" i="6" s="1"/>
  <c r="G5937" i="6" s="1"/>
  <c r="C5502" i="6" a="1"/>
  <c r="C5502" i="6" s="1"/>
  <c r="G5502" i="6" s="1"/>
  <c r="C1668" i="6" a="1"/>
  <c r="C1668" i="6" s="1"/>
  <c r="G1668" i="6" s="1"/>
  <c r="B3590" i="6" a="1"/>
  <c r="B3590" i="6" s="1"/>
  <c r="F3590" i="6" s="1"/>
  <c r="D330" i="6" a="1"/>
  <c r="D330" i="6" s="1"/>
  <c r="H330" i="6" s="1"/>
  <c r="C432" i="6" a="1"/>
  <c r="C432" i="6" s="1"/>
  <c r="G432" i="6" s="1"/>
  <c r="D3366" i="6" a="1"/>
  <c r="D3366" i="6" s="1"/>
  <c r="H3366" i="6" s="1"/>
  <c r="C5929" i="6" a="1"/>
  <c r="C5929" i="6" s="1"/>
  <c r="G5929" i="6" s="1"/>
  <c r="C5693" i="6" a="1"/>
  <c r="C5693" i="6" s="1"/>
  <c r="G5693" i="6" s="1"/>
  <c r="B2924" i="6" a="1"/>
  <c r="B2924" i="6" s="1"/>
  <c r="F2924" i="6" s="1"/>
  <c r="D1592" i="6" a="1"/>
  <c r="D1592" i="6" s="1"/>
  <c r="H1592" i="6" s="1"/>
  <c r="B1333" i="6" a="1"/>
  <c r="B1333" i="6" s="1"/>
  <c r="F1333" i="6" s="1"/>
  <c r="B3084" i="6" a="1"/>
  <c r="B3084" i="6" s="1"/>
  <c r="F3084" i="6" s="1"/>
  <c r="D4212" i="6" a="1"/>
  <c r="D4212" i="6" s="1"/>
  <c r="H4212" i="6" s="1"/>
  <c r="B5460" i="6" a="1"/>
  <c r="B5460" i="6" s="1"/>
  <c r="F5460" i="6" s="1"/>
  <c r="C2412" i="6" a="1"/>
  <c r="C2412" i="6" s="1"/>
  <c r="G2412" i="6" s="1"/>
  <c r="B1835" i="6" a="1"/>
  <c r="B1835" i="6" s="1"/>
  <c r="F1835" i="6" s="1"/>
  <c r="D3830" i="6" a="1"/>
  <c r="D3830" i="6" s="1"/>
  <c r="H3830" i="6" s="1"/>
  <c r="B2158" i="6" a="1"/>
  <c r="B2158" i="6" s="1"/>
  <c r="F2158" i="6" s="1"/>
  <c r="C1993" i="6" a="1"/>
  <c r="C1993" i="6" s="1"/>
  <c r="G1993" i="6" s="1"/>
  <c r="C5299" i="6" a="1"/>
  <c r="C5299" i="6" s="1"/>
  <c r="G5299" i="6" s="1"/>
  <c r="D2063" i="6" a="1"/>
  <c r="D2063" i="6" s="1"/>
  <c r="H2063" i="6" s="1"/>
  <c r="B5695" i="6" a="1"/>
  <c r="B5695" i="6" s="1"/>
  <c r="F5695" i="6" s="1"/>
  <c r="D497" i="6" a="1"/>
  <c r="D497" i="6" s="1"/>
  <c r="H497" i="6" s="1"/>
  <c r="D909" i="6" a="1"/>
  <c r="D909" i="6" s="1"/>
  <c r="H909" i="6" s="1"/>
  <c r="D226" i="6" a="1"/>
  <c r="D226" i="6" s="1"/>
  <c r="H226" i="6" s="1"/>
  <c r="C400" i="6" a="1"/>
  <c r="C400" i="6" s="1"/>
  <c r="G400" i="6" s="1"/>
  <c r="B3603" i="6" a="1"/>
  <c r="B3603" i="6" s="1"/>
  <c r="F3603" i="6" s="1"/>
  <c r="C4686" i="6" a="1"/>
  <c r="C4686" i="6" s="1"/>
  <c r="G4686" i="6" s="1"/>
  <c r="B4721" i="6" a="1"/>
  <c r="B4721" i="6" s="1"/>
  <c r="F4721" i="6" s="1"/>
  <c r="D1798" i="6" a="1"/>
  <c r="D1798" i="6" s="1"/>
  <c r="H1798" i="6" s="1"/>
  <c r="D2312" i="6" a="1"/>
  <c r="D2312" i="6" s="1"/>
  <c r="H2312" i="6" s="1"/>
  <c r="C4096" i="6" a="1"/>
  <c r="C4096" i="6" s="1"/>
  <c r="G4096" i="6" s="1"/>
  <c r="B5839" i="6" a="1"/>
  <c r="B5839" i="6" s="1"/>
  <c r="F5839" i="6" s="1"/>
  <c r="D3381" i="6" a="1"/>
  <c r="D3381" i="6" s="1"/>
  <c r="H3381" i="6" s="1"/>
  <c r="C3321" i="6" a="1"/>
  <c r="C3321" i="6" s="1"/>
  <c r="G3321" i="6" s="1"/>
  <c r="D5742" i="6" a="1"/>
  <c r="D5742" i="6" s="1"/>
  <c r="H5742" i="6" s="1"/>
  <c r="C4565" i="6" a="1"/>
  <c r="C4565" i="6" s="1"/>
  <c r="G4565" i="6" s="1"/>
  <c r="C1313" i="6" a="1"/>
  <c r="C1313" i="6" s="1"/>
  <c r="G1313" i="6" s="1"/>
  <c r="D743" i="6" a="1"/>
  <c r="D743" i="6" s="1"/>
  <c r="H743" i="6" s="1"/>
  <c r="D2482" i="6" a="1"/>
  <c r="D2482" i="6" s="1"/>
  <c r="H2482" i="6" s="1"/>
  <c r="C3485" i="6" a="1"/>
  <c r="C3485" i="6" s="1"/>
  <c r="G3485" i="6" s="1"/>
  <c r="C1329" i="6" a="1"/>
  <c r="C1329" i="6" s="1"/>
  <c r="G1329" i="6" s="1"/>
  <c r="B4190" i="6" a="1"/>
  <c r="B4190" i="6" s="1"/>
  <c r="F4190" i="6" s="1"/>
  <c r="B2415" i="6" a="1"/>
  <c r="B2415" i="6" s="1"/>
  <c r="F2415" i="6" s="1"/>
  <c r="C1829" i="6" a="1"/>
  <c r="C1829" i="6" s="1"/>
  <c r="G1829" i="6" s="1"/>
  <c r="C5489" i="6" a="1"/>
  <c r="C5489" i="6" s="1"/>
  <c r="G5489" i="6" s="1"/>
  <c r="C1437" i="6" a="1"/>
  <c r="C1437" i="6" s="1"/>
  <c r="G1437" i="6" s="1"/>
  <c r="B551" i="6" a="1"/>
  <c r="B551" i="6" s="1"/>
  <c r="F551" i="6" s="1"/>
  <c r="B2619" i="6" a="1"/>
  <c r="B2619" i="6" s="1"/>
  <c r="F2619" i="6" s="1"/>
  <c r="C3856" i="6" a="1"/>
  <c r="C3856" i="6" s="1"/>
  <c r="G3856" i="6" s="1"/>
  <c r="D4211" i="6" a="1"/>
  <c r="D4211" i="6" s="1"/>
  <c r="H4211" i="6" s="1"/>
  <c r="B3409" i="6" a="1"/>
  <c r="B3409" i="6" s="1"/>
  <c r="F3409" i="6" s="1"/>
  <c r="B2717" i="6" a="1"/>
  <c r="B2717" i="6" s="1"/>
  <c r="F2717" i="6" s="1"/>
  <c r="D5288" i="6" a="1"/>
  <c r="D5288" i="6" s="1"/>
  <c r="H5288" i="6" s="1"/>
  <c r="C2421" i="6" a="1"/>
  <c r="C2421" i="6" s="1"/>
  <c r="G2421" i="6" s="1"/>
  <c r="C994" i="6" a="1"/>
  <c r="C994" i="6" s="1"/>
  <c r="G994" i="6" s="1"/>
  <c r="B1334" i="6" a="1"/>
  <c r="B1334" i="6" s="1"/>
  <c r="F1334" i="6" s="1"/>
  <c r="B3405" i="6" a="1"/>
  <c r="B3405" i="6" s="1"/>
  <c r="F3405" i="6" s="1"/>
  <c r="C2238" i="6" a="1"/>
  <c r="C2238" i="6" s="1"/>
  <c r="G2238" i="6" s="1"/>
  <c r="C678" i="6" a="1"/>
  <c r="C678" i="6" s="1"/>
  <c r="G678" i="6" s="1"/>
  <c r="D1967" i="6" a="1"/>
  <c r="D1967" i="6" s="1"/>
  <c r="H1967" i="6" s="1"/>
  <c r="C656" i="6" a="1"/>
  <c r="C656" i="6" s="1"/>
  <c r="G656" i="6" s="1"/>
  <c r="C2382" i="6" a="1"/>
  <c r="C2382" i="6" s="1"/>
  <c r="G2382" i="6" s="1"/>
  <c r="C2003" i="6" a="1"/>
  <c r="C2003" i="6" s="1"/>
  <c r="G2003" i="6" s="1"/>
  <c r="C5985" i="6" a="1"/>
  <c r="C5985" i="6" s="1"/>
  <c r="G5985" i="6" s="1"/>
  <c r="D3498" i="6" a="1"/>
  <c r="D3498" i="6" s="1"/>
  <c r="H3498" i="6" s="1"/>
  <c r="D1080" i="6" a="1"/>
  <c r="D1080" i="6" s="1"/>
  <c r="H1080" i="6" s="1"/>
  <c r="D4247" i="6" a="1"/>
  <c r="D4247" i="6" s="1"/>
  <c r="H4247" i="6" s="1"/>
  <c r="D3113" i="6" a="1"/>
  <c r="D3113" i="6" s="1"/>
  <c r="H3113" i="6" s="1"/>
  <c r="B4308" i="6" a="1"/>
  <c r="B4308" i="6" s="1"/>
  <c r="F4308" i="6" s="1"/>
  <c r="D813" i="6" a="1"/>
  <c r="D813" i="6" s="1"/>
  <c r="H813" i="6" s="1"/>
  <c r="C2065" i="6" a="1"/>
  <c r="C2065" i="6" s="1"/>
  <c r="G2065" i="6" s="1"/>
  <c r="C3889" i="6" a="1"/>
  <c r="C3889" i="6" s="1"/>
  <c r="G3889" i="6" s="1"/>
  <c r="D2933" i="6" a="1"/>
  <c r="D2933" i="6" s="1"/>
  <c r="H2933" i="6" s="1"/>
  <c r="D4045" i="6" a="1"/>
  <c r="D4045" i="6" s="1"/>
  <c r="H4045" i="6" s="1"/>
  <c r="B5490" i="6" a="1"/>
  <c r="B5490" i="6" s="1"/>
  <c r="F5490" i="6" s="1"/>
  <c r="D2045" i="6" a="1"/>
  <c r="D2045" i="6" s="1"/>
  <c r="H2045" i="6" s="1"/>
  <c r="C3584" i="6" a="1"/>
  <c r="C3584" i="6" s="1"/>
  <c r="G3584" i="6" s="1"/>
  <c r="D4401" i="6" a="1"/>
  <c r="D4401" i="6" s="1"/>
  <c r="H4401" i="6" s="1"/>
  <c r="D5355" i="6" a="1"/>
  <c r="D5355" i="6" s="1"/>
  <c r="H5355" i="6" s="1"/>
  <c r="B631" i="6" a="1"/>
  <c r="B631" i="6" s="1"/>
  <c r="F631" i="6" s="1"/>
  <c r="C2299" i="6" a="1"/>
  <c r="C2299" i="6" s="1"/>
  <c r="G2299" i="6" s="1"/>
  <c r="B5597" i="6" a="1"/>
  <c r="B5597" i="6" s="1"/>
  <c r="F5597" i="6" s="1"/>
  <c r="B1106" i="6" a="1"/>
  <c r="B1106" i="6" s="1"/>
  <c r="F1106" i="6" s="1"/>
  <c r="C4693" i="6" a="1"/>
  <c r="C4693" i="6" s="1"/>
  <c r="G4693" i="6" s="1"/>
  <c r="C5702" i="6" a="1"/>
  <c r="C5702" i="6" s="1"/>
  <c r="G5702" i="6" s="1"/>
  <c r="D3188" i="6" a="1"/>
  <c r="D3188" i="6" s="1"/>
  <c r="H3188" i="6" s="1"/>
  <c r="D787" i="6" a="1"/>
  <c r="D787" i="6" s="1"/>
  <c r="H787" i="6" s="1"/>
  <c r="C2922" i="6" a="1"/>
  <c r="C2922" i="6" s="1"/>
  <c r="G2922" i="6" s="1"/>
  <c r="C896" i="6" a="1"/>
  <c r="C896" i="6" s="1"/>
  <c r="G896" i="6" s="1"/>
  <c r="D2173" i="6" a="1"/>
  <c r="D2173" i="6" s="1"/>
  <c r="H2173" i="6" s="1"/>
  <c r="B5250" i="6" a="1"/>
  <c r="B5250" i="6" s="1"/>
  <c r="F5250" i="6" s="1"/>
  <c r="C1375" i="6" a="1"/>
  <c r="C1375" i="6" s="1"/>
  <c r="G1375" i="6" s="1"/>
  <c r="C4001" i="6" a="1"/>
  <c r="C4001" i="6" s="1"/>
  <c r="G4001" i="6" s="1"/>
  <c r="D625" i="6" a="1"/>
  <c r="D625" i="6" s="1"/>
  <c r="H625" i="6" s="1"/>
  <c r="D3435" i="6" a="1"/>
  <c r="D3435" i="6" s="1"/>
  <c r="H3435" i="6" s="1"/>
  <c r="D385" i="6" a="1"/>
  <c r="D385" i="6" s="1"/>
  <c r="H385" i="6" s="1"/>
  <c r="D5564" i="6" a="1"/>
  <c r="D5564" i="6" s="1"/>
  <c r="H5564" i="6" s="1"/>
  <c r="C225" i="6" a="1"/>
  <c r="C225" i="6" s="1"/>
  <c r="G225" i="6" s="1"/>
  <c r="C493" i="6" a="1"/>
  <c r="C493" i="6" s="1"/>
  <c r="G493" i="6" s="1"/>
  <c r="B1115" i="6" a="1"/>
  <c r="B1115" i="6" s="1"/>
  <c r="F1115" i="6" s="1"/>
  <c r="B2471" i="6" a="1"/>
  <c r="B2471" i="6" s="1"/>
  <c r="F2471" i="6" s="1"/>
  <c r="C2715" i="6" a="1"/>
  <c r="C2715" i="6" s="1"/>
  <c r="G2715" i="6" s="1"/>
  <c r="C5953" i="6" a="1"/>
  <c r="C5953" i="6" s="1"/>
  <c r="G5953" i="6" s="1"/>
  <c r="B5200" i="6" a="1"/>
  <c r="B5200" i="6" s="1"/>
  <c r="F5200" i="6" s="1"/>
  <c r="B882" i="6" a="1"/>
  <c r="B882" i="6" s="1"/>
  <c r="F882" i="6" s="1"/>
  <c r="C4199" i="6" a="1"/>
  <c r="C4199" i="6" s="1"/>
  <c r="G4199" i="6" s="1"/>
  <c r="D1938" i="6" a="1"/>
  <c r="D1938" i="6" s="1"/>
  <c r="H1938" i="6" s="1"/>
  <c r="C3168" i="6" a="1"/>
  <c r="C3168" i="6" s="1"/>
  <c r="G3168" i="6" s="1"/>
  <c r="D688" i="6" a="1"/>
  <c r="D688" i="6" s="1"/>
  <c r="H688" i="6" s="1"/>
  <c r="C3161" i="6" a="1"/>
  <c r="C3161" i="6" s="1"/>
  <c r="G3161" i="6" s="1"/>
  <c r="B3126" i="6" a="1"/>
  <c r="B3126" i="6" s="1"/>
  <c r="F3126" i="6" s="1"/>
  <c r="D360" i="6" a="1"/>
  <c r="D360" i="6" s="1"/>
  <c r="H360" i="6" s="1"/>
  <c r="B1229" i="6" a="1"/>
  <c r="B1229" i="6" s="1"/>
  <c r="F1229" i="6" s="1"/>
  <c r="C272" i="6" a="1"/>
  <c r="C272" i="6" s="1"/>
  <c r="G272" i="6" s="1"/>
  <c r="C5107" i="6" a="1"/>
  <c r="C5107" i="6" s="1"/>
  <c r="G5107" i="6" s="1"/>
  <c r="D1839" i="6" a="1"/>
  <c r="D1839" i="6" s="1"/>
  <c r="H1839" i="6" s="1"/>
  <c r="B1036" i="6" a="1"/>
  <c r="B1036" i="6" s="1"/>
  <c r="F1036" i="6" s="1"/>
  <c r="C3569" i="6" a="1"/>
  <c r="C3569" i="6" s="1"/>
  <c r="G3569" i="6" s="1"/>
  <c r="B3846" i="6" a="1"/>
  <c r="B3846" i="6" s="1"/>
  <c r="F3846" i="6" s="1"/>
  <c r="B1033" i="6" a="1"/>
  <c r="B1033" i="6" s="1"/>
  <c r="F1033" i="6" s="1"/>
  <c r="B3404" i="6" a="1"/>
  <c r="B3404" i="6" s="1"/>
  <c r="F3404" i="6" s="1"/>
  <c r="B3032" i="6" a="1"/>
  <c r="B3032" i="6" s="1"/>
  <c r="F3032" i="6" s="1"/>
  <c r="B1932" i="6" a="1"/>
  <c r="B1932" i="6" s="1"/>
  <c r="F1932" i="6" s="1"/>
  <c r="C4056" i="6" a="1"/>
  <c r="C4056" i="6" s="1"/>
  <c r="G4056" i="6" s="1"/>
  <c r="D5513" i="6" a="1"/>
  <c r="D5513" i="6" s="1"/>
  <c r="H5513" i="6" s="1"/>
  <c r="D2611" i="6" a="1"/>
  <c r="D2611" i="6" s="1"/>
  <c r="H2611" i="6" s="1"/>
  <c r="D1543" i="6" a="1"/>
  <c r="D1543" i="6" s="1"/>
  <c r="H1543" i="6" s="1"/>
  <c r="D1248" i="6" a="1"/>
  <c r="D1248" i="6" s="1"/>
  <c r="H1248" i="6" s="1"/>
  <c r="C205" i="6" a="1"/>
  <c r="C205" i="6" s="1"/>
  <c r="G205" i="6" s="1"/>
  <c r="D464" i="6" a="1"/>
  <c r="D464" i="6" s="1"/>
  <c r="H464" i="6" s="1"/>
  <c r="B5633" i="6" a="1"/>
  <c r="B5633" i="6" s="1"/>
  <c r="F5633" i="6" s="1"/>
  <c r="B2308" i="6" a="1"/>
  <c r="B2308" i="6" s="1"/>
  <c r="F2308" i="6" s="1"/>
  <c r="B380" i="6" a="1"/>
  <c r="B380" i="6" s="1"/>
  <c r="F380" i="6" s="1"/>
  <c r="B948" i="6" a="1"/>
  <c r="B948" i="6" s="1"/>
  <c r="F948" i="6" s="1"/>
  <c r="C5586" i="6" a="1"/>
  <c r="C5586" i="6" s="1"/>
  <c r="G5586" i="6" s="1"/>
  <c r="B5562" i="6" a="1"/>
  <c r="B5562" i="6" s="1"/>
  <c r="F5562" i="6" s="1"/>
  <c r="B4607" i="6" a="1"/>
  <c r="B4607" i="6" s="1"/>
  <c r="F4607" i="6" s="1"/>
  <c r="B976" i="6" a="1"/>
  <c r="B976" i="6" s="1"/>
  <c r="F976" i="6" s="1"/>
  <c r="B5627" i="6" a="1"/>
  <c r="B5627" i="6" s="1"/>
  <c r="F5627" i="6" s="1"/>
  <c r="D2250" i="6" a="1"/>
  <c r="D2250" i="6" s="1"/>
  <c r="H2250" i="6" s="1"/>
  <c r="D1264" i="6" a="1"/>
  <c r="D1264" i="6" s="1"/>
  <c r="H1264" i="6" s="1"/>
  <c r="B4994" i="6" a="1"/>
  <c r="B4994" i="6" s="1"/>
  <c r="F4994" i="6" s="1"/>
  <c r="D5910" i="6" a="1"/>
  <c r="D5910" i="6" s="1"/>
  <c r="H5910" i="6" s="1"/>
  <c r="B5145" i="6" a="1"/>
  <c r="B5145" i="6" s="1"/>
  <c r="F5145" i="6" s="1"/>
  <c r="C5240" i="6" a="1"/>
  <c r="C5240" i="6" s="1"/>
  <c r="G5240" i="6" s="1"/>
  <c r="B1954" i="6" a="1"/>
  <c r="B1954" i="6" s="1"/>
  <c r="F1954" i="6" s="1"/>
  <c r="D2557" i="6" a="1"/>
  <c r="D2557" i="6" s="1"/>
  <c r="H2557" i="6" s="1"/>
  <c r="D2639" i="6" a="1"/>
  <c r="D2639" i="6" s="1"/>
  <c r="H2639" i="6" s="1"/>
  <c r="C4922" i="6" a="1"/>
  <c r="C4922" i="6" s="1"/>
  <c r="G4922" i="6" s="1"/>
  <c r="B2081" i="6" a="1"/>
  <c r="B2081" i="6" s="1"/>
  <c r="F2081" i="6" s="1"/>
  <c r="B3425" i="6" a="1"/>
  <c r="B3425" i="6" s="1"/>
  <c r="F3425" i="6" s="1"/>
  <c r="D3015" i="6" a="1"/>
  <c r="D3015" i="6" s="1"/>
  <c r="H3015" i="6" s="1"/>
  <c r="B3732" i="6" a="1"/>
  <c r="B3732" i="6" s="1"/>
  <c r="F3732" i="6" s="1"/>
  <c r="B5814" i="6" a="1"/>
  <c r="B5814" i="6" s="1"/>
  <c r="F5814" i="6" s="1"/>
  <c r="B234" i="6" a="1"/>
  <c r="B234" i="6" s="1"/>
  <c r="F234" i="6" s="1"/>
  <c r="B1750" i="6" a="1"/>
  <c r="B1750" i="6" s="1"/>
  <c r="F1750" i="6" s="1"/>
  <c r="C3301" i="6" a="1"/>
  <c r="C3301" i="6" s="1"/>
  <c r="G3301" i="6" s="1"/>
  <c r="B1923" i="6" a="1"/>
  <c r="B1923" i="6" s="1"/>
  <c r="F1923" i="6" s="1"/>
  <c r="C3370" i="6" a="1"/>
  <c r="C3370" i="6" s="1"/>
  <c r="G3370" i="6" s="1"/>
  <c r="C3443" i="6" a="1"/>
  <c r="C3443" i="6" s="1"/>
  <c r="G3443" i="6" s="1"/>
  <c r="D4562" i="6" a="1"/>
  <c r="D4562" i="6" s="1"/>
  <c r="H4562" i="6" s="1"/>
  <c r="C1318" i="6" a="1"/>
  <c r="C1318" i="6" s="1"/>
  <c r="G1318" i="6" s="1"/>
  <c r="B4023" i="6" a="1"/>
  <c r="B4023" i="6" s="1"/>
  <c r="F4023" i="6" s="1"/>
  <c r="B2982" i="6" a="1"/>
  <c r="B2982" i="6" s="1"/>
  <c r="F2982" i="6" s="1"/>
  <c r="C3818" i="6" a="1"/>
  <c r="C3818" i="6" s="1"/>
  <c r="G3818" i="6" s="1"/>
  <c r="C1348" i="6" a="1"/>
  <c r="C1348" i="6" s="1"/>
  <c r="G1348" i="6" s="1"/>
  <c r="C5924" i="6" a="1"/>
  <c r="C5924" i="6" s="1"/>
  <c r="G5924" i="6" s="1"/>
  <c r="D5532" i="6" a="1"/>
  <c r="D5532" i="6" s="1"/>
  <c r="H5532" i="6" s="1"/>
  <c r="B2569" i="6" a="1"/>
  <c r="B2569" i="6" s="1"/>
  <c r="F2569" i="6" s="1"/>
  <c r="B3471" i="6" a="1"/>
  <c r="B3471" i="6" s="1"/>
  <c r="F3471" i="6" s="1"/>
  <c r="C5496" i="6" a="1"/>
  <c r="C5496" i="6" s="1"/>
  <c r="G5496" i="6" s="1"/>
  <c r="C2211" i="6" a="1"/>
  <c r="C2211" i="6" s="1"/>
  <c r="G2211" i="6" s="1"/>
  <c r="C2184" i="6" a="1"/>
  <c r="C2184" i="6" s="1"/>
  <c r="G2184" i="6" s="1"/>
  <c r="D1262" i="6" a="1"/>
  <c r="D1262" i="6" s="1"/>
  <c r="H1262" i="6" s="1"/>
  <c r="B1330" i="6" a="1"/>
  <c r="B1330" i="6" s="1"/>
  <c r="F1330" i="6" s="1"/>
  <c r="C4634" i="6" a="1"/>
  <c r="C4634" i="6" s="1"/>
  <c r="G4634" i="6" s="1"/>
  <c r="B3637" i="6" a="1"/>
  <c r="B3637" i="6" s="1"/>
  <c r="F3637" i="6" s="1"/>
  <c r="C2717" i="6" a="1"/>
  <c r="C2717" i="6" s="1"/>
  <c r="G2717" i="6" s="1"/>
  <c r="C1423" i="6" a="1"/>
  <c r="C1423" i="6" s="1"/>
  <c r="G1423" i="6" s="1"/>
  <c r="D3144" i="6" a="1"/>
  <c r="D3144" i="6" s="1"/>
  <c r="H3144" i="6" s="1"/>
  <c r="B2499" i="6" a="1"/>
  <c r="B2499" i="6" s="1"/>
  <c r="F2499" i="6" s="1"/>
  <c r="D1696" i="6" a="1"/>
  <c r="D1696" i="6" s="1"/>
  <c r="H1696" i="6" s="1"/>
  <c r="D2183" i="6" a="1"/>
  <c r="D2183" i="6" s="1"/>
  <c r="H2183" i="6" s="1"/>
  <c r="B2525" i="6" a="1"/>
  <c r="B2525" i="6" s="1"/>
  <c r="F2525" i="6" s="1"/>
  <c r="C2210" i="6" a="1"/>
  <c r="C2210" i="6" s="1"/>
  <c r="G2210" i="6" s="1"/>
  <c r="B1759" i="6" a="1"/>
  <c r="B1759" i="6" s="1"/>
  <c r="F1759" i="6" s="1"/>
  <c r="B1691" i="6" a="1"/>
  <c r="B1691" i="6" s="1"/>
  <c r="F1691" i="6" s="1"/>
  <c r="D4558" i="6" a="1"/>
  <c r="D4558" i="6" s="1"/>
  <c r="H4558" i="6" s="1"/>
  <c r="D4111" i="6" a="1"/>
  <c r="D4111" i="6" s="1"/>
  <c r="H4111" i="6" s="1"/>
  <c r="C2040" i="6" a="1"/>
  <c r="C2040" i="6" s="1"/>
  <c r="G2040" i="6" s="1"/>
  <c r="B3961" i="6" a="1"/>
  <c r="B3961" i="6" s="1"/>
  <c r="F3961" i="6" s="1"/>
  <c r="C3760" i="6" a="1"/>
  <c r="C3760" i="6" s="1"/>
  <c r="G3760" i="6" s="1"/>
  <c r="C2262" i="6" a="1"/>
  <c r="C2262" i="6" s="1"/>
  <c r="G2262" i="6" s="1"/>
  <c r="C2887" i="6" a="1"/>
  <c r="C2887" i="6" s="1"/>
  <c r="G2887" i="6" s="1"/>
  <c r="B4924" i="6" a="1"/>
  <c r="B4924" i="6" s="1"/>
  <c r="F4924" i="6" s="1"/>
  <c r="D3848" i="6" a="1"/>
  <c r="D3848" i="6" s="1"/>
  <c r="H3848" i="6" s="1"/>
  <c r="C499" i="6" a="1"/>
  <c r="C499" i="6" s="1"/>
  <c r="G499" i="6" s="1"/>
  <c r="D3423" i="6" a="1"/>
  <c r="D3423" i="6" s="1"/>
  <c r="H3423" i="6" s="1"/>
  <c r="D2310" i="6" a="1"/>
  <c r="D2310" i="6" s="1"/>
  <c r="H2310" i="6" s="1"/>
  <c r="B3757" i="6" a="1"/>
  <c r="B3757" i="6" s="1"/>
  <c r="F3757" i="6" s="1"/>
  <c r="B1327" i="6" a="1"/>
  <c r="B1327" i="6" s="1"/>
  <c r="F1327" i="6" s="1"/>
  <c r="C2284" i="6" a="1"/>
  <c r="C2284" i="6" s="1"/>
  <c r="G2284" i="6" s="1"/>
  <c r="B1278" i="6" a="1"/>
  <c r="B1278" i="6" s="1"/>
  <c r="F1278" i="6" s="1"/>
  <c r="C2089" i="6" a="1"/>
  <c r="C2089" i="6" s="1"/>
  <c r="G2089" i="6" s="1"/>
  <c r="D4733" i="6" a="1"/>
  <c r="D4733" i="6" s="1"/>
  <c r="H4733" i="6" s="1"/>
  <c r="C5333" i="6" a="1"/>
  <c r="C5333" i="6" s="1"/>
  <c r="G5333" i="6" s="1"/>
  <c r="B3758" i="6" a="1"/>
  <c r="B3758" i="6" s="1"/>
  <c r="F3758" i="6" s="1"/>
  <c r="C5511" i="6" a="1"/>
  <c r="C5511" i="6" s="1"/>
  <c r="G5511" i="6" s="1"/>
  <c r="C4945" i="6" a="1"/>
  <c r="C4945" i="6" s="1"/>
  <c r="G4945" i="6" s="1"/>
  <c r="D1797" i="6" a="1"/>
  <c r="D1797" i="6" s="1"/>
  <c r="H1797" i="6" s="1"/>
  <c r="D4248" i="6" a="1"/>
  <c r="D4248" i="6" s="1"/>
  <c r="H4248" i="6" s="1"/>
  <c r="B2333" i="6" a="1"/>
  <c r="B2333" i="6" s="1"/>
  <c r="F2333" i="6" s="1"/>
  <c r="C4408" i="6" a="1"/>
  <c r="C4408" i="6" s="1"/>
  <c r="G4408" i="6" s="1"/>
  <c r="B3272" i="6" a="1"/>
  <c r="B3272" i="6" s="1"/>
  <c r="F3272" i="6" s="1"/>
  <c r="B4147" i="6" a="1"/>
  <c r="B4147" i="6" s="1"/>
  <c r="F4147" i="6" s="1"/>
  <c r="B4148" i="6" a="1"/>
  <c r="B4148" i="6" s="1"/>
  <c r="F4148" i="6" s="1"/>
  <c r="D659" i="6" a="1"/>
  <c r="D659" i="6" s="1"/>
  <c r="H659" i="6" s="1"/>
  <c r="B2210" i="6" a="1"/>
  <c r="B2210" i="6" s="1"/>
  <c r="F2210" i="6" s="1"/>
  <c r="B3052" i="6" a="1"/>
  <c r="B3052" i="6" s="1"/>
  <c r="F3052" i="6" s="1"/>
  <c r="C3607" i="6" a="1"/>
  <c r="C3607" i="6" s="1"/>
  <c r="G3607" i="6" s="1"/>
  <c r="C5520" i="6" a="1"/>
  <c r="C5520" i="6" s="1"/>
  <c r="G5520" i="6" s="1"/>
  <c r="C1158" i="6" a="1"/>
  <c r="C1158" i="6" s="1"/>
  <c r="G1158" i="6" s="1"/>
  <c r="D4815" i="6" a="1"/>
  <c r="D4815" i="6" s="1"/>
  <c r="H4815" i="6" s="1"/>
  <c r="B4734" i="6" a="1"/>
  <c r="B4734" i="6" s="1"/>
  <c r="F4734" i="6" s="1"/>
  <c r="D2085" i="6" a="1"/>
  <c r="D2085" i="6" s="1"/>
  <c r="H2085" i="6" s="1"/>
  <c r="B4651" i="6" a="1"/>
  <c r="B4651" i="6" s="1"/>
  <c r="F4651" i="6" s="1"/>
  <c r="B5546" i="6" a="1"/>
  <c r="B5546" i="6" s="1"/>
  <c r="F5546" i="6" s="1"/>
  <c r="C236" i="6" a="1"/>
  <c r="C236" i="6" s="1"/>
  <c r="G236" i="6" s="1"/>
  <c r="B4141" i="6" a="1"/>
  <c r="B4141" i="6" s="1"/>
  <c r="F4141" i="6" s="1"/>
  <c r="C5593" i="6" a="1"/>
  <c r="C5593" i="6" s="1"/>
  <c r="G5593" i="6" s="1"/>
  <c r="B2867" i="6" a="1"/>
  <c r="B2867" i="6" s="1"/>
  <c r="F2867" i="6" s="1"/>
  <c r="D228" i="6" a="1"/>
  <c r="D228" i="6" s="1"/>
  <c r="H228" i="6" s="1"/>
  <c r="D3016" i="6" a="1"/>
  <c r="D3016" i="6" s="1"/>
  <c r="H3016" i="6" s="1"/>
  <c r="C3807" i="6" a="1"/>
  <c r="C3807" i="6" s="1"/>
  <c r="G3807" i="6" s="1"/>
  <c r="D4465" i="6" a="1"/>
  <c r="D4465" i="6" s="1"/>
  <c r="H4465" i="6" s="1"/>
  <c r="C639" i="6" a="1"/>
  <c r="C639" i="6" s="1"/>
  <c r="G639" i="6" s="1"/>
  <c r="B3054" i="6" a="1"/>
  <c r="B3054" i="6" s="1"/>
  <c r="F3054" i="6" s="1"/>
  <c r="D1636" i="6" a="1"/>
  <c r="D1636" i="6" s="1"/>
  <c r="H1636" i="6" s="1"/>
  <c r="C5480" i="6" a="1"/>
  <c r="C5480" i="6" s="1"/>
  <c r="G5480" i="6" s="1"/>
  <c r="D889" i="6" a="1"/>
  <c r="D889" i="6" s="1"/>
  <c r="H889" i="6" s="1"/>
  <c r="B5347" i="6" a="1"/>
  <c r="B5347" i="6" s="1"/>
  <c r="F5347" i="6" s="1"/>
  <c r="D5934" i="6" a="1"/>
  <c r="D5934" i="6" s="1"/>
  <c r="H5934" i="6" s="1"/>
  <c r="D278" i="6" a="1"/>
  <c r="D278" i="6" s="1"/>
  <c r="H278" i="6" s="1"/>
  <c r="B4612" i="6" a="1"/>
  <c r="B4612" i="6" s="1"/>
  <c r="F4612" i="6" s="1"/>
  <c r="D550" i="6" a="1"/>
  <c r="D550" i="6" s="1"/>
  <c r="H550" i="6" s="1"/>
  <c r="C619" i="6" a="1"/>
  <c r="C619" i="6" s="1"/>
  <c r="G619" i="6" s="1"/>
  <c r="B3090" i="6" a="1"/>
  <c r="B3090" i="6" s="1"/>
  <c r="F3090" i="6" s="1"/>
  <c r="B2034" i="6" a="1"/>
  <c r="B2034" i="6" s="1"/>
  <c r="F2034" i="6" s="1"/>
  <c r="B561" i="6" a="1"/>
  <c r="B561" i="6" s="1"/>
  <c r="F561" i="6" s="1"/>
  <c r="D4145" i="6" a="1"/>
  <c r="D4145" i="6" s="1"/>
  <c r="H4145" i="6" s="1"/>
  <c r="D316" i="6" a="1"/>
  <c r="D316" i="6" s="1"/>
  <c r="H316" i="6" s="1"/>
  <c r="D5447" i="6" a="1"/>
  <c r="D5447" i="6" s="1"/>
  <c r="H5447" i="6" s="1"/>
  <c r="C1370" i="6" a="1"/>
  <c r="C1370" i="6" s="1"/>
  <c r="G1370" i="6" s="1"/>
  <c r="D1722" i="6" a="1"/>
  <c r="D1722" i="6" s="1"/>
  <c r="H1722" i="6" s="1"/>
  <c r="D3364" i="6" a="1"/>
  <c r="D3364" i="6" s="1"/>
  <c r="H3364" i="6" s="1"/>
  <c r="B3952" i="6" a="1"/>
  <c r="B3952" i="6" s="1"/>
  <c r="F3952" i="6" s="1"/>
  <c r="C3704" i="6" a="1"/>
  <c r="C3704" i="6" s="1"/>
  <c r="G3704" i="6" s="1"/>
  <c r="D4530" i="6" a="1"/>
  <c r="D4530" i="6" s="1"/>
  <c r="H4530" i="6" s="1"/>
  <c r="B4518" i="6" a="1"/>
  <c r="B4518" i="6" s="1"/>
  <c r="F4518" i="6" s="1"/>
  <c r="B291" i="6" a="1"/>
  <c r="B291" i="6" s="1"/>
  <c r="F291" i="6" s="1"/>
  <c r="D5445" i="6" a="1"/>
  <c r="D5445" i="6" s="1"/>
  <c r="H5445" i="6" s="1"/>
  <c r="D5859" i="6" a="1"/>
  <c r="D5859" i="6" s="1"/>
  <c r="H5859" i="6" s="1"/>
  <c r="D1324" i="6" a="1"/>
  <c r="D1324" i="6" s="1"/>
  <c r="H1324" i="6" s="1"/>
  <c r="B1735" i="6" a="1"/>
  <c r="B1735" i="6" s="1"/>
  <c r="F1735" i="6" s="1"/>
  <c r="B4120" i="6" a="1"/>
  <c r="B4120" i="6" s="1"/>
  <c r="F4120" i="6" s="1"/>
  <c r="C434" i="6" a="1"/>
  <c r="C434" i="6" s="1"/>
  <c r="G434" i="6" s="1"/>
  <c r="D5251" i="6" a="1"/>
  <c r="D5251" i="6" s="1"/>
  <c r="H5251" i="6" s="1"/>
  <c r="B4219" i="6" a="1"/>
  <c r="B4219" i="6" s="1"/>
  <c r="F4219" i="6" s="1"/>
  <c r="C4161" i="6" a="1"/>
  <c r="C4161" i="6" s="1"/>
  <c r="G4161" i="6" s="1"/>
  <c r="D2655" i="6" a="1"/>
  <c r="D2655" i="6" s="1"/>
  <c r="H2655" i="6" s="1"/>
  <c r="D2747" i="6" a="1"/>
  <c r="D2747" i="6" s="1"/>
  <c r="H2747" i="6" s="1"/>
  <c r="C543" i="6" a="1"/>
  <c r="C543" i="6" s="1"/>
  <c r="G543" i="6" s="1"/>
  <c r="D2899" i="6" a="1"/>
  <c r="D2899" i="6" s="1"/>
  <c r="H2899" i="6" s="1"/>
  <c r="D5909" i="6" a="1"/>
  <c r="D5909" i="6" s="1"/>
  <c r="H5909" i="6" s="1"/>
  <c r="B4630" i="6" a="1"/>
  <c r="B4630" i="6" s="1"/>
  <c r="F4630" i="6" s="1"/>
  <c r="C1944" i="6" a="1"/>
  <c r="C1944" i="6" s="1"/>
  <c r="G1944" i="6" s="1"/>
  <c r="B1478" i="6" a="1"/>
  <c r="B1478" i="6" s="1"/>
  <c r="F1478" i="6" s="1"/>
  <c r="D1136" i="6" a="1"/>
  <c r="D1136" i="6" s="1"/>
  <c r="H1136" i="6" s="1"/>
  <c r="C5121" i="6" a="1"/>
  <c r="C5121" i="6" s="1"/>
  <c r="G5121" i="6" s="1"/>
  <c r="B228" i="6" a="1"/>
  <c r="B228" i="6" s="1"/>
  <c r="F228" i="6" s="1"/>
  <c r="B4560" i="6" a="1"/>
  <c r="B4560" i="6" s="1"/>
  <c r="F4560" i="6" s="1"/>
  <c r="B5741" i="6" a="1"/>
  <c r="B5741" i="6" s="1"/>
  <c r="F5741" i="6" s="1"/>
  <c r="D779" i="6" a="1"/>
  <c r="D779" i="6" s="1"/>
  <c r="H779" i="6" s="1"/>
  <c r="C5017" i="6" a="1"/>
  <c r="C5017" i="6" s="1"/>
  <c r="G5017" i="6" s="1"/>
  <c r="B5605" i="6" a="1"/>
  <c r="B5605" i="6" s="1"/>
  <c r="F5605" i="6" s="1"/>
  <c r="D4138" i="6" a="1"/>
  <c r="D4138" i="6" s="1"/>
  <c r="H4138" i="6" s="1"/>
  <c r="C3934" i="6" a="1"/>
  <c r="C3934" i="6" s="1"/>
  <c r="G3934" i="6" s="1"/>
  <c r="C2572" i="6" a="1"/>
  <c r="C2572" i="6" s="1"/>
  <c r="G2572" i="6" s="1"/>
  <c r="C3473" i="6" a="1"/>
  <c r="C3473" i="6" s="1"/>
  <c r="G3473" i="6" s="1"/>
  <c r="C3220" i="6" a="1"/>
  <c r="C3220" i="6" s="1"/>
  <c r="G3220" i="6" s="1"/>
  <c r="C4971" i="6" a="1"/>
  <c r="C4971" i="6" s="1"/>
  <c r="G4971" i="6" s="1"/>
  <c r="D1768" i="6" a="1"/>
  <c r="D1768" i="6" s="1"/>
  <c r="H1768" i="6" s="1"/>
  <c r="C3832" i="6" a="1"/>
  <c r="C3832" i="6" s="1"/>
  <c r="G3832" i="6" s="1"/>
  <c r="B5120" i="6" a="1"/>
  <c r="B5120" i="6" s="1"/>
  <c r="F5120" i="6" s="1"/>
  <c r="D577" i="6" a="1"/>
  <c r="D577" i="6" s="1"/>
  <c r="H577" i="6" s="1"/>
  <c r="B3801" i="6" a="1"/>
  <c r="B3801" i="6" s="1"/>
  <c r="F3801" i="6" s="1"/>
  <c r="B2726" i="6" a="1"/>
  <c r="B2726" i="6" s="1"/>
  <c r="F2726" i="6" s="1"/>
  <c r="B1287" i="6" a="1"/>
  <c r="B1287" i="6" s="1"/>
  <c r="F1287" i="6" s="1"/>
  <c r="B263" i="6" a="1"/>
  <c r="B263" i="6" s="1"/>
  <c r="F263" i="6" s="1"/>
  <c r="D1203" i="6" a="1"/>
  <c r="D1203" i="6" s="1"/>
  <c r="H1203" i="6" s="1"/>
  <c r="B3913" i="6" a="1"/>
  <c r="B3913" i="6" s="1"/>
  <c r="F3913" i="6" s="1"/>
  <c r="D551" i="6" a="1"/>
  <c r="D551" i="6" s="1"/>
  <c r="H551" i="6" s="1"/>
  <c r="B3397" i="6" a="1"/>
  <c r="B3397" i="6" s="1"/>
  <c r="F3397" i="6" s="1"/>
  <c r="C2583" i="6" a="1"/>
  <c r="C2583" i="6" s="1"/>
  <c r="G2583" i="6" s="1"/>
  <c r="C3717" i="6" a="1"/>
  <c r="C3717" i="6" s="1"/>
  <c r="G3717" i="6" s="1"/>
  <c r="D2724" i="6" a="1"/>
  <c r="D2724" i="6" s="1"/>
  <c r="H2724" i="6" s="1"/>
  <c r="C5522" i="6" a="1"/>
  <c r="C5522" i="6" s="1"/>
  <c r="G5522" i="6" s="1"/>
  <c r="B1603" i="6" a="1"/>
  <c r="B1603" i="6" s="1"/>
  <c r="F1603" i="6" s="1"/>
  <c r="B2942" i="6" a="1"/>
  <c r="B2942" i="6" s="1"/>
  <c r="F2942" i="6" s="1"/>
  <c r="C5338" i="6" a="1"/>
  <c r="C5338" i="6" s="1"/>
  <c r="G5338" i="6" s="1"/>
  <c r="D1002" i="6" a="1"/>
  <c r="D1002" i="6" s="1"/>
  <c r="H1002" i="6" s="1"/>
  <c r="C4955" i="6" a="1"/>
  <c r="C4955" i="6" s="1"/>
  <c r="G4955" i="6" s="1"/>
  <c r="D2370" i="6" a="1"/>
  <c r="D2370" i="6" s="1"/>
  <c r="H2370" i="6" s="1"/>
  <c r="B2549" i="6" a="1"/>
  <c r="B2549" i="6" s="1"/>
  <c r="F2549" i="6" s="1"/>
  <c r="C4291" i="6" a="1"/>
  <c r="C4291" i="6" s="1"/>
  <c r="G4291" i="6" s="1"/>
  <c r="C4239" i="6" a="1"/>
  <c r="C4239" i="6" s="1"/>
  <c r="G4239" i="6" s="1"/>
  <c r="B2819" i="6" a="1"/>
  <c r="B2819" i="6" s="1"/>
  <c r="F2819" i="6" s="1"/>
  <c r="C5417" i="6" a="1"/>
  <c r="C5417" i="6" s="1"/>
  <c r="G5417" i="6" s="1"/>
  <c r="D643" i="6" a="1"/>
  <c r="D643" i="6" s="1"/>
  <c r="H643" i="6" s="1"/>
  <c r="D3161" i="6" a="1"/>
  <c r="D3161" i="6" s="1"/>
  <c r="H3161" i="6" s="1"/>
  <c r="D1919" i="6" a="1"/>
  <c r="D1919" i="6" s="1"/>
  <c r="H1919" i="6" s="1"/>
  <c r="B4665" i="6" a="1"/>
  <c r="B4665" i="6" s="1"/>
  <c r="F4665" i="6" s="1"/>
  <c r="B5307" i="6" a="1"/>
  <c r="B5307" i="6" s="1"/>
  <c r="F5307" i="6" s="1"/>
  <c r="D5357" i="6" a="1"/>
  <c r="D5357" i="6" s="1"/>
  <c r="H5357" i="6" s="1"/>
  <c r="C1738" i="6" a="1"/>
  <c r="C1738" i="6" s="1"/>
  <c r="G1738" i="6" s="1"/>
  <c r="B3631" i="6" a="1"/>
  <c r="B3631" i="6" s="1"/>
  <c r="F3631" i="6" s="1"/>
  <c r="C2588" i="6" a="1"/>
  <c r="C2588" i="6" s="1"/>
  <c r="G2588" i="6" s="1"/>
  <c r="D2072" i="6" a="1"/>
  <c r="D2072" i="6" s="1"/>
  <c r="H2072" i="6" s="1"/>
  <c r="B1356" i="6" a="1"/>
  <c r="B1356" i="6" s="1"/>
  <c r="F1356" i="6" s="1"/>
  <c r="C4060" i="6" a="1"/>
  <c r="C4060" i="6" s="1"/>
  <c r="G4060" i="6" s="1"/>
  <c r="C4488" i="6" a="1"/>
  <c r="C4488" i="6" s="1"/>
  <c r="G4488" i="6" s="1"/>
  <c r="C2941" i="6" a="1"/>
  <c r="C2941" i="6" s="1"/>
  <c r="G2941" i="6" s="1"/>
  <c r="D1915" i="6" a="1"/>
  <c r="D1915" i="6" s="1"/>
  <c r="H1915" i="6" s="1"/>
  <c r="D580" i="6" a="1"/>
  <c r="D580" i="6" s="1"/>
  <c r="H580" i="6" s="1"/>
  <c r="D2956" i="6" a="1"/>
  <c r="D2956" i="6" s="1"/>
  <c r="H2956" i="6" s="1"/>
  <c r="C5650" i="6" a="1"/>
  <c r="C5650" i="6" s="1"/>
  <c r="G5650" i="6" s="1"/>
  <c r="D4542" i="6" a="1"/>
  <c r="D4542" i="6" s="1"/>
  <c r="H4542" i="6" s="1"/>
  <c r="B1707" i="6" a="1"/>
  <c r="B1707" i="6" s="1"/>
  <c r="F1707" i="6" s="1"/>
  <c r="D2451" i="6" a="1"/>
  <c r="D2451" i="6" s="1"/>
  <c r="H2451" i="6" s="1"/>
  <c r="B5895" i="6" a="1"/>
  <c r="B5895" i="6" s="1"/>
  <c r="F5895" i="6" s="1"/>
  <c r="D4218" i="6" a="1"/>
  <c r="D4218" i="6" s="1"/>
  <c r="H4218" i="6" s="1"/>
  <c r="C4926" i="6" a="1"/>
  <c r="C4926" i="6" s="1"/>
  <c r="G4926" i="6" s="1"/>
  <c r="D1421" i="6" a="1"/>
  <c r="D1421" i="6" s="1"/>
  <c r="H1421" i="6" s="1"/>
  <c r="D5971" i="6" a="1"/>
  <c r="D5971" i="6" s="1"/>
  <c r="H5971" i="6" s="1"/>
  <c r="C3694" i="6" a="1"/>
  <c r="C3694" i="6" s="1"/>
  <c r="G3694" i="6" s="1"/>
  <c r="C4691" i="6" a="1"/>
  <c r="C4691" i="6" s="1"/>
  <c r="G4691" i="6" s="1"/>
  <c r="B2929" i="6" a="1"/>
  <c r="B2929" i="6" s="1"/>
  <c r="F2929" i="6" s="1"/>
  <c r="B3926" i="6" a="1"/>
  <c r="B3926" i="6" s="1"/>
  <c r="F3926" i="6" s="1"/>
  <c r="D3139" i="6" a="1"/>
  <c r="D3139" i="6" s="1"/>
  <c r="H3139" i="6" s="1"/>
  <c r="C597" i="6" a="1"/>
  <c r="C597" i="6" s="1"/>
  <c r="G597" i="6" s="1"/>
  <c r="D5563" i="6" a="1"/>
  <c r="D5563" i="6" s="1"/>
  <c r="H5563" i="6" s="1"/>
  <c r="C4232" i="6" a="1"/>
  <c r="C4232" i="6" s="1"/>
  <c r="G4232" i="6" s="1"/>
  <c r="D2368" i="6" a="1"/>
  <c r="D2368" i="6" s="1"/>
  <c r="H2368" i="6" s="1"/>
  <c r="D5683" i="6" a="1"/>
  <c r="D5683" i="6" s="1"/>
  <c r="H5683" i="6" s="1"/>
  <c r="D2612" i="6" a="1"/>
  <c r="D2612" i="6" s="1"/>
  <c r="H2612" i="6" s="1"/>
  <c r="D4809" i="6" a="1"/>
  <c r="D4809" i="6" s="1"/>
  <c r="H4809" i="6" s="1"/>
  <c r="C2836" i="6" a="1"/>
  <c r="C2836" i="6" s="1"/>
  <c r="G2836" i="6" s="1"/>
  <c r="C5482" i="6" a="1"/>
  <c r="C5482" i="6" s="1"/>
  <c r="G5482" i="6" s="1"/>
  <c r="D5961" i="6" a="1"/>
  <c r="D5961" i="6" s="1"/>
  <c r="H5961" i="6" s="1"/>
  <c r="B2678" i="6" a="1"/>
  <c r="B2678" i="6" s="1"/>
  <c r="F2678" i="6" s="1"/>
  <c r="C2792" i="6" a="1"/>
  <c r="C2792" i="6" s="1"/>
  <c r="G2792" i="6" s="1"/>
  <c r="D5200" i="6" a="1"/>
  <c r="D5200" i="6" s="1"/>
  <c r="H5200" i="6" s="1"/>
  <c r="C3408" i="6" a="1"/>
  <c r="C3408" i="6" s="1"/>
  <c r="G3408" i="6" s="1"/>
  <c r="D739" i="6" a="1"/>
  <c r="D739" i="6" s="1"/>
  <c r="H739" i="6" s="1"/>
  <c r="B3413" i="6" a="1"/>
  <c r="B3413" i="6" s="1"/>
  <c r="F3413" i="6" s="1"/>
  <c r="C4261" i="6" a="1"/>
  <c r="C4261" i="6" s="1"/>
  <c r="G4261" i="6" s="1"/>
  <c r="D2143" i="6" a="1"/>
  <c r="D2143" i="6" s="1"/>
  <c r="H2143" i="6" s="1"/>
  <c r="C298" i="6" a="1"/>
  <c r="C298" i="6" s="1"/>
  <c r="G298" i="6" s="1"/>
  <c r="B5297" i="6" a="1"/>
  <c r="B5297" i="6" s="1"/>
  <c r="F5297" i="6" s="1"/>
  <c r="B5749" i="6" a="1"/>
  <c r="B5749" i="6" s="1"/>
  <c r="F5749" i="6" s="1"/>
  <c r="B5542" i="6" a="1"/>
  <c r="B5542" i="6" s="1"/>
  <c r="F5542" i="6" s="1"/>
  <c r="C1698" i="6" a="1"/>
  <c r="C1698" i="6" s="1"/>
  <c r="G1698" i="6" s="1"/>
  <c r="B5768" i="6" a="1"/>
  <c r="B5768" i="6" s="1"/>
  <c r="F5768" i="6" s="1"/>
  <c r="D4316" i="6" a="1"/>
  <c r="D4316" i="6" s="1"/>
  <c r="H4316" i="6" s="1"/>
  <c r="C3785" i="6" a="1"/>
  <c r="C3785" i="6" s="1"/>
  <c r="G3785" i="6" s="1"/>
  <c r="C4032" i="6" a="1"/>
  <c r="C4032" i="6" s="1"/>
  <c r="G4032" i="6" s="1"/>
  <c r="B5777" i="6" a="1"/>
  <c r="B5777" i="6" s="1"/>
  <c r="F5777" i="6" s="1"/>
  <c r="C3556" i="6" a="1"/>
  <c r="C3556" i="6" s="1"/>
  <c r="G3556" i="6" s="1"/>
  <c r="B5964" i="6" a="1"/>
  <c r="B5964" i="6" s="1"/>
  <c r="F5964" i="6" s="1"/>
  <c r="C1514" i="6" a="1"/>
  <c r="C1514" i="6" s="1"/>
  <c r="G1514" i="6" s="1"/>
  <c r="B2348" i="6" a="1"/>
  <c r="B2348" i="6" s="1"/>
  <c r="F2348" i="6" s="1"/>
  <c r="D1706" i="6" a="1"/>
  <c r="D1706" i="6" s="1"/>
  <c r="H1706" i="6" s="1"/>
  <c r="B2648" i="6" a="1"/>
  <c r="B2648" i="6" s="1"/>
  <c r="F2648" i="6" s="1"/>
  <c r="D5195" i="6" a="1"/>
  <c r="D5195" i="6" s="1"/>
  <c r="H5195" i="6" s="1"/>
  <c r="B2029" i="6" a="1"/>
  <c r="B2029" i="6" s="1"/>
  <c r="F2029" i="6" s="1"/>
  <c r="D1329" i="6" a="1"/>
  <c r="D1329" i="6" s="1"/>
  <c r="H1329" i="6" s="1"/>
  <c r="B2743" i="6" a="1"/>
  <c r="B2743" i="6" s="1"/>
  <c r="F2743" i="6" s="1"/>
  <c r="C5282" i="6" a="1"/>
  <c r="C5282" i="6" s="1"/>
  <c r="G5282" i="6" s="1"/>
  <c r="D2021" i="6" a="1"/>
  <c r="D2021" i="6" s="1"/>
  <c r="H2021" i="6" s="1"/>
  <c r="C3415" i="6" a="1"/>
  <c r="C3415" i="6" s="1"/>
  <c r="G3415" i="6" s="1"/>
  <c r="D2584" i="6" a="1"/>
  <c r="D2584" i="6" s="1"/>
  <c r="H2584" i="6" s="1"/>
  <c r="C5581" i="6" a="1"/>
  <c r="C5581" i="6" s="1"/>
  <c r="G5581" i="6" s="1"/>
  <c r="C2874" i="6" a="1"/>
  <c r="C2874" i="6" s="1"/>
  <c r="G2874" i="6" s="1"/>
  <c r="D4281" i="6" a="1"/>
  <c r="D4281" i="6" s="1"/>
  <c r="H4281" i="6" s="1"/>
  <c r="B2879" i="6" a="1"/>
  <c r="B2879" i="6" s="1"/>
  <c r="F2879" i="6" s="1"/>
  <c r="D5550" i="6" a="1"/>
  <c r="D5550" i="6" s="1"/>
  <c r="H5550" i="6" s="1"/>
  <c r="B4868" i="6" a="1"/>
  <c r="B4868" i="6" s="1"/>
  <c r="F4868" i="6" s="1"/>
  <c r="B1085" i="6" a="1"/>
  <c r="B1085" i="6" s="1"/>
  <c r="F1085" i="6" s="1"/>
  <c r="C4702" i="6" a="1"/>
  <c r="C4702" i="6" s="1"/>
  <c r="G4702" i="6" s="1"/>
  <c r="D367" i="6" a="1"/>
  <c r="D367" i="6" s="1"/>
  <c r="H367" i="6" s="1"/>
  <c r="B2338" i="6" a="1"/>
  <c r="B2338" i="6" s="1"/>
  <c r="F2338" i="6" s="1"/>
  <c r="B3185" i="6" a="1"/>
  <c r="B3185" i="6" s="1"/>
  <c r="F3185" i="6" s="1"/>
  <c r="B4951" i="6" a="1"/>
  <c r="B4951" i="6" s="1"/>
  <c r="F4951" i="6" s="1"/>
  <c r="D2681" i="6" a="1"/>
  <c r="D2681" i="6" s="1"/>
  <c r="H2681" i="6" s="1"/>
  <c r="D924" i="6" a="1"/>
  <c r="D924" i="6" s="1"/>
  <c r="H924" i="6" s="1"/>
  <c r="B4856" i="6" a="1"/>
  <c r="B4856" i="6" s="1"/>
  <c r="F4856" i="6" s="1"/>
  <c r="D600" i="6" a="1"/>
  <c r="D600" i="6" s="1"/>
  <c r="H600" i="6" s="1"/>
  <c r="C5675" i="6" a="1"/>
  <c r="C5675" i="6" s="1"/>
  <c r="G5675" i="6" s="1"/>
  <c r="D4426" i="6" a="1"/>
  <c r="D4426" i="6" s="1"/>
  <c r="H4426" i="6" s="1"/>
  <c r="B1400" i="6" a="1"/>
  <c r="B1400" i="6" s="1"/>
  <c r="F1400" i="6" s="1"/>
  <c r="B4998" i="6" a="1"/>
  <c r="B4998" i="6" s="1"/>
  <c r="F4998" i="6" s="1"/>
  <c r="B4681" i="6" a="1"/>
  <c r="B4681" i="6" s="1"/>
  <c r="F4681" i="6" s="1"/>
  <c r="C5082" i="6" a="1"/>
  <c r="C5082" i="6" s="1"/>
  <c r="G5082" i="6" s="1"/>
  <c r="B4729" i="6" a="1"/>
  <c r="B4729" i="6" s="1"/>
  <c r="F4729" i="6" s="1"/>
  <c r="B5790" i="6" a="1"/>
  <c r="B5790" i="6" s="1"/>
  <c r="F5790" i="6" s="1"/>
  <c r="B2035" i="6" a="1"/>
  <c r="B2035" i="6" s="1"/>
  <c r="F2035" i="6" s="1"/>
  <c r="B213" i="6" a="1"/>
  <c r="B213" i="6" s="1"/>
  <c r="F213" i="6" s="1"/>
  <c r="D1823" i="6" a="1"/>
  <c r="D1823" i="6" s="1"/>
  <c r="H1823" i="6" s="1"/>
  <c r="C1453" i="6" a="1"/>
  <c r="C1453" i="6" s="1"/>
  <c r="G1453" i="6" s="1"/>
  <c r="B4485" i="6" a="1"/>
  <c r="B4485" i="6" s="1"/>
  <c r="F4485" i="6" s="1"/>
  <c r="D5307" i="6" a="1"/>
  <c r="D5307" i="6" s="1"/>
  <c r="H5307" i="6" s="1"/>
  <c r="C1192" i="6" a="1"/>
  <c r="C1192" i="6" s="1"/>
  <c r="G1192" i="6" s="1"/>
  <c r="C5026" i="6" a="1"/>
  <c r="C5026" i="6" s="1"/>
  <c r="G5026" i="6" s="1"/>
  <c r="B781" i="6" a="1"/>
  <c r="B781" i="6" s="1"/>
  <c r="F781" i="6" s="1"/>
  <c r="B2339" i="6" a="1"/>
  <c r="B2339" i="6" s="1"/>
  <c r="F2339" i="6" s="1"/>
  <c r="B1762" i="6" a="1"/>
  <c r="B1762" i="6" s="1"/>
  <c r="F1762" i="6" s="1"/>
  <c r="B812" i="6" a="1"/>
  <c r="B812" i="6" s="1"/>
  <c r="F812" i="6" s="1"/>
  <c r="B3908" i="6" a="1"/>
  <c r="B3908" i="6" s="1"/>
  <c r="F3908" i="6" s="1"/>
  <c r="C4824" i="6" a="1"/>
  <c r="C4824" i="6" s="1"/>
  <c r="G4824" i="6" s="1"/>
  <c r="D1244" i="6" a="1"/>
  <c r="D1244" i="6" s="1"/>
  <c r="H1244" i="6" s="1"/>
  <c r="D4825" i="6" a="1"/>
  <c r="D4825" i="6" s="1"/>
  <c r="H4825" i="6" s="1"/>
  <c r="D4149" i="6" a="1"/>
  <c r="D4149" i="6" s="1"/>
  <c r="H4149" i="6" s="1"/>
  <c r="C1216" i="6" a="1"/>
  <c r="C1216" i="6" s="1"/>
  <c r="G1216" i="6" s="1"/>
  <c r="C5126" i="6" a="1"/>
  <c r="C5126" i="6" s="1"/>
  <c r="G5126" i="6" s="1"/>
  <c r="D5786" i="6" a="1"/>
  <c r="D5786" i="6" s="1"/>
  <c r="H5786" i="6" s="1"/>
  <c r="D3892" i="6" a="1"/>
  <c r="D3892" i="6" s="1"/>
  <c r="H3892" i="6" s="1"/>
  <c r="B4638" i="6" a="1"/>
  <c r="B4638" i="6" s="1"/>
  <c r="F4638" i="6" s="1"/>
  <c r="B2563" i="6" a="1"/>
  <c r="B2563" i="6" s="1"/>
  <c r="F2563" i="6" s="1"/>
  <c r="D4796" i="6" a="1"/>
  <c r="D4796" i="6" s="1"/>
  <c r="H4796" i="6" s="1"/>
  <c r="C4084" i="6" a="1"/>
  <c r="C4084" i="6" s="1"/>
  <c r="G4084" i="6" s="1"/>
  <c r="C1654" i="6" a="1"/>
  <c r="C1654" i="6" s="1"/>
  <c r="G1654" i="6" s="1"/>
  <c r="D3722" i="6" a="1"/>
  <c r="D3722" i="6" s="1"/>
  <c r="H3722" i="6" s="1"/>
  <c r="B5153" i="6" a="1"/>
  <c r="B5153" i="6" s="1"/>
  <c r="F5153" i="6" s="1"/>
  <c r="B1308" i="6" a="1"/>
  <c r="B1308" i="6" s="1"/>
  <c r="F1308" i="6" s="1"/>
  <c r="B5983" i="6" a="1"/>
  <c r="B5983" i="6" s="1"/>
  <c r="F5983" i="6" s="1"/>
  <c r="C1859" i="6" a="1"/>
  <c r="C1859" i="6" s="1"/>
  <c r="G1859" i="6" s="1"/>
  <c r="D398" i="6" a="1"/>
  <c r="D398" i="6" s="1"/>
  <c r="H398" i="6" s="1"/>
  <c r="C1516" i="6" a="1"/>
  <c r="C1516" i="6" s="1"/>
  <c r="G1516" i="6" s="1"/>
  <c r="C3041" i="6" a="1"/>
  <c r="C3041" i="6" s="1"/>
  <c r="G3041" i="6" s="1"/>
  <c r="B3641" i="6" a="1"/>
  <c r="B3641" i="6" s="1"/>
  <c r="F3641" i="6" s="1"/>
  <c r="B5858" i="6" a="1"/>
  <c r="B5858" i="6" s="1"/>
  <c r="F5858" i="6" s="1"/>
  <c r="D2812" i="6" a="1"/>
  <c r="D2812" i="6" s="1"/>
  <c r="H2812" i="6" s="1"/>
  <c r="C1460" i="6" a="1"/>
  <c r="C1460" i="6" s="1"/>
  <c r="G1460" i="6" s="1"/>
  <c r="C5483" i="6" a="1"/>
  <c r="C5483" i="6" s="1"/>
  <c r="G5483" i="6" s="1"/>
  <c r="B2638" i="6" a="1"/>
  <c r="B2638" i="6" s="1"/>
  <c r="F2638" i="6" s="1"/>
  <c r="C3440" i="6" a="1"/>
  <c r="C3440" i="6" s="1"/>
  <c r="G3440" i="6" s="1"/>
  <c r="D3589" i="6" a="1"/>
  <c r="D3589" i="6" s="1"/>
  <c r="H3589" i="6" s="1"/>
  <c r="C3725" i="6" a="1"/>
  <c r="C3725" i="6" s="1"/>
  <c r="G3725" i="6" s="1"/>
  <c r="B3955" i="6" a="1"/>
  <c r="B3955" i="6" s="1"/>
  <c r="F3955" i="6" s="1"/>
  <c r="C3920" i="6" a="1"/>
  <c r="C3920" i="6" s="1"/>
  <c r="G3920" i="6" s="1"/>
  <c r="B4774" i="6" a="1"/>
  <c r="B4774" i="6" s="1"/>
  <c r="F4774" i="6" s="1"/>
  <c r="C3086" i="6" a="1"/>
  <c r="C3086" i="6" s="1"/>
  <c r="G3086" i="6" s="1"/>
  <c r="C2828" i="6" a="1"/>
  <c r="C2828" i="6" s="1"/>
  <c r="G2828" i="6" s="1"/>
  <c r="D3699" i="6" a="1"/>
  <c r="D3699" i="6" s="1"/>
  <c r="H3699" i="6" s="1"/>
  <c r="B1993" i="6" a="1"/>
  <c r="B1993" i="6" s="1"/>
  <c r="F1993" i="6" s="1"/>
  <c r="D2505" i="6" a="1"/>
  <c r="D2505" i="6" s="1"/>
  <c r="H2505" i="6" s="1"/>
  <c r="D2139" i="6" a="1"/>
  <c r="D2139" i="6" s="1"/>
  <c r="H2139" i="6" s="1"/>
  <c r="C2217" i="6" a="1"/>
  <c r="C2217" i="6" s="1"/>
  <c r="G2217" i="6" s="1"/>
  <c r="D5962" i="6" a="1"/>
  <c r="D5962" i="6" s="1"/>
  <c r="H5962" i="6" s="1"/>
  <c r="B2289" i="6" a="1"/>
  <c r="B2289" i="6" s="1"/>
  <c r="F2289" i="6" s="1"/>
  <c r="D5975" i="6" a="1"/>
  <c r="D5975" i="6" s="1"/>
  <c r="H5975" i="6" s="1"/>
  <c r="D1430" i="6" a="1"/>
  <c r="D1430" i="6" s="1"/>
  <c r="H1430" i="6" s="1"/>
  <c r="C4888" i="6" a="1"/>
  <c r="C4888" i="6" s="1"/>
  <c r="G4888" i="6" s="1"/>
  <c r="C829" i="6" a="1"/>
  <c r="C829" i="6" s="1"/>
  <c r="G829" i="6" s="1"/>
  <c r="C4444" i="6" a="1"/>
  <c r="C4444" i="6" s="1"/>
  <c r="G4444" i="6" s="1"/>
  <c r="B1401" i="6" a="1"/>
  <c r="B1401" i="6" s="1"/>
  <c r="F1401" i="6" s="1"/>
  <c r="D605" i="6" a="1"/>
  <c r="D605" i="6" s="1"/>
  <c r="H605" i="6" s="1"/>
  <c r="C5875" i="6" a="1"/>
  <c r="C5875" i="6" s="1"/>
  <c r="G5875" i="6" s="1"/>
  <c r="B494" i="6" a="1"/>
  <c r="B494" i="6" s="1"/>
  <c r="F494" i="6" s="1"/>
  <c r="D5280" i="6" a="1"/>
  <c r="D5280" i="6" s="1"/>
  <c r="H5280" i="6" s="1"/>
  <c r="C2354" i="6" a="1"/>
  <c r="C2354" i="6" s="1"/>
  <c r="G2354" i="6" s="1"/>
  <c r="C5446" i="6" a="1"/>
  <c r="C5446" i="6" s="1"/>
  <c r="G5446" i="6" s="1"/>
  <c r="B784" i="6" a="1"/>
  <c r="B784" i="6" s="1"/>
  <c r="F784" i="6" s="1"/>
  <c r="C4763" i="6" a="1"/>
  <c r="C4763" i="6" s="1"/>
  <c r="G4763" i="6" s="1"/>
  <c r="C4378" i="6" a="1"/>
  <c r="C4378" i="6" s="1"/>
  <c r="G4378" i="6" s="1"/>
  <c r="B5915" i="6" a="1"/>
  <c r="B5915" i="6" s="1"/>
  <c r="F5915" i="6" s="1"/>
  <c r="B4152" i="6" a="1"/>
  <c r="B4152" i="6" s="1"/>
  <c r="F4152" i="6" s="1"/>
  <c r="D2594" i="6" a="1"/>
  <c r="D2594" i="6" s="1"/>
  <c r="H2594" i="6" s="1"/>
  <c r="D2356" i="6" a="1"/>
  <c r="D2356" i="6" s="1"/>
  <c r="H2356" i="6" s="1"/>
  <c r="B4049" i="6" a="1"/>
  <c r="B4049" i="6" s="1"/>
  <c r="F4049" i="6" s="1"/>
  <c r="B1239" i="6" a="1"/>
  <c r="B1239" i="6" s="1"/>
  <c r="F1239" i="6" s="1"/>
  <c r="D4452" i="6" a="1"/>
  <c r="D4452" i="6" s="1"/>
  <c r="H4452" i="6" s="1"/>
  <c r="C5448" i="6" a="1"/>
  <c r="C5448" i="6" s="1"/>
  <c r="G5448" i="6" s="1"/>
  <c r="D4931" i="6" a="1"/>
  <c r="D4931" i="6" s="1"/>
  <c r="H4931" i="6" s="1"/>
  <c r="C4278" i="6" a="1"/>
  <c r="C4278" i="6" s="1"/>
  <c r="G4278" i="6" s="1"/>
  <c r="B3980" i="6" a="1"/>
  <c r="B3980" i="6" s="1"/>
  <c r="F3980" i="6" s="1"/>
  <c r="C2564" i="6" a="1"/>
  <c r="C2564" i="6" s="1"/>
  <c r="G2564" i="6" s="1"/>
  <c r="B4218" i="6" a="1"/>
  <c r="B4218" i="6" s="1"/>
  <c r="F4218" i="6" s="1"/>
  <c r="B766" i="6" a="1"/>
  <c r="B766" i="6" s="1"/>
  <c r="F766" i="6" s="1"/>
  <c r="D1674" i="6" a="1"/>
  <c r="D1674" i="6" s="1"/>
  <c r="H1674" i="6" s="1"/>
  <c r="B2403" i="6" a="1"/>
  <c r="B2403" i="6" s="1"/>
  <c r="F2403" i="6" s="1"/>
  <c r="C5002" i="6" a="1"/>
  <c r="C5002" i="6" s="1"/>
  <c r="G5002" i="6" s="1"/>
  <c r="C5193" i="6" a="1"/>
  <c r="C5193" i="6" s="1"/>
  <c r="G5193" i="6" s="1"/>
  <c r="D828" i="6" a="1"/>
  <c r="D828" i="6" s="1"/>
  <c r="H828" i="6" s="1"/>
  <c r="C2086" i="6" a="1"/>
  <c r="C2086" i="6" s="1"/>
  <c r="G2086" i="6" s="1"/>
  <c r="D1428" i="6" a="1"/>
  <c r="D1428" i="6" s="1"/>
  <c r="H1428" i="6" s="1"/>
  <c r="D2976" i="6" a="1"/>
  <c r="D2976" i="6" s="1"/>
  <c r="H2976" i="6" s="1"/>
  <c r="C2938" i="6" a="1"/>
  <c r="C2938" i="6" s="1"/>
  <c r="G2938" i="6" s="1"/>
  <c r="D3062" i="6" a="1"/>
  <c r="D3062" i="6" s="1"/>
  <c r="H3062" i="6" s="1"/>
  <c r="D4488" i="6" a="1"/>
  <c r="D4488" i="6" s="1"/>
  <c r="H4488" i="6" s="1"/>
  <c r="D2020" i="6" a="1"/>
  <c r="D2020" i="6" s="1"/>
  <c r="H2020" i="6" s="1"/>
  <c r="C4364" i="6" a="1"/>
  <c r="C4364" i="6" s="1"/>
  <c r="G4364" i="6" s="1"/>
  <c r="C3352" i="6" a="1"/>
  <c r="C3352" i="6" s="1"/>
  <c r="G3352" i="6" s="1"/>
  <c r="B605" i="6" a="1"/>
  <c r="B605" i="6" s="1"/>
  <c r="F605" i="6" s="1"/>
  <c r="B4854" i="6" a="1"/>
  <c r="B4854" i="6" s="1"/>
  <c r="F4854" i="6" s="1"/>
  <c r="B3528" i="6" a="1"/>
  <c r="B3528" i="6" s="1"/>
  <c r="F3528" i="6" s="1"/>
  <c r="D853" i="6" a="1"/>
  <c r="D853" i="6" s="1"/>
  <c r="H853" i="6" s="1"/>
  <c r="B5083" i="6" a="1"/>
  <c r="B5083" i="6" s="1"/>
  <c r="F5083" i="6" s="1"/>
  <c r="D3212" i="6" a="1"/>
  <c r="D3212" i="6" s="1"/>
  <c r="H3212" i="6" s="1"/>
  <c r="C5533" i="6" a="1"/>
  <c r="C5533" i="6" s="1"/>
  <c r="G5533" i="6" s="1"/>
  <c r="B2178" i="6" a="1"/>
  <c r="B2178" i="6" s="1"/>
  <c r="F2178" i="6" s="1"/>
  <c r="C2934" i="6" a="1"/>
  <c r="C2934" i="6" s="1"/>
  <c r="G2934" i="6" s="1"/>
  <c r="B2096" i="6" a="1"/>
  <c r="B2096" i="6" s="1"/>
  <c r="F2096" i="6" s="1"/>
  <c r="C5169" i="6" a="1"/>
  <c r="C5169" i="6" s="1"/>
  <c r="G5169" i="6" s="1"/>
  <c r="D1481" i="6" a="1"/>
  <c r="D1481" i="6" s="1"/>
  <c r="H1481" i="6" s="1"/>
  <c r="C2933" i="6" a="1"/>
  <c r="C2933" i="6" s="1"/>
  <c r="G2933" i="6" s="1"/>
  <c r="C2868" i="6" a="1"/>
  <c r="C2868" i="6" s="1"/>
  <c r="G2868" i="6" s="1"/>
  <c r="D1574" i="6" a="1"/>
  <c r="D1574" i="6" s="1"/>
  <c r="H1574" i="6" s="1"/>
  <c r="C1682" i="6" a="1"/>
  <c r="C1682" i="6" s="1"/>
  <c r="G1682" i="6" s="1"/>
  <c r="C4918" i="6" a="1"/>
  <c r="C4918" i="6" s="1"/>
  <c r="G4918" i="6" s="1"/>
  <c r="C280" i="6" a="1"/>
  <c r="C280" i="6" s="1"/>
  <c r="G280" i="6" s="1"/>
  <c r="D1637" i="6" a="1"/>
  <c r="D1637" i="6" s="1"/>
  <c r="H1637" i="6" s="1"/>
  <c r="B4711" i="6" a="1"/>
  <c r="B4711" i="6" s="1"/>
  <c r="F4711" i="6" s="1"/>
  <c r="D4883" i="6" a="1"/>
  <c r="D4883" i="6" s="1"/>
  <c r="H4883" i="6" s="1"/>
  <c r="B1999" i="6" a="1"/>
  <c r="B1999" i="6" s="1"/>
  <c r="F1999" i="6" s="1"/>
  <c r="B5282" i="6" a="1"/>
  <c r="B5282" i="6" s="1"/>
  <c r="F5282" i="6" s="1"/>
  <c r="D1545" i="6" a="1"/>
  <c r="D1545" i="6" s="1"/>
  <c r="H1545" i="6" s="1"/>
  <c r="D2175" i="6" a="1"/>
  <c r="D2175" i="6" s="1"/>
  <c r="H2175" i="6" s="1"/>
  <c r="D2077" i="6" a="1"/>
  <c r="D2077" i="6" s="1"/>
  <c r="H2077" i="6" s="1"/>
  <c r="B3547" i="6" a="1"/>
  <c r="B3547" i="6" s="1"/>
  <c r="F3547" i="6" s="1"/>
  <c r="D3860" i="6" a="1"/>
  <c r="D3860" i="6" s="1"/>
  <c r="H3860" i="6" s="1"/>
  <c r="B3083" i="6" a="1"/>
  <c r="B3083" i="6" s="1"/>
  <c r="F3083" i="6" s="1"/>
  <c r="C1846" i="6" a="1"/>
  <c r="C1846" i="6" s="1"/>
  <c r="G1846" i="6" s="1"/>
  <c r="D2415" i="6" a="1"/>
  <c r="D2415" i="6" s="1"/>
  <c r="H2415" i="6" s="1"/>
  <c r="C3274" i="6" a="1"/>
  <c r="C3274" i="6" s="1"/>
  <c r="G3274" i="6" s="1"/>
  <c r="C4346" i="6" a="1"/>
  <c r="C4346" i="6" s="1"/>
  <c r="G4346" i="6" s="1"/>
  <c r="D388" i="6" a="1"/>
  <c r="D388" i="6" s="1"/>
  <c r="H388" i="6" s="1"/>
  <c r="C5254" i="6" a="1"/>
  <c r="C5254" i="6" s="1"/>
  <c r="G5254" i="6" s="1"/>
  <c r="C3985" i="6" a="1"/>
  <c r="C3985" i="6" s="1"/>
  <c r="G3985" i="6" s="1"/>
  <c r="B5755" i="6" a="1"/>
  <c r="B5755" i="6" s="1"/>
  <c r="F5755" i="6" s="1"/>
  <c r="D4691" i="6" a="1"/>
  <c r="D4691" i="6" s="1"/>
  <c r="H4691" i="6" s="1"/>
  <c r="D4744" i="6" a="1"/>
  <c r="D4744" i="6" s="1"/>
  <c r="H4744" i="6" s="1"/>
  <c r="B1618" i="6" a="1"/>
  <c r="B1618" i="6" s="1"/>
  <c r="F1618" i="6" s="1"/>
  <c r="B1976" i="6" a="1"/>
  <c r="B1976" i="6" s="1"/>
  <c r="F1976" i="6" s="1"/>
  <c r="C905" i="6" a="1"/>
  <c r="C905" i="6" s="1"/>
  <c r="G905" i="6" s="1"/>
  <c r="C4241" i="6" a="1"/>
  <c r="C4241" i="6" s="1"/>
  <c r="G4241" i="6" s="1"/>
  <c r="C2289" i="6" a="1"/>
  <c r="C2289" i="6" s="1"/>
  <c r="G2289" i="6" s="1"/>
  <c r="B3975" i="6" a="1"/>
  <c r="B3975" i="6" s="1"/>
  <c r="F3975" i="6" s="1"/>
  <c r="D5864" i="6" a="1"/>
  <c r="D5864" i="6" s="1"/>
  <c r="H5864" i="6" s="1"/>
  <c r="D1644" i="6" a="1"/>
  <c r="D1644" i="6" s="1"/>
  <c r="H1644" i="6" s="1"/>
  <c r="D1465" i="6" a="1"/>
  <c r="D1465" i="6" s="1"/>
  <c r="H1465" i="6" s="1"/>
  <c r="D1352" i="6" a="1"/>
  <c r="D1352" i="6" s="1"/>
  <c r="H1352" i="6" s="1"/>
  <c r="C2720" i="6" a="1"/>
  <c r="C2720" i="6" s="1"/>
  <c r="G2720" i="6" s="1"/>
  <c r="C588" i="6" a="1"/>
  <c r="C588" i="6" s="1"/>
  <c r="G588" i="6" s="1"/>
  <c r="D3185" i="6" a="1"/>
  <c r="D3185" i="6" s="1"/>
  <c r="H3185" i="6" s="1"/>
  <c r="D4857" i="6" a="1"/>
  <c r="D4857" i="6" s="1"/>
  <c r="H4857" i="6" s="1"/>
  <c r="C1178" i="6" a="1"/>
  <c r="C1178" i="6" s="1"/>
  <c r="G1178" i="6" s="1"/>
  <c r="D3229" i="6" a="1"/>
  <c r="D3229" i="6" s="1"/>
  <c r="H3229" i="6" s="1"/>
  <c r="C2786" i="6" a="1"/>
  <c r="C2786" i="6" s="1"/>
  <c r="G2786" i="6" s="1"/>
  <c r="B1846" i="6" a="1"/>
  <c r="B1846" i="6" s="1"/>
  <c r="F1846" i="6" s="1"/>
  <c r="C1553" i="6" a="1"/>
  <c r="C1553" i="6" s="1"/>
  <c r="G1553" i="6" s="1"/>
  <c r="C3644" i="6" a="1"/>
  <c r="C3644" i="6" s="1"/>
  <c r="G3644" i="6" s="1"/>
  <c r="D4497" i="6" a="1"/>
  <c r="D4497" i="6" s="1"/>
  <c r="H4497" i="6" s="1"/>
  <c r="D3761" i="6" a="1"/>
  <c r="D3761" i="6" s="1"/>
  <c r="H3761" i="6" s="1"/>
  <c r="C5681" i="6" a="1"/>
  <c r="C5681" i="6" s="1"/>
  <c r="G5681" i="6" s="1"/>
  <c r="B1652" i="6" a="1"/>
  <c r="B1652" i="6" s="1"/>
  <c r="F1652" i="6" s="1"/>
  <c r="C2494" i="6" a="1"/>
  <c r="C2494" i="6" s="1"/>
  <c r="G2494" i="6" s="1"/>
  <c r="C2774" i="6" a="1"/>
  <c r="C2774" i="6" s="1"/>
  <c r="G2774" i="6" s="1"/>
  <c r="B1102" i="6" a="1"/>
  <c r="B1102" i="6" s="1"/>
  <c r="F1102" i="6" s="1"/>
  <c r="C209" i="6" a="1"/>
  <c r="C209" i="6" s="1"/>
  <c r="G209" i="6" s="1"/>
  <c r="C913" i="6" a="1"/>
  <c r="C913" i="6" s="1"/>
  <c r="G913" i="6" s="1"/>
  <c r="D3093" i="6" a="1"/>
  <c r="D3093" i="6" s="1"/>
  <c r="H3093" i="6" s="1"/>
  <c r="D5844" i="6" a="1"/>
  <c r="D5844" i="6" s="1"/>
  <c r="H5844" i="6" s="1"/>
  <c r="C4868" i="6" a="1"/>
  <c r="C4868" i="6" s="1"/>
  <c r="G4868" i="6" s="1"/>
  <c r="D4939" i="6" a="1"/>
  <c r="D4939" i="6" s="1"/>
  <c r="H4939" i="6" s="1"/>
  <c r="D4827" i="6" a="1"/>
  <c r="D4827" i="6" s="1"/>
  <c r="H4827" i="6" s="1"/>
  <c r="B5607" i="6" a="1"/>
  <c r="B5607" i="6" s="1"/>
  <c r="F5607" i="6" s="1"/>
  <c r="D1389" i="6" a="1"/>
  <c r="D1389" i="6" s="1"/>
  <c r="H1389" i="6" s="1"/>
  <c r="B2341" i="6" a="1"/>
  <c r="B2341" i="6" s="1"/>
  <c r="F2341" i="6" s="1"/>
  <c r="B3964" i="6" a="1"/>
  <c r="B3964" i="6" s="1"/>
  <c r="F3964" i="6" s="1"/>
  <c r="C2464" i="6" a="1"/>
  <c r="C2464" i="6" s="1"/>
  <c r="G2464" i="6" s="1"/>
  <c r="D1537" i="6" a="1"/>
  <c r="D1537" i="6" s="1"/>
  <c r="H1537" i="6" s="1"/>
  <c r="C1890" i="6" a="1"/>
  <c r="C1890" i="6" s="1"/>
  <c r="G1890" i="6" s="1"/>
  <c r="C4482" i="6" a="1"/>
  <c r="C4482" i="6" s="1"/>
  <c r="G4482" i="6" s="1"/>
  <c r="D2920" i="6" a="1"/>
  <c r="D2920" i="6" s="1"/>
  <c r="H2920" i="6" s="1"/>
  <c r="B4288" i="6" a="1"/>
  <c r="B4288" i="6" s="1"/>
  <c r="F4288" i="6" s="1"/>
  <c r="B3876" i="6" a="1"/>
  <c r="B3876" i="6" s="1"/>
  <c r="F3876" i="6" s="1"/>
  <c r="B3878" i="6" a="1"/>
  <c r="B3878" i="6" s="1"/>
  <c r="F3878" i="6" s="1"/>
  <c r="D507" i="6" a="1"/>
  <c r="D507" i="6" s="1"/>
  <c r="H507" i="6" s="1"/>
  <c r="C4704" i="6" a="1"/>
  <c r="C4704" i="6" s="1"/>
  <c r="G4704" i="6" s="1"/>
  <c r="C3079" i="6" a="1"/>
  <c r="C3079" i="6" s="1"/>
  <c r="G3079" i="6" s="1"/>
  <c r="D2155" i="6" a="1"/>
  <c r="D2155" i="6" s="1"/>
  <c r="H2155" i="6" s="1"/>
  <c r="B4932" i="6" a="1"/>
  <c r="B4932" i="6" s="1"/>
  <c r="F4932" i="6" s="1"/>
  <c r="D3013" i="6" a="1"/>
  <c r="D3013" i="6" s="1"/>
  <c r="H3013" i="6" s="1"/>
  <c r="C1185" i="6" a="1"/>
  <c r="C1185" i="6" s="1"/>
  <c r="G1185" i="6" s="1"/>
  <c r="C4810" i="6" a="1"/>
  <c r="C4810" i="6" s="1"/>
  <c r="G4810" i="6" s="1"/>
  <c r="D818" i="6" a="1"/>
  <c r="D818" i="6" s="1"/>
  <c r="H818" i="6" s="1"/>
  <c r="B3278" i="6" a="1"/>
  <c r="B3278" i="6" s="1"/>
  <c r="F3278" i="6" s="1"/>
  <c r="C3619" i="6" a="1"/>
  <c r="C3619" i="6" s="1"/>
  <c r="G3619" i="6" s="1"/>
  <c r="C1823" i="6" a="1"/>
  <c r="C1823" i="6" s="1"/>
  <c r="G1823" i="6" s="1"/>
  <c r="D746" i="6" a="1"/>
  <c r="D746" i="6" s="1"/>
  <c r="H746" i="6" s="1"/>
  <c r="C2739" i="6" a="1"/>
  <c r="C2739" i="6" s="1"/>
  <c r="G2739" i="6" s="1"/>
  <c r="D5558" i="6" a="1"/>
  <c r="D5558" i="6" s="1"/>
  <c r="H5558" i="6" s="1"/>
  <c r="B4504" i="6" a="1"/>
  <c r="B4504" i="6" s="1"/>
  <c r="F4504" i="6" s="1"/>
  <c r="B3085" i="6" a="1"/>
  <c r="B3085" i="6" s="1"/>
  <c r="F3085" i="6" s="1"/>
  <c r="D3884" i="6" a="1"/>
  <c r="D3884" i="6" s="1"/>
  <c r="H3884" i="6" s="1"/>
  <c r="D4622" i="6" a="1"/>
  <c r="D4622" i="6" s="1"/>
  <c r="H4622" i="6" s="1"/>
  <c r="C1269" i="6" a="1"/>
  <c r="C1269" i="6" s="1"/>
  <c r="G1269" i="6" s="1"/>
  <c r="D4798" i="6" a="1"/>
  <c r="D4798" i="6" s="1"/>
  <c r="H4798" i="6" s="1"/>
  <c r="B5004" i="6" a="1"/>
  <c r="B5004" i="6" s="1"/>
  <c r="F5004" i="6" s="1"/>
  <c r="C3069" i="6" a="1"/>
  <c r="C3069" i="6" s="1"/>
  <c r="G3069" i="6" s="1"/>
  <c r="B5135" i="6" a="1"/>
  <c r="B5135" i="6" s="1"/>
  <c r="F5135" i="6" s="1"/>
  <c r="D2751" i="6" a="1"/>
  <c r="D2751" i="6" s="1"/>
  <c r="H2751" i="6" s="1"/>
  <c r="D4750" i="6" a="1"/>
  <c r="D4750" i="6" s="1"/>
  <c r="H4750" i="6" s="1"/>
  <c r="D4981" i="6" a="1"/>
  <c r="D4981" i="6" s="1"/>
  <c r="H4981" i="6" s="1"/>
  <c r="D3340" i="6" a="1"/>
  <c r="D3340" i="6" s="1"/>
  <c r="H3340" i="6" s="1"/>
  <c r="C1175" i="6" a="1"/>
  <c r="C1175" i="6" s="1"/>
  <c r="G1175" i="6" s="1"/>
  <c r="B2754" i="6" a="1"/>
  <c r="B2754" i="6" s="1"/>
  <c r="F2754" i="6" s="1"/>
  <c r="B1057" i="6" a="1"/>
  <c r="B1057" i="6" s="1"/>
  <c r="F1057" i="6" s="1"/>
  <c r="D4140" i="6" a="1"/>
  <c r="D4140" i="6" s="1"/>
  <c r="H4140" i="6" s="1"/>
  <c r="C2380" i="6" a="1"/>
  <c r="C2380" i="6" s="1"/>
  <c r="G2380" i="6" s="1"/>
  <c r="C3849" i="6" a="1"/>
  <c r="C3849" i="6" s="1"/>
  <c r="G3849" i="6" s="1"/>
  <c r="B4176" i="6" a="1"/>
  <c r="B4176" i="6" s="1"/>
  <c r="F4176" i="6" s="1"/>
  <c r="C3963" i="6" a="1"/>
  <c r="C3963" i="6" s="1"/>
  <c r="G3963" i="6" s="1"/>
  <c r="C5697" i="6" a="1"/>
  <c r="C5697" i="6" s="1"/>
  <c r="G5697" i="6" s="1"/>
  <c r="C562" i="6" a="1"/>
  <c r="C562" i="6" s="1"/>
  <c r="G562" i="6" s="1"/>
  <c r="C1734" i="6" a="1"/>
  <c r="C1734" i="6" s="1"/>
  <c r="G1734" i="6" s="1"/>
  <c r="C2860" i="6" a="1"/>
  <c r="C2860" i="6" s="1"/>
  <c r="G2860" i="6" s="1"/>
  <c r="D4736" i="6" a="1"/>
  <c r="D4736" i="6" s="1"/>
  <c r="H4736" i="6" s="1"/>
  <c r="D1460" i="6" a="1"/>
  <c r="D1460" i="6" s="1"/>
  <c r="H1460" i="6" s="1"/>
  <c r="D987" i="6" a="1"/>
  <c r="D987" i="6" s="1"/>
  <c r="H987" i="6" s="1"/>
  <c r="D3898" i="6" a="1"/>
  <c r="D3898" i="6" s="1"/>
  <c r="H3898" i="6" s="1"/>
  <c r="D3358" i="6" a="1"/>
  <c r="D3358" i="6" s="1"/>
  <c r="H3358" i="6" s="1"/>
  <c r="C2441" i="6" a="1"/>
  <c r="C2441" i="6" s="1"/>
  <c r="G2441" i="6" s="1"/>
  <c r="B5985" i="6" a="1"/>
  <c r="B5985" i="6" s="1"/>
  <c r="F5985" i="6" s="1"/>
  <c r="D3452" i="6" a="1"/>
  <c r="D3452" i="6" s="1"/>
  <c r="H3452" i="6" s="1"/>
  <c r="B825" i="6" a="1"/>
  <c r="B825" i="6" s="1"/>
  <c r="F825" i="6" s="1"/>
  <c r="C5503" i="6" a="1"/>
  <c r="C5503" i="6" s="1"/>
  <c r="G5503" i="6" s="1"/>
  <c r="D1208" i="6" a="1"/>
  <c r="D1208" i="6" s="1"/>
  <c r="H1208" i="6" s="1"/>
  <c r="B2625" i="6" a="1"/>
  <c r="B2625" i="6" s="1"/>
  <c r="F2625" i="6" s="1"/>
  <c r="C3570" i="6" a="1"/>
  <c r="C3570" i="6" s="1"/>
  <c r="G3570" i="6" s="1"/>
  <c r="D1043" i="6" a="1"/>
  <c r="D1043" i="6" s="1"/>
  <c r="H1043" i="6" s="1"/>
  <c r="C1766" i="6" a="1"/>
  <c r="C1766" i="6" s="1"/>
  <c r="G1766" i="6" s="1"/>
  <c r="C4853" i="6" a="1"/>
  <c r="C4853" i="6" s="1"/>
  <c r="G4853" i="6" s="1"/>
  <c r="B4825" i="6" a="1"/>
  <c r="B4825" i="6" s="1"/>
  <c r="F4825" i="6" s="1"/>
  <c r="D1162" i="6" a="1"/>
  <c r="D1162" i="6" s="1"/>
  <c r="H1162" i="6" s="1"/>
  <c r="C5438" i="6" a="1"/>
  <c r="C5438" i="6" s="1"/>
  <c r="G5438" i="6" s="1"/>
  <c r="B3342" i="6" a="1"/>
  <c r="B3342" i="6" s="1"/>
  <c r="F3342" i="6" s="1"/>
  <c r="D3301" i="6" a="1"/>
  <c r="D3301" i="6" s="1"/>
  <c r="H3301" i="6" s="1"/>
  <c r="D758" i="6" a="1"/>
  <c r="D758" i="6" s="1"/>
  <c r="H758" i="6" s="1"/>
  <c r="D5073" i="6" a="1"/>
  <c r="D5073" i="6" s="1"/>
  <c r="H5073" i="6" s="1"/>
  <c r="B4848" i="6" a="1"/>
  <c r="B4848" i="6" s="1"/>
  <c r="F4848" i="6" s="1"/>
  <c r="D1565" i="6" a="1"/>
  <c r="D1565" i="6" s="1"/>
  <c r="H1565" i="6" s="1"/>
  <c r="B3377" i="6" a="1"/>
  <c r="B3377" i="6" s="1"/>
  <c r="F3377" i="6" s="1"/>
  <c r="D4874" i="6" a="1"/>
  <c r="D4874" i="6" s="1"/>
  <c r="H4874" i="6" s="1"/>
  <c r="D5685" i="6" a="1"/>
  <c r="D5685" i="6" s="1"/>
  <c r="H5685" i="6" s="1"/>
  <c r="D1347" i="6" a="1"/>
  <c r="D1347" i="6" s="1"/>
  <c r="H1347" i="6" s="1"/>
  <c r="D5457" i="6" a="1"/>
  <c r="D5457" i="6" s="1"/>
  <c r="H5457" i="6" s="1"/>
  <c r="D4556" i="6" a="1"/>
  <c r="D4556" i="6" s="1"/>
  <c r="H4556" i="6" s="1"/>
  <c r="B2595" i="6" a="1"/>
  <c r="B2595" i="6" s="1"/>
  <c r="F2595" i="6" s="1"/>
  <c r="D1035" i="6" a="1"/>
  <c r="D1035" i="6" s="1"/>
  <c r="H1035" i="6" s="1"/>
  <c r="C2483" i="6" a="1"/>
  <c r="C2483" i="6" s="1"/>
  <c r="G2483" i="6" s="1"/>
  <c r="C1198" i="6" a="1"/>
  <c r="C1198" i="6" s="1"/>
  <c r="G1198" i="6" s="1"/>
  <c r="C3078" i="6" a="1"/>
  <c r="C3078" i="6" s="1"/>
  <c r="G3078" i="6" s="1"/>
  <c r="C1121" i="6" a="1"/>
  <c r="C1121" i="6" s="1"/>
  <c r="G1121" i="6" s="1"/>
  <c r="D4521" i="6" a="1"/>
  <c r="D4521" i="6" s="1"/>
  <c r="H4521" i="6" s="1"/>
  <c r="D2281" i="6" a="1"/>
  <c r="D2281" i="6" s="1"/>
  <c r="H2281" i="6" s="1"/>
  <c r="B5553" i="6" a="1"/>
  <c r="B5553" i="6" s="1"/>
  <c r="F5553" i="6" s="1"/>
  <c r="D4317" i="6" a="1"/>
  <c r="D4317" i="6" s="1"/>
  <c r="H4317" i="6" s="1"/>
  <c r="C4124" i="6" a="1"/>
  <c r="C4124" i="6" s="1"/>
  <c r="G4124" i="6" s="1"/>
  <c r="D3943" i="6" a="1"/>
  <c r="D3943" i="6" s="1"/>
  <c r="H3943" i="6" s="1"/>
  <c r="D5948" i="6" a="1"/>
  <c r="D5948" i="6" s="1"/>
  <c r="H5948" i="6" s="1"/>
  <c r="D1215" i="6" a="1"/>
  <c r="D1215" i="6" s="1"/>
  <c r="H1215" i="6" s="1"/>
  <c r="B3287" i="6" a="1"/>
  <c r="B3287" i="6" s="1"/>
  <c r="F3287" i="6" s="1"/>
  <c r="C5813" i="6" a="1"/>
  <c r="C5813" i="6" s="1"/>
  <c r="G5813" i="6" s="1"/>
  <c r="D5177" i="6" a="1"/>
  <c r="D5177" i="6" s="1"/>
  <c r="H5177" i="6" s="1"/>
  <c r="D5912" i="6" a="1"/>
  <c r="D5912" i="6" s="1"/>
  <c r="H5912" i="6" s="1"/>
  <c r="B554" i="6" a="1"/>
  <c r="B554" i="6" s="1"/>
  <c r="F554" i="6" s="1"/>
  <c r="B416" i="6" a="1"/>
  <c r="B416" i="6" s="1"/>
  <c r="F416" i="6" s="1"/>
  <c r="D470" i="6" a="1"/>
  <c r="D470" i="6" s="1"/>
  <c r="H470" i="6" s="1"/>
  <c r="B2577" i="6" a="1"/>
  <c r="B2577" i="6" s="1"/>
  <c r="F2577" i="6" s="1"/>
  <c r="C4240" i="6" a="1"/>
  <c r="C4240" i="6" s="1"/>
  <c r="G4240" i="6" s="1"/>
  <c r="C1067" i="6" a="1"/>
  <c r="C1067" i="6" s="1"/>
  <c r="G1067" i="6" s="1"/>
  <c r="B2084" i="6" a="1"/>
  <c r="B2084" i="6" s="1"/>
  <c r="F2084" i="6" s="1"/>
  <c r="D5397" i="6" a="1"/>
  <c r="D5397" i="6" s="1"/>
  <c r="H5397" i="6" s="1"/>
  <c r="C2256" i="6" a="1"/>
  <c r="C2256" i="6" s="1"/>
  <c r="G2256" i="6" s="1"/>
  <c r="B690" i="6" a="1"/>
  <c r="B690" i="6" s="1"/>
  <c r="F690" i="6" s="1"/>
  <c r="C1177" i="6" a="1"/>
  <c r="C1177" i="6" s="1"/>
  <c r="G1177" i="6" s="1"/>
  <c r="D3150" i="6" a="1"/>
  <c r="D3150" i="6" s="1"/>
  <c r="H3150" i="6" s="1"/>
  <c r="C1578" i="6" a="1"/>
  <c r="C1578" i="6" s="1"/>
  <c r="G1578" i="6" s="1"/>
  <c r="C4095" i="6" a="1"/>
  <c r="C4095" i="6" s="1"/>
  <c r="G4095" i="6" s="1"/>
  <c r="D218" i="6" a="1"/>
  <c r="D218" i="6" s="1"/>
  <c r="H218" i="6" s="1"/>
  <c r="B2827" i="6" a="1"/>
  <c r="B2827" i="6" s="1"/>
  <c r="F2827" i="6" s="1"/>
  <c r="D439" i="6" a="1"/>
  <c r="D439" i="6" s="1"/>
  <c r="H439" i="6" s="1"/>
  <c r="C5207" i="6" a="1"/>
  <c r="C5207" i="6" s="1"/>
  <c r="G5207" i="6" s="1"/>
  <c r="D4292" i="6" a="1"/>
  <c r="D4292" i="6" s="1"/>
  <c r="H4292" i="6" s="1"/>
  <c r="B4810" i="6" a="1"/>
  <c r="B4810" i="6" s="1"/>
  <c r="F4810" i="6" s="1"/>
  <c r="D433" i="6" a="1"/>
  <c r="D433" i="6" s="1"/>
  <c r="H433" i="6" s="1"/>
  <c r="C3128" i="6" a="1"/>
  <c r="C3128" i="6" s="1"/>
  <c r="G3128" i="6" s="1"/>
  <c r="B974" i="6" a="1"/>
  <c r="B974" i="6" s="1"/>
  <c r="F974" i="6" s="1"/>
  <c r="D1781" i="6" a="1"/>
  <c r="D1781" i="6" s="1"/>
  <c r="H1781" i="6" s="1"/>
  <c r="D3934" i="6" a="1"/>
  <c r="D3934" i="6" s="1"/>
  <c r="H3934" i="6" s="1"/>
  <c r="C2748" i="6" a="1"/>
  <c r="C2748" i="6" s="1"/>
  <c r="G2748" i="6" s="1"/>
  <c r="D2417" i="6" a="1"/>
  <c r="D2417" i="6" s="1"/>
  <c r="H2417" i="6" s="1"/>
  <c r="B3910" i="6" a="1"/>
  <c r="B3910" i="6" s="1"/>
  <c r="F3910" i="6" s="1"/>
  <c r="B598" i="6" a="1"/>
  <c r="B598" i="6" s="1"/>
  <c r="F598" i="6" s="1"/>
  <c r="C3523" i="6" a="1"/>
  <c r="C3523" i="6" s="1"/>
  <c r="G3523" i="6" s="1"/>
  <c r="D5931" i="6" a="1"/>
  <c r="D5931" i="6" s="1"/>
  <c r="H5931" i="6" s="1"/>
  <c r="D3852" i="6" a="1"/>
  <c r="D3852" i="6" s="1"/>
  <c r="H3852" i="6" s="1"/>
  <c r="C3023" i="6" a="1"/>
  <c r="C3023" i="6" s="1"/>
  <c r="G3023" i="6" s="1"/>
  <c r="B4362" i="6" a="1"/>
  <c r="B4362" i="6" s="1"/>
  <c r="F4362" i="6" s="1"/>
  <c r="B2087" i="6" a="1"/>
  <c r="B2087" i="6" s="1"/>
  <c r="F2087" i="6" s="1"/>
  <c r="D3030" i="6" a="1"/>
  <c r="D3030" i="6" s="1"/>
  <c r="H3030" i="6" s="1"/>
  <c r="B1659" i="6" a="1"/>
  <c r="B1659" i="6" s="1"/>
  <c r="F1659" i="6" s="1"/>
  <c r="C3403" i="6" a="1"/>
  <c r="C3403" i="6" s="1"/>
  <c r="G3403" i="6" s="1"/>
  <c r="D3595" i="6" a="1"/>
  <c r="D3595" i="6" s="1"/>
  <c r="H3595" i="6" s="1"/>
  <c r="C270" i="6" a="1"/>
  <c r="C270" i="6" s="1"/>
  <c r="G270" i="6" s="1"/>
  <c r="D280" i="6" a="1"/>
  <c r="D280" i="6" s="1"/>
  <c r="H280" i="6" s="1"/>
  <c r="C1763" i="6" a="1"/>
  <c r="C1763" i="6" s="1"/>
  <c r="G1763" i="6" s="1"/>
  <c r="B3182" i="6" a="1"/>
  <c r="B3182" i="6" s="1"/>
  <c r="F3182" i="6" s="1"/>
  <c r="D4759" i="6" a="1"/>
  <c r="D4759" i="6" s="1"/>
  <c r="H4759" i="6" s="1"/>
  <c r="C3973" i="6" a="1"/>
  <c r="C3973" i="6" s="1"/>
  <c r="G3973" i="6" s="1"/>
  <c r="B2790" i="6" a="1"/>
  <c r="B2790" i="6" s="1"/>
  <c r="F2790" i="6" s="1"/>
  <c r="B3410" i="6" a="1"/>
  <c r="B3410" i="6" s="1"/>
  <c r="F3410" i="6" s="1"/>
  <c r="D5955" i="6" a="1"/>
  <c r="D5955" i="6" s="1"/>
  <c r="H5955" i="6" s="1"/>
  <c r="D5224" i="6" a="1"/>
  <c r="D5224" i="6" s="1"/>
  <c r="H5224" i="6" s="1"/>
  <c r="B2752" i="6" a="1"/>
  <c r="B2752" i="6" s="1"/>
  <c r="F2752" i="6" s="1"/>
  <c r="D2207" i="6" a="1"/>
  <c r="D2207" i="6" s="1"/>
  <c r="H2207" i="6" s="1"/>
  <c r="D2343" i="6" a="1"/>
  <c r="D2343" i="6" s="1"/>
  <c r="H2343" i="6" s="1"/>
  <c r="D1710" i="6" a="1"/>
  <c r="D1710" i="6" s="1"/>
  <c r="H1710" i="6" s="1"/>
  <c r="D213" i="6" a="1"/>
  <c r="D213" i="6" s="1"/>
  <c r="H213" i="6" s="1"/>
  <c r="D3253" i="6" a="1"/>
  <c r="D3253" i="6" s="1"/>
  <c r="H3253" i="6" s="1"/>
  <c r="B3221" i="6" a="1"/>
  <c r="B3221" i="6" s="1"/>
  <c r="F3221" i="6" s="1"/>
  <c r="B3523" i="6" a="1"/>
  <c r="B3523" i="6" s="1"/>
  <c r="F3523" i="6" s="1"/>
  <c r="B280" i="6" a="1"/>
  <c r="B280" i="6" s="1"/>
  <c r="F280" i="6" s="1"/>
  <c r="D4698" i="6" a="1"/>
  <c r="D4698" i="6" s="1"/>
  <c r="H4698" i="6" s="1"/>
  <c r="B3316" i="6" a="1"/>
  <c r="B3316" i="6" s="1"/>
  <c r="F3316" i="6" s="1"/>
  <c r="C1706" i="6" a="1"/>
  <c r="C1706" i="6" s="1"/>
  <c r="G1706" i="6" s="1"/>
  <c r="C5764" i="6" a="1"/>
  <c r="C5764" i="6" s="1"/>
  <c r="G5764" i="6" s="1"/>
  <c r="B2438" i="6" a="1"/>
  <c r="B2438" i="6" s="1"/>
  <c r="F2438" i="6" s="1"/>
  <c r="C2967" i="6" a="1"/>
  <c r="C2967" i="6" s="1"/>
  <c r="G2967" i="6" s="1"/>
  <c r="D4460" i="6" a="1"/>
  <c r="D4460" i="6" s="1"/>
  <c r="H4460" i="6" s="1"/>
  <c r="C2339" i="6" a="1"/>
  <c r="C2339" i="6" s="1"/>
  <c r="G2339" i="6" s="1"/>
  <c r="B1405" i="6" a="1"/>
  <c r="B1405" i="6" s="1"/>
  <c r="F1405" i="6" s="1"/>
  <c r="B3931" i="6" a="1"/>
  <c r="B3931" i="6" s="1"/>
  <c r="F3931" i="6" s="1"/>
  <c r="C3571" i="6" a="1"/>
  <c r="C3571" i="6" s="1"/>
  <c r="G3571" i="6" s="1"/>
  <c r="D2808" i="6" a="1"/>
  <c r="D2808" i="6" s="1"/>
  <c r="H2808" i="6" s="1"/>
  <c r="C3085" i="6" a="1"/>
  <c r="C3085" i="6" s="1"/>
  <c r="G3085" i="6" s="1"/>
  <c r="B5103" i="6" a="1"/>
  <c r="B5103" i="6" s="1"/>
  <c r="F5103" i="6" s="1"/>
  <c r="B1383" i="6" a="1"/>
  <c r="B1383" i="6" s="1"/>
  <c r="F1383" i="6" s="1"/>
  <c r="B4499" i="6" a="1"/>
  <c r="B4499" i="6" s="1"/>
  <c r="F4499" i="6" s="1"/>
  <c r="B439" i="6" a="1"/>
  <c r="B439" i="6" s="1"/>
  <c r="F439" i="6" s="1"/>
  <c r="B2385" i="6" a="1"/>
  <c r="B2385" i="6" s="1"/>
  <c r="F2385" i="6" s="1"/>
  <c r="D2101" i="6" a="1"/>
  <c r="D2101" i="6" s="1"/>
  <c r="H2101" i="6" s="1"/>
  <c r="B5052" i="6" a="1"/>
  <c r="B5052" i="6" s="1"/>
  <c r="F5052" i="6" s="1"/>
  <c r="B5395" i="6" a="1"/>
  <c r="B5395" i="6" s="1"/>
  <c r="F5395" i="6" s="1"/>
  <c r="B4862" i="6" a="1"/>
  <c r="B4862" i="6" s="1"/>
  <c r="F4862" i="6" s="1"/>
  <c r="C5548" i="6" a="1"/>
  <c r="C5548" i="6" s="1"/>
  <c r="G5548" i="6" s="1"/>
  <c r="D4894" i="6" a="1"/>
  <c r="D4894" i="6" s="1"/>
  <c r="H4894" i="6" s="1"/>
  <c r="D4420" i="6" a="1"/>
  <c r="D4420" i="6" s="1"/>
  <c r="H4420" i="6" s="1"/>
  <c r="D1540" i="6" a="1"/>
  <c r="D1540" i="6" s="1"/>
  <c r="H1540" i="6" s="1"/>
  <c r="C3011" i="6" a="1"/>
  <c r="C3011" i="6" s="1"/>
  <c r="G3011" i="6" s="1"/>
  <c r="C3745" i="6" a="1"/>
  <c r="C3745" i="6" s="1"/>
  <c r="G3745" i="6" s="1"/>
  <c r="D4672" i="6" a="1"/>
  <c r="D4672" i="6" s="1"/>
  <c r="H4672" i="6" s="1"/>
  <c r="D4678" i="6" a="1"/>
  <c r="D4678" i="6" s="1"/>
  <c r="H4678" i="6" s="1"/>
  <c r="C1049" i="6" a="1"/>
  <c r="C1049" i="6" s="1"/>
  <c r="G1049" i="6" s="1"/>
  <c r="B5320" i="6" a="1"/>
  <c r="B5320" i="6" s="1"/>
  <c r="F5320" i="6" s="1"/>
  <c r="D1964" i="6" a="1"/>
  <c r="D1964" i="6" s="1"/>
  <c r="H1964" i="6" s="1"/>
  <c r="C5247" i="6" a="1"/>
  <c r="C5247" i="6" s="1"/>
  <c r="G5247" i="6" s="1"/>
  <c r="C1366" i="6" a="1"/>
  <c r="C1366" i="6" s="1"/>
  <c r="G1366" i="6" s="1"/>
  <c r="B659" i="6" a="1"/>
  <c r="B659" i="6" s="1"/>
  <c r="F659" i="6" s="1"/>
  <c r="C2755" i="6" a="1"/>
  <c r="C2755" i="6" s="1"/>
  <c r="G2755" i="6" s="1"/>
  <c r="B5262" i="6" a="1"/>
  <c r="B5262" i="6" s="1"/>
  <c r="F5262" i="6" s="1"/>
  <c r="C5439" i="6" a="1"/>
  <c r="C5439" i="6" s="1"/>
  <c r="G5439" i="6" s="1"/>
  <c r="D4653" i="6" a="1"/>
  <c r="D4653" i="6" s="1"/>
  <c r="H4653" i="6" s="1"/>
  <c r="B1896" i="6" a="1"/>
  <c r="B1896" i="6" s="1"/>
  <c r="F1896" i="6" s="1"/>
  <c r="D2541" i="6" a="1"/>
  <c r="D2541" i="6" s="1"/>
  <c r="H2541" i="6" s="1"/>
  <c r="C1841" i="6" a="1"/>
  <c r="C1841" i="6" s="1"/>
  <c r="G1841" i="6" s="1"/>
  <c r="D5612" i="6" a="1"/>
  <c r="D5612" i="6" s="1"/>
  <c r="H5612" i="6" s="1"/>
  <c r="D1133" i="6" a="1"/>
  <c r="D1133" i="6" s="1"/>
  <c r="H1133" i="6" s="1"/>
  <c r="C5679" i="6" a="1"/>
  <c r="C5679" i="6" s="1"/>
  <c r="G5679" i="6" s="1"/>
  <c r="C3198" i="6" a="1"/>
  <c r="C3198" i="6" s="1"/>
  <c r="G3198" i="6" s="1"/>
  <c r="D3194" i="6" a="1"/>
  <c r="D3194" i="6" s="1"/>
  <c r="H3194" i="6" s="1"/>
  <c r="B5778" i="6" a="1"/>
  <c r="B5778" i="6" s="1"/>
  <c r="F5778" i="6" s="1"/>
  <c r="B2890" i="6" a="1"/>
  <c r="B2890" i="6" s="1"/>
  <c r="F2890" i="6" s="1"/>
  <c r="B2353" i="6" a="1"/>
  <c r="B2353" i="6" s="1"/>
  <c r="F2353" i="6" s="1"/>
  <c r="D5091" i="6" a="1"/>
  <c r="D5091" i="6" s="1"/>
  <c r="H5091" i="6" s="1"/>
  <c r="D5629" i="6" a="1"/>
  <c r="D5629" i="6" s="1"/>
  <c r="H5629" i="6" s="1"/>
  <c r="B5705" i="6" a="1"/>
  <c r="B5705" i="6" s="1"/>
  <c r="F5705" i="6" s="1"/>
  <c r="D1371" i="6" a="1"/>
  <c r="D1371" i="6" s="1"/>
  <c r="H1371" i="6" s="1"/>
  <c r="D2513" i="6" a="1"/>
  <c r="D2513" i="6" s="1"/>
  <c r="H2513" i="6" s="1"/>
  <c r="C4884" i="6" a="1"/>
  <c r="C4884" i="6" s="1"/>
  <c r="G4884" i="6" s="1"/>
  <c r="B5116" i="6" a="1"/>
  <c r="B5116" i="6" s="1"/>
  <c r="F5116" i="6" s="1"/>
  <c r="B1650" i="6" a="1"/>
  <c r="B1650" i="6" s="1"/>
  <c r="F1650" i="6" s="1"/>
  <c r="B3202" i="6" a="1"/>
  <c r="B3202" i="6" s="1"/>
  <c r="F3202" i="6" s="1"/>
  <c r="B5504" i="6" a="1"/>
  <c r="B5504" i="6" s="1"/>
  <c r="F5504" i="6" s="1"/>
  <c r="D888" i="6" a="1"/>
  <c r="D888" i="6" s="1"/>
  <c r="H888" i="6" s="1"/>
  <c r="C2927" i="6" a="1"/>
  <c r="C2927" i="6" s="1"/>
  <c r="G2927" i="6" s="1"/>
  <c r="D5118" i="6" a="1"/>
  <c r="D5118" i="6" s="1"/>
  <c r="H5118" i="6" s="1"/>
  <c r="B2861" i="6" a="1"/>
  <c r="B2861" i="6" s="1"/>
  <c r="F2861" i="6" s="1"/>
  <c r="C2138" i="6" a="1"/>
  <c r="C2138" i="6" s="1"/>
  <c r="G2138" i="6" s="1"/>
  <c r="B3094" i="6" a="1"/>
  <c r="B3094" i="6" s="1"/>
  <c r="F3094" i="6" s="1"/>
  <c r="D950" i="6" a="1"/>
  <c r="D950" i="6" s="1"/>
  <c r="H950" i="6" s="1"/>
  <c r="C380" i="6" a="1"/>
  <c r="C380" i="6" s="1"/>
  <c r="G380" i="6" s="1"/>
  <c r="D2380" i="6" a="1"/>
  <c r="D2380" i="6" s="1"/>
  <c r="H2380" i="6" s="1"/>
  <c r="C683" i="6" a="1"/>
  <c r="C683" i="6" s="1"/>
  <c r="G683" i="6" s="1"/>
  <c r="B1026" i="6" a="1"/>
  <c r="B1026" i="6" s="1"/>
  <c r="F1026" i="6" s="1"/>
  <c r="B4103" i="6" a="1"/>
  <c r="B4103" i="6" s="1"/>
  <c r="F4103" i="6" s="1"/>
  <c r="B1255" i="6" a="1"/>
  <c r="B1255" i="6" s="1"/>
  <c r="F1255" i="6" s="1"/>
  <c r="B5995" i="6" a="1"/>
  <c r="B5995" i="6" s="1"/>
  <c r="F5995" i="6" s="1"/>
  <c r="C5749" i="6" a="1"/>
  <c r="C5749" i="6" s="1"/>
  <c r="G5749" i="6" s="1"/>
  <c r="B5488" i="6" a="1"/>
  <c r="B5488" i="6" s="1"/>
  <c r="F5488" i="6" s="1"/>
  <c r="C1646" i="6" a="1"/>
  <c r="C1646" i="6" s="1"/>
  <c r="G1646" i="6" s="1"/>
  <c r="B4191" i="6" a="1"/>
  <c r="B4191" i="6" s="1"/>
  <c r="F4191" i="6" s="1"/>
  <c r="D1387" i="6" a="1"/>
  <c r="D1387" i="6" s="1"/>
  <c r="H1387" i="6" s="1"/>
  <c r="D5137" i="6" a="1"/>
  <c r="D5137" i="6" s="1"/>
  <c r="H5137" i="6" s="1"/>
  <c r="B1768" i="6" a="1"/>
  <c r="B1768" i="6" s="1"/>
  <c r="F1768" i="6" s="1"/>
  <c r="C1289" i="6" a="1"/>
  <c r="C1289" i="6" s="1"/>
  <c r="G1289" i="6" s="1"/>
  <c r="C350" i="6" a="1"/>
  <c r="C350" i="6" s="1"/>
  <c r="G350" i="6" s="1"/>
  <c r="C428" i="6" a="1"/>
  <c r="C428" i="6" s="1"/>
  <c r="G428" i="6" s="1"/>
  <c r="B920" i="6" a="1"/>
  <c r="B920" i="6" s="1"/>
  <c r="F920" i="6" s="1"/>
  <c r="B407" i="6" a="1"/>
  <c r="B407" i="6" s="1"/>
  <c r="F407" i="6" s="1"/>
  <c r="B2172" i="6" a="1"/>
  <c r="B2172" i="6" s="1"/>
  <c r="F2172" i="6" s="1"/>
  <c r="B1702" i="6" a="1"/>
  <c r="B1702" i="6" s="1"/>
  <c r="F1702" i="6" s="1"/>
  <c r="B2607" i="6" a="1"/>
  <c r="B2607" i="6" s="1"/>
  <c r="F2607" i="6" s="1"/>
  <c r="C3337" i="6" a="1"/>
  <c r="C3337" i="6" s="1"/>
  <c r="G3337" i="6" s="1"/>
  <c r="B4351" i="6" a="1"/>
  <c r="B4351" i="6" s="1"/>
  <c r="F4351" i="6" s="1"/>
  <c r="B4182" i="6" a="1"/>
  <c r="B4182" i="6" s="1"/>
  <c r="F4182" i="6" s="1"/>
  <c r="B5531" i="6" a="1"/>
  <c r="B5531" i="6" s="1"/>
  <c r="F5531" i="6" s="1"/>
  <c r="B1833" i="6" a="1"/>
  <c r="B1833" i="6" s="1"/>
  <c r="F1833" i="6" s="1"/>
  <c r="D5378" i="6" a="1"/>
  <c r="D5378" i="6" s="1"/>
  <c r="H5378" i="6" s="1"/>
  <c r="C1714" i="6" a="1"/>
  <c r="C1714" i="6" s="1"/>
  <c r="G1714" i="6" s="1"/>
  <c r="D4940" i="6" a="1"/>
  <c r="D4940" i="6" s="1"/>
  <c r="H4940" i="6" s="1"/>
  <c r="B1938" i="6" a="1"/>
  <c r="B1938" i="6" s="1"/>
  <c r="F1938" i="6" s="1"/>
  <c r="D4990" i="6" a="1"/>
  <c r="D4990" i="6" s="1"/>
  <c r="H4990" i="6" s="1"/>
  <c r="C1579" i="6" a="1"/>
  <c r="C1579" i="6" s="1"/>
  <c r="G1579" i="6" s="1"/>
  <c r="D849" i="6" a="1"/>
  <c r="D849" i="6" s="1"/>
  <c r="H849" i="6" s="1"/>
  <c r="C3848" i="6" a="1"/>
  <c r="C3848" i="6" s="1"/>
  <c r="G3848" i="6" s="1"/>
  <c r="D585" i="6" a="1"/>
  <c r="D585" i="6" s="1"/>
  <c r="H585" i="6" s="1"/>
  <c r="B295" i="6" a="1"/>
  <c r="B295" i="6" s="1"/>
  <c r="F295" i="6" s="1"/>
  <c r="C591" i="6" a="1"/>
  <c r="C591" i="6" s="1"/>
  <c r="G591" i="6" s="1"/>
  <c r="D3379" i="6" a="1"/>
  <c r="D3379" i="6" s="1"/>
  <c r="H3379" i="6" s="1"/>
  <c r="C4741" i="6" a="1"/>
  <c r="C4741" i="6" s="1"/>
  <c r="G4741" i="6" s="1"/>
  <c r="B668" i="6" a="1"/>
  <c r="B668" i="6" s="1"/>
  <c r="F668" i="6" s="1"/>
  <c r="C4217" i="6" a="1"/>
  <c r="C4217" i="6" s="1"/>
  <c r="G4217" i="6" s="1"/>
  <c r="C1267" i="6" a="1"/>
  <c r="C1267" i="6" s="1"/>
  <c r="G1267" i="6" s="1"/>
  <c r="C1801" i="6" a="1"/>
  <c r="C1801" i="6" s="1"/>
  <c r="G1801" i="6" s="1"/>
  <c r="D2365" i="6" a="1"/>
  <c r="D2365" i="6" s="1"/>
  <c r="H2365" i="6" s="1"/>
  <c r="D5320" i="6" a="1"/>
  <c r="D5320" i="6" s="1"/>
  <c r="H5320" i="6" s="1"/>
  <c r="D2422" i="6" a="1"/>
  <c r="D2422" i="6" s="1"/>
  <c r="H2422" i="6" s="1"/>
  <c r="D3002" i="6" a="1"/>
  <c r="D3002" i="6" s="1"/>
  <c r="H3002" i="6" s="1"/>
  <c r="C4202" i="6" a="1"/>
  <c r="C4202" i="6" s="1"/>
  <c r="G4202" i="6" s="1"/>
  <c r="C963" i="6" a="1"/>
  <c r="C963" i="6" s="1"/>
  <c r="G963" i="6" s="1"/>
  <c r="C1325" i="6" a="1"/>
  <c r="C1325" i="6" s="1"/>
  <c r="G1325" i="6" s="1"/>
  <c r="B4544" i="6" a="1"/>
  <c r="B4544" i="6" s="1"/>
  <c r="F4544" i="6" s="1"/>
  <c r="B2262" i="6" a="1"/>
  <c r="B2262" i="6" s="1"/>
  <c r="F2262" i="6" s="1"/>
  <c r="C4018" i="6" a="1"/>
  <c r="C4018" i="6" s="1"/>
  <c r="G4018" i="6" s="1"/>
  <c r="D5774" i="6" a="1"/>
  <c r="D5774" i="6" s="1"/>
  <c r="H5774" i="6" s="1"/>
  <c r="D5210" i="6" a="1"/>
  <c r="D5210" i="6" s="1"/>
  <c r="H5210" i="6" s="1"/>
  <c r="D302" i="6" a="1"/>
  <c r="D302" i="6" s="1"/>
  <c r="H302" i="6" s="1"/>
  <c r="C1095" i="6" a="1"/>
  <c r="C1095" i="6" s="1"/>
  <c r="G1095" i="6" s="1"/>
  <c r="D955" i="6" a="1"/>
  <c r="D955" i="6" s="1"/>
  <c r="H955" i="6" s="1"/>
  <c r="C4479" i="6" a="1"/>
  <c r="C4479" i="6" s="1"/>
  <c r="G4479" i="6" s="1"/>
  <c r="D517" i="6" a="1"/>
  <c r="D517" i="6" s="1"/>
  <c r="H517" i="6" s="1"/>
  <c r="B394" i="6" a="1"/>
  <c r="B394" i="6" s="1"/>
  <c r="F394" i="6" s="1"/>
  <c r="C310" i="6" a="1"/>
  <c r="C310" i="6" s="1"/>
  <c r="G310" i="6" s="1"/>
  <c r="C3588" i="6" a="1"/>
  <c r="C3588" i="6" s="1"/>
  <c r="G3588" i="6" s="1"/>
  <c r="C3052" i="6" a="1"/>
  <c r="C3052" i="6" s="1"/>
  <c r="G3052" i="6" s="1"/>
  <c r="B5428" i="6" a="1"/>
  <c r="B5428" i="6" s="1"/>
  <c r="F5428" i="6" s="1"/>
  <c r="B4326" i="6" a="1"/>
  <c r="B4326" i="6" s="1"/>
  <c r="F4326" i="6" s="1"/>
  <c r="B1408" i="6" a="1"/>
  <c r="B1408" i="6" s="1"/>
  <c r="F1408" i="6" s="1"/>
  <c r="B4674" i="6" a="1"/>
  <c r="B4674" i="6" s="1"/>
  <c r="F4674" i="6" s="1"/>
  <c r="C3527" i="6" a="1"/>
  <c r="C3527" i="6" s="1"/>
  <c r="G3527" i="6" s="1"/>
  <c r="D3302" i="6" a="1"/>
  <c r="D3302" i="6" s="1"/>
  <c r="H3302" i="6" s="1"/>
  <c r="D3662" i="6" a="1"/>
  <c r="D3662" i="6" s="1"/>
  <c r="H3662" i="6" s="1"/>
  <c r="C572" i="6" a="1"/>
  <c r="C572" i="6" s="1"/>
  <c r="G572" i="6" s="1"/>
  <c r="C3705" i="6" a="1"/>
  <c r="C3705" i="6" s="1"/>
  <c r="G3705" i="6" s="1"/>
  <c r="C3248" i="6" a="1"/>
  <c r="C3248" i="6" s="1"/>
  <c r="G3248" i="6" s="1"/>
  <c r="D6000" i="6" a="1"/>
  <c r="D6000" i="6" s="1"/>
  <c r="H6000" i="6" s="1"/>
  <c r="C4334" i="6" a="1"/>
  <c r="C4334" i="6" s="1"/>
  <c r="G4334" i="6" s="1"/>
  <c r="C5268" i="6" a="1"/>
  <c r="C5268" i="6" s="1"/>
  <c r="G5268" i="6" s="1"/>
  <c r="C5941" i="6" a="1"/>
  <c r="C5941" i="6" s="1"/>
  <c r="G5941" i="6" s="1"/>
  <c r="C1239" i="6" a="1"/>
  <c r="C1239" i="6" s="1"/>
  <c r="G1239" i="6" s="1"/>
  <c r="B3455" i="6" a="1"/>
  <c r="B3455" i="6" s="1"/>
  <c r="F3455" i="6" s="1"/>
  <c r="C5537" i="6" a="1"/>
  <c r="C5537" i="6" s="1"/>
  <c r="G5537" i="6" s="1"/>
  <c r="B4174" i="6" a="1"/>
  <c r="B4174" i="6" s="1"/>
  <c r="F4174" i="6" s="1"/>
  <c r="C5265" i="6" a="1"/>
  <c r="C5265" i="6" s="1"/>
  <c r="G5265" i="6" s="1"/>
  <c r="C3563" i="6" a="1"/>
  <c r="C3563" i="6" s="1"/>
  <c r="G3563" i="6" s="1"/>
  <c r="B559" i="6" a="1"/>
  <c r="B559" i="6" s="1"/>
  <c r="F559" i="6" s="1"/>
  <c r="D4271" i="6" a="1"/>
  <c r="D4271" i="6" s="1"/>
  <c r="H4271" i="6" s="1"/>
  <c r="B5049" i="6" a="1"/>
  <c r="B5049" i="6" s="1"/>
  <c r="F5049" i="6" s="1"/>
  <c r="C1527" i="6" a="1"/>
  <c r="C1527" i="6" s="1"/>
  <c r="G1527" i="6" s="1"/>
  <c r="C5535" i="6" a="1"/>
  <c r="C5535" i="6" s="1"/>
  <c r="G5535" i="6" s="1"/>
  <c r="B925" i="6" a="1"/>
  <c r="B925" i="6" s="1"/>
  <c r="F925" i="6" s="1"/>
  <c r="C983" i="6" a="1"/>
  <c r="C983" i="6" s="1"/>
  <c r="G983" i="6" s="1"/>
  <c r="D1704" i="6" a="1"/>
  <c r="D1704" i="6" s="1"/>
  <c r="H1704" i="6" s="1"/>
  <c r="C371" i="6" a="1"/>
  <c r="C371" i="6" s="1"/>
  <c r="G371" i="6" s="1"/>
  <c r="D5035" i="6" a="1"/>
  <c r="D5035" i="6" s="1"/>
  <c r="H5035" i="6" s="1"/>
  <c r="D5861" i="6" a="1"/>
  <c r="D5861" i="6" s="1"/>
  <c r="H5861" i="6" s="1"/>
  <c r="B3337" i="6" a="1"/>
  <c r="B3337" i="6" s="1"/>
  <c r="F3337" i="6" s="1"/>
  <c r="B5176" i="6" a="1"/>
  <c r="B5176" i="6" s="1"/>
  <c r="F5176" i="6" s="1"/>
  <c r="D2401" i="6" a="1"/>
  <c r="D2401" i="6" s="1"/>
  <c r="H2401" i="6" s="1"/>
  <c r="B5031" i="6" a="1"/>
  <c r="B5031" i="6" s="1"/>
  <c r="F5031" i="6" s="1"/>
  <c r="D5219" i="6" a="1"/>
  <c r="D5219" i="6" s="1"/>
  <c r="H5219" i="6" s="1"/>
  <c r="D2955" i="6" a="1"/>
  <c r="D2955" i="6" s="1"/>
  <c r="H2955" i="6" s="1"/>
  <c r="B3851" i="6" a="1"/>
  <c r="B3851" i="6" s="1"/>
  <c r="F3851" i="6" s="1"/>
  <c r="C753" i="6" a="1"/>
  <c r="C753" i="6" s="1"/>
  <c r="G753" i="6" s="1"/>
  <c r="B3665" i="6" a="1"/>
  <c r="B3665" i="6" s="1"/>
  <c r="F3665" i="6" s="1"/>
  <c r="D5373" i="6" a="1"/>
  <c r="D5373" i="6" s="1"/>
  <c r="H5373" i="6" s="1"/>
  <c r="D5122" i="6" a="1"/>
  <c r="D5122" i="6" s="1"/>
  <c r="H5122" i="6" s="1"/>
  <c r="B350" i="6" a="1"/>
  <c r="B350" i="6" s="1"/>
  <c r="F350" i="6" s="1"/>
  <c r="B1012" i="6" a="1"/>
  <c r="B1012" i="6" s="1"/>
  <c r="F1012" i="6" s="1"/>
  <c r="D241" i="6" a="1"/>
  <c r="D241" i="6" s="1"/>
  <c r="H241" i="6" s="1"/>
  <c r="B3119" i="6" a="1"/>
  <c r="B3119" i="6" s="1"/>
  <c r="F3119" i="6" s="1"/>
  <c r="D3696" i="6" a="1"/>
  <c r="D3696" i="6" s="1"/>
  <c r="H3696" i="6" s="1"/>
  <c r="B3546" i="6" a="1"/>
  <c r="B3546" i="6" s="1"/>
  <c r="F3546" i="6" s="1"/>
  <c r="C3113" i="6" a="1"/>
  <c r="C3113" i="6" s="1"/>
  <c r="G3113" i="6" s="1"/>
  <c r="B527" i="6" a="1"/>
  <c r="B527" i="6" s="1"/>
  <c r="F527" i="6" s="1"/>
  <c r="C2909" i="6" a="1"/>
  <c r="C2909" i="6" s="1"/>
  <c r="G2909" i="6" s="1"/>
  <c r="B1956" i="6" a="1"/>
  <c r="B1956" i="6" s="1"/>
  <c r="F1956" i="6" s="1"/>
  <c r="B4185" i="6" a="1"/>
  <c r="B4185" i="6" s="1"/>
  <c r="F4185" i="6" s="1"/>
  <c r="D4152" i="6" a="1"/>
  <c r="D4152" i="6" s="1"/>
  <c r="H4152" i="6" s="1"/>
  <c r="D3071" i="6" a="1"/>
  <c r="D3071" i="6" s="1"/>
  <c r="H3071" i="6" s="1"/>
  <c r="B5966" i="6" a="1"/>
  <c r="B5966" i="6" s="1"/>
  <c r="F5966" i="6" s="1"/>
  <c r="B5392" i="6" a="1"/>
  <c r="B5392" i="6" s="1"/>
  <c r="F5392" i="6" s="1"/>
  <c r="D3687" i="6" a="1"/>
  <c r="D3687" i="6" s="1"/>
  <c r="H3687" i="6" s="1"/>
  <c r="B402" i="6" a="1"/>
  <c r="B402" i="6" s="1"/>
  <c r="F402" i="6" s="1"/>
  <c r="D4499" i="6" a="1"/>
  <c r="D4499" i="6" s="1"/>
  <c r="H4499" i="6" s="1"/>
  <c r="D3960" i="6" a="1"/>
  <c r="D3960" i="6" s="1"/>
  <c r="H3960" i="6" s="1"/>
  <c r="D2160" i="6" a="1"/>
  <c r="D2160" i="6" s="1"/>
  <c r="H2160" i="6" s="1"/>
  <c r="B2458" i="6" a="1"/>
  <c r="B2458" i="6" s="1"/>
  <c r="F2458" i="6" s="1"/>
  <c r="B1320" i="6" a="1"/>
  <c r="B1320" i="6" s="1"/>
  <c r="F1320" i="6" s="1"/>
  <c r="D4718" i="6" a="1"/>
  <c r="D4718" i="6" s="1"/>
  <c r="H4718" i="6" s="1"/>
  <c r="C5711" i="6" a="1"/>
  <c r="C5711" i="6" s="1"/>
  <c r="G5711" i="6" s="1"/>
  <c r="B4537" i="6" a="1"/>
  <c r="B4537" i="6" s="1"/>
  <c r="F4537" i="6" s="1"/>
  <c r="C4172" i="6" a="1"/>
  <c r="C4172" i="6" s="1"/>
  <c r="G4172" i="6" s="1"/>
  <c r="C1347" i="6" a="1"/>
  <c r="C1347" i="6" s="1"/>
  <c r="G1347" i="6" s="1"/>
  <c r="B4092" i="6" a="1"/>
  <c r="B4092" i="6" s="1"/>
  <c r="F4092" i="6" s="1"/>
  <c r="C702" i="6" a="1"/>
  <c r="C702" i="6" s="1"/>
  <c r="G702" i="6" s="1"/>
  <c r="B475" i="6" a="1"/>
  <c r="B475" i="6" s="1"/>
  <c r="F475" i="6" s="1"/>
  <c r="D5572" i="6" a="1"/>
  <c r="D5572" i="6" s="1"/>
  <c r="H5572" i="6" s="1"/>
  <c r="D426" i="6" a="1"/>
  <c r="D426" i="6" s="1"/>
  <c r="H426" i="6" s="1"/>
  <c r="D3456" i="6" a="1"/>
  <c r="D3456" i="6" s="1"/>
  <c r="H3456" i="6" s="1"/>
  <c r="D1338" i="6" a="1"/>
  <c r="D1338" i="6" s="1"/>
  <c r="H1338" i="6" s="1"/>
  <c r="B2728" i="6" a="1"/>
  <c r="B2728" i="6" s="1"/>
  <c r="F2728" i="6" s="1"/>
  <c r="D848" i="6" a="1"/>
  <c r="D848" i="6" s="1"/>
  <c r="H848" i="6" s="1"/>
  <c r="D1008" i="6" a="1"/>
  <c r="D1008" i="6" s="1"/>
  <c r="H1008" i="6" s="1"/>
  <c r="B2363" i="6" a="1"/>
  <c r="B2363" i="6" s="1"/>
  <c r="F2363" i="6" s="1"/>
  <c r="D3766" i="6" a="1"/>
  <c r="D3766" i="6" s="1"/>
  <c r="H3766" i="6" s="1"/>
  <c r="C943" i="6" a="1"/>
  <c r="C943" i="6" s="1"/>
  <c r="G943" i="6" s="1"/>
  <c r="B2967" i="6" a="1"/>
  <c r="B2967" i="6" s="1"/>
  <c r="F2967" i="6" s="1"/>
  <c r="B1798" i="6" a="1"/>
  <c r="B1798" i="6" s="1"/>
  <c r="F1798" i="6" s="1"/>
  <c r="D4115" i="6" a="1"/>
  <c r="D4115" i="6" s="1"/>
  <c r="H4115" i="6" s="1"/>
  <c r="D3028" i="6" a="1"/>
  <c r="D3028" i="6" s="1"/>
  <c r="H3028" i="6" s="1"/>
  <c r="B5407" i="6" a="1"/>
  <c r="B5407" i="6" s="1"/>
  <c r="F5407" i="6" s="1"/>
  <c r="C1151" i="6" a="1"/>
  <c r="C1151" i="6" s="1"/>
  <c r="G1151" i="6" s="1"/>
  <c r="B2738" i="6" a="1"/>
  <c r="B2738" i="6" s="1"/>
  <c r="F2738" i="6" s="1"/>
  <c r="C5277" i="6" a="1"/>
  <c r="C5277" i="6" s="1"/>
  <c r="G5277" i="6" s="1"/>
  <c r="D5676" i="6" a="1"/>
  <c r="D5676" i="6" s="1"/>
  <c r="H5676" i="6" s="1"/>
  <c r="B342" i="6" a="1"/>
  <c r="B342" i="6" s="1"/>
  <c r="F342" i="6" s="1"/>
  <c r="D1033" i="6" a="1"/>
  <c r="D1033" i="6" s="1"/>
  <c r="H1033" i="6" s="1"/>
  <c r="B4189" i="6" a="1"/>
  <c r="B4189" i="6" s="1"/>
  <c r="F4189" i="6" s="1"/>
  <c r="B1921" i="6" a="1"/>
  <c r="B1921" i="6" s="1"/>
  <c r="F1921" i="6" s="1"/>
  <c r="B819" i="6" a="1"/>
  <c r="B819" i="6" s="1"/>
  <c r="F819" i="6" s="1"/>
  <c r="B3007" i="6" a="1"/>
  <c r="B3007" i="6" s="1"/>
  <c r="F3007" i="6" s="1"/>
  <c r="C2274" i="6" a="1"/>
  <c r="C2274" i="6" s="1"/>
  <c r="G2274" i="6" s="1"/>
  <c r="D1758" i="6" a="1"/>
  <c r="D1758" i="6" s="1"/>
  <c r="H1758" i="6" s="1"/>
  <c r="D664" i="6" a="1"/>
  <c r="D664" i="6" s="1"/>
  <c r="H664" i="6" s="1"/>
  <c r="C3153" i="6" a="1"/>
  <c r="C3153" i="6" s="1"/>
  <c r="G3153" i="6" s="1"/>
  <c r="D4189" i="6" a="1"/>
  <c r="D4189" i="6" s="1"/>
  <c r="H4189" i="6" s="1"/>
  <c r="D1147" i="6" a="1"/>
  <c r="D1147" i="6" s="1"/>
  <c r="H1147" i="6" s="1"/>
  <c r="C4139" i="6" a="1"/>
  <c r="C4139" i="6" s="1"/>
  <c r="G4139" i="6" s="1"/>
  <c r="C790" i="6" a="1"/>
  <c r="C790" i="6" s="1"/>
  <c r="G790" i="6" s="1"/>
  <c r="D2423" i="6" a="1"/>
  <c r="D2423" i="6" s="1"/>
  <c r="H2423" i="6" s="1"/>
  <c r="B795" i="6" a="1"/>
  <c r="B795" i="6" s="1"/>
  <c r="F795" i="6" s="1"/>
  <c r="B1437" i="6" a="1"/>
  <c r="B1437" i="6" s="1"/>
  <c r="F1437" i="6" s="1"/>
  <c r="B1780" i="6" a="1"/>
  <c r="B1780" i="6" s="1"/>
  <c r="F1780" i="6" s="1"/>
  <c r="B1784" i="6" a="1"/>
  <c r="B1784" i="6" s="1"/>
  <c r="F1784" i="6" s="1"/>
  <c r="C5927" i="6" a="1"/>
  <c r="C5927" i="6" s="1"/>
  <c r="G5927" i="6" s="1"/>
  <c r="B3484" i="6" a="1"/>
  <c r="B3484" i="6" s="1"/>
  <c r="F3484" i="6" s="1"/>
  <c r="B2161" i="6" a="1"/>
  <c r="B2161" i="6" s="1"/>
  <c r="F2161" i="6" s="1"/>
  <c r="B2374" i="6" a="1"/>
  <c r="B2374" i="6" s="1"/>
  <c r="F2374" i="6" s="1"/>
  <c r="D3360" i="6" a="1"/>
  <c r="D3360" i="6" s="1"/>
  <c r="H3360" i="6" s="1"/>
  <c r="C2837" i="6" a="1"/>
  <c r="C2837" i="6" s="1"/>
  <c r="G2837" i="6" s="1"/>
  <c r="C4522" i="6" a="1"/>
  <c r="C4522" i="6" s="1"/>
  <c r="G4522" i="6" s="1"/>
  <c r="D5875" i="6" a="1"/>
  <c r="D5875" i="6" s="1"/>
  <c r="H5875" i="6" s="1"/>
  <c r="B3236" i="6" a="1"/>
  <c r="B3236" i="6" s="1"/>
  <c r="F3236" i="6" s="1"/>
  <c r="B5218" i="6" a="1"/>
  <c r="B5218" i="6" s="1"/>
  <c r="F5218" i="6" s="1"/>
  <c r="B395" i="6" a="1"/>
  <c r="B395" i="6" s="1"/>
  <c r="F395" i="6" s="1"/>
  <c r="B1046" i="6" a="1"/>
  <c r="B1046" i="6" s="1"/>
  <c r="F1046" i="6" s="1"/>
  <c r="D1193" i="6" a="1"/>
  <c r="D1193" i="6" s="1"/>
  <c r="H1193" i="6" s="1"/>
  <c r="C1918" i="6" a="1"/>
  <c r="C1918" i="6" s="1"/>
  <c r="G1918" i="6" s="1"/>
  <c r="D1656" i="6" a="1"/>
  <c r="D1656" i="6" s="1"/>
  <c r="H1656" i="6" s="1"/>
  <c r="C2895" i="6" a="1"/>
  <c r="C2895" i="6" s="1"/>
  <c r="G2895" i="6" s="1"/>
  <c r="C3792" i="6" a="1"/>
  <c r="C3792" i="6" s="1"/>
  <c r="G3792" i="6" s="1"/>
  <c r="D5762" i="6" a="1"/>
  <c r="D5762" i="6" s="1"/>
  <c r="H5762" i="6" s="1"/>
  <c r="C1023" i="6" a="1"/>
  <c r="C1023" i="6" s="1"/>
  <c r="G1023" i="6" s="1"/>
  <c r="B503" i="6" a="1"/>
  <c r="B503" i="6" s="1"/>
  <c r="F503" i="6" s="1"/>
  <c r="C1815" i="6" a="1"/>
  <c r="C1815" i="6" s="1"/>
  <c r="G1815" i="6" s="1"/>
  <c r="B4882" i="6" a="1"/>
  <c r="B4882" i="6" s="1"/>
  <c r="F4882" i="6" s="1"/>
  <c r="D5024" i="6" a="1"/>
  <c r="D5024" i="6" s="1"/>
  <c r="H5024" i="6" s="1"/>
  <c r="D4205" i="6" a="1"/>
  <c r="D4205" i="6" s="1"/>
  <c r="H4205" i="6" s="1"/>
  <c r="C1106" i="6" a="1"/>
  <c r="C1106" i="6" s="1"/>
  <c r="G1106" i="6" s="1"/>
  <c r="B3449" i="6" a="1"/>
  <c r="B3449" i="6" s="1"/>
  <c r="F3449" i="6" s="1"/>
  <c r="D1809" i="6" a="1"/>
  <c r="D1809" i="6" s="1"/>
  <c r="H1809" i="6" s="1"/>
  <c r="D4398" i="6" a="1"/>
  <c r="D4398" i="6" s="1"/>
  <c r="H4398" i="6" s="1"/>
  <c r="D4686" i="6" a="1"/>
  <c r="D4686" i="6" s="1"/>
  <c r="H4686" i="6" s="1"/>
  <c r="C788" i="6" a="1"/>
  <c r="C788" i="6" s="1"/>
  <c r="G788" i="6" s="1"/>
  <c r="D5757" i="6" a="1"/>
  <c r="D5757" i="6" s="1"/>
  <c r="H5757" i="6" s="1"/>
  <c r="B315" i="6" a="1"/>
  <c r="B315" i="6" s="1"/>
  <c r="F315" i="6" s="1"/>
  <c r="D1009" i="6" a="1"/>
  <c r="D1009" i="6" s="1"/>
  <c r="H1009" i="6" s="1"/>
  <c r="D5775" i="6" a="1"/>
  <c r="D5775" i="6" s="1"/>
  <c r="H5775" i="6" s="1"/>
  <c r="C5187" i="6" a="1"/>
  <c r="C5187" i="6" s="1"/>
  <c r="G5187" i="6" s="1"/>
  <c r="B5884" i="6" a="1"/>
  <c r="B5884" i="6" s="1"/>
  <c r="F5884" i="6" s="1"/>
  <c r="B1979" i="6" a="1"/>
  <c r="B1979" i="6" s="1"/>
  <c r="F1979" i="6" s="1"/>
  <c r="D4265" i="6" a="1"/>
  <c r="D4265" i="6" s="1"/>
  <c r="H4265" i="6" s="1"/>
  <c r="D2394" i="6" a="1"/>
  <c r="D2394" i="6" s="1"/>
  <c r="H2394" i="6" s="1"/>
  <c r="D4122" i="6" a="1"/>
  <c r="D4122" i="6" s="1"/>
  <c r="H4122" i="6" s="1"/>
  <c r="C4687" i="6" a="1"/>
  <c r="C4687" i="6" s="1"/>
  <c r="G4687" i="6" s="1"/>
  <c r="C5332" i="6" a="1"/>
  <c r="C5332" i="6" s="1"/>
  <c r="G5332" i="6" s="1"/>
  <c r="B4933" i="6" a="1"/>
  <c r="B4933" i="6" s="1"/>
  <c r="F4933" i="6" s="1"/>
  <c r="D3005" i="6" a="1"/>
  <c r="D3005" i="6" s="1"/>
  <c r="H3005" i="6" s="1"/>
  <c r="D4283" i="6" a="1"/>
  <c r="D4283" i="6" s="1"/>
  <c r="H4283" i="6" s="1"/>
  <c r="D2680" i="6" a="1"/>
  <c r="D2680" i="6" s="1"/>
  <c r="H2680" i="6" s="1"/>
  <c r="D2033" i="6" a="1"/>
  <c r="D2033" i="6" s="1"/>
  <c r="H2033" i="6" s="1"/>
  <c r="B1111" i="6" a="1"/>
  <c r="B1111" i="6" s="1"/>
  <c r="F1111" i="6" s="1"/>
  <c r="D5807" i="6" a="1"/>
  <c r="D5807" i="6" s="1"/>
  <c r="H5807" i="6" s="1"/>
  <c r="B5656" i="6" a="1"/>
  <c r="B5656" i="6" s="1"/>
  <c r="F5656" i="6" s="1"/>
  <c r="C1488" i="6" a="1"/>
  <c r="C1488" i="6" s="1"/>
  <c r="G1488" i="6" s="1"/>
  <c r="D5631" i="6" a="1"/>
  <c r="D5631" i="6" s="1"/>
  <c r="H5631" i="6" s="1"/>
  <c r="B4554" i="6" a="1"/>
  <c r="B4554" i="6" s="1"/>
  <c r="F4554" i="6" s="1"/>
  <c r="B4204" i="6" a="1"/>
  <c r="B4204" i="6" s="1"/>
  <c r="F4204" i="6" s="1"/>
  <c r="B5511" i="6" a="1"/>
  <c r="B5511" i="6" s="1"/>
  <c r="F5511" i="6" s="1"/>
  <c r="D1278" i="6" a="1"/>
  <c r="D1278" i="6" s="1"/>
  <c r="H1278" i="6" s="1"/>
  <c r="B3447" i="6" a="1"/>
  <c r="B3447" i="6" s="1"/>
  <c r="F3447" i="6" s="1"/>
  <c r="B3594" i="6" a="1"/>
  <c r="B3594" i="6" s="1"/>
  <c r="F3594" i="6" s="1"/>
  <c r="B4990" i="6" a="1"/>
  <c r="B4990" i="6" s="1"/>
  <c r="F4990" i="6" s="1"/>
  <c r="B1809" i="6" a="1"/>
  <c r="B1809" i="6" s="1"/>
  <c r="F1809" i="6" s="1"/>
  <c r="C797" i="6" a="1"/>
  <c r="C797" i="6" s="1"/>
  <c r="G797" i="6" s="1"/>
  <c r="C2658" i="6" a="1"/>
  <c r="C2658" i="6" s="1"/>
  <c r="G2658" i="6" s="1"/>
  <c r="C4668" i="6" a="1"/>
  <c r="C4668" i="6" s="1"/>
  <c r="G4668" i="6" s="1"/>
  <c r="B2273" i="6" a="1"/>
  <c r="B2273" i="6" s="1"/>
  <c r="F2273" i="6" s="1"/>
  <c r="B4411" i="6" a="1"/>
  <c r="B4411" i="6" s="1"/>
  <c r="F4411" i="6" s="1"/>
  <c r="D3776" i="6" a="1"/>
  <c r="D3776" i="6" s="1"/>
  <c r="H3776" i="6" s="1"/>
  <c r="C2770" i="6" a="1"/>
  <c r="C2770" i="6" s="1"/>
  <c r="G2770" i="6" s="1"/>
  <c r="B4067" i="6" a="1"/>
  <c r="B4067" i="6" s="1"/>
  <c r="F4067" i="6" s="1"/>
  <c r="B3896" i="6" a="1"/>
  <c r="B3896" i="6" s="1"/>
  <c r="F3896" i="6" s="1"/>
  <c r="B365" i="6" a="1"/>
  <c r="B365" i="6" s="1"/>
  <c r="F365" i="6" s="1"/>
  <c r="D980" i="6" a="1"/>
  <c r="D980" i="6" s="1"/>
  <c r="H980" i="6" s="1"/>
  <c r="B5738" i="6" a="1"/>
  <c r="B5738" i="6" s="1"/>
  <c r="F5738" i="6" s="1"/>
  <c r="C4588" i="6" a="1"/>
  <c r="C4588" i="6" s="1"/>
  <c r="G4588" i="6" s="1"/>
  <c r="D678" i="6" a="1"/>
  <c r="D678" i="6" s="1"/>
  <c r="H678" i="6" s="1"/>
  <c r="C1449" i="6" a="1"/>
  <c r="C1449" i="6" s="1"/>
  <c r="G1449" i="6" s="1"/>
  <c r="D3198" i="6" a="1"/>
  <c r="D3198" i="6" s="1"/>
  <c r="H3198" i="6" s="1"/>
  <c r="B5817" i="6" a="1"/>
  <c r="B5817" i="6" s="1"/>
  <c r="F5817" i="6" s="1"/>
  <c r="D1374" i="6" a="1"/>
  <c r="D1374" i="6" s="1"/>
  <c r="H1374" i="6" s="1"/>
  <c r="D1156" i="6" a="1"/>
  <c r="D1156" i="6" s="1"/>
  <c r="H1156" i="6" s="1"/>
  <c r="D3566" i="6" a="1"/>
  <c r="D3566" i="6" s="1"/>
  <c r="H3566" i="6" s="1"/>
  <c r="D1587" i="6" a="1"/>
  <c r="D1587" i="6" s="1"/>
  <c r="H1587" i="6" s="1"/>
  <c r="C605" i="6" a="1"/>
  <c r="C605" i="6" s="1"/>
  <c r="G605" i="6" s="1"/>
  <c r="B1563" i="6" a="1"/>
  <c r="B1563" i="6" s="1"/>
  <c r="F1563" i="6" s="1"/>
  <c r="B5512" i="6" a="1"/>
  <c r="B5512" i="6" s="1"/>
  <c r="F5512" i="6" s="1"/>
  <c r="B655" i="6" a="1"/>
  <c r="B655" i="6" s="1"/>
  <c r="F655" i="6" s="1"/>
  <c r="B1208" i="6" a="1"/>
  <c r="B1208" i="6" s="1"/>
  <c r="F1208" i="6" s="1"/>
  <c r="B2100" i="6" a="1"/>
  <c r="B2100" i="6" s="1"/>
  <c r="F2100" i="6" s="1"/>
  <c r="C5421" i="6" a="1"/>
  <c r="C5421" i="6" s="1"/>
  <c r="G5421" i="6" s="1"/>
  <c r="B3209" i="6" a="1"/>
  <c r="B3209" i="6" s="1"/>
  <c r="F3209" i="6" s="1"/>
  <c r="D5964" i="6" a="1"/>
  <c r="D5964" i="6" s="1"/>
  <c r="H5964" i="6" s="1"/>
  <c r="D2383" i="6" a="1"/>
  <c r="D2383" i="6" s="1"/>
  <c r="H2383" i="6" s="1"/>
  <c r="D2459" i="6" a="1"/>
  <c r="D2459" i="6" s="1"/>
  <c r="H2459" i="6" s="1"/>
  <c r="D642" i="6" a="1"/>
  <c r="D642" i="6" s="1"/>
  <c r="H642" i="6" s="1"/>
  <c r="D2544" i="6" a="1"/>
  <c r="D2544" i="6" s="1"/>
  <c r="H2544" i="6" s="1"/>
  <c r="C3266" i="6" a="1"/>
  <c r="C3266" i="6" s="1"/>
  <c r="G3266" i="6" s="1"/>
  <c r="B2833" i="6" a="1"/>
  <c r="B2833" i="6" s="1"/>
  <c r="F2833" i="6" s="1"/>
  <c r="B2774" i="6" a="1"/>
  <c r="B2774" i="6" s="1"/>
  <c r="F2774" i="6" s="1"/>
  <c r="B5366" i="6" a="1"/>
  <c r="B5366" i="6" s="1"/>
  <c r="F5366" i="6" s="1"/>
  <c r="C2213" i="6" a="1"/>
  <c r="C2213" i="6" s="1"/>
  <c r="G2213" i="6" s="1"/>
  <c r="C1438" i="6" a="1"/>
  <c r="C1438" i="6" s="1"/>
  <c r="G1438" i="6" s="1"/>
  <c r="C2992" i="6" a="1"/>
  <c r="C2992" i="6" s="1"/>
  <c r="G2992" i="6" s="1"/>
  <c r="D1126" i="6" a="1"/>
  <c r="D1126" i="6" s="1"/>
  <c r="H1126" i="6" s="1"/>
  <c r="D616" i="6" a="1"/>
  <c r="D616" i="6" s="1"/>
  <c r="H616" i="6" s="1"/>
  <c r="D808" i="6" a="1"/>
  <c r="D808" i="6" s="1"/>
  <c r="H808" i="6" s="1"/>
  <c r="B3798" i="6" a="1"/>
  <c r="B3798" i="6" s="1"/>
  <c r="F3798" i="6" s="1"/>
  <c r="C1782" i="6" a="1"/>
  <c r="C1782" i="6" s="1"/>
  <c r="G1782" i="6" s="1"/>
  <c r="D5601" i="6" a="1"/>
  <c r="D5601" i="6" s="1"/>
  <c r="H5601" i="6" s="1"/>
  <c r="B3919" i="6" a="1"/>
  <c r="B3919" i="6" s="1"/>
  <c r="F3919" i="6" s="1"/>
  <c r="D1181" i="6" a="1"/>
  <c r="D1181" i="6" s="1"/>
  <c r="H1181" i="6" s="1"/>
  <c r="D2858" i="6" a="1"/>
  <c r="D2858" i="6" s="1"/>
  <c r="H2858" i="6" s="1"/>
  <c r="C2101" i="6" a="1"/>
  <c r="C2101" i="6" s="1"/>
  <c r="G2101" i="6" s="1"/>
  <c r="C4264" i="6" a="1"/>
  <c r="C4264" i="6" s="1"/>
  <c r="G4264" i="6" s="1"/>
  <c r="C1974" i="6" a="1"/>
  <c r="C1974" i="6" s="1"/>
  <c r="G1974" i="6" s="1"/>
  <c r="C3469" i="6" a="1"/>
  <c r="C3469" i="6" s="1"/>
  <c r="G3469" i="6" s="1"/>
  <c r="C1001" i="6" a="1"/>
  <c r="C1001" i="6" s="1"/>
  <c r="G1001" i="6" s="1"/>
  <c r="B3695" i="6" a="1"/>
  <c r="B3695" i="6" s="1"/>
  <c r="F3695" i="6" s="1"/>
  <c r="B2186" i="6" a="1"/>
  <c r="B2186" i="6" s="1"/>
  <c r="F2186" i="6" s="1"/>
  <c r="B5459" i="6" a="1"/>
  <c r="B5459" i="6" s="1"/>
  <c r="F5459" i="6" s="1"/>
  <c r="B4534" i="6" a="1"/>
  <c r="B4534" i="6" s="1"/>
  <c r="F4534" i="6" s="1"/>
  <c r="D5477" i="6" a="1"/>
  <c r="D5477" i="6" s="1"/>
  <c r="H5477" i="6" s="1"/>
  <c r="C4158" i="6" a="1"/>
  <c r="C4158" i="6" s="1"/>
  <c r="G4158" i="6" s="1"/>
  <c r="B1557" i="6" a="1"/>
  <c r="B1557" i="6" s="1"/>
  <c r="F1557" i="6" s="1"/>
  <c r="C5622" i="6" a="1"/>
  <c r="C5622" i="6" s="1"/>
  <c r="G5622" i="6" s="1"/>
  <c r="B2149" i="6" a="1"/>
  <c r="B2149" i="6" s="1"/>
  <c r="F2149" i="6" s="1"/>
  <c r="D1560" i="6" a="1"/>
  <c r="D1560" i="6" s="1"/>
  <c r="H1560" i="6" s="1"/>
  <c r="D5222" i="6" a="1"/>
  <c r="D5222" i="6" s="1"/>
  <c r="H5222" i="6" s="1"/>
  <c r="B1428" i="6" a="1"/>
  <c r="B1428" i="6" s="1"/>
  <c r="F1428" i="6" s="1"/>
  <c r="D317" i="6" a="1"/>
  <c r="D317" i="6" s="1"/>
  <c r="H317" i="6" s="1"/>
  <c r="C3147" i="6" a="1"/>
  <c r="C3147" i="6" s="1"/>
  <c r="G3147" i="6" s="1"/>
  <c r="C2431" i="6" a="1"/>
  <c r="C2431" i="6" s="1"/>
  <c r="G2431" i="6" s="1"/>
  <c r="D3600" i="6" a="1"/>
  <c r="D3600" i="6" s="1"/>
  <c r="H3600" i="6" s="1"/>
  <c r="C3980" i="6" a="1"/>
  <c r="C3980" i="6" s="1"/>
  <c r="G3980" i="6" s="1"/>
  <c r="B5312" i="6" a="1"/>
  <c r="B5312" i="6" s="1"/>
  <c r="F5312" i="6" s="1"/>
  <c r="C4906" i="6" a="1"/>
  <c r="C4906" i="6" s="1"/>
  <c r="G4906" i="6" s="1"/>
  <c r="B831" i="6" a="1"/>
  <c r="B831" i="6" s="1"/>
  <c r="F831" i="6" s="1"/>
  <c r="D1993" i="6" a="1"/>
  <c r="D1993" i="6" s="1"/>
  <c r="H1993" i="6" s="1"/>
  <c r="C2028" i="6" a="1"/>
  <c r="C2028" i="6" s="1"/>
  <c r="G2028" i="6" s="1"/>
  <c r="C5109" i="6" a="1"/>
  <c r="C5109" i="6" s="1"/>
  <c r="G5109" i="6" s="1"/>
  <c r="D2984" i="6" a="1"/>
  <c r="D2984" i="6" s="1"/>
  <c r="H2984" i="6" s="1"/>
  <c r="C2272" i="6" a="1"/>
  <c r="C2272" i="6" s="1"/>
  <c r="G2272" i="6" s="1"/>
  <c r="D887" i="6" a="1"/>
  <c r="D887" i="6" s="1"/>
  <c r="H887" i="6" s="1"/>
  <c r="D1211" i="6" a="1"/>
  <c r="D1211" i="6" s="1"/>
  <c r="H1211" i="6" s="1"/>
  <c r="D3361" i="6" a="1"/>
  <c r="D3361" i="6" s="1"/>
  <c r="H3361" i="6" s="1"/>
  <c r="D3359" i="6" a="1"/>
  <c r="D3359" i="6" s="1"/>
  <c r="H3359" i="6" s="1"/>
  <c r="B1288" i="6" a="1"/>
  <c r="B1288" i="6" s="1"/>
  <c r="F1288" i="6" s="1"/>
  <c r="B1806" i="6" a="1"/>
  <c r="B1806" i="6" s="1"/>
  <c r="F1806" i="6" s="1"/>
  <c r="B1243" i="6" a="1"/>
  <c r="B1243" i="6" s="1"/>
  <c r="F1243" i="6" s="1"/>
  <c r="D2880" i="6" a="1"/>
  <c r="D2880" i="6" s="1"/>
  <c r="H2880" i="6" s="1"/>
  <c r="B5026" i="6" a="1"/>
  <c r="B5026" i="6" s="1"/>
  <c r="F5026" i="6" s="1"/>
  <c r="C1287" i="6" a="1"/>
  <c r="C1287" i="6" s="1"/>
  <c r="G1287" i="6" s="1"/>
  <c r="B1692" i="6" a="1"/>
  <c r="B1692" i="6" s="1"/>
  <c r="F1692" i="6" s="1"/>
  <c r="C5737" i="6" a="1"/>
  <c r="C5737" i="6" s="1"/>
  <c r="G5737" i="6" s="1"/>
  <c r="D4572" i="6" a="1"/>
  <c r="D4572" i="6" s="1"/>
  <c r="H4572" i="6" s="1"/>
  <c r="C646" i="6" a="1"/>
  <c r="C646" i="6" s="1"/>
  <c r="G646" i="6" s="1"/>
  <c r="D5130" i="6" a="1"/>
  <c r="D5130" i="6" s="1"/>
  <c r="H5130" i="6" s="1"/>
  <c r="B2934" i="6" a="1"/>
  <c r="B2934" i="6" s="1"/>
  <c r="F2934" i="6" s="1"/>
  <c r="C1275" i="6" a="1"/>
  <c r="C1275" i="6" s="1"/>
  <c r="G1275" i="6" s="1"/>
  <c r="C5843" i="6" a="1"/>
  <c r="C5843" i="6" s="1"/>
  <c r="G5843" i="6" s="1"/>
  <c r="B5345" i="6" a="1"/>
  <c r="B5345" i="6" s="1"/>
  <c r="F5345" i="6" s="1"/>
  <c r="B2011" i="6" a="1"/>
  <c r="B2011" i="6" s="1"/>
  <c r="F2011" i="6" s="1"/>
  <c r="B3809" i="6" a="1"/>
  <c r="B3809" i="6" s="1"/>
  <c r="F3809" i="6" s="1"/>
  <c r="D4366" i="6" a="1"/>
  <c r="D4366" i="6" s="1"/>
  <c r="H4366" i="6" s="1"/>
  <c r="D1250" i="6" a="1"/>
  <c r="D1250" i="6" s="1"/>
  <c r="H1250" i="6" s="1"/>
  <c r="D476" i="6" a="1"/>
  <c r="D476" i="6" s="1"/>
  <c r="H476" i="6" s="1"/>
  <c r="D1613" i="6" a="1"/>
  <c r="D1613" i="6" s="1"/>
  <c r="H1613" i="6" s="1"/>
  <c r="C2968" i="6" a="1"/>
  <c r="C2968" i="6" s="1"/>
  <c r="G2968" i="6" s="1"/>
  <c r="D4036" i="6" a="1"/>
  <c r="D4036" i="6" s="1"/>
  <c r="H4036" i="6" s="1"/>
  <c r="B1520" i="6" a="1"/>
  <c r="B1520" i="6" s="1"/>
  <c r="F1520" i="6" s="1"/>
  <c r="B5321" i="6" a="1"/>
  <c r="B5321" i="6" s="1"/>
  <c r="F5321" i="6" s="1"/>
  <c r="B2513" i="6" a="1"/>
  <c r="B2513" i="6" s="1"/>
  <c r="F2513" i="6" s="1"/>
  <c r="B2409" i="6" a="1"/>
  <c r="B2409" i="6" s="1"/>
  <c r="F2409" i="6" s="1"/>
  <c r="D4893" i="6" a="1"/>
  <c r="D4893" i="6" s="1"/>
  <c r="H4893" i="6" s="1"/>
  <c r="D752" i="6" a="1"/>
  <c r="D752" i="6" s="1"/>
  <c r="H752" i="6" s="1"/>
  <c r="B2877" i="6" a="1"/>
  <c r="B2877" i="6" s="1"/>
  <c r="F2877" i="6" s="1"/>
  <c r="C4717" i="6" a="1"/>
  <c r="C4717" i="6" s="1"/>
  <c r="G4717" i="6" s="1"/>
  <c r="C479" i="6" a="1"/>
  <c r="C479" i="6" s="1"/>
  <c r="G479" i="6" s="1"/>
  <c r="B8" i="6" l="1" a="1"/>
  <c r="B8" i="6" s="1"/>
  <c r="F8" i="6" s="1"/>
  <c r="B204" i="6" a="1"/>
  <c r="B204" i="6" s="1"/>
  <c r="F204" i="6" s="1"/>
  <c r="D204" i="6" a="1"/>
  <c r="D204" i="6" s="1"/>
  <c r="H204" i="6" s="1"/>
  <c r="C200" i="6" a="1"/>
  <c r="C200" i="6" s="1"/>
  <c r="G200" i="6" s="1"/>
  <c r="C201" i="6" a="1"/>
  <c r="C201" i="6" s="1"/>
  <c r="G201" i="6" s="1"/>
  <c r="C204" i="6" a="1"/>
  <c r="C204" i="6" s="1"/>
  <c r="G204" i="6" s="1"/>
  <c r="D203" i="6" a="1"/>
  <c r="D203" i="6" s="1"/>
  <c r="H203" i="6" s="1"/>
  <c r="D201" i="6" a="1"/>
  <c r="D201" i="6" s="1"/>
  <c r="H201" i="6" s="1"/>
  <c r="B200" i="6" a="1"/>
  <c r="B200" i="6" s="1"/>
  <c r="F200" i="6" s="1"/>
  <c r="C202" i="6" a="1"/>
  <c r="C202" i="6" s="1"/>
  <c r="G202" i="6" s="1"/>
  <c r="B203" i="6" a="1"/>
  <c r="B203" i="6" s="1"/>
  <c r="F203" i="6" s="1"/>
  <c r="C203" i="6" a="1"/>
  <c r="C203" i="6" s="1"/>
  <c r="G203" i="6" s="1"/>
  <c r="B202" i="6" a="1"/>
  <c r="B202" i="6" s="1"/>
  <c r="F202" i="6" s="1"/>
  <c r="D200" i="6" a="1"/>
  <c r="D200" i="6" s="1"/>
  <c r="H200" i="6" s="1"/>
  <c r="B201" i="6" a="1"/>
  <c r="B201" i="6" s="1"/>
  <c r="F201" i="6" s="1"/>
  <c r="D202" i="6" a="1"/>
  <c r="D202" i="6" s="1"/>
  <c r="H202" i="6" s="1"/>
  <c r="D109" i="6" a="1"/>
  <c r="D109" i="6" s="1"/>
  <c r="H109" i="6" s="1"/>
  <c r="C108" i="6" a="1"/>
  <c r="C108" i="6" s="1"/>
  <c r="G108" i="6" s="1"/>
  <c r="C102" i="6" a="1"/>
  <c r="C102" i="6" s="1"/>
  <c r="G102" i="6" s="1"/>
  <c r="C188" i="6" a="1"/>
  <c r="C188" i="6" s="1"/>
  <c r="G188" i="6" s="1"/>
  <c r="D32" i="6" a="1"/>
  <c r="D32" i="6" s="1"/>
  <c r="H32" i="6" s="1"/>
  <c r="D190" i="6" a="1"/>
  <c r="D190" i="6" s="1"/>
  <c r="H190" i="6" s="1"/>
  <c r="D122" i="6" a="1"/>
  <c r="D122" i="6" s="1"/>
  <c r="H122" i="6" s="1"/>
  <c r="D180" i="6" a="1"/>
  <c r="D180" i="6" s="1"/>
  <c r="H180" i="6" s="1"/>
  <c r="B97" i="6" a="1"/>
  <c r="B97" i="6" s="1"/>
  <c r="F97" i="6" s="1"/>
  <c r="B46" i="6" a="1"/>
  <c r="B46" i="6" s="1"/>
  <c r="F46" i="6" s="1"/>
  <c r="D191" i="6" a="1"/>
  <c r="D191" i="6" s="1"/>
  <c r="H191" i="6" s="1"/>
  <c r="C186" i="6" a="1"/>
  <c r="C186" i="6" s="1"/>
  <c r="G186" i="6" s="1"/>
  <c r="C125" i="6" a="1"/>
  <c r="C125" i="6" s="1"/>
  <c r="G125" i="6" s="1"/>
  <c r="C143" i="6" a="1"/>
  <c r="C143" i="6" s="1"/>
  <c r="G143" i="6" s="1"/>
  <c r="B63" i="6" a="1"/>
  <c r="B63" i="6" s="1"/>
  <c r="F63" i="6" s="1"/>
  <c r="B14" i="6" a="1"/>
  <c r="B14" i="6" s="1"/>
  <c r="F14" i="6" s="1"/>
  <c r="D153" i="6" a="1"/>
  <c r="D153" i="6" s="1"/>
  <c r="H153" i="6" s="1"/>
  <c r="B42" i="6" a="1"/>
  <c r="B42" i="6" s="1"/>
  <c r="F42" i="6" s="1"/>
  <c r="C133" i="6" a="1"/>
  <c r="C133" i="6" s="1"/>
  <c r="G133" i="6" s="1"/>
  <c r="D160" i="6" a="1"/>
  <c r="D160" i="6" s="1"/>
  <c r="H160" i="6" s="1"/>
  <c r="C157" i="6" a="1"/>
  <c r="C157" i="6" s="1"/>
  <c r="G157" i="6" s="1"/>
  <c r="D90" i="6" a="1"/>
  <c r="D90" i="6" s="1"/>
  <c r="H90" i="6" s="1"/>
  <c r="B103" i="6" a="1"/>
  <c r="B103" i="6" s="1"/>
  <c r="F103" i="6" s="1"/>
  <c r="D78" i="6" a="1"/>
  <c r="D78" i="6" s="1"/>
  <c r="H78" i="6" s="1"/>
  <c r="B109" i="6" a="1"/>
  <c r="B109" i="6" s="1"/>
  <c r="F109" i="6" s="1"/>
  <c r="C43" i="6" a="1"/>
  <c r="C43" i="6" s="1"/>
  <c r="G43" i="6" s="1"/>
  <c r="B116" i="6" a="1"/>
  <c r="B116" i="6" s="1"/>
  <c r="F116" i="6" s="1"/>
  <c r="C159" i="6" a="1"/>
  <c r="C159" i="6" s="1"/>
  <c r="G159" i="6" s="1"/>
  <c r="C12" i="6" a="1"/>
  <c r="C12" i="6" s="1"/>
  <c r="G12" i="6" s="1"/>
  <c r="B190" i="6" a="1"/>
  <c r="B190" i="6" s="1"/>
  <c r="F190" i="6" s="1"/>
  <c r="D43" i="6" a="1"/>
  <c r="D43" i="6" s="1"/>
  <c r="H43" i="6" s="1"/>
  <c r="D169" i="6" a="1"/>
  <c r="D169" i="6" s="1"/>
  <c r="H169" i="6" s="1"/>
  <c r="B165" i="6" a="1"/>
  <c r="B165" i="6" s="1"/>
  <c r="F165" i="6" s="1"/>
  <c r="B102" i="6" a="1"/>
  <c r="B102" i="6" s="1"/>
  <c r="F102" i="6" s="1"/>
  <c r="B26" i="6" a="1"/>
  <c r="B26" i="6" s="1"/>
  <c r="F26" i="6" s="1"/>
  <c r="B184" i="6" a="1"/>
  <c r="B184" i="6" s="1"/>
  <c r="F184" i="6" s="1"/>
  <c r="D156" i="6" a="1"/>
  <c r="D156" i="6" s="1"/>
  <c r="H156" i="6" s="1"/>
  <c r="C170" i="6" a="1"/>
  <c r="C170" i="6" s="1"/>
  <c r="G170" i="6" s="1"/>
  <c r="D77" i="6" a="1"/>
  <c r="D77" i="6" s="1"/>
  <c r="H77" i="6" s="1"/>
  <c r="B92" i="6" a="1"/>
  <c r="B92" i="6" s="1"/>
  <c r="F92" i="6" s="1"/>
  <c r="D92" i="6" a="1"/>
  <c r="D92" i="6" s="1"/>
  <c r="H92" i="6" s="1"/>
  <c r="B54" i="6" a="1"/>
  <c r="B54" i="6" s="1"/>
  <c r="F54" i="6" s="1"/>
  <c r="D199" i="6" a="1"/>
  <c r="D199" i="6" s="1"/>
  <c r="H199" i="6" s="1"/>
  <c r="C95" i="6" a="1"/>
  <c r="C95" i="6" s="1"/>
  <c r="G95" i="6" s="1"/>
  <c r="B43" i="6" a="1"/>
  <c r="B43" i="6" s="1"/>
  <c r="F43" i="6" s="1"/>
  <c r="D72" i="6" a="1"/>
  <c r="D72" i="6" s="1"/>
  <c r="H72" i="6" s="1"/>
  <c r="B129" i="6" a="1"/>
  <c r="B129" i="6" s="1"/>
  <c r="F129" i="6" s="1"/>
  <c r="D107" i="6" a="1"/>
  <c r="D107" i="6" s="1"/>
  <c r="H107" i="6" s="1"/>
  <c r="B128" i="6" a="1"/>
  <c r="B128" i="6" s="1"/>
  <c r="F128" i="6" s="1"/>
  <c r="D42" i="6" a="1"/>
  <c r="D42" i="6" s="1"/>
  <c r="H42" i="6" s="1"/>
  <c r="D11" i="6" a="1"/>
  <c r="D11" i="6" s="1"/>
  <c r="H11" i="6" s="1"/>
  <c r="D79" i="6" a="1"/>
  <c r="D79" i="6" s="1"/>
  <c r="H79" i="6" s="1"/>
  <c r="C164" i="6" a="1"/>
  <c r="C164" i="6" s="1"/>
  <c r="G164" i="6" s="1"/>
  <c r="C128" i="6" a="1"/>
  <c r="C128" i="6" s="1"/>
  <c r="G128" i="6" s="1"/>
  <c r="B5" i="6" a="1"/>
  <c r="B5" i="6" s="1"/>
  <c r="F5" i="6" s="1"/>
  <c r="C15" i="6" a="1"/>
  <c r="C15" i="6" s="1"/>
  <c r="G15" i="6" s="1"/>
  <c r="B75" i="6" a="1"/>
  <c r="B75" i="6" s="1"/>
  <c r="F75" i="6" s="1"/>
  <c r="C5" i="6" a="1"/>
  <c r="C5" i="6" s="1"/>
  <c r="G5" i="6" s="1"/>
  <c r="C9" i="6" a="1"/>
  <c r="C9" i="6" s="1"/>
  <c r="G9" i="6" s="1"/>
  <c r="C139" i="6" a="1"/>
  <c r="C139" i="6" s="1"/>
  <c r="G139" i="6" s="1"/>
  <c r="B162" i="6" a="1"/>
  <c r="B162" i="6" s="1"/>
  <c r="F162" i="6" s="1"/>
  <c r="B89" i="6" a="1"/>
  <c r="B89" i="6" s="1"/>
  <c r="F89" i="6" s="1"/>
  <c r="D65" i="6" a="1"/>
  <c r="D65" i="6" s="1"/>
  <c r="H65" i="6" s="1"/>
  <c r="C60" i="6" a="1"/>
  <c r="C60" i="6" s="1"/>
  <c r="G60" i="6" s="1"/>
  <c r="C83" i="6" a="1"/>
  <c r="C83" i="6" s="1"/>
  <c r="G83" i="6" s="1"/>
  <c r="B17" i="6" a="1"/>
  <c r="B17" i="6" s="1"/>
  <c r="F17" i="6" s="1"/>
  <c r="C30" i="6" a="1"/>
  <c r="C30" i="6" s="1"/>
  <c r="G30" i="6" s="1"/>
  <c r="B67" i="6" a="1"/>
  <c r="B67" i="6" s="1"/>
  <c r="F67" i="6" s="1"/>
  <c r="C63" i="6" a="1"/>
  <c r="C63" i="6" s="1"/>
  <c r="G63" i="6" s="1"/>
  <c r="D68" i="6" a="1"/>
  <c r="D68" i="6" s="1"/>
  <c r="H68" i="6" s="1"/>
  <c r="D14" i="6" a="1"/>
  <c r="D14" i="6" s="1"/>
  <c r="H14" i="6" s="1"/>
  <c r="B124" i="6" a="1"/>
  <c r="B124" i="6" s="1"/>
  <c r="F124" i="6" s="1"/>
  <c r="C20" i="6" a="1"/>
  <c r="C20" i="6" s="1"/>
  <c r="G20" i="6" s="1"/>
  <c r="B99" i="6" a="1"/>
  <c r="B99" i="6" s="1"/>
  <c r="F99" i="6" s="1"/>
  <c r="B132" i="6" a="1"/>
  <c r="B132" i="6" s="1"/>
  <c r="F132" i="6" s="1"/>
  <c r="C199" i="6" a="1"/>
  <c r="C199" i="6" s="1"/>
  <c r="G199" i="6" s="1"/>
  <c r="D149" i="6" a="1"/>
  <c r="D149" i="6" s="1"/>
  <c r="H149" i="6" s="1"/>
  <c r="B122" i="6" a="1"/>
  <c r="B122" i="6" s="1"/>
  <c r="F122" i="6" s="1"/>
  <c r="B32" i="6" a="1"/>
  <c r="B32" i="6" s="1"/>
  <c r="F32" i="6" s="1"/>
  <c r="D37" i="6" a="1"/>
  <c r="D37" i="6" s="1"/>
  <c r="H37" i="6" s="1"/>
  <c r="C62" i="6" a="1"/>
  <c r="C62" i="6" s="1"/>
  <c r="G62" i="6" s="1"/>
  <c r="B113" i="6" a="1"/>
  <c r="B113" i="6" s="1"/>
  <c r="F113" i="6" s="1"/>
  <c r="D48" i="6" a="1"/>
  <c r="D48" i="6" s="1"/>
  <c r="H48" i="6" s="1"/>
  <c r="B28" i="6" a="1"/>
  <c r="B28" i="6" s="1"/>
  <c r="F28" i="6" s="1"/>
  <c r="C126" i="6" a="1"/>
  <c r="C126" i="6" s="1"/>
  <c r="G126" i="6" s="1"/>
  <c r="D74" i="6" a="1"/>
  <c r="D74" i="6" s="1"/>
  <c r="H74" i="6" s="1"/>
  <c r="D86" i="6" a="1"/>
  <c r="D86" i="6" s="1"/>
  <c r="H86" i="6" s="1"/>
  <c r="C142" i="6" a="1"/>
  <c r="C142" i="6" s="1"/>
  <c r="G142" i="6" s="1"/>
  <c r="D135" i="6" a="1"/>
  <c r="D135" i="6" s="1"/>
  <c r="H135" i="6" s="1"/>
  <c r="B133" i="6" a="1"/>
  <c r="B133" i="6" s="1"/>
  <c r="F133" i="6" s="1"/>
  <c r="C56" i="6" a="1"/>
  <c r="C56" i="6" s="1"/>
  <c r="G56" i="6" s="1"/>
  <c r="C82" i="6" a="1"/>
  <c r="C82" i="6" s="1"/>
  <c r="G82" i="6" s="1"/>
  <c r="D51" i="6" a="1"/>
  <c r="D51" i="6" s="1"/>
  <c r="H51" i="6" s="1"/>
  <c r="B39" i="6" a="1"/>
  <c r="B39" i="6" s="1"/>
  <c r="F39" i="6" s="1"/>
  <c r="C110" i="6" a="1"/>
  <c r="C110" i="6" s="1"/>
  <c r="G110" i="6" s="1"/>
  <c r="B139" i="6" a="1"/>
  <c r="B139" i="6" s="1"/>
  <c r="F139" i="6" s="1"/>
  <c r="D45" i="6" a="1"/>
  <c r="D45" i="6" s="1"/>
  <c r="H45" i="6" s="1"/>
  <c r="C90" i="6" a="1"/>
  <c r="C90" i="6" s="1"/>
  <c r="G90" i="6" s="1"/>
  <c r="C163" i="6" a="1"/>
  <c r="C163" i="6" s="1"/>
  <c r="G163" i="6" s="1"/>
  <c r="D60" i="6" a="1"/>
  <c r="D60" i="6" s="1"/>
  <c r="H60" i="6" s="1"/>
  <c r="B61" i="6" a="1"/>
  <c r="B61" i="6" s="1"/>
  <c r="F61" i="6" s="1"/>
  <c r="D173" i="6" a="1"/>
  <c r="D173" i="6" s="1"/>
  <c r="H173" i="6" s="1"/>
  <c r="D196" i="6" a="1"/>
  <c r="D196" i="6" s="1"/>
  <c r="H196" i="6" s="1"/>
  <c r="C14" i="6" a="1"/>
  <c r="C14" i="6" s="1"/>
  <c r="G14" i="6" s="1"/>
  <c r="D12" i="6" a="1"/>
  <c r="D12" i="6" s="1"/>
  <c r="H12" i="6" s="1"/>
  <c r="B58" i="6" a="1"/>
  <c r="B58" i="6" s="1"/>
  <c r="F58" i="6" s="1"/>
  <c r="D171" i="6" a="1"/>
  <c r="D171" i="6" s="1"/>
  <c r="H171" i="6" s="1"/>
  <c r="C40" i="6" a="1"/>
  <c r="C40" i="6" s="1"/>
  <c r="G40" i="6" s="1"/>
  <c r="B30" i="6" a="1"/>
  <c r="B30" i="6" s="1"/>
  <c r="F30" i="6" s="1"/>
  <c r="C26" i="6" a="1"/>
  <c r="C26" i="6" s="1"/>
  <c r="G26" i="6" s="1"/>
  <c r="C57" i="6" a="1"/>
  <c r="C57" i="6" s="1"/>
  <c r="G57" i="6" s="1"/>
  <c r="C42" i="6" a="1"/>
  <c r="C42" i="6" s="1"/>
  <c r="G42" i="6" s="1"/>
  <c r="C67" i="6" a="1"/>
  <c r="C67" i="6" s="1"/>
  <c r="G67" i="6" s="1"/>
  <c r="B12" i="6" a="1"/>
  <c r="B12" i="6" s="1"/>
  <c r="F12" i="6" s="1"/>
  <c r="D110" i="6" a="1"/>
  <c r="D110" i="6" s="1"/>
  <c r="H110" i="6" s="1"/>
  <c r="D28" i="6" a="1"/>
  <c r="D28" i="6" s="1"/>
  <c r="H28" i="6" s="1"/>
  <c r="C197" i="6" a="1"/>
  <c r="C197" i="6" s="1"/>
  <c r="G197" i="6" s="1"/>
  <c r="D33" i="6" a="1"/>
  <c r="D33" i="6" s="1"/>
  <c r="H33" i="6" s="1"/>
  <c r="D76" i="6" a="1"/>
  <c r="D76" i="6" s="1"/>
  <c r="H76" i="6" s="1"/>
  <c r="C44" i="6" a="1"/>
  <c r="C44" i="6" s="1"/>
  <c r="G44" i="6" s="1"/>
  <c r="B72" i="6" a="1"/>
  <c r="B72" i="6" s="1"/>
  <c r="F72" i="6" s="1"/>
  <c r="B93" i="6" a="1"/>
  <c r="B93" i="6" s="1"/>
  <c r="F93" i="6" s="1"/>
  <c r="D105" i="6" a="1"/>
  <c r="D105" i="6" s="1"/>
  <c r="H105" i="6" s="1"/>
  <c r="C59" i="6" a="1"/>
  <c r="C59" i="6" s="1"/>
  <c r="G59" i="6" s="1"/>
  <c r="D46" i="6" a="1"/>
  <c r="D46" i="6" s="1"/>
  <c r="H46" i="6" s="1"/>
  <c r="C177" i="6" a="1"/>
  <c r="C177" i="6" s="1"/>
  <c r="G177" i="6" s="1"/>
  <c r="C182" i="6" a="1"/>
  <c r="C182" i="6" s="1"/>
  <c r="G182" i="6" s="1"/>
  <c r="B173" i="6" a="1"/>
  <c r="B173" i="6" s="1"/>
  <c r="F173" i="6" s="1"/>
  <c r="C68" i="6" a="1"/>
  <c r="C68" i="6" s="1"/>
  <c r="G68" i="6" s="1"/>
  <c r="D61" i="6" a="1"/>
  <c r="D61" i="6" s="1"/>
  <c r="H61" i="6" s="1"/>
  <c r="D179" i="6" a="1"/>
  <c r="D179" i="6" s="1"/>
  <c r="H179" i="6" s="1"/>
  <c r="C77" i="6" a="1"/>
  <c r="C77" i="6" s="1"/>
  <c r="G77" i="6" s="1"/>
  <c r="D47" i="6" a="1"/>
  <c r="D47" i="6" s="1"/>
  <c r="H47" i="6" s="1"/>
  <c r="B198" i="6" a="1"/>
  <c r="B198" i="6" s="1"/>
  <c r="F198" i="6" s="1"/>
  <c r="B36" i="6" a="1"/>
  <c r="B36" i="6" s="1"/>
  <c r="F36" i="6" s="1"/>
  <c r="B121" i="6" a="1"/>
  <c r="B121" i="6" s="1"/>
  <c r="F121" i="6" s="1"/>
  <c r="D147" i="6" a="1"/>
  <c r="D147" i="6" s="1"/>
  <c r="H147" i="6" s="1"/>
  <c r="C16" i="6" a="1"/>
  <c r="C16" i="6" s="1"/>
  <c r="G16" i="6" s="1"/>
  <c r="D113" i="6" a="1"/>
  <c r="D113" i="6" s="1"/>
  <c r="H113" i="6" s="1"/>
  <c r="C25" i="6" a="1"/>
  <c r="C25" i="6" s="1"/>
  <c r="G25" i="6" s="1"/>
  <c r="B179" i="6" a="1"/>
  <c r="B179" i="6" s="1"/>
  <c r="F179" i="6" s="1"/>
  <c r="B107" i="6" a="1"/>
  <c r="B107" i="6" s="1"/>
  <c r="F107" i="6" s="1"/>
  <c r="D187" i="6" a="1"/>
  <c r="D187" i="6" s="1"/>
  <c r="H187" i="6" s="1"/>
  <c r="D39" i="6" a="1"/>
  <c r="D39" i="6" s="1"/>
  <c r="H39" i="6" s="1"/>
  <c r="C135" i="6" a="1"/>
  <c r="C135" i="6" s="1"/>
  <c r="G135" i="6" s="1"/>
  <c r="C8" i="6" a="1"/>
  <c r="C8" i="6" s="1"/>
  <c r="G8" i="6" s="1"/>
  <c r="C7" i="6" a="1"/>
  <c r="C7" i="6" s="1"/>
  <c r="G7" i="6" s="1"/>
  <c r="B100" i="6" a="1"/>
  <c r="B100" i="6" s="1"/>
  <c r="F100" i="6" s="1"/>
  <c r="D15" i="6" a="1"/>
  <c r="D15" i="6" s="1"/>
  <c r="H15" i="6" s="1"/>
  <c r="D181" i="6" a="1"/>
  <c r="D181" i="6" s="1"/>
  <c r="H181" i="6" s="1"/>
  <c r="B41" i="6" a="1"/>
  <c r="B41" i="6" s="1"/>
  <c r="F41" i="6" s="1"/>
  <c r="C75" i="6" a="1"/>
  <c r="C75" i="6" s="1"/>
  <c r="G75" i="6" s="1"/>
  <c r="B168" i="6" a="1"/>
  <c r="B168" i="6" s="1"/>
  <c r="F168" i="6" s="1"/>
  <c r="D103" i="6" a="1"/>
  <c r="D103" i="6" s="1"/>
  <c r="H103" i="6" s="1"/>
  <c r="B50" i="6" a="1"/>
  <c r="B50" i="6" s="1"/>
  <c r="F50" i="6" s="1"/>
  <c r="B111" i="6" a="1"/>
  <c r="B111" i="6" s="1"/>
  <c r="F111" i="6" s="1"/>
  <c r="D88" i="6" a="1"/>
  <c r="D88" i="6" s="1"/>
  <c r="H88" i="6" s="1"/>
  <c r="C155" i="6" a="1"/>
  <c r="C155" i="6" s="1"/>
  <c r="G155" i="6" s="1"/>
  <c r="B84" i="6" a="1"/>
  <c r="B84" i="6" s="1"/>
  <c r="F84" i="6" s="1"/>
  <c r="B169" i="6" a="1"/>
  <c r="B169" i="6" s="1"/>
  <c r="F169" i="6" s="1"/>
  <c r="D129" i="6" a="1"/>
  <c r="D129" i="6" s="1"/>
  <c r="H129" i="6" s="1"/>
  <c r="D157" i="6" a="1"/>
  <c r="D157" i="6" s="1"/>
  <c r="H157" i="6" s="1"/>
  <c r="D96" i="6" a="1"/>
  <c r="D96" i="6" s="1"/>
  <c r="H96" i="6" s="1"/>
  <c r="C136" i="6" a="1"/>
  <c r="C136" i="6" s="1"/>
  <c r="G136" i="6" s="1"/>
  <c r="D17" i="6" a="1"/>
  <c r="D17" i="6" s="1"/>
  <c r="H17" i="6" s="1"/>
  <c r="D19" i="6" a="1"/>
  <c r="D19" i="6" s="1"/>
  <c r="H19" i="6" s="1"/>
  <c r="B95" i="6" a="1"/>
  <c r="B95" i="6" s="1"/>
  <c r="F95" i="6" s="1"/>
  <c r="D23" i="6" a="1"/>
  <c r="D23" i="6" s="1"/>
  <c r="H23" i="6" s="1"/>
  <c r="B18" i="6" a="1"/>
  <c r="B18" i="6" s="1"/>
  <c r="F18" i="6" s="1"/>
  <c r="D27" i="6" a="1"/>
  <c r="D27" i="6" s="1"/>
  <c r="H27" i="6" s="1"/>
  <c r="B140" i="6" a="1"/>
  <c r="B140" i="6" s="1"/>
  <c r="F140" i="6" s="1"/>
  <c r="C114" i="6" a="1"/>
  <c r="C114" i="6" s="1"/>
  <c r="G114" i="6" s="1"/>
  <c r="C61" i="6" a="1"/>
  <c r="C61" i="6" s="1"/>
  <c r="G61" i="6" s="1"/>
  <c r="C190" i="6" a="1"/>
  <c r="C190" i="6" s="1"/>
  <c r="G190" i="6" s="1"/>
  <c r="B178" i="6" a="1"/>
  <c r="B178" i="6" s="1"/>
  <c r="F178" i="6" s="1"/>
  <c r="C47" i="6" a="1"/>
  <c r="C47" i="6" s="1"/>
  <c r="G47" i="6" s="1"/>
  <c r="B171" i="6" a="1"/>
  <c r="B171" i="6" s="1"/>
  <c r="F171" i="6" s="1"/>
  <c r="D143" i="6" a="1"/>
  <c r="D143" i="6" s="1"/>
  <c r="H143" i="6" s="1"/>
  <c r="D49" i="6" a="1"/>
  <c r="D49" i="6" s="1"/>
  <c r="H49" i="6" s="1"/>
  <c r="D20" i="6" a="1"/>
  <c r="D20" i="6" s="1"/>
  <c r="H20" i="6" s="1"/>
  <c r="C46" i="6" a="1"/>
  <c r="C46" i="6" s="1"/>
  <c r="G46" i="6" s="1"/>
  <c r="D175" i="6" a="1"/>
  <c r="D175" i="6" s="1"/>
  <c r="H175" i="6" s="1"/>
  <c r="B105" i="6" a="1"/>
  <c r="B105" i="6" s="1"/>
  <c r="F105" i="6" s="1"/>
  <c r="D44" i="6" a="1"/>
  <c r="D44" i="6" s="1"/>
  <c r="H44" i="6" s="1"/>
  <c r="D89" i="6" a="1"/>
  <c r="D89" i="6" s="1"/>
  <c r="H89" i="6" s="1"/>
  <c r="D29" i="6" a="1"/>
  <c r="D29" i="6" s="1"/>
  <c r="H29" i="6" s="1"/>
  <c r="C149" i="6" a="1"/>
  <c r="C149" i="6" s="1"/>
  <c r="G149" i="6" s="1"/>
  <c r="D127" i="6" a="1"/>
  <c r="D127" i="6" s="1"/>
  <c r="H127" i="6" s="1"/>
  <c r="B69" i="6" a="1"/>
  <c r="B69" i="6" s="1"/>
  <c r="F69" i="6" s="1"/>
  <c r="C27" i="6" a="1"/>
  <c r="C27" i="6" s="1"/>
  <c r="G27" i="6" s="1"/>
  <c r="D101" i="6" a="1"/>
  <c r="D101" i="6" s="1"/>
  <c r="H101" i="6" s="1"/>
  <c r="D192" i="6" a="1"/>
  <c r="D192" i="6" s="1"/>
  <c r="H192" i="6" s="1"/>
  <c r="D73" i="6" a="1"/>
  <c r="D73" i="6" s="1"/>
  <c r="H73" i="6" s="1"/>
  <c r="C11" i="6" a="1"/>
  <c r="C11" i="6" s="1"/>
  <c r="G11" i="6" s="1"/>
  <c r="C10" i="6" a="1"/>
  <c r="C10" i="6" s="1"/>
  <c r="G10" i="6" s="1"/>
  <c r="B19" i="6" a="1"/>
  <c r="B19" i="6" s="1"/>
  <c r="F19" i="6" s="1"/>
  <c r="B159" i="6" a="1"/>
  <c r="B159" i="6" s="1"/>
  <c r="F159" i="6" s="1"/>
  <c r="B155" i="6" a="1"/>
  <c r="B155" i="6" s="1"/>
  <c r="F155" i="6" s="1"/>
  <c r="D104" i="6" a="1"/>
  <c r="D104" i="6" s="1"/>
  <c r="H104" i="6" s="1"/>
  <c r="C66" i="6" a="1"/>
  <c r="C66" i="6" s="1"/>
  <c r="G66" i="6" s="1"/>
  <c r="C187" i="6" a="1"/>
  <c r="C187" i="6" s="1"/>
  <c r="G187" i="6" s="1"/>
  <c r="C71" i="6" a="1"/>
  <c r="C71" i="6" s="1"/>
  <c r="G71" i="6" s="1"/>
  <c r="B195" i="6" a="1"/>
  <c r="B195" i="6" s="1"/>
  <c r="F195" i="6" s="1"/>
  <c r="C145" i="6" a="1"/>
  <c r="C145" i="6" s="1"/>
  <c r="G145" i="6" s="1"/>
  <c r="D31" i="6" a="1"/>
  <c r="D31" i="6" s="1"/>
  <c r="H31" i="6" s="1"/>
  <c r="B150" i="6" a="1"/>
  <c r="B150" i="6" s="1"/>
  <c r="F150" i="6" s="1"/>
  <c r="B193" i="6" a="1"/>
  <c r="B193" i="6" s="1"/>
  <c r="F193" i="6" s="1"/>
  <c r="B25" i="6" a="1"/>
  <c r="B25" i="6" s="1"/>
  <c r="F25" i="6" s="1"/>
  <c r="D128" i="6" a="1"/>
  <c r="D128" i="6" s="1"/>
  <c r="H128" i="6" s="1"/>
  <c r="D22" i="6" a="1"/>
  <c r="D22" i="6" s="1"/>
  <c r="H22" i="6" s="1"/>
  <c r="C100" i="6" a="1"/>
  <c r="C100" i="6" s="1"/>
  <c r="G100" i="6" s="1"/>
  <c r="B180" i="6" a="1"/>
  <c r="B180" i="6" s="1"/>
  <c r="F180" i="6" s="1"/>
  <c r="C194" i="6" a="1"/>
  <c r="C194" i="6" s="1"/>
  <c r="G194" i="6" s="1"/>
  <c r="C52" i="6" a="1"/>
  <c r="C52" i="6" s="1"/>
  <c r="G52" i="6" s="1"/>
  <c r="D130" i="6" a="1"/>
  <c r="D130" i="6" s="1"/>
  <c r="H130" i="6" s="1"/>
  <c r="B85" i="6" a="1"/>
  <c r="B85" i="6" s="1"/>
  <c r="F85" i="6" s="1"/>
  <c r="D152" i="6" a="1"/>
  <c r="D152" i="6" s="1"/>
  <c r="H152" i="6" s="1"/>
  <c r="B9" i="6" a="1"/>
  <c r="B9" i="6" s="1"/>
  <c r="F9" i="6" s="1"/>
  <c r="D139" i="6" a="1"/>
  <c r="D139" i="6" s="1"/>
  <c r="H139" i="6" s="1"/>
  <c r="D131" i="6" a="1"/>
  <c r="D131" i="6" s="1"/>
  <c r="H131" i="6" s="1"/>
  <c r="B117" i="6" a="1"/>
  <c r="B117" i="6" s="1"/>
  <c r="F117" i="6" s="1"/>
  <c r="B23" i="6" a="1"/>
  <c r="B23" i="6" s="1"/>
  <c r="F23" i="6" s="1"/>
  <c r="B196" i="6" a="1"/>
  <c r="B196" i="6" s="1"/>
  <c r="F196" i="6" s="1"/>
  <c r="C122" i="6" a="1"/>
  <c r="C122" i="6" s="1"/>
  <c r="G122" i="6" s="1"/>
  <c r="D141" i="6" a="1"/>
  <c r="D141" i="6" s="1"/>
  <c r="H141" i="6" s="1"/>
  <c r="D176" i="6" a="1"/>
  <c r="D176" i="6" s="1"/>
  <c r="H176" i="6" s="1"/>
  <c r="C129" i="6" a="1"/>
  <c r="C129" i="6" s="1"/>
  <c r="G129" i="6" s="1"/>
  <c r="B170" i="6" a="1"/>
  <c r="B170" i="6" s="1"/>
  <c r="F170" i="6" s="1"/>
  <c r="B151" i="6" a="1"/>
  <c r="B151" i="6" s="1"/>
  <c r="F151" i="6" s="1"/>
  <c r="D54" i="6" a="1"/>
  <c r="D54" i="6" s="1"/>
  <c r="H54" i="6" s="1"/>
  <c r="D140" i="6" a="1"/>
  <c r="D140" i="6" s="1"/>
  <c r="H140" i="6" s="1"/>
  <c r="C53" i="6" a="1"/>
  <c r="C53" i="6" s="1"/>
  <c r="G53" i="6" s="1"/>
  <c r="C123" i="6" a="1"/>
  <c r="C123" i="6" s="1"/>
  <c r="G123" i="6" s="1"/>
  <c r="C6" i="6" a="1"/>
  <c r="C6" i="6" s="1"/>
  <c r="G6" i="6" s="1"/>
  <c r="D106" i="6" a="1"/>
  <c r="D106" i="6" s="1"/>
  <c r="H106" i="6" s="1"/>
  <c r="C84" i="6" a="1"/>
  <c r="C84" i="6" s="1"/>
  <c r="G84" i="6" s="1"/>
  <c r="D126" i="6" a="1"/>
  <c r="D126" i="6" s="1"/>
  <c r="H126" i="6" s="1"/>
  <c r="B37" i="6" a="1"/>
  <c r="B37" i="6" s="1"/>
  <c r="F37" i="6" s="1"/>
  <c r="D164" i="6" a="1"/>
  <c r="D164" i="6" s="1"/>
  <c r="H164" i="6" s="1"/>
  <c r="C127" i="6" a="1"/>
  <c r="C127" i="6" s="1"/>
  <c r="G127" i="6" s="1"/>
  <c r="D167" i="6" a="1"/>
  <c r="D167" i="6" s="1"/>
  <c r="H167" i="6" s="1"/>
  <c r="D95" i="6" a="1"/>
  <c r="D95" i="6" s="1"/>
  <c r="H95" i="6" s="1"/>
  <c r="C69" i="6" a="1"/>
  <c r="C69" i="6" s="1"/>
  <c r="G69" i="6" s="1"/>
  <c r="C70" i="6" a="1"/>
  <c r="C70" i="6" s="1"/>
  <c r="G70" i="6" s="1"/>
  <c r="B114" i="6" a="1"/>
  <c r="B114" i="6" s="1"/>
  <c r="F114" i="6" s="1"/>
  <c r="C141" i="6" a="1"/>
  <c r="C141" i="6" s="1"/>
  <c r="G141" i="6" s="1"/>
  <c r="B106" i="6" a="1"/>
  <c r="B106" i="6" s="1"/>
  <c r="F106" i="6" s="1"/>
  <c r="C97" i="6" a="1"/>
  <c r="C97" i="6" s="1"/>
  <c r="G97" i="6" s="1"/>
  <c r="B146" i="6" a="1"/>
  <c r="B146" i="6" s="1"/>
  <c r="F146" i="6" s="1"/>
  <c r="B73" i="6" a="1"/>
  <c r="B73" i="6" s="1"/>
  <c r="F73" i="6" s="1"/>
  <c r="D132" i="6" a="1"/>
  <c r="D132" i="6" s="1"/>
  <c r="H132" i="6" s="1"/>
  <c r="C146" i="6" a="1"/>
  <c r="C146" i="6" s="1"/>
  <c r="G146" i="6" s="1"/>
  <c r="B145" i="6" a="1"/>
  <c r="B145" i="6" s="1"/>
  <c r="F145" i="6" s="1"/>
  <c r="B157" i="6" a="1"/>
  <c r="B157" i="6" s="1"/>
  <c r="F157" i="6" s="1"/>
  <c r="C33" i="6" a="1"/>
  <c r="C33" i="6" s="1"/>
  <c r="G33" i="6" s="1"/>
  <c r="D166" i="6" a="1"/>
  <c r="D166" i="6" s="1"/>
  <c r="H166" i="6" s="1"/>
  <c r="D40" i="6" a="1"/>
  <c r="D40" i="6" s="1"/>
  <c r="H40" i="6" s="1"/>
  <c r="B194" i="6" a="1"/>
  <c r="B194" i="6" s="1"/>
  <c r="F194" i="6" s="1"/>
  <c r="B166" i="6" a="1"/>
  <c r="B166" i="6" s="1"/>
  <c r="F166" i="6" s="1"/>
  <c r="C184" i="6" a="1"/>
  <c r="C184" i="6" s="1"/>
  <c r="G184" i="6" s="1"/>
  <c r="D148" i="6" a="1"/>
  <c r="D148" i="6" s="1"/>
  <c r="H148" i="6" s="1"/>
  <c r="D83" i="6" a="1"/>
  <c r="D83" i="6" s="1"/>
  <c r="H83" i="6" s="1"/>
  <c r="D125" i="6" a="1"/>
  <c r="D125" i="6" s="1"/>
  <c r="H125" i="6" s="1"/>
  <c r="D99" i="6" a="1"/>
  <c r="D99" i="6" s="1"/>
  <c r="H99" i="6" s="1"/>
  <c r="B152" i="6" a="1"/>
  <c r="B152" i="6" s="1"/>
  <c r="F152" i="6" s="1"/>
  <c r="B164" i="6" a="1"/>
  <c r="B164" i="6" s="1"/>
  <c r="F164" i="6" s="1"/>
  <c r="D59" i="6" a="1"/>
  <c r="D59" i="6" s="1"/>
  <c r="H59" i="6" s="1"/>
  <c r="C118" i="6" a="1"/>
  <c r="C118" i="6" s="1"/>
  <c r="G118" i="6" s="1"/>
  <c r="D189" i="6" a="1"/>
  <c r="D189" i="6" s="1"/>
  <c r="H189" i="6" s="1"/>
  <c r="C192" i="6" a="1"/>
  <c r="C192" i="6" s="1"/>
  <c r="G192" i="6" s="1"/>
  <c r="D24" i="6" a="1"/>
  <c r="D24" i="6" s="1"/>
  <c r="H24" i="6" s="1"/>
  <c r="D137" i="6" a="1"/>
  <c r="D137" i="6" s="1"/>
  <c r="H137" i="6" s="1"/>
  <c r="D185" i="6" a="1"/>
  <c r="D185" i="6" s="1"/>
  <c r="H185" i="6" s="1"/>
  <c r="D25" i="6" a="1"/>
  <c r="D25" i="6" s="1"/>
  <c r="H25" i="6" s="1"/>
  <c r="C79" i="6" a="1"/>
  <c r="C79" i="6" s="1"/>
  <c r="G79" i="6" s="1"/>
  <c r="B6" i="6" a="1"/>
  <c r="B6" i="6" s="1"/>
  <c r="F6" i="6" s="1"/>
  <c r="B141" i="6" a="1"/>
  <c r="B141" i="6" s="1"/>
  <c r="F141" i="6" s="1"/>
  <c r="B31" i="6" a="1"/>
  <c r="B31" i="6" s="1"/>
  <c r="F31" i="6" s="1"/>
  <c r="D5" i="6" a="1"/>
  <c r="D5" i="6" s="1"/>
  <c r="H5" i="6" s="1"/>
  <c r="B77" i="6" a="1"/>
  <c r="B77" i="6" s="1"/>
  <c r="F77" i="6" s="1"/>
  <c r="C41" i="6" a="1"/>
  <c r="C41" i="6" s="1"/>
  <c r="G41" i="6" s="1"/>
  <c r="C94" i="6" a="1"/>
  <c r="C94" i="6" s="1"/>
  <c r="G94" i="6" s="1"/>
  <c r="D158" i="6" a="1"/>
  <c r="D158" i="6" s="1"/>
  <c r="H158" i="6" s="1"/>
  <c r="B27" i="6" a="1"/>
  <c r="B27" i="6" s="1"/>
  <c r="F27" i="6" s="1"/>
  <c r="B177" i="6" a="1"/>
  <c r="B177" i="6" s="1"/>
  <c r="F177" i="6" s="1"/>
  <c r="C166" i="6" a="1"/>
  <c r="C166" i="6" s="1"/>
  <c r="G166" i="6" s="1"/>
  <c r="D197" i="6" a="1"/>
  <c r="D197" i="6" s="1"/>
  <c r="H197" i="6" s="1"/>
  <c r="C158" i="6" a="1"/>
  <c r="C158" i="6" s="1"/>
  <c r="G158" i="6" s="1"/>
  <c r="B62" i="6" a="1"/>
  <c r="B62" i="6" s="1"/>
  <c r="F62" i="6" s="1"/>
  <c r="B55" i="6" a="1"/>
  <c r="B55" i="6" s="1"/>
  <c r="F55" i="6" s="1"/>
  <c r="C165" i="6" a="1"/>
  <c r="C165" i="6" s="1"/>
  <c r="G165" i="6" s="1"/>
  <c r="C130" i="6" a="1"/>
  <c r="C130" i="6" s="1"/>
  <c r="G130" i="6" s="1"/>
  <c r="D177" i="6" a="1"/>
  <c r="D177" i="6" s="1"/>
  <c r="H177" i="6" s="1"/>
  <c r="D81" i="6" a="1"/>
  <c r="D81" i="6" s="1"/>
  <c r="H81" i="6" s="1"/>
  <c r="D75" i="6" a="1"/>
  <c r="D75" i="6" s="1"/>
  <c r="H75" i="6" s="1"/>
  <c r="C109" i="6" a="1"/>
  <c r="C109" i="6" s="1"/>
  <c r="G109" i="6" s="1"/>
  <c r="C113" i="6" a="1"/>
  <c r="C113" i="6" s="1"/>
  <c r="G113" i="6" s="1"/>
  <c r="B189" i="6" a="1"/>
  <c r="B189" i="6" s="1"/>
  <c r="F189" i="6" s="1"/>
  <c r="B163" i="6" a="1"/>
  <c r="B163" i="6" s="1"/>
  <c r="F163" i="6" s="1"/>
  <c r="B135" i="6" a="1"/>
  <c r="B135" i="6" s="1"/>
  <c r="F135" i="6" s="1"/>
  <c r="B24" i="6" a="1"/>
  <c r="B24" i="6" s="1"/>
  <c r="F24" i="6" s="1"/>
  <c r="D18" i="6" a="1"/>
  <c r="D18" i="6" s="1"/>
  <c r="H18" i="6" s="1"/>
  <c r="C191" i="6" a="1"/>
  <c r="C191" i="6" s="1"/>
  <c r="G191" i="6" s="1"/>
  <c r="C76" i="6" a="1"/>
  <c r="C76" i="6" s="1"/>
  <c r="G76" i="6" s="1"/>
  <c r="C147" i="6" a="1"/>
  <c r="C147" i="6" s="1"/>
  <c r="G147" i="6" s="1"/>
  <c r="C160" i="6" a="1"/>
  <c r="C160" i="6" s="1"/>
  <c r="G160" i="6" s="1"/>
  <c r="C181" i="6" a="1"/>
  <c r="C181" i="6" s="1"/>
  <c r="G181" i="6" s="1"/>
  <c r="B96" i="6" a="1"/>
  <c r="B96" i="6" s="1"/>
  <c r="F96" i="6" s="1"/>
  <c r="D13" i="6" a="1"/>
  <c r="D13" i="6" s="1"/>
  <c r="H13" i="6" s="1"/>
  <c r="B154" i="6" a="1"/>
  <c r="B154" i="6" s="1"/>
  <c r="F154" i="6" s="1"/>
  <c r="B120" i="6" a="1"/>
  <c r="B120" i="6" s="1"/>
  <c r="F120" i="6" s="1"/>
  <c r="C101" i="6" a="1"/>
  <c r="C101" i="6" s="1"/>
  <c r="G101" i="6" s="1"/>
  <c r="D172" i="6" a="1"/>
  <c r="D172" i="6" s="1"/>
  <c r="H172" i="6" s="1"/>
  <c r="C180" i="6" a="1"/>
  <c r="C180" i="6" s="1"/>
  <c r="G180" i="6" s="1"/>
  <c r="B78" i="6" a="1"/>
  <c r="B78" i="6" s="1"/>
  <c r="F78" i="6" s="1"/>
  <c r="D117" i="6" a="1"/>
  <c r="D117" i="6" s="1"/>
  <c r="H117" i="6" s="1"/>
  <c r="C185" i="6" a="1"/>
  <c r="C185" i="6" s="1"/>
  <c r="G185" i="6" s="1"/>
  <c r="C98" i="6" a="1"/>
  <c r="C98" i="6" s="1"/>
  <c r="G98" i="6" s="1"/>
  <c r="B127" i="6" a="1"/>
  <c r="B127" i="6" s="1"/>
  <c r="F127" i="6" s="1"/>
  <c r="B119" i="6" a="1"/>
  <c r="B119" i="6" s="1"/>
  <c r="F119" i="6" s="1"/>
  <c r="C119" i="6" a="1"/>
  <c r="C119" i="6" s="1"/>
  <c r="G119" i="6" s="1"/>
  <c r="D182" i="6" a="1"/>
  <c r="D182" i="6" s="1"/>
  <c r="H182" i="6" s="1"/>
  <c r="B16" i="6" a="1"/>
  <c r="B16" i="6" s="1"/>
  <c r="F16" i="6" s="1"/>
  <c r="D93" i="6" a="1"/>
  <c r="D93" i="6" s="1"/>
  <c r="H93" i="6" s="1"/>
  <c r="B115" i="6" a="1"/>
  <c r="B115" i="6" s="1"/>
  <c r="F115" i="6" s="1"/>
  <c r="D84" i="6" a="1"/>
  <c r="D84" i="6" s="1"/>
  <c r="H84" i="6" s="1"/>
  <c r="C96" i="6" a="1"/>
  <c r="C96" i="6" s="1"/>
  <c r="G96" i="6" s="1"/>
  <c r="B199" i="6" a="1"/>
  <c r="B199" i="6" s="1"/>
  <c r="F199" i="6" s="1"/>
  <c r="D80" i="6" a="1"/>
  <c r="D80" i="6" s="1"/>
  <c r="H80" i="6" s="1"/>
  <c r="D36" i="6" a="1"/>
  <c r="D36" i="6" s="1"/>
  <c r="H36" i="6" s="1"/>
  <c r="D119" i="6" a="1"/>
  <c r="D119" i="6" s="1"/>
  <c r="H119" i="6" s="1"/>
  <c r="D9" i="6" a="1"/>
  <c r="D9" i="6" s="1"/>
  <c r="H9" i="6" s="1"/>
  <c r="B48" i="6" a="1"/>
  <c r="B48" i="6" s="1"/>
  <c r="F48" i="6" s="1"/>
  <c r="B148" i="6" a="1"/>
  <c r="B148" i="6" s="1"/>
  <c r="F148" i="6" s="1"/>
  <c r="C179" i="6" a="1"/>
  <c r="C179" i="6" s="1"/>
  <c r="G179" i="6" s="1"/>
  <c r="C120" i="6" a="1"/>
  <c r="C120" i="6" s="1"/>
  <c r="G120" i="6" s="1"/>
  <c r="C183" i="6" a="1"/>
  <c r="C183" i="6" s="1"/>
  <c r="G183" i="6" s="1"/>
  <c r="D50" i="6" a="1"/>
  <c r="D50" i="6" s="1"/>
  <c r="H50" i="6" s="1"/>
  <c r="B149" i="6" a="1"/>
  <c r="B149" i="6" s="1"/>
  <c r="F149" i="6" s="1"/>
  <c r="C195" i="6" a="1"/>
  <c r="C195" i="6" s="1"/>
  <c r="G195" i="6" s="1"/>
  <c r="D150" i="6" a="1"/>
  <c r="D150" i="6" s="1"/>
  <c r="H150" i="6" s="1"/>
  <c r="B82" i="6" a="1"/>
  <c r="B82" i="6" s="1"/>
  <c r="F82" i="6" s="1"/>
  <c r="D85" i="6" a="1"/>
  <c r="D85" i="6" s="1"/>
  <c r="H85" i="6" s="1"/>
  <c r="B118" i="6" a="1"/>
  <c r="B118" i="6" s="1"/>
  <c r="F118" i="6" s="1"/>
  <c r="D70" i="6" a="1"/>
  <c r="D70" i="6" s="1"/>
  <c r="H70" i="6" s="1"/>
  <c r="B134" i="6" a="1"/>
  <c r="B134" i="6" s="1"/>
  <c r="F134" i="6" s="1"/>
  <c r="C78" i="6" a="1"/>
  <c r="C78" i="6" s="1"/>
  <c r="G78" i="6" s="1"/>
  <c r="D174" i="6" a="1"/>
  <c r="D174" i="6" s="1"/>
  <c r="H174" i="6" s="1"/>
  <c r="D112" i="6" a="1"/>
  <c r="D112" i="6" s="1"/>
  <c r="H112" i="6" s="1"/>
  <c r="B167" i="6" a="1"/>
  <c r="B167" i="6" s="1"/>
  <c r="F167" i="6" s="1"/>
  <c r="D193" i="6" a="1"/>
  <c r="D193" i="6" s="1"/>
  <c r="H193" i="6" s="1"/>
  <c r="D159" i="6" a="1"/>
  <c r="D159" i="6" s="1"/>
  <c r="H159" i="6" s="1"/>
  <c r="B147" i="6" a="1"/>
  <c r="B147" i="6" s="1"/>
  <c r="F147" i="6" s="1"/>
  <c r="D136" i="6" a="1"/>
  <c r="D136" i="6" s="1"/>
  <c r="H136" i="6" s="1"/>
  <c r="C152" i="6" a="1"/>
  <c r="C152" i="6" s="1"/>
  <c r="G152" i="6" s="1"/>
  <c r="C169" i="6" a="1"/>
  <c r="C169" i="6" s="1"/>
  <c r="G169" i="6" s="1"/>
  <c r="B74" i="6" a="1"/>
  <c r="B74" i="6" s="1"/>
  <c r="F74" i="6" s="1"/>
  <c r="B137" i="6" a="1"/>
  <c r="B137" i="6" s="1"/>
  <c r="F137" i="6" s="1"/>
  <c r="C156" i="6" a="1"/>
  <c r="C156" i="6" s="1"/>
  <c r="G156" i="6" s="1"/>
  <c r="B29" i="6" a="1"/>
  <c r="B29" i="6" s="1"/>
  <c r="F29" i="6" s="1"/>
  <c r="B181" i="6" a="1"/>
  <c r="B181" i="6" s="1"/>
  <c r="F181" i="6" s="1"/>
  <c r="D162" i="6" a="1"/>
  <c r="D162" i="6" s="1"/>
  <c r="H162" i="6" s="1"/>
  <c r="D35" i="6" a="1"/>
  <c r="D35" i="6" s="1"/>
  <c r="H35" i="6" s="1"/>
  <c r="D55" i="6" a="1"/>
  <c r="D55" i="6" s="1"/>
  <c r="H55" i="6" s="1"/>
  <c r="B15" i="6" a="1"/>
  <c r="B15" i="6" s="1"/>
  <c r="F15" i="6" s="1"/>
  <c r="C19" i="6" a="1"/>
  <c r="C19" i="6" s="1"/>
  <c r="G19" i="6" s="1"/>
  <c r="D115" i="6" a="1"/>
  <c r="D115" i="6" s="1"/>
  <c r="H115" i="6" s="1"/>
  <c r="D26" i="6" a="1"/>
  <c r="D26" i="6" s="1"/>
  <c r="H26" i="6" s="1"/>
  <c r="B156" i="6" a="1"/>
  <c r="B156" i="6" s="1"/>
  <c r="F156" i="6" s="1"/>
  <c r="C65" i="6" a="1"/>
  <c r="C65" i="6" s="1"/>
  <c r="G65" i="6" s="1"/>
  <c r="C38" i="6" a="1"/>
  <c r="C38" i="6" s="1"/>
  <c r="G38" i="6" s="1"/>
  <c r="B22" i="6" a="1"/>
  <c r="B22" i="6" s="1"/>
  <c r="F22" i="6" s="1"/>
  <c r="C173" i="6" a="1"/>
  <c r="C173" i="6" s="1"/>
  <c r="G173" i="6" s="1"/>
  <c r="B52" i="6" a="1"/>
  <c r="B52" i="6" s="1"/>
  <c r="F52" i="6" s="1"/>
  <c r="C124" i="6" a="1"/>
  <c r="C124" i="6" s="1"/>
  <c r="G124" i="6" s="1"/>
  <c r="B66" i="6" a="1"/>
  <c r="B66" i="6" s="1"/>
  <c r="F66" i="6" s="1"/>
  <c r="D155" i="6" a="1"/>
  <c r="D155" i="6" s="1"/>
  <c r="H155" i="6" s="1"/>
  <c r="D161" i="6" a="1"/>
  <c r="D161" i="6" s="1"/>
  <c r="H161" i="6" s="1"/>
  <c r="D64" i="6" a="1"/>
  <c r="D64" i="6" s="1"/>
  <c r="H64" i="6" s="1"/>
  <c r="C151" i="6" a="1"/>
  <c r="C151" i="6" s="1"/>
  <c r="G151" i="6" s="1"/>
  <c r="B44" i="6" a="1"/>
  <c r="B44" i="6" s="1"/>
  <c r="F44" i="6" s="1"/>
  <c r="B47" i="6" a="1"/>
  <c r="B47" i="6" s="1"/>
  <c r="F47" i="6" s="1"/>
  <c r="B60" i="6" a="1"/>
  <c r="B60" i="6" s="1"/>
  <c r="F60" i="6" s="1"/>
  <c r="C193" i="6" a="1"/>
  <c r="C193" i="6" s="1"/>
  <c r="G193" i="6" s="1"/>
  <c r="D38" i="6" a="1"/>
  <c r="D38" i="6" s="1"/>
  <c r="H38" i="6" s="1"/>
  <c r="D194" i="6" a="1"/>
  <c r="D194" i="6" s="1"/>
  <c r="H194" i="6" s="1"/>
  <c r="B143" i="6" a="1"/>
  <c r="B143" i="6" s="1"/>
  <c r="F143" i="6" s="1"/>
  <c r="B38" i="6" a="1"/>
  <c r="B38" i="6" s="1"/>
  <c r="F38" i="6" s="1"/>
  <c r="D111" i="6" a="1"/>
  <c r="D111" i="6" s="1"/>
  <c r="H111" i="6" s="1"/>
  <c r="C175" i="6" a="1"/>
  <c r="C175" i="6" s="1"/>
  <c r="G175" i="6" s="1"/>
  <c r="B138" i="6" a="1"/>
  <c r="B138" i="6" s="1"/>
  <c r="F138" i="6" s="1"/>
  <c r="D67" i="6" a="1"/>
  <c r="D67" i="6" s="1"/>
  <c r="H67" i="6" s="1"/>
  <c r="C172" i="6" a="1"/>
  <c r="C172" i="6" s="1"/>
  <c r="G172" i="6" s="1"/>
  <c r="D120" i="6" a="1"/>
  <c r="D120" i="6" s="1"/>
  <c r="H120" i="6" s="1"/>
  <c r="D62" i="6" a="1"/>
  <c r="D62" i="6" s="1"/>
  <c r="H62" i="6" s="1"/>
  <c r="B53" i="6" a="1"/>
  <c r="B53" i="6" s="1"/>
  <c r="F53" i="6" s="1"/>
  <c r="C115" i="6" a="1"/>
  <c r="C115" i="6" s="1"/>
  <c r="G115" i="6" s="1"/>
  <c r="D163" i="6" a="1"/>
  <c r="D163" i="6" s="1"/>
  <c r="H163" i="6" s="1"/>
  <c r="C50" i="6" a="1"/>
  <c r="C50" i="6" s="1"/>
  <c r="G50" i="6" s="1"/>
  <c r="D58" i="6" a="1"/>
  <c r="D58" i="6" s="1"/>
  <c r="H58" i="6" s="1"/>
  <c r="B33" i="6" a="1"/>
  <c r="B33" i="6" s="1"/>
  <c r="F33" i="6" s="1"/>
  <c r="B188" i="6" a="1"/>
  <c r="B188" i="6" s="1"/>
  <c r="F188" i="6" s="1"/>
  <c r="B51" i="6" a="1"/>
  <c r="B51" i="6" s="1"/>
  <c r="F51" i="6" s="1"/>
  <c r="D16" i="6" a="1"/>
  <c r="D16" i="6" s="1"/>
  <c r="H16" i="6" s="1"/>
  <c r="D98" i="6" a="1"/>
  <c r="D98" i="6" s="1"/>
  <c r="H98" i="6" s="1"/>
  <c r="B91" i="6" a="1"/>
  <c r="B91" i="6" s="1"/>
  <c r="F91" i="6" s="1"/>
  <c r="D151" i="6" a="1"/>
  <c r="D151" i="6" s="1"/>
  <c r="H151" i="6" s="1"/>
  <c r="C87" i="6" a="1"/>
  <c r="C87" i="6" s="1"/>
  <c r="G87" i="6" s="1"/>
  <c r="C21" i="6" a="1"/>
  <c r="C21" i="6" s="1"/>
  <c r="G21" i="6" s="1"/>
  <c r="C106" i="6" a="1"/>
  <c r="C106" i="6" s="1"/>
  <c r="G106" i="6" s="1"/>
  <c r="D154" i="6" a="1"/>
  <c r="D154" i="6" s="1"/>
  <c r="H154" i="6" s="1"/>
  <c r="C34" i="6" a="1"/>
  <c r="C34" i="6" s="1"/>
  <c r="G34" i="6" s="1"/>
  <c r="C131" i="6" a="1"/>
  <c r="C131" i="6" s="1"/>
  <c r="G131" i="6" s="1"/>
  <c r="D94" i="6" a="1"/>
  <c r="D94" i="6" s="1"/>
  <c r="H94" i="6" s="1"/>
  <c r="C178" i="6" a="1"/>
  <c r="C178" i="6" s="1"/>
  <c r="G178" i="6" s="1"/>
  <c r="C107" i="6" a="1"/>
  <c r="C107" i="6" s="1"/>
  <c r="G107" i="6" s="1"/>
  <c r="D195" i="6" a="1"/>
  <c r="D195" i="6" s="1"/>
  <c r="H195" i="6" s="1"/>
  <c r="D178" i="6" a="1"/>
  <c r="D178" i="6" s="1"/>
  <c r="H178" i="6" s="1"/>
  <c r="C148" i="6" a="1"/>
  <c r="C148" i="6" s="1"/>
  <c r="G148" i="6" s="1"/>
  <c r="C23" i="6" a="1"/>
  <c r="C23" i="6" s="1"/>
  <c r="G23" i="6" s="1"/>
  <c r="B35" i="6" a="1"/>
  <c r="B35" i="6" s="1"/>
  <c r="F35" i="6" s="1"/>
  <c r="B161" i="6" a="1"/>
  <c r="B161" i="6" s="1"/>
  <c r="F161" i="6" s="1"/>
  <c r="B98" i="6" a="1"/>
  <c r="B98" i="6" s="1"/>
  <c r="F98" i="6" s="1"/>
  <c r="D123" i="6" a="1"/>
  <c r="D123" i="6" s="1"/>
  <c r="H123" i="6" s="1"/>
  <c r="C18" i="6" a="1"/>
  <c r="C18" i="6" s="1"/>
  <c r="G18" i="6" s="1"/>
  <c r="C81" i="6" a="1"/>
  <c r="C81" i="6" s="1"/>
  <c r="G81" i="6" s="1"/>
  <c r="D133" i="6" a="1"/>
  <c r="D133" i="6" s="1"/>
  <c r="H133" i="6" s="1"/>
  <c r="D69" i="6" a="1"/>
  <c r="D69" i="6" s="1"/>
  <c r="H69" i="6" s="1"/>
  <c r="D21" i="6" a="1"/>
  <c r="D21" i="6" s="1"/>
  <c r="H21" i="6" s="1"/>
  <c r="B187" i="6" a="1"/>
  <c r="B187" i="6" s="1"/>
  <c r="F187" i="6" s="1"/>
  <c r="C174" i="6" a="1"/>
  <c r="C174" i="6" s="1"/>
  <c r="G174" i="6" s="1"/>
  <c r="B83" i="6" a="1"/>
  <c r="B83" i="6" s="1"/>
  <c r="F83" i="6" s="1"/>
  <c r="D100" i="6" a="1"/>
  <c r="D100" i="6" s="1"/>
  <c r="H100" i="6" s="1"/>
  <c r="C31" i="6" a="1"/>
  <c r="C31" i="6" s="1"/>
  <c r="G31" i="6" s="1"/>
  <c r="B90" i="6" a="1"/>
  <c r="B90" i="6" s="1"/>
  <c r="F90" i="6" s="1"/>
  <c r="C162" i="6" a="1"/>
  <c r="C162" i="6" s="1"/>
  <c r="G162" i="6" s="1"/>
  <c r="B11" i="6" a="1"/>
  <c r="B11" i="6" s="1"/>
  <c r="F11" i="6" s="1"/>
  <c r="C103" i="6" a="1"/>
  <c r="C103" i="6" s="1"/>
  <c r="G103" i="6" s="1"/>
  <c r="C54" i="6" a="1"/>
  <c r="C54" i="6" s="1"/>
  <c r="G54" i="6" s="1"/>
  <c r="D87" i="6" a="1"/>
  <c r="D87" i="6" s="1"/>
  <c r="H87" i="6" s="1"/>
  <c r="C89" i="6" a="1"/>
  <c r="C89" i="6" s="1"/>
  <c r="G89" i="6" s="1"/>
  <c r="D116" i="6" a="1"/>
  <c r="D116" i="6" s="1"/>
  <c r="H116" i="6" s="1"/>
  <c r="D145" i="6" a="1"/>
  <c r="D145" i="6" s="1"/>
  <c r="H145" i="6" s="1"/>
  <c r="D138" i="6" a="1"/>
  <c r="D138" i="6" s="1"/>
  <c r="H138" i="6" s="1"/>
  <c r="B64" i="6" a="1"/>
  <c r="B64" i="6" s="1"/>
  <c r="F64" i="6" s="1"/>
  <c r="D97" i="6" a="1"/>
  <c r="D97" i="6" s="1"/>
  <c r="H97" i="6" s="1"/>
  <c r="B131" i="6" a="1"/>
  <c r="B131" i="6" s="1"/>
  <c r="F131" i="6" s="1"/>
  <c r="C189" i="6" a="1"/>
  <c r="C189" i="6" s="1"/>
  <c r="G189" i="6" s="1"/>
  <c r="B65" i="6" a="1"/>
  <c r="B65" i="6" s="1"/>
  <c r="F65" i="6" s="1"/>
  <c r="D142" i="6" a="1"/>
  <c r="D142" i="6" s="1"/>
  <c r="H142" i="6" s="1"/>
  <c r="C134" i="6" a="1"/>
  <c r="C134" i="6" s="1"/>
  <c r="G134" i="6" s="1"/>
  <c r="B71" i="6" a="1"/>
  <c r="B71" i="6" s="1"/>
  <c r="F71" i="6" s="1"/>
  <c r="B34" i="6" a="1"/>
  <c r="B34" i="6" s="1"/>
  <c r="F34" i="6" s="1"/>
  <c r="D170" i="6" a="1"/>
  <c r="D170" i="6" s="1"/>
  <c r="H170" i="6" s="1"/>
  <c r="B197" i="6" a="1"/>
  <c r="B197" i="6" s="1"/>
  <c r="F197" i="6" s="1"/>
  <c r="C138" i="6" a="1"/>
  <c r="C138" i="6" s="1"/>
  <c r="G138" i="6" s="1"/>
  <c r="D198" i="6" a="1"/>
  <c r="D198" i="6" s="1"/>
  <c r="H198" i="6" s="1"/>
  <c r="C29" i="6" a="1"/>
  <c r="C29" i="6" s="1"/>
  <c r="G29" i="6" s="1"/>
  <c r="D57" i="6" a="1"/>
  <c r="D57" i="6" s="1"/>
  <c r="H57" i="6" s="1"/>
  <c r="D102" i="6" a="1"/>
  <c r="D102" i="6" s="1"/>
  <c r="H102" i="6" s="1"/>
  <c r="C49" i="6" a="1"/>
  <c r="C49" i="6" s="1"/>
  <c r="G49" i="6" s="1"/>
  <c r="C161" i="6" a="1"/>
  <c r="C161" i="6" s="1"/>
  <c r="G161" i="6" s="1"/>
  <c r="D91" i="6" a="1"/>
  <c r="D91" i="6" s="1"/>
  <c r="H91" i="6" s="1"/>
  <c r="D144" i="6" a="1"/>
  <c r="D144" i="6" s="1"/>
  <c r="H144" i="6" s="1"/>
  <c r="B87" i="6" a="1"/>
  <c r="B87" i="6" s="1"/>
  <c r="F87" i="6" s="1"/>
  <c r="C22" i="6" a="1"/>
  <c r="C22" i="6" s="1"/>
  <c r="G22" i="6" s="1"/>
  <c r="C45" i="6" a="1"/>
  <c r="C45" i="6" s="1"/>
  <c r="G45" i="6" s="1"/>
  <c r="B153" i="6" a="1"/>
  <c r="B153" i="6" s="1"/>
  <c r="F153" i="6" s="1"/>
  <c r="B185" i="6" a="1"/>
  <c r="B185" i="6" s="1"/>
  <c r="F185" i="6" s="1"/>
  <c r="B21" i="6" a="1"/>
  <c r="B21" i="6" s="1"/>
  <c r="F21" i="6" s="1"/>
  <c r="C112" i="6" a="1"/>
  <c r="C112" i="6" s="1"/>
  <c r="G112" i="6" s="1"/>
  <c r="D188" i="6" a="1"/>
  <c r="D188" i="6" s="1"/>
  <c r="H188" i="6" s="1"/>
  <c r="D41" i="6" a="1"/>
  <c r="D41" i="6" s="1"/>
  <c r="H41" i="6" s="1"/>
  <c r="C117" i="6" a="1"/>
  <c r="C117" i="6" s="1"/>
  <c r="G117" i="6" s="1"/>
  <c r="D66" i="6" a="1"/>
  <c r="D66" i="6" s="1"/>
  <c r="H66" i="6" s="1"/>
  <c r="B57" i="6" a="1"/>
  <c r="B57" i="6" s="1"/>
  <c r="F57" i="6" s="1"/>
  <c r="D10" i="6" a="1"/>
  <c r="D10" i="6" s="1"/>
  <c r="H10" i="6" s="1"/>
  <c r="D121" i="6" a="1"/>
  <c r="D121" i="6" s="1"/>
  <c r="H121" i="6" s="1"/>
  <c r="C92" i="6" a="1"/>
  <c r="C92" i="6" s="1"/>
  <c r="G92" i="6" s="1"/>
  <c r="B142" i="6" a="1"/>
  <c r="B142" i="6" s="1"/>
  <c r="F142" i="6" s="1"/>
  <c r="D134" i="6" a="1"/>
  <c r="D134" i="6" s="1"/>
  <c r="H134" i="6" s="1"/>
  <c r="B191" i="6" a="1"/>
  <c r="B191" i="6" s="1"/>
  <c r="F191" i="6" s="1"/>
  <c r="B40" i="6" a="1"/>
  <c r="B40" i="6" s="1"/>
  <c r="F40" i="6" s="1"/>
  <c r="C116" i="6" a="1"/>
  <c r="C116" i="6" s="1"/>
  <c r="G116" i="6" s="1"/>
  <c r="C35" i="6" a="1"/>
  <c r="C35" i="6" s="1"/>
  <c r="G35" i="6" s="1"/>
  <c r="C104" i="6" a="1"/>
  <c r="C104" i="6" s="1"/>
  <c r="G104" i="6" s="1"/>
  <c r="C150" i="6" a="1"/>
  <c r="C150" i="6" s="1"/>
  <c r="G150" i="6" s="1"/>
  <c r="D146" i="6" a="1"/>
  <c r="D146" i="6" s="1"/>
  <c r="H146" i="6" s="1"/>
  <c r="D183" i="6" a="1"/>
  <c r="D183" i="6" s="1"/>
  <c r="H183" i="6" s="1"/>
  <c r="C86" i="6" a="1"/>
  <c r="C86" i="6" s="1"/>
  <c r="G86" i="6" s="1"/>
  <c r="D52" i="6" a="1"/>
  <c r="D52" i="6" s="1"/>
  <c r="H52" i="6" s="1"/>
  <c r="D82" i="6" a="1"/>
  <c r="D82" i="6" s="1"/>
  <c r="H82" i="6" s="1"/>
  <c r="B10" i="6" a="1"/>
  <c r="B10" i="6" s="1"/>
  <c r="F10" i="6" s="1"/>
  <c r="B81" i="6" a="1"/>
  <c r="B81" i="6" s="1"/>
  <c r="F81" i="6" s="1"/>
  <c r="D124" i="6" a="1"/>
  <c r="D124" i="6" s="1"/>
  <c r="H124" i="6" s="1"/>
  <c r="C74" i="6" a="1"/>
  <c r="C74" i="6" s="1"/>
  <c r="G74" i="6" s="1"/>
  <c r="B112" i="6" a="1"/>
  <c r="B112" i="6" s="1"/>
  <c r="F112" i="6" s="1"/>
  <c r="B176" i="6" a="1"/>
  <c r="B176" i="6" s="1"/>
  <c r="F176" i="6" s="1"/>
  <c r="B70" i="6" a="1"/>
  <c r="B70" i="6" s="1"/>
  <c r="F70" i="6" s="1"/>
  <c r="C132" i="6" a="1"/>
  <c r="C132" i="6" s="1"/>
  <c r="G132" i="6" s="1"/>
  <c r="D30" i="6" a="1"/>
  <c r="D30" i="6" s="1"/>
  <c r="H30" i="6" s="1"/>
  <c r="C32" i="6" a="1"/>
  <c r="C32" i="6" s="1"/>
  <c r="G32" i="6" s="1"/>
  <c r="B136" i="6" a="1"/>
  <c r="B136" i="6" s="1"/>
  <c r="F136" i="6" s="1"/>
  <c r="C17" i="6" a="1"/>
  <c r="C17" i="6" s="1"/>
  <c r="G17" i="6" s="1"/>
  <c r="B110" i="6" a="1"/>
  <c r="B110" i="6" s="1"/>
  <c r="F110" i="6" s="1"/>
  <c r="C140" i="6" a="1"/>
  <c r="C140" i="6" s="1"/>
  <c r="G140" i="6" s="1"/>
  <c r="B101" i="6" a="1"/>
  <c r="B101" i="6" s="1"/>
  <c r="F101" i="6" s="1"/>
  <c r="B88" i="6" a="1"/>
  <c r="B88" i="6" s="1"/>
  <c r="F88" i="6" s="1"/>
  <c r="B68" i="6" a="1"/>
  <c r="B68" i="6" s="1"/>
  <c r="F68" i="6" s="1"/>
  <c r="B123" i="6" a="1"/>
  <c r="B123" i="6" s="1"/>
  <c r="F123" i="6" s="1"/>
  <c r="C88" i="6" a="1"/>
  <c r="C88" i="6" s="1"/>
  <c r="G88" i="6" s="1"/>
  <c r="B160" i="6" a="1"/>
  <c r="B160" i="6" s="1"/>
  <c r="F160" i="6" s="1"/>
  <c r="C111" i="6" a="1"/>
  <c r="C111" i="6" s="1"/>
  <c r="G111" i="6" s="1"/>
  <c r="C154" i="6" a="1"/>
  <c r="C154" i="6" s="1"/>
  <c r="G154" i="6" s="1"/>
  <c r="C105" i="6" a="1"/>
  <c r="C105" i="6" s="1"/>
  <c r="G105" i="6" s="1"/>
  <c r="D56" i="6" a="1"/>
  <c r="D56" i="6" s="1"/>
  <c r="H56" i="6" s="1"/>
  <c r="C72" i="6" a="1"/>
  <c r="C72" i="6" s="1"/>
  <c r="G72" i="6" s="1"/>
  <c r="B45" i="6" a="1"/>
  <c r="B45" i="6" s="1"/>
  <c r="F45" i="6" s="1"/>
  <c r="B56" i="6" a="1"/>
  <c r="B56" i="6" s="1"/>
  <c r="F56" i="6" s="1"/>
  <c r="B126" i="6" a="1"/>
  <c r="B126" i="6" s="1"/>
  <c r="F126" i="6" s="1"/>
  <c r="C171" i="6" a="1"/>
  <c r="C171" i="6" s="1"/>
  <c r="G171" i="6" s="1"/>
  <c r="C28" i="6" a="1"/>
  <c r="C28" i="6" s="1"/>
  <c r="G28" i="6" s="1"/>
  <c r="B174" i="6" a="1"/>
  <c r="B174" i="6" s="1"/>
  <c r="F174" i="6" s="1"/>
  <c r="B125" i="6" a="1"/>
  <c r="B125" i="6" s="1"/>
  <c r="F125" i="6" s="1"/>
  <c r="C99" i="6" a="1"/>
  <c r="C99" i="6" s="1"/>
  <c r="G99" i="6" s="1"/>
  <c r="C153" i="6" a="1"/>
  <c r="C153" i="6" s="1"/>
  <c r="G153" i="6" s="1"/>
  <c r="C196" i="6" a="1"/>
  <c r="C196" i="6" s="1"/>
  <c r="G196" i="6" s="1"/>
  <c r="B108" i="6" a="1"/>
  <c r="B108" i="6" s="1"/>
  <c r="F108" i="6" s="1"/>
  <c r="B86" i="6" a="1"/>
  <c r="B86" i="6" s="1"/>
  <c r="F86" i="6" s="1"/>
  <c r="D186" i="6" a="1"/>
  <c r="D186" i="6" s="1"/>
  <c r="H186" i="6" s="1"/>
  <c r="C121" i="6" a="1"/>
  <c r="C121" i="6" s="1"/>
  <c r="G121" i="6" s="1"/>
  <c r="B76" i="6" a="1"/>
  <c r="B76" i="6" s="1"/>
  <c r="F76" i="6" s="1"/>
  <c r="C51" i="6" a="1"/>
  <c r="C51" i="6" s="1"/>
  <c r="G51" i="6" s="1"/>
  <c r="C37" i="6" a="1"/>
  <c r="C37" i="6" s="1"/>
  <c r="G37" i="6" s="1"/>
  <c r="D8" i="6" a="1"/>
  <c r="D8" i="6" s="1"/>
  <c r="H8" i="6" s="1"/>
  <c r="D6" i="6" a="1"/>
  <c r="D6" i="6" s="1"/>
  <c r="H6" i="6" s="1"/>
  <c r="C80" i="6" a="1"/>
  <c r="C80" i="6" s="1"/>
  <c r="G80" i="6" s="1"/>
  <c r="B13" i="6" a="1"/>
  <c r="B13" i="6" s="1"/>
  <c r="F13" i="6" s="1"/>
  <c r="C93" i="6" a="1"/>
  <c r="C93" i="6" s="1"/>
  <c r="G93" i="6" s="1"/>
  <c r="D7" i="6" a="1"/>
  <c r="D7" i="6" s="1"/>
  <c r="H7" i="6" s="1"/>
  <c r="D168" i="6" a="1"/>
  <c r="D168" i="6" s="1"/>
  <c r="H168" i="6" s="1"/>
  <c r="B192" i="6" a="1"/>
  <c r="B192" i="6" s="1"/>
  <c r="F192" i="6" s="1"/>
  <c r="B20" i="6" a="1"/>
  <c r="B20" i="6" s="1"/>
  <c r="F20" i="6" s="1"/>
  <c r="C91" i="6" a="1"/>
  <c r="C91" i="6" s="1"/>
  <c r="G91" i="6" s="1"/>
  <c r="C48" i="6" a="1"/>
  <c r="C48" i="6" s="1"/>
  <c r="G48" i="6" s="1"/>
  <c r="B175" i="6" a="1"/>
  <c r="B175" i="6" s="1"/>
  <c r="F175" i="6" s="1"/>
  <c r="D34" i="6" a="1"/>
  <c r="D34" i="6" s="1"/>
  <c r="H34" i="6" s="1"/>
  <c r="D108" i="6" a="1"/>
  <c r="D108" i="6" s="1"/>
  <c r="H108" i="6" s="1"/>
  <c r="B186" i="6" a="1"/>
  <c r="B186" i="6" s="1"/>
  <c r="F186" i="6" s="1"/>
  <c r="D63" i="6" a="1"/>
  <c r="D63" i="6" s="1"/>
  <c r="H63" i="6" s="1"/>
  <c r="B79" i="6" a="1"/>
  <c r="B79" i="6" s="1"/>
  <c r="F79" i="6" s="1"/>
  <c r="D165" i="6" a="1"/>
  <c r="D165" i="6" s="1"/>
  <c r="H165" i="6" s="1"/>
  <c r="C167" i="6" a="1"/>
  <c r="C167" i="6" s="1"/>
  <c r="G167" i="6" s="1"/>
  <c r="B80" i="6" a="1"/>
  <c r="B80" i="6" s="1"/>
  <c r="F80" i="6" s="1"/>
  <c r="C24" i="6" a="1"/>
  <c r="C24" i="6" s="1"/>
  <c r="G24" i="6" s="1"/>
  <c r="B183" i="6" a="1"/>
  <c r="B183" i="6" s="1"/>
  <c r="F183" i="6" s="1"/>
  <c r="C64" i="6" a="1"/>
  <c r="C64" i="6" s="1"/>
  <c r="G64" i="6" s="1"/>
  <c r="D184" i="6" a="1"/>
  <c r="D184" i="6" s="1"/>
  <c r="H184" i="6" s="1"/>
  <c r="C137" i="6" a="1"/>
  <c r="C137" i="6" s="1"/>
  <c r="G137" i="6" s="1"/>
  <c r="C58" i="6" a="1"/>
  <c r="C58" i="6" s="1"/>
  <c r="G58" i="6" s="1"/>
  <c r="C55" i="6" a="1"/>
  <c r="C55" i="6" s="1"/>
  <c r="G55" i="6" s="1"/>
  <c r="C39" i="6" a="1"/>
  <c r="C39" i="6" s="1"/>
  <c r="G39" i="6" s="1"/>
  <c r="B158" i="6" a="1"/>
  <c r="B158" i="6" s="1"/>
  <c r="F158" i="6" s="1"/>
  <c r="D118" i="6" a="1"/>
  <c r="D118" i="6" s="1"/>
  <c r="H118" i="6" s="1"/>
  <c r="C176" i="6" a="1"/>
  <c r="C176" i="6" s="1"/>
  <c r="G176" i="6" s="1"/>
  <c r="C85" i="6" a="1"/>
  <c r="C85" i="6" s="1"/>
  <c r="G85" i="6" s="1"/>
  <c r="B7" i="6" a="1"/>
  <c r="B7" i="6" s="1"/>
  <c r="F7" i="6" s="1"/>
  <c r="D53" i="6" a="1"/>
  <c r="D53" i="6" s="1"/>
  <c r="H53" i="6" s="1"/>
  <c r="B130" i="6" a="1"/>
  <c r="B130" i="6" s="1"/>
  <c r="F130" i="6" s="1"/>
  <c r="B172" i="6" a="1"/>
  <c r="B172" i="6" s="1"/>
  <c r="F172" i="6" s="1"/>
  <c r="B104" i="6" a="1"/>
  <c r="B104" i="6" s="1"/>
  <c r="F104" i="6" s="1"/>
  <c r="C13" i="6" a="1"/>
  <c r="C13" i="6" s="1"/>
  <c r="G13" i="6" s="1"/>
  <c r="D114" i="6" a="1"/>
  <c r="D114" i="6" s="1"/>
  <c r="H114" i="6" s="1"/>
  <c r="C198" i="6" a="1"/>
  <c r="C198" i="6" s="1"/>
  <c r="G198" i="6" s="1"/>
  <c r="B144" i="6" a="1"/>
  <c r="B144" i="6" s="1"/>
  <c r="F144" i="6" s="1"/>
  <c r="D71" i="6" a="1"/>
  <c r="D71" i="6" s="1"/>
  <c r="H71" i="6" s="1"/>
  <c r="B94" i="6" a="1"/>
  <c r="B94" i="6" s="1"/>
  <c r="F94" i="6" s="1"/>
  <c r="C144" i="6" a="1"/>
  <c r="C144" i="6" s="1"/>
  <c r="G144" i="6" s="1"/>
  <c r="C168" i="6" a="1"/>
  <c r="C168" i="6" s="1"/>
  <c r="G168" i="6" s="1"/>
  <c r="C36" i="6" a="1"/>
  <c r="C36" i="6" s="1"/>
  <c r="G36" i="6" s="1"/>
  <c r="B59" i="6" a="1"/>
  <c r="B59" i="6" s="1"/>
  <c r="F59" i="6" s="1"/>
  <c r="C73" i="6" a="1"/>
  <c r="C73" i="6" s="1"/>
  <c r="G73" i="6" s="1"/>
  <c r="B49" i="6" a="1"/>
  <c r="B49" i="6" s="1"/>
  <c r="F49" i="6" s="1"/>
  <c r="B182" i="6" a="1"/>
  <c r="B182" i="6" s="1"/>
  <c r="F182" i="6" s="1"/>
  <c r="D4" i="6" a="1"/>
  <c r="D4" i="6" s="1"/>
  <c r="H4" i="6" s="1"/>
  <c r="B4" i="6" a="1"/>
  <c r="B4" i="6" s="1"/>
  <c r="F4" i="6" s="1"/>
  <c r="C4" i="6" a="1"/>
  <c r="C4" i="6" s="1"/>
  <c r="G4" i="6" s="1"/>
  <c r="C3" i="6" l="1" a="1"/>
  <c r="C3" i="6" s="1"/>
  <c r="G3" i="6" s="1"/>
  <c r="B3" i="6" a="1"/>
  <c r="B3" i="6" s="1"/>
  <c r="F3" i="6" s="1"/>
  <c r="D3" i="6" a="1"/>
  <c r="D3" i="6" s="1"/>
  <c r="H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<sst xmlns="http://schemas.openxmlformats.org/spreadsheetml/2006/main" count="366" uniqueCount="71">
  <si>
    <t>--</t>
  </si>
  <si>
    <t>Transaction creation date</t>
  </si>
  <si>
    <t>Type</t>
  </si>
  <si>
    <t>Order number</t>
  </si>
  <si>
    <t>Legacy order ID</t>
  </si>
  <si>
    <t>Buyer username</t>
  </si>
  <si>
    <t>Buyer name</t>
  </si>
  <si>
    <t>Ship to city</t>
  </si>
  <si>
    <t>Ship to province/region/state</t>
  </si>
  <si>
    <t>Ship to zip</t>
  </si>
  <si>
    <t>Ship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</si>
  <si>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</si>
  <si>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</si>
  <si>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</si>
  <si>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</si>
  <si>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</si>
  <si>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</si>
  <si>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</si>
  <si>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</si>
  <si>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</si>
  <si>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</si>
  <si>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</si>
  <si>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</si>
  <si>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</si>
  <si>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Shipping and handling</t>
  </si>
  <si>
    <t>Seller collected tax</t>
  </si>
  <si>
    <t>eBay collected tax</t>
  </si>
  <si>
    <t>Final Value Fee - fixed</t>
  </si>
  <si>
    <t>Final Value Fee - variable</t>
  </si>
  <si>
    <t>Very high "item not as described" fee</t>
  </si>
  <si>
    <t>Below standard performance fee</t>
  </si>
  <si>
    <t>International fee</t>
  </si>
  <si>
    <t>Deposit processing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</si>
  <si>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</si>
  <si>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</si>
  <si>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</si>
  <si>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</si>
  <si>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</si>
  <si>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</si>
  <si>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USD</t>
  </si>
  <si>
    <t xml:space="preserve">Ad Fee Standard </t>
  </si>
  <si>
    <t>Order</t>
  </si>
  <si>
    <t>Shipping label</t>
  </si>
  <si>
    <t>Refund</t>
  </si>
  <si>
    <t>Hold</t>
  </si>
  <si>
    <t>Claim</t>
  </si>
  <si>
    <t>Adjustment</t>
  </si>
  <si>
    <t>Date</t>
  </si>
  <si>
    <t>Seller Collected Tax</t>
  </si>
  <si>
    <t>eBay Collected Tax</t>
  </si>
  <si>
    <t>Fees</t>
  </si>
  <si>
    <t>Verification</t>
  </si>
  <si>
    <t>Payout Amount Report</t>
  </si>
  <si>
    <t>Payout Amount Calculated</t>
  </si>
  <si>
    <t>Discrepancy</t>
  </si>
  <si>
    <t>Calculated Net</t>
  </si>
  <si>
    <t>Net</t>
  </si>
  <si>
    <t>eBay Collected Tax Report</t>
  </si>
  <si>
    <t>eBay Collected Tax Calculated</t>
  </si>
  <si>
    <t>Payout</t>
  </si>
  <si>
    <t>Amount</t>
  </si>
  <si>
    <t>To Copy into Reconciliation Template:</t>
  </si>
  <si>
    <t>1. Copy</t>
  </si>
  <si>
    <t>2. Paste Special</t>
  </si>
  <si>
    <t>3. Values &amp; Number Formatting</t>
  </si>
  <si>
    <t>Zero balance check</t>
  </si>
  <si>
    <t>COPY PASTE THIS AREA TO RECONCILIATION TEMPLATE. DO NOT COPY #N/A TRANSACTIONS.</t>
  </si>
  <si>
    <t>Transfer</t>
  </si>
  <si>
    <t>If any of the verificaiton checks are not zero, please double check to make sure that there is no foreign currency in the report</t>
  </si>
  <si>
    <t>Charge</t>
  </si>
  <si>
    <t>eBay Reconciliation Macro 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</si>
</sst>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Circular STD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33" borderId="0" xfId="0" applyFill="1"/>
    <xf numFmtId="0" fontId="18" fillId="0" borderId="0" xfId="0" applyFont="1" applyAlignment="1">
      <alignment horizontal="left" vertical="top"/>
    </xf>
    <xf numFmtId="0" fontId="16" fillId="34" borderId="0" xfId="0" applyFont="1" applyFill="1"/>
    <xf numFmtId="0" fontId="0" fillId="34" borderId="0" xfId="0" applyFill="1"/>
    <xf numFmtId="11" fontId="0" fillId="0" borderId="0" xfId="0" applyNumberFormat="1"/>
    <xf numFmtId="0" fontId="19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FBBA-A136-344E-801A-EDC9D75E30D8}">
  <dimension ref="A1:AK1165"/>
  <sheetViews>
    <sheetView topLeftCell="W1" workbookViewId="0">
      <selection activeCell="AI2" sqref="AI2:AK34"/>
    </sheetView>
  </sheetViews>
  <sheetFormatPr baseColWidth="10" defaultRowHeight="16"/>
  <cols>
    <col min="14" max="14" width="11.1640625" bestFit="1" customWidth="1"/>
  </cols>
  <sheetData>
    <row r="1" spans="1:3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>
      <c r="A2" s="1">
        <v>44956</v>
      </c>
      <c r="B2" t="s">
        <v>41</v>
      </c>
      <c r="K2">
        <v>7.75</v>
      </c>
      <c r="L2" t="s">
        <v>39</v>
      </c>
      <c r="M2" s="1">
        <v>44958</v>
      </c>
      <c r="N2">
        <v>5759879158</v>
      </c>
      <c r="W2">
        <v>10</v>
      </c>
      <c r="X2">
        <v>0</v>
      </c>
      <c r="Y2" t="s">
        <v>0</v>
      </c>
      <c r="Z2">
        <v>0.83</v>
      </c>
      <c r="AA2">
        <v>-0.3</v>
      </c>
      <c r="AB2">
        <v>-1.3</v>
      </c>
      <c r="AC2" t="s">
        <v>0</v>
      </c>
      <c r="AD2">
        <v>-0.65</v>
      </c>
      <c r="AE2" t="s">
        <v>0</v>
      </c>
      <c r="AF2" t="s">
        <v>0</v>
      </c>
      <c r="AG2">
        <v>10</v>
      </c>
      <c r="AH2" t="s">
        <v>39</v>
      </c>
    </row>
    <row r="3" spans="1:37">
      <c r="A3" s="1">
        <v>44955</v>
      </c>
      <c r="B3" t="s">
        <v>41</v>
      </c>
      <c r="K3">
        <v>11.82</v>
      </c>
      <c r="L3" t="s">
        <v>39</v>
      </c>
      <c r="M3" s="1">
        <v>44957</v>
      </c>
      <c r="N3">
        <v>5758463086</v>
      </c>
      <c r="W3">
        <v>15</v>
      </c>
      <c r="X3">
        <v>0</v>
      </c>
      <c r="Y3" t="s">
        <v>0</v>
      </c>
      <c r="Z3">
        <v>0.99</v>
      </c>
      <c r="AA3">
        <v>-0.3</v>
      </c>
      <c r="AB3">
        <v>-1.92</v>
      </c>
      <c r="AC3" t="s">
        <v>0</v>
      </c>
      <c r="AD3">
        <v>-0.96</v>
      </c>
      <c r="AE3" t="s">
        <v>0</v>
      </c>
      <c r="AF3" t="s">
        <v>0</v>
      </c>
      <c r="AG3">
        <v>15</v>
      </c>
      <c r="AH3" t="s">
        <v>39</v>
      </c>
    </row>
    <row r="4" spans="1:37">
      <c r="A4" s="1">
        <v>44950</v>
      </c>
      <c r="B4" t="s">
        <v>41</v>
      </c>
      <c r="K4">
        <v>15.81</v>
      </c>
      <c r="L4" t="s">
        <v>39</v>
      </c>
      <c r="M4" s="1">
        <v>44952</v>
      </c>
      <c r="N4">
        <v>5752317958</v>
      </c>
      <c r="W4">
        <v>19.95</v>
      </c>
      <c r="X4">
        <v>0</v>
      </c>
      <c r="Y4" t="s">
        <v>0</v>
      </c>
      <c r="Z4">
        <v>1.4</v>
      </c>
      <c r="AA4">
        <v>-0.3</v>
      </c>
      <c r="AB4">
        <v>-2.56</v>
      </c>
      <c r="AC4" t="s">
        <v>0</v>
      </c>
      <c r="AD4">
        <v>-1.28</v>
      </c>
      <c r="AE4" t="s">
        <v>0</v>
      </c>
      <c r="AF4" t="s">
        <v>0</v>
      </c>
      <c r="AG4">
        <v>19.95</v>
      </c>
      <c r="AH4" t="s">
        <v>39</v>
      </c>
    </row>
    <row r="5" spans="1:37">
      <c r="A5" s="1">
        <v>44950</v>
      </c>
      <c r="B5" t="s">
        <v>41</v>
      </c>
      <c r="K5">
        <v>17.43</v>
      </c>
      <c r="L5" t="s">
        <v>39</v>
      </c>
      <c r="M5" s="1">
        <v>44952</v>
      </c>
      <c r="N5">
        <v>5752317958</v>
      </c>
      <c r="W5">
        <v>22</v>
      </c>
      <c r="X5">
        <v>0</v>
      </c>
      <c r="Y5" t="s">
        <v>0</v>
      </c>
      <c r="Z5">
        <v>1.72</v>
      </c>
      <c r="AA5">
        <v>-0.3</v>
      </c>
      <c r="AB5">
        <v>-2.85</v>
      </c>
      <c r="AC5" t="s">
        <v>0</v>
      </c>
      <c r="AD5">
        <v>-1.42</v>
      </c>
      <c r="AE5" t="s">
        <v>0</v>
      </c>
      <c r="AF5" t="s">
        <v>0</v>
      </c>
      <c r="AG5">
        <v>22</v>
      </c>
      <c r="AH5" t="s">
        <v>39</v>
      </c>
    </row>
    <row r="6" spans="1:37">
      <c r="A6" s="1">
        <v>44949</v>
      </c>
      <c r="B6" t="s">
        <v>41</v>
      </c>
      <c r="K6">
        <v>10.19</v>
      </c>
      <c r="L6" t="s">
        <v>39</v>
      </c>
      <c r="M6" s="1">
        <v>44951</v>
      </c>
      <c r="N6">
        <v>5751363910</v>
      </c>
      <c r="W6">
        <v>12.99</v>
      </c>
      <c r="X6">
        <v>0</v>
      </c>
      <c r="Y6" t="s">
        <v>0</v>
      </c>
      <c r="Z6">
        <v>0.91</v>
      </c>
      <c r="AA6">
        <v>-0.3</v>
      </c>
      <c r="AB6">
        <v>-1.67</v>
      </c>
      <c r="AC6" t="s">
        <v>0</v>
      </c>
      <c r="AD6">
        <v>-0.83</v>
      </c>
      <c r="AE6" t="s">
        <v>0</v>
      </c>
      <c r="AF6" t="s">
        <v>0</v>
      </c>
      <c r="AG6">
        <v>12.99</v>
      </c>
      <c r="AH6" t="s">
        <v>39</v>
      </c>
    </row>
    <row r="7" spans="1:37">
      <c r="A7" s="1">
        <v>44949</v>
      </c>
      <c r="B7" t="s">
        <v>41</v>
      </c>
      <c r="K7">
        <v>10.210000000000001</v>
      </c>
      <c r="L7" t="s">
        <v>39</v>
      </c>
      <c r="M7" s="1">
        <v>44951</v>
      </c>
      <c r="N7">
        <v>5751363910</v>
      </c>
      <c r="W7">
        <v>12.99</v>
      </c>
      <c r="X7">
        <v>0</v>
      </c>
      <c r="Y7" t="s">
        <v>0</v>
      </c>
      <c r="Z7">
        <v>0.78</v>
      </c>
      <c r="AA7">
        <v>-0.3</v>
      </c>
      <c r="AB7">
        <v>-1.65</v>
      </c>
      <c r="AC7" t="s">
        <v>0</v>
      </c>
      <c r="AD7">
        <v>-0.83</v>
      </c>
      <c r="AE7" t="s">
        <v>0</v>
      </c>
      <c r="AF7" t="s">
        <v>0</v>
      </c>
      <c r="AG7">
        <v>12.99</v>
      </c>
      <c r="AH7" t="s">
        <v>39</v>
      </c>
    </row>
    <row r="8" spans="1:37">
      <c r="A8" s="1">
        <v>44948</v>
      </c>
      <c r="B8" t="s">
        <v>41</v>
      </c>
      <c r="K8">
        <v>10.130000000000001</v>
      </c>
      <c r="L8" t="s">
        <v>39</v>
      </c>
      <c r="M8" s="1">
        <v>44950</v>
      </c>
      <c r="N8">
        <v>5750017270</v>
      </c>
      <c r="W8">
        <v>12.99</v>
      </c>
      <c r="X8">
        <v>0</v>
      </c>
      <c r="Y8" t="s">
        <v>0</v>
      </c>
      <c r="Z8">
        <v>1.23</v>
      </c>
      <c r="AA8">
        <v>-0.3</v>
      </c>
      <c r="AB8">
        <v>-1.71</v>
      </c>
      <c r="AC8" t="s">
        <v>0</v>
      </c>
      <c r="AD8">
        <v>-0.85</v>
      </c>
      <c r="AE8" t="s">
        <v>0</v>
      </c>
      <c r="AF8" t="s">
        <v>0</v>
      </c>
      <c r="AG8">
        <v>12.99</v>
      </c>
      <c r="AH8" t="s">
        <v>39</v>
      </c>
    </row>
    <row r="9" spans="1:37">
      <c r="A9" s="1">
        <v>44947</v>
      </c>
      <c r="B9" t="s">
        <v>43</v>
      </c>
      <c r="K9">
        <v>-2</v>
      </c>
      <c r="L9" t="s">
        <v>39</v>
      </c>
      <c r="M9" s="1">
        <v>44948</v>
      </c>
      <c r="N9">
        <v>5747428726</v>
      </c>
      <c r="W9" t="s">
        <v>0</v>
      </c>
      <c r="X9" t="s">
        <v>0</v>
      </c>
      <c r="Y9" t="s">
        <v>0</v>
      </c>
      <c r="Z9">
        <v>-0.25</v>
      </c>
      <c r="AA9" t="s">
        <v>0</v>
      </c>
      <c r="AB9">
        <v>0.33</v>
      </c>
      <c r="AC9" t="s">
        <v>0</v>
      </c>
      <c r="AD9">
        <v>0.17</v>
      </c>
      <c r="AE9" t="s">
        <v>0</v>
      </c>
      <c r="AF9" t="s">
        <v>0</v>
      </c>
      <c r="AG9">
        <v>-2.5</v>
      </c>
      <c r="AH9" t="s">
        <v>39</v>
      </c>
    </row>
    <row r="10" spans="1:37">
      <c r="A10" s="1">
        <v>44946</v>
      </c>
      <c r="B10" t="s">
        <v>41</v>
      </c>
      <c r="K10">
        <v>10.130000000000001</v>
      </c>
      <c r="L10" t="s">
        <v>39</v>
      </c>
      <c r="M10" s="1">
        <v>44948</v>
      </c>
      <c r="N10">
        <v>5747428726</v>
      </c>
      <c r="W10">
        <v>12.99</v>
      </c>
      <c r="X10">
        <v>0</v>
      </c>
      <c r="Y10" t="s">
        <v>0</v>
      </c>
      <c r="Z10">
        <v>1.22</v>
      </c>
      <c r="AA10">
        <v>-0.3</v>
      </c>
      <c r="AB10">
        <v>-1.71</v>
      </c>
      <c r="AC10" t="s">
        <v>0</v>
      </c>
      <c r="AD10">
        <v>-0.85</v>
      </c>
      <c r="AE10" t="s">
        <v>0</v>
      </c>
      <c r="AF10" t="s">
        <v>0</v>
      </c>
      <c r="AG10">
        <v>12.99</v>
      </c>
      <c r="AH10" t="s">
        <v>39</v>
      </c>
    </row>
    <row r="11" spans="1:37">
      <c r="A11" s="1">
        <v>44946</v>
      </c>
      <c r="B11" t="s">
        <v>41</v>
      </c>
      <c r="K11">
        <v>1.7</v>
      </c>
      <c r="L11" t="s">
        <v>39</v>
      </c>
      <c r="M11" s="1">
        <v>44948</v>
      </c>
      <c r="N11">
        <v>5747428726</v>
      </c>
      <c r="W11">
        <v>2.5</v>
      </c>
      <c r="X11">
        <v>0</v>
      </c>
      <c r="Y11" t="s">
        <v>0</v>
      </c>
      <c r="Z11">
        <v>0.25</v>
      </c>
      <c r="AA11">
        <v>-0.3</v>
      </c>
      <c r="AB11">
        <v>-0.33</v>
      </c>
      <c r="AC11" t="s">
        <v>0</v>
      </c>
      <c r="AD11">
        <v>-0.17</v>
      </c>
      <c r="AE11" t="s">
        <v>0</v>
      </c>
      <c r="AF11" t="s">
        <v>0</v>
      </c>
      <c r="AG11">
        <v>2.5</v>
      </c>
      <c r="AH11" t="s">
        <v>39</v>
      </c>
    </row>
    <row r="12" spans="1:37">
      <c r="A12" s="1">
        <v>44944</v>
      </c>
      <c r="B12" t="s">
        <v>41</v>
      </c>
      <c r="K12">
        <v>14.25</v>
      </c>
      <c r="L12" t="s">
        <v>39</v>
      </c>
      <c r="M12" s="1">
        <v>44946</v>
      </c>
      <c r="N12">
        <v>5745192214</v>
      </c>
      <c r="W12">
        <v>18</v>
      </c>
      <c r="X12">
        <v>0</v>
      </c>
      <c r="Y12" t="s">
        <v>0</v>
      </c>
      <c r="Z12">
        <v>1.17</v>
      </c>
      <c r="AA12">
        <v>-0.3</v>
      </c>
      <c r="AB12">
        <v>-2.2999999999999998</v>
      </c>
      <c r="AC12" t="s">
        <v>0</v>
      </c>
      <c r="AD12">
        <v>-1.1499999999999999</v>
      </c>
      <c r="AE12" t="s">
        <v>0</v>
      </c>
      <c r="AF12" t="s">
        <v>0</v>
      </c>
      <c r="AG12">
        <v>18</v>
      </c>
      <c r="AH12" t="s">
        <v>39</v>
      </c>
    </row>
    <row r="13" spans="1:37">
      <c r="A13" s="1">
        <v>44944</v>
      </c>
      <c r="B13" t="s">
        <v>41</v>
      </c>
      <c r="K13">
        <v>12.49</v>
      </c>
      <c r="L13" t="s">
        <v>39</v>
      </c>
      <c r="M13" s="1">
        <v>44946</v>
      </c>
      <c r="N13">
        <v>5745192214</v>
      </c>
      <c r="W13">
        <v>16</v>
      </c>
      <c r="X13">
        <v>0</v>
      </c>
      <c r="Y13" t="s">
        <v>0</v>
      </c>
      <c r="Z13">
        <v>1.84</v>
      </c>
      <c r="AA13">
        <v>-0.3</v>
      </c>
      <c r="AB13">
        <v>-2.14</v>
      </c>
      <c r="AC13" t="s">
        <v>0</v>
      </c>
      <c r="AD13">
        <v>-1.07</v>
      </c>
      <c r="AE13">
        <v>0</v>
      </c>
      <c r="AF13" t="s">
        <v>0</v>
      </c>
      <c r="AG13">
        <v>16</v>
      </c>
      <c r="AH13" t="s">
        <v>39</v>
      </c>
    </row>
    <row r="14" spans="1:37">
      <c r="A14" s="1">
        <v>44944</v>
      </c>
      <c r="B14" t="s">
        <v>41</v>
      </c>
      <c r="K14">
        <v>12.49</v>
      </c>
      <c r="L14" t="s">
        <v>39</v>
      </c>
      <c r="M14" s="1">
        <v>44946</v>
      </c>
      <c r="N14">
        <v>5745192214</v>
      </c>
      <c r="W14">
        <v>16</v>
      </c>
      <c r="X14">
        <v>0</v>
      </c>
      <c r="Y14" t="s">
        <v>0</v>
      </c>
      <c r="Z14">
        <v>1.84</v>
      </c>
      <c r="AA14">
        <v>-0.3</v>
      </c>
      <c r="AB14">
        <v>-2.14</v>
      </c>
      <c r="AC14" t="s">
        <v>0</v>
      </c>
      <c r="AD14">
        <v>-1.07</v>
      </c>
      <c r="AE14">
        <v>0</v>
      </c>
      <c r="AF14" t="s">
        <v>0</v>
      </c>
      <c r="AG14">
        <v>16</v>
      </c>
      <c r="AH14" t="s">
        <v>39</v>
      </c>
    </row>
    <row r="15" spans="1:37">
      <c r="A15" s="1">
        <v>44940</v>
      </c>
      <c r="B15" t="s">
        <v>41</v>
      </c>
      <c r="K15">
        <v>13.63</v>
      </c>
      <c r="L15" t="s">
        <v>39</v>
      </c>
      <c r="M15" s="1">
        <v>44943</v>
      </c>
      <c r="N15">
        <v>5741673190</v>
      </c>
      <c r="W15">
        <v>16.989999999999998</v>
      </c>
      <c r="X15">
        <v>0</v>
      </c>
      <c r="Y15" t="s">
        <v>0</v>
      </c>
      <c r="Z15" t="s">
        <v>0</v>
      </c>
      <c r="AA15">
        <v>-0.3</v>
      </c>
      <c r="AB15">
        <v>-2.04</v>
      </c>
      <c r="AC15" t="s">
        <v>0</v>
      </c>
      <c r="AD15">
        <v>-1.02</v>
      </c>
      <c r="AE15" t="s">
        <v>0</v>
      </c>
      <c r="AF15" t="s">
        <v>0</v>
      </c>
      <c r="AG15">
        <v>16.989999999999998</v>
      </c>
      <c r="AH15" t="s">
        <v>39</v>
      </c>
    </row>
    <row r="16" spans="1:37">
      <c r="A16" s="1">
        <v>44939</v>
      </c>
      <c r="B16" t="s">
        <v>41</v>
      </c>
      <c r="K16">
        <v>13.4</v>
      </c>
      <c r="L16" t="s">
        <v>39</v>
      </c>
      <c r="M16" s="1">
        <v>44941</v>
      </c>
      <c r="N16">
        <v>5739388678</v>
      </c>
      <c r="W16">
        <v>17</v>
      </c>
      <c r="X16">
        <v>0</v>
      </c>
      <c r="Y16" t="s">
        <v>0</v>
      </c>
      <c r="Z16">
        <v>1.32</v>
      </c>
      <c r="AA16">
        <v>-0.3</v>
      </c>
      <c r="AB16">
        <v>-2.2000000000000002</v>
      </c>
      <c r="AC16" t="s">
        <v>0</v>
      </c>
      <c r="AD16">
        <v>-1.1000000000000001</v>
      </c>
      <c r="AE16" t="s">
        <v>0</v>
      </c>
      <c r="AF16" t="s">
        <v>0</v>
      </c>
      <c r="AG16">
        <v>17</v>
      </c>
      <c r="AH16" t="s">
        <v>39</v>
      </c>
    </row>
    <row r="17" spans="1:34">
      <c r="A17" s="1">
        <v>44938</v>
      </c>
      <c r="B17" t="s">
        <v>41</v>
      </c>
      <c r="K17">
        <v>14.23</v>
      </c>
      <c r="L17" t="s">
        <v>39</v>
      </c>
      <c r="M17" s="1">
        <v>44940</v>
      </c>
      <c r="N17">
        <v>5738289838</v>
      </c>
      <c r="W17">
        <v>17.95</v>
      </c>
      <c r="X17">
        <v>0</v>
      </c>
      <c r="Y17" t="s">
        <v>0</v>
      </c>
      <c r="Z17">
        <v>1.08</v>
      </c>
      <c r="AA17">
        <v>-0.3</v>
      </c>
      <c r="AB17">
        <v>-2.2799999999999998</v>
      </c>
      <c r="AC17" t="s">
        <v>0</v>
      </c>
      <c r="AD17">
        <v>-1.1399999999999999</v>
      </c>
      <c r="AE17" t="s">
        <v>0</v>
      </c>
      <c r="AF17" t="s">
        <v>0</v>
      </c>
      <c r="AG17">
        <v>17.95</v>
      </c>
      <c r="AH17" t="s">
        <v>39</v>
      </c>
    </row>
    <row r="18" spans="1:34">
      <c r="A18" s="1">
        <v>44935</v>
      </c>
      <c r="B18" t="s">
        <v>41</v>
      </c>
      <c r="K18">
        <v>13.39</v>
      </c>
      <c r="L18" t="s">
        <v>39</v>
      </c>
      <c r="M18" s="1">
        <v>44937</v>
      </c>
      <c r="N18">
        <v>5734983982</v>
      </c>
      <c r="W18">
        <v>17</v>
      </c>
      <c r="X18">
        <v>0</v>
      </c>
      <c r="Y18" t="s">
        <v>0</v>
      </c>
      <c r="Z18">
        <v>1.4</v>
      </c>
      <c r="AA18">
        <v>-0.3</v>
      </c>
      <c r="AB18">
        <v>-2.21</v>
      </c>
      <c r="AC18" t="s">
        <v>0</v>
      </c>
      <c r="AD18">
        <v>-1.1000000000000001</v>
      </c>
      <c r="AE18" t="s">
        <v>0</v>
      </c>
      <c r="AF18" t="s">
        <v>0</v>
      </c>
      <c r="AG18">
        <v>17</v>
      </c>
      <c r="AH18" t="s">
        <v>39</v>
      </c>
    </row>
    <row r="19" spans="1:34">
      <c r="A19" s="1">
        <v>44933</v>
      </c>
      <c r="B19" t="s">
        <v>69</v>
      </c>
      <c r="K19">
        <v>4.37</v>
      </c>
      <c r="L19" t="s">
        <v>39</v>
      </c>
      <c r="M19" s="1">
        <v>44937</v>
      </c>
      <c r="N19">
        <v>5734983982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>
        <v>4.37</v>
      </c>
      <c r="AH19" t="s">
        <v>39</v>
      </c>
    </row>
    <row r="20" spans="1:34">
      <c r="A20" s="1">
        <v>44932</v>
      </c>
      <c r="B20" t="s">
        <v>41</v>
      </c>
      <c r="K20">
        <v>7.9</v>
      </c>
      <c r="L20" t="s">
        <v>39</v>
      </c>
      <c r="M20" s="1">
        <v>44937</v>
      </c>
      <c r="N20">
        <v>5734983982</v>
      </c>
      <c r="W20">
        <v>10</v>
      </c>
      <c r="X20">
        <v>0</v>
      </c>
      <c r="Y20" t="s">
        <v>0</v>
      </c>
      <c r="Z20" t="s">
        <v>0</v>
      </c>
      <c r="AA20">
        <v>-0.3</v>
      </c>
      <c r="AB20">
        <v>-1.2</v>
      </c>
      <c r="AC20" t="s">
        <v>0</v>
      </c>
      <c r="AD20">
        <v>-0.6</v>
      </c>
      <c r="AE20" t="s">
        <v>0</v>
      </c>
      <c r="AF20" t="s">
        <v>0</v>
      </c>
      <c r="AG20">
        <v>10</v>
      </c>
      <c r="AH20" t="s">
        <v>39</v>
      </c>
    </row>
    <row r="21" spans="1:34">
      <c r="A21" s="1">
        <v>44931</v>
      </c>
      <c r="B21" t="s">
        <v>69</v>
      </c>
      <c r="K21">
        <v>12.09</v>
      </c>
      <c r="L21" t="s">
        <v>39</v>
      </c>
      <c r="M21" s="1">
        <v>44937</v>
      </c>
      <c r="N21">
        <v>5734983982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>
        <v>12.09</v>
      </c>
      <c r="AH21" t="s">
        <v>39</v>
      </c>
    </row>
    <row r="22" spans="1:34">
      <c r="A22" s="1">
        <v>44931</v>
      </c>
      <c r="B22" t="s">
        <v>43</v>
      </c>
      <c r="K22">
        <v>-12.09</v>
      </c>
      <c r="L22" t="s">
        <v>39</v>
      </c>
      <c r="M22" s="1">
        <v>44937</v>
      </c>
      <c r="N22">
        <v>5734983982</v>
      </c>
      <c r="W22" t="s">
        <v>0</v>
      </c>
      <c r="X22" t="s">
        <v>0</v>
      </c>
      <c r="Y22" t="s">
        <v>0</v>
      </c>
      <c r="Z22">
        <v>-1.1299999999999999</v>
      </c>
      <c r="AA22" t="s">
        <v>0</v>
      </c>
      <c r="AB22">
        <v>1.94</v>
      </c>
      <c r="AC22" t="s">
        <v>0</v>
      </c>
      <c r="AD22">
        <v>0.97</v>
      </c>
      <c r="AE22" t="s">
        <v>0</v>
      </c>
      <c r="AF22" t="s">
        <v>0</v>
      </c>
      <c r="AG22">
        <v>-15</v>
      </c>
      <c r="AH22" t="s">
        <v>39</v>
      </c>
    </row>
    <row r="23" spans="1:34">
      <c r="A23" s="1">
        <v>44931</v>
      </c>
      <c r="B23" t="s">
        <v>41</v>
      </c>
      <c r="K23">
        <v>33.6</v>
      </c>
      <c r="L23" t="s">
        <v>39</v>
      </c>
      <c r="M23" s="1">
        <v>44937</v>
      </c>
      <c r="N23">
        <v>5734983982</v>
      </c>
      <c r="W23">
        <v>41.9</v>
      </c>
      <c r="X23">
        <v>0</v>
      </c>
      <c r="Y23" t="s">
        <v>0</v>
      </c>
      <c r="Z23">
        <v>2.52</v>
      </c>
      <c r="AA23">
        <v>-0.3</v>
      </c>
      <c r="AB23">
        <v>-5.33</v>
      </c>
      <c r="AC23" t="s">
        <v>0</v>
      </c>
      <c r="AD23">
        <v>-2.67</v>
      </c>
      <c r="AE23" t="s">
        <v>0</v>
      </c>
      <c r="AF23" t="s">
        <v>0</v>
      </c>
      <c r="AG23">
        <v>41.9</v>
      </c>
      <c r="AH23" t="s">
        <v>39</v>
      </c>
    </row>
    <row r="24" spans="1:34">
      <c r="A24" s="1">
        <v>44931</v>
      </c>
      <c r="B24" t="s">
        <v>41</v>
      </c>
      <c r="K24">
        <v>7.81</v>
      </c>
      <c r="L24" t="s">
        <v>39</v>
      </c>
      <c r="M24" s="1">
        <v>44937</v>
      </c>
      <c r="N24">
        <v>5734983982</v>
      </c>
      <c r="W24">
        <v>10</v>
      </c>
      <c r="X24">
        <v>0</v>
      </c>
      <c r="Y24" t="s">
        <v>0</v>
      </c>
      <c r="Z24">
        <v>0.47</v>
      </c>
      <c r="AA24">
        <v>-0.3</v>
      </c>
      <c r="AB24">
        <v>-1.26</v>
      </c>
      <c r="AC24" t="s">
        <v>0</v>
      </c>
      <c r="AD24">
        <v>-0.63</v>
      </c>
      <c r="AE24" t="s">
        <v>0</v>
      </c>
      <c r="AF24" t="s">
        <v>0</v>
      </c>
      <c r="AG24">
        <v>10</v>
      </c>
      <c r="AH24" t="s">
        <v>39</v>
      </c>
    </row>
    <row r="25" spans="1:34">
      <c r="A25" s="1">
        <v>44931</v>
      </c>
      <c r="B25" t="s">
        <v>41</v>
      </c>
      <c r="K25">
        <v>9.41</v>
      </c>
      <c r="L25" t="s">
        <v>39</v>
      </c>
      <c r="M25" s="1">
        <v>44937</v>
      </c>
      <c r="N25">
        <v>5734983982</v>
      </c>
      <c r="W25">
        <v>12</v>
      </c>
      <c r="X25">
        <v>0</v>
      </c>
      <c r="Y25" t="s">
        <v>0</v>
      </c>
      <c r="Z25">
        <v>0.72</v>
      </c>
      <c r="AA25">
        <v>-0.3</v>
      </c>
      <c r="AB25">
        <v>-1.53</v>
      </c>
      <c r="AC25" t="s">
        <v>0</v>
      </c>
      <c r="AD25">
        <v>-0.76</v>
      </c>
      <c r="AE25" t="s">
        <v>0</v>
      </c>
      <c r="AF25" t="s">
        <v>0</v>
      </c>
      <c r="AG25">
        <v>12</v>
      </c>
      <c r="AH25" t="s">
        <v>39</v>
      </c>
    </row>
    <row r="26" spans="1:34">
      <c r="A26" s="1">
        <v>44929</v>
      </c>
      <c r="B26" t="s">
        <v>38</v>
      </c>
      <c r="K26">
        <v>-59.95</v>
      </c>
      <c r="L26" t="s">
        <v>39</v>
      </c>
      <c r="M26" s="1">
        <v>44937</v>
      </c>
      <c r="N26">
        <v>5734983982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>
        <v>-59.95</v>
      </c>
      <c r="AH26" t="s">
        <v>39</v>
      </c>
    </row>
    <row r="27" spans="1:34">
      <c r="A27" s="1">
        <v>44929</v>
      </c>
      <c r="B27" t="s">
        <v>38</v>
      </c>
      <c r="K27">
        <v>-59.95</v>
      </c>
      <c r="L27" t="s">
        <v>39</v>
      </c>
      <c r="M27" s="1">
        <v>44937</v>
      </c>
      <c r="N27">
        <v>5734983982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>
        <v>-59.95</v>
      </c>
      <c r="AH27" t="s">
        <v>39</v>
      </c>
    </row>
    <row r="28" spans="1:34">
      <c r="A28" s="1">
        <v>44929</v>
      </c>
      <c r="B28" t="s">
        <v>41</v>
      </c>
      <c r="K28">
        <v>45.7</v>
      </c>
      <c r="L28" t="s">
        <v>39</v>
      </c>
      <c r="M28" s="1">
        <v>44937</v>
      </c>
      <c r="N28">
        <v>5734983982</v>
      </c>
      <c r="W28" t="s">
        <v>0</v>
      </c>
      <c r="X28" t="s">
        <v>0</v>
      </c>
      <c r="Y28" t="s">
        <v>0</v>
      </c>
      <c r="Z28">
        <v>3.42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>
        <v>56.85</v>
      </c>
      <c r="AH28" t="s">
        <v>39</v>
      </c>
    </row>
    <row r="29" spans="1:34">
      <c r="A29" s="1">
        <v>44929</v>
      </c>
      <c r="B29" t="s">
        <v>41</v>
      </c>
      <c r="K29" t="s">
        <v>0</v>
      </c>
      <c r="L29" t="s">
        <v>0</v>
      </c>
      <c r="M29" s="1">
        <v>44937</v>
      </c>
      <c r="N29">
        <v>5734983982</v>
      </c>
      <c r="W29">
        <v>19.95</v>
      </c>
      <c r="X29">
        <v>0</v>
      </c>
      <c r="Y29" t="s">
        <v>0</v>
      </c>
      <c r="Z29" t="s">
        <v>0</v>
      </c>
      <c r="AA29" t="s">
        <v>0</v>
      </c>
      <c r="AB29">
        <v>-2.54</v>
      </c>
      <c r="AC29" t="s">
        <v>0</v>
      </c>
      <c r="AD29">
        <v>-1.27</v>
      </c>
      <c r="AE29" t="s">
        <v>0</v>
      </c>
      <c r="AF29" t="s">
        <v>0</v>
      </c>
      <c r="AG29" t="s">
        <v>0</v>
      </c>
      <c r="AH29" t="s">
        <v>0</v>
      </c>
    </row>
    <row r="30" spans="1:34">
      <c r="A30" s="1">
        <v>44929</v>
      </c>
      <c r="B30" t="s">
        <v>41</v>
      </c>
      <c r="K30" t="s">
        <v>0</v>
      </c>
      <c r="L30" t="s">
        <v>0</v>
      </c>
      <c r="M30" s="1">
        <v>44937</v>
      </c>
      <c r="N30">
        <v>5734983982</v>
      </c>
      <c r="W30">
        <v>15.95</v>
      </c>
      <c r="X30">
        <v>0</v>
      </c>
      <c r="Y30" t="s">
        <v>0</v>
      </c>
      <c r="Z30" t="s">
        <v>0</v>
      </c>
      <c r="AA30">
        <v>-0.3</v>
      </c>
      <c r="AB30">
        <v>-2.0299999999999998</v>
      </c>
      <c r="AC30" t="s">
        <v>0</v>
      </c>
      <c r="AD30">
        <v>-1.01</v>
      </c>
      <c r="AE30" t="s">
        <v>0</v>
      </c>
      <c r="AF30" t="s">
        <v>0</v>
      </c>
      <c r="AG30" t="s">
        <v>0</v>
      </c>
      <c r="AH30" t="s">
        <v>0</v>
      </c>
    </row>
    <row r="31" spans="1:34">
      <c r="A31" s="1">
        <v>44929</v>
      </c>
      <c r="B31" t="s">
        <v>41</v>
      </c>
      <c r="K31" t="s">
        <v>0</v>
      </c>
      <c r="L31" t="s">
        <v>0</v>
      </c>
      <c r="M31" s="1">
        <v>44937</v>
      </c>
      <c r="N31">
        <v>5734983982</v>
      </c>
      <c r="W31">
        <v>20.95</v>
      </c>
      <c r="X31">
        <v>0</v>
      </c>
      <c r="Y31" t="s">
        <v>0</v>
      </c>
      <c r="Z31" t="s">
        <v>0</v>
      </c>
      <c r="AA31" t="s">
        <v>0</v>
      </c>
      <c r="AB31">
        <v>-2.67</v>
      </c>
      <c r="AC31" t="s">
        <v>0</v>
      </c>
      <c r="AD31">
        <v>-1.33</v>
      </c>
      <c r="AE31" t="s">
        <v>0</v>
      </c>
      <c r="AF31" t="s">
        <v>0</v>
      </c>
      <c r="AG31" t="s">
        <v>0</v>
      </c>
      <c r="AH31" t="s">
        <v>0</v>
      </c>
    </row>
    <row r="32" spans="1:34">
      <c r="A32" s="1">
        <v>44929</v>
      </c>
      <c r="B32" t="s">
        <v>41</v>
      </c>
      <c r="K32">
        <v>1.72</v>
      </c>
      <c r="L32" t="s">
        <v>39</v>
      </c>
      <c r="M32" s="1">
        <v>44937</v>
      </c>
      <c r="N32">
        <v>5734983982</v>
      </c>
      <c r="W32">
        <v>2.5</v>
      </c>
      <c r="X32">
        <v>0</v>
      </c>
      <c r="Y32" t="s">
        <v>0</v>
      </c>
      <c r="Z32">
        <v>0.18</v>
      </c>
      <c r="AA32">
        <v>-0.3</v>
      </c>
      <c r="AB32">
        <v>-0.32</v>
      </c>
      <c r="AC32" t="s">
        <v>0</v>
      </c>
      <c r="AD32">
        <v>-0.16</v>
      </c>
      <c r="AE32" t="s">
        <v>0</v>
      </c>
      <c r="AF32" t="s">
        <v>0</v>
      </c>
      <c r="AG32">
        <v>2.5</v>
      </c>
      <c r="AH32" t="s">
        <v>39</v>
      </c>
    </row>
    <row r="33" spans="1:34">
      <c r="A33" s="1">
        <v>44928</v>
      </c>
      <c r="B33" t="s">
        <v>41</v>
      </c>
      <c r="K33">
        <v>9.39</v>
      </c>
      <c r="L33" t="s">
        <v>39</v>
      </c>
      <c r="M33" s="1">
        <v>44937</v>
      </c>
      <c r="N33">
        <v>5734983982</v>
      </c>
      <c r="W33">
        <v>12</v>
      </c>
      <c r="X33">
        <v>0</v>
      </c>
      <c r="Y33" t="s">
        <v>0</v>
      </c>
      <c r="Z33">
        <v>0.8</v>
      </c>
      <c r="AA33">
        <v>-0.3</v>
      </c>
      <c r="AB33">
        <v>-1.54</v>
      </c>
      <c r="AC33" t="s">
        <v>0</v>
      </c>
      <c r="AD33">
        <v>-0.77</v>
      </c>
      <c r="AE33" t="s">
        <v>0</v>
      </c>
      <c r="AF33" t="s">
        <v>0</v>
      </c>
      <c r="AG33">
        <v>12</v>
      </c>
      <c r="AH33" t="s">
        <v>39</v>
      </c>
    </row>
    <row r="34" spans="1:34">
      <c r="A34" s="1">
        <v>44924</v>
      </c>
      <c r="B34" t="s">
        <v>41</v>
      </c>
      <c r="K34">
        <v>7.79</v>
      </c>
      <c r="L34" t="s">
        <v>39</v>
      </c>
      <c r="M34" s="1">
        <v>44926</v>
      </c>
      <c r="N34">
        <v>5723107654</v>
      </c>
      <c r="R34" s="8"/>
      <c r="S34" s="8"/>
      <c r="W34">
        <v>10</v>
      </c>
      <c r="X34">
        <v>0</v>
      </c>
      <c r="Y34" t="s">
        <v>0</v>
      </c>
      <c r="Z34">
        <v>0.6</v>
      </c>
      <c r="AA34">
        <v>-0.3</v>
      </c>
      <c r="AB34">
        <v>-1.27</v>
      </c>
      <c r="AC34" t="s">
        <v>0</v>
      </c>
      <c r="AD34">
        <v>-0.64</v>
      </c>
      <c r="AE34" t="s">
        <v>0</v>
      </c>
      <c r="AF34" t="s">
        <v>0</v>
      </c>
      <c r="AG34">
        <v>10</v>
      </c>
      <c r="AH34" t="s">
        <v>39</v>
      </c>
    </row>
    <row r="35" spans="1:34">
      <c r="A35" s="1"/>
      <c r="M35" s="1"/>
    </row>
    <row r="36" spans="1:34">
      <c r="A36" s="1"/>
      <c r="M36" s="1"/>
    </row>
    <row r="37" spans="1:34">
      <c r="A37" s="1"/>
      <c r="M37" s="1"/>
    </row>
    <row r="38" spans="1:34">
      <c r="A38" s="1"/>
      <c r="M38" s="1"/>
    </row>
    <row r="39" spans="1:34">
      <c r="A39" s="1"/>
      <c r="M39" s="1"/>
    </row>
    <row r="40" spans="1:34">
      <c r="A40" s="1"/>
      <c r="M40" s="1"/>
    </row>
    <row r="41" spans="1:34">
      <c r="A41" s="1"/>
      <c r="M41" s="1"/>
    </row>
    <row r="42" spans="1:34">
      <c r="A42" s="1"/>
      <c r="M42" s="1"/>
    </row>
    <row r="43" spans="1:34">
      <c r="A43" s="1"/>
      <c r="M43" s="1"/>
    </row>
    <row r="44" spans="1:34">
      <c r="A44" s="1"/>
      <c r="M44" s="1"/>
    </row>
    <row r="45" spans="1:34">
      <c r="A45" s="1"/>
      <c r="M45" s="1"/>
    </row>
    <row r="46" spans="1:34">
      <c r="A46" s="1"/>
      <c r="M46" s="1"/>
    </row>
    <row r="47" spans="1:34">
      <c r="A47" s="1"/>
      <c r="M47" s="1"/>
    </row>
    <row r="48" spans="1:34">
      <c r="A48" s="1"/>
      <c r="M48" s="1"/>
    </row>
    <row r="49" spans="1:13">
      <c r="A49" s="1"/>
      <c r="M49" s="1"/>
    </row>
    <row r="50" spans="1:13">
      <c r="A50" s="1"/>
      <c r="M50" s="1"/>
    </row>
    <row r="51" spans="1:13">
      <c r="A51" s="1"/>
      <c r="M51" s="1"/>
    </row>
    <row r="52" spans="1:13">
      <c r="A52" s="1"/>
      <c r="M52" s="1"/>
    </row>
    <row r="53" spans="1:13">
      <c r="A53" s="1"/>
      <c r="M53" s="1"/>
    </row>
    <row r="54" spans="1:13">
      <c r="A54" s="1"/>
      <c r="M54" s="1"/>
    </row>
    <row r="55" spans="1:13">
      <c r="A55" s="1"/>
      <c r="M55" s="1"/>
    </row>
    <row r="56" spans="1:13">
      <c r="A56" s="1"/>
      <c r="M56" s="1"/>
    </row>
    <row r="57" spans="1:13">
      <c r="A57" s="1"/>
      <c r="M57" s="1"/>
    </row>
    <row r="58" spans="1:13">
      <c r="A58" s="1"/>
      <c r="M58" s="1"/>
    </row>
    <row r="59" spans="1:13">
      <c r="A59" s="1"/>
      <c r="M59" s="1"/>
    </row>
    <row r="60" spans="1:13">
      <c r="A60" s="1"/>
      <c r="M60" s="1"/>
    </row>
    <row r="61" spans="1:13">
      <c r="A61" s="1"/>
      <c r="M61" s="1"/>
    </row>
    <row r="62" spans="1:13">
      <c r="A62" s="1"/>
      <c r="M62" s="1"/>
    </row>
    <row r="63" spans="1:13">
      <c r="A63" s="1"/>
      <c r="M63" s="1"/>
    </row>
    <row r="64" spans="1:13">
      <c r="A64" s="1"/>
      <c r="M64" s="1"/>
    </row>
    <row r="65" spans="1:13">
      <c r="A65" s="1"/>
      <c r="M65" s="1"/>
    </row>
    <row r="66" spans="1:13">
      <c r="A66" s="1"/>
      <c r="M66" s="1"/>
    </row>
    <row r="67" spans="1:13">
      <c r="A67" s="1"/>
      <c r="M67" s="1"/>
    </row>
    <row r="68" spans="1:13">
      <c r="A68" s="1"/>
      <c r="M68" s="1"/>
    </row>
    <row r="69" spans="1:13">
      <c r="A69" s="1"/>
      <c r="M69" s="1"/>
    </row>
    <row r="70" spans="1:13">
      <c r="A70" s="1"/>
      <c r="M70" s="1"/>
    </row>
    <row r="71" spans="1:13">
      <c r="A71" s="1"/>
      <c r="M71" s="1"/>
    </row>
    <row r="72" spans="1:13">
      <c r="A72" s="1"/>
      <c r="M72" s="1"/>
    </row>
    <row r="73" spans="1:13">
      <c r="A73" s="1"/>
      <c r="M73" s="1"/>
    </row>
    <row r="74" spans="1:13">
      <c r="A74" s="1"/>
      <c r="M74" s="1"/>
    </row>
    <row r="75" spans="1:13">
      <c r="A75" s="1"/>
      <c r="M75" s="1"/>
    </row>
    <row r="76" spans="1:13">
      <c r="A76" s="1"/>
      <c r="M76" s="1"/>
    </row>
    <row r="77" spans="1:13">
      <c r="A77" s="1"/>
      <c r="M77" s="1"/>
    </row>
    <row r="78" spans="1:13">
      <c r="A78" s="1"/>
      <c r="M78" s="1"/>
    </row>
    <row r="79" spans="1:13">
      <c r="A79" s="1"/>
      <c r="M79" s="1"/>
    </row>
    <row r="80" spans="1:13">
      <c r="A80" s="1"/>
      <c r="M80" s="1"/>
    </row>
    <row r="81" spans="1:13">
      <c r="A81" s="1"/>
      <c r="M81" s="1"/>
    </row>
    <row r="82" spans="1:13">
      <c r="A82" s="1"/>
      <c r="M82" s="1"/>
    </row>
    <row r="83" spans="1:13">
      <c r="A83" s="1"/>
      <c r="M83" s="1"/>
    </row>
    <row r="84" spans="1:13">
      <c r="A84" s="1"/>
      <c r="M84" s="1"/>
    </row>
    <row r="85" spans="1:13">
      <c r="A85" s="1"/>
      <c r="M85" s="1"/>
    </row>
    <row r="86" spans="1:13">
      <c r="A86" s="1"/>
      <c r="M86" s="1"/>
    </row>
    <row r="87" spans="1:13">
      <c r="A87" s="1"/>
      <c r="M87" s="1"/>
    </row>
    <row r="88" spans="1:13">
      <c r="A88" s="1"/>
      <c r="M88" s="1"/>
    </row>
    <row r="89" spans="1:13">
      <c r="A89" s="1"/>
      <c r="M89" s="1"/>
    </row>
    <row r="90" spans="1:13">
      <c r="A90" s="1"/>
      <c r="M90" s="1"/>
    </row>
    <row r="91" spans="1:13">
      <c r="A91" s="1"/>
      <c r="M91" s="1"/>
    </row>
    <row r="92" spans="1:13">
      <c r="A92" s="1"/>
      <c r="M92" s="1"/>
    </row>
    <row r="93" spans="1:13">
      <c r="A93" s="1"/>
      <c r="M93" s="1"/>
    </row>
    <row r="94" spans="1:13">
      <c r="A94" s="1"/>
      <c r="M94" s="1"/>
    </row>
    <row r="95" spans="1:13">
      <c r="A95" s="1"/>
      <c r="M95" s="1"/>
    </row>
    <row r="96" spans="1:13">
      <c r="A96" s="1"/>
      <c r="M96" s="1"/>
    </row>
    <row r="97" spans="1:13">
      <c r="A97" s="1"/>
      <c r="M97" s="1"/>
    </row>
    <row r="98" spans="1:13">
      <c r="A98" s="1"/>
      <c r="M98" s="1"/>
    </row>
    <row r="99" spans="1:13">
      <c r="A99" s="1"/>
      <c r="M99" s="1"/>
    </row>
    <row r="100" spans="1:13">
      <c r="A100" s="1"/>
      <c r="M100" s="1"/>
    </row>
    <row r="101" spans="1:13">
      <c r="A101" s="1"/>
      <c r="M101" s="1"/>
    </row>
    <row r="102" spans="1:13">
      <c r="A102" s="1"/>
      <c r="M102" s="1"/>
    </row>
    <row r="103" spans="1:13">
      <c r="A103" s="1"/>
      <c r="M103" s="1"/>
    </row>
    <row r="104" spans="1:13">
      <c r="A104" s="1"/>
      <c r="M104" s="1"/>
    </row>
    <row r="105" spans="1:13">
      <c r="A105" s="1"/>
      <c r="M105" s="1"/>
    </row>
    <row r="106" spans="1:13">
      <c r="A106" s="1"/>
      <c r="M106" s="1"/>
    </row>
    <row r="107" spans="1:13">
      <c r="A107" s="1"/>
      <c r="M107" s="1"/>
    </row>
    <row r="108" spans="1:13">
      <c r="A108" s="1"/>
      <c r="M108" s="1"/>
    </row>
    <row r="109" spans="1:13">
      <c r="A109" s="1"/>
      <c r="M109" s="1"/>
    </row>
    <row r="110" spans="1:13">
      <c r="A110" s="1"/>
      <c r="M110" s="1"/>
    </row>
    <row r="111" spans="1:13">
      <c r="A111" s="1"/>
      <c r="M111" s="1"/>
    </row>
    <row r="112" spans="1:13">
      <c r="A112" s="1"/>
      <c r="M112" s="1"/>
    </row>
    <row r="113" spans="1:13">
      <c r="A113" s="1"/>
      <c r="M113" s="1"/>
    </row>
    <row r="114" spans="1:13">
      <c r="A114" s="1"/>
      <c r="M114" s="1"/>
    </row>
    <row r="115" spans="1:13">
      <c r="A115" s="1"/>
      <c r="M115" s="1"/>
    </row>
    <row r="116" spans="1:13">
      <c r="A116" s="1"/>
      <c r="M116" s="1"/>
    </row>
    <row r="117" spans="1:13">
      <c r="A117" s="1"/>
      <c r="M117" s="1"/>
    </row>
    <row r="118" spans="1:13">
      <c r="A118" s="1"/>
      <c r="M118" s="1"/>
    </row>
    <row r="119" spans="1:13">
      <c r="A119" s="1"/>
      <c r="M119" s="1"/>
    </row>
    <row r="120" spans="1:13">
      <c r="A120" s="1"/>
      <c r="M120" s="1"/>
    </row>
    <row r="121" spans="1:13">
      <c r="A121" s="1"/>
      <c r="M121" s="1"/>
    </row>
    <row r="122" spans="1:13">
      <c r="A122" s="1"/>
      <c r="M122" s="1"/>
    </row>
    <row r="123" spans="1:13">
      <c r="A123" s="1"/>
      <c r="M123" s="1"/>
    </row>
    <row r="124" spans="1:13">
      <c r="A124" s="1"/>
      <c r="M124" s="1"/>
    </row>
    <row r="125" spans="1:13">
      <c r="A125" s="1"/>
      <c r="M125" s="1"/>
    </row>
    <row r="126" spans="1:13">
      <c r="A126" s="1"/>
      <c r="M126" s="1"/>
    </row>
    <row r="127" spans="1:13">
      <c r="A127" s="1"/>
      <c r="M127" s="1"/>
    </row>
    <row r="128" spans="1:13">
      <c r="A128" s="1"/>
      <c r="M128" s="1"/>
    </row>
    <row r="129" spans="1:13">
      <c r="A129" s="1"/>
      <c r="M129" s="1"/>
    </row>
    <row r="130" spans="1:13">
      <c r="A130" s="1"/>
      <c r="M130" s="1"/>
    </row>
    <row r="131" spans="1:13">
      <c r="A131" s="1"/>
      <c r="M131" s="1"/>
    </row>
    <row r="132" spans="1:13">
      <c r="A132" s="1"/>
      <c r="M132" s="1"/>
    </row>
    <row r="133" spans="1:13">
      <c r="A133" s="1"/>
      <c r="M133" s="1"/>
    </row>
    <row r="134" spans="1:13">
      <c r="A134" s="1"/>
      <c r="M134" s="1"/>
    </row>
    <row r="135" spans="1:13">
      <c r="A135" s="1"/>
      <c r="M135" s="1"/>
    </row>
    <row r="136" spans="1:13">
      <c r="A136" s="1"/>
      <c r="M136" s="1"/>
    </row>
    <row r="137" spans="1:13">
      <c r="A137" s="1"/>
      <c r="M137" s="1"/>
    </row>
    <row r="138" spans="1:13">
      <c r="A138" s="1"/>
      <c r="M138" s="1"/>
    </row>
    <row r="139" spans="1:13">
      <c r="A139" s="1"/>
      <c r="M139" s="1"/>
    </row>
    <row r="140" spans="1:13">
      <c r="A140" s="1"/>
      <c r="M140" s="1"/>
    </row>
    <row r="141" spans="1:13">
      <c r="A141" s="1"/>
      <c r="M141" s="1"/>
    </row>
    <row r="142" spans="1:13">
      <c r="A142" s="1"/>
      <c r="M142" s="1"/>
    </row>
    <row r="143" spans="1:13">
      <c r="A143" s="1"/>
      <c r="M143" s="1"/>
    </row>
    <row r="144" spans="1:13">
      <c r="A144" s="1"/>
      <c r="M144" s="1"/>
    </row>
    <row r="145" spans="1:13">
      <c r="A145" s="1"/>
      <c r="M145" s="1"/>
    </row>
    <row r="146" spans="1:13">
      <c r="A146" s="1"/>
      <c r="M146" s="1"/>
    </row>
    <row r="147" spans="1:13">
      <c r="A147" s="1"/>
      <c r="M147" s="1"/>
    </row>
    <row r="148" spans="1:13">
      <c r="A148" s="1"/>
      <c r="M148" s="1"/>
    </row>
    <row r="149" spans="1:13">
      <c r="A149" s="1"/>
      <c r="M149" s="1"/>
    </row>
    <row r="150" spans="1:13">
      <c r="A150" s="1"/>
      <c r="M150" s="1"/>
    </row>
    <row r="151" spans="1:13">
      <c r="A151" s="1"/>
      <c r="M151" s="1"/>
    </row>
    <row r="152" spans="1:13">
      <c r="A152" s="1"/>
      <c r="M152" s="1"/>
    </row>
    <row r="153" spans="1:13">
      <c r="A153" s="1"/>
      <c r="M153" s="1"/>
    </row>
    <row r="154" spans="1:13">
      <c r="A154" s="1"/>
      <c r="M154" s="1"/>
    </row>
    <row r="155" spans="1:13">
      <c r="A155" s="1"/>
      <c r="M155" s="1"/>
    </row>
    <row r="156" spans="1:13">
      <c r="A156" s="1"/>
      <c r="M156" s="1"/>
    </row>
    <row r="157" spans="1:13">
      <c r="A157" s="1"/>
      <c r="M157" s="1"/>
    </row>
    <row r="158" spans="1:13">
      <c r="A158" s="1"/>
      <c r="M158" s="1"/>
    </row>
    <row r="159" spans="1:13">
      <c r="A159" s="1"/>
      <c r="M159" s="1"/>
    </row>
    <row r="160" spans="1:13">
      <c r="A160" s="1"/>
      <c r="M160" s="1"/>
    </row>
    <row r="161" spans="1:13">
      <c r="A161" s="1"/>
      <c r="M161" s="1"/>
    </row>
    <row r="162" spans="1:13">
      <c r="A162" s="1"/>
      <c r="M162" s="1"/>
    </row>
    <row r="163" spans="1:13">
      <c r="A163" s="1"/>
      <c r="M163" s="1"/>
    </row>
    <row r="164" spans="1:13">
      <c r="A164" s="1"/>
      <c r="M164" s="1"/>
    </row>
    <row r="165" spans="1:13">
      <c r="A165" s="1"/>
      <c r="M165" s="1"/>
    </row>
    <row r="166" spans="1:13">
      <c r="A166" s="1"/>
      <c r="M166" s="1"/>
    </row>
    <row r="167" spans="1:13">
      <c r="A167" s="1"/>
      <c r="M167" s="1"/>
    </row>
    <row r="168" spans="1:13">
      <c r="A168" s="1"/>
      <c r="M168" s="1"/>
    </row>
    <row r="169" spans="1:13">
      <c r="A169" s="1"/>
      <c r="M169" s="1"/>
    </row>
    <row r="170" spans="1:13">
      <c r="A170" s="1"/>
      <c r="M170" s="1"/>
    </row>
    <row r="171" spans="1:13">
      <c r="A171" s="1"/>
      <c r="M171" s="1"/>
    </row>
    <row r="172" spans="1:13">
      <c r="A172" s="1"/>
      <c r="M172" s="1"/>
    </row>
    <row r="173" spans="1:13">
      <c r="A173" s="1"/>
      <c r="M173" s="1"/>
    </row>
    <row r="174" spans="1:13">
      <c r="A174" s="1"/>
      <c r="M174" s="1"/>
    </row>
    <row r="175" spans="1:13">
      <c r="A175" s="1"/>
      <c r="M175" s="1"/>
    </row>
    <row r="176" spans="1:13">
      <c r="A176" s="1"/>
      <c r="M176" s="1"/>
    </row>
    <row r="177" spans="1:13">
      <c r="A177" s="1"/>
      <c r="M177" s="1"/>
    </row>
    <row r="178" spans="1:13">
      <c r="A178" s="1"/>
      <c r="M178" s="1"/>
    </row>
    <row r="179" spans="1:13">
      <c r="A179" s="1"/>
      <c r="M179" s="1"/>
    </row>
    <row r="180" spans="1:13">
      <c r="A180" s="1"/>
      <c r="M180" s="1"/>
    </row>
    <row r="181" spans="1:13">
      <c r="A181" s="1"/>
      <c r="M181" s="1"/>
    </row>
    <row r="182" spans="1:13">
      <c r="A182" s="1"/>
      <c r="M182" s="1"/>
    </row>
    <row r="183" spans="1:13">
      <c r="A183" s="1"/>
      <c r="M183" s="1"/>
    </row>
    <row r="184" spans="1:13">
      <c r="A184" s="1"/>
      <c r="M184" s="1"/>
    </row>
    <row r="185" spans="1:13">
      <c r="A185" s="1"/>
      <c r="M185" s="1"/>
    </row>
    <row r="186" spans="1:13">
      <c r="A186" s="1"/>
      <c r="M186" s="1"/>
    </row>
    <row r="187" spans="1:13">
      <c r="A187" s="1"/>
      <c r="M187" s="1"/>
    </row>
    <row r="188" spans="1:13">
      <c r="A188" s="1"/>
      <c r="M188" s="1"/>
    </row>
    <row r="189" spans="1:13">
      <c r="A189" s="1"/>
      <c r="M189" s="1"/>
    </row>
    <row r="190" spans="1:13">
      <c r="A190" s="1"/>
      <c r="M190" s="1"/>
    </row>
    <row r="191" spans="1:13">
      <c r="A191" s="1"/>
      <c r="M191" s="1"/>
    </row>
    <row r="192" spans="1:13">
      <c r="A192" s="1"/>
      <c r="M192" s="1"/>
    </row>
    <row r="193" spans="1:13">
      <c r="A193" s="1"/>
      <c r="M193" s="1"/>
    </row>
    <row r="194" spans="1:13">
      <c r="A194" s="1"/>
      <c r="M194" s="1"/>
    </row>
    <row r="195" spans="1:13">
      <c r="A195" s="1"/>
      <c r="M195" s="1"/>
    </row>
    <row r="196" spans="1:13">
      <c r="A196" s="1"/>
      <c r="M196" s="1"/>
    </row>
    <row r="197" spans="1:13">
      <c r="A197" s="1"/>
      <c r="M197" s="1"/>
    </row>
    <row r="198" spans="1:13">
      <c r="A198" s="1"/>
      <c r="M198" s="1"/>
    </row>
    <row r="199" spans="1:13">
      <c r="A199" s="1"/>
      <c r="M199" s="1"/>
    </row>
    <row r="200" spans="1:13">
      <c r="A200" s="1"/>
      <c r="M200" s="1"/>
    </row>
    <row r="201" spans="1:13">
      <c r="A201" s="1"/>
      <c r="M201" s="1"/>
    </row>
    <row r="202" spans="1:13">
      <c r="A202" s="1"/>
      <c r="M202" s="1"/>
    </row>
    <row r="203" spans="1:13">
      <c r="A203" s="1"/>
      <c r="M203" s="1"/>
    </row>
    <row r="204" spans="1:13">
      <c r="A204" s="1"/>
      <c r="M204" s="1"/>
    </row>
    <row r="205" spans="1:13">
      <c r="A205" s="1"/>
      <c r="M205" s="1"/>
    </row>
    <row r="206" spans="1:13">
      <c r="A206" s="1"/>
      <c r="M206" s="1"/>
    </row>
    <row r="207" spans="1:13">
      <c r="A207" s="1"/>
      <c r="M207" s="1"/>
    </row>
    <row r="208" spans="1:13">
      <c r="A208" s="1"/>
      <c r="M208" s="1"/>
    </row>
    <row r="209" spans="1:13">
      <c r="A209" s="1"/>
      <c r="M209" s="1"/>
    </row>
    <row r="210" spans="1:13">
      <c r="A210" s="1"/>
      <c r="M210" s="1"/>
    </row>
    <row r="211" spans="1:13">
      <c r="A211" s="1"/>
      <c r="M211" s="1"/>
    </row>
    <row r="212" spans="1:13">
      <c r="A212" s="1"/>
      <c r="M212" s="1"/>
    </row>
    <row r="213" spans="1:13">
      <c r="A213" s="1"/>
      <c r="M213" s="1"/>
    </row>
    <row r="214" spans="1:13">
      <c r="A214" s="1"/>
      <c r="M214" s="1"/>
    </row>
    <row r="215" spans="1:13">
      <c r="A215" s="1"/>
      <c r="M215" s="1"/>
    </row>
    <row r="216" spans="1:13">
      <c r="A216" s="1"/>
      <c r="M216" s="1"/>
    </row>
    <row r="217" spans="1:13">
      <c r="A217" s="1"/>
      <c r="M217" s="1"/>
    </row>
    <row r="218" spans="1:13">
      <c r="A218" s="1"/>
      <c r="M218" s="1"/>
    </row>
    <row r="219" spans="1:13">
      <c r="A219" s="1"/>
      <c r="M219" s="1"/>
    </row>
    <row r="220" spans="1:13">
      <c r="A220" s="1"/>
      <c r="M220" s="1"/>
    </row>
    <row r="221" spans="1:13">
      <c r="A221" s="1"/>
      <c r="M221" s="1"/>
    </row>
    <row r="222" spans="1:13">
      <c r="A222" s="1"/>
      <c r="M222" s="1"/>
    </row>
    <row r="223" spans="1:13">
      <c r="A223" s="1"/>
      <c r="M223" s="1"/>
    </row>
    <row r="224" spans="1:13">
      <c r="A224" s="1"/>
      <c r="M224" s="1"/>
    </row>
    <row r="225" spans="1:13">
      <c r="A225" s="1"/>
      <c r="M225" s="1"/>
    </row>
    <row r="226" spans="1:13">
      <c r="A226" s="1"/>
      <c r="M226" s="1"/>
    </row>
    <row r="227" spans="1:13">
      <c r="A227" s="1"/>
      <c r="M227" s="1"/>
    </row>
    <row r="228" spans="1:13">
      <c r="A228" s="1"/>
      <c r="M228" s="1"/>
    </row>
    <row r="229" spans="1:13">
      <c r="A229" s="1"/>
      <c r="M229" s="1"/>
    </row>
    <row r="230" spans="1:13">
      <c r="A230" s="1"/>
      <c r="M230" s="1"/>
    </row>
    <row r="231" spans="1:13">
      <c r="A231" s="1"/>
      <c r="M231" s="1"/>
    </row>
    <row r="232" spans="1:13">
      <c r="A232" s="1"/>
      <c r="M232" s="1"/>
    </row>
    <row r="233" spans="1:13">
      <c r="A233" s="1"/>
      <c r="M233" s="1"/>
    </row>
    <row r="234" spans="1:13">
      <c r="A234" s="1"/>
      <c r="M234" s="1"/>
    </row>
    <row r="235" spans="1:13">
      <c r="A235" s="1"/>
      <c r="M235" s="1"/>
    </row>
    <row r="236" spans="1:13">
      <c r="A236" s="1"/>
      <c r="M236" s="1"/>
    </row>
    <row r="237" spans="1:13">
      <c r="A237" s="1"/>
      <c r="M237" s="1"/>
    </row>
    <row r="238" spans="1:13">
      <c r="A238" s="1"/>
      <c r="M238" s="1"/>
    </row>
    <row r="239" spans="1:13">
      <c r="A239" s="1"/>
      <c r="M239" s="1"/>
    </row>
    <row r="240" spans="1:13">
      <c r="A240" s="1"/>
      <c r="M240" s="1"/>
    </row>
    <row r="241" spans="1:13">
      <c r="A241" s="1"/>
      <c r="M241" s="1"/>
    </row>
    <row r="242" spans="1:13">
      <c r="A242" s="1"/>
      <c r="M242" s="1"/>
    </row>
    <row r="243" spans="1:13">
      <c r="A243" s="1"/>
      <c r="M243" s="1"/>
    </row>
    <row r="244" spans="1:13">
      <c r="A244" s="1"/>
      <c r="M244" s="1"/>
    </row>
    <row r="245" spans="1:13">
      <c r="A245" s="1"/>
      <c r="M245" s="1"/>
    </row>
    <row r="246" spans="1:13">
      <c r="A246" s="1"/>
      <c r="M246" s="1"/>
    </row>
    <row r="247" spans="1:13">
      <c r="A247" s="1"/>
      <c r="M247" s="1"/>
    </row>
    <row r="248" spans="1:13">
      <c r="A248" s="1"/>
      <c r="M248" s="1"/>
    </row>
    <row r="249" spans="1:13">
      <c r="A249" s="1"/>
      <c r="M249" s="1"/>
    </row>
    <row r="250" spans="1:13">
      <c r="A250" s="1"/>
      <c r="M250" s="1"/>
    </row>
    <row r="251" spans="1:13">
      <c r="A251" s="1"/>
      <c r="M251" s="1"/>
    </row>
    <row r="252" spans="1:13">
      <c r="A252" s="1"/>
      <c r="M252" s="1"/>
    </row>
    <row r="253" spans="1:13">
      <c r="A253" s="1"/>
      <c r="M253" s="1"/>
    </row>
    <row r="254" spans="1:13">
      <c r="A254" s="1"/>
      <c r="M254" s="1"/>
    </row>
    <row r="255" spans="1:13">
      <c r="A255" s="1"/>
      <c r="M255" s="1"/>
    </row>
    <row r="256" spans="1:13">
      <c r="A256" s="1"/>
      <c r="M256" s="1"/>
    </row>
    <row r="257" spans="1:13">
      <c r="A257" s="1"/>
      <c r="M257" s="1"/>
    </row>
    <row r="258" spans="1:13">
      <c r="A258" s="1"/>
      <c r="M258" s="1"/>
    </row>
    <row r="259" spans="1:13">
      <c r="A259" s="1"/>
      <c r="M259" s="1"/>
    </row>
    <row r="260" spans="1:13">
      <c r="A260" s="1"/>
      <c r="M260" s="1"/>
    </row>
    <row r="261" spans="1:13">
      <c r="A261" s="1"/>
      <c r="M261" s="1"/>
    </row>
    <row r="262" spans="1:13">
      <c r="A262" s="1"/>
      <c r="M262" s="1"/>
    </row>
    <row r="263" spans="1:13">
      <c r="A263" s="1"/>
      <c r="M263" s="1"/>
    </row>
    <row r="264" spans="1:13">
      <c r="A264" s="1"/>
      <c r="M264" s="1"/>
    </row>
    <row r="265" spans="1:13">
      <c r="A265" s="1"/>
      <c r="M265" s="1"/>
    </row>
    <row r="266" spans="1:13">
      <c r="A266" s="1"/>
      <c r="M266" s="1"/>
    </row>
    <row r="267" spans="1:13">
      <c r="A267" s="1"/>
      <c r="M267" s="1"/>
    </row>
    <row r="268" spans="1:13">
      <c r="A268" s="1"/>
      <c r="M268" s="1"/>
    </row>
    <row r="269" spans="1:13">
      <c r="A269" s="1"/>
      <c r="M269" s="1"/>
    </row>
    <row r="270" spans="1:13">
      <c r="A270" s="1"/>
      <c r="M270" s="1"/>
    </row>
    <row r="271" spans="1:13">
      <c r="A271" s="1"/>
      <c r="M271" s="1"/>
    </row>
    <row r="272" spans="1:13">
      <c r="A272" s="1"/>
      <c r="M272" s="1"/>
    </row>
    <row r="273" spans="1:13">
      <c r="A273" s="1"/>
      <c r="M273" s="1"/>
    </row>
    <row r="274" spans="1:13">
      <c r="A274" s="1"/>
      <c r="M274" s="1"/>
    </row>
    <row r="275" spans="1:13">
      <c r="A275" s="1"/>
      <c r="M275" s="1"/>
    </row>
    <row r="276" spans="1:13">
      <c r="A276" s="1"/>
      <c r="M276" s="1"/>
    </row>
    <row r="277" spans="1:13">
      <c r="A277" s="1"/>
      <c r="M277" s="1"/>
    </row>
    <row r="278" spans="1:13">
      <c r="A278" s="1"/>
      <c r="M278" s="1"/>
    </row>
    <row r="279" spans="1:13">
      <c r="A279" s="1"/>
      <c r="M279" s="1"/>
    </row>
    <row r="280" spans="1:13">
      <c r="A280" s="1"/>
      <c r="M280" s="1"/>
    </row>
    <row r="281" spans="1:13">
      <c r="A281" s="1"/>
      <c r="M281" s="1"/>
    </row>
    <row r="282" spans="1:13">
      <c r="A282" s="1"/>
      <c r="M282" s="1"/>
    </row>
    <row r="283" spans="1:13">
      <c r="A283" s="1"/>
      <c r="M283" s="1"/>
    </row>
    <row r="284" spans="1:13">
      <c r="A284" s="1"/>
      <c r="M284" s="1"/>
    </row>
    <row r="285" spans="1:13">
      <c r="A285" s="1"/>
      <c r="M285" s="1"/>
    </row>
    <row r="286" spans="1:13">
      <c r="A286" s="1"/>
      <c r="M286" s="1"/>
    </row>
    <row r="287" spans="1:13">
      <c r="A287" s="1"/>
      <c r="M287" s="1"/>
    </row>
    <row r="288" spans="1:13">
      <c r="A288" s="1"/>
      <c r="M288" s="1"/>
    </row>
    <row r="289" spans="1:13">
      <c r="A289" s="1"/>
      <c r="M289" s="1"/>
    </row>
    <row r="290" spans="1:13">
      <c r="A290" s="1"/>
      <c r="M290" s="1"/>
    </row>
    <row r="291" spans="1:13">
      <c r="A291" s="1"/>
      <c r="M291" s="1"/>
    </row>
    <row r="292" spans="1:13">
      <c r="A292" s="1"/>
      <c r="M292" s="1"/>
    </row>
    <row r="293" spans="1:13">
      <c r="A293" s="1"/>
      <c r="M293" s="1"/>
    </row>
    <row r="294" spans="1:13">
      <c r="A294" s="1"/>
      <c r="M294" s="1"/>
    </row>
    <row r="295" spans="1:13">
      <c r="A295" s="1"/>
      <c r="M295" s="1"/>
    </row>
    <row r="296" spans="1:13">
      <c r="A296" s="1"/>
      <c r="M296" s="1"/>
    </row>
    <row r="297" spans="1:13">
      <c r="A297" s="1"/>
      <c r="M297" s="1"/>
    </row>
    <row r="298" spans="1:13">
      <c r="A298" s="1"/>
      <c r="M298" s="1"/>
    </row>
    <row r="299" spans="1:13">
      <c r="A299" s="1"/>
      <c r="M299" s="1"/>
    </row>
    <row r="300" spans="1:13">
      <c r="A300" s="1"/>
      <c r="M300" s="1"/>
    </row>
    <row r="301" spans="1:13">
      <c r="A301" s="1"/>
      <c r="M301" s="1"/>
    </row>
    <row r="302" spans="1:13">
      <c r="A302" s="1"/>
      <c r="M302" s="1"/>
    </row>
    <row r="303" spans="1:13">
      <c r="A303" s="1"/>
      <c r="M303" s="1"/>
    </row>
    <row r="304" spans="1:13">
      <c r="A304" s="1"/>
      <c r="M304" s="1"/>
    </row>
    <row r="305" spans="1:13">
      <c r="A305" s="1"/>
      <c r="M305" s="1"/>
    </row>
    <row r="306" spans="1:13">
      <c r="A306" s="1"/>
      <c r="M306" s="1"/>
    </row>
    <row r="307" spans="1:13">
      <c r="A307" s="1"/>
      <c r="M307" s="1"/>
    </row>
    <row r="308" spans="1:13">
      <c r="A308" s="1"/>
      <c r="M308" s="1"/>
    </row>
    <row r="309" spans="1:13">
      <c r="A309" s="1"/>
      <c r="M309" s="1"/>
    </row>
    <row r="310" spans="1:13">
      <c r="A310" s="1"/>
      <c r="M310" s="1"/>
    </row>
    <row r="311" spans="1:13">
      <c r="A311" s="1"/>
      <c r="M311" s="1"/>
    </row>
    <row r="312" spans="1:13">
      <c r="A312" s="1"/>
    </row>
    <row r="313" spans="1:13">
      <c r="A313" s="1"/>
      <c r="M313" s="1"/>
    </row>
    <row r="314" spans="1:13">
      <c r="A314" s="1"/>
      <c r="M314" s="1"/>
    </row>
    <row r="315" spans="1:13">
      <c r="A315" s="1"/>
      <c r="M315" s="1"/>
    </row>
    <row r="316" spans="1:13">
      <c r="A316" s="1"/>
      <c r="M316" s="1"/>
    </row>
    <row r="317" spans="1:13">
      <c r="A317" s="1"/>
      <c r="M317" s="1"/>
    </row>
    <row r="318" spans="1:13">
      <c r="A318" s="1"/>
      <c r="M318" s="1"/>
    </row>
    <row r="319" spans="1:13">
      <c r="A319" s="1"/>
      <c r="M319" s="1"/>
    </row>
    <row r="320" spans="1:13">
      <c r="A320" s="1"/>
      <c r="M320" s="1"/>
    </row>
    <row r="321" spans="1:13">
      <c r="A321" s="1"/>
      <c r="M321" s="1"/>
    </row>
    <row r="322" spans="1:13">
      <c r="A322" s="1"/>
      <c r="M322" s="1"/>
    </row>
    <row r="323" spans="1:13">
      <c r="A323" s="1"/>
      <c r="M323" s="1"/>
    </row>
    <row r="324" spans="1:13">
      <c r="A324" s="1"/>
      <c r="M324" s="1"/>
    </row>
    <row r="325" spans="1:13">
      <c r="A325" s="1"/>
      <c r="M325" s="1"/>
    </row>
    <row r="326" spans="1:13">
      <c r="A326" s="1"/>
      <c r="M326" s="1"/>
    </row>
    <row r="327" spans="1:13">
      <c r="A327" s="1"/>
      <c r="M327" s="1"/>
    </row>
    <row r="328" spans="1:13">
      <c r="A328" s="1"/>
      <c r="M328" s="1"/>
    </row>
    <row r="329" spans="1:13">
      <c r="A329" s="1"/>
      <c r="M329" s="1"/>
    </row>
    <row r="330" spans="1:13">
      <c r="A330" s="1"/>
    </row>
    <row r="331" spans="1:13">
      <c r="A331" s="1"/>
      <c r="M331" s="1"/>
    </row>
    <row r="332" spans="1:13">
      <c r="A332" s="1"/>
      <c r="M332" s="1"/>
    </row>
    <row r="333" spans="1:13">
      <c r="A333" s="1"/>
      <c r="M333" s="1"/>
    </row>
    <row r="334" spans="1:13">
      <c r="A334" s="1"/>
      <c r="M334" s="1"/>
    </row>
    <row r="335" spans="1:13">
      <c r="A335" s="1"/>
      <c r="M335" s="1"/>
    </row>
    <row r="336" spans="1:13">
      <c r="A336" s="1"/>
      <c r="M336" s="1"/>
    </row>
    <row r="337" spans="1:13">
      <c r="A337" s="1"/>
      <c r="M337" s="1"/>
    </row>
    <row r="338" spans="1:13">
      <c r="A338" s="1"/>
    </row>
    <row r="339" spans="1:13">
      <c r="A339" s="1"/>
      <c r="M339" s="1"/>
    </row>
    <row r="340" spans="1:13">
      <c r="A340" s="1"/>
      <c r="M340" s="1"/>
    </row>
    <row r="341" spans="1:13">
      <c r="A341" s="1"/>
      <c r="M341" s="1"/>
    </row>
    <row r="342" spans="1:13">
      <c r="A342" s="1"/>
      <c r="M342" s="1"/>
    </row>
    <row r="343" spans="1:13">
      <c r="A343" s="1"/>
      <c r="M343" s="1"/>
    </row>
    <row r="344" spans="1:13">
      <c r="A344" s="1"/>
      <c r="M344" s="1"/>
    </row>
    <row r="345" spans="1:13">
      <c r="A345" s="1"/>
      <c r="M345" s="1"/>
    </row>
    <row r="346" spans="1:13">
      <c r="A346" s="1"/>
      <c r="M346" s="1"/>
    </row>
    <row r="347" spans="1:13">
      <c r="A347" s="1"/>
      <c r="M347" s="1"/>
    </row>
    <row r="348" spans="1:13">
      <c r="A348" s="1"/>
      <c r="M348" s="1"/>
    </row>
    <row r="349" spans="1:13">
      <c r="A349" s="1"/>
      <c r="M349" s="1"/>
    </row>
    <row r="350" spans="1:13">
      <c r="A350" s="1"/>
      <c r="M350" s="1"/>
    </row>
    <row r="351" spans="1:13">
      <c r="A351" s="1"/>
      <c r="M351" s="1"/>
    </row>
    <row r="352" spans="1:13">
      <c r="A352" s="1"/>
      <c r="M352" s="1"/>
    </row>
    <row r="353" spans="1:13">
      <c r="A353" s="1"/>
      <c r="M353" s="1"/>
    </row>
    <row r="354" spans="1:13">
      <c r="A354" s="1"/>
      <c r="M354" s="1"/>
    </row>
    <row r="355" spans="1:13">
      <c r="A355" s="1"/>
      <c r="M355" s="1"/>
    </row>
    <row r="356" spans="1:13">
      <c r="A356" s="1"/>
      <c r="M356" s="1"/>
    </row>
    <row r="357" spans="1:13">
      <c r="A357" s="1"/>
      <c r="M357" s="1"/>
    </row>
    <row r="358" spans="1:13">
      <c r="A358" s="1"/>
      <c r="M358" s="1"/>
    </row>
    <row r="359" spans="1:13">
      <c r="A359" s="1"/>
      <c r="M359" s="1"/>
    </row>
    <row r="360" spans="1:13">
      <c r="A360" s="1"/>
      <c r="M360" s="1"/>
    </row>
    <row r="361" spans="1:13">
      <c r="A361" s="1"/>
      <c r="M361" s="1"/>
    </row>
    <row r="362" spans="1:13">
      <c r="A362" s="1"/>
      <c r="M362" s="1"/>
    </row>
    <row r="363" spans="1:13">
      <c r="A363" s="1"/>
      <c r="M363" s="1"/>
    </row>
    <row r="364" spans="1:13">
      <c r="A364" s="1"/>
      <c r="M364" s="1"/>
    </row>
    <row r="365" spans="1:13">
      <c r="A365" s="1"/>
      <c r="M365" s="1"/>
    </row>
    <row r="366" spans="1:13">
      <c r="A366" s="1"/>
      <c r="M366" s="1"/>
    </row>
    <row r="367" spans="1:13">
      <c r="A367" s="1"/>
      <c r="M367" s="1"/>
    </row>
    <row r="368" spans="1:13">
      <c r="A368" s="1"/>
      <c r="M368" s="1"/>
    </row>
    <row r="369" spans="1:13">
      <c r="A369" s="1"/>
      <c r="M369" s="1"/>
    </row>
    <row r="370" spans="1:13">
      <c r="A370" s="1"/>
      <c r="M370" s="1"/>
    </row>
    <row r="371" spans="1:13">
      <c r="A371" s="1"/>
      <c r="M371" s="1"/>
    </row>
    <row r="372" spans="1:13">
      <c r="A372" s="1"/>
      <c r="M372" s="1"/>
    </row>
    <row r="373" spans="1:13">
      <c r="A373" s="1"/>
      <c r="M373" s="1"/>
    </row>
    <row r="374" spans="1:13">
      <c r="A374" s="1"/>
      <c r="M374" s="1"/>
    </row>
    <row r="375" spans="1:13">
      <c r="A375" s="1"/>
      <c r="M375" s="1"/>
    </row>
    <row r="376" spans="1:13">
      <c r="A376" s="1"/>
      <c r="M376" s="1"/>
    </row>
    <row r="377" spans="1:13">
      <c r="A377" s="1"/>
      <c r="M377" s="1"/>
    </row>
    <row r="378" spans="1:13">
      <c r="A378" s="1"/>
      <c r="M378" s="1"/>
    </row>
    <row r="379" spans="1:13">
      <c r="A379" s="1"/>
      <c r="M379" s="1"/>
    </row>
    <row r="380" spans="1:13">
      <c r="A380" s="1"/>
      <c r="M380" s="1"/>
    </row>
    <row r="381" spans="1:13">
      <c r="A381" s="1"/>
      <c r="M381" s="1"/>
    </row>
    <row r="382" spans="1:13">
      <c r="A382" s="1"/>
      <c r="M382" s="1"/>
    </row>
    <row r="383" spans="1:13">
      <c r="A383" s="1"/>
      <c r="M383" s="1"/>
    </row>
    <row r="384" spans="1:13">
      <c r="A384" s="1"/>
      <c r="M384" s="1"/>
    </row>
    <row r="385" spans="1:13">
      <c r="A385" s="1"/>
      <c r="M385" s="1"/>
    </row>
    <row r="386" spans="1:13">
      <c r="A386" s="1"/>
      <c r="M386" s="1"/>
    </row>
    <row r="387" spans="1:13">
      <c r="A387" s="1"/>
      <c r="M387" s="1"/>
    </row>
    <row r="388" spans="1:13">
      <c r="A388" s="1"/>
      <c r="M388" s="1"/>
    </row>
    <row r="389" spans="1:13">
      <c r="A389" s="1"/>
      <c r="M389" s="1"/>
    </row>
    <row r="390" spans="1:13">
      <c r="A390" s="1"/>
      <c r="M390" s="1"/>
    </row>
    <row r="391" spans="1:13">
      <c r="A391" s="1"/>
      <c r="M391" s="1"/>
    </row>
    <row r="392" spans="1:13">
      <c r="A392" s="1"/>
      <c r="M392" s="1"/>
    </row>
    <row r="393" spans="1:13">
      <c r="A393" s="1"/>
      <c r="M393" s="1"/>
    </row>
    <row r="394" spans="1:13">
      <c r="A394" s="1"/>
      <c r="M394" s="1"/>
    </row>
    <row r="395" spans="1:13">
      <c r="A395" s="1"/>
      <c r="M395" s="1"/>
    </row>
    <row r="396" spans="1:13">
      <c r="A396" s="1"/>
      <c r="M396" s="1"/>
    </row>
    <row r="397" spans="1:13">
      <c r="A397" s="1"/>
      <c r="M397" s="1"/>
    </row>
    <row r="398" spans="1:13">
      <c r="A398" s="1"/>
      <c r="M398" s="1"/>
    </row>
    <row r="399" spans="1:13">
      <c r="A399" s="1"/>
      <c r="M399" s="1"/>
    </row>
    <row r="400" spans="1:13">
      <c r="A400" s="1"/>
      <c r="M400" s="1"/>
    </row>
    <row r="401" spans="1:13">
      <c r="A401" s="1"/>
      <c r="M401" s="1"/>
    </row>
    <row r="402" spans="1:13">
      <c r="A402" s="1"/>
      <c r="M402" s="1"/>
    </row>
    <row r="403" spans="1:13">
      <c r="A403" s="1"/>
      <c r="M403" s="1"/>
    </row>
    <row r="404" spans="1:13">
      <c r="A404" s="1"/>
      <c r="M404" s="1"/>
    </row>
    <row r="405" spans="1:13">
      <c r="A405" s="1"/>
      <c r="M405" s="1"/>
    </row>
    <row r="406" spans="1:13">
      <c r="A406" s="1"/>
      <c r="M406" s="1"/>
    </row>
    <row r="407" spans="1:13">
      <c r="A407" s="1"/>
      <c r="M407" s="1"/>
    </row>
    <row r="408" spans="1:13">
      <c r="A408" s="1"/>
      <c r="M408" s="1"/>
    </row>
    <row r="409" spans="1:13">
      <c r="A409" s="1"/>
      <c r="M409" s="1"/>
    </row>
    <row r="410" spans="1:13">
      <c r="A410" s="1"/>
      <c r="M410" s="1"/>
    </row>
    <row r="411" spans="1:13">
      <c r="A411" s="1"/>
      <c r="M411" s="1"/>
    </row>
    <row r="412" spans="1:13">
      <c r="A412" s="1"/>
      <c r="M412" s="1"/>
    </row>
    <row r="413" spans="1:13">
      <c r="A413" s="1"/>
      <c r="M413" s="1"/>
    </row>
    <row r="414" spans="1:13">
      <c r="A414" s="1"/>
      <c r="M414" s="1"/>
    </row>
    <row r="415" spans="1:13">
      <c r="A415" s="1"/>
      <c r="M415" s="1"/>
    </row>
    <row r="416" spans="1:13">
      <c r="A416" s="1"/>
      <c r="M416" s="1"/>
    </row>
    <row r="417" spans="1:13">
      <c r="A417" s="1"/>
      <c r="M417" s="1"/>
    </row>
    <row r="418" spans="1:13">
      <c r="A418" s="1"/>
      <c r="M418" s="1"/>
    </row>
    <row r="419" spans="1:13">
      <c r="A419" s="1"/>
      <c r="M419" s="1"/>
    </row>
    <row r="420" spans="1:13">
      <c r="A420" s="1"/>
      <c r="M420" s="1"/>
    </row>
    <row r="421" spans="1:13">
      <c r="A421" s="1"/>
      <c r="M421" s="1"/>
    </row>
    <row r="422" spans="1:13">
      <c r="A422" s="1"/>
      <c r="M422" s="1"/>
    </row>
    <row r="423" spans="1:13">
      <c r="A423" s="1"/>
      <c r="M423" s="1"/>
    </row>
    <row r="424" spans="1:13">
      <c r="A424" s="1"/>
      <c r="M424" s="1"/>
    </row>
    <row r="425" spans="1:13">
      <c r="A425" s="1"/>
      <c r="M425" s="1"/>
    </row>
    <row r="426" spans="1:13">
      <c r="A426" s="1"/>
      <c r="M426" s="1"/>
    </row>
    <row r="427" spans="1:13">
      <c r="A427" s="1"/>
      <c r="M427" s="1"/>
    </row>
    <row r="428" spans="1:13">
      <c r="A428" s="1"/>
      <c r="M428" s="1"/>
    </row>
    <row r="429" spans="1:13">
      <c r="A429" s="1"/>
      <c r="M429" s="1"/>
    </row>
    <row r="430" spans="1:13">
      <c r="A430" s="1"/>
      <c r="M430" s="1"/>
    </row>
    <row r="431" spans="1:13">
      <c r="A431" s="1"/>
      <c r="M431" s="1"/>
    </row>
    <row r="432" spans="1:13">
      <c r="A432" s="1"/>
      <c r="M432" s="1"/>
    </row>
    <row r="433" spans="1:13">
      <c r="A433" s="1"/>
      <c r="M433" s="1"/>
    </row>
    <row r="434" spans="1:13">
      <c r="A434" s="1"/>
      <c r="M434" s="1"/>
    </row>
    <row r="435" spans="1:13">
      <c r="A435" s="1"/>
      <c r="M435" s="1"/>
    </row>
    <row r="436" spans="1:13">
      <c r="A436" s="1"/>
      <c r="M436" s="1"/>
    </row>
    <row r="437" spans="1:13">
      <c r="A437" s="1"/>
      <c r="M437" s="1"/>
    </row>
    <row r="438" spans="1:13">
      <c r="A438" s="1"/>
      <c r="M438" s="1"/>
    </row>
    <row r="439" spans="1:13">
      <c r="A439" s="1"/>
      <c r="M439" s="1"/>
    </row>
    <row r="440" spans="1:13">
      <c r="A440" s="1"/>
      <c r="M440" s="1"/>
    </row>
    <row r="441" spans="1:13">
      <c r="A441" s="1"/>
      <c r="M441" s="1"/>
    </row>
    <row r="442" spans="1:13">
      <c r="A442" s="1"/>
      <c r="M442" s="1"/>
    </row>
    <row r="443" spans="1:13">
      <c r="A443" s="1"/>
      <c r="M443" s="1"/>
    </row>
    <row r="444" spans="1:13">
      <c r="A444" s="1"/>
      <c r="M444" s="1"/>
    </row>
    <row r="445" spans="1:13">
      <c r="A445" s="1"/>
      <c r="M445" s="1"/>
    </row>
    <row r="446" spans="1:13">
      <c r="A446" s="1"/>
      <c r="M446" s="1"/>
    </row>
    <row r="447" spans="1:13">
      <c r="A447" s="1"/>
      <c r="M447" s="1"/>
    </row>
    <row r="448" spans="1:13">
      <c r="A448" s="1"/>
      <c r="M448" s="1"/>
    </row>
    <row r="449" spans="1:13">
      <c r="A449" s="1"/>
      <c r="M449" s="1"/>
    </row>
    <row r="450" spans="1:13">
      <c r="A450" s="1"/>
      <c r="M450" s="1"/>
    </row>
    <row r="451" spans="1:13">
      <c r="A451" s="1"/>
      <c r="M451" s="1"/>
    </row>
    <row r="452" spans="1:13">
      <c r="A452" s="1"/>
      <c r="M452" s="1"/>
    </row>
    <row r="453" spans="1:13">
      <c r="A453" s="1"/>
      <c r="M453" s="1"/>
    </row>
    <row r="454" spans="1:13">
      <c r="A454" s="1"/>
      <c r="M454" s="1"/>
    </row>
    <row r="455" spans="1:13">
      <c r="A455" s="1"/>
      <c r="M455" s="1"/>
    </row>
    <row r="456" spans="1:13">
      <c r="A456" s="1"/>
      <c r="M456" s="1"/>
    </row>
    <row r="457" spans="1:13">
      <c r="A457" s="1"/>
      <c r="M457" s="1"/>
    </row>
    <row r="458" spans="1:13">
      <c r="A458" s="1"/>
      <c r="M458" s="1"/>
    </row>
    <row r="459" spans="1:13">
      <c r="A459" s="1"/>
      <c r="M459" s="1"/>
    </row>
    <row r="460" spans="1:13">
      <c r="A460" s="1"/>
      <c r="M460" s="1"/>
    </row>
    <row r="461" spans="1:13">
      <c r="A461" s="1"/>
      <c r="M461" s="1"/>
    </row>
    <row r="462" spans="1:13">
      <c r="A462" s="1"/>
      <c r="M462" s="1"/>
    </row>
    <row r="463" spans="1:13">
      <c r="A463" s="1"/>
      <c r="M463" s="1"/>
    </row>
    <row r="464" spans="1:13">
      <c r="A464" s="1"/>
      <c r="M464" s="1"/>
    </row>
    <row r="465" spans="1:13">
      <c r="A465" s="1"/>
      <c r="M465" s="1"/>
    </row>
    <row r="466" spans="1:13">
      <c r="A466" s="1"/>
      <c r="M466" s="1"/>
    </row>
    <row r="467" spans="1:13">
      <c r="A467" s="1"/>
      <c r="M467" s="1"/>
    </row>
    <row r="468" spans="1:13">
      <c r="A468" s="1"/>
      <c r="M468" s="1"/>
    </row>
    <row r="469" spans="1:13">
      <c r="A469" s="1"/>
      <c r="M469" s="1"/>
    </row>
    <row r="470" spans="1:13">
      <c r="A470" s="1"/>
      <c r="M470" s="1"/>
    </row>
    <row r="471" spans="1:13">
      <c r="A471" s="1"/>
      <c r="M471" s="1"/>
    </row>
    <row r="472" spans="1:13">
      <c r="A472" s="1"/>
      <c r="M472" s="1"/>
    </row>
    <row r="473" spans="1:13">
      <c r="A473" s="1"/>
      <c r="M473" s="1"/>
    </row>
    <row r="474" spans="1:13">
      <c r="A474" s="1"/>
      <c r="M474" s="1"/>
    </row>
    <row r="475" spans="1:13">
      <c r="A475" s="1"/>
      <c r="M475" s="1"/>
    </row>
    <row r="476" spans="1:13">
      <c r="A476" s="1"/>
      <c r="M476" s="1"/>
    </row>
    <row r="477" spans="1:13">
      <c r="A477" s="1"/>
      <c r="M477" s="1"/>
    </row>
    <row r="478" spans="1:13">
      <c r="A478" s="1"/>
      <c r="M478" s="1"/>
    </row>
    <row r="479" spans="1:13">
      <c r="A479" s="1"/>
      <c r="M479" s="1"/>
    </row>
    <row r="480" spans="1:13">
      <c r="A480" s="1"/>
      <c r="M480" s="1"/>
    </row>
    <row r="481" spans="1:13">
      <c r="A481" s="1"/>
      <c r="M481" s="1"/>
    </row>
    <row r="482" spans="1:13">
      <c r="A482" s="1"/>
      <c r="M482" s="1"/>
    </row>
    <row r="483" spans="1:13">
      <c r="A483" s="1"/>
      <c r="M483" s="1"/>
    </row>
    <row r="484" spans="1:13">
      <c r="A484" s="1"/>
      <c r="M484" s="1"/>
    </row>
    <row r="485" spans="1:13">
      <c r="A485" s="1"/>
      <c r="M485" s="1"/>
    </row>
    <row r="486" spans="1:13">
      <c r="A486" s="1"/>
      <c r="M486" s="1"/>
    </row>
    <row r="487" spans="1:13">
      <c r="A487" s="1"/>
      <c r="M487" s="1"/>
    </row>
    <row r="488" spans="1:13">
      <c r="A488" s="1"/>
      <c r="M488" s="1"/>
    </row>
    <row r="489" spans="1:13">
      <c r="A489" s="1"/>
      <c r="M489" s="1"/>
    </row>
    <row r="490" spans="1:13">
      <c r="A490" s="1"/>
      <c r="M490" s="1"/>
    </row>
    <row r="491" spans="1:13">
      <c r="A491" s="1"/>
      <c r="M491" s="1"/>
    </row>
    <row r="492" spans="1:13">
      <c r="A492" s="1"/>
      <c r="M492" s="1"/>
    </row>
    <row r="493" spans="1:13">
      <c r="A493" s="1"/>
      <c r="M493" s="1"/>
    </row>
    <row r="494" spans="1:13">
      <c r="A494" s="1"/>
      <c r="M494" s="1"/>
    </row>
    <row r="495" spans="1:13">
      <c r="A495" s="1"/>
      <c r="M495" s="1"/>
    </row>
    <row r="496" spans="1:13">
      <c r="A496" s="1"/>
      <c r="M496" s="1"/>
    </row>
    <row r="497" spans="1:13">
      <c r="A497" s="1"/>
      <c r="M497" s="1"/>
    </row>
    <row r="498" spans="1:13">
      <c r="A498" s="1"/>
      <c r="M498" s="1"/>
    </row>
    <row r="499" spans="1:13">
      <c r="A499" s="1"/>
      <c r="M499" s="1"/>
    </row>
    <row r="500" spans="1:13">
      <c r="A500" s="1"/>
      <c r="M500" s="1"/>
    </row>
    <row r="501" spans="1:13">
      <c r="A501" s="1"/>
      <c r="M501" s="1"/>
    </row>
    <row r="502" spans="1:13">
      <c r="A502" s="1"/>
      <c r="M502" s="1"/>
    </row>
    <row r="503" spans="1:13">
      <c r="A503" s="1"/>
      <c r="M503" s="1"/>
    </row>
    <row r="504" spans="1:13">
      <c r="A504" s="1"/>
      <c r="M504" s="1"/>
    </row>
    <row r="505" spans="1:13">
      <c r="A505" s="1"/>
      <c r="M505" s="1"/>
    </row>
    <row r="506" spans="1:13">
      <c r="A506" s="1"/>
      <c r="M506" s="1"/>
    </row>
    <row r="507" spans="1:13">
      <c r="A507" s="1"/>
      <c r="M507" s="1"/>
    </row>
    <row r="508" spans="1:13">
      <c r="A508" s="1"/>
      <c r="M508" s="1"/>
    </row>
    <row r="509" spans="1:13">
      <c r="A509" s="1"/>
      <c r="M509" s="1"/>
    </row>
    <row r="510" spans="1:13">
      <c r="A510" s="1"/>
      <c r="M510" s="1"/>
    </row>
    <row r="511" spans="1:13">
      <c r="A511" s="1"/>
      <c r="M511" s="1"/>
    </row>
    <row r="512" spans="1:13">
      <c r="A512" s="1"/>
      <c r="M512" s="1"/>
    </row>
    <row r="513" spans="1:13">
      <c r="A513" s="1"/>
      <c r="M513" s="1"/>
    </row>
    <row r="514" spans="1:13">
      <c r="A514" s="1"/>
      <c r="M514" s="1"/>
    </row>
    <row r="515" spans="1:13">
      <c r="A515" s="1"/>
      <c r="M515" s="1"/>
    </row>
    <row r="516" spans="1:13">
      <c r="A516" s="1"/>
      <c r="M516" s="1"/>
    </row>
    <row r="517" spans="1:13">
      <c r="A517" s="1"/>
      <c r="M517" s="1"/>
    </row>
    <row r="518" spans="1:13">
      <c r="A518" s="1"/>
      <c r="M518" s="1"/>
    </row>
    <row r="519" spans="1:13">
      <c r="A519" s="1"/>
      <c r="M519" s="1"/>
    </row>
    <row r="520" spans="1:13">
      <c r="A520" s="1"/>
      <c r="M520" s="1"/>
    </row>
    <row r="521" spans="1:13">
      <c r="A521" s="1"/>
      <c r="M521" s="1"/>
    </row>
    <row r="522" spans="1:13">
      <c r="A522" s="1"/>
      <c r="M522" s="1"/>
    </row>
    <row r="523" spans="1:13">
      <c r="A523" s="1"/>
      <c r="M523" s="1"/>
    </row>
    <row r="524" spans="1:13">
      <c r="A524" s="1"/>
      <c r="M524" s="1"/>
    </row>
    <row r="525" spans="1:13">
      <c r="A525" s="1"/>
      <c r="M525" s="1"/>
    </row>
    <row r="526" spans="1:13">
      <c r="A526" s="1"/>
      <c r="M526" s="1"/>
    </row>
    <row r="527" spans="1:13">
      <c r="A527" s="1"/>
      <c r="M527" s="1"/>
    </row>
    <row r="528" spans="1:13">
      <c r="A528" s="1"/>
      <c r="M528" s="1"/>
    </row>
    <row r="529" spans="1:13">
      <c r="A529" s="1"/>
      <c r="M529" s="1"/>
    </row>
    <row r="530" spans="1:13">
      <c r="A530" s="1"/>
      <c r="M530" s="1"/>
    </row>
    <row r="531" spans="1:13">
      <c r="A531" s="1"/>
      <c r="M531" s="1"/>
    </row>
    <row r="532" spans="1:13">
      <c r="A532" s="1"/>
      <c r="M532" s="1"/>
    </row>
    <row r="533" spans="1:13">
      <c r="A533" s="1"/>
      <c r="M533" s="1"/>
    </row>
    <row r="534" spans="1:13">
      <c r="A534" s="1"/>
      <c r="M534" s="1"/>
    </row>
    <row r="535" spans="1:13">
      <c r="A535" s="1"/>
      <c r="M535" s="1"/>
    </row>
    <row r="536" spans="1:13">
      <c r="A536" s="1"/>
      <c r="M536" s="1"/>
    </row>
    <row r="537" spans="1:13">
      <c r="A537" s="1"/>
      <c r="M537" s="1"/>
    </row>
    <row r="538" spans="1:13">
      <c r="A538" s="1"/>
      <c r="M538" s="1"/>
    </row>
    <row r="539" spans="1:13">
      <c r="A539" s="1"/>
      <c r="M539" s="1"/>
    </row>
    <row r="540" spans="1:13">
      <c r="A540" s="1"/>
      <c r="M540" s="1"/>
    </row>
    <row r="541" spans="1:13">
      <c r="A541" s="1"/>
      <c r="M541" s="1"/>
    </row>
    <row r="542" spans="1:13">
      <c r="A542" s="1"/>
      <c r="M542" s="1"/>
    </row>
    <row r="543" spans="1:13">
      <c r="A543" s="1"/>
      <c r="M543" s="1"/>
    </row>
    <row r="544" spans="1:13">
      <c r="A544" s="1"/>
      <c r="M544" s="1"/>
    </row>
    <row r="545" spans="1:13">
      <c r="A545" s="1"/>
      <c r="M545" s="1"/>
    </row>
    <row r="546" spans="1:13">
      <c r="A546" s="1"/>
      <c r="M546" s="1"/>
    </row>
    <row r="547" spans="1:13">
      <c r="A547" s="1"/>
      <c r="M547" s="1"/>
    </row>
    <row r="548" spans="1:13">
      <c r="A548" s="1"/>
      <c r="M548" s="1"/>
    </row>
    <row r="549" spans="1:13">
      <c r="A549" s="1"/>
      <c r="M549" s="1"/>
    </row>
    <row r="550" spans="1:13">
      <c r="A550" s="1"/>
      <c r="M550" s="1"/>
    </row>
    <row r="551" spans="1:13">
      <c r="A551" s="1"/>
      <c r="M551" s="1"/>
    </row>
    <row r="552" spans="1:13">
      <c r="A552" s="1"/>
      <c r="M552" s="1"/>
    </row>
    <row r="553" spans="1:13">
      <c r="A553" s="1"/>
      <c r="M553" s="1"/>
    </row>
    <row r="554" spans="1:13">
      <c r="A554" s="1"/>
      <c r="M554" s="1"/>
    </row>
    <row r="555" spans="1:13">
      <c r="A555" s="1"/>
      <c r="M555" s="1"/>
    </row>
    <row r="556" spans="1:13">
      <c r="A556" s="1"/>
      <c r="M556" s="1"/>
    </row>
    <row r="557" spans="1:13">
      <c r="A557" s="1"/>
      <c r="M557" s="1"/>
    </row>
    <row r="558" spans="1:13">
      <c r="A558" s="1"/>
      <c r="M558" s="1"/>
    </row>
    <row r="559" spans="1:13">
      <c r="A559" s="1"/>
      <c r="M559" s="1"/>
    </row>
    <row r="560" spans="1:13">
      <c r="A560" s="1"/>
      <c r="M560" s="1"/>
    </row>
    <row r="561" spans="1:13">
      <c r="A561" s="1"/>
      <c r="M561" s="1"/>
    </row>
    <row r="562" spans="1:13">
      <c r="A562" s="1"/>
      <c r="M562" s="1"/>
    </row>
    <row r="563" spans="1:13">
      <c r="A563" s="1"/>
      <c r="M563" s="1"/>
    </row>
    <row r="564" spans="1:13">
      <c r="A564" s="1"/>
      <c r="M564" s="1"/>
    </row>
    <row r="565" spans="1:13">
      <c r="A565" s="1"/>
      <c r="M565" s="1"/>
    </row>
    <row r="566" spans="1:13">
      <c r="A566" s="1"/>
      <c r="M566" s="1"/>
    </row>
    <row r="567" spans="1:13">
      <c r="A567" s="1"/>
      <c r="M567" s="1"/>
    </row>
    <row r="568" spans="1:13">
      <c r="A568" s="1"/>
      <c r="M568" s="1"/>
    </row>
    <row r="569" spans="1:13">
      <c r="A569" s="1"/>
      <c r="M569" s="1"/>
    </row>
    <row r="570" spans="1:13">
      <c r="A570" s="1"/>
      <c r="M570" s="1"/>
    </row>
    <row r="571" spans="1:13">
      <c r="A571" s="1"/>
      <c r="M571" s="1"/>
    </row>
    <row r="572" spans="1:13">
      <c r="A572" s="1"/>
      <c r="M572" s="1"/>
    </row>
    <row r="573" spans="1:13">
      <c r="A573" s="1"/>
      <c r="M573" s="1"/>
    </row>
    <row r="574" spans="1:13">
      <c r="A574" s="1"/>
      <c r="M574" s="1"/>
    </row>
    <row r="575" spans="1:13">
      <c r="A575" s="1"/>
      <c r="M575" s="1"/>
    </row>
    <row r="576" spans="1:13">
      <c r="A576" s="1"/>
      <c r="M576" s="1"/>
    </row>
    <row r="577" spans="1:13">
      <c r="A577" s="1"/>
      <c r="M577" s="1"/>
    </row>
    <row r="578" spans="1:13">
      <c r="A578" s="1"/>
      <c r="M578" s="1"/>
    </row>
    <row r="579" spans="1:13">
      <c r="A579" s="1"/>
      <c r="M579" s="1"/>
    </row>
    <row r="580" spans="1:13">
      <c r="A580" s="1"/>
      <c r="M580" s="1"/>
    </row>
    <row r="581" spans="1:13">
      <c r="A581" s="1"/>
      <c r="M581" s="1"/>
    </row>
    <row r="582" spans="1:13">
      <c r="A582" s="1"/>
      <c r="M582" s="1"/>
    </row>
    <row r="583" spans="1:13">
      <c r="A583" s="1"/>
      <c r="M583" s="1"/>
    </row>
    <row r="584" spans="1:13">
      <c r="A584" s="1"/>
      <c r="M584" s="1"/>
    </row>
    <row r="585" spans="1:13">
      <c r="A585" s="1"/>
      <c r="M585" s="1"/>
    </row>
    <row r="586" spans="1:13">
      <c r="A586" s="1"/>
      <c r="M586" s="1"/>
    </row>
    <row r="587" spans="1:13">
      <c r="A587" s="1"/>
      <c r="M587" s="1"/>
    </row>
    <row r="588" spans="1:13">
      <c r="A588" s="1"/>
      <c r="M588" s="1"/>
    </row>
    <row r="589" spans="1:13">
      <c r="A589" s="1"/>
      <c r="M589" s="1"/>
    </row>
    <row r="590" spans="1:13">
      <c r="A590" s="1"/>
      <c r="M590" s="1"/>
    </row>
    <row r="591" spans="1:13">
      <c r="A591" s="1"/>
      <c r="M591" s="1"/>
    </row>
    <row r="592" spans="1:13">
      <c r="A592" s="1"/>
      <c r="M592" s="1"/>
    </row>
    <row r="593" spans="1:13">
      <c r="A593" s="1"/>
      <c r="M593" s="1"/>
    </row>
    <row r="594" spans="1:13">
      <c r="A594" s="1"/>
      <c r="M594" s="1"/>
    </row>
    <row r="595" spans="1:13">
      <c r="A595" s="1"/>
      <c r="M595" s="1"/>
    </row>
    <row r="596" spans="1:13">
      <c r="A596" s="1"/>
      <c r="M596" s="1"/>
    </row>
    <row r="597" spans="1:13">
      <c r="A597" s="1"/>
      <c r="M597" s="1"/>
    </row>
    <row r="598" spans="1:13">
      <c r="A598" s="1"/>
      <c r="M598" s="1"/>
    </row>
    <row r="599" spans="1:13">
      <c r="A599" s="1"/>
      <c r="M599" s="1"/>
    </row>
    <row r="600" spans="1:13">
      <c r="A600" s="1"/>
      <c r="M600" s="1"/>
    </row>
    <row r="601" spans="1:13">
      <c r="A601" s="1"/>
      <c r="M601" s="1"/>
    </row>
    <row r="602" spans="1:13">
      <c r="A602" s="1"/>
      <c r="M602" s="1"/>
    </row>
    <row r="603" spans="1:13">
      <c r="A603" s="1"/>
      <c r="M603" s="1"/>
    </row>
    <row r="604" spans="1:13">
      <c r="A604" s="1"/>
      <c r="M604" s="1"/>
    </row>
    <row r="605" spans="1:13">
      <c r="A605" s="1"/>
      <c r="M605" s="1"/>
    </row>
    <row r="606" spans="1:13">
      <c r="A606" s="1"/>
      <c r="M606" s="1"/>
    </row>
    <row r="607" spans="1:13">
      <c r="A607" s="1"/>
      <c r="M607" s="1"/>
    </row>
    <row r="608" spans="1:13">
      <c r="A608" s="1"/>
      <c r="M608" s="1"/>
    </row>
    <row r="609" spans="1:13">
      <c r="A609" s="1"/>
      <c r="M609" s="1"/>
    </row>
    <row r="610" spans="1:13">
      <c r="A610" s="1"/>
      <c r="M610" s="1"/>
    </row>
    <row r="611" spans="1:13">
      <c r="A611" s="1"/>
      <c r="M611" s="1"/>
    </row>
    <row r="612" spans="1:13">
      <c r="A612" s="1"/>
      <c r="M612" s="1"/>
    </row>
    <row r="613" spans="1:13">
      <c r="A613" s="1"/>
      <c r="M613" s="1"/>
    </row>
    <row r="614" spans="1:13">
      <c r="A614" s="1"/>
      <c r="M614" s="1"/>
    </row>
    <row r="615" spans="1:13">
      <c r="A615" s="1"/>
      <c r="M615" s="1"/>
    </row>
    <row r="616" spans="1:13">
      <c r="A616" s="1"/>
      <c r="M616" s="1"/>
    </row>
    <row r="617" spans="1:13">
      <c r="A617" s="1"/>
      <c r="M617" s="1"/>
    </row>
    <row r="618" spans="1:13">
      <c r="A618" s="1"/>
      <c r="M618" s="1"/>
    </row>
    <row r="619" spans="1:13">
      <c r="A619" s="1"/>
      <c r="M619" s="1"/>
    </row>
    <row r="620" spans="1:13">
      <c r="A620" s="1"/>
      <c r="M620" s="1"/>
    </row>
    <row r="621" spans="1:13">
      <c r="A621" s="1"/>
      <c r="M621" s="1"/>
    </row>
    <row r="622" spans="1:13">
      <c r="A622" s="1"/>
      <c r="M622" s="1"/>
    </row>
    <row r="623" spans="1:13">
      <c r="A623" s="1"/>
      <c r="M623" s="1"/>
    </row>
    <row r="624" spans="1:13">
      <c r="A624" s="1"/>
      <c r="M624" s="1"/>
    </row>
    <row r="625" spans="1:13">
      <c r="A625" s="1"/>
      <c r="M625" s="1"/>
    </row>
    <row r="626" spans="1:13">
      <c r="A626" s="1"/>
      <c r="M626" s="1"/>
    </row>
    <row r="627" spans="1:13">
      <c r="A627" s="1"/>
      <c r="M627" s="1"/>
    </row>
    <row r="628" spans="1:13">
      <c r="A628" s="1"/>
      <c r="M628" s="1"/>
    </row>
    <row r="629" spans="1:13">
      <c r="A629" s="1"/>
      <c r="M629" s="1"/>
    </row>
    <row r="630" spans="1:13">
      <c r="A630" s="1"/>
      <c r="M630" s="1"/>
    </row>
    <row r="631" spans="1:13">
      <c r="A631" s="1"/>
      <c r="M631" s="1"/>
    </row>
    <row r="632" spans="1:13">
      <c r="A632" s="1"/>
      <c r="M632" s="1"/>
    </row>
    <row r="633" spans="1:13">
      <c r="A633" s="1"/>
      <c r="M633" s="1"/>
    </row>
    <row r="634" spans="1:13">
      <c r="A634" s="1"/>
      <c r="M634" s="1"/>
    </row>
    <row r="635" spans="1:13">
      <c r="A635" s="1"/>
      <c r="M635" s="1"/>
    </row>
    <row r="636" spans="1:13">
      <c r="A636" s="1"/>
      <c r="M636" s="1"/>
    </row>
    <row r="637" spans="1:13">
      <c r="A637" s="1"/>
      <c r="M637" s="1"/>
    </row>
    <row r="638" spans="1:13">
      <c r="A638" s="1"/>
      <c r="M638" s="1"/>
    </row>
    <row r="639" spans="1:13">
      <c r="A639" s="1"/>
      <c r="M639" s="1"/>
    </row>
    <row r="640" spans="1:13">
      <c r="A640" s="1"/>
      <c r="M640" s="1"/>
    </row>
    <row r="641" spans="1:13">
      <c r="A641" s="1"/>
      <c r="M641" s="1"/>
    </row>
    <row r="642" spans="1:13">
      <c r="A642" s="1"/>
      <c r="M642" s="1"/>
    </row>
    <row r="643" spans="1:13">
      <c r="A643" s="1"/>
      <c r="M643" s="1"/>
    </row>
    <row r="644" spans="1:13">
      <c r="A644" s="1"/>
      <c r="M644" s="1"/>
    </row>
    <row r="645" spans="1:13">
      <c r="A645" s="1"/>
      <c r="M645" s="1"/>
    </row>
    <row r="646" spans="1:13">
      <c r="A646" s="1"/>
      <c r="M646" s="1"/>
    </row>
    <row r="647" spans="1:13">
      <c r="A647" s="1"/>
      <c r="M647" s="1"/>
    </row>
    <row r="648" spans="1:13">
      <c r="A648" s="1"/>
      <c r="M648" s="1"/>
    </row>
    <row r="649" spans="1:13">
      <c r="A649" s="1"/>
      <c r="M649" s="1"/>
    </row>
    <row r="650" spans="1:13">
      <c r="A650" s="1"/>
      <c r="M650" s="1"/>
    </row>
    <row r="651" spans="1:13">
      <c r="A651" s="1"/>
      <c r="M651" s="1"/>
    </row>
    <row r="652" spans="1:13">
      <c r="A652" s="1"/>
      <c r="M652" s="1"/>
    </row>
    <row r="653" spans="1:13">
      <c r="A653" s="1"/>
      <c r="M653" s="1"/>
    </row>
    <row r="654" spans="1:13">
      <c r="A654" s="1"/>
      <c r="M654" s="1"/>
    </row>
    <row r="655" spans="1:13">
      <c r="A655" s="1"/>
      <c r="M655" s="1"/>
    </row>
    <row r="656" spans="1:13">
      <c r="A656" s="1"/>
      <c r="M656" s="1"/>
    </row>
    <row r="657" spans="1:13">
      <c r="A657" s="1"/>
      <c r="M657" s="1"/>
    </row>
    <row r="658" spans="1:13">
      <c r="A658" s="1"/>
      <c r="M658" s="1"/>
    </row>
    <row r="659" spans="1:13">
      <c r="A659" s="1"/>
      <c r="M659" s="1"/>
    </row>
    <row r="660" spans="1:13">
      <c r="A660" s="1"/>
      <c r="M660" s="1"/>
    </row>
    <row r="661" spans="1:13">
      <c r="A661" s="1"/>
      <c r="M661" s="1"/>
    </row>
    <row r="662" spans="1:13">
      <c r="A662" s="1"/>
      <c r="M662" s="1"/>
    </row>
    <row r="663" spans="1:13">
      <c r="A663" s="1"/>
      <c r="M663" s="1"/>
    </row>
    <row r="664" spans="1:13">
      <c r="A664" s="1"/>
      <c r="M664" s="1"/>
    </row>
    <row r="665" spans="1:13">
      <c r="A665" s="1"/>
      <c r="M665" s="1"/>
    </row>
    <row r="666" spans="1:13">
      <c r="A666" s="1"/>
      <c r="M666" s="1"/>
    </row>
    <row r="667" spans="1:13">
      <c r="A667" s="1"/>
      <c r="M667" s="1"/>
    </row>
    <row r="668" spans="1:13">
      <c r="A668" s="1"/>
      <c r="M668" s="1"/>
    </row>
    <row r="669" spans="1:13">
      <c r="A669" s="1"/>
      <c r="M669" s="1"/>
    </row>
    <row r="670" spans="1:13">
      <c r="A670" s="1"/>
      <c r="M670" s="1"/>
    </row>
    <row r="671" spans="1:13">
      <c r="A671" s="1"/>
      <c r="M671" s="1"/>
    </row>
    <row r="672" spans="1:13">
      <c r="A672" s="1"/>
      <c r="M672" s="1"/>
    </row>
    <row r="673" spans="1:13">
      <c r="A673" s="1"/>
      <c r="M673" s="1"/>
    </row>
    <row r="674" spans="1:13">
      <c r="A674" s="1"/>
      <c r="M674" s="1"/>
    </row>
    <row r="675" spans="1:13">
      <c r="A675" s="1"/>
      <c r="M675" s="1"/>
    </row>
    <row r="676" spans="1:13">
      <c r="A676" s="1"/>
      <c r="M676" s="1"/>
    </row>
    <row r="677" spans="1:13">
      <c r="A677" s="1"/>
      <c r="M677" s="1"/>
    </row>
    <row r="678" spans="1:13">
      <c r="A678" s="1"/>
      <c r="M678" s="1"/>
    </row>
    <row r="679" spans="1:13">
      <c r="A679" s="1"/>
      <c r="M679" s="1"/>
    </row>
    <row r="680" spans="1:13">
      <c r="A680" s="1"/>
      <c r="M680" s="1"/>
    </row>
    <row r="681" spans="1:13">
      <c r="A681" s="1"/>
      <c r="M681" s="1"/>
    </row>
    <row r="682" spans="1:13">
      <c r="A682" s="1"/>
      <c r="M682" s="1"/>
    </row>
    <row r="683" spans="1:13">
      <c r="A683" s="1"/>
      <c r="M683" s="1"/>
    </row>
    <row r="684" spans="1:13">
      <c r="A684" s="1"/>
      <c r="M684" s="1"/>
    </row>
    <row r="685" spans="1:13">
      <c r="A685" s="1"/>
      <c r="M685" s="1"/>
    </row>
    <row r="686" spans="1:13">
      <c r="A686" s="1"/>
      <c r="M686" s="1"/>
    </row>
    <row r="687" spans="1:13">
      <c r="A687" s="1"/>
      <c r="M687" s="1"/>
    </row>
    <row r="688" spans="1:13">
      <c r="A688" s="1"/>
      <c r="M688" s="1"/>
    </row>
    <row r="689" spans="1:13">
      <c r="A689" s="1"/>
      <c r="M689" s="1"/>
    </row>
    <row r="690" spans="1:13">
      <c r="A690" s="1"/>
      <c r="M690" s="1"/>
    </row>
    <row r="691" spans="1:13">
      <c r="A691" s="1"/>
      <c r="M691" s="1"/>
    </row>
    <row r="692" spans="1:13">
      <c r="A692" s="1"/>
      <c r="M692" s="1"/>
    </row>
    <row r="693" spans="1:13">
      <c r="A693" s="1"/>
      <c r="M693" s="1"/>
    </row>
    <row r="694" spans="1:13">
      <c r="A694" s="1"/>
      <c r="M694" s="1"/>
    </row>
    <row r="695" spans="1:13">
      <c r="A695" s="1"/>
      <c r="M695" s="1"/>
    </row>
    <row r="696" spans="1:13">
      <c r="A696" s="1"/>
      <c r="M696" s="1"/>
    </row>
    <row r="697" spans="1:13">
      <c r="A697" s="1"/>
      <c r="M697" s="1"/>
    </row>
    <row r="698" spans="1:13">
      <c r="A698" s="1"/>
      <c r="M698" s="1"/>
    </row>
    <row r="699" spans="1:13">
      <c r="A699" s="1"/>
      <c r="M699" s="1"/>
    </row>
    <row r="700" spans="1:13">
      <c r="A700" s="1"/>
      <c r="M700" s="1"/>
    </row>
    <row r="701" spans="1:13">
      <c r="A701" s="1"/>
      <c r="M701" s="1"/>
    </row>
    <row r="702" spans="1:13">
      <c r="A702" s="1"/>
      <c r="M702" s="1"/>
    </row>
    <row r="703" spans="1:13">
      <c r="A703" s="1"/>
      <c r="M703" s="1"/>
    </row>
    <row r="704" spans="1:13">
      <c r="A704" s="1"/>
      <c r="M704" s="1"/>
    </row>
    <row r="705" spans="1:13">
      <c r="A705" s="1"/>
      <c r="M705" s="1"/>
    </row>
    <row r="706" spans="1:13">
      <c r="A706" s="1"/>
      <c r="M706" s="1"/>
    </row>
    <row r="707" spans="1:13">
      <c r="A707" s="1"/>
      <c r="M707" s="1"/>
    </row>
    <row r="708" spans="1:13">
      <c r="A708" s="1"/>
      <c r="M708" s="1"/>
    </row>
    <row r="709" spans="1:13">
      <c r="A709" s="1"/>
      <c r="M709" s="1"/>
    </row>
    <row r="710" spans="1:13">
      <c r="A710" s="1"/>
      <c r="M710" s="1"/>
    </row>
    <row r="711" spans="1:13">
      <c r="A711" s="1"/>
      <c r="M711" s="1"/>
    </row>
    <row r="712" spans="1:13">
      <c r="A712" s="1"/>
      <c r="M712" s="1"/>
    </row>
    <row r="713" spans="1:13">
      <c r="A713" s="1"/>
      <c r="M713" s="1"/>
    </row>
    <row r="714" spans="1:13">
      <c r="A714" s="1"/>
      <c r="M714" s="1"/>
    </row>
    <row r="715" spans="1:13">
      <c r="A715" s="1"/>
      <c r="M715" s="1"/>
    </row>
    <row r="716" spans="1:13">
      <c r="A716" s="1"/>
      <c r="M716" s="1"/>
    </row>
    <row r="717" spans="1:13">
      <c r="A717" s="1"/>
      <c r="M717" s="1"/>
    </row>
    <row r="718" spans="1:13">
      <c r="A718" s="1"/>
      <c r="M718" s="1"/>
    </row>
    <row r="719" spans="1:13">
      <c r="A719" s="1"/>
      <c r="M719" s="1"/>
    </row>
    <row r="720" spans="1:13">
      <c r="A720" s="1"/>
      <c r="M720" s="1"/>
    </row>
    <row r="721" spans="1:13">
      <c r="A721" s="1"/>
      <c r="M721" s="1"/>
    </row>
    <row r="722" spans="1:13">
      <c r="A722" s="1"/>
      <c r="M722" s="1"/>
    </row>
    <row r="723" spans="1:13">
      <c r="A723" s="1"/>
      <c r="M723" s="1"/>
    </row>
    <row r="724" spans="1:13">
      <c r="A724" s="1"/>
      <c r="M724" s="1"/>
    </row>
    <row r="725" spans="1:13">
      <c r="A725" s="1"/>
      <c r="M725" s="1"/>
    </row>
    <row r="726" spans="1:13">
      <c r="A726" s="1"/>
      <c r="M726" s="1"/>
    </row>
    <row r="727" spans="1:13">
      <c r="A727" s="1"/>
      <c r="M727" s="1"/>
    </row>
    <row r="728" spans="1:13">
      <c r="A728" s="1"/>
      <c r="M728" s="1"/>
    </row>
    <row r="729" spans="1:13">
      <c r="A729" s="1"/>
      <c r="M729" s="1"/>
    </row>
    <row r="730" spans="1:13">
      <c r="A730" s="1"/>
      <c r="M730" s="1"/>
    </row>
    <row r="731" spans="1:13">
      <c r="A731" s="1"/>
      <c r="M731" s="1"/>
    </row>
    <row r="732" spans="1:13">
      <c r="A732" s="1"/>
      <c r="M732" s="1"/>
    </row>
    <row r="733" spans="1:13">
      <c r="A733" s="1"/>
      <c r="M733" s="1"/>
    </row>
    <row r="734" spans="1:13">
      <c r="A734" s="1"/>
      <c r="M734" s="1"/>
    </row>
    <row r="735" spans="1:13">
      <c r="A735" s="1"/>
      <c r="M735" s="1"/>
    </row>
    <row r="736" spans="1:13">
      <c r="A736" s="1"/>
      <c r="M736" s="1"/>
    </row>
    <row r="737" spans="1:13">
      <c r="A737" s="1"/>
      <c r="M737" s="1"/>
    </row>
    <row r="738" spans="1:13">
      <c r="A738" s="1"/>
      <c r="M738" s="1"/>
    </row>
    <row r="739" spans="1:13">
      <c r="A739" s="1"/>
      <c r="M739" s="1"/>
    </row>
    <row r="740" spans="1:13">
      <c r="A740" s="1"/>
      <c r="M740" s="1"/>
    </row>
    <row r="741" spans="1:13">
      <c r="A741" s="1"/>
      <c r="M741" s="1"/>
    </row>
    <row r="742" spans="1:13">
      <c r="A742" s="1"/>
      <c r="M742" s="1"/>
    </row>
    <row r="743" spans="1:13">
      <c r="A743" s="1"/>
      <c r="M743" s="1"/>
    </row>
    <row r="744" spans="1:13">
      <c r="A744" s="1"/>
      <c r="M744" s="1"/>
    </row>
    <row r="745" spans="1:13">
      <c r="A745" s="1"/>
      <c r="M745" s="1"/>
    </row>
    <row r="746" spans="1:13">
      <c r="A746" s="1"/>
      <c r="M746" s="1"/>
    </row>
    <row r="747" spans="1:13">
      <c r="A747" s="1"/>
      <c r="M747" s="1"/>
    </row>
    <row r="748" spans="1:13">
      <c r="A748" s="1"/>
      <c r="M748" s="1"/>
    </row>
    <row r="749" spans="1:13">
      <c r="A749" s="1"/>
      <c r="M749" s="1"/>
    </row>
    <row r="750" spans="1:13">
      <c r="A750" s="1"/>
      <c r="M750" s="1"/>
    </row>
    <row r="751" spans="1:13">
      <c r="A751" s="1"/>
      <c r="M751" s="1"/>
    </row>
    <row r="752" spans="1:13">
      <c r="A752" s="1"/>
      <c r="M752" s="1"/>
    </row>
    <row r="753" spans="1:13">
      <c r="A753" s="1"/>
      <c r="M753" s="1"/>
    </row>
    <row r="754" spans="1:13">
      <c r="A754" s="1"/>
      <c r="M754" s="1"/>
    </row>
    <row r="755" spans="1:13">
      <c r="A755" s="1"/>
      <c r="M755" s="1"/>
    </row>
    <row r="756" spans="1:13">
      <c r="A756" s="1"/>
      <c r="M756" s="1"/>
    </row>
    <row r="757" spans="1:13">
      <c r="A757" s="1"/>
      <c r="M757" s="1"/>
    </row>
    <row r="758" spans="1:13">
      <c r="A758" s="1"/>
      <c r="M758" s="1"/>
    </row>
    <row r="759" spans="1:13">
      <c r="A759" s="1"/>
      <c r="M759" s="1"/>
    </row>
    <row r="760" spans="1:13">
      <c r="A760" s="1"/>
      <c r="M760" s="1"/>
    </row>
    <row r="761" spans="1:13">
      <c r="A761" s="1"/>
      <c r="M761" s="1"/>
    </row>
    <row r="762" spans="1:13">
      <c r="A762" s="1"/>
      <c r="M762" s="1"/>
    </row>
    <row r="763" spans="1:13">
      <c r="A763" s="1"/>
      <c r="M763" s="1"/>
    </row>
    <row r="764" spans="1:13">
      <c r="A764" s="1"/>
      <c r="M764" s="1"/>
    </row>
    <row r="765" spans="1:13">
      <c r="A765" s="1"/>
      <c r="M765" s="1"/>
    </row>
    <row r="766" spans="1:13">
      <c r="A766" s="1"/>
      <c r="M766" s="1"/>
    </row>
    <row r="767" spans="1:13">
      <c r="A767" s="1"/>
      <c r="M767" s="1"/>
    </row>
    <row r="768" spans="1:13">
      <c r="A768" s="1"/>
      <c r="M768" s="1"/>
    </row>
    <row r="769" spans="1:13">
      <c r="A769" s="1"/>
      <c r="M769" s="1"/>
    </row>
    <row r="770" spans="1:13">
      <c r="A770" s="1"/>
      <c r="M770" s="1"/>
    </row>
    <row r="771" spans="1:13">
      <c r="A771" s="1"/>
      <c r="M771" s="1"/>
    </row>
    <row r="772" spans="1:13">
      <c r="A772" s="1"/>
      <c r="M772" s="1"/>
    </row>
    <row r="773" spans="1:13">
      <c r="A773" s="1"/>
      <c r="M773" s="1"/>
    </row>
    <row r="774" spans="1:13">
      <c r="A774" s="1"/>
      <c r="M774" s="1"/>
    </row>
    <row r="775" spans="1:13">
      <c r="A775" s="1"/>
      <c r="M775" s="1"/>
    </row>
    <row r="776" spans="1:13">
      <c r="A776" s="1"/>
      <c r="M776" s="1"/>
    </row>
    <row r="777" spans="1:13">
      <c r="A777" s="1"/>
      <c r="M777" s="1"/>
    </row>
    <row r="778" spans="1:13">
      <c r="A778" s="1"/>
      <c r="M778" s="1"/>
    </row>
    <row r="779" spans="1:13">
      <c r="A779" s="1"/>
      <c r="M779" s="1"/>
    </row>
    <row r="780" spans="1:13">
      <c r="A780" s="1"/>
      <c r="M780" s="1"/>
    </row>
    <row r="781" spans="1:13">
      <c r="A781" s="1"/>
      <c r="M781" s="1"/>
    </row>
    <row r="782" spans="1:13">
      <c r="A782" s="1"/>
      <c r="M782" s="1"/>
    </row>
    <row r="783" spans="1:13">
      <c r="A783" s="1"/>
      <c r="M783" s="1"/>
    </row>
    <row r="784" spans="1:13">
      <c r="A784" s="1"/>
      <c r="M784" s="1"/>
    </row>
    <row r="785" spans="1:13">
      <c r="A785" s="1"/>
      <c r="M785" s="1"/>
    </row>
    <row r="786" spans="1:13">
      <c r="A786" s="1"/>
      <c r="M786" s="1"/>
    </row>
    <row r="787" spans="1:13">
      <c r="A787" s="1"/>
      <c r="M787" s="1"/>
    </row>
    <row r="788" spans="1:13">
      <c r="A788" s="1"/>
      <c r="M788" s="1"/>
    </row>
    <row r="789" spans="1:13">
      <c r="A789" s="1"/>
      <c r="M789" s="1"/>
    </row>
    <row r="790" spans="1:13">
      <c r="A790" s="1"/>
      <c r="M790" s="1"/>
    </row>
    <row r="791" spans="1:13">
      <c r="A791" s="1"/>
      <c r="M791" s="1"/>
    </row>
    <row r="792" spans="1:13">
      <c r="A792" s="1"/>
      <c r="M792" s="1"/>
    </row>
    <row r="793" spans="1:13">
      <c r="A793" s="1"/>
      <c r="M793" s="1"/>
    </row>
    <row r="794" spans="1:13">
      <c r="A794" s="1"/>
      <c r="M794" s="1"/>
    </row>
    <row r="795" spans="1:13">
      <c r="A795" s="1"/>
      <c r="M795" s="1"/>
    </row>
    <row r="796" spans="1:13">
      <c r="A796" s="1"/>
      <c r="M796" s="1"/>
    </row>
    <row r="797" spans="1:13">
      <c r="A797" s="1"/>
      <c r="M797" s="1"/>
    </row>
    <row r="798" spans="1:13">
      <c r="A798" s="1"/>
      <c r="M798" s="1"/>
    </row>
    <row r="799" spans="1:13">
      <c r="A799" s="1"/>
      <c r="M799" s="1"/>
    </row>
    <row r="800" spans="1:13">
      <c r="A800" s="1"/>
      <c r="M800" s="1"/>
    </row>
    <row r="801" spans="1:13">
      <c r="A801" s="1"/>
      <c r="M801" s="1"/>
    </row>
    <row r="802" spans="1:13">
      <c r="A802" s="1"/>
      <c r="M802" s="1"/>
    </row>
    <row r="803" spans="1:13">
      <c r="A803" s="1"/>
      <c r="M803" s="1"/>
    </row>
    <row r="804" spans="1:13">
      <c r="A804" s="1"/>
      <c r="M804" s="1"/>
    </row>
    <row r="805" spans="1:13">
      <c r="A805" s="1"/>
      <c r="M805" s="1"/>
    </row>
    <row r="806" spans="1:13">
      <c r="A806" s="1"/>
      <c r="M806" s="1"/>
    </row>
    <row r="807" spans="1:13">
      <c r="A807" s="1"/>
      <c r="M807" s="1"/>
    </row>
    <row r="808" spans="1:13">
      <c r="A808" s="1"/>
      <c r="M808" s="1"/>
    </row>
    <row r="809" spans="1:13">
      <c r="A809" s="1"/>
      <c r="M809" s="1"/>
    </row>
    <row r="810" spans="1:13">
      <c r="A810" s="1"/>
      <c r="M810" s="1"/>
    </row>
    <row r="811" spans="1:13">
      <c r="A811" s="1"/>
      <c r="M811" s="1"/>
    </row>
    <row r="812" spans="1:13">
      <c r="A812" s="1"/>
      <c r="M812" s="1"/>
    </row>
    <row r="813" spans="1:13">
      <c r="A813" s="1"/>
      <c r="M813" s="1"/>
    </row>
    <row r="814" spans="1:13">
      <c r="A814" s="1"/>
      <c r="M814" s="1"/>
    </row>
    <row r="815" spans="1:13">
      <c r="A815" s="1"/>
      <c r="M815" s="1"/>
    </row>
    <row r="816" spans="1:13">
      <c r="A816" s="1"/>
      <c r="M816" s="1"/>
    </row>
    <row r="817" spans="1:13">
      <c r="A817" s="1"/>
      <c r="M817" s="1"/>
    </row>
    <row r="818" spans="1:13">
      <c r="A818" s="1"/>
      <c r="M818" s="1"/>
    </row>
    <row r="819" spans="1:13">
      <c r="A819" s="1"/>
      <c r="M819" s="1"/>
    </row>
    <row r="820" spans="1:13">
      <c r="A820" s="1"/>
      <c r="M820" s="1"/>
    </row>
    <row r="821" spans="1:13">
      <c r="A821" s="1"/>
      <c r="M821" s="1"/>
    </row>
    <row r="822" spans="1:13">
      <c r="A822" s="1"/>
      <c r="M822" s="1"/>
    </row>
    <row r="823" spans="1:13">
      <c r="A823" s="1"/>
      <c r="M823" s="1"/>
    </row>
    <row r="824" spans="1:13">
      <c r="A824" s="1"/>
      <c r="M824" s="1"/>
    </row>
    <row r="825" spans="1:13">
      <c r="A825" s="1"/>
      <c r="M825" s="1"/>
    </row>
    <row r="826" spans="1:13">
      <c r="A826" s="1"/>
      <c r="M826" s="1"/>
    </row>
    <row r="827" spans="1:13">
      <c r="A827" s="1"/>
      <c r="M827" s="1"/>
    </row>
    <row r="828" spans="1:13">
      <c r="A828" s="1"/>
      <c r="M828" s="1"/>
    </row>
    <row r="829" spans="1:13">
      <c r="A829" s="1"/>
      <c r="M829" s="1"/>
    </row>
    <row r="830" spans="1:13">
      <c r="A830" s="1"/>
      <c r="M830" s="1"/>
    </row>
    <row r="831" spans="1:13">
      <c r="A831" s="1"/>
      <c r="M831" s="1"/>
    </row>
    <row r="832" spans="1:13">
      <c r="A832" s="1"/>
      <c r="M832" s="1"/>
    </row>
    <row r="833" spans="1:13">
      <c r="A833" s="1"/>
      <c r="M833" s="1"/>
    </row>
    <row r="834" spans="1:13">
      <c r="A834" s="1"/>
      <c r="M834" s="1"/>
    </row>
    <row r="835" spans="1:13">
      <c r="A835" s="1"/>
      <c r="M835" s="1"/>
    </row>
    <row r="836" spans="1:13">
      <c r="A836" s="1"/>
      <c r="M836" s="1"/>
    </row>
    <row r="837" spans="1:13">
      <c r="A837" s="1"/>
      <c r="M837" s="1"/>
    </row>
    <row r="838" spans="1:13">
      <c r="A838" s="1"/>
      <c r="M838" s="1"/>
    </row>
    <row r="839" spans="1:13">
      <c r="A839" s="1"/>
      <c r="M839" s="1"/>
    </row>
    <row r="840" spans="1:13">
      <c r="A840" s="1"/>
      <c r="M840" s="1"/>
    </row>
    <row r="841" spans="1:13">
      <c r="A841" s="1"/>
      <c r="M841" s="1"/>
    </row>
    <row r="842" spans="1:13">
      <c r="A842" s="1"/>
      <c r="M842" s="1"/>
    </row>
    <row r="843" spans="1:13">
      <c r="A843" s="1"/>
      <c r="M843" s="1"/>
    </row>
    <row r="844" spans="1:13">
      <c r="A844" s="1"/>
      <c r="M844" s="1"/>
    </row>
    <row r="845" spans="1:13">
      <c r="A845" s="1"/>
      <c r="M845" s="1"/>
    </row>
    <row r="846" spans="1:13">
      <c r="A846" s="1"/>
      <c r="M846" s="1"/>
    </row>
    <row r="847" spans="1:13">
      <c r="A847" s="1"/>
      <c r="M847" s="1"/>
    </row>
    <row r="848" spans="1:13">
      <c r="A848" s="1"/>
      <c r="M848" s="1"/>
    </row>
    <row r="849" spans="1:13">
      <c r="A849" s="1"/>
      <c r="M849" s="1"/>
    </row>
    <row r="850" spans="1:13">
      <c r="A850" s="1"/>
      <c r="M850" s="1"/>
    </row>
    <row r="851" spans="1:13">
      <c r="A851" s="1"/>
      <c r="M851" s="1"/>
    </row>
    <row r="852" spans="1:13">
      <c r="A852" s="1"/>
      <c r="M852" s="1"/>
    </row>
    <row r="853" spans="1:13">
      <c r="A853" s="1"/>
      <c r="M853" s="1"/>
    </row>
    <row r="854" spans="1:13">
      <c r="A854" s="1"/>
      <c r="M854" s="1"/>
    </row>
    <row r="855" spans="1:13">
      <c r="A855" s="1"/>
      <c r="M855" s="1"/>
    </row>
    <row r="856" spans="1:13">
      <c r="A856" s="1"/>
      <c r="M856" s="1"/>
    </row>
    <row r="857" spans="1:13">
      <c r="A857" s="1"/>
      <c r="M857" s="1"/>
    </row>
    <row r="858" spans="1:13">
      <c r="A858" s="1"/>
      <c r="M858" s="1"/>
    </row>
    <row r="859" spans="1:13">
      <c r="A859" s="1"/>
      <c r="M859" s="1"/>
    </row>
    <row r="860" spans="1:13">
      <c r="A860" s="1"/>
      <c r="M860" s="1"/>
    </row>
    <row r="861" spans="1:13">
      <c r="A861" s="1"/>
      <c r="M861" s="1"/>
    </row>
    <row r="862" spans="1:13">
      <c r="A862" s="1"/>
      <c r="M862" s="1"/>
    </row>
    <row r="863" spans="1:13">
      <c r="A863" s="1"/>
      <c r="M863" s="1"/>
    </row>
    <row r="864" spans="1:13">
      <c r="A864" s="1"/>
      <c r="M864" s="1"/>
    </row>
    <row r="865" spans="1:13">
      <c r="A865" s="1"/>
      <c r="M865" s="1"/>
    </row>
    <row r="866" spans="1:13">
      <c r="A866" s="1"/>
      <c r="M866" s="1"/>
    </row>
    <row r="867" spans="1:13">
      <c r="A867" s="1"/>
      <c r="M867" s="1"/>
    </row>
    <row r="868" spans="1:13">
      <c r="A868" s="1"/>
      <c r="M868" s="1"/>
    </row>
    <row r="869" spans="1:13">
      <c r="A869" s="1"/>
      <c r="M869" s="1"/>
    </row>
    <row r="870" spans="1:13">
      <c r="A870" s="1"/>
      <c r="M870" s="1"/>
    </row>
    <row r="871" spans="1:13">
      <c r="A871" s="1"/>
      <c r="M871" s="1"/>
    </row>
    <row r="872" spans="1:13">
      <c r="A872" s="1"/>
      <c r="M872" s="1"/>
    </row>
    <row r="873" spans="1:13">
      <c r="A873" s="1"/>
      <c r="M873" s="1"/>
    </row>
    <row r="874" spans="1:13">
      <c r="A874" s="1"/>
      <c r="M874" s="1"/>
    </row>
    <row r="875" spans="1:13">
      <c r="A875" s="1"/>
      <c r="M875" s="1"/>
    </row>
    <row r="876" spans="1:13">
      <c r="A876" s="1"/>
      <c r="M876" s="1"/>
    </row>
    <row r="877" spans="1:13">
      <c r="A877" s="1"/>
      <c r="M877" s="1"/>
    </row>
    <row r="878" spans="1:13">
      <c r="A878" s="1"/>
      <c r="M878" s="1"/>
    </row>
    <row r="879" spans="1:13">
      <c r="A879" s="1"/>
      <c r="M879" s="1"/>
    </row>
    <row r="880" spans="1:13">
      <c r="A880" s="1"/>
      <c r="M880" s="1"/>
    </row>
    <row r="881" spans="1:13">
      <c r="A881" s="1"/>
      <c r="M881" s="1"/>
    </row>
    <row r="882" spans="1:13">
      <c r="A882" s="1"/>
      <c r="M882" s="1"/>
    </row>
    <row r="883" spans="1:13">
      <c r="A883" s="1"/>
      <c r="M883" s="1"/>
    </row>
    <row r="884" spans="1:13">
      <c r="A884" s="1"/>
      <c r="M884" s="1"/>
    </row>
    <row r="885" spans="1:13">
      <c r="A885" s="1"/>
      <c r="M885" s="1"/>
    </row>
    <row r="886" spans="1:13">
      <c r="A886" s="1"/>
      <c r="M886" s="1"/>
    </row>
    <row r="887" spans="1:13">
      <c r="A887" s="1"/>
      <c r="M887" s="1"/>
    </row>
    <row r="888" spans="1:13">
      <c r="A888" s="1"/>
      <c r="M888" s="1"/>
    </row>
    <row r="889" spans="1:13">
      <c r="A889" s="1"/>
      <c r="M889" s="1"/>
    </row>
    <row r="890" spans="1:13">
      <c r="A890" s="1"/>
      <c r="M890" s="1"/>
    </row>
    <row r="891" spans="1:13">
      <c r="A891" s="1"/>
      <c r="M891" s="1"/>
    </row>
    <row r="892" spans="1:13">
      <c r="A892" s="1"/>
      <c r="M892" s="1"/>
    </row>
    <row r="893" spans="1:13">
      <c r="A893" s="1"/>
      <c r="M893" s="1"/>
    </row>
    <row r="894" spans="1:13">
      <c r="A894" s="1"/>
      <c r="M894" s="1"/>
    </row>
    <row r="895" spans="1:13">
      <c r="A895" s="1"/>
      <c r="M895" s="1"/>
    </row>
    <row r="896" spans="1:13">
      <c r="A896" s="1"/>
      <c r="M896" s="1"/>
    </row>
    <row r="897" spans="1:13">
      <c r="A897" s="1"/>
      <c r="M897" s="1"/>
    </row>
    <row r="898" spans="1:13">
      <c r="A898" s="1"/>
      <c r="M898" s="1"/>
    </row>
    <row r="899" spans="1:13">
      <c r="A899" s="1"/>
      <c r="M899" s="1"/>
    </row>
    <row r="900" spans="1:13">
      <c r="A900" s="1"/>
      <c r="M900" s="1"/>
    </row>
    <row r="901" spans="1:13">
      <c r="A901" s="1"/>
      <c r="M901" s="1"/>
    </row>
    <row r="902" spans="1:13">
      <c r="A902" s="1"/>
      <c r="M902" s="1"/>
    </row>
    <row r="903" spans="1:13">
      <c r="A903" s="1"/>
      <c r="M903" s="1"/>
    </row>
    <row r="904" spans="1:13">
      <c r="A904" s="1"/>
      <c r="M904" s="1"/>
    </row>
    <row r="905" spans="1:13">
      <c r="A905" s="1"/>
      <c r="M905" s="1"/>
    </row>
    <row r="906" spans="1:13">
      <c r="A906" s="1"/>
      <c r="M906" s="1"/>
    </row>
    <row r="907" spans="1:13">
      <c r="A907" s="1"/>
      <c r="M907" s="1"/>
    </row>
    <row r="908" spans="1:13">
      <c r="A908" s="1"/>
      <c r="M908" s="1"/>
    </row>
    <row r="909" spans="1:13">
      <c r="A909" s="1"/>
      <c r="M909" s="1"/>
    </row>
    <row r="910" spans="1:13">
      <c r="A910" s="1"/>
      <c r="M910" s="1"/>
    </row>
    <row r="911" spans="1:13">
      <c r="A911" s="1"/>
      <c r="M911" s="1"/>
    </row>
    <row r="912" spans="1:13">
      <c r="A912" s="1"/>
      <c r="M912" s="1"/>
    </row>
    <row r="913" spans="1:13">
      <c r="A913" s="1"/>
      <c r="M913" s="1"/>
    </row>
    <row r="914" spans="1:13">
      <c r="A914" s="1"/>
      <c r="M914" s="1"/>
    </row>
    <row r="915" spans="1:13">
      <c r="A915" s="1"/>
      <c r="M915" s="1"/>
    </row>
    <row r="916" spans="1:13">
      <c r="A916" s="1"/>
      <c r="M916" s="1"/>
    </row>
    <row r="917" spans="1:13">
      <c r="A917" s="1"/>
      <c r="M917" s="1"/>
    </row>
    <row r="918" spans="1:13">
      <c r="A918" s="1"/>
      <c r="M918" s="1"/>
    </row>
    <row r="919" spans="1:13">
      <c r="A919" s="1"/>
      <c r="M919" s="1"/>
    </row>
    <row r="920" spans="1:13">
      <c r="A920" s="1"/>
      <c r="M920" s="1"/>
    </row>
    <row r="921" spans="1:13">
      <c r="A921" s="1"/>
      <c r="M921" s="1"/>
    </row>
    <row r="922" spans="1:13">
      <c r="A922" s="1"/>
      <c r="M922" s="1"/>
    </row>
    <row r="923" spans="1:13">
      <c r="A923" s="1"/>
      <c r="M923" s="1"/>
    </row>
    <row r="924" spans="1:13">
      <c r="A924" s="1"/>
      <c r="M924" s="1"/>
    </row>
    <row r="925" spans="1:13">
      <c r="A925" s="1"/>
      <c r="M925" s="1"/>
    </row>
    <row r="926" spans="1:13">
      <c r="A926" s="1"/>
      <c r="M926" s="1"/>
    </row>
    <row r="927" spans="1:13">
      <c r="A927" s="1"/>
      <c r="M927" s="1"/>
    </row>
    <row r="928" spans="1:13">
      <c r="A928" s="1"/>
      <c r="M928" s="1"/>
    </row>
    <row r="929" spans="1:13">
      <c r="A929" s="1"/>
      <c r="M929" s="1"/>
    </row>
    <row r="930" spans="1:13">
      <c r="A930" s="1"/>
      <c r="M930" s="1"/>
    </row>
    <row r="931" spans="1:13">
      <c r="A931" s="1"/>
      <c r="M931" s="1"/>
    </row>
    <row r="932" spans="1:13">
      <c r="A932" s="1"/>
      <c r="M932" s="1"/>
    </row>
    <row r="933" spans="1:13">
      <c r="A933" s="1"/>
      <c r="M933" s="1"/>
    </row>
    <row r="934" spans="1:13">
      <c r="A934" s="1"/>
      <c r="M934" s="1"/>
    </row>
    <row r="935" spans="1:13">
      <c r="A935" s="1"/>
      <c r="M935" s="1"/>
    </row>
    <row r="936" spans="1:13">
      <c r="A936" s="1"/>
      <c r="M936" s="1"/>
    </row>
    <row r="937" spans="1:13">
      <c r="A937" s="1"/>
      <c r="M937" s="1"/>
    </row>
    <row r="938" spans="1:13">
      <c r="A938" s="1"/>
      <c r="M938" s="1"/>
    </row>
    <row r="939" spans="1:13">
      <c r="A939" s="1"/>
      <c r="M939" s="1"/>
    </row>
    <row r="940" spans="1:13">
      <c r="A940" s="1"/>
      <c r="M940" s="1"/>
    </row>
    <row r="941" spans="1:13">
      <c r="A941" s="1"/>
      <c r="M941" s="1"/>
    </row>
    <row r="942" spans="1:13">
      <c r="A942" s="1"/>
      <c r="M942" s="1"/>
    </row>
    <row r="943" spans="1:13">
      <c r="A943" s="1"/>
      <c r="M943" s="1"/>
    </row>
    <row r="944" spans="1:13">
      <c r="A944" s="1"/>
      <c r="M944" s="1"/>
    </row>
    <row r="945" spans="1:13">
      <c r="A945" s="1"/>
      <c r="M945" s="1"/>
    </row>
    <row r="946" spans="1:13">
      <c r="A946" s="1"/>
      <c r="M946" s="1"/>
    </row>
    <row r="947" spans="1:13">
      <c r="A947" s="1"/>
      <c r="M947" s="1"/>
    </row>
    <row r="948" spans="1:13">
      <c r="A948" s="1"/>
      <c r="M948" s="1"/>
    </row>
    <row r="949" spans="1:13">
      <c r="A949" s="1"/>
      <c r="M949" s="1"/>
    </row>
    <row r="950" spans="1:13">
      <c r="A950" s="1"/>
      <c r="M950" s="1"/>
    </row>
    <row r="951" spans="1:13">
      <c r="A951" s="1"/>
      <c r="M951" s="1"/>
    </row>
    <row r="952" spans="1:13">
      <c r="A952" s="1"/>
      <c r="M952" s="1"/>
    </row>
    <row r="953" spans="1:13">
      <c r="A953" s="1"/>
      <c r="M953" s="1"/>
    </row>
    <row r="954" spans="1:13">
      <c r="A954" s="1"/>
      <c r="M954" s="1"/>
    </row>
    <row r="955" spans="1:13">
      <c r="A955" s="1"/>
      <c r="M955" s="1"/>
    </row>
    <row r="956" spans="1:13">
      <c r="A956" s="1"/>
      <c r="M956" s="1"/>
    </row>
    <row r="957" spans="1:13">
      <c r="A957" s="1"/>
      <c r="M957" s="1"/>
    </row>
    <row r="958" spans="1:13">
      <c r="A958" s="1"/>
      <c r="M958" s="1"/>
    </row>
    <row r="959" spans="1:13">
      <c r="A959" s="1"/>
      <c r="M959" s="1"/>
    </row>
    <row r="960" spans="1:13">
      <c r="A960" s="1"/>
      <c r="M960" s="1"/>
    </row>
    <row r="961" spans="1:13">
      <c r="A961" s="1"/>
      <c r="M961" s="1"/>
    </row>
    <row r="962" spans="1:13">
      <c r="A962" s="1"/>
      <c r="M962" s="1"/>
    </row>
    <row r="963" spans="1:13">
      <c r="A963" s="1"/>
      <c r="M963" s="1"/>
    </row>
    <row r="964" spans="1:13">
      <c r="A964" s="1"/>
      <c r="M964" s="1"/>
    </row>
    <row r="965" spans="1:13">
      <c r="A965" s="1"/>
      <c r="M965" s="1"/>
    </row>
    <row r="966" spans="1:13">
      <c r="A966" s="1"/>
      <c r="M966" s="1"/>
    </row>
    <row r="967" spans="1:13">
      <c r="A967" s="1"/>
      <c r="M967" s="1"/>
    </row>
    <row r="968" spans="1:13">
      <c r="A968" s="1"/>
      <c r="M968" s="1"/>
    </row>
    <row r="969" spans="1:13">
      <c r="A969" s="1"/>
      <c r="M969" s="1"/>
    </row>
    <row r="970" spans="1:13">
      <c r="A970" s="1"/>
      <c r="M970" s="1"/>
    </row>
    <row r="971" spans="1:13">
      <c r="A971" s="1"/>
      <c r="M971" s="1"/>
    </row>
    <row r="972" spans="1:13">
      <c r="A972" s="1"/>
      <c r="M972" s="1"/>
    </row>
    <row r="973" spans="1:13">
      <c r="A973" s="1"/>
      <c r="M973" s="1"/>
    </row>
    <row r="974" spans="1:13">
      <c r="A974" s="1"/>
      <c r="M974" s="1"/>
    </row>
    <row r="975" spans="1:13">
      <c r="A975" s="1"/>
      <c r="M975" s="1"/>
    </row>
    <row r="976" spans="1:13">
      <c r="A976" s="1"/>
      <c r="M976" s="1"/>
    </row>
    <row r="977" spans="1:13">
      <c r="A977" s="1"/>
      <c r="M977" s="1"/>
    </row>
    <row r="978" spans="1:13">
      <c r="A978" s="1"/>
      <c r="M978" s="1"/>
    </row>
    <row r="979" spans="1:13">
      <c r="A979" s="1"/>
      <c r="M979" s="1"/>
    </row>
    <row r="980" spans="1:13">
      <c r="A980" s="1"/>
      <c r="M980" s="1"/>
    </row>
    <row r="981" spans="1:13">
      <c r="A981" s="1"/>
      <c r="M981" s="1"/>
    </row>
    <row r="982" spans="1:13">
      <c r="A982" s="1"/>
      <c r="M982" s="1"/>
    </row>
    <row r="983" spans="1:13">
      <c r="A983" s="1"/>
      <c r="M983" s="1"/>
    </row>
    <row r="984" spans="1:13">
      <c r="A984" s="1"/>
      <c r="M984" s="1"/>
    </row>
    <row r="985" spans="1:13">
      <c r="A985" s="1"/>
      <c r="M985" s="1"/>
    </row>
    <row r="986" spans="1:13">
      <c r="A986" s="1"/>
      <c r="M986" s="1"/>
    </row>
    <row r="987" spans="1:13">
      <c r="A987" s="1"/>
      <c r="M987" s="1"/>
    </row>
    <row r="988" spans="1:13">
      <c r="A988" s="1"/>
      <c r="M988" s="1"/>
    </row>
    <row r="989" spans="1:13">
      <c r="A989" s="1"/>
      <c r="M989" s="1"/>
    </row>
    <row r="990" spans="1:13">
      <c r="A990" s="1"/>
      <c r="M990" s="1"/>
    </row>
    <row r="991" spans="1:13">
      <c r="A991" s="1"/>
      <c r="M991" s="1"/>
    </row>
    <row r="992" spans="1:13">
      <c r="A992" s="1"/>
      <c r="M992" s="1"/>
    </row>
    <row r="993" spans="1:13">
      <c r="A993" s="1"/>
      <c r="M993" s="1"/>
    </row>
    <row r="994" spans="1:13">
      <c r="A994" s="1"/>
      <c r="M994" s="1"/>
    </row>
    <row r="995" spans="1:13">
      <c r="A995" s="1"/>
      <c r="M995" s="1"/>
    </row>
    <row r="996" spans="1:13">
      <c r="A996" s="1"/>
      <c r="M996" s="1"/>
    </row>
    <row r="997" spans="1:13">
      <c r="A997" s="1"/>
      <c r="M997" s="1"/>
    </row>
    <row r="998" spans="1:13">
      <c r="A998" s="1"/>
      <c r="M998" s="1"/>
    </row>
    <row r="999" spans="1:13">
      <c r="A999" s="1"/>
      <c r="M999" s="1"/>
    </row>
    <row r="1000" spans="1:13">
      <c r="A1000" s="1"/>
      <c r="M1000" s="1"/>
    </row>
    <row r="1001" spans="1:13">
      <c r="A1001" s="1"/>
      <c r="M1001" s="1"/>
    </row>
    <row r="1002" spans="1:13">
      <c r="A1002" s="1"/>
      <c r="M1002" s="1"/>
    </row>
    <row r="1003" spans="1:13">
      <c r="A1003" s="1"/>
      <c r="M1003" s="1"/>
    </row>
    <row r="1004" spans="1:13">
      <c r="A1004" s="1"/>
      <c r="M1004" s="1"/>
    </row>
    <row r="1005" spans="1:13">
      <c r="A1005" s="1"/>
      <c r="M1005" s="1"/>
    </row>
    <row r="1006" spans="1:13">
      <c r="A1006" s="1"/>
      <c r="M1006" s="1"/>
    </row>
    <row r="1007" spans="1:13">
      <c r="A1007" s="1"/>
      <c r="M1007" s="1"/>
    </row>
    <row r="1008" spans="1:13">
      <c r="A1008" s="1"/>
      <c r="M1008" s="1"/>
    </row>
    <row r="1009" spans="1:13">
      <c r="A1009" s="1"/>
      <c r="M1009" s="1"/>
    </row>
    <row r="1010" spans="1:13">
      <c r="A1010" s="1"/>
      <c r="M1010" s="1"/>
    </row>
    <row r="1011" spans="1:13">
      <c r="A1011" s="1"/>
      <c r="M1011" s="1"/>
    </row>
    <row r="1012" spans="1:13">
      <c r="A1012" s="1"/>
      <c r="M1012" s="1"/>
    </row>
    <row r="1013" spans="1:13">
      <c r="A1013" s="1"/>
      <c r="M1013" s="1"/>
    </row>
    <row r="1014" spans="1:13">
      <c r="A1014" s="1"/>
      <c r="M1014" s="1"/>
    </row>
    <row r="1015" spans="1:13">
      <c r="A1015" s="1"/>
      <c r="M1015" s="1"/>
    </row>
    <row r="1016" spans="1:13">
      <c r="A1016" s="1"/>
      <c r="M1016" s="1"/>
    </row>
    <row r="1017" spans="1:13">
      <c r="A1017" s="1"/>
      <c r="M1017" s="1"/>
    </row>
    <row r="1018" spans="1:13">
      <c r="A1018" s="1"/>
      <c r="M1018" s="1"/>
    </row>
    <row r="1019" spans="1:13">
      <c r="A1019" s="1"/>
      <c r="M1019" s="1"/>
    </row>
    <row r="1020" spans="1:13">
      <c r="A1020" s="1"/>
      <c r="M1020" s="1"/>
    </row>
    <row r="1021" spans="1:13">
      <c r="A1021" s="1"/>
      <c r="M1021" s="1"/>
    </row>
    <row r="1022" spans="1:13">
      <c r="A1022" s="1"/>
      <c r="M1022" s="1"/>
    </row>
    <row r="1023" spans="1:13">
      <c r="A1023" s="1"/>
      <c r="M1023" s="1"/>
    </row>
    <row r="1024" spans="1:13">
      <c r="A1024" s="1"/>
      <c r="M1024" s="1"/>
    </row>
    <row r="1025" spans="1:13">
      <c r="A1025" s="1"/>
      <c r="M1025" s="1"/>
    </row>
    <row r="1026" spans="1:13">
      <c r="A1026" s="1"/>
      <c r="M1026" s="1"/>
    </row>
    <row r="1027" spans="1:13">
      <c r="A1027" s="1"/>
      <c r="M1027" s="1"/>
    </row>
    <row r="1028" spans="1:13">
      <c r="A1028" s="1"/>
      <c r="M1028" s="1"/>
    </row>
    <row r="1029" spans="1:13">
      <c r="A1029" s="1"/>
      <c r="M1029" s="1"/>
    </row>
    <row r="1030" spans="1:13">
      <c r="A1030" s="1"/>
      <c r="M1030" s="1"/>
    </row>
    <row r="1031" spans="1:13">
      <c r="A1031" s="1"/>
      <c r="M1031" s="1"/>
    </row>
    <row r="1032" spans="1:13">
      <c r="A1032" s="1"/>
      <c r="M1032" s="1"/>
    </row>
    <row r="1033" spans="1:13">
      <c r="A1033" s="1"/>
      <c r="M1033" s="1"/>
    </row>
    <row r="1034" spans="1:13">
      <c r="A1034" s="1"/>
      <c r="M1034" s="1"/>
    </row>
    <row r="1035" spans="1:13">
      <c r="A1035" s="1"/>
      <c r="M1035" s="1"/>
    </row>
    <row r="1036" spans="1:13">
      <c r="A1036" s="1"/>
      <c r="M1036" s="1"/>
    </row>
    <row r="1037" spans="1:13">
      <c r="A1037" s="1"/>
      <c r="M1037" s="1"/>
    </row>
    <row r="1038" spans="1:13">
      <c r="A1038" s="1"/>
      <c r="M1038" s="1"/>
    </row>
    <row r="1039" spans="1:13">
      <c r="A1039" s="1"/>
      <c r="M1039" s="1"/>
    </row>
    <row r="1040" spans="1:13">
      <c r="A1040" s="1"/>
      <c r="M1040" s="1"/>
    </row>
    <row r="1041" spans="1:13">
      <c r="A1041" s="1"/>
      <c r="M1041" s="1"/>
    </row>
    <row r="1042" spans="1:13">
      <c r="A1042" s="1"/>
      <c r="M1042" s="1"/>
    </row>
    <row r="1043" spans="1:13">
      <c r="A1043" s="1"/>
      <c r="M1043" s="1"/>
    </row>
    <row r="1044" spans="1:13">
      <c r="A1044" s="1"/>
      <c r="M1044" s="1"/>
    </row>
    <row r="1045" spans="1:13">
      <c r="A1045" s="1"/>
      <c r="M1045" s="1"/>
    </row>
    <row r="1046" spans="1:13">
      <c r="A1046" s="1"/>
      <c r="M1046" s="1"/>
    </row>
    <row r="1047" spans="1:13">
      <c r="A1047" s="1"/>
      <c r="M1047" s="1"/>
    </row>
    <row r="1048" spans="1:13">
      <c r="A1048" s="1"/>
      <c r="M1048" s="1"/>
    </row>
    <row r="1049" spans="1:13">
      <c r="A1049" s="1"/>
      <c r="M1049" s="1"/>
    </row>
    <row r="1050" spans="1:13">
      <c r="A1050" s="1"/>
      <c r="M1050" s="1"/>
    </row>
    <row r="1051" spans="1:13">
      <c r="A1051" s="1"/>
      <c r="M1051" s="1"/>
    </row>
    <row r="1052" spans="1:13">
      <c r="A1052" s="1"/>
      <c r="M1052" s="1"/>
    </row>
    <row r="1053" spans="1:13">
      <c r="A1053" s="1"/>
      <c r="M1053" s="1"/>
    </row>
    <row r="1054" spans="1:13">
      <c r="A1054" s="1"/>
      <c r="M1054" s="1"/>
    </row>
    <row r="1055" spans="1:13">
      <c r="A1055" s="1"/>
      <c r="M1055" s="1"/>
    </row>
    <row r="1056" spans="1:13">
      <c r="A1056" s="1"/>
      <c r="M1056" s="1"/>
    </row>
    <row r="1057" spans="1:13">
      <c r="A1057" s="1"/>
      <c r="M1057" s="1"/>
    </row>
    <row r="1058" spans="1:13">
      <c r="A1058" s="1"/>
      <c r="M1058" s="1"/>
    </row>
    <row r="1059" spans="1:13">
      <c r="A1059" s="1"/>
      <c r="M1059" s="1"/>
    </row>
    <row r="1060" spans="1:13">
      <c r="A1060" s="1"/>
      <c r="M1060" s="1"/>
    </row>
    <row r="1061" spans="1:13">
      <c r="A1061" s="1"/>
      <c r="M1061" s="1"/>
    </row>
    <row r="1062" spans="1:13">
      <c r="A1062" s="1"/>
      <c r="M1062" s="1"/>
    </row>
    <row r="1063" spans="1:13">
      <c r="A1063" s="1"/>
      <c r="M1063" s="1"/>
    </row>
    <row r="1064" spans="1:13">
      <c r="A1064" s="1"/>
      <c r="M1064" s="1"/>
    </row>
    <row r="1065" spans="1:13">
      <c r="A1065" s="1"/>
      <c r="M1065" s="1"/>
    </row>
    <row r="1066" spans="1:13">
      <c r="A1066" s="1"/>
      <c r="M1066" s="1"/>
    </row>
    <row r="1067" spans="1:13">
      <c r="A1067" s="1"/>
      <c r="M1067" s="1"/>
    </row>
    <row r="1068" spans="1:13">
      <c r="A1068" s="1"/>
      <c r="M1068" s="1"/>
    </row>
    <row r="1069" spans="1:13">
      <c r="A1069" s="1"/>
      <c r="M1069" s="1"/>
    </row>
    <row r="1070" spans="1:13">
      <c r="A1070" s="1"/>
      <c r="M1070" s="1"/>
    </row>
    <row r="1071" spans="1:13">
      <c r="A1071" s="1"/>
      <c r="M1071" s="1"/>
    </row>
    <row r="1072" spans="1:13">
      <c r="A1072" s="1"/>
      <c r="M1072" s="1"/>
    </row>
    <row r="1073" spans="1:13">
      <c r="A1073" s="1"/>
      <c r="M1073" s="1"/>
    </row>
    <row r="1074" spans="1:13">
      <c r="A1074" s="1"/>
      <c r="M1074" s="1"/>
    </row>
    <row r="1075" spans="1:13">
      <c r="A1075" s="1"/>
      <c r="M1075" s="1"/>
    </row>
    <row r="1076" spans="1:13">
      <c r="A1076" s="1"/>
      <c r="M1076" s="1"/>
    </row>
    <row r="1077" spans="1:13">
      <c r="A1077" s="1"/>
      <c r="M1077" s="1"/>
    </row>
    <row r="1078" spans="1:13">
      <c r="A1078" s="1"/>
      <c r="M1078" s="1"/>
    </row>
    <row r="1079" spans="1:13">
      <c r="A1079" s="1"/>
      <c r="M1079" s="1"/>
    </row>
    <row r="1080" spans="1:13">
      <c r="A1080" s="1"/>
      <c r="M1080" s="1"/>
    </row>
    <row r="1081" spans="1:13">
      <c r="A1081" s="1"/>
      <c r="M1081" s="1"/>
    </row>
    <row r="1082" spans="1:13">
      <c r="A1082" s="1"/>
      <c r="M1082" s="1"/>
    </row>
    <row r="1083" spans="1:13">
      <c r="A1083" s="1"/>
      <c r="M1083" s="1"/>
    </row>
    <row r="1084" spans="1:13">
      <c r="A1084" s="1"/>
      <c r="M1084" s="1"/>
    </row>
    <row r="1085" spans="1:13">
      <c r="A1085" s="1"/>
      <c r="M1085" s="1"/>
    </row>
    <row r="1086" spans="1:13">
      <c r="A1086" s="1"/>
      <c r="M1086" s="1"/>
    </row>
    <row r="1087" spans="1:13">
      <c r="A1087" s="1"/>
      <c r="M1087" s="1"/>
    </row>
    <row r="1088" spans="1:13">
      <c r="A1088" s="1"/>
      <c r="M1088" s="1"/>
    </row>
    <row r="1089" spans="1:13">
      <c r="A1089" s="1"/>
      <c r="M1089" s="1"/>
    </row>
    <row r="1090" spans="1:13">
      <c r="A1090" s="1"/>
      <c r="M1090" s="1"/>
    </row>
    <row r="1091" spans="1:13">
      <c r="A1091" s="1"/>
      <c r="M1091" s="1"/>
    </row>
    <row r="1092" spans="1:13">
      <c r="A1092" s="1"/>
      <c r="M1092" s="1"/>
    </row>
    <row r="1093" spans="1:13">
      <c r="A1093" s="1"/>
      <c r="M1093" s="1"/>
    </row>
    <row r="1094" spans="1:13">
      <c r="A1094" s="1"/>
      <c r="M1094" s="1"/>
    </row>
    <row r="1095" spans="1:13">
      <c r="A1095" s="1"/>
      <c r="M1095" s="1"/>
    </row>
    <row r="1096" spans="1:13">
      <c r="A1096" s="1"/>
      <c r="M1096" s="1"/>
    </row>
    <row r="1097" spans="1:13">
      <c r="A1097" s="1"/>
      <c r="M1097" s="1"/>
    </row>
    <row r="1098" spans="1:13">
      <c r="A1098" s="1"/>
      <c r="M1098" s="1"/>
    </row>
    <row r="1099" spans="1:13">
      <c r="A1099" s="1"/>
      <c r="M1099" s="1"/>
    </row>
    <row r="1100" spans="1:13">
      <c r="A1100" s="1"/>
      <c r="M1100" s="1"/>
    </row>
    <row r="1101" spans="1:13">
      <c r="A1101" s="1"/>
      <c r="M1101" s="1"/>
    </row>
    <row r="1102" spans="1:13">
      <c r="A1102" s="1"/>
      <c r="M1102" s="1"/>
    </row>
    <row r="1103" spans="1:13">
      <c r="A1103" s="1"/>
      <c r="M1103" s="1"/>
    </row>
    <row r="1104" spans="1:13">
      <c r="A1104" s="1"/>
      <c r="M1104" s="1"/>
    </row>
    <row r="1105" spans="1:13">
      <c r="A1105" s="1"/>
      <c r="M1105" s="1"/>
    </row>
    <row r="1106" spans="1:13">
      <c r="A1106" s="1"/>
      <c r="M1106" s="1"/>
    </row>
    <row r="1107" spans="1:13">
      <c r="A1107" s="1"/>
      <c r="M1107" s="1"/>
    </row>
    <row r="1108" spans="1:13">
      <c r="A1108" s="1"/>
      <c r="M1108" s="1"/>
    </row>
    <row r="1109" spans="1:13">
      <c r="A1109" s="1"/>
      <c r="M1109" s="1"/>
    </row>
    <row r="1110" spans="1:13">
      <c r="A1110" s="1"/>
      <c r="M1110" s="1"/>
    </row>
    <row r="1111" spans="1:13">
      <c r="A1111" s="1"/>
      <c r="M1111" s="1"/>
    </row>
    <row r="1112" spans="1:13">
      <c r="A1112" s="1"/>
      <c r="M1112" s="1"/>
    </row>
    <row r="1113" spans="1:13">
      <c r="A1113" s="1"/>
      <c r="M1113" s="1"/>
    </row>
    <row r="1114" spans="1:13">
      <c r="A1114" s="1"/>
      <c r="M1114" s="1"/>
    </row>
    <row r="1115" spans="1:13">
      <c r="A1115" s="1"/>
      <c r="M1115" s="1"/>
    </row>
    <row r="1116" spans="1:13">
      <c r="A1116" s="1"/>
      <c r="M1116" s="1"/>
    </row>
    <row r="1117" spans="1:13">
      <c r="A1117" s="1"/>
      <c r="M1117" s="1"/>
    </row>
    <row r="1118" spans="1:13">
      <c r="A1118" s="1"/>
      <c r="M1118" s="1"/>
    </row>
    <row r="1119" spans="1:13">
      <c r="A1119" s="1"/>
      <c r="M1119" s="1"/>
    </row>
    <row r="1120" spans="1:13">
      <c r="A1120" s="1"/>
      <c r="M1120" s="1"/>
    </row>
    <row r="1121" spans="1:13">
      <c r="A1121" s="1"/>
      <c r="M1121" s="1"/>
    </row>
    <row r="1122" spans="1:13">
      <c r="A1122" s="1"/>
      <c r="M1122" s="1"/>
    </row>
    <row r="1123" spans="1:13">
      <c r="A1123" s="1"/>
      <c r="M1123" s="1"/>
    </row>
    <row r="1124" spans="1:13">
      <c r="A1124" s="1"/>
      <c r="M1124" s="1"/>
    </row>
    <row r="1125" spans="1:13">
      <c r="A1125" s="1"/>
      <c r="M1125" s="1"/>
    </row>
    <row r="1126" spans="1:13">
      <c r="A1126" s="1"/>
      <c r="M1126" s="1"/>
    </row>
    <row r="1127" spans="1:13">
      <c r="A1127" s="1"/>
      <c r="M1127" s="1"/>
    </row>
    <row r="1128" spans="1:13">
      <c r="A1128" s="1"/>
      <c r="M1128" s="1"/>
    </row>
    <row r="1129" spans="1:13">
      <c r="A1129" s="1"/>
      <c r="M1129" s="1"/>
    </row>
    <row r="1130" spans="1:13">
      <c r="A1130" s="1"/>
      <c r="M1130" s="1"/>
    </row>
    <row r="1131" spans="1:13">
      <c r="A1131" s="1"/>
      <c r="M1131" s="1"/>
    </row>
    <row r="1132" spans="1:13">
      <c r="A1132" s="1"/>
      <c r="M1132" s="1"/>
    </row>
    <row r="1133" spans="1:13">
      <c r="A1133" s="1"/>
      <c r="M1133" s="1"/>
    </row>
    <row r="1134" spans="1:13">
      <c r="A1134" s="1"/>
      <c r="M1134" s="1"/>
    </row>
    <row r="1135" spans="1:13">
      <c r="A1135" s="1"/>
      <c r="M1135" s="1"/>
    </row>
    <row r="1136" spans="1:13">
      <c r="A1136" s="1"/>
      <c r="M1136" s="1"/>
    </row>
    <row r="1137" spans="1:13">
      <c r="A1137" s="1"/>
      <c r="M1137" s="1"/>
    </row>
    <row r="1138" spans="1:13">
      <c r="A1138" s="1"/>
      <c r="M1138" s="1"/>
    </row>
    <row r="1139" spans="1:13">
      <c r="A1139" s="1"/>
      <c r="M1139" s="1"/>
    </row>
    <row r="1140" spans="1:13">
      <c r="A1140" s="1"/>
      <c r="M1140" s="1"/>
    </row>
    <row r="1141" spans="1:13">
      <c r="A1141" s="1"/>
      <c r="M1141" s="1"/>
    </row>
    <row r="1142" spans="1:13">
      <c r="A1142" s="1"/>
      <c r="M1142" s="1"/>
    </row>
    <row r="1143" spans="1:13">
      <c r="A1143" s="1"/>
      <c r="M1143" s="1"/>
    </row>
    <row r="1144" spans="1:13">
      <c r="A1144" s="1"/>
      <c r="M1144" s="1"/>
    </row>
    <row r="1145" spans="1:13">
      <c r="A1145" s="1"/>
      <c r="M1145" s="1"/>
    </row>
    <row r="1146" spans="1:13">
      <c r="A1146" s="1"/>
      <c r="M1146" s="1"/>
    </row>
    <row r="1147" spans="1:13">
      <c r="A1147" s="1"/>
      <c r="M1147" s="1"/>
    </row>
    <row r="1148" spans="1:13">
      <c r="A1148" s="1"/>
      <c r="M1148" s="1"/>
    </row>
    <row r="1149" spans="1:13">
      <c r="A1149" s="1"/>
      <c r="M1149" s="1"/>
    </row>
    <row r="1150" spans="1:13">
      <c r="A1150" s="1"/>
      <c r="M1150" s="1"/>
    </row>
    <row r="1151" spans="1:13">
      <c r="A1151" s="1"/>
      <c r="M1151" s="1"/>
    </row>
    <row r="1152" spans="1:13">
      <c r="A1152" s="1"/>
      <c r="M1152" s="1"/>
    </row>
    <row r="1153" spans="1:13">
      <c r="A1153" s="1"/>
      <c r="M1153" s="1"/>
    </row>
    <row r="1154" spans="1:13">
      <c r="A1154" s="1"/>
      <c r="M1154" s="1"/>
    </row>
    <row r="1155" spans="1:13">
      <c r="A1155" s="1"/>
      <c r="M1155" s="1"/>
    </row>
    <row r="1156" spans="1:13">
      <c r="A1156" s="1"/>
      <c r="M1156" s="1"/>
    </row>
    <row r="1157" spans="1:13">
      <c r="A1157" s="1"/>
      <c r="M1157" s="1"/>
    </row>
    <row r="1158" spans="1:13">
      <c r="A1158" s="1"/>
      <c r="M1158" s="1"/>
    </row>
    <row r="1159" spans="1:13">
      <c r="A1159" s="1"/>
      <c r="M1159" s="1"/>
    </row>
    <row r="1160" spans="1:13">
      <c r="A1160" s="1"/>
      <c r="M1160" s="1"/>
    </row>
    <row r="1161" spans="1:13">
      <c r="A1161" s="1"/>
      <c r="M1161" s="1"/>
    </row>
    <row r="1162" spans="1:13">
      <c r="A1162" s="1"/>
      <c r="M1162" s="1"/>
    </row>
    <row r="1163" spans="1:13">
      <c r="A1163" s="1"/>
      <c r="M1163" s="1"/>
    </row>
    <row r="1164" spans="1:13">
      <c r="A1164" s="1"/>
      <c r="M1164" s="1"/>
    </row>
    <row r="1165" spans="1:13">
      <c r="A1165" s="1"/>
      <c r="M1165" s="1"/>
    </row>
  </sheetData>
  <autoFilter ref="A1:AK340" xr:uid="{F2E6FBBA-A136-344E-801A-EDC9D75E30D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000"/>
  <sheetViews>
    <sheetView workbookViewId="0">
      <selection activeCell="F2" sqref="F2"/>
    </sheetView>
  </sheetViews>
  <sheetFormatPr baseColWidth="10" defaultRowHeight="16"/>
  <cols>
    <col min="4" max="4" width="11.1640625" customWidth="1"/>
    <col min="8" max="8" width="14.6640625" bestFit="1" customWidth="1"/>
    <col min="20" max="20" width="12.1640625" customWidth="1"/>
    <col min="22" max="22" width="14.83203125" customWidth="1"/>
  </cols>
  <sheetData>
    <row r="2" spans="1:23">
      <c r="A2" t="s">
        <v>47</v>
      </c>
      <c r="B2" t="s">
        <v>14</v>
      </c>
      <c r="C2" t="s">
        <v>59</v>
      </c>
      <c r="D2" t="s">
        <v>41</v>
      </c>
      <c r="E2" t="s">
        <v>43</v>
      </c>
      <c r="F2" t="s">
        <v>69</v>
      </c>
      <c r="G2" t="s">
        <v>38</v>
      </c>
      <c r="H2" t="s">
        <v>40</v>
      </c>
      <c r="I2" t="s">
        <v>42</v>
      </c>
      <c r="J2" t="s">
        <v>44</v>
      </c>
      <c r="K2" t="s">
        <v>45</v>
      </c>
      <c r="L2" t="s">
        <v>46</v>
      </c>
      <c r="M2" t="s">
        <v>67</v>
      </c>
      <c r="N2" t="s">
        <v>24</v>
      </c>
      <c r="O2" t="s">
        <v>48</v>
      </c>
      <c r="P2" t="s">
        <v>49</v>
      </c>
      <c r="Q2" t="s">
        <v>50</v>
      </c>
      <c r="R2" t="s">
        <v>56</v>
      </c>
    </row>
    <row r="3" spans="1:23">
      <c r="A3" t="str" cm="1">
        <f t="array" aca="1" ref="A3:A16" ca="1">_xlfn.UNIQUE(INDIRECT("'eBay Report'!$M:$M"))</f>
        <v>Payout date</v>
      </c>
      <c r="B3" t="str" cm="1">
        <f t="array" aca="1" ref="B3:B16" ca="1">_xlfn.UNIQUE(INDIRECT("'eBay Report'!$N:$N"))</f>
        <v>Payout ID</v>
      </c>
      <c r="C3">
        <f ca="1">SUMIF('eBay Report'!$N:$N,Calculation!B3,'eBay Report'!$K:$K)</f>
        <v>0</v>
      </c>
      <c r="U3" s="3" t="s">
        <v>51</v>
      </c>
    </row>
    <row r="4" spans="1:23">
      <c r="A4" s="2">
        <f ca="1"/>
        <v>44958</v>
      </c>
      <c r="B4">
        <f ca="1"/>
        <v>5759879158</v>
      </c>
      <c r="C4">
        <f ca="1">SUMIF(INDIRECT("'eBay Report'!$N:$N"),Calculation!B4,INDIRECT("'eBay Report'!$K:$K"))-M4</f>
        <v>7.75</v>
      </c>
      <c r="D4">
        <f ca="1">SUMIFS(INDIRECT("'eBay Report'!$W:$W"),INDIRECT("'eBay Report'!$B:$B"),Calculation!D$2,INDIRECT("'eBay Report'!$M:$M"),Calculation!$A4)</f>
        <v>10</v>
      </c>
      <c r="E4">
        <f ca="1">SUMIFS(INDIRECT("'eBay Report'!$AG:$AG"),INDIRECT("'eBay Report'!$B:$B"),Calculation!E$2,INDIRECT("'eBay Report'!$M:$M"),Calculation!$A4)</f>
        <v>0</v>
      </c>
      <c r="F4">
        <f ca="1">SUMIFS(INDIRECT("'eBay Report'!$AG:$AG"),INDIRECT("'eBay Report'!$B:$B"),Calculation!F$2,INDIRECT("'eBay Report'!$M:$M"),Calculation!$A4)</f>
        <v>0</v>
      </c>
      <c r="G4">
        <f ca="1">SUMIFS(INDIRECT("'eBay Report'!$AG:$AG"),INDIRECT("'eBay Report'!$B:$B"),Calculation!G$2,INDIRECT("'eBay Report'!$M:$M"),Calculation!$A4)-H4</f>
        <v>0</v>
      </c>
      <c r="H4">
        <f ca="1">SUMIFS(INDIRECT("'eBay Report'!$AG:$AG"),INDIRECT("'eBay Report'!$AK:$AK"),Calculation!H$2,INDIRECT("'eBay Report'!$M:$M"),Calculation!$A4)</f>
        <v>0</v>
      </c>
      <c r="I4">
        <f ca="1">SUMIFS(INDIRECT("'eBay Report'!$AG:$AG"),INDIRECT("'eBay Report'!$B:$B"),Calculation!I$2,INDIRECT("'eBay Report'!$M:$M"),Calculation!$A4)</f>
        <v>0</v>
      </c>
      <c r="J4">
        <f ca="1">SUMIFS(INDIRECT("'eBay Report'!$AG:$AG"),INDIRECT("'eBay Report'!$B:$B"),Calculation!J$2,INDIRECT("'eBay Report'!$M:$M"),Calculation!$A4)</f>
        <v>0</v>
      </c>
      <c r="K4">
        <f ca="1">SUMIFS(INDIRECT("'eBay Report'!$AG:$AG"),INDIRECT("'eBay Report'!$B:$B"),Calculation!K$2,INDIRECT("'eBay Report'!$M:$M"),Calculation!$A4)</f>
        <v>0</v>
      </c>
      <c r="L4">
        <f ca="1">SUMIFS(INDIRECT("'eBay Report'!$K:$K"),INDIRECT("'eBay Report'!$B:$B"),Calculation!L$2,INDIRECT("'eBay Report'!$M:$M"),Calculation!$A4)</f>
        <v>0</v>
      </c>
      <c r="M4">
        <f ca="1">SUMIFS(INDIRECT("'eBay Report'!$K:$K"),INDIRECT("'eBay Report'!$B:$B"),Calculation!M$2,INDIRECT("'eBay Report'!$M:$M"),Calculation!$A4)</f>
        <v>0</v>
      </c>
      <c r="N4">
        <f ca="1">SUMIF(INDIRECT("'eBay Report'!$M:$M"),Calculation!$A4,INDIRECT("'eBay Report'!$X:$X"))</f>
        <v>0</v>
      </c>
      <c r="O4">
        <f ca="1">SUMIF(INDIRECT("'eBay Report'!$M:$M"),Calculation!$A4,INDIRECT("'eBay Report'!$Y:$Y"))</f>
        <v>0</v>
      </c>
      <c r="P4">
        <f ca="1">SUMIF(INDIRECT("'eBay Report'!$M:$M"),Calculation!$A4,INDIRECT("'eBay Report'!$Z:$Z"))</f>
        <v>0.83</v>
      </c>
      <c r="Q4">
        <f ca="1">SUMIF(INDIRECT("'eBay Report'!$M:$M"),Calculation!A4,INDIRECT("'eBay Report'!$AA:$AA"))+SUMIF(INDIRECT("'eBay Report'!$M:$M"),Calculation!A4,INDIRECT("'eBay Report'!$AB:$AB"))+SUMIF(INDIRECT("'eBay Report'!$M:$M"),Calculation!A4,INDIRECT("'eBay Report'!$AC:$AC"))+SUMIF(INDIRECT("'eBay Report'!$M:$M"),Calculation!A4,INDIRECT("'eBay Report'!$AD:$AD"))+SUMIF(INDIRECT("'eBay Report'!$M:$M"),Calculation!A4,INDIRECT("'eBay Report'!$AE:$AE"))+SUMIF(INDIRECT("'eBay Report'!$M:$M"),Calculation!A4,INDIRECT("'eBay Report'!$AF:$AF"))</f>
        <v>-2.25</v>
      </c>
      <c r="R4">
        <f t="shared" ref="R4:R67" ca="1" si="0">SUM(D4:O4,Q4)</f>
        <v>7.75</v>
      </c>
      <c r="U4" t="s">
        <v>52</v>
      </c>
      <c r="W4">
        <f ca="1">SUM(INDIRECT("'eBay Report'!K:K"))</f>
        <v>194.84</v>
      </c>
    </row>
    <row r="5" spans="1:23">
      <c r="A5" s="2">
        <f ca="1"/>
        <v>44957</v>
      </c>
      <c r="B5">
        <f ca="1"/>
        <v>5758463086</v>
      </c>
      <c r="C5">
        <f ca="1">SUMIF(INDIRECT("'eBay Report'!$N:$N"),Calculation!B5,INDIRECT("'eBay Report'!$K:$K"))-M5</f>
        <v>11.82</v>
      </c>
      <c r="D5">
        <f ca="1">SUMIFS(INDIRECT("'eBay Report'!$W:$W"),INDIRECT("'eBay Report'!$B:$B"),Calculation!D$2,INDIRECT("'eBay Report'!$M:$M"),Calculation!$A5)</f>
        <v>15</v>
      </c>
      <c r="E5">
        <f ca="1">SUMIFS(INDIRECT("'eBay Report'!$AG:$AG"),INDIRECT("'eBay Report'!$B:$B"),Calculation!E$2,INDIRECT("'eBay Report'!$M:$M"),Calculation!$A5)</f>
        <v>0</v>
      </c>
      <c r="F5">
        <f ca="1">SUMIFS(INDIRECT("'eBay Report'!$AG:$AG"),INDIRECT("'eBay Report'!$B:$B"),Calculation!F$2,INDIRECT("'eBay Report'!$M:$M"),Calculation!$A5)</f>
        <v>0</v>
      </c>
      <c r="G5">
        <f ca="1">SUMIFS(INDIRECT("'eBay Report'!$AG:$AG"),INDIRECT("'eBay Report'!$B:$B"),Calculation!G$2,INDIRECT("'eBay Report'!$M:$M"),Calculation!$A5)-H5</f>
        <v>0</v>
      </c>
      <c r="H5">
        <f ca="1">SUMIFS(INDIRECT("'eBay Report'!$AG:$AG"),INDIRECT("'eBay Report'!$AK:$AK"),Calculation!H$2,INDIRECT("'eBay Report'!$M:$M"),Calculation!$A5)</f>
        <v>0</v>
      </c>
      <c r="I5">
        <f ca="1">SUMIFS(INDIRECT("'eBay Report'!$AG:$AG"),INDIRECT("'eBay Report'!$B:$B"),Calculation!I$2,INDIRECT("'eBay Report'!$M:$M"),Calculation!$A5)</f>
        <v>0</v>
      </c>
      <c r="J5">
        <f ca="1">SUMIFS(INDIRECT("'eBay Report'!$AG:$AG"),INDIRECT("'eBay Report'!$B:$B"),Calculation!J$2,INDIRECT("'eBay Report'!$M:$M"),Calculation!$A5)</f>
        <v>0</v>
      </c>
      <c r="K5">
        <f ca="1">SUMIFS(INDIRECT("'eBay Report'!$AG:$AG"),INDIRECT("'eBay Report'!$B:$B"),Calculation!K$2,INDIRECT("'eBay Report'!$M:$M"),Calculation!$A5)</f>
        <v>0</v>
      </c>
      <c r="L5">
        <f ca="1">SUMIFS(INDIRECT("'eBay Report'!$K:$K"),INDIRECT("'eBay Report'!$B:$B"),Calculation!L$2,INDIRECT("'eBay Report'!$M:$M"),Calculation!$A5)</f>
        <v>0</v>
      </c>
      <c r="M5">
        <f ca="1">SUMIFS(INDIRECT("'eBay Report'!$K:$K"),INDIRECT("'eBay Report'!$B:$B"),Calculation!M$2,INDIRECT("'eBay Report'!$M:$M"),Calculation!$A5)</f>
        <v>0</v>
      </c>
      <c r="N5">
        <f ca="1">SUMIF(INDIRECT("'eBay Report'!$M:$M"),Calculation!$A5,INDIRECT("'eBay Report'!$X:$X"))</f>
        <v>0</v>
      </c>
      <c r="O5">
        <f ca="1">SUMIF(INDIRECT("'eBay Report'!$M:$M"),Calculation!$A5,INDIRECT("'eBay Report'!$Y:$Y"))</f>
        <v>0</v>
      </c>
      <c r="P5">
        <f ca="1">SUMIF(INDIRECT("'eBay Report'!$M:$M"),Calculation!$A5,INDIRECT("'eBay Report'!$Z:$Z"))</f>
        <v>0.99</v>
      </c>
      <c r="Q5">
        <f ca="1">SUMIF(INDIRECT("'eBay Report'!$M:$M"),Calculation!A5,INDIRECT("'eBay Report'!$AA:$AA"))+SUMIF(INDIRECT("'eBay Report'!$M:$M"),Calculation!A5,INDIRECT("'eBay Report'!$AB:$AB"))+SUMIF(INDIRECT("'eBay Report'!$M:$M"),Calculation!A5,INDIRECT("'eBay Report'!$AC:$AC"))+SUMIF(INDIRECT("'eBay Report'!$M:$M"),Calculation!A5,INDIRECT("'eBay Report'!$AD:$AD"))+SUMIF(INDIRECT("'eBay Report'!$M:$M"),Calculation!A5,INDIRECT("'eBay Report'!$AE:$AE"))+SUMIF(INDIRECT("'eBay Report'!$M:$M"),Calculation!A5,INDIRECT("'eBay Report'!$AF:$AF"))</f>
        <v>-3.1799999999999997</v>
      </c>
      <c r="R5">
        <f t="shared" ca="1" si="0"/>
        <v>11.82</v>
      </c>
      <c r="U5" t="s">
        <v>53</v>
      </c>
      <c r="W5">
        <f ca="1">SUM(C:C)</f>
        <v>194.84</v>
      </c>
    </row>
    <row r="6" spans="1:23">
      <c r="A6" s="2">
        <f ca="1"/>
        <v>44952</v>
      </c>
      <c r="B6">
        <f ca="1"/>
        <v>5752317958</v>
      </c>
      <c r="C6">
        <f ca="1">SUMIF(INDIRECT("'eBay Report'!$N:$N"),Calculation!B6,INDIRECT("'eBay Report'!$K:$K"))-M6</f>
        <v>33.24</v>
      </c>
      <c r="D6">
        <f ca="1">SUMIFS(INDIRECT("'eBay Report'!$W:$W"),INDIRECT("'eBay Report'!$B:$B"),Calculation!D$2,INDIRECT("'eBay Report'!$M:$M"),Calculation!$A6)</f>
        <v>41.95</v>
      </c>
      <c r="E6">
        <f ca="1">SUMIFS(INDIRECT("'eBay Report'!$AG:$AG"),INDIRECT("'eBay Report'!$B:$B"),Calculation!E$2,INDIRECT("'eBay Report'!$M:$M"),Calculation!$A6)</f>
        <v>0</v>
      </c>
      <c r="F6">
        <f ca="1">SUMIFS(INDIRECT("'eBay Report'!$AG:$AG"),INDIRECT("'eBay Report'!$B:$B"),Calculation!F$2,INDIRECT("'eBay Report'!$M:$M"),Calculation!$A6)</f>
        <v>0</v>
      </c>
      <c r="G6">
        <f ca="1">SUMIFS(INDIRECT("'eBay Report'!$AG:$AG"),INDIRECT("'eBay Report'!$B:$B"),Calculation!G$2,INDIRECT("'eBay Report'!$M:$M"),Calculation!$A6)-H6</f>
        <v>0</v>
      </c>
      <c r="H6">
        <f ca="1">SUMIFS(INDIRECT("'eBay Report'!$AG:$AG"),INDIRECT("'eBay Report'!$AK:$AK"),Calculation!H$2,INDIRECT("'eBay Report'!$M:$M"),Calculation!$A6)</f>
        <v>0</v>
      </c>
      <c r="I6">
        <f ca="1">SUMIFS(INDIRECT("'eBay Report'!$AG:$AG"),INDIRECT("'eBay Report'!$B:$B"),Calculation!I$2,INDIRECT("'eBay Report'!$M:$M"),Calculation!$A6)</f>
        <v>0</v>
      </c>
      <c r="J6">
        <f ca="1">SUMIFS(INDIRECT("'eBay Report'!$AG:$AG"),INDIRECT("'eBay Report'!$B:$B"),Calculation!J$2,INDIRECT("'eBay Report'!$M:$M"),Calculation!$A6)</f>
        <v>0</v>
      </c>
      <c r="K6">
        <f ca="1">SUMIFS(INDIRECT("'eBay Report'!$AG:$AG"),INDIRECT("'eBay Report'!$B:$B"),Calculation!K$2,INDIRECT("'eBay Report'!$M:$M"),Calculation!$A6)</f>
        <v>0</v>
      </c>
      <c r="L6">
        <f ca="1">SUMIFS(INDIRECT("'eBay Report'!$K:$K"),INDIRECT("'eBay Report'!$B:$B"),Calculation!L$2,INDIRECT("'eBay Report'!$M:$M"),Calculation!$A6)</f>
        <v>0</v>
      </c>
      <c r="M6">
        <f ca="1">SUMIFS(INDIRECT("'eBay Report'!$K:$K"),INDIRECT("'eBay Report'!$B:$B"),Calculation!M$2,INDIRECT("'eBay Report'!$M:$M"),Calculation!$A6)</f>
        <v>0</v>
      </c>
      <c r="N6">
        <f ca="1">SUMIF(INDIRECT("'eBay Report'!$M:$M"),Calculation!$A6,INDIRECT("'eBay Report'!$X:$X"))</f>
        <v>0</v>
      </c>
      <c r="O6">
        <f ca="1">SUMIF(INDIRECT("'eBay Report'!$M:$M"),Calculation!$A6,INDIRECT("'eBay Report'!$Y:$Y"))</f>
        <v>0</v>
      </c>
      <c r="P6">
        <f ca="1">SUMIF(INDIRECT("'eBay Report'!$M:$M"),Calculation!$A6,INDIRECT("'eBay Report'!$Z:$Z"))</f>
        <v>3.12</v>
      </c>
      <c r="Q6">
        <f ca="1">SUMIF(INDIRECT("'eBay Report'!$M:$M"),Calculation!A6,INDIRECT("'eBay Report'!$AA:$AA"))+SUMIF(INDIRECT("'eBay Report'!$M:$M"),Calculation!A6,INDIRECT("'eBay Report'!$AB:$AB"))+SUMIF(INDIRECT("'eBay Report'!$M:$M"),Calculation!A6,INDIRECT("'eBay Report'!$AC:$AC"))+SUMIF(INDIRECT("'eBay Report'!$M:$M"),Calculation!A6,INDIRECT("'eBay Report'!$AD:$AD"))+SUMIF(INDIRECT("'eBay Report'!$M:$M"),Calculation!A6,INDIRECT("'eBay Report'!$AE:$AE"))+SUMIF(INDIRECT("'eBay Report'!$M:$M"),Calculation!A6,INDIRECT("'eBay Report'!$AF:$AF"))</f>
        <v>-8.7100000000000009</v>
      </c>
      <c r="R6">
        <f t="shared" ca="1" si="0"/>
        <v>33.24</v>
      </c>
    </row>
    <row r="7" spans="1:23">
      <c r="A7" s="2">
        <f ca="1"/>
        <v>44951</v>
      </c>
      <c r="B7">
        <f ca="1"/>
        <v>5751363910</v>
      </c>
      <c r="C7">
        <f ca="1">SUMIF(INDIRECT("'eBay Report'!$N:$N"),Calculation!B7,INDIRECT("'eBay Report'!$K:$K"))-M7</f>
        <v>20.399999999999999</v>
      </c>
      <c r="D7">
        <f ca="1">SUMIFS(INDIRECT("'eBay Report'!$W:$W"),INDIRECT("'eBay Report'!$B:$B"),Calculation!D$2,INDIRECT("'eBay Report'!$M:$M"),Calculation!$A7)</f>
        <v>25.98</v>
      </c>
      <c r="E7">
        <f ca="1">SUMIFS(INDIRECT("'eBay Report'!$AG:$AG"),INDIRECT("'eBay Report'!$B:$B"),Calculation!E$2,INDIRECT("'eBay Report'!$M:$M"),Calculation!$A7)</f>
        <v>0</v>
      </c>
      <c r="F7">
        <f ca="1">SUMIFS(INDIRECT("'eBay Report'!$AG:$AG"),INDIRECT("'eBay Report'!$B:$B"),Calculation!F$2,INDIRECT("'eBay Report'!$M:$M"),Calculation!$A7)</f>
        <v>0</v>
      </c>
      <c r="G7">
        <f ca="1">SUMIFS(INDIRECT("'eBay Report'!$AG:$AG"),INDIRECT("'eBay Report'!$B:$B"),Calculation!G$2,INDIRECT("'eBay Report'!$M:$M"),Calculation!$A7)-H7</f>
        <v>0</v>
      </c>
      <c r="H7">
        <f ca="1">SUMIFS(INDIRECT("'eBay Report'!$AG:$AG"),INDIRECT("'eBay Report'!$AK:$AK"),Calculation!H$2,INDIRECT("'eBay Report'!$M:$M"),Calculation!$A7)</f>
        <v>0</v>
      </c>
      <c r="I7">
        <f ca="1">SUMIFS(INDIRECT("'eBay Report'!$AG:$AG"),INDIRECT("'eBay Report'!$B:$B"),Calculation!I$2,INDIRECT("'eBay Report'!$M:$M"),Calculation!$A7)</f>
        <v>0</v>
      </c>
      <c r="J7">
        <f ca="1">SUMIFS(INDIRECT("'eBay Report'!$AG:$AG"),INDIRECT("'eBay Report'!$B:$B"),Calculation!J$2,INDIRECT("'eBay Report'!$M:$M"),Calculation!$A7)</f>
        <v>0</v>
      </c>
      <c r="K7">
        <f ca="1">SUMIFS(INDIRECT("'eBay Report'!$AG:$AG"),INDIRECT("'eBay Report'!$B:$B"),Calculation!K$2,INDIRECT("'eBay Report'!$M:$M"),Calculation!$A7)</f>
        <v>0</v>
      </c>
      <c r="L7">
        <f ca="1">SUMIFS(INDIRECT("'eBay Report'!$K:$K"),INDIRECT("'eBay Report'!$B:$B"),Calculation!L$2,INDIRECT("'eBay Report'!$M:$M"),Calculation!$A7)</f>
        <v>0</v>
      </c>
      <c r="M7">
        <f ca="1">SUMIFS(INDIRECT("'eBay Report'!$K:$K"),INDIRECT("'eBay Report'!$B:$B"),Calculation!M$2,INDIRECT("'eBay Report'!$M:$M"),Calculation!$A7)</f>
        <v>0</v>
      </c>
      <c r="N7">
        <f ca="1">SUMIF(INDIRECT("'eBay Report'!$M:$M"),Calculation!$A7,INDIRECT("'eBay Report'!$X:$X"))</f>
        <v>0</v>
      </c>
      <c r="O7">
        <f ca="1">SUMIF(INDIRECT("'eBay Report'!$M:$M"),Calculation!$A7,INDIRECT("'eBay Report'!$Y:$Y"))</f>
        <v>0</v>
      </c>
      <c r="P7">
        <f ca="1">SUMIF(INDIRECT("'eBay Report'!$M:$M"),Calculation!$A7,INDIRECT("'eBay Report'!$Z:$Z"))</f>
        <v>1.69</v>
      </c>
      <c r="Q7">
        <f ca="1">SUMIF(INDIRECT("'eBay Report'!$M:$M"),Calculation!A7,INDIRECT("'eBay Report'!$AA:$AA"))+SUMIF(INDIRECT("'eBay Report'!$M:$M"),Calculation!A7,INDIRECT("'eBay Report'!$AB:$AB"))+SUMIF(INDIRECT("'eBay Report'!$M:$M"),Calculation!A7,INDIRECT("'eBay Report'!$AC:$AC"))+SUMIF(INDIRECT("'eBay Report'!$M:$M"),Calculation!A7,INDIRECT("'eBay Report'!$AD:$AD"))+SUMIF(INDIRECT("'eBay Report'!$M:$M"),Calculation!A7,INDIRECT("'eBay Report'!$AE:$AE"))+SUMIF(INDIRECT("'eBay Report'!$M:$M"),Calculation!A7,INDIRECT("'eBay Report'!$AF:$AF"))</f>
        <v>-5.58</v>
      </c>
      <c r="R7">
        <f t="shared" ca="1" si="0"/>
        <v>20.399999999999999</v>
      </c>
      <c r="U7" t="s">
        <v>54</v>
      </c>
      <c r="W7" s="4">
        <f ca="1">W4-W5</f>
        <v>0</v>
      </c>
    </row>
    <row r="8" spans="1:23">
      <c r="A8" s="2">
        <f ca="1"/>
        <v>44950</v>
      </c>
      <c r="B8">
        <f ca="1"/>
        <v>5750017270</v>
      </c>
      <c r="C8">
        <f ca="1">SUMIF(INDIRECT("'eBay Report'!$N:$N"),Calculation!B8,INDIRECT("'eBay Report'!$K:$K"))-M8</f>
        <v>10.130000000000001</v>
      </c>
      <c r="D8">
        <f ca="1">SUMIFS(INDIRECT("'eBay Report'!$W:$W"),INDIRECT("'eBay Report'!$B:$B"),Calculation!D$2,INDIRECT("'eBay Report'!$M:$M"),Calculation!$A8)</f>
        <v>12.99</v>
      </c>
      <c r="E8">
        <f ca="1">SUMIFS(INDIRECT("'eBay Report'!$AG:$AG"),INDIRECT("'eBay Report'!$B:$B"),Calculation!E$2,INDIRECT("'eBay Report'!$M:$M"),Calculation!$A8)</f>
        <v>0</v>
      </c>
      <c r="F8">
        <f ca="1">SUMIFS(INDIRECT("'eBay Report'!$AG:$AG"),INDIRECT("'eBay Report'!$B:$B"),Calculation!F$2,INDIRECT("'eBay Report'!$M:$M"),Calculation!$A8)</f>
        <v>0</v>
      </c>
      <c r="G8">
        <f ca="1">SUMIFS(INDIRECT("'eBay Report'!$AG:$AG"),INDIRECT("'eBay Report'!$B:$B"),Calculation!G$2,INDIRECT("'eBay Report'!$M:$M"),Calculation!$A8)-H8</f>
        <v>0</v>
      </c>
      <c r="H8">
        <f ca="1">SUMIFS(INDIRECT("'eBay Report'!$AG:$AG"),INDIRECT("'eBay Report'!$AK:$AK"),Calculation!H$2,INDIRECT("'eBay Report'!$M:$M"),Calculation!$A8)</f>
        <v>0</v>
      </c>
      <c r="I8">
        <f ca="1">SUMIFS(INDIRECT("'eBay Report'!$AG:$AG"),INDIRECT("'eBay Report'!$B:$B"),Calculation!I$2,INDIRECT("'eBay Report'!$M:$M"),Calculation!$A8)</f>
        <v>0</v>
      </c>
      <c r="J8">
        <f ca="1">SUMIFS(INDIRECT("'eBay Report'!$AG:$AG"),INDIRECT("'eBay Report'!$B:$B"),Calculation!J$2,INDIRECT("'eBay Report'!$M:$M"),Calculation!$A8)</f>
        <v>0</v>
      </c>
      <c r="K8">
        <f ca="1">SUMIFS(INDIRECT("'eBay Report'!$AG:$AG"),INDIRECT("'eBay Report'!$B:$B"),Calculation!K$2,INDIRECT("'eBay Report'!$M:$M"),Calculation!$A8)</f>
        <v>0</v>
      </c>
      <c r="L8">
        <f ca="1">SUMIFS(INDIRECT("'eBay Report'!$K:$K"),INDIRECT("'eBay Report'!$B:$B"),Calculation!L$2,INDIRECT("'eBay Report'!$M:$M"),Calculation!$A8)</f>
        <v>0</v>
      </c>
      <c r="M8">
        <f ca="1">SUMIFS(INDIRECT("'eBay Report'!$K:$K"),INDIRECT("'eBay Report'!$B:$B"),Calculation!M$2,INDIRECT("'eBay Report'!$M:$M"),Calculation!$A8)</f>
        <v>0</v>
      </c>
      <c r="N8">
        <f ca="1">SUMIF(INDIRECT("'eBay Report'!$M:$M"),Calculation!$A8,INDIRECT("'eBay Report'!$X:$X"))</f>
        <v>0</v>
      </c>
      <c r="O8">
        <f ca="1">SUMIF(INDIRECT("'eBay Report'!$M:$M"),Calculation!$A8,INDIRECT("'eBay Report'!$Y:$Y"))</f>
        <v>0</v>
      </c>
      <c r="P8">
        <f ca="1">SUMIF(INDIRECT("'eBay Report'!$M:$M"),Calculation!$A8,INDIRECT("'eBay Report'!$Z:$Z"))</f>
        <v>1.23</v>
      </c>
      <c r="Q8">
        <f ca="1">SUMIF(INDIRECT("'eBay Report'!$M:$M"),Calculation!A8,INDIRECT("'eBay Report'!$AA:$AA"))+SUMIF(INDIRECT("'eBay Report'!$M:$M"),Calculation!A8,INDIRECT("'eBay Report'!$AB:$AB"))+SUMIF(INDIRECT("'eBay Report'!$M:$M"),Calculation!A8,INDIRECT("'eBay Report'!$AC:$AC"))+SUMIF(INDIRECT("'eBay Report'!$M:$M"),Calculation!A8,INDIRECT("'eBay Report'!$AD:$AD"))+SUMIF(INDIRECT("'eBay Report'!$M:$M"),Calculation!A8,INDIRECT("'eBay Report'!$AE:$AE"))+SUMIF(INDIRECT("'eBay Report'!$M:$M"),Calculation!A8,INDIRECT("'eBay Report'!$AF:$AF"))</f>
        <v>-2.86</v>
      </c>
      <c r="R8">
        <f t="shared" ca="1" si="0"/>
        <v>10.130000000000001</v>
      </c>
    </row>
    <row r="9" spans="1:23">
      <c r="A9" s="2">
        <f ca="1"/>
        <v>44948</v>
      </c>
      <c r="B9">
        <f ca="1"/>
        <v>5747428726</v>
      </c>
      <c r="C9">
        <f ca="1">SUMIF(INDIRECT("'eBay Report'!$N:$N"),Calculation!B9,INDIRECT("'eBay Report'!$K:$K"))-M9</f>
        <v>9.83</v>
      </c>
      <c r="D9">
        <f ca="1">SUMIFS(INDIRECT("'eBay Report'!$W:$W"),INDIRECT("'eBay Report'!$B:$B"),Calculation!D$2,INDIRECT("'eBay Report'!$M:$M"),Calculation!$A9)</f>
        <v>15.49</v>
      </c>
      <c r="E9">
        <f ca="1">SUMIFS(INDIRECT("'eBay Report'!$AG:$AG"),INDIRECT("'eBay Report'!$B:$B"),Calculation!E$2,INDIRECT("'eBay Report'!$M:$M"),Calculation!$A9)</f>
        <v>-2.5</v>
      </c>
      <c r="F9">
        <f ca="1">SUMIFS(INDIRECT("'eBay Report'!$AG:$AG"),INDIRECT("'eBay Report'!$B:$B"),Calculation!F$2,INDIRECT("'eBay Report'!$M:$M"),Calculation!$A9)</f>
        <v>0</v>
      </c>
      <c r="G9">
        <f ca="1">SUMIFS(INDIRECT("'eBay Report'!$AG:$AG"),INDIRECT("'eBay Report'!$B:$B"),Calculation!G$2,INDIRECT("'eBay Report'!$M:$M"),Calculation!$A9)-H9</f>
        <v>0</v>
      </c>
      <c r="H9">
        <f ca="1">SUMIFS(INDIRECT("'eBay Report'!$AG:$AG"),INDIRECT("'eBay Report'!$AK:$AK"),Calculation!H$2,INDIRECT("'eBay Report'!$M:$M"),Calculation!$A9)</f>
        <v>0</v>
      </c>
      <c r="I9">
        <f ca="1">SUMIFS(INDIRECT("'eBay Report'!$AG:$AG"),INDIRECT("'eBay Report'!$B:$B"),Calculation!I$2,INDIRECT("'eBay Report'!$M:$M"),Calculation!$A9)</f>
        <v>0</v>
      </c>
      <c r="J9">
        <f ca="1">SUMIFS(INDIRECT("'eBay Report'!$AG:$AG"),INDIRECT("'eBay Report'!$B:$B"),Calculation!J$2,INDIRECT("'eBay Report'!$M:$M"),Calculation!$A9)</f>
        <v>0</v>
      </c>
      <c r="K9">
        <f ca="1">SUMIFS(INDIRECT("'eBay Report'!$AG:$AG"),INDIRECT("'eBay Report'!$B:$B"),Calculation!K$2,INDIRECT("'eBay Report'!$M:$M"),Calculation!$A9)</f>
        <v>0</v>
      </c>
      <c r="L9">
        <f ca="1">SUMIFS(INDIRECT("'eBay Report'!$K:$K"),INDIRECT("'eBay Report'!$B:$B"),Calculation!L$2,INDIRECT("'eBay Report'!$M:$M"),Calculation!$A9)</f>
        <v>0</v>
      </c>
      <c r="M9">
        <f ca="1">SUMIFS(INDIRECT("'eBay Report'!$K:$K"),INDIRECT("'eBay Report'!$B:$B"),Calculation!M$2,INDIRECT("'eBay Report'!$M:$M"),Calculation!$A9)</f>
        <v>0</v>
      </c>
      <c r="N9">
        <f ca="1">SUMIF(INDIRECT("'eBay Report'!$M:$M"),Calculation!$A9,INDIRECT("'eBay Report'!$X:$X"))</f>
        <v>0</v>
      </c>
      <c r="O9">
        <f ca="1">SUMIF(INDIRECT("'eBay Report'!$M:$M"),Calculation!$A9,INDIRECT("'eBay Report'!$Y:$Y"))</f>
        <v>0</v>
      </c>
      <c r="P9">
        <f ca="1">SUMIF(INDIRECT("'eBay Report'!$M:$M"),Calculation!$A9,INDIRECT("'eBay Report'!$Z:$Z"))</f>
        <v>1.22</v>
      </c>
      <c r="Q9">
        <f ca="1">SUMIF(INDIRECT("'eBay Report'!$M:$M"),Calculation!A9,INDIRECT("'eBay Report'!$AA:$AA"))+SUMIF(INDIRECT("'eBay Report'!$M:$M"),Calculation!A9,INDIRECT("'eBay Report'!$AB:$AB"))+SUMIF(INDIRECT("'eBay Report'!$M:$M"),Calculation!A9,INDIRECT("'eBay Report'!$AC:$AC"))+SUMIF(INDIRECT("'eBay Report'!$M:$M"),Calculation!A9,INDIRECT("'eBay Report'!$AD:$AD"))+SUMIF(INDIRECT("'eBay Report'!$M:$M"),Calculation!A9,INDIRECT("'eBay Report'!$AE:$AE"))+SUMIF(INDIRECT("'eBay Report'!$M:$M"),Calculation!A9,INDIRECT("'eBay Report'!$AF:$AF"))</f>
        <v>-3.16</v>
      </c>
      <c r="R9">
        <f t="shared" ca="1" si="0"/>
        <v>9.83</v>
      </c>
      <c r="U9" t="s">
        <v>55</v>
      </c>
      <c r="W9">
        <f ca="1">SUM(R:R)</f>
        <v>194.84</v>
      </c>
    </row>
    <row r="10" spans="1:23">
      <c r="A10" s="2">
        <f ca="1"/>
        <v>44946</v>
      </c>
      <c r="B10">
        <f ca="1"/>
        <v>5745192214</v>
      </c>
      <c r="C10">
        <f ca="1">SUMIF(INDIRECT("'eBay Report'!$N:$N"),Calculation!B10,INDIRECT("'eBay Report'!$K:$K"))-M10</f>
        <v>39.230000000000004</v>
      </c>
      <c r="D10">
        <f ca="1">SUMIFS(INDIRECT("'eBay Report'!$W:$W"),INDIRECT("'eBay Report'!$B:$B"),Calculation!D$2,INDIRECT("'eBay Report'!$M:$M"),Calculation!$A10)</f>
        <v>50</v>
      </c>
      <c r="E10">
        <f ca="1">SUMIFS(INDIRECT("'eBay Report'!$AG:$AG"),INDIRECT("'eBay Report'!$B:$B"),Calculation!E$2,INDIRECT("'eBay Report'!$M:$M"),Calculation!$A10)</f>
        <v>0</v>
      </c>
      <c r="F10">
        <f ca="1">SUMIFS(INDIRECT("'eBay Report'!$AG:$AG"),INDIRECT("'eBay Report'!$B:$B"),Calculation!F$2,INDIRECT("'eBay Report'!$M:$M"),Calculation!$A10)</f>
        <v>0</v>
      </c>
      <c r="G10">
        <f ca="1">SUMIFS(INDIRECT("'eBay Report'!$AG:$AG"),INDIRECT("'eBay Report'!$B:$B"),Calculation!G$2,INDIRECT("'eBay Report'!$M:$M"),Calculation!$A10)-H10</f>
        <v>0</v>
      </c>
      <c r="H10">
        <f ca="1">SUMIFS(INDIRECT("'eBay Report'!$AG:$AG"),INDIRECT("'eBay Report'!$AK:$AK"),Calculation!H$2,INDIRECT("'eBay Report'!$M:$M"),Calculation!$A10)</f>
        <v>0</v>
      </c>
      <c r="I10">
        <f ca="1">SUMIFS(INDIRECT("'eBay Report'!$AG:$AG"),INDIRECT("'eBay Report'!$B:$B"),Calculation!I$2,INDIRECT("'eBay Report'!$M:$M"),Calculation!$A10)</f>
        <v>0</v>
      </c>
      <c r="J10">
        <f ca="1">SUMIFS(INDIRECT("'eBay Report'!$AG:$AG"),INDIRECT("'eBay Report'!$B:$B"),Calculation!J$2,INDIRECT("'eBay Report'!$M:$M"),Calculation!$A10)</f>
        <v>0</v>
      </c>
      <c r="K10">
        <f ca="1">SUMIFS(INDIRECT("'eBay Report'!$AG:$AG"),INDIRECT("'eBay Report'!$B:$B"),Calculation!K$2,INDIRECT("'eBay Report'!$M:$M"),Calculation!$A10)</f>
        <v>0</v>
      </c>
      <c r="L10">
        <f ca="1">SUMIFS(INDIRECT("'eBay Report'!$K:$K"),INDIRECT("'eBay Report'!$B:$B"),Calculation!L$2,INDIRECT("'eBay Report'!$M:$M"),Calculation!$A10)</f>
        <v>0</v>
      </c>
      <c r="M10">
        <f ca="1">SUMIFS(INDIRECT("'eBay Report'!$K:$K"),INDIRECT("'eBay Report'!$B:$B"),Calculation!M$2,INDIRECT("'eBay Report'!$M:$M"),Calculation!$A10)</f>
        <v>0</v>
      </c>
      <c r="N10">
        <f ca="1">SUMIF(INDIRECT("'eBay Report'!$M:$M"),Calculation!$A10,INDIRECT("'eBay Report'!$X:$X"))</f>
        <v>0</v>
      </c>
      <c r="O10">
        <f ca="1">SUMIF(INDIRECT("'eBay Report'!$M:$M"),Calculation!$A10,INDIRECT("'eBay Report'!$Y:$Y"))</f>
        <v>0</v>
      </c>
      <c r="P10">
        <f ca="1">SUMIF(INDIRECT("'eBay Report'!$M:$M"),Calculation!$A10,INDIRECT("'eBay Report'!$Z:$Z"))</f>
        <v>4.8499999999999996</v>
      </c>
      <c r="Q10">
        <f ca="1">SUMIF(INDIRECT("'eBay Report'!$M:$M"),Calculation!A10,INDIRECT("'eBay Report'!$AA:$AA"))+SUMIF(INDIRECT("'eBay Report'!$M:$M"),Calculation!A10,INDIRECT("'eBay Report'!$AB:$AB"))+SUMIF(INDIRECT("'eBay Report'!$M:$M"),Calculation!A10,INDIRECT("'eBay Report'!$AC:$AC"))+SUMIF(INDIRECT("'eBay Report'!$M:$M"),Calculation!A10,INDIRECT("'eBay Report'!$AD:$AD"))+SUMIF(INDIRECT("'eBay Report'!$M:$M"),Calculation!A10,INDIRECT("'eBay Report'!$AE:$AE"))+SUMIF(INDIRECT("'eBay Report'!$M:$M"),Calculation!A10,INDIRECT("'eBay Report'!$AF:$AF"))</f>
        <v>-10.77</v>
      </c>
      <c r="R10">
        <f t="shared" ca="1" si="0"/>
        <v>39.230000000000004</v>
      </c>
      <c r="U10" t="s">
        <v>52</v>
      </c>
      <c r="W10">
        <f ca="1">W4</f>
        <v>194.84</v>
      </c>
    </row>
    <row r="11" spans="1:23">
      <c r="A11" s="2">
        <f ca="1"/>
        <v>44943</v>
      </c>
      <c r="B11">
        <f ca="1"/>
        <v>5741673190</v>
      </c>
      <c r="C11">
        <f ca="1">SUMIF(INDIRECT("'eBay Report'!$N:$N"),Calculation!B11,INDIRECT("'eBay Report'!$K:$K"))-M11</f>
        <v>13.63</v>
      </c>
      <c r="D11">
        <f ca="1">SUMIFS(INDIRECT("'eBay Report'!$W:$W"),INDIRECT("'eBay Report'!$B:$B"),Calculation!D$2,INDIRECT("'eBay Report'!$M:$M"),Calculation!$A11)</f>
        <v>16.989999999999998</v>
      </c>
      <c r="E11">
        <f ca="1">SUMIFS(INDIRECT("'eBay Report'!$AG:$AG"),INDIRECT("'eBay Report'!$B:$B"),Calculation!E$2,INDIRECT("'eBay Report'!$M:$M"),Calculation!$A11)</f>
        <v>0</v>
      </c>
      <c r="F11">
        <f ca="1">SUMIFS(INDIRECT("'eBay Report'!$AG:$AG"),INDIRECT("'eBay Report'!$B:$B"),Calculation!F$2,INDIRECT("'eBay Report'!$M:$M"),Calculation!$A11)</f>
        <v>0</v>
      </c>
      <c r="G11">
        <f ca="1">SUMIFS(INDIRECT("'eBay Report'!$AG:$AG"),INDIRECT("'eBay Report'!$B:$B"),Calculation!G$2,INDIRECT("'eBay Report'!$M:$M"),Calculation!$A11)-H11</f>
        <v>0</v>
      </c>
      <c r="H11">
        <f ca="1">SUMIFS(INDIRECT("'eBay Report'!$AG:$AG"),INDIRECT("'eBay Report'!$AK:$AK"),Calculation!H$2,INDIRECT("'eBay Report'!$M:$M"),Calculation!$A11)</f>
        <v>0</v>
      </c>
      <c r="I11">
        <f ca="1">SUMIFS(INDIRECT("'eBay Report'!$AG:$AG"),INDIRECT("'eBay Report'!$B:$B"),Calculation!I$2,INDIRECT("'eBay Report'!$M:$M"),Calculation!$A11)</f>
        <v>0</v>
      </c>
      <c r="J11">
        <f ca="1">SUMIFS(INDIRECT("'eBay Report'!$AG:$AG"),INDIRECT("'eBay Report'!$B:$B"),Calculation!J$2,INDIRECT("'eBay Report'!$M:$M"),Calculation!$A11)</f>
        <v>0</v>
      </c>
      <c r="K11">
        <f ca="1">SUMIFS(INDIRECT("'eBay Report'!$AG:$AG"),INDIRECT("'eBay Report'!$B:$B"),Calculation!K$2,INDIRECT("'eBay Report'!$M:$M"),Calculation!$A11)</f>
        <v>0</v>
      </c>
      <c r="L11">
        <f ca="1">SUMIFS(INDIRECT("'eBay Report'!$K:$K"),INDIRECT("'eBay Report'!$B:$B"),Calculation!L$2,INDIRECT("'eBay Report'!$M:$M"),Calculation!$A11)</f>
        <v>0</v>
      </c>
      <c r="M11">
        <f ca="1">SUMIFS(INDIRECT("'eBay Report'!$K:$K"),INDIRECT("'eBay Report'!$B:$B"),Calculation!M$2,INDIRECT("'eBay Report'!$M:$M"),Calculation!$A11)</f>
        <v>0</v>
      </c>
      <c r="N11">
        <f ca="1">SUMIF(INDIRECT("'eBay Report'!$M:$M"),Calculation!$A11,INDIRECT("'eBay Report'!$X:$X"))</f>
        <v>0</v>
      </c>
      <c r="O11">
        <f ca="1">SUMIF(INDIRECT("'eBay Report'!$M:$M"),Calculation!$A11,INDIRECT("'eBay Report'!$Y:$Y"))</f>
        <v>0</v>
      </c>
      <c r="P11">
        <f ca="1">SUMIF(INDIRECT("'eBay Report'!$M:$M"),Calculation!$A11,INDIRECT("'eBay Report'!$Z:$Z"))</f>
        <v>0</v>
      </c>
      <c r="Q11">
        <f ca="1">SUMIF(INDIRECT("'eBay Report'!$M:$M"),Calculation!A11,INDIRECT("'eBay Report'!$AA:$AA"))+SUMIF(INDIRECT("'eBay Report'!$M:$M"),Calculation!A11,INDIRECT("'eBay Report'!$AB:$AB"))+SUMIF(INDIRECT("'eBay Report'!$M:$M"),Calculation!A11,INDIRECT("'eBay Report'!$AC:$AC"))+SUMIF(INDIRECT("'eBay Report'!$M:$M"),Calculation!A11,INDIRECT("'eBay Report'!$AD:$AD"))+SUMIF(INDIRECT("'eBay Report'!$M:$M"),Calculation!A11,INDIRECT("'eBay Report'!$AE:$AE"))+SUMIF(INDIRECT("'eBay Report'!$M:$M"),Calculation!A11,INDIRECT("'eBay Report'!$AF:$AF"))</f>
        <v>-3.36</v>
      </c>
      <c r="R11">
        <f t="shared" ca="1" si="0"/>
        <v>13.629999999999999</v>
      </c>
    </row>
    <row r="12" spans="1:23">
      <c r="A12" s="2">
        <f ca="1"/>
        <v>44941</v>
      </c>
      <c r="B12">
        <f ca="1"/>
        <v>5739388678</v>
      </c>
      <c r="C12">
        <f ca="1">SUMIF(INDIRECT("'eBay Report'!$N:$N"),Calculation!B12,INDIRECT("'eBay Report'!$K:$K"))-M12</f>
        <v>13.4</v>
      </c>
      <c r="D12">
        <f ca="1">SUMIFS(INDIRECT("'eBay Report'!$W:$W"),INDIRECT("'eBay Report'!$B:$B"),Calculation!D$2,INDIRECT("'eBay Report'!$M:$M"),Calculation!$A12)</f>
        <v>17</v>
      </c>
      <c r="E12">
        <f ca="1">SUMIFS(INDIRECT("'eBay Report'!$AG:$AG"),INDIRECT("'eBay Report'!$B:$B"),Calculation!E$2,INDIRECT("'eBay Report'!$M:$M"),Calculation!$A12)</f>
        <v>0</v>
      </c>
      <c r="F12">
        <f ca="1">SUMIFS(INDIRECT("'eBay Report'!$AG:$AG"),INDIRECT("'eBay Report'!$B:$B"),Calculation!F$2,INDIRECT("'eBay Report'!$M:$M"),Calculation!$A12)</f>
        <v>0</v>
      </c>
      <c r="G12">
        <f ca="1">SUMIFS(INDIRECT("'eBay Report'!$AG:$AG"),INDIRECT("'eBay Report'!$B:$B"),Calculation!G$2,INDIRECT("'eBay Report'!$M:$M"),Calculation!$A12)-H12</f>
        <v>0</v>
      </c>
      <c r="H12">
        <f ca="1">SUMIFS(INDIRECT("'eBay Report'!$AG:$AG"),INDIRECT("'eBay Report'!$AK:$AK"),Calculation!H$2,INDIRECT("'eBay Report'!$M:$M"),Calculation!$A12)</f>
        <v>0</v>
      </c>
      <c r="I12">
        <f ca="1">SUMIFS(INDIRECT("'eBay Report'!$AG:$AG"),INDIRECT("'eBay Report'!$B:$B"),Calculation!I$2,INDIRECT("'eBay Report'!$M:$M"),Calculation!$A12)</f>
        <v>0</v>
      </c>
      <c r="J12">
        <f ca="1">SUMIFS(INDIRECT("'eBay Report'!$AG:$AG"),INDIRECT("'eBay Report'!$B:$B"),Calculation!J$2,INDIRECT("'eBay Report'!$M:$M"),Calculation!$A12)</f>
        <v>0</v>
      </c>
      <c r="K12">
        <f ca="1">SUMIFS(INDIRECT("'eBay Report'!$AG:$AG"),INDIRECT("'eBay Report'!$B:$B"),Calculation!K$2,INDIRECT("'eBay Report'!$M:$M"),Calculation!$A12)</f>
        <v>0</v>
      </c>
      <c r="L12">
        <f ca="1">SUMIFS(INDIRECT("'eBay Report'!$K:$K"),INDIRECT("'eBay Report'!$B:$B"),Calculation!L$2,INDIRECT("'eBay Report'!$M:$M"),Calculation!$A12)</f>
        <v>0</v>
      </c>
      <c r="M12">
        <f ca="1">SUMIFS(INDIRECT("'eBay Report'!$K:$K"),INDIRECT("'eBay Report'!$B:$B"),Calculation!M$2,INDIRECT("'eBay Report'!$M:$M"),Calculation!$A12)</f>
        <v>0</v>
      </c>
      <c r="N12">
        <f ca="1">SUMIF(INDIRECT("'eBay Report'!$M:$M"),Calculation!$A12,INDIRECT("'eBay Report'!$X:$X"))</f>
        <v>0</v>
      </c>
      <c r="O12">
        <f ca="1">SUMIF(INDIRECT("'eBay Report'!$M:$M"),Calculation!$A12,INDIRECT("'eBay Report'!$Y:$Y"))</f>
        <v>0</v>
      </c>
      <c r="P12">
        <f ca="1">SUMIF(INDIRECT("'eBay Report'!$M:$M"),Calculation!$A12,INDIRECT("'eBay Report'!$Z:$Z"))</f>
        <v>1.32</v>
      </c>
      <c r="Q12">
        <f ca="1">SUMIF(INDIRECT("'eBay Report'!$M:$M"),Calculation!A12,INDIRECT("'eBay Report'!$AA:$AA"))+SUMIF(INDIRECT("'eBay Report'!$M:$M"),Calculation!A12,INDIRECT("'eBay Report'!$AB:$AB"))+SUMIF(INDIRECT("'eBay Report'!$M:$M"),Calculation!A12,INDIRECT("'eBay Report'!$AC:$AC"))+SUMIF(INDIRECT("'eBay Report'!$M:$M"),Calculation!A12,INDIRECT("'eBay Report'!$AD:$AD"))+SUMIF(INDIRECT("'eBay Report'!$M:$M"),Calculation!A12,INDIRECT("'eBay Report'!$AE:$AE"))+SUMIF(INDIRECT("'eBay Report'!$M:$M"),Calculation!A12,INDIRECT("'eBay Report'!$AF:$AF"))</f>
        <v>-3.6</v>
      </c>
      <c r="R12">
        <f t="shared" ca="1" si="0"/>
        <v>13.4</v>
      </c>
      <c r="U12" t="s">
        <v>54</v>
      </c>
      <c r="W12" s="4">
        <f ca="1">W9-W10</f>
        <v>0</v>
      </c>
    </row>
    <row r="13" spans="1:23">
      <c r="A13" s="2">
        <f ca="1"/>
        <v>44940</v>
      </c>
      <c r="B13">
        <f ca="1"/>
        <v>5738289838</v>
      </c>
      <c r="C13">
        <f ca="1">SUMIF(INDIRECT("'eBay Report'!$N:$N"),Calculation!B13,INDIRECT("'eBay Report'!$K:$K"))-M13</f>
        <v>14.23</v>
      </c>
      <c r="D13">
        <f ca="1">SUMIFS(INDIRECT("'eBay Report'!$W:$W"),INDIRECT("'eBay Report'!$B:$B"),Calculation!D$2,INDIRECT("'eBay Report'!$M:$M"),Calculation!$A13)</f>
        <v>17.95</v>
      </c>
      <c r="E13">
        <f ca="1">SUMIFS(INDIRECT("'eBay Report'!$AG:$AG"),INDIRECT("'eBay Report'!$B:$B"),Calculation!E$2,INDIRECT("'eBay Report'!$M:$M"),Calculation!$A13)</f>
        <v>0</v>
      </c>
      <c r="F13">
        <f ca="1">SUMIFS(INDIRECT("'eBay Report'!$AG:$AG"),INDIRECT("'eBay Report'!$B:$B"),Calculation!F$2,INDIRECT("'eBay Report'!$M:$M"),Calculation!$A13)</f>
        <v>0</v>
      </c>
      <c r="G13">
        <f ca="1">SUMIFS(INDIRECT("'eBay Report'!$AG:$AG"),INDIRECT("'eBay Report'!$B:$B"),Calculation!G$2,INDIRECT("'eBay Report'!$M:$M"),Calculation!$A13)-H13</f>
        <v>0</v>
      </c>
      <c r="H13">
        <f ca="1">SUMIFS(INDIRECT("'eBay Report'!$AG:$AG"),INDIRECT("'eBay Report'!$AK:$AK"),Calculation!H$2,INDIRECT("'eBay Report'!$M:$M"),Calculation!$A13)</f>
        <v>0</v>
      </c>
      <c r="I13">
        <f ca="1">SUMIFS(INDIRECT("'eBay Report'!$AG:$AG"),INDIRECT("'eBay Report'!$B:$B"),Calculation!I$2,INDIRECT("'eBay Report'!$M:$M"),Calculation!$A13)</f>
        <v>0</v>
      </c>
      <c r="J13">
        <f ca="1">SUMIFS(INDIRECT("'eBay Report'!$AG:$AG"),INDIRECT("'eBay Report'!$B:$B"),Calculation!J$2,INDIRECT("'eBay Report'!$M:$M"),Calculation!$A13)</f>
        <v>0</v>
      </c>
      <c r="K13">
        <f ca="1">SUMIFS(INDIRECT("'eBay Report'!$AG:$AG"),INDIRECT("'eBay Report'!$B:$B"),Calculation!K$2,INDIRECT("'eBay Report'!$M:$M"),Calculation!$A13)</f>
        <v>0</v>
      </c>
      <c r="L13">
        <f ca="1">SUMIFS(INDIRECT("'eBay Report'!$K:$K"),INDIRECT("'eBay Report'!$B:$B"),Calculation!L$2,INDIRECT("'eBay Report'!$M:$M"),Calculation!$A13)</f>
        <v>0</v>
      </c>
      <c r="M13">
        <f ca="1">SUMIFS(INDIRECT("'eBay Report'!$K:$K"),INDIRECT("'eBay Report'!$B:$B"),Calculation!M$2,INDIRECT("'eBay Report'!$M:$M"),Calculation!$A13)</f>
        <v>0</v>
      </c>
      <c r="N13">
        <f ca="1">SUMIF(INDIRECT("'eBay Report'!$M:$M"),Calculation!$A13,INDIRECT("'eBay Report'!$X:$X"))</f>
        <v>0</v>
      </c>
      <c r="O13">
        <f ca="1">SUMIF(INDIRECT("'eBay Report'!$M:$M"),Calculation!$A13,INDIRECT("'eBay Report'!$Y:$Y"))</f>
        <v>0</v>
      </c>
      <c r="P13">
        <f ca="1">SUMIF(INDIRECT("'eBay Report'!$M:$M"),Calculation!$A13,INDIRECT("'eBay Report'!$Z:$Z"))</f>
        <v>1.08</v>
      </c>
      <c r="Q13">
        <f ca="1">SUMIF(INDIRECT("'eBay Report'!$M:$M"),Calculation!A13,INDIRECT("'eBay Report'!$AA:$AA"))+SUMIF(INDIRECT("'eBay Report'!$M:$M"),Calculation!A13,INDIRECT("'eBay Report'!$AB:$AB"))+SUMIF(INDIRECT("'eBay Report'!$M:$M"),Calculation!A13,INDIRECT("'eBay Report'!$AC:$AC"))+SUMIF(INDIRECT("'eBay Report'!$M:$M"),Calculation!A13,INDIRECT("'eBay Report'!$AD:$AD"))+SUMIF(INDIRECT("'eBay Report'!$M:$M"),Calculation!A13,INDIRECT("'eBay Report'!$AE:$AE"))+SUMIF(INDIRECT("'eBay Report'!$M:$M"),Calculation!A13,INDIRECT("'eBay Report'!$AF:$AF"))</f>
        <v>-3.7199999999999998</v>
      </c>
      <c r="R13">
        <f t="shared" ca="1" si="0"/>
        <v>14.23</v>
      </c>
    </row>
    <row r="14" spans="1:23">
      <c r="A14" s="2">
        <f ca="1"/>
        <v>44937</v>
      </c>
      <c r="B14">
        <f ca="1"/>
        <v>5734983982</v>
      </c>
      <c r="C14">
        <f ca="1">SUMIF(INDIRECT("'eBay Report'!$N:$N"),Calculation!B14,INDIRECT("'eBay Report'!$K:$K"))-M14</f>
        <v>13.39</v>
      </c>
      <c r="D14">
        <f ca="1">SUMIFS(INDIRECT("'eBay Report'!$W:$W"),INDIRECT("'eBay Report'!$B:$B"),Calculation!D$2,INDIRECT("'eBay Report'!$M:$M"),Calculation!$A14)</f>
        <v>162.25</v>
      </c>
      <c r="E14">
        <f ca="1">SUMIFS(INDIRECT("'eBay Report'!$AG:$AG"),INDIRECT("'eBay Report'!$B:$B"),Calculation!E$2,INDIRECT("'eBay Report'!$M:$M"),Calculation!$A14)</f>
        <v>-15</v>
      </c>
      <c r="F14">
        <f ca="1">SUMIFS(INDIRECT("'eBay Report'!$AG:$AG"),INDIRECT("'eBay Report'!$B:$B"),Calculation!F$2,INDIRECT("'eBay Report'!$M:$M"),Calculation!$A14)</f>
        <v>16.46</v>
      </c>
      <c r="G14">
        <f ca="1">SUMIFS(INDIRECT("'eBay Report'!$AG:$AG"),INDIRECT("'eBay Report'!$B:$B"),Calculation!G$2,INDIRECT("'eBay Report'!$M:$M"),Calculation!$A14)-H14</f>
        <v>-119.9</v>
      </c>
      <c r="H14">
        <f ca="1">SUMIFS(INDIRECT("'eBay Report'!$AG:$AG"),INDIRECT("'eBay Report'!$AK:$AK"),Calculation!H$2,INDIRECT("'eBay Report'!$M:$M"),Calculation!$A14)</f>
        <v>0</v>
      </c>
      <c r="I14">
        <f ca="1">SUMIFS(INDIRECT("'eBay Report'!$AG:$AG"),INDIRECT("'eBay Report'!$B:$B"),Calculation!I$2,INDIRECT("'eBay Report'!$M:$M"),Calculation!$A14)</f>
        <v>0</v>
      </c>
      <c r="J14">
        <f ca="1">SUMIFS(INDIRECT("'eBay Report'!$AG:$AG"),INDIRECT("'eBay Report'!$B:$B"),Calculation!J$2,INDIRECT("'eBay Report'!$M:$M"),Calculation!$A14)</f>
        <v>0</v>
      </c>
      <c r="K14">
        <f ca="1">SUMIFS(INDIRECT("'eBay Report'!$AG:$AG"),INDIRECT("'eBay Report'!$B:$B"),Calculation!K$2,INDIRECT("'eBay Report'!$M:$M"),Calculation!$A14)</f>
        <v>0</v>
      </c>
      <c r="L14">
        <f ca="1">SUMIFS(INDIRECT("'eBay Report'!$K:$K"),INDIRECT("'eBay Report'!$B:$B"),Calculation!L$2,INDIRECT("'eBay Report'!$M:$M"),Calculation!$A14)</f>
        <v>0</v>
      </c>
      <c r="M14">
        <f ca="1">SUMIFS(INDIRECT("'eBay Report'!$K:$K"),INDIRECT("'eBay Report'!$B:$B"),Calculation!M$2,INDIRECT("'eBay Report'!$M:$M"),Calculation!$A14)</f>
        <v>0</v>
      </c>
      <c r="N14">
        <f ca="1">SUMIF(INDIRECT("'eBay Report'!$M:$M"),Calculation!$A14,INDIRECT("'eBay Report'!$X:$X"))</f>
        <v>0</v>
      </c>
      <c r="O14">
        <f ca="1">SUMIF(INDIRECT("'eBay Report'!$M:$M"),Calculation!$A14,INDIRECT("'eBay Report'!$Y:$Y"))</f>
        <v>0</v>
      </c>
      <c r="P14">
        <f ca="1">SUMIF(INDIRECT("'eBay Report'!$M:$M"),Calculation!$A14,INDIRECT("'eBay Report'!$Z:$Z"))</f>
        <v>8.379999999999999</v>
      </c>
      <c r="Q14">
        <f ca="1">SUMIF(INDIRECT("'eBay Report'!$M:$M"),Calculation!A14,INDIRECT("'eBay Report'!$AA:$AA"))+SUMIF(INDIRECT("'eBay Report'!$M:$M"),Calculation!A14,INDIRECT("'eBay Report'!$AB:$AB"))+SUMIF(INDIRECT("'eBay Report'!$M:$M"),Calculation!A14,INDIRECT("'eBay Report'!$AC:$AC"))+SUMIF(INDIRECT("'eBay Report'!$M:$M"),Calculation!A14,INDIRECT("'eBay Report'!$AD:$AD"))+SUMIF(INDIRECT("'eBay Report'!$M:$M"),Calculation!A14,INDIRECT("'eBay Report'!$AE:$AE"))+SUMIF(INDIRECT("'eBay Report'!$M:$M"),Calculation!A14,INDIRECT("'eBay Report'!$AF:$AF"))</f>
        <v>-30.419999999999995</v>
      </c>
      <c r="R14">
        <f t="shared" ca="1" si="0"/>
        <v>13.390000000000008</v>
      </c>
      <c r="U14" t="s">
        <v>57</v>
      </c>
      <c r="W14">
        <f ca="1">SUM(INDIRECT("'eBay Report'!Z:Z"))</f>
        <v>25.31</v>
      </c>
    </row>
    <row r="15" spans="1:23">
      <c r="A15" s="2">
        <f ca="1"/>
        <v>44926</v>
      </c>
      <c r="B15">
        <f ca="1"/>
        <v>5723107654</v>
      </c>
      <c r="C15">
        <f ca="1">SUMIF(INDIRECT("'eBay Report'!$N:$N"),Calculation!B15,INDIRECT("'eBay Report'!$K:$K"))-M15</f>
        <v>7.79</v>
      </c>
      <c r="D15">
        <f ca="1">SUMIFS(INDIRECT("'eBay Report'!$W:$W"),INDIRECT("'eBay Report'!$B:$B"),Calculation!D$2,INDIRECT("'eBay Report'!$M:$M"),Calculation!$A15)</f>
        <v>10</v>
      </c>
      <c r="E15">
        <f ca="1">SUMIFS(INDIRECT("'eBay Report'!$AG:$AG"),INDIRECT("'eBay Report'!$B:$B"),Calculation!E$2,INDIRECT("'eBay Report'!$M:$M"),Calculation!$A15)</f>
        <v>0</v>
      </c>
      <c r="F15">
        <f ca="1">SUMIFS(INDIRECT("'eBay Report'!$AG:$AG"),INDIRECT("'eBay Report'!$B:$B"),Calculation!F$2,INDIRECT("'eBay Report'!$M:$M"),Calculation!$A15)</f>
        <v>0</v>
      </c>
      <c r="G15">
        <f ca="1">SUMIFS(INDIRECT("'eBay Report'!$AG:$AG"),INDIRECT("'eBay Report'!$B:$B"),Calculation!G$2,INDIRECT("'eBay Report'!$M:$M"),Calculation!$A15)-H15</f>
        <v>0</v>
      </c>
      <c r="H15">
        <f ca="1">SUMIFS(INDIRECT("'eBay Report'!$AG:$AG"),INDIRECT("'eBay Report'!$AK:$AK"),Calculation!H$2,INDIRECT("'eBay Report'!$M:$M"),Calculation!$A15)</f>
        <v>0</v>
      </c>
      <c r="I15">
        <f ca="1">SUMIFS(INDIRECT("'eBay Report'!$AG:$AG"),INDIRECT("'eBay Report'!$B:$B"),Calculation!I$2,INDIRECT("'eBay Report'!$M:$M"),Calculation!$A15)</f>
        <v>0</v>
      </c>
      <c r="J15">
        <f ca="1">SUMIFS(INDIRECT("'eBay Report'!$AG:$AG"),INDIRECT("'eBay Report'!$B:$B"),Calculation!J$2,INDIRECT("'eBay Report'!$M:$M"),Calculation!$A15)</f>
        <v>0</v>
      </c>
      <c r="K15">
        <f ca="1">SUMIFS(INDIRECT("'eBay Report'!$AG:$AG"),INDIRECT("'eBay Report'!$B:$B"),Calculation!K$2,INDIRECT("'eBay Report'!$M:$M"),Calculation!$A15)</f>
        <v>0</v>
      </c>
      <c r="L15">
        <f ca="1">SUMIFS(INDIRECT("'eBay Report'!$K:$K"),INDIRECT("'eBay Report'!$B:$B"),Calculation!L$2,INDIRECT("'eBay Report'!$M:$M"),Calculation!$A15)</f>
        <v>0</v>
      </c>
      <c r="M15">
        <f ca="1">SUMIFS(INDIRECT("'eBay Report'!$K:$K"),INDIRECT("'eBay Report'!$B:$B"),Calculation!M$2,INDIRECT("'eBay Report'!$M:$M"),Calculation!$A15)</f>
        <v>0</v>
      </c>
      <c r="N15">
        <f ca="1">SUMIF(INDIRECT("'eBay Report'!$M:$M"),Calculation!$A15,INDIRECT("'eBay Report'!$X:$X"))</f>
        <v>0</v>
      </c>
      <c r="O15">
        <f ca="1">SUMIF(INDIRECT("'eBay Report'!$M:$M"),Calculation!$A15,INDIRECT("'eBay Report'!$Y:$Y"))</f>
        <v>0</v>
      </c>
      <c r="P15">
        <f ca="1">SUMIF(INDIRECT("'eBay Report'!$M:$M"),Calculation!$A15,INDIRECT("'eBay Report'!$Z:$Z"))</f>
        <v>0.6</v>
      </c>
      <c r="Q15">
        <f ca="1">SUMIF(INDIRECT("'eBay Report'!$M:$M"),Calculation!A15,INDIRECT("'eBay Report'!$AA:$AA"))+SUMIF(INDIRECT("'eBay Report'!$M:$M"),Calculation!A15,INDIRECT("'eBay Report'!$AB:$AB"))+SUMIF(INDIRECT("'eBay Report'!$M:$M"),Calculation!A15,INDIRECT("'eBay Report'!$AC:$AC"))+SUMIF(INDIRECT("'eBay Report'!$M:$M"),Calculation!A15,INDIRECT("'eBay Report'!$AD:$AD"))+SUMIF(INDIRECT("'eBay Report'!$M:$M"),Calculation!A15,INDIRECT("'eBay Report'!$AE:$AE"))+SUMIF(INDIRECT("'eBay Report'!$M:$M"),Calculation!A15,INDIRECT("'eBay Report'!$AF:$AF"))</f>
        <v>-2.21</v>
      </c>
      <c r="R15">
        <f t="shared" ca="1" si="0"/>
        <v>7.79</v>
      </c>
      <c r="U15" t="s">
        <v>58</v>
      </c>
      <c r="W15">
        <f ca="1">SUM(P:P)</f>
        <v>25.31</v>
      </c>
    </row>
    <row r="16" spans="1:23">
      <c r="A16" s="2">
        <f ca="1"/>
        <v>0</v>
      </c>
      <c r="B16">
        <f ca="1"/>
        <v>0</v>
      </c>
      <c r="C16">
        <f ca="1">SUMIF(INDIRECT("'eBay Report'!$N:$N"),Calculation!B16,INDIRECT("'eBay Report'!$K:$K"))-M16</f>
        <v>0</v>
      </c>
      <c r="D16">
        <f ca="1">SUMIFS(INDIRECT("'eBay Report'!$W:$W"),INDIRECT("'eBay Report'!$B:$B"),Calculation!D$2,INDIRECT("'eBay Report'!$M:$M"),Calculation!$A16)</f>
        <v>0</v>
      </c>
      <c r="E16">
        <f ca="1">SUMIFS(INDIRECT("'eBay Report'!$AG:$AG"),INDIRECT("'eBay Report'!$B:$B"),Calculation!E$2,INDIRECT("'eBay Report'!$M:$M"),Calculation!$A16)</f>
        <v>0</v>
      </c>
      <c r="F16">
        <f ca="1">SUMIFS(INDIRECT("'eBay Report'!$AG:$AG"),INDIRECT("'eBay Report'!$B:$B"),Calculation!F$2,INDIRECT("'eBay Report'!$M:$M"),Calculation!$A16)</f>
        <v>0</v>
      </c>
      <c r="G16">
        <f ca="1">SUMIFS(INDIRECT("'eBay Report'!$AG:$AG"),INDIRECT("'eBay Report'!$B:$B"),Calculation!G$2,INDIRECT("'eBay Report'!$M:$M"),Calculation!$A16)-H16</f>
        <v>0</v>
      </c>
      <c r="H16">
        <f ca="1">SUMIFS(INDIRECT("'eBay Report'!$AG:$AG"),INDIRECT("'eBay Report'!$AK:$AK"),Calculation!H$2,INDIRECT("'eBay Report'!$M:$M"),Calculation!$A16)</f>
        <v>0</v>
      </c>
      <c r="I16">
        <f ca="1">SUMIFS(INDIRECT("'eBay Report'!$AG:$AG"),INDIRECT("'eBay Report'!$B:$B"),Calculation!I$2,INDIRECT("'eBay Report'!$M:$M"),Calculation!$A16)</f>
        <v>0</v>
      </c>
      <c r="J16">
        <f ca="1">SUMIFS(INDIRECT("'eBay Report'!$AG:$AG"),INDIRECT("'eBay Report'!$B:$B"),Calculation!J$2,INDIRECT("'eBay Report'!$M:$M"),Calculation!$A16)</f>
        <v>0</v>
      </c>
      <c r="K16">
        <f ca="1">SUMIFS(INDIRECT("'eBay Report'!$AG:$AG"),INDIRECT("'eBay Report'!$B:$B"),Calculation!K$2,INDIRECT("'eBay Report'!$M:$M"),Calculation!$A16)</f>
        <v>0</v>
      </c>
      <c r="L16">
        <f ca="1">SUMIFS(INDIRECT("'eBay Report'!$K:$K"),INDIRECT("'eBay Report'!$B:$B"),Calculation!L$2,INDIRECT("'eBay Report'!$M:$M"),Calculation!$A16)</f>
        <v>0</v>
      </c>
      <c r="M16">
        <f ca="1">SUMIFS(INDIRECT("'eBay Report'!$K:$K"),INDIRECT("'eBay Report'!$B:$B"),Calculation!M$2,INDIRECT("'eBay Report'!$M:$M"),Calculation!$A16)</f>
        <v>0</v>
      </c>
      <c r="N16">
        <f ca="1">SUMIF(INDIRECT("'eBay Report'!$M:$M"),Calculation!$A16,INDIRECT("'eBay Report'!$X:$X"))</f>
        <v>0</v>
      </c>
      <c r="O16">
        <f ca="1">SUMIF(INDIRECT("'eBay Report'!$M:$M"),Calculation!$A16,INDIRECT("'eBay Report'!$Y:$Y"))</f>
        <v>0</v>
      </c>
      <c r="P16">
        <f ca="1">SUMIF(INDIRECT("'eBay Report'!$M:$M"),Calculation!$A16,INDIRECT("'eBay Report'!$Z:$Z"))</f>
        <v>0</v>
      </c>
      <c r="Q16">
        <f ca="1">SUMIF(INDIRECT("'eBay Report'!$M:$M"),Calculation!A16,INDIRECT("'eBay Report'!$AA:$AA"))+SUMIF(INDIRECT("'eBay Report'!$M:$M"),Calculation!A16,INDIRECT("'eBay Report'!$AB:$AB"))+SUMIF(INDIRECT("'eBay Report'!$M:$M"),Calculation!A16,INDIRECT("'eBay Report'!$AC:$AC"))+SUMIF(INDIRECT("'eBay Report'!$M:$M"),Calculation!A16,INDIRECT("'eBay Report'!$AD:$AD"))+SUMIF(INDIRECT("'eBay Report'!$M:$M"),Calculation!A16,INDIRECT("'eBay Report'!$AE:$AE"))+SUMIF(INDIRECT("'eBay Report'!$M:$M"),Calculation!A16,INDIRECT("'eBay Report'!$AF:$AF"))</f>
        <v>0</v>
      </c>
      <c r="R16">
        <f t="shared" ca="1" si="0"/>
        <v>0</v>
      </c>
    </row>
    <row r="17" spans="1:23">
      <c r="A17" s="2"/>
      <c r="C17">
        <f ca="1">SUMIF(INDIRECT("'eBay Report'!$N:$N"),Calculation!B17,INDIRECT("'eBay Report'!$K:$K"))-M17</f>
        <v>0</v>
      </c>
      <c r="D17">
        <f ca="1">SUMIFS(INDIRECT("'eBay Report'!$W:$W"),INDIRECT("'eBay Report'!$B:$B"),Calculation!D$2,INDIRECT("'eBay Report'!$M:$M"),Calculation!$A17)</f>
        <v>0</v>
      </c>
      <c r="E17">
        <f ca="1">SUMIFS(INDIRECT("'eBay Report'!$AG:$AG"),INDIRECT("'eBay Report'!$B:$B"),Calculation!E$2,INDIRECT("'eBay Report'!$M:$M"),Calculation!$A17)</f>
        <v>0</v>
      </c>
      <c r="F17">
        <f ca="1">SUMIFS(INDIRECT("'eBay Report'!$AG:$AG"),INDIRECT("'eBay Report'!$B:$B"),Calculation!F$2,INDIRECT("'eBay Report'!$M:$M"),Calculation!$A17)</f>
        <v>0</v>
      </c>
      <c r="G17">
        <f ca="1">SUMIFS(INDIRECT("'eBay Report'!$AG:$AG"),INDIRECT("'eBay Report'!$B:$B"),Calculation!G$2,INDIRECT("'eBay Report'!$M:$M"),Calculation!$A17)-H17</f>
        <v>0</v>
      </c>
      <c r="H17">
        <f ca="1">SUMIFS(INDIRECT("'eBay Report'!$AG:$AG"),INDIRECT("'eBay Report'!$AK:$AK"),Calculation!H$2,INDIRECT("'eBay Report'!$M:$M"),Calculation!$A17)</f>
        <v>0</v>
      </c>
      <c r="I17">
        <f ca="1">SUMIFS(INDIRECT("'eBay Report'!$AG:$AG"),INDIRECT("'eBay Report'!$B:$B"),Calculation!I$2,INDIRECT("'eBay Report'!$M:$M"),Calculation!$A17)</f>
        <v>0</v>
      </c>
      <c r="J17">
        <f ca="1">SUMIFS(INDIRECT("'eBay Report'!$AG:$AG"),INDIRECT("'eBay Report'!$B:$B"),Calculation!J$2,INDIRECT("'eBay Report'!$M:$M"),Calculation!$A17)</f>
        <v>0</v>
      </c>
      <c r="K17">
        <f ca="1">SUMIFS(INDIRECT("'eBay Report'!$AG:$AG"),INDIRECT("'eBay Report'!$B:$B"),Calculation!K$2,INDIRECT("'eBay Report'!$M:$M"),Calculation!$A17)</f>
        <v>0</v>
      </c>
      <c r="L17">
        <f ca="1">SUMIFS(INDIRECT("'eBay Report'!$K:$K"),INDIRECT("'eBay Report'!$B:$B"),Calculation!L$2,INDIRECT("'eBay Report'!$M:$M"),Calculation!$A17)</f>
        <v>0</v>
      </c>
      <c r="M17">
        <f ca="1">SUMIFS(INDIRECT("'eBay Report'!$K:$K"),INDIRECT("'eBay Report'!$B:$B"),Calculation!M$2,INDIRECT("'eBay Report'!$M:$M"),Calculation!$A17)</f>
        <v>0</v>
      </c>
      <c r="N17">
        <f ca="1">SUMIF(INDIRECT("'eBay Report'!$M:$M"),Calculation!$A17,INDIRECT("'eBay Report'!$X:$X"))</f>
        <v>0</v>
      </c>
      <c r="O17">
        <f ca="1">SUMIF(INDIRECT("'eBay Report'!$M:$M"),Calculation!$A17,INDIRECT("'eBay Report'!$Y:$Y"))</f>
        <v>0</v>
      </c>
      <c r="P17">
        <f ca="1">SUMIF(INDIRECT("'eBay Report'!$M:$M"),Calculation!$A17,INDIRECT("'eBay Report'!$Z:$Z"))</f>
        <v>0</v>
      </c>
      <c r="Q17">
        <f ca="1">SUMIF(INDIRECT("'eBay Report'!$M:$M"),Calculation!A17,INDIRECT("'eBay Report'!$AA:$AA"))+SUMIF(INDIRECT("'eBay Report'!$M:$M"),Calculation!A17,INDIRECT("'eBay Report'!$AB:$AB"))+SUMIF(INDIRECT("'eBay Report'!$M:$M"),Calculation!A17,INDIRECT("'eBay Report'!$AC:$AC"))+SUMIF(INDIRECT("'eBay Report'!$M:$M"),Calculation!A17,INDIRECT("'eBay Report'!$AD:$AD"))+SUMIF(INDIRECT("'eBay Report'!$M:$M"),Calculation!A17,INDIRECT("'eBay Report'!$AE:$AE"))+SUMIF(INDIRECT("'eBay Report'!$M:$M"),Calculation!A17,INDIRECT("'eBay Report'!$AF:$AF"))</f>
        <v>0</v>
      </c>
      <c r="R17">
        <f t="shared" ca="1" si="0"/>
        <v>0</v>
      </c>
      <c r="U17" t="s">
        <v>54</v>
      </c>
      <c r="W17" s="4">
        <f ca="1">W14-W15</f>
        <v>0</v>
      </c>
    </row>
    <row r="18" spans="1:23">
      <c r="A18" s="2"/>
      <c r="C18">
        <f ca="1">SUMIF(INDIRECT("'eBay Report'!$N:$N"),Calculation!B18,INDIRECT("'eBay Report'!$K:$K"))-M18</f>
        <v>0</v>
      </c>
      <c r="D18">
        <f ca="1">SUMIFS(INDIRECT("'eBay Report'!$W:$W"),INDIRECT("'eBay Report'!$B:$B"),Calculation!D$2,INDIRECT("'eBay Report'!$M:$M"),Calculation!$A18)</f>
        <v>0</v>
      </c>
      <c r="E18">
        <f ca="1">SUMIFS(INDIRECT("'eBay Report'!$AG:$AG"),INDIRECT("'eBay Report'!$B:$B"),Calculation!E$2,INDIRECT("'eBay Report'!$M:$M"),Calculation!$A18)</f>
        <v>0</v>
      </c>
      <c r="F18">
        <f ca="1">SUMIFS(INDIRECT("'eBay Report'!$AG:$AG"),INDIRECT("'eBay Report'!$B:$B"),Calculation!F$2,INDIRECT("'eBay Report'!$M:$M"),Calculation!$A18)</f>
        <v>0</v>
      </c>
      <c r="G18">
        <f ca="1">SUMIFS(INDIRECT("'eBay Report'!$AG:$AG"),INDIRECT("'eBay Report'!$B:$B"),Calculation!G$2,INDIRECT("'eBay Report'!$M:$M"),Calculation!$A18)-H18</f>
        <v>0</v>
      </c>
      <c r="H18">
        <f ca="1">SUMIFS(INDIRECT("'eBay Report'!$AG:$AG"),INDIRECT("'eBay Report'!$AK:$AK"),Calculation!H$2,INDIRECT("'eBay Report'!$M:$M"),Calculation!$A18)</f>
        <v>0</v>
      </c>
      <c r="I18">
        <f ca="1">SUMIFS(INDIRECT("'eBay Report'!$AG:$AG"),INDIRECT("'eBay Report'!$B:$B"),Calculation!I$2,INDIRECT("'eBay Report'!$M:$M"),Calculation!$A18)</f>
        <v>0</v>
      </c>
      <c r="J18">
        <f ca="1">SUMIFS(INDIRECT("'eBay Report'!$AG:$AG"),INDIRECT("'eBay Report'!$B:$B"),Calculation!J$2,INDIRECT("'eBay Report'!$M:$M"),Calculation!$A18)</f>
        <v>0</v>
      </c>
      <c r="K18">
        <f ca="1">SUMIFS(INDIRECT("'eBay Report'!$AG:$AG"),INDIRECT("'eBay Report'!$B:$B"),Calculation!K$2,INDIRECT("'eBay Report'!$M:$M"),Calculation!$A18)</f>
        <v>0</v>
      </c>
      <c r="L18">
        <f ca="1">SUMIFS(INDIRECT("'eBay Report'!$K:$K"),INDIRECT("'eBay Report'!$B:$B"),Calculation!L$2,INDIRECT("'eBay Report'!$M:$M"),Calculation!$A18)</f>
        <v>0</v>
      </c>
      <c r="M18">
        <f ca="1">SUMIFS(INDIRECT("'eBay Report'!$K:$K"),INDIRECT("'eBay Report'!$B:$B"),Calculation!M$2,INDIRECT("'eBay Report'!$M:$M"),Calculation!$A18)</f>
        <v>0</v>
      </c>
      <c r="N18">
        <f ca="1">SUMIF(INDIRECT("'eBay Report'!$M:$M"),Calculation!$A18,INDIRECT("'eBay Report'!$X:$X"))</f>
        <v>0</v>
      </c>
      <c r="O18">
        <f ca="1">SUMIF(INDIRECT("'eBay Report'!$M:$M"),Calculation!$A18,INDIRECT("'eBay Report'!$Y:$Y"))</f>
        <v>0</v>
      </c>
      <c r="P18">
        <f ca="1">SUMIF(INDIRECT("'eBay Report'!$M:$M"),Calculation!$A18,INDIRECT("'eBay Report'!$Z:$Z"))</f>
        <v>0</v>
      </c>
      <c r="Q18">
        <f ca="1">SUMIF(INDIRECT("'eBay Report'!$M:$M"),Calculation!A18,INDIRECT("'eBay Report'!$AA:$AA"))+SUMIF(INDIRECT("'eBay Report'!$M:$M"),Calculation!A18,INDIRECT("'eBay Report'!$AB:$AB"))+SUMIF(INDIRECT("'eBay Report'!$M:$M"),Calculation!A18,INDIRECT("'eBay Report'!$AC:$AC"))+SUMIF(INDIRECT("'eBay Report'!$M:$M"),Calculation!A18,INDIRECT("'eBay Report'!$AD:$AD"))+SUMIF(INDIRECT("'eBay Report'!$M:$M"),Calculation!A18,INDIRECT("'eBay Report'!$AE:$AE"))+SUMIF(INDIRECT("'eBay Report'!$M:$M"),Calculation!A18,INDIRECT("'eBay Report'!$AF:$AF"))</f>
        <v>0</v>
      </c>
      <c r="R18">
        <f t="shared" ca="1" si="0"/>
        <v>0</v>
      </c>
    </row>
    <row r="19" spans="1:23">
      <c r="A19" s="2"/>
      <c r="C19">
        <f ca="1">SUMIF(INDIRECT("'eBay Report'!$N:$N"),Calculation!B19,INDIRECT("'eBay Report'!$K:$K"))-M19</f>
        <v>0</v>
      </c>
      <c r="D19">
        <f ca="1">SUMIFS(INDIRECT("'eBay Report'!$W:$W"),INDIRECT("'eBay Report'!$B:$B"),Calculation!D$2,INDIRECT("'eBay Report'!$M:$M"),Calculation!$A19)</f>
        <v>0</v>
      </c>
      <c r="E19">
        <f ca="1">SUMIFS(INDIRECT("'eBay Report'!$AG:$AG"),INDIRECT("'eBay Report'!$B:$B"),Calculation!E$2,INDIRECT("'eBay Report'!$M:$M"),Calculation!$A19)</f>
        <v>0</v>
      </c>
      <c r="F19">
        <f ca="1">SUMIFS(INDIRECT("'eBay Report'!$AG:$AG"),INDIRECT("'eBay Report'!$B:$B"),Calculation!F$2,INDIRECT("'eBay Report'!$M:$M"),Calculation!$A19)</f>
        <v>0</v>
      </c>
      <c r="G19">
        <f ca="1">SUMIFS(INDIRECT("'eBay Report'!$AG:$AG"),INDIRECT("'eBay Report'!$B:$B"),Calculation!G$2,INDIRECT("'eBay Report'!$M:$M"),Calculation!$A19)-H19</f>
        <v>0</v>
      </c>
      <c r="H19">
        <f ca="1">SUMIFS(INDIRECT("'eBay Report'!$AG:$AG"),INDIRECT("'eBay Report'!$AK:$AK"),Calculation!H$2,INDIRECT("'eBay Report'!$M:$M"),Calculation!$A19)</f>
        <v>0</v>
      </c>
      <c r="I19">
        <f ca="1">SUMIFS(INDIRECT("'eBay Report'!$AG:$AG"),INDIRECT("'eBay Report'!$B:$B"),Calculation!I$2,INDIRECT("'eBay Report'!$M:$M"),Calculation!$A19)</f>
        <v>0</v>
      </c>
      <c r="J19">
        <f ca="1">SUMIFS(INDIRECT("'eBay Report'!$AG:$AG"),INDIRECT("'eBay Report'!$B:$B"),Calculation!J$2,INDIRECT("'eBay Report'!$M:$M"),Calculation!$A19)</f>
        <v>0</v>
      </c>
      <c r="K19">
        <f ca="1">SUMIFS(INDIRECT("'eBay Report'!$AG:$AG"),INDIRECT("'eBay Report'!$B:$B"),Calculation!K$2,INDIRECT("'eBay Report'!$M:$M"),Calculation!$A19)</f>
        <v>0</v>
      </c>
      <c r="L19">
        <f ca="1">SUMIFS(INDIRECT("'eBay Report'!$K:$K"),INDIRECT("'eBay Report'!$B:$B"),Calculation!L$2,INDIRECT("'eBay Report'!$M:$M"),Calculation!$A19)</f>
        <v>0</v>
      </c>
      <c r="M19">
        <f ca="1">SUMIFS(INDIRECT("'eBay Report'!$K:$K"),INDIRECT("'eBay Report'!$B:$B"),Calculation!M$2,INDIRECT("'eBay Report'!$M:$M"),Calculation!$A19)</f>
        <v>0</v>
      </c>
      <c r="N19">
        <f ca="1">SUMIF(INDIRECT("'eBay Report'!$M:$M"),Calculation!$A19,INDIRECT("'eBay Report'!$X:$X"))</f>
        <v>0</v>
      </c>
      <c r="O19">
        <f ca="1">SUMIF(INDIRECT("'eBay Report'!$M:$M"),Calculation!$A19,INDIRECT("'eBay Report'!$Y:$Y"))</f>
        <v>0</v>
      </c>
      <c r="P19">
        <f ca="1">SUMIF(INDIRECT("'eBay Report'!$M:$M"),Calculation!$A19,INDIRECT("'eBay Report'!$Z:$Z"))</f>
        <v>0</v>
      </c>
      <c r="Q19">
        <f ca="1">SUMIF(INDIRECT("'eBay Report'!$M:$M"),Calculation!A19,INDIRECT("'eBay Report'!$AA:$AA"))+SUMIF(INDIRECT("'eBay Report'!$M:$M"),Calculation!A19,INDIRECT("'eBay Report'!$AB:$AB"))+SUMIF(INDIRECT("'eBay Report'!$M:$M"),Calculation!A19,INDIRECT("'eBay Report'!$AC:$AC"))+SUMIF(INDIRECT("'eBay Report'!$M:$M"),Calculation!A19,INDIRECT("'eBay Report'!$AD:$AD"))+SUMIF(INDIRECT("'eBay Report'!$M:$M"),Calculation!A19,INDIRECT("'eBay Report'!$AE:$AE"))+SUMIF(INDIRECT("'eBay Report'!$M:$M"),Calculation!A19,INDIRECT("'eBay Report'!$AF:$AF"))</f>
        <v>0</v>
      </c>
      <c r="R19">
        <f t="shared" ca="1" si="0"/>
        <v>0</v>
      </c>
    </row>
    <row r="20" spans="1:23">
      <c r="A20" s="2"/>
      <c r="C20">
        <f ca="1">SUMIF(INDIRECT("'eBay Report'!$N:$N"),Calculation!B20,INDIRECT("'eBay Report'!$K:$K"))-M20</f>
        <v>0</v>
      </c>
      <c r="D20">
        <f ca="1">SUMIFS(INDIRECT("'eBay Report'!$W:$W"),INDIRECT("'eBay Report'!$B:$B"),Calculation!D$2,INDIRECT("'eBay Report'!$M:$M"),Calculation!$A20)</f>
        <v>0</v>
      </c>
      <c r="E20">
        <f ca="1">SUMIFS(INDIRECT("'eBay Report'!$AG:$AG"),INDIRECT("'eBay Report'!$B:$B"),Calculation!E$2,INDIRECT("'eBay Report'!$M:$M"),Calculation!$A20)</f>
        <v>0</v>
      </c>
      <c r="F20">
        <f ca="1">SUMIFS(INDIRECT("'eBay Report'!$AG:$AG"),INDIRECT("'eBay Report'!$B:$B"),Calculation!F$2,INDIRECT("'eBay Report'!$M:$M"),Calculation!$A20)</f>
        <v>0</v>
      </c>
      <c r="G20">
        <f ca="1">SUMIFS(INDIRECT("'eBay Report'!$AG:$AG"),INDIRECT("'eBay Report'!$B:$B"),Calculation!G$2,INDIRECT("'eBay Report'!$M:$M"),Calculation!$A20)-H20</f>
        <v>0</v>
      </c>
      <c r="H20">
        <f ca="1">SUMIFS(INDIRECT("'eBay Report'!$AG:$AG"),INDIRECT("'eBay Report'!$AK:$AK"),Calculation!H$2,INDIRECT("'eBay Report'!$M:$M"),Calculation!$A20)</f>
        <v>0</v>
      </c>
      <c r="I20">
        <f ca="1">SUMIFS(INDIRECT("'eBay Report'!$AG:$AG"),INDIRECT("'eBay Report'!$B:$B"),Calculation!I$2,INDIRECT("'eBay Report'!$M:$M"),Calculation!$A20)</f>
        <v>0</v>
      </c>
      <c r="J20">
        <f ca="1">SUMIFS(INDIRECT("'eBay Report'!$AG:$AG"),INDIRECT("'eBay Report'!$B:$B"),Calculation!J$2,INDIRECT("'eBay Report'!$M:$M"),Calculation!$A20)</f>
        <v>0</v>
      </c>
      <c r="K20">
        <f ca="1">SUMIFS(INDIRECT("'eBay Report'!$AG:$AG"),INDIRECT("'eBay Report'!$B:$B"),Calculation!K$2,INDIRECT("'eBay Report'!$M:$M"),Calculation!$A20)</f>
        <v>0</v>
      </c>
      <c r="L20">
        <f ca="1">SUMIFS(INDIRECT("'eBay Report'!$K:$K"),INDIRECT("'eBay Report'!$B:$B"),Calculation!L$2,INDIRECT("'eBay Report'!$M:$M"),Calculation!$A20)</f>
        <v>0</v>
      </c>
      <c r="M20">
        <f ca="1">SUMIFS(INDIRECT("'eBay Report'!$K:$K"),INDIRECT("'eBay Report'!$B:$B"),Calculation!M$2,INDIRECT("'eBay Report'!$M:$M"),Calculation!$A20)</f>
        <v>0</v>
      </c>
      <c r="N20">
        <f ca="1">SUMIF(INDIRECT("'eBay Report'!$M:$M"),Calculation!$A20,INDIRECT("'eBay Report'!$X:$X"))</f>
        <v>0</v>
      </c>
      <c r="O20">
        <f ca="1">SUMIF(INDIRECT("'eBay Report'!$M:$M"),Calculation!$A20,INDIRECT("'eBay Report'!$Y:$Y"))</f>
        <v>0</v>
      </c>
      <c r="P20">
        <f ca="1">SUMIF(INDIRECT("'eBay Report'!$M:$M"),Calculation!$A20,INDIRECT("'eBay Report'!$Z:$Z"))</f>
        <v>0</v>
      </c>
      <c r="Q20">
        <f ca="1">SUMIF(INDIRECT("'eBay Report'!$M:$M"),Calculation!A20,INDIRECT("'eBay Report'!$AA:$AA"))+SUMIF(INDIRECT("'eBay Report'!$M:$M"),Calculation!A20,INDIRECT("'eBay Report'!$AB:$AB"))+SUMIF(INDIRECT("'eBay Report'!$M:$M"),Calculation!A20,INDIRECT("'eBay Report'!$AC:$AC"))+SUMIF(INDIRECT("'eBay Report'!$M:$M"),Calculation!A20,INDIRECT("'eBay Report'!$AD:$AD"))+SUMIF(INDIRECT("'eBay Report'!$M:$M"),Calculation!A20,INDIRECT("'eBay Report'!$AE:$AE"))+SUMIF(INDIRECT("'eBay Report'!$M:$M"),Calculation!A20,INDIRECT("'eBay Report'!$AF:$AF"))</f>
        <v>0</v>
      </c>
      <c r="R20">
        <f t="shared" ca="1" si="0"/>
        <v>0</v>
      </c>
    </row>
    <row r="21" spans="1:23">
      <c r="A21" s="2"/>
      <c r="C21">
        <f ca="1">SUMIF(INDIRECT("'eBay Report'!$N:$N"),Calculation!B21,INDIRECT("'eBay Report'!$K:$K"))-M21</f>
        <v>0</v>
      </c>
      <c r="D21">
        <f ca="1">SUMIFS(INDIRECT("'eBay Report'!$W:$W"),INDIRECT("'eBay Report'!$B:$B"),Calculation!D$2,INDIRECT("'eBay Report'!$M:$M"),Calculation!$A21)</f>
        <v>0</v>
      </c>
      <c r="E21">
        <f ca="1">SUMIFS(INDIRECT("'eBay Report'!$AG:$AG"),INDIRECT("'eBay Report'!$B:$B"),Calculation!E$2,INDIRECT("'eBay Report'!$M:$M"),Calculation!$A21)</f>
        <v>0</v>
      </c>
      <c r="F21">
        <f ca="1">SUMIFS(INDIRECT("'eBay Report'!$AG:$AG"),INDIRECT("'eBay Report'!$B:$B"),Calculation!F$2,INDIRECT("'eBay Report'!$M:$M"),Calculation!$A21)</f>
        <v>0</v>
      </c>
      <c r="G21">
        <f ca="1">SUMIFS(INDIRECT("'eBay Report'!$AG:$AG"),INDIRECT("'eBay Report'!$B:$B"),Calculation!G$2,INDIRECT("'eBay Report'!$M:$M"),Calculation!$A21)-H21</f>
        <v>0</v>
      </c>
      <c r="H21">
        <f ca="1">SUMIFS(INDIRECT("'eBay Report'!$AG:$AG"),INDIRECT("'eBay Report'!$AK:$AK"),Calculation!H$2,INDIRECT("'eBay Report'!$M:$M"),Calculation!$A21)</f>
        <v>0</v>
      </c>
      <c r="I21">
        <f ca="1">SUMIFS(INDIRECT("'eBay Report'!$AG:$AG"),INDIRECT("'eBay Report'!$B:$B"),Calculation!I$2,INDIRECT("'eBay Report'!$M:$M"),Calculation!$A21)</f>
        <v>0</v>
      </c>
      <c r="J21">
        <f ca="1">SUMIFS(INDIRECT("'eBay Report'!$AG:$AG"),INDIRECT("'eBay Report'!$B:$B"),Calculation!J$2,INDIRECT("'eBay Report'!$M:$M"),Calculation!$A21)</f>
        <v>0</v>
      </c>
      <c r="K21">
        <f ca="1">SUMIFS(INDIRECT("'eBay Report'!$AG:$AG"),INDIRECT("'eBay Report'!$B:$B"),Calculation!K$2,INDIRECT("'eBay Report'!$M:$M"),Calculation!$A21)</f>
        <v>0</v>
      </c>
      <c r="L21">
        <f ca="1">SUMIFS(INDIRECT("'eBay Report'!$K:$K"),INDIRECT("'eBay Report'!$B:$B"),Calculation!L$2,INDIRECT("'eBay Report'!$M:$M"),Calculation!$A21)</f>
        <v>0</v>
      </c>
      <c r="M21">
        <f ca="1">SUMIFS(INDIRECT("'eBay Report'!$K:$K"),INDIRECT("'eBay Report'!$B:$B"),Calculation!M$2,INDIRECT("'eBay Report'!$M:$M"),Calculation!$A21)</f>
        <v>0</v>
      </c>
      <c r="N21">
        <f ca="1">SUMIF(INDIRECT("'eBay Report'!$M:$M"),Calculation!$A21,INDIRECT("'eBay Report'!$X:$X"))</f>
        <v>0</v>
      </c>
      <c r="O21">
        <f ca="1">SUMIF(INDIRECT("'eBay Report'!$M:$M"),Calculation!$A21,INDIRECT("'eBay Report'!$Y:$Y"))</f>
        <v>0</v>
      </c>
      <c r="P21">
        <f ca="1">SUMIF(INDIRECT("'eBay Report'!$M:$M"),Calculation!$A21,INDIRECT("'eBay Report'!$Z:$Z"))</f>
        <v>0</v>
      </c>
      <c r="Q21">
        <f ca="1">SUMIF(INDIRECT("'eBay Report'!$M:$M"),Calculation!A21,INDIRECT("'eBay Report'!$AA:$AA"))+SUMIF(INDIRECT("'eBay Report'!$M:$M"),Calculation!A21,INDIRECT("'eBay Report'!$AB:$AB"))+SUMIF(INDIRECT("'eBay Report'!$M:$M"),Calculation!A21,INDIRECT("'eBay Report'!$AC:$AC"))+SUMIF(INDIRECT("'eBay Report'!$M:$M"),Calculation!A21,INDIRECT("'eBay Report'!$AD:$AD"))+SUMIF(INDIRECT("'eBay Report'!$M:$M"),Calculation!A21,INDIRECT("'eBay Report'!$AE:$AE"))+SUMIF(INDIRECT("'eBay Report'!$M:$M"),Calculation!A21,INDIRECT("'eBay Report'!$AF:$AF"))</f>
        <v>0</v>
      </c>
      <c r="R21">
        <f t="shared" ca="1" si="0"/>
        <v>0</v>
      </c>
    </row>
    <row r="22" spans="1:23">
      <c r="A22" s="2"/>
      <c r="C22">
        <f ca="1">SUMIF(INDIRECT("'eBay Report'!$N:$N"),Calculation!B22,INDIRECT("'eBay Report'!$K:$K"))-M22</f>
        <v>0</v>
      </c>
      <c r="D22">
        <f ca="1">SUMIFS(INDIRECT("'eBay Report'!$W:$W"),INDIRECT("'eBay Report'!$B:$B"),Calculation!D$2,INDIRECT("'eBay Report'!$M:$M"),Calculation!$A22)</f>
        <v>0</v>
      </c>
      <c r="E22">
        <f ca="1">SUMIFS(INDIRECT("'eBay Report'!$AG:$AG"),INDIRECT("'eBay Report'!$B:$B"),Calculation!E$2,INDIRECT("'eBay Report'!$M:$M"),Calculation!$A22)</f>
        <v>0</v>
      </c>
      <c r="F22">
        <f ca="1">SUMIFS(INDIRECT("'eBay Report'!$AG:$AG"),INDIRECT("'eBay Report'!$B:$B"),Calculation!F$2,INDIRECT("'eBay Report'!$M:$M"),Calculation!$A22)</f>
        <v>0</v>
      </c>
      <c r="G22">
        <f ca="1">SUMIFS(INDIRECT("'eBay Report'!$AG:$AG"),INDIRECT("'eBay Report'!$B:$B"),Calculation!G$2,INDIRECT("'eBay Report'!$M:$M"),Calculation!$A22)-H22</f>
        <v>0</v>
      </c>
      <c r="H22">
        <f ca="1">SUMIFS(INDIRECT("'eBay Report'!$AG:$AG"),INDIRECT("'eBay Report'!$AK:$AK"),Calculation!H$2,INDIRECT("'eBay Report'!$M:$M"),Calculation!$A22)</f>
        <v>0</v>
      </c>
      <c r="I22">
        <f ca="1">SUMIFS(INDIRECT("'eBay Report'!$AG:$AG"),INDIRECT("'eBay Report'!$B:$B"),Calculation!I$2,INDIRECT("'eBay Report'!$M:$M"),Calculation!$A22)</f>
        <v>0</v>
      </c>
      <c r="J22">
        <f ca="1">SUMIFS(INDIRECT("'eBay Report'!$AG:$AG"),INDIRECT("'eBay Report'!$B:$B"),Calculation!J$2,INDIRECT("'eBay Report'!$M:$M"),Calculation!$A22)</f>
        <v>0</v>
      </c>
      <c r="K22">
        <f ca="1">SUMIFS(INDIRECT("'eBay Report'!$AG:$AG"),INDIRECT("'eBay Report'!$B:$B"),Calculation!K$2,INDIRECT("'eBay Report'!$M:$M"),Calculation!$A22)</f>
        <v>0</v>
      </c>
      <c r="L22">
        <f ca="1">SUMIFS(INDIRECT("'eBay Report'!$K:$K"),INDIRECT("'eBay Report'!$B:$B"),Calculation!L$2,INDIRECT("'eBay Report'!$M:$M"),Calculation!$A22)</f>
        <v>0</v>
      </c>
      <c r="M22">
        <f ca="1">SUMIFS(INDIRECT("'eBay Report'!$K:$K"),INDIRECT("'eBay Report'!$B:$B"),Calculation!M$2,INDIRECT("'eBay Report'!$M:$M"),Calculation!$A22)</f>
        <v>0</v>
      </c>
      <c r="N22">
        <f ca="1">SUMIF(INDIRECT("'eBay Report'!$M:$M"),Calculation!$A22,INDIRECT("'eBay Report'!$X:$X"))</f>
        <v>0</v>
      </c>
      <c r="O22">
        <f ca="1">SUMIF(INDIRECT("'eBay Report'!$M:$M"),Calculation!$A22,INDIRECT("'eBay Report'!$Y:$Y"))</f>
        <v>0</v>
      </c>
      <c r="P22">
        <f ca="1">SUMIF(INDIRECT("'eBay Report'!$M:$M"),Calculation!$A22,INDIRECT("'eBay Report'!$Z:$Z"))</f>
        <v>0</v>
      </c>
      <c r="Q22">
        <f ca="1">SUMIF(INDIRECT("'eBay Report'!$M:$M"),Calculation!A22,INDIRECT("'eBay Report'!$AA:$AA"))+SUMIF(INDIRECT("'eBay Report'!$M:$M"),Calculation!A22,INDIRECT("'eBay Report'!$AB:$AB"))+SUMIF(INDIRECT("'eBay Report'!$M:$M"),Calculation!A22,INDIRECT("'eBay Report'!$AC:$AC"))+SUMIF(INDIRECT("'eBay Report'!$M:$M"),Calculation!A22,INDIRECT("'eBay Report'!$AD:$AD"))+SUMIF(INDIRECT("'eBay Report'!$M:$M"),Calculation!A22,INDIRECT("'eBay Report'!$AE:$AE"))+SUMIF(INDIRECT("'eBay Report'!$M:$M"),Calculation!A22,INDIRECT("'eBay Report'!$AF:$AF"))</f>
        <v>0</v>
      </c>
      <c r="R22">
        <f t="shared" ca="1" si="0"/>
        <v>0</v>
      </c>
    </row>
    <row r="23" spans="1:23">
      <c r="A23" s="2"/>
      <c r="C23">
        <f ca="1">SUMIF(INDIRECT("'eBay Report'!$N:$N"),Calculation!B23,INDIRECT("'eBay Report'!$K:$K"))-M23</f>
        <v>0</v>
      </c>
      <c r="D23">
        <f ca="1">SUMIFS(INDIRECT("'eBay Report'!$W:$W"),INDIRECT("'eBay Report'!$B:$B"),Calculation!D$2,INDIRECT("'eBay Report'!$M:$M"),Calculation!$A23)</f>
        <v>0</v>
      </c>
      <c r="E23">
        <f ca="1">SUMIFS(INDIRECT("'eBay Report'!$AG:$AG"),INDIRECT("'eBay Report'!$B:$B"),Calculation!E$2,INDIRECT("'eBay Report'!$M:$M"),Calculation!$A23)</f>
        <v>0</v>
      </c>
      <c r="F23">
        <f ca="1">SUMIFS(INDIRECT("'eBay Report'!$AG:$AG"),INDIRECT("'eBay Report'!$B:$B"),Calculation!F$2,INDIRECT("'eBay Report'!$M:$M"),Calculation!$A23)</f>
        <v>0</v>
      </c>
      <c r="G23">
        <f ca="1">SUMIFS(INDIRECT("'eBay Report'!$AG:$AG"),INDIRECT("'eBay Report'!$B:$B"),Calculation!G$2,INDIRECT("'eBay Report'!$M:$M"),Calculation!$A23)-H23</f>
        <v>0</v>
      </c>
      <c r="H23">
        <f ca="1">SUMIFS(INDIRECT("'eBay Report'!$AG:$AG"),INDIRECT("'eBay Report'!$AK:$AK"),Calculation!H$2,INDIRECT("'eBay Report'!$M:$M"),Calculation!$A23)</f>
        <v>0</v>
      </c>
      <c r="I23">
        <f ca="1">SUMIFS(INDIRECT("'eBay Report'!$AG:$AG"),INDIRECT("'eBay Report'!$B:$B"),Calculation!I$2,INDIRECT("'eBay Report'!$M:$M"),Calculation!$A23)</f>
        <v>0</v>
      </c>
      <c r="J23">
        <f ca="1">SUMIFS(INDIRECT("'eBay Report'!$AG:$AG"),INDIRECT("'eBay Report'!$B:$B"),Calculation!J$2,INDIRECT("'eBay Report'!$M:$M"),Calculation!$A23)</f>
        <v>0</v>
      </c>
      <c r="K23">
        <f ca="1">SUMIFS(INDIRECT("'eBay Report'!$AG:$AG"),INDIRECT("'eBay Report'!$B:$B"),Calculation!K$2,INDIRECT("'eBay Report'!$M:$M"),Calculation!$A23)</f>
        <v>0</v>
      </c>
      <c r="L23">
        <f ca="1">SUMIFS(INDIRECT("'eBay Report'!$K:$K"),INDIRECT("'eBay Report'!$B:$B"),Calculation!L$2,INDIRECT("'eBay Report'!$M:$M"),Calculation!$A23)</f>
        <v>0</v>
      </c>
      <c r="M23">
        <f ca="1">SUMIFS(INDIRECT("'eBay Report'!$K:$K"),INDIRECT("'eBay Report'!$B:$B"),Calculation!M$2,INDIRECT("'eBay Report'!$M:$M"),Calculation!$A23)</f>
        <v>0</v>
      </c>
      <c r="N23">
        <f ca="1">SUMIF(INDIRECT("'eBay Report'!$M:$M"),Calculation!$A23,INDIRECT("'eBay Report'!$X:$X"))</f>
        <v>0</v>
      </c>
      <c r="O23">
        <f ca="1">SUMIF(INDIRECT("'eBay Report'!$M:$M"),Calculation!$A23,INDIRECT("'eBay Report'!$Y:$Y"))</f>
        <v>0</v>
      </c>
      <c r="P23">
        <f ca="1">SUMIF(INDIRECT("'eBay Report'!$M:$M"),Calculation!$A23,INDIRECT("'eBay Report'!$Z:$Z"))</f>
        <v>0</v>
      </c>
      <c r="Q23">
        <f ca="1">SUMIF(INDIRECT("'eBay Report'!$M:$M"),Calculation!A23,INDIRECT("'eBay Report'!$AA:$AA"))+SUMIF(INDIRECT("'eBay Report'!$M:$M"),Calculation!A23,INDIRECT("'eBay Report'!$AB:$AB"))+SUMIF(INDIRECT("'eBay Report'!$M:$M"),Calculation!A23,INDIRECT("'eBay Report'!$AC:$AC"))+SUMIF(INDIRECT("'eBay Report'!$M:$M"),Calculation!A23,INDIRECT("'eBay Report'!$AD:$AD"))+SUMIF(INDIRECT("'eBay Report'!$M:$M"),Calculation!A23,INDIRECT("'eBay Report'!$AE:$AE"))+SUMIF(INDIRECT("'eBay Report'!$M:$M"),Calculation!A23,INDIRECT("'eBay Report'!$AF:$AF"))</f>
        <v>0</v>
      </c>
      <c r="R23">
        <f t="shared" ca="1" si="0"/>
        <v>0</v>
      </c>
    </row>
    <row r="24" spans="1:23">
      <c r="A24" s="2"/>
      <c r="C24">
        <f ca="1">SUMIF(INDIRECT("'eBay Report'!$N:$N"),Calculation!B24,INDIRECT("'eBay Report'!$K:$K"))-M24</f>
        <v>0</v>
      </c>
      <c r="D24">
        <f ca="1">SUMIFS(INDIRECT("'eBay Report'!$W:$W"),INDIRECT("'eBay Report'!$B:$B"),Calculation!D$2,INDIRECT("'eBay Report'!$M:$M"),Calculation!$A24)</f>
        <v>0</v>
      </c>
      <c r="E24">
        <f ca="1">SUMIFS(INDIRECT("'eBay Report'!$AG:$AG"),INDIRECT("'eBay Report'!$B:$B"),Calculation!E$2,INDIRECT("'eBay Report'!$M:$M"),Calculation!$A24)</f>
        <v>0</v>
      </c>
      <c r="F24">
        <f ca="1">SUMIFS(INDIRECT("'eBay Report'!$AG:$AG"),INDIRECT("'eBay Report'!$B:$B"),Calculation!F$2,INDIRECT("'eBay Report'!$M:$M"),Calculation!$A24)</f>
        <v>0</v>
      </c>
      <c r="G24">
        <f ca="1">SUMIFS(INDIRECT("'eBay Report'!$AG:$AG"),INDIRECT("'eBay Report'!$B:$B"),Calculation!G$2,INDIRECT("'eBay Report'!$M:$M"),Calculation!$A24)-H24</f>
        <v>0</v>
      </c>
      <c r="H24">
        <f ca="1">SUMIFS(INDIRECT("'eBay Report'!$AG:$AG"),INDIRECT("'eBay Report'!$AK:$AK"),Calculation!H$2,INDIRECT("'eBay Report'!$M:$M"),Calculation!$A24)</f>
        <v>0</v>
      </c>
      <c r="I24">
        <f ca="1">SUMIFS(INDIRECT("'eBay Report'!$AG:$AG"),INDIRECT("'eBay Report'!$B:$B"),Calculation!I$2,INDIRECT("'eBay Report'!$M:$M"),Calculation!$A24)</f>
        <v>0</v>
      </c>
      <c r="J24">
        <f ca="1">SUMIFS(INDIRECT("'eBay Report'!$AG:$AG"),INDIRECT("'eBay Report'!$B:$B"),Calculation!J$2,INDIRECT("'eBay Report'!$M:$M"),Calculation!$A24)</f>
        <v>0</v>
      </c>
      <c r="K24">
        <f ca="1">SUMIFS(INDIRECT("'eBay Report'!$AG:$AG"),INDIRECT("'eBay Report'!$B:$B"),Calculation!K$2,INDIRECT("'eBay Report'!$M:$M"),Calculation!$A24)</f>
        <v>0</v>
      </c>
      <c r="L24">
        <f ca="1">SUMIFS(INDIRECT("'eBay Report'!$K:$K"),INDIRECT("'eBay Report'!$B:$B"),Calculation!L$2,INDIRECT("'eBay Report'!$M:$M"),Calculation!$A24)</f>
        <v>0</v>
      </c>
      <c r="M24">
        <f ca="1">SUMIFS(INDIRECT("'eBay Report'!$K:$K"),INDIRECT("'eBay Report'!$B:$B"),Calculation!M$2,INDIRECT("'eBay Report'!$M:$M"),Calculation!$A24)</f>
        <v>0</v>
      </c>
      <c r="N24">
        <f ca="1">SUMIF(INDIRECT("'eBay Report'!$M:$M"),Calculation!$A24,INDIRECT("'eBay Report'!$X:$X"))</f>
        <v>0</v>
      </c>
      <c r="O24">
        <f ca="1">SUMIF(INDIRECT("'eBay Report'!$M:$M"),Calculation!$A24,INDIRECT("'eBay Report'!$Y:$Y"))</f>
        <v>0</v>
      </c>
      <c r="P24">
        <f ca="1">SUMIF(INDIRECT("'eBay Report'!$M:$M"),Calculation!$A24,INDIRECT("'eBay Report'!$Z:$Z"))</f>
        <v>0</v>
      </c>
      <c r="Q24">
        <f ca="1">SUMIF(INDIRECT("'eBay Report'!$M:$M"),Calculation!A24,INDIRECT("'eBay Report'!$AA:$AA"))+SUMIF(INDIRECT("'eBay Report'!$M:$M"),Calculation!A24,INDIRECT("'eBay Report'!$AB:$AB"))+SUMIF(INDIRECT("'eBay Report'!$M:$M"),Calculation!A24,INDIRECT("'eBay Report'!$AC:$AC"))+SUMIF(INDIRECT("'eBay Report'!$M:$M"),Calculation!A24,INDIRECT("'eBay Report'!$AD:$AD"))+SUMIF(INDIRECT("'eBay Report'!$M:$M"),Calculation!A24,INDIRECT("'eBay Report'!$AE:$AE"))+SUMIF(INDIRECT("'eBay Report'!$M:$M"),Calculation!A24,INDIRECT("'eBay Report'!$AF:$AF"))</f>
        <v>0</v>
      </c>
      <c r="R24">
        <f t="shared" ca="1" si="0"/>
        <v>0</v>
      </c>
    </row>
    <row r="25" spans="1:23">
      <c r="A25" s="2"/>
      <c r="C25">
        <f ca="1">SUMIF(INDIRECT("'eBay Report'!$N:$N"),Calculation!B25,INDIRECT("'eBay Report'!$K:$K"))-M25</f>
        <v>0</v>
      </c>
      <c r="D25">
        <f ca="1">SUMIFS(INDIRECT("'eBay Report'!$W:$W"),INDIRECT("'eBay Report'!$B:$B"),Calculation!D$2,INDIRECT("'eBay Report'!$M:$M"),Calculation!$A25)</f>
        <v>0</v>
      </c>
      <c r="E25">
        <f ca="1">SUMIFS(INDIRECT("'eBay Report'!$AG:$AG"),INDIRECT("'eBay Report'!$B:$B"),Calculation!E$2,INDIRECT("'eBay Report'!$M:$M"),Calculation!$A25)</f>
        <v>0</v>
      </c>
      <c r="F25">
        <f ca="1">SUMIFS(INDIRECT("'eBay Report'!$AG:$AG"),INDIRECT("'eBay Report'!$B:$B"),Calculation!F$2,INDIRECT("'eBay Report'!$M:$M"),Calculation!$A25)</f>
        <v>0</v>
      </c>
      <c r="G25">
        <f ca="1">SUMIFS(INDIRECT("'eBay Report'!$AG:$AG"),INDIRECT("'eBay Report'!$B:$B"),Calculation!G$2,INDIRECT("'eBay Report'!$M:$M"),Calculation!$A25)-H25</f>
        <v>0</v>
      </c>
      <c r="H25">
        <f ca="1">SUMIFS(INDIRECT("'eBay Report'!$AG:$AG"),INDIRECT("'eBay Report'!$AK:$AK"),Calculation!H$2,INDIRECT("'eBay Report'!$M:$M"),Calculation!$A25)</f>
        <v>0</v>
      </c>
      <c r="I25">
        <f ca="1">SUMIFS(INDIRECT("'eBay Report'!$AG:$AG"),INDIRECT("'eBay Report'!$B:$B"),Calculation!I$2,INDIRECT("'eBay Report'!$M:$M"),Calculation!$A25)</f>
        <v>0</v>
      </c>
      <c r="J25">
        <f ca="1">SUMIFS(INDIRECT("'eBay Report'!$AG:$AG"),INDIRECT("'eBay Report'!$B:$B"),Calculation!J$2,INDIRECT("'eBay Report'!$M:$M"),Calculation!$A25)</f>
        <v>0</v>
      </c>
      <c r="K25">
        <f ca="1">SUMIFS(INDIRECT("'eBay Report'!$AG:$AG"),INDIRECT("'eBay Report'!$B:$B"),Calculation!K$2,INDIRECT("'eBay Report'!$M:$M"),Calculation!$A25)</f>
        <v>0</v>
      </c>
      <c r="L25">
        <f ca="1">SUMIFS(INDIRECT("'eBay Report'!$K:$K"),INDIRECT("'eBay Report'!$B:$B"),Calculation!L$2,INDIRECT("'eBay Report'!$M:$M"),Calculation!$A25)</f>
        <v>0</v>
      </c>
      <c r="M25">
        <f ca="1">SUMIFS(INDIRECT("'eBay Report'!$K:$K"),INDIRECT("'eBay Report'!$B:$B"),Calculation!M$2,INDIRECT("'eBay Report'!$M:$M"),Calculation!$A25)</f>
        <v>0</v>
      </c>
      <c r="N25">
        <f ca="1">SUMIF(INDIRECT("'eBay Report'!$M:$M"),Calculation!$A25,INDIRECT("'eBay Report'!$X:$X"))</f>
        <v>0</v>
      </c>
      <c r="O25">
        <f ca="1">SUMIF(INDIRECT("'eBay Report'!$M:$M"),Calculation!$A25,INDIRECT("'eBay Report'!$Y:$Y"))</f>
        <v>0</v>
      </c>
      <c r="P25">
        <f ca="1">SUMIF(INDIRECT("'eBay Report'!$M:$M"),Calculation!$A25,INDIRECT("'eBay Report'!$Z:$Z"))</f>
        <v>0</v>
      </c>
      <c r="Q25">
        <f ca="1">SUMIF(INDIRECT("'eBay Report'!$M:$M"),Calculation!A25,INDIRECT("'eBay Report'!$AA:$AA"))+SUMIF(INDIRECT("'eBay Report'!$M:$M"),Calculation!A25,INDIRECT("'eBay Report'!$AB:$AB"))+SUMIF(INDIRECT("'eBay Report'!$M:$M"),Calculation!A25,INDIRECT("'eBay Report'!$AC:$AC"))+SUMIF(INDIRECT("'eBay Report'!$M:$M"),Calculation!A25,INDIRECT("'eBay Report'!$AD:$AD"))+SUMIF(INDIRECT("'eBay Report'!$M:$M"),Calculation!A25,INDIRECT("'eBay Report'!$AE:$AE"))+SUMIF(INDIRECT("'eBay Report'!$M:$M"),Calculation!A25,INDIRECT("'eBay Report'!$AF:$AF"))</f>
        <v>0</v>
      </c>
      <c r="R25">
        <f t="shared" ca="1" si="0"/>
        <v>0</v>
      </c>
    </row>
    <row r="26" spans="1:23">
      <c r="A26" s="2"/>
      <c r="C26">
        <f ca="1">SUMIF(INDIRECT("'eBay Report'!$N:$N"),Calculation!B26,INDIRECT("'eBay Report'!$K:$K"))-M26</f>
        <v>0</v>
      </c>
      <c r="D26">
        <f ca="1">SUMIFS(INDIRECT("'eBay Report'!$W:$W"),INDIRECT("'eBay Report'!$B:$B"),Calculation!D$2,INDIRECT("'eBay Report'!$M:$M"),Calculation!$A26)</f>
        <v>0</v>
      </c>
      <c r="E26">
        <f ca="1">SUMIFS(INDIRECT("'eBay Report'!$AG:$AG"),INDIRECT("'eBay Report'!$B:$B"),Calculation!E$2,INDIRECT("'eBay Report'!$M:$M"),Calculation!$A26)</f>
        <v>0</v>
      </c>
      <c r="F26">
        <f ca="1">SUMIFS(INDIRECT("'eBay Report'!$AG:$AG"),INDIRECT("'eBay Report'!$B:$B"),Calculation!F$2,INDIRECT("'eBay Report'!$M:$M"),Calculation!$A26)</f>
        <v>0</v>
      </c>
      <c r="G26">
        <f ca="1">SUMIFS(INDIRECT("'eBay Report'!$AG:$AG"),INDIRECT("'eBay Report'!$B:$B"),Calculation!G$2,INDIRECT("'eBay Report'!$M:$M"),Calculation!$A26)-H26</f>
        <v>0</v>
      </c>
      <c r="H26">
        <f ca="1">SUMIFS(INDIRECT("'eBay Report'!$AG:$AG"),INDIRECT("'eBay Report'!$AK:$AK"),Calculation!H$2,INDIRECT("'eBay Report'!$M:$M"),Calculation!$A26)</f>
        <v>0</v>
      </c>
      <c r="I26">
        <f ca="1">SUMIFS(INDIRECT("'eBay Report'!$AG:$AG"),INDIRECT("'eBay Report'!$B:$B"),Calculation!I$2,INDIRECT("'eBay Report'!$M:$M"),Calculation!$A26)</f>
        <v>0</v>
      </c>
      <c r="J26">
        <f ca="1">SUMIFS(INDIRECT("'eBay Report'!$AG:$AG"),INDIRECT("'eBay Report'!$B:$B"),Calculation!J$2,INDIRECT("'eBay Report'!$M:$M"),Calculation!$A26)</f>
        <v>0</v>
      </c>
      <c r="K26">
        <f ca="1">SUMIFS(INDIRECT("'eBay Report'!$AG:$AG"),INDIRECT("'eBay Report'!$B:$B"),Calculation!K$2,INDIRECT("'eBay Report'!$M:$M"),Calculation!$A26)</f>
        <v>0</v>
      </c>
      <c r="L26">
        <f ca="1">SUMIFS(INDIRECT("'eBay Report'!$K:$K"),INDIRECT("'eBay Report'!$B:$B"),Calculation!L$2,INDIRECT("'eBay Report'!$M:$M"),Calculation!$A26)</f>
        <v>0</v>
      </c>
      <c r="M26">
        <f ca="1">SUMIFS(INDIRECT("'eBay Report'!$K:$K"),INDIRECT("'eBay Report'!$B:$B"),Calculation!M$2,INDIRECT("'eBay Report'!$M:$M"),Calculation!$A26)</f>
        <v>0</v>
      </c>
      <c r="N26">
        <f ca="1">SUMIF(INDIRECT("'eBay Report'!$M:$M"),Calculation!$A26,INDIRECT("'eBay Report'!$X:$X"))</f>
        <v>0</v>
      </c>
      <c r="O26">
        <f ca="1">SUMIF(INDIRECT("'eBay Report'!$M:$M"),Calculation!$A26,INDIRECT("'eBay Report'!$Y:$Y"))</f>
        <v>0</v>
      </c>
      <c r="P26">
        <f ca="1">SUMIF(INDIRECT("'eBay Report'!$M:$M"),Calculation!$A26,INDIRECT("'eBay Report'!$Z:$Z"))</f>
        <v>0</v>
      </c>
      <c r="Q26">
        <f ca="1">SUMIF(INDIRECT("'eBay Report'!$M:$M"),Calculation!A26,INDIRECT("'eBay Report'!$AA:$AA"))+SUMIF(INDIRECT("'eBay Report'!$M:$M"),Calculation!A26,INDIRECT("'eBay Report'!$AB:$AB"))+SUMIF(INDIRECT("'eBay Report'!$M:$M"),Calculation!A26,INDIRECT("'eBay Report'!$AC:$AC"))+SUMIF(INDIRECT("'eBay Report'!$M:$M"),Calculation!A26,INDIRECT("'eBay Report'!$AD:$AD"))+SUMIF(INDIRECT("'eBay Report'!$M:$M"),Calculation!A26,INDIRECT("'eBay Report'!$AE:$AE"))+SUMIF(INDIRECT("'eBay Report'!$M:$M"),Calculation!A26,INDIRECT("'eBay Report'!$AF:$AF"))</f>
        <v>0</v>
      </c>
      <c r="R26">
        <f t="shared" ca="1" si="0"/>
        <v>0</v>
      </c>
    </row>
    <row r="27" spans="1:23">
      <c r="A27" s="2"/>
      <c r="C27">
        <f ca="1">SUMIF(INDIRECT("'eBay Report'!$N:$N"),Calculation!B27,INDIRECT("'eBay Report'!$K:$K"))-M27</f>
        <v>0</v>
      </c>
      <c r="D27">
        <f ca="1">SUMIFS(INDIRECT("'eBay Report'!$W:$W"),INDIRECT("'eBay Report'!$B:$B"),Calculation!D$2,INDIRECT("'eBay Report'!$M:$M"),Calculation!$A27)</f>
        <v>0</v>
      </c>
      <c r="E27">
        <f ca="1">SUMIFS(INDIRECT("'eBay Report'!$AG:$AG"),INDIRECT("'eBay Report'!$B:$B"),Calculation!E$2,INDIRECT("'eBay Report'!$M:$M"),Calculation!$A27)</f>
        <v>0</v>
      </c>
      <c r="F27">
        <f ca="1">SUMIFS(INDIRECT("'eBay Report'!$AG:$AG"),INDIRECT("'eBay Report'!$B:$B"),Calculation!F$2,INDIRECT("'eBay Report'!$M:$M"),Calculation!$A27)</f>
        <v>0</v>
      </c>
      <c r="G27">
        <f ca="1">SUMIFS(INDIRECT("'eBay Report'!$AG:$AG"),INDIRECT("'eBay Report'!$B:$B"),Calculation!G$2,INDIRECT("'eBay Report'!$M:$M"),Calculation!$A27)-H27</f>
        <v>0</v>
      </c>
      <c r="H27">
        <f ca="1">SUMIFS(INDIRECT("'eBay Report'!$AG:$AG"),INDIRECT("'eBay Report'!$AK:$AK"),Calculation!H$2,INDIRECT("'eBay Report'!$M:$M"),Calculation!$A27)</f>
        <v>0</v>
      </c>
      <c r="I27">
        <f ca="1">SUMIFS(INDIRECT("'eBay Report'!$AG:$AG"),INDIRECT("'eBay Report'!$B:$B"),Calculation!I$2,INDIRECT("'eBay Report'!$M:$M"),Calculation!$A27)</f>
        <v>0</v>
      </c>
      <c r="J27">
        <f ca="1">SUMIFS(INDIRECT("'eBay Report'!$AG:$AG"),INDIRECT("'eBay Report'!$B:$B"),Calculation!J$2,INDIRECT("'eBay Report'!$M:$M"),Calculation!$A27)</f>
        <v>0</v>
      </c>
      <c r="K27">
        <f ca="1">SUMIFS(INDIRECT("'eBay Report'!$AG:$AG"),INDIRECT("'eBay Report'!$B:$B"),Calculation!K$2,INDIRECT("'eBay Report'!$M:$M"),Calculation!$A27)</f>
        <v>0</v>
      </c>
      <c r="L27">
        <f ca="1">SUMIFS(INDIRECT("'eBay Report'!$K:$K"),INDIRECT("'eBay Report'!$B:$B"),Calculation!L$2,INDIRECT("'eBay Report'!$M:$M"),Calculation!$A27)</f>
        <v>0</v>
      </c>
      <c r="M27">
        <f ca="1">SUMIFS(INDIRECT("'eBay Report'!$K:$K"),INDIRECT("'eBay Report'!$B:$B"),Calculation!M$2,INDIRECT("'eBay Report'!$M:$M"),Calculation!$A27)</f>
        <v>0</v>
      </c>
      <c r="N27">
        <f ca="1">SUMIF(INDIRECT("'eBay Report'!$M:$M"),Calculation!$A27,INDIRECT("'eBay Report'!$X:$X"))</f>
        <v>0</v>
      </c>
      <c r="O27">
        <f ca="1">SUMIF(INDIRECT("'eBay Report'!$M:$M"),Calculation!$A27,INDIRECT("'eBay Report'!$Y:$Y"))</f>
        <v>0</v>
      </c>
      <c r="P27">
        <f ca="1">SUMIF(INDIRECT("'eBay Report'!$M:$M"),Calculation!$A27,INDIRECT("'eBay Report'!$Z:$Z"))</f>
        <v>0</v>
      </c>
      <c r="Q27">
        <f ca="1">SUMIF(INDIRECT("'eBay Report'!$M:$M"),Calculation!A27,INDIRECT("'eBay Report'!$AA:$AA"))+SUMIF(INDIRECT("'eBay Report'!$M:$M"),Calculation!A27,INDIRECT("'eBay Report'!$AB:$AB"))+SUMIF(INDIRECT("'eBay Report'!$M:$M"),Calculation!A27,INDIRECT("'eBay Report'!$AC:$AC"))+SUMIF(INDIRECT("'eBay Report'!$M:$M"),Calculation!A27,INDIRECT("'eBay Report'!$AD:$AD"))+SUMIF(INDIRECT("'eBay Report'!$M:$M"),Calculation!A27,INDIRECT("'eBay Report'!$AE:$AE"))+SUMIF(INDIRECT("'eBay Report'!$M:$M"),Calculation!A27,INDIRECT("'eBay Report'!$AF:$AF"))</f>
        <v>0</v>
      </c>
      <c r="R27">
        <f t="shared" ca="1" si="0"/>
        <v>0</v>
      </c>
    </row>
    <row r="28" spans="1:23">
      <c r="A28" s="2"/>
      <c r="C28">
        <f ca="1">SUMIF(INDIRECT("'eBay Report'!$N:$N"),Calculation!B28,INDIRECT("'eBay Report'!$K:$K"))-M28</f>
        <v>0</v>
      </c>
      <c r="D28">
        <f ca="1">SUMIFS(INDIRECT("'eBay Report'!$W:$W"),INDIRECT("'eBay Report'!$B:$B"),Calculation!D$2,INDIRECT("'eBay Report'!$M:$M"),Calculation!$A28)</f>
        <v>0</v>
      </c>
      <c r="E28">
        <f ca="1">SUMIFS(INDIRECT("'eBay Report'!$AG:$AG"),INDIRECT("'eBay Report'!$B:$B"),Calculation!E$2,INDIRECT("'eBay Report'!$M:$M"),Calculation!$A28)</f>
        <v>0</v>
      </c>
      <c r="F28">
        <f ca="1">SUMIFS(INDIRECT("'eBay Report'!$AG:$AG"),INDIRECT("'eBay Report'!$B:$B"),Calculation!F$2,INDIRECT("'eBay Report'!$M:$M"),Calculation!$A28)</f>
        <v>0</v>
      </c>
      <c r="G28">
        <f ca="1">SUMIFS(INDIRECT("'eBay Report'!$AG:$AG"),INDIRECT("'eBay Report'!$B:$B"),Calculation!G$2,INDIRECT("'eBay Report'!$M:$M"),Calculation!$A28)-H28</f>
        <v>0</v>
      </c>
      <c r="H28">
        <f ca="1">SUMIFS(INDIRECT("'eBay Report'!$AG:$AG"),INDIRECT("'eBay Report'!$AK:$AK"),Calculation!H$2,INDIRECT("'eBay Report'!$M:$M"),Calculation!$A28)</f>
        <v>0</v>
      </c>
      <c r="I28">
        <f ca="1">SUMIFS(INDIRECT("'eBay Report'!$AG:$AG"),INDIRECT("'eBay Report'!$B:$B"),Calculation!I$2,INDIRECT("'eBay Report'!$M:$M"),Calculation!$A28)</f>
        <v>0</v>
      </c>
      <c r="J28">
        <f ca="1">SUMIFS(INDIRECT("'eBay Report'!$AG:$AG"),INDIRECT("'eBay Report'!$B:$B"),Calculation!J$2,INDIRECT("'eBay Report'!$M:$M"),Calculation!$A28)</f>
        <v>0</v>
      </c>
      <c r="K28">
        <f ca="1">SUMIFS(INDIRECT("'eBay Report'!$AG:$AG"),INDIRECT("'eBay Report'!$B:$B"),Calculation!K$2,INDIRECT("'eBay Report'!$M:$M"),Calculation!$A28)</f>
        <v>0</v>
      </c>
      <c r="L28">
        <f ca="1">SUMIFS(INDIRECT("'eBay Report'!$K:$K"),INDIRECT("'eBay Report'!$B:$B"),Calculation!L$2,INDIRECT("'eBay Report'!$M:$M"),Calculation!$A28)</f>
        <v>0</v>
      </c>
      <c r="M28">
        <f ca="1">SUMIFS(INDIRECT("'eBay Report'!$K:$K"),INDIRECT("'eBay Report'!$B:$B"),Calculation!M$2,INDIRECT("'eBay Report'!$M:$M"),Calculation!$A28)</f>
        <v>0</v>
      </c>
      <c r="N28">
        <f ca="1">SUMIF(INDIRECT("'eBay Report'!$M:$M"),Calculation!$A28,INDIRECT("'eBay Report'!$X:$X"))</f>
        <v>0</v>
      </c>
      <c r="O28">
        <f ca="1">SUMIF(INDIRECT("'eBay Report'!$M:$M"),Calculation!$A28,INDIRECT("'eBay Report'!$Y:$Y"))</f>
        <v>0</v>
      </c>
      <c r="P28">
        <f ca="1">SUMIF(INDIRECT("'eBay Report'!$M:$M"),Calculation!$A28,INDIRECT("'eBay Report'!$Z:$Z"))</f>
        <v>0</v>
      </c>
      <c r="Q28">
        <f ca="1">SUMIF(INDIRECT("'eBay Report'!$M:$M"),Calculation!A28,INDIRECT("'eBay Report'!$AA:$AA"))+SUMIF(INDIRECT("'eBay Report'!$M:$M"),Calculation!A28,INDIRECT("'eBay Report'!$AB:$AB"))+SUMIF(INDIRECT("'eBay Report'!$M:$M"),Calculation!A28,INDIRECT("'eBay Report'!$AC:$AC"))+SUMIF(INDIRECT("'eBay Report'!$M:$M"),Calculation!A28,INDIRECT("'eBay Report'!$AD:$AD"))+SUMIF(INDIRECT("'eBay Report'!$M:$M"),Calculation!A28,INDIRECT("'eBay Report'!$AE:$AE"))+SUMIF(INDIRECT("'eBay Report'!$M:$M"),Calculation!A28,INDIRECT("'eBay Report'!$AF:$AF"))</f>
        <v>0</v>
      </c>
      <c r="R28">
        <f t="shared" ca="1" si="0"/>
        <v>0</v>
      </c>
    </row>
    <row r="29" spans="1:23">
      <c r="A29" s="2"/>
      <c r="C29">
        <f ca="1">SUMIF(INDIRECT("'eBay Report'!$N:$N"),Calculation!B29,INDIRECT("'eBay Report'!$K:$K"))-M29</f>
        <v>0</v>
      </c>
      <c r="D29">
        <f ca="1">SUMIFS(INDIRECT("'eBay Report'!$W:$W"),INDIRECT("'eBay Report'!$B:$B"),Calculation!D$2,INDIRECT("'eBay Report'!$M:$M"),Calculation!$A29)</f>
        <v>0</v>
      </c>
      <c r="E29">
        <f ca="1">SUMIFS(INDIRECT("'eBay Report'!$AG:$AG"),INDIRECT("'eBay Report'!$B:$B"),Calculation!E$2,INDIRECT("'eBay Report'!$M:$M"),Calculation!$A29)</f>
        <v>0</v>
      </c>
      <c r="F29">
        <f ca="1">SUMIFS(INDIRECT("'eBay Report'!$AG:$AG"),INDIRECT("'eBay Report'!$B:$B"),Calculation!F$2,INDIRECT("'eBay Report'!$M:$M"),Calculation!$A29)</f>
        <v>0</v>
      </c>
      <c r="G29">
        <f ca="1">SUMIFS(INDIRECT("'eBay Report'!$AG:$AG"),INDIRECT("'eBay Report'!$B:$B"),Calculation!G$2,INDIRECT("'eBay Report'!$M:$M"),Calculation!$A29)-H29</f>
        <v>0</v>
      </c>
      <c r="H29">
        <f ca="1">SUMIFS(INDIRECT("'eBay Report'!$AG:$AG"),INDIRECT("'eBay Report'!$AK:$AK"),Calculation!H$2,INDIRECT("'eBay Report'!$M:$M"),Calculation!$A29)</f>
        <v>0</v>
      </c>
      <c r="I29">
        <f ca="1">SUMIFS(INDIRECT("'eBay Report'!$AG:$AG"),INDIRECT("'eBay Report'!$B:$B"),Calculation!I$2,INDIRECT("'eBay Report'!$M:$M"),Calculation!$A29)</f>
        <v>0</v>
      </c>
      <c r="J29">
        <f ca="1">SUMIFS(INDIRECT("'eBay Report'!$AG:$AG"),INDIRECT("'eBay Report'!$B:$B"),Calculation!J$2,INDIRECT("'eBay Report'!$M:$M"),Calculation!$A29)</f>
        <v>0</v>
      </c>
      <c r="K29">
        <f ca="1">SUMIFS(INDIRECT("'eBay Report'!$AG:$AG"),INDIRECT("'eBay Report'!$B:$B"),Calculation!K$2,INDIRECT("'eBay Report'!$M:$M"),Calculation!$A29)</f>
        <v>0</v>
      </c>
      <c r="L29">
        <f ca="1">SUMIFS(INDIRECT("'eBay Report'!$K:$K"),INDIRECT("'eBay Report'!$B:$B"),Calculation!L$2,INDIRECT("'eBay Report'!$M:$M"),Calculation!$A29)</f>
        <v>0</v>
      </c>
      <c r="M29">
        <f ca="1">SUMIFS(INDIRECT("'eBay Report'!$K:$K"),INDIRECT("'eBay Report'!$B:$B"),Calculation!M$2,INDIRECT("'eBay Report'!$M:$M"),Calculation!$A29)</f>
        <v>0</v>
      </c>
      <c r="N29">
        <f ca="1">SUMIF(INDIRECT("'eBay Report'!$M:$M"),Calculation!$A29,INDIRECT("'eBay Report'!$X:$X"))</f>
        <v>0</v>
      </c>
      <c r="O29">
        <f ca="1">SUMIF(INDIRECT("'eBay Report'!$M:$M"),Calculation!$A29,INDIRECT("'eBay Report'!$Y:$Y"))</f>
        <v>0</v>
      </c>
      <c r="P29">
        <f ca="1">SUMIF(INDIRECT("'eBay Report'!$M:$M"),Calculation!$A29,INDIRECT("'eBay Report'!$Z:$Z"))</f>
        <v>0</v>
      </c>
      <c r="Q29">
        <f ca="1">SUMIF(INDIRECT("'eBay Report'!$M:$M"),Calculation!A29,INDIRECT("'eBay Report'!$AA:$AA"))+SUMIF(INDIRECT("'eBay Report'!$M:$M"),Calculation!A29,INDIRECT("'eBay Report'!$AB:$AB"))+SUMIF(INDIRECT("'eBay Report'!$M:$M"),Calculation!A29,INDIRECT("'eBay Report'!$AC:$AC"))+SUMIF(INDIRECT("'eBay Report'!$M:$M"),Calculation!A29,INDIRECT("'eBay Report'!$AD:$AD"))+SUMIF(INDIRECT("'eBay Report'!$M:$M"),Calculation!A29,INDIRECT("'eBay Report'!$AE:$AE"))+SUMIF(INDIRECT("'eBay Report'!$M:$M"),Calculation!A29,INDIRECT("'eBay Report'!$AF:$AF"))</f>
        <v>0</v>
      </c>
      <c r="R29">
        <f t="shared" ca="1" si="0"/>
        <v>0</v>
      </c>
    </row>
    <row r="30" spans="1:23">
      <c r="A30" s="2"/>
      <c r="C30">
        <f ca="1">SUMIF(INDIRECT("'eBay Report'!$N:$N"),Calculation!B30,INDIRECT("'eBay Report'!$K:$K"))-M30</f>
        <v>0</v>
      </c>
      <c r="D30">
        <f ca="1">SUMIFS(INDIRECT("'eBay Report'!$W:$W"),INDIRECT("'eBay Report'!$B:$B"),Calculation!D$2,INDIRECT("'eBay Report'!$M:$M"),Calculation!$A30)</f>
        <v>0</v>
      </c>
      <c r="E30">
        <f ca="1">SUMIFS(INDIRECT("'eBay Report'!$AG:$AG"),INDIRECT("'eBay Report'!$B:$B"),Calculation!E$2,INDIRECT("'eBay Report'!$M:$M"),Calculation!$A30)</f>
        <v>0</v>
      </c>
      <c r="F30">
        <f ca="1">SUMIFS(INDIRECT("'eBay Report'!$AG:$AG"),INDIRECT("'eBay Report'!$B:$B"),Calculation!F$2,INDIRECT("'eBay Report'!$M:$M"),Calculation!$A30)</f>
        <v>0</v>
      </c>
      <c r="G30">
        <f ca="1">SUMIFS(INDIRECT("'eBay Report'!$AG:$AG"),INDIRECT("'eBay Report'!$B:$B"),Calculation!G$2,INDIRECT("'eBay Report'!$M:$M"),Calculation!$A30)-H30</f>
        <v>0</v>
      </c>
      <c r="H30">
        <f ca="1">SUMIFS(INDIRECT("'eBay Report'!$AG:$AG"),INDIRECT("'eBay Report'!$AK:$AK"),Calculation!H$2,INDIRECT("'eBay Report'!$M:$M"),Calculation!$A30)</f>
        <v>0</v>
      </c>
      <c r="I30">
        <f ca="1">SUMIFS(INDIRECT("'eBay Report'!$AG:$AG"),INDIRECT("'eBay Report'!$B:$B"),Calculation!I$2,INDIRECT("'eBay Report'!$M:$M"),Calculation!$A30)</f>
        <v>0</v>
      </c>
      <c r="J30">
        <f ca="1">SUMIFS(INDIRECT("'eBay Report'!$AG:$AG"),INDIRECT("'eBay Report'!$B:$B"),Calculation!J$2,INDIRECT("'eBay Report'!$M:$M"),Calculation!$A30)</f>
        <v>0</v>
      </c>
      <c r="K30">
        <f ca="1">SUMIFS(INDIRECT("'eBay Report'!$AG:$AG"),INDIRECT("'eBay Report'!$B:$B"),Calculation!K$2,INDIRECT("'eBay Report'!$M:$M"),Calculation!$A30)</f>
        <v>0</v>
      </c>
      <c r="L30">
        <f ca="1">SUMIFS(INDIRECT("'eBay Report'!$K:$K"),INDIRECT("'eBay Report'!$B:$B"),Calculation!L$2,INDIRECT("'eBay Report'!$M:$M"),Calculation!$A30)</f>
        <v>0</v>
      </c>
      <c r="M30">
        <f ca="1">SUMIFS(INDIRECT("'eBay Report'!$K:$K"),INDIRECT("'eBay Report'!$B:$B"),Calculation!M$2,INDIRECT("'eBay Report'!$M:$M"),Calculation!$A30)</f>
        <v>0</v>
      </c>
      <c r="N30">
        <f ca="1">SUMIF(INDIRECT("'eBay Report'!$M:$M"),Calculation!$A30,INDIRECT("'eBay Report'!$X:$X"))</f>
        <v>0</v>
      </c>
      <c r="O30">
        <f ca="1">SUMIF(INDIRECT("'eBay Report'!$M:$M"),Calculation!$A30,INDIRECT("'eBay Report'!$Y:$Y"))</f>
        <v>0</v>
      </c>
      <c r="P30">
        <f ca="1">SUMIF(INDIRECT("'eBay Report'!$M:$M"),Calculation!$A30,INDIRECT("'eBay Report'!$Z:$Z"))</f>
        <v>0</v>
      </c>
      <c r="Q30">
        <f ca="1">SUMIF(INDIRECT("'eBay Report'!$M:$M"),Calculation!A30,INDIRECT("'eBay Report'!$AA:$AA"))+SUMIF(INDIRECT("'eBay Report'!$M:$M"),Calculation!A30,INDIRECT("'eBay Report'!$AB:$AB"))+SUMIF(INDIRECT("'eBay Report'!$M:$M"),Calculation!A30,INDIRECT("'eBay Report'!$AC:$AC"))+SUMIF(INDIRECT("'eBay Report'!$M:$M"),Calculation!A30,INDIRECT("'eBay Report'!$AD:$AD"))+SUMIF(INDIRECT("'eBay Report'!$M:$M"),Calculation!A30,INDIRECT("'eBay Report'!$AE:$AE"))+SUMIF(INDIRECT("'eBay Report'!$M:$M"),Calculation!A30,INDIRECT("'eBay Report'!$AF:$AF"))</f>
        <v>0</v>
      </c>
      <c r="R30">
        <f t="shared" ca="1" si="0"/>
        <v>0</v>
      </c>
    </row>
    <row r="31" spans="1:23">
      <c r="C31">
        <f ca="1">SUMIF(INDIRECT("'eBay Report'!$N:$N"),Calculation!B31,INDIRECT("'eBay Report'!$K:$K"))-M31</f>
        <v>0</v>
      </c>
      <c r="D31">
        <f ca="1">SUMIFS(INDIRECT("'eBay Report'!$W:$W"),INDIRECT("'eBay Report'!$B:$B"),Calculation!D$2,INDIRECT("'eBay Report'!$M:$M"),Calculation!$A31)</f>
        <v>0</v>
      </c>
      <c r="E31">
        <f ca="1">SUMIFS(INDIRECT("'eBay Report'!$AG:$AG"),INDIRECT("'eBay Report'!$B:$B"),Calculation!E$2,INDIRECT("'eBay Report'!$M:$M"),Calculation!$A31)</f>
        <v>0</v>
      </c>
      <c r="F31">
        <f ca="1">SUMIFS(INDIRECT("'eBay Report'!$AG:$AG"),INDIRECT("'eBay Report'!$B:$B"),Calculation!F$2,INDIRECT("'eBay Report'!$M:$M"),Calculation!$A31)</f>
        <v>0</v>
      </c>
      <c r="G31">
        <f ca="1">SUMIFS(INDIRECT("'eBay Report'!$AG:$AG"),INDIRECT("'eBay Report'!$B:$B"),Calculation!G$2,INDIRECT("'eBay Report'!$M:$M"),Calculation!$A31)-H31</f>
        <v>0</v>
      </c>
      <c r="H31">
        <f ca="1">SUMIFS(INDIRECT("'eBay Report'!$AG:$AG"),INDIRECT("'eBay Report'!$AK:$AK"),Calculation!H$2,INDIRECT("'eBay Report'!$M:$M"),Calculation!$A31)</f>
        <v>0</v>
      </c>
      <c r="I31">
        <f ca="1">SUMIFS(INDIRECT("'eBay Report'!$AG:$AG"),INDIRECT("'eBay Report'!$B:$B"),Calculation!I$2,INDIRECT("'eBay Report'!$M:$M"),Calculation!$A31)</f>
        <v>0</v>
      </c>
      <c r="J31">
        <f ca="1">SUMIFS(INDIRECT("'eBay Report'!$AG:$AG"),INDIRECT("'eBay Report'!$B:$B"),Calculation!J$2,INDIRECT("'eBay Report'!$M:$M"),Calculation!$A31)</f>
        <v>0</v>
      </c>
      <c r="K31">
        <f ca="1">SUMIFS(INDIRECT("'eBay Report'!$AG:$AG"),INDIRECT("'eBay Report'!$B:$B"),Calculation!K$2,INDIRECT("'eBay Report'!$M:$M"),Calculation!$A31)</f>
        <v>0</v>
      </c>
      <c r="L31">
        <f ca="1">SUMIFS(INDIRECT("'eBay Report'!$K:$K"),INDIRECT("'eBay Report'!$B:$B"),Calculation!L$2,INDIRECT("'eBay Report'!$M:$M"),Calculation!$A31)</f>
        <v>0</v>
      </c>
      <c r="M31">
        <f ca="1">SUMIFS(INDIRECT("'eBay Report'!$K:$K"),INDIRECT("'eBay Report'!$B:$B"),Calculation!M$2,INDIRECT("'eBay Report'!$M:$M"),Calculation!$A31)</f>
        <v>0</v>
      </c>
      <c r="N31">
        <f ca="1">SUMIF(INDIRECT("'eBay Report'!$M:$M"),Calculation!$A31,INDIRECT("'eBay Report'!$X:$X"))</f>
        <v>0</v>
      </c>
      <c r="O31">
        <f ca="1">SUMIF(INDIRECT("'eBay Report'!$M:$M"),Calculation!$A31,INDIRECT("'eBay Report'!$Y:$Y"))</f>
        <v>0</v>
      </c>
      <c r="P31">
        <f ca="1">SUMIF(INDIRECT("'eBay Report'!$M:$M"),Calculation!$A31,INDIRECT("'eBay Report'!$Z:$Z"))</f>
        <v>0</v>
      </c>
      <c r="Q31">
        <f ca="1">SUMIF(INDIRECT("'eBay Report'!$M:$M"),Calculation!A31,INDIRECT("'eBay Report'!$AA:$AA"))+SUMIF(INDIRECT("'eBay Report'!$M:$M"),Calculation!A31,INDIRECT("'eBay Report'!$AB:$AB"))+SUMIF(INDIRECT("'eBay Report'!$M:$M"),Calculation!A31,INDIRECT("'eBay Report'!$AC:$AC"))+SUMIF(INDIRECT("'eBay Report'!$M:$M"),Calculation!A31,INDIRECT("'eBay Report'!$AD:$AD"))+SUMIF(INDIRECT("'eBay Report'!$M:$M"),Calculation!A31,INDIRECT("'eBay Report'!$AE:$AE"))+SUMIF(INDIRECT("'eBay Report'!$M:$M"),Calculation!A31,INDIRECT("'eBay Report'!$AF:$AF"))</f>
        <v>0</v>
      </c>
      <c r="R31">
        <f t="shared" ca="1" si="0"/>
        <v>0</v>
      </c>
    </row>
    <row r="32" spans="1:23">
      <c r="C32">
        <f ca="1">SUMIF(INDIRECT("'eBay Report'!$N:$N"),Calculation!B32,INDIRECT("'eBay Report'!$K:$K"))-M32</f>
        <v>0</v>
      </c>
      <c r="D32">
        <f ca="1">SUMIFS(INDIRECT("'eBay Report'!$W:$W"),INDIRECT("'eBay Report'!$B:$B"),Calculation!D$2,INDIRECT("'eBay Report'!$M:$M"),Calculation!$A32)</f>
        <v>0</v>
      </c>
      <c r="E32">
        <f ca="1">SUMIFS(INDIRECT("'eBay Report'!$AG:$AG"),INDIRECT("'eBay Report'!$B:$B"),Calculation!E$2,INDIRECT("'eBay Report'!$M:$M"),Calculation!$A32)</f>
        <v>0</v>
      </c>
      <c r="F32">
        <f ca="1">SUMIFS(INDIRECT("'eBay Report'!$AG:$AG"),INDIRECT("'eBay Report'!$B:$B"),Calculation!F$2,INDIRECT("'eBay Report'!$M:$M"),Calculation!$A32)</f>
        <v>0</v>
      </c>
      <c r="G32">
        <f ca="1">SUMIFS(INDIRECT("'eBay Report'!$AG:$AG"),INDIRECT("'eBay Report'!$B:$B"),Calculation!G$2,INDIRECT("'eBay Report'!$M:$M"),Calculation!$A32)-H32</f>
        <v>0</v>
      </c>
      <c r="H32">
        <f ca="1">SUMIFS(INDIRECT("'eBay Report'!$AG:$AG"),INDIRECT("'eBay Report'!$AK:$AK"),Calculation!H$2,INDIRECT("'eBay Report'!$M:$M"),Calculation!$A32)</f>
        <v>0</v>
      </c>
      <c r="I32">
        <f ca="1">SUMIFS(INDIRECT("'eBay Report'!$AG:$AG"),INDIRECT("'eBay Report'!$B:$B"),Calculation!I$2,INDIRECT("'eBay Report'!$M:$M"),Calculation!$A32)</f>
        <v>0</v>
      </c>
      <c r="J32">
        <f ca="1">SUMIFS(INDIRECT("'eBay Report'!$AG:$AG"),INDIRECT("'eBay Report'!$B:$B"),Calculation!J$2,INDIRECT("'eBay Report'!$M:$M"),Calculation!$A32)</f>
        <v>0</v>
      </c>
      <c r="K32">
        <f ca="1">SUMIFS(INDIRECT("'eBay Report'!$AG:$AG"),INDIRECT("'eBay Report'!$B:$B"),Calculation!K$2,INDIRECT("'eBay Report'!$M:$M"),Calculation!$A32)</f>
        <v>0</v>
      </c>
      <c r="L32">
        <f ca="1">SUMIFS(INDIRECT("'eBay Report'!$K:$K"),INDIRECT("'eBay Report'!$B:$B"),Calculation!L$2,INDIRECT("'eBay Report'!$M:$M"),Calculation!$A32)</f>
        <v>0</v>
      </c>
      <c r="M32">
        <f ca="1">SUMIFS(INDIRECT("'eBay Report'!$K:$K"),INDIRECT("'eBay Report'!$B:$B"),Calculation!M$2,INDIRECT("'eBay Report'!$M:$M"),Calculation!$A32)</f>
        <v>0</v>
      </c>
      <c r="N32">
        <f ca="1">SUMIF(INDIRECT("'eBay Report'!$M:$M"),Calculation!$A32,INDIRECT("'eBay Report'!$X:$X"))</f>
        <v>0</v>
      </c>
      <c r="O32">
        <f ca="1">SUMIF(INDIRECT("'eBay Report'!$M:$M"),Calculation!$A32,INDIRECT("'eBay Report'!$Y:$Y"))</f>
        <v>0</v>
      </c>
      <c r="P32">
        <f ca="1">SUMIF(INDIRECT("'eBay Report'!$M:$M"),Calculation!$A32,INDIRECT("'eBay Report'!$Z:$Z"))</f>
        <v>0</v>
      </c>
      <c r="Q32">
        <f ca="1">SUMIF(INDIRECT("'eBay Report'!$M:$M"),Calculation!A32,INDIRECT("'eBay Report'!$AA:$AA"))+SUMIF(INDIRECT("'eBay Report'!$M:$M"),Calculation!A32,INDIRECT("'eBay Report'!$AB:$AB"))+SUMIF(INDIRECT("'eBay Report'!$M:$M"),Calculation!A32,INDIRECT("'eBay Report'!$AC:$AC"))+SUMIF(INDIRECT("'eBay Report'!$M:$M"),Calculation!A32,INDIRECT("'eBay Report'!$AD:$AD"))+SUMIF(INDIRECT("'eBay Report'!$M:$M"),Calculation!A32,INDIRECT("'eBay Report'!$AE:$AE"))+SUMIF(INDIRECT("'eBay Report'!$M:$M"),Calculation!A32,INDIRECT("'eBay Report'!$AF:$AF"))</f>
        <v>0</v>
      </c>
      <c r="R32">
        <f t="shared" ca="1" si="0"/>
        <v>0</v>
      </c>
    </row>
    <row r="33" spans="3:18">
      <c r="C33">
        <f ca="1">SUMIF(INDIRECT("'eBay Report'!$N:$N"),Calculation!B33,INDIRECT("'eBay Report'!$K:$K"))-M33</f>
        <v>0</v>
      </c>
      <c r="D33">
        <f ca="1">SUMIFS(INDIRECT("'eBay Report'!$W:$W"),INDIRECT("'eBay Report'!$B:$B"),Calculation!D$2,INDIRECT("'eBay Report'!$M:$M"),Calculation!$A33)</f>
        <v>0</v>
      </c>
      <c r="E33">
        <f ca="1">SUMIFS(INDIRECT("'eBay Report'!$AG:$AG"),INDIRECT("'eBay Report'!$B:$B"),Calculation!E$2,INDIRECT("'eBay Report'!$M:$M"),Calculation!$A33)</f>
        <v>0</v>
      </c>
      <c r="F33">
        <f ca="1">SUMIFS(INDIRECT("'eBay Report'!$AG:$AG"),INDIRECT("'eBay Report'!$B:$B"),Calculation!F$2,INDIRECT("'eBay Report'!$M:$M"),Calculation!$A33)</f>
        <v>0</v>
      </c>
      <c r="G33">
        <f ca="1">SUMIFS(INDIRECT("'eBay Report'!$AG:$AG"),INDIRECT("'eBay Report'!$B:$B"),Calculation!G$2,INDIRECT("'eBay Report'!$M:$M"),Calculation!$A33)-H33</f>
        <v>0</v>
      </c>
      <c r="H33">
        <f ca="1">SUMIFS(INDIRECT("'eBay Report'!$AG:$AG"),INDIRECT("'eBay Report'!$AK:$AK"),Calculation!H$2,INDIRECT("'eBay Report'!$M:$M"),Calculation!$A33)</f>
        <v>0</v>
      </c>
      <c r="I33">
        <f ca="1">SUMIFS(INDIRECT("'eBay Report'!$AG:$AG"),INDIRECT("'eBay Report'!$B:$B"),Calculation!I$2,INDIRECT("'eBay Report'!$M:$M"),Calculation!$A33)</f>
        <v>0</v>
      </c>
      <c r="J33">
        <f ca="1">SUMIFS(INDIRECT("'eBay Report'!$AG:$AG"),INDIRECT("'eBay Report'!$B:$B"),Calculation!J$2,INDIRECT("'eBay Report'!$M:$M"),Calculation!$A33)</f>
        <v>0</v>
      </c>
      <c r="K33">
        <f ca="1">SUMIFS(INDIRECT("'eBay Report'!$AG:$AG"),INDIRECT("'eBay Report'!$B:$B"),Calculation!K$2,INDIRECT("'eBay Report'!$M:$M"),Calculation!$A33)</f>
        <v>0</v>
      </c>
      <c r="L33">
        <f ca="1">SUMIFS(INDIRECT("'eBay Report'!$K:$K"),INDIRECT("'eBay Report'!$B:$B"),Calculation!L$2,INDIRECT("'eBay Report'!$M:$M"),Calculation!$A33)</f>
        <v>0</v>
      </c>
      <c r="M33">
        <f ca="1">SUMIFS(INDIRECT("'eBay Report'!$K:$K"),INDIRECT("'eBay Report'!$B:$B"),Calculation!M$2,INDIRECT("'eBay Report'!$M:$M"),Calculation!$A33)</f>
        <v>0</v>
      </c>
      <c r="N33">
        <f ca="1">SUMIF(INDIRECT("'eBay Report'!$M:$M"),Calculation!$A33,INDIRECT("'eBay Report'!$X:$X"))</f>
        <v>0</v>
      </c>
      <c r="O33">
        <f ca="1">SUMIF(INDIRECT("'eBay Report'!$M:$M"),Calculation!$A33,INDIRECT("'eBay Report'!$Y:$Y"))</f>
        <v>0</v>
      </c>
      <c r="P33">
        <f ca="1">SUMIF(INDIRECT("'eBay Report'!$M:$M"),Calculation!$A33,INDIRECT("'eBay Report'!$Z:$Z"))</f>
        <v>0</v>
      </c>
      <c r="Q33">
        <f ca="1">SUMIF(INDIRECT("'eBay Report'!$M:$M"),Calculation!A33,INDIRECT("'eBay Report'!$AA:$AA"))+SUMIF(INDIRECT("'eBay Report'!$M:$M"),Calculation!A33,INDIRECT("'eBay Report'!$AB:$AB"))+SUMIF(INDIRECT("'eBay Report'!$M:$M"),Calculation!A33,INDIRECT("'eBay Report'!$AC:$AC"))+SUMIF(INDIRECT("'eBay Report'!$M:$M"),Calculation!A33,INDIRECT("'eBay Report'!$AD:$AD"))+SUMIF(INDIRECT("'eBay Report'!$M:$M"),Calculation!A33,INDIRECT("'eBay Report'!$AE:$AE"))+SUMIF(INDIRECT("'eBay Report'!$M:$M"),Calculation!A33,INDIRECT("'eBay Report'!$AF:$AF"))</f>
        <v>0</v>
      </c>
      <c r="R33">
        <f t="shared" ca="1" si="0"/>
        <v>0</v>
      </c>
    </row>
    <row r="34" spans="3:18">
      <c r="C34">
        <f ca="1">SUMIF(INDIRECT("'eBay Report'!$N:$N"),Calculation!B34,INDIRECT("'eBay Report'!$K:$K"))-M34</f>
        <v>0</v>
      </c>
      <c r="D34">
        <f ca="1">SUMIFS(INDIRECT("'eBay Report'!$W:$W"),INDIRECT("'eBay Report'!$B:$B"),Calculation!D$2,INDIRECT("'eBay Report'!$M:$M"),Calculation!$A34)</f>
        <v>0</v>
      </c>
      <c r="E34">
        <f ca="1">SUMIFS(INDIRECT("'eBay Report'!$AG:$AG"),INDIRECT("'eBay Report'!$B:$B"),Calculation!E$2,INDIRECT("'eBay Report'!$M:$M"),Calculation!$A34)</f>
        <v>0</v>
      </c>
      <c r="F34">
        <f ca="1">SUMIFS(INDIRECT("'eBay Report'!$AG:$AG"),INDIRECT("'eBay Report'!$B:$B"),Calculation!F$2,INDIRECT("'eBay Report'!$M:$M"),Calculation!$A34)</f>
        <v>0</v>
      </c>
      <c r="G34">
        <f ca="1">SUMIFS(INDIRECT("'eBay Report'!$AG:$AG"),INDIRECT("'eBay Report'!$B:$B"),Calculation!G$2,INDIRECT("'eBay Report'!$M:$M"),Calculation!$A34)-H34</f>
        <v>0</v>
      </c>
      <c r="H34">
        <f ca="1">SUMIFS(INDIRECT("'eBay Report'!$AG:$AG"),INDIRECT("'eBay Report'!$AK:$AK"),Calculation!H$2,INDIRECT("'eBay Report'!$M:$M"),Calculation!$A34)</f>
        <v>0</v>
      </c>
      <c r="I34">
        <f ca="1">SUMIFS(INDIRECT("'eBay Report'!$AG:$AG"),INDIRECT("'eBay Report'!$B:$B"),Calculation!I$2,INDIRECT("'eBay Report'!$M:$M"),Calculation!$A34)</f>
        <v>0</v>
      </c>
      <c r="J34">
        <f ca="1">SUMIFS(INDIRECT("'eBay Report'!$AG:$AG"),INDIRECT("'eBay Report'!$B:$B"),Calculation!J$2,INDIRECT("'eBay Report'!$M:$M"),Calculation!$A34)</f>
        <v>0</v>
      </c>
      <c r="K34">
        <f ca="1">SUMIFS(INDIRECT("'eBay Report'!$AG:$AG"),INDIRECT("'eBay Report'!$B:$B"),Calculation!K$2,INDIRECT("'eBay Report'!$M:$M"),Calculation!$A34)</f>
        <v>0</v>
      </c>
      <c r="L34">
        <f ca="1">SUMIFS(INDIRECT("'eBay Report'!$K:$K"),INDIRECT("'eBay Report'!$B:$B"),Calculation!L$2,INDIRECT("'eBay Report'!$M:$M"),Calculation!$A34)</f>
        <v>0</v>
      </c>
      <c r="M34">
        <f ca="1">SUMIFS(INDIRECT("'eBay Report'!$K:$K"),INDIRECT("'eBay Report'!$B:$B"),Calculation!M$2,INDIRECT("'eBay Report'!$M:$M"),Calculation!$A34)</f>
        <v>0</v>
      </c>
      <c r="N34">
        <f ca="1">SUMIF(INDIRECT("'eBay Report'!$M:$M"),Calculation!$A34,INDIRECT("'eBay Report'!$X:$X"))</f>
        <v>0</v>
      </c>
      <c r="O34">
        <f ca="1">SUMIF(INDIRECT("'eBay Report'!$M:$M"),Calculation!$A34,INDIRECT("'eBay Report'!$Y:$Y"))</f>
        <v>0</v>
      </c>
      <c r="P34">
        <f ca="1">SUMIF(INDIRECT("'eBay Report'!$M:$M"),Calculation!$A34,INDIRECT("'eBay Report'!$Z:$Z"))</f>
        <v>0</v>
      </c>
      <c r="Q34">
        <f ca="1">SUMIF(INDIRECT("'eBay Report'!$M:$M"),Calculation!A34,INDIRECT("'eBay Report'!$AA:$AA"))+SUMIF(INDIRECT("'eBay Report'!$M:$M"),Calculation!A34,INDIRECT("'eBay Report'!$AB:$AB"))+SUMIF(INDIRECT("'eBay Report'!$M:$M"),Calculation!A34,INDIRECT("'eBay Report'!$AC:$AC"))+SUMIF(INDIRECT("'eBay Report'!$M:$M"),Calculation!A34,INDIRECT("'eBay Report'!$AD:$AD"))+SUMIF(INDIRECT("'eBay Report'!$M:$M"),Calculation!A34,INDIRECT("'eBay Report'!$AE:$AE"))+SUMIF(INDIRECT("'eBay Report'!$M:$M"),Calculation!A34,INDIRECT("'eBay Report'!$AF:$AF"))</f>
        <v>0</v>
      </c>
      <c r="R34">
        <f t="shared" ca="1" si="0"/>
        <v>0</v>
      </c>
    </row>
    <row r="35" spans="3:18">
      <c r="C35">
        <f ca="1">SUMIF(INDIRECT("'eBay Report'!$N:$N"),Calculation!B35,INDIRECT("'eBay Report'!$K:$K"))-M35</f>
        <v>0</v>
      </c>
      <c r="D35">
        <f ca="1">SUMIFS(INDIRECT("'eBay Report'!$W:$W"),INDIRECT("'eBay Report'!$B:$B"),Calculation!D$2,INDIRECT("'eBay Report'!$M:$M"),Calculation!$A35)</f>
        <v>0</v>
      </c>
      <c r="E35">
        <f ca="1">SUMIFS(INDIRECT("'eBay Report'!$AG:$AG"),INDIRECT("'eBay Report'!$B:$B"),Calculation!E$2,INDIRECT("'eBay Report'!$M:$M"),Calculation!$A35)</f>
        <v>0</v>
      </c>
      <c r="F35">
        <f ca="1">SUMIFS(INDIRECT("'eBay Report'!$AG:$AG"),INDIRECT("'eBay Report'!$B:$B"),Calculation!F$2,INDIRECT("'eBay Report'!$M:$M"),Calculation!$A35)</f>
        <v>0</v>
      </c>
      <c r="G35">
        <f ca="1">SUMIFS(INDIRECT("'eBay Report'!$AG:$AG"),INDIRECT("'eBay Report'!$B:$B"),Calculation!G$2,INDIRECT("'eBay Report'!$M:$M"),Calculation!$A35)-H35</f>
        <v>0</v>
      </c>
      <c r="H35">
        <f ca="1">SUMIFS(INDIRECT("'eBay Report'!$AG:$AG"),INDIRECT("'eBay Report'!$AK:$AK"),Calculation!H$2,INDIRECT("'eBay Report'!$M:$M"),Calculation!$A35)</f>
        <v>0</v>
      </c>
      <c r="I35">
        <f ca="1">SUMIFS(INDIRECT("'eBay Report'!$AG:$AG"),INDIRECT("'eBay Report'!$B:$B"),Calculation!I$2,INDIRECT("'eBay Report'!$M:$M"),Calculation!$A35)</f>
        <v>0</v>
      </c>
      <c r="J35">
        <f ca="1">SUMIFS(INDIRECT("'eBay Report'!$AG:$AG"),INDIRECT("'eBay Report'!$B:$B"),Calculation!J$2,INDIRECT("'eBay Report'!$M:$M"),Calculation!$A35)</f>
        <v>0</v>
      </c>
      <c r="K35">
        <f ca="1">SUMIFS(INDIRECT("'eBay Report'!$AG:$AG"),INDIRECT("'eBay Report'!$B:$B"),Calculation!K$2,INDIRECT("'eBay Report'!$M:$M"),Calculation!$A35)</f>
        <v>0</v>
      </c>
      <c r="L35">
        <f ca="1">SUMIFS(INDIRECT("'eBay Report'!$K:$K"),INDIRECT("'eBay Report'!$B:$B"),Calculation!L$2,INDIRECT("'eBay Report'!$M:$M"),Calculation!$A35)</f>
        <v>0</v>
      </c>
      <c r="M35">
        <f ca="1">SUMIFS(INDIRECT("'eBay Report'!$K:$K"),INDIRECT("'eBay Report'!$B:$B"),Calculation!M$2,INDIRECT("'eBay Report'!$M:$M"),Calculation!$A35)</f>
        <v>0</v>
      </c>
      <c r="N35">
        <f ca="1">SUMIF(INDIRECT("'eBay Report'!$M:$M"),Calculation!$A35,INDIRECT("'eBay Report'!$X:$X"))</f>
        <v>0</v>
      </c>
      <c r="O35">
        <f ca="1">SUMIF(INDIRECT("'eBay Report'!$M:$M"),Calculation!$A35,INDIRECT("'eBay Report'!$Y:$Y"))</f>
        <v>0</v>
      </c>
      <c r="P35">
        <f ca="1">SUMIF(INDIRECT("'eBay Report'!$M:$M"),Calculation!$A35,INDIRECT("'eBay Report'!$Z:$Z"))</f>
        <v>0</v>
      </c>
      <c r="Q35">
        <f ca="1">SUMIF(INDIRECT("'eBay Report'!$M:$M"),Calculation!A35,INDIRECT("'eBay Report'!$AA:$AA"))+SUMIF(INDIRECT("'eBay Report'!$M:$M"),Calculation!A35,INDIRECT("'eBay Report'!$AB:$AB"))+SUMIF(INDIRECT("'eBay Report'!$M:$M"),Calculation!A35,INDIRECT("'eBay Report'!$AC:$AC"))+SUMIF(INDIRECT("'eBay Report'!$M:$M"),Calculation!A35,INDIRECT("'eBay Report'!$AD:$AD"))+SUMIF(INDIRECT("'eBay Report'!$M:$M"),Calculation!A35,INDIRECT("'eBay Report'!$AE:$AE"))+SUMIF(INDIRECT("'eBay Report'!$M:$M"),Calculation!A35,INDIRECT("'eBay Report'!$AF:$AF"))</f>
        <v>0</v>
      </c>
      <c r="R35">
        <f t="shared" ca="1" si="0"/>
        <v>0</v>
      </c>
    </row>
    <row r="36" spans="3:18">
      <c r="C36">
        <f ca="1">SUMIF(INDIRECT("'eBay Report'!$N:$N"),Calculation!B36,INDIRECT("'eBay Report'!$K:$K"))-M36</f>
        <v>0</v>
      </c>
      <c r="D36">
        <f ca="1">SUMIFS(INDIRECT("'eBay Report'!$W:$W"),INDIRECT("'eBay Report'!$B:$B"),Calculation!D$2,INDIRECT("'eBay Report'!$M:$M"),Calculation!$A36)</f>
        <v>0</v>
      </c>
      <c r="E36">
        <f ca="1">SUMIFS(INDIRECT("'eBay Report'!$AG:$AG"),INDIRECT("'eBay Report'!$B:$B"),Calculation!E$2,INDIRECT("'eBay Report'!$M:$M"),Calculation!$A36)</f>
        <v>0</v>
      </c>
      <c r="F36">
        <f ca="1">SUMIFS(INDIRECT("'eBay Report'!$AG:$AG"),INDIRECT("'eBay Report'!$B:$B"),Calculation!F$2,INDIRECT("'eBay Report'!$M:$M"),Calculation!$A36)</f>
        <v>0</v>
      </c>
      <c r="G36">
        <f ca="1">SUMIFS(INDIRECT("'eBay Report'!$AG:$AG"),INDIRECT("'eBay Report'!$B:$B"),Calculation!G$2,INDIRECT("'eBay Report'!$M:$M"),Calculation!$A36)-H36</f>
        <v>0</v>
      </c>
      <c r="H36">
        <f ca="1">SUMIFS(INDIRECT("'eBay Report'!$AG:$AG"),INDIRECT("'eBay Report'!$AK:$AK"),Calculation!H$2,INDIRECT("'eBay Report'!$M:$M"),Calculation!$A36)</f>
        <v>0</v>
      </c>
      <c r="I36">
        <f ca="1">SUMIFS(INDIRECT("'eBay Report'!$AG:$AG"),INDIRECT("'eBay Report'!$B:$B"),Calculation!I$2,INDIRECT("'eBay Report'!$M:$M"),Calculation!$A36)</f>
        <v>0</v>
      </c>
      <c r="J36">
        <f ca="1">SUMIFS(INDIRECT("'eBay Report'!$AG:$AG"),INDIRECT("'eBay Report'!$B:$B"),Calculation!J$2,INDIRECT("'eBay Report'!$M:$M"),Calculation!$A36)</f>
        <v>0</v>
      </c>
      <c r="K36">
        <f ca="1">SUMIFS(INDIRECT("'eBay Report'!$AG:$AG"),INDIRECT("'eBay Report'!$B:$B"),Calculation!K$2,INDIRECT("'eBay Report'!$M:$M"),Calculation!$A36)</f>
        <v>0</v>
      </c>
      <c r="L36">
        <f ca="1">SUMIFS(INDIRECT("'eBay Report'!$K:$K"),INDIRECT("'eBay Report'!$B:$B"),Calculation!L$2,INDIRECT("'eBay Report'!$M:$M"),Calculation!$A36)</f>
        <v>0</v>
      </c>
      <c r="M36">
        <f ca="1">SUMIFS(INDIRECT("'eBay Report'!$K:$K"),INDIRECT("'eBay Report'!$B:$B"),Calculation!M$2,INDIRECT("'eBay Report'!$M:$M"),Calculation!$A36)</f>
        <v>0</v>
      </c>
      <c r="N36">
        <f ca="1">SUMIF(INDIRECT("'eBay Report'!$M:$M"),Calculation!$A36,INDIRECT("'eBay Report'!$X:$X"))</f>
        <v>0</v>
      </c>
      <c r="O36">
        <f ca="1">SUMIF(INDIRECT("'eBay Report'!$M:$M"),Calculation!$A36,INDIRECT("'eBay Report'!$Y:$Y"))</f>
        <v>0</v>
      </c>
      <c r="P36">
        <f ca="1">SUMIF(INDIRECT("'eBay Report'!$M:$M"),Calculation!$A36,INDIRECT("'eBay Report'!$Z:$Z"))</f>
        <v>0</v>
      </c>
      <c r="Q36">
        <f ca="1">SUMIF(INDIRECT("'eBay Report'!$M:$M"),Calculation!A36,INDIRECT("'eBay Report'!$AA:$AA"))+SUMIF(INDIRECT("'eBay Report'!$M:$M"),Calculation!A36,INDIRECT("'eBay Report'!$AB:$AB"))+SUMIF(INDIRECT("'eBay Report'!$M:$M"),Calculation!A36,INDIRECT("'eBay Report'!$AC:$AC"))+SUMIF(INDIRECT("'eBay Report'!$M:$M"),Calculation!A36,INDIRECT("'eBay Report'!$AD:$AD"))+SUMIF(INDIRECT("'eBay Report'!$M:$M"),Calculation!A36,INDIRECT("'eBay Report'!$AE:$AE"))+SUMIF(INDIRECT("'eBay Report'!$M:$M"),Calculation!A36,INDIRECT("'eBay Report'!$AF:$AF"))</f>
        <v>0</v>
      </c>
      <c r="R36">
        <f t="shared" ca="1" si="0"/>
        <v>0</v>
      </c>
    </row>
    <row r="37" spans="3:18">
      <c r="C37">
        <f ca="1">SUMIF(INDIRECT("'eBay Report'!$N:$N"),Calculation!B37,INDIRECT("'eBay Report'!$K:$K"))-M37</f>
        <v>0</v>
      </c>
      <c r="D37">
        <f ca="1">SUMIFS(INDIRECT("'eBay Report'!$W:$W"),INDIRECT("'eBay Report'!$B:$B"),Calculation!D$2,INDIRECT("'eBay Report'!$M:$M"),Calculation!$A37)</f>
        <v>0</v>
      </c>
      <c r="E37">
        <f ca="1">SUMIFS(INDIRECT("'eBay Report'!$AG:$AG"),INDIRECT("'eBay Report'!$B:$B"),Calculation!E$2,INDIRECT("'eBay Report'!$M:$M"),Calculation!$A37)</f>
        <v>0</v>
      </c>
      <c r="F37">
        <f ca="1">SUMIFS(INDIRECT("'eBay Report'!$AG:$AG"),INDIRECT("'eBay Report'!$B:$B"),Calculation!F$2,INDIRECT("'eBay Report'!$M:$M"),Calculation!$A37)</f>
        <v>0</v>
      </c>
      <c r="G37">
        <f ca="1">SUMIFS(INDIRECT("'eBay Report'!$AG:$AG"),INDIRECT("'eBay Report'!$B:$B"),Calculation!G$2,INDIRECT("'eBay Report'!$M:$M"),Calculation!$A37)-H37</f>
        <v>0</v>
      </c>
      <c r="H37">
        <f ca="1">SUMIFS(INDIRECT("'eBay Report'!$AG:$AG"),INDIRECT("'eBay Report'!$AK:$AK"),Calculation!H$2,INDIRECT("'eBay Report'!$M:$M"),Calculation!$A37)</f>
        <v>0</v>
      </c>
      <c r="I37">
        <f ca="1">SUMIFS(INDIRECT("'eBay Report'!$AG:$AG"),INDIRECT("'eBay Report'!$B:$B"),Calculation!I$2,INDIRECT("'eBay Report'!$M:$M"),Calculation!$A37)</f>
        <v>0</v>
      </c>
      <c r="J37">
        <f ca="1">SUMIFS(INDIRECT("'eBay Report'!$AG:$AG"),INDIRECT("'eBay Report'!$B:$B"),Calculation!J$2,INDIRECT("'eBay Report'!$M:$M"),Calculation!$A37)</f>
        <v>0</v>
      </c>
      <c r="K37">
        <f ca="1">SUMIFS(INDIRECT("'eBay Report'!$AG:$AG"),INDIRECT("'eBay Report'!$B:$B"),Calculation!K$2,INDIRECT("'eBay Report'!$M:$M"),Calculation!$A37)</f>
        <v>0</v>
      </c>
      <c r="L37">
        <f ca="1">SUMIFS(INDIRECT("'eBay Report'!$K:$K"),INDIRECT("'eBay Report'!$B:$B"),Calculation!L$2,INDIRECT("'eBay Report'!$M:$M"),Calculation!$A37)</f>
        <v>0</v>
      </c>
      <c r="M37">
        <f ca="1">SUMIFS(INDIRECT("'eBay Report'!$K:$K"),INDIRECT("'eBay Report'!$B:$B"),Calculation!M$2,INDIRECT("'eBay Report'!$M:$M"),Calculation!$A37)</f>
        <v>0</v>
      </c>
      <c r="N37">
        <f ca="1">SUMIF(INDIRECT("'eBay Report'!$M:$M"),Calculation!$A37,INDIRECT("'eBay Report'!$X:$X"))</f>
        <v>0</v>
      </c>
      <c r="O37">
        <f ca="1">SUMIF(INDIRECT("'eBay Report'!$M:$M"),Calculation!$A37,INDIRECT("'eBay Report'!$Y:$Y"))</f>
        <v>0</v>
      </c>
      <c r="P37">
        <f ca="1">SUMIF(INDIRECT("'eBay Report'!$M:$M"),Calculation!$A37,INDIRECT("'eBay Report'!$Z:$Z"))</f>
        <v>0</v>
      </c>
      <c r="Q37">
        <f ca="1">SUMIF(INDIRECT("'eBay Report'!$M:$M"),Calculation!A37,INDIRECT("'eBay Report'!$AA:$AA"))+SUMIF(INDIRECT("'eBay Report'!$M:$M"),Calculation!A37,INDIRECT("'eBay Report'!$AB:$AB"))+SUMIF(INDIRECT("'eBay Report'!$M:$M"),Calculation!A37,INDIRECT("'eBay Report'!$AC:$AC"))+SUMIF(INDIRECT("'eBay Report'!$M:$M"),Calculation!A37,INDIRECT("'eBay Report'!$AD:$AD"))+SUMIF(INDIRECT("'eBay Report'!$M:$M"),Calculation!A37,INDIRECT("'eBay Report'!$AE:$AE"))+SUMIF(INDIRECT("'eBay Report'!$M:$M"),Calculation!A37,INDIRECT("'eBay Report'!$AF:$AF"))</f>
        <v>0</v>
      </c>
      <c r="R37">
        <f t="shared" ca="1" si="0"/>
        <v>0</v>
      </c>
    </row>
    <row r="38" spans="3:18">
      <c r="C38">
        <f ca="1">SUMIF(INDIRECT("'eBay Report'!$N:$N"),Calculation!B38,INDIRECT("'eBay Report'!$K:$K"))-M38</f>
        <v>0</v>
      </c>
      <c r="D38">
        <f ca="1">SUMIFS(INDIRECT("'eBay Report'!$W:$W"),INDIRECT("'eBay Report'!$B:$B"),Calculation!D$2,INDIRECT("'eBay Report'!$M:$M"),Calculation!$A38)</f>
        <v>0</v>
      </c>
      <c r="E38">
        <f ca="1">SUMIFS(INDIRECT("'eBay Report'!$AG:$AG"),INDIRECT("'eBay Report'!$B:$B"),Calculation!E$2,INDIRECT("'eBay Report'!$M:$M"),Calculation!$A38)</f>
        <v>0</v>
      </c>
      <c r="F38">
        <f ca="1">SUMIFS(INDIRECT("'eBay Report'!$AG:$AG"),INDIRECT("'eBay Report'!$B:$B"),Calculation!F$2,INDIRECT("'eBay Report'!$M:$M"),Calculation!$A38)</f>
        <v>0</v>
      </c>
      <c r="G38">
        <f ca="1">SUMIFS(INDIRECT("'eBay Report'!$AG:$AG"),INDIRECT("'eBay Report'!$B:$B"),Calculation!G$2,INDIRECT("'eBay Report'!$M:$M"),Calculation!$A38)-H38</f>
        <v>0</v>
      </c>
      <c r="H38">
        <f ca="1">SUMIFS(INDIRECT("'eBay Report'!$AG:$AG"),INDIRECT("'eBay Report'!$AK:$AK"),Calculation!H$2,INDIRECT("'eBay Report'!$M:$M"),Calculation!$A38)</f>
        <v>0</v>
      </c>
      <c r="I38">
        <f ca="1">SUMIFS(INDIRECT("'eBay Report'!$AG:$AG"),INDIRECT("'eBay Report'!$B:$B"),Calculation!I$2,INDIRECT("'eBay Report'!$M:$M"),Calculation!$A38)</f>
        <v>0</v>
      </c>
      <c r="J38">
        <f ca="1">SUMIFS(INDIRECT("'eBay Report'!$AG:$AG"),INDIRECT("'eBay Report'!$B:$B"),Calculation!J$2,INDIRECT("'eBay Report'!$M:$M"),Calculation!$A38)</f>
        <v>0</v>
      </c>
      <c r="K38">
        <f ca="1">SUMIFS(INDIRECT("'eBay Report'!$AG:$AG"),INDIRECT("'eBay Report'!$B:$B"),Calculation!K$2,INDIRECT("'eBay Report'!$M:$M"),Calculation!$A38)</f>
        <v>0</v>
      </c>
      <c r="L38">
        <f ca="1">SUMIFS(INDIRECT("'eBay Report'!$K:$K"),INDIRECT("'eBay Report'!$B:$B"),Calculation!L$2,INDIRECT("'eBay Report'!$M:$M"),Calculation!$A38)</f>
        <v>0</v>
      </c>
      <c r="M38">
        <f ca="1">SUMIFS(INDIRECT("'eBay Report'!$K:$K"),INDIRECT("'eBay Report'!$B:$B"),Calculation!M$2,INDIRECT("'eBay Report'!$M:$M"),Calculation!$A38)</f>
        <v>0</v>
      </c>
      <c r="N38">
        <f ca="1">SUMIF(INDIRECT("'eBay Report'!$M:$M"),Calculation!$A38,INDIRECT("'eBay Report'!$X:$X"))</f>
        <v>0</v>
      </c>
      <c r="O38">
        <f ca="1">SUMIF(INDIRECT("'eBay Report'!$M:$M"),Calculation!$A38,INDIRECT("'eBay Report'!$Y:$Y"))</f>
        <v>0</v>
      </c>
      <c r="P38">
        <f ca="1">SUMIF(INDIRECT("'eBay Report'!$M:$M"),Calculation!$A38,INDIRECT("'eBay Report'!$Z:$Z"))</f>
        <v>0</v>
      </c>
      <c r="Q38">
        <f ca="1">SUMIF(INDIRECT("'eBay Report'!$M:$M"),Calculation!A38,INDIRECT("'eBay Report'!$AA:$AA"))+SUMIF(INDIRECT("'eBay Report'!$M:$M"),Calculation!A38,INDIRECT("'eBay Report'!$AB:$AB"))+SUMIF(INDIRECT("'eBay Report'!$M:$M"),Calculation!A38,INDIRECT("'eBay Report'!$AC:$AC"))+SUMIF(INDIRECT("'eBay Report'!$M:$M"),Calculation!A38,INDIRECT("'eBay Report'!$AD:$AD"))+SUMIF(INDIRECT("'eBay Report'!$M:$M"),Calculation!A38,INDIRECT("'eBay Report'!$AE:$AE"))+SUMIF(INDIRECT("'eBay Report'!$M:$M"),Calculation!A38,INDIRECT("'eBay Report'!$AF:$AF"))</f>
        <v>0</v>
      </c>
      <c r="R38">
        <f t="shared" ca="1" si="0"/>
        <v>0</v>
      </c>
    </row>
    <row r="39" spans="3:18">
      <c r="C39">
        <f ca="1">SUMIF(INDIRECT("'eBay Report'!$N:$N"),Calculation!B39,INDIRECT("'eBay Report'!$K:$K"))-M39</f>
        <v>0</v>
      </c>
      <c r="D39">
        <f ca="1">SUMIFS(INDIRECT("'eBay Report'!$W:$W"),INDIRECT("'eBay Report'!$B:$B"),Calculation!D$2,INDIRECT("'eBay Report'!$M:$M"),Calculation!$A39)</f>
        <v>0</v>
      </c>
      <c r="E39">
        <f ca="1">SUMIFS(INDIRECT("'eBay Report'!$AG:$AG"),INDIRECT("'eBay Report'!$B:$B"),Calculation!E$2,INDIRECT("'eBay Report'!$M:$M"),Calculation!$A39)</f>
        <v>0</v>
      </c>
      <c r="F39">
        <f ca="1">SUMIFS(INDIRECT("'eBay Report'!$AG:$AG"),INDIRECT("'eBay Report'!$B:$B"),Calculation!F$2,INDIRECT("'eBay Report'!$M:$M"),Calculation!$A39)</f>
        <v>0</v>
      </c>
      <c r="G39">
        <f ca="1">SUMIFS(INDIRECT("'eBay Report'!$AG:$AG"),INDIRECT("'eBay Report'!$B:$B"),Calculation!G$2,INDIRECT("'eBay Report'!$M:$M"),Calculation!$A39)-H39</f>
        <v>0</v>
      </c>
      <c r="H39">
        <f ca="1">SUMIFS(INDIRECT("'eBay Report'!$AG:$AG"),INDIRECT("'eBay Report'!$AK:$AK"),Calculation!H$2,INDIRECT("'eBay Report'!$M:$M"),Calculation!$A39)</f>
        <v>0</v>
      </c>
      <c r="I39">
        <f ca="1">SUMIFS(INDIRECT("'eBay Report'!$AG:$AG"),INDIRECT("'eBay Report'!$B:$B"),Calculation!I$2,INDIRECT("'eBay Report'!$M:$M"),Calculation!$A39)</f>
        <v>0</v>
      </c>
      <c r="J39">
        <f ca="1">SUMIFS(INDIRECT("'eBay Report'!$AG:$AG"),INDIRECT("'eBay Report'!$B:$B"),Calculation!J$2,INDIRECT("'eBay Report'!$M:$M"),Calculation!$A39)</f>
        <v>0</v>
      </c>
      <c r="K39">
        <f ca="1">SUMIFS(INDIRECT("'eBay Report'!$AG:$AG"),INDIRECT("'eBay Report'!$B:$B"),Calculation!K$2,INDIRECT("'eBay Report'!$M:$M"),Calculation!$A39)</f>
        <v>0</v>
      </c>
      <c r="L39">
        <f ca="1">SUMIFS(INDIRECT("'eBay Report'!$K:$K"),INDIRECT("'eBay Report'!$B:$B"),Calculation!L$2,INDIRECT("'eBay Report'!$M:$M"),Calculation!$A39)</f>
        <v>0</v>
      </c>
      <c r="M39">
        <f ca="1">SUMIFS(INDIRECT("'eBay Report'!$K:$K"),INDIRECT("'eBay Report'!$B:$B"),Calculation!M$2,INDIRECT("'eBay Report'!$M:$M"),Calculation!$A39)</f>
        <v>0</v>
      </c>
      <c r="N39">
        <f ca="1">SUMIF(INDIRECT("'eBay Report'!$M:$M"),Calculation!$A39,INDIRECT("'eBay Report'!$X:$X"))</f>
        <v>0</v>
      </c>
      <c r="O39">
        <f ca="1">SUMIF(INDIRECT("'eBay Report'!$M:$M"),Calculation!$A39,INDIRECT("'eBay Report'!$Y:$Y"))</f>
        <v>0</v>
      </c>
      <c r="P39">
        <f ca="1">SUMIF(INDIRECT("'eBay Report'!$M:$M"),Calculation!$A39,INDIRECT("'eBay Report'!$Z:$Z"))</f>
        <v>0</v>
      </c>
      <c r="Q39">
        <f ca="1">SUMIF(INDIRECT("'eBay Report'!$M:$M"),Calculation!A39,INDIRECT("'eBay Report'!$AA:$AA"))+SUMIF(INDIRECT("'eBay Report'!$M:$M"),Calculation!A39,INDIRECT("'eBay Report'!$AB:$AB"))+SUMIF(INDIRECT("'eBay Report'!$M:$M"),Calculation!A39,INDIRECT("'eBay Report'!$AC:$AC"))+SUMIF(INDIRECT("'eBay Report'!$M:$M"),Calculation!A39,INDIRECT("'eBay Report'!$AD:$AD"))+SUMIF(INDIRECT("'eBay Report'!$M:$M"),Calculation!A39,INDIRECT("'eBay Report'!$AE:$AE"))+SUMIF(INDIRECT("'eBay Report'!$M:$M"),Calculation!A39,INDIRECT("'eBay Report'!$AF:$AF"))</f>
        <v>0</v>
      </c>
      <c r="R39">
        <f t="shared" ca="1" si="0"/>
        <v>0</v>
      </c>
    </row>
    <row r="40" spans="3:18">
      <c r="C40">
        <f ca="1">SUMIF(INDIRECT("'eBay Report'!$N:$N"),Calculation!B40,INDIRECT("'eBay Report'!$K:$K"))-M40</f>
        <v>0</v>
      </c>
      <c r="D40">
        <f ca="1">SUMIFS(INDIRECT("'eBay Report'!$W:$W"),INDIRECT("'eBay Report'!$B:$B"),Calculation!D$2,INDIRECT("'eBay Report'!$M:$M"),Calculation!$A40)</f>
        <v>0</v>
      </c>
      <c r="E40">
        <f ca="1">SUMIFS(INDIRECT("'eBay Report'!$AG:$AG"),INDIRECT("'eBay Report'!$B:$B"),Calculation!E$2,INDIRECT("'eBay Report'!$M:$M"),Calculation!$A40)</f>
        <v>0</v>
      </c>
      <c r="F40">
        <f ca="1">SUMIFS(INDIRECT("'eBay Report'!$AG:$AG"),INDIRECT("'eBay Report'!$B:$B"),Calculation!F$2,INDIRECT("'eBay Report'!$M:$M"),Calculation!$A40)</f>
        <v>0</v>
      </c>
      <c r="G40">
        <f ca="1">SUMIFS(INDIRECT("'eBay Report'!$AG:$AG"),INDIRECT("'eBay Report'!$B:$B"),Calculation!G$2,INDIRECT("'eBay Report'!$M:$M"),Calculation!$A40)-H40</f>
        <v>0</v>
      </c>
      <c r="H40">
        <f ca="1">SUMIFS(INDIRECT("'eBay Report'!$AG:$AG"),INDIRECT("'eBay Report'!$AK:$AK"),Calculation!H$2,INDIRECT("'eBay Report'!$M:$M"),Calculation!$A40)</f>
        <v>0</v>
      </c>
      <c r="I40">
        <f ca="1">SUMIFS(INDIRECT("'eBay Report'!$AG:$AG"),INDIRECT("'eBay Report'!$B:$B"),Calculation!I$2,INDIRECT("'eBay Report'!$M:$M"),Calculation!$A40)</f>
        <v>0</v>
      </c>
      <c r="J40">
        <f ca="1">SUMIFS(INDIRECT("'eBay Report'!$AG:$AG"),INDIRECT("'eBay Report'!$B:$B"),Calculation!J$2,INDIRECT("'eBay Report'!$M:$M"),Calculation!$A40)</f>
        <v>0</v>
      </c>
      <c r="K40">
        <f ca="1">SUMIFS(INDIRECT("'eBay Report'!$AG:$AG"),INDIRECT("'eBay Report'!$B:$B"),Calculation!K$2,INDIRECT("'eBay Report'!$M:$M"),Calculation!$A40)</f>
        <v>0</v>
      </c>
      <c r="L40">
        <f ca="1">SUMIFS(INDIRECT("'eBay Report'!$K:$K"),INDIRECT("'eBay Report'!$B:$B"),Calculation!L$2,INDIRECT("'eBay Report'!$M:$M"),Calculation!$A40)</f>
        <v>0</v>
      </c>
      <c r="M40">
        <f ca="1">SUMIFS(INDIRECT("'eBay Report'!$K:$K"),INDIRECT("'eBay Report'!$B:$B"),Calculation!M$2,INDIRECT("'eBay Report'!$M:$M"),Calculation!$A40)</f>
        <v>0</v>
      </c>
      <c r="N40">
        <f ca="1">SUMIF(INDIRECT("'eBay Report'!$M:$M"),Calculation!$A40,INDIRECT("'eBay Report'!$X:$X"))</f>
        <v>0</v>
      </c>
      <c r="O40">
        <f ca="1">SUMIF(INDIRECT("'eBay Report'!$M:$M"),Calculation!$A40,INDIRECT("'eBay Report'!$Y:$Y"))</f>
        <v>0</v>
      </c>
      <c r="P40">
        <f ca="1">SUMIF(INDIRECT("'eBay Report'!$M:$M"),Calculation!$A40,INDIRECT("'eBay Report'!$Z:$Z"))</f>
        <v>0</v>
      </c>
      <c r="Q40">
        <f ca="1">SUMIF(INDIRECT("'eBay Report'!$M:$M"),Calculation!A40,INDIRECT("'eBay Report'!$AA:$AA"))+SUMIF(INDIRECT("'eBay Report'!$M:$M"),Calculation!A40,INDIRECT("'eBay Report'!$AB:$AB"))+SUMIF(INDIRECT("'eBay Report'!$M:$M"),Calculation!A40,INDIRECT("'eBay Report'!$AC:$AC"))+SUMIF(INDIRECT("'eBay Report'!$M:$M"),Calculation!A40,INDIRECT("'eBay Report'!$AD:$AD"))+SUMIF(INDIRECT("'eBay Report'!$M:$M"),Calculation!A40,INDIRECT("'eBay Report'!$AE:$AE"))+SUMIF(INDIRECT("'eBay Report'!$M:$M"),Calculation!A40,INDIRECT("'eBay Report'!$AF:$AF"))</f>
        <v>0</v>
      </c>
      <c r="R40">
        <f t="shared" ca="1" si="0"/>
        <v>0</v>
      </c>
    </row>
    <row r="41" spans="3:18">
      <c r="C41">
        <f ca="1">SUMIF(INDIRECT("'eBay Report'!$N:$N"),Calculation!B41,INDIRECT("'eBay Report'!$K:$K"))-M41</f>
        <v>0</v>
      </c>
      <c r="D41">
        <f ca="1">SUMIFS(INDIRECT("'eBay Report'!$W:$W"),INDIRECT("'eBay Report'!$B:$B"),Calculation!D$2,INDIRECT("'eBay Report'!$M:$M"),Calculation!$A41)</f>
        <v>0</v>
      </c>
      <c r="E41">
        <f ca="1">SUMIFS(INDIRECT("'eBay Report'!$AG:$AG"),INDIRECT("'eBay Report'!$B:$B"),Calculation!E$2,INDIRECT("'eBay Report'!$M:$M"),Calculation!$A41)</f>
        <v>0</v>
      </c>
      <c r="F41">
        <f ca="1">SUMIFS(INDIRECT("'eBay Report'!$AG:$AG"),INDIRECT("'eBay Report'!$B:$B"),Calculation!F$2,INDIRECT("'eBay Report'!$M:$M"),Calculation!$A41)</f>
        <v>0</v>
      </c>
      <c r="G41">
        <f ca="1">SUMIFS(INDIRECT("'eBay Report'!$AG:$AG"),INDIRECT("'eBay Report'!$B:$B"),Calculation!G$2,INDIRECT("'eBay Report'!$M:$M"),Calculation!$A41)-H41</f>
        <v>0</v>
      </c>
      <c r="H41">
        <f ca="1">SUMIFS(INDIRECT("'eBay Report'!$AG:$AG"),INDIRECT("'eBay Report'!$AK:$AK"),Calculation!H$2,INDIRECT("'eBay Report'!$M:$M"),Calculation!$A41)</f>
        <v>0</v>
      </c>
      <c r="I41">
        <f ca="1">SUMIFS(INDIRECT("'eBay Report'!$AG:$AG"),INDIRECT("'eBay Report'!$B:$B"),Calculation!I$2,INDIRECT("'eBay Report'!$M:$M"),Calculation!$A41)</f>
        <v>0</v>
      </c>
      <c r="J41">
        <f ca="1">SUMIFS(INDIRECT("'eBay Report'!$AG:$AG"),INDIRECT("'eBay Report'!$B:$B"),Calculation!J$2,INDIRECT("'eBay Report'!$M:$M"),Calculation!$A41)</f>
        <v>0</v>
      </c>
      <c r="K41">
        <f ca="1">SUMIFS(INDIRECT("'eBay Report'!$AG:$AG"),INDIRECT("'eBay Report'!$B:$B"),Calculation!K$2,INDIRECT("'eBay Report'!$M:$M"),Calculation!$A41)</f>
        <v>0</v>
      </c>
      <c r="L41">
        <f ca="1">SUMIFS(INDIRECT("'eBay Report'!$K:$K"),INDIRECT("'eBay Report'!$B:$B"),Calculation!L$2,INDIRECT("'eBay Report'!$M:$M"),Calculation!$A41)</f>
        <v>0</v>
      </c>
      <c r="M41">
        <f ca="1">SUMIFS(INDIRECT("'eBay Report'!$K:$K"),INDIRECT("'eBay Report'!$B:$B"),Calculation!M$2,INDIRECT("'eBay Report'!$M:$M"),Calculation!$A41)</f>
        <v>0</v>
      </c>
      <c r="N41">
        <f ca="1">SUMIF(INDIRECT("'eBay Report'!$M:$M"),Calculation!$A41,INDIRECT("'eBay Report'!$X:$X"))</f>
        <v>0</v>
      </c>
      <c r="O41">
        <f ca="1">SUMIF(INDIRECT("'eBay Report'!$M:$M"),Calculation!$A41,INDIRECT("'eBay Report'!$Y:$Y"))</f>
        <v>0</v>
      </c>
      <c r="P41">
        <f ca="1">SUMIF(INDIRECT("'eBay Report'!$M:$M"),Calculation!$A41,INDIRECT("'eBay Report'!$Z:$Z"))</f>
        <v>0</v>
      </c>
      <c r="Q41">
        <f ca="1">SUMIF(INDIRECT("'eBay Report'!$M:$M"),Calculation!A41,INDIRECT("'eBay Report'!$AA:$AA"))+SUMIF(INDIRECT("'eBay Report'!$M:$M"),Calculation!A41,INDIRECT("'eBay Report'!$AB:$AB"))+SUMIF(INDIRECT("'eBay Report'!$M:$M"),Calculation!A41,INDIRECT("'eBay Report'!$AC:$AC"))+SUMIF(INDIRECT("'eBay Report'!$M:$M"),Calculation!A41,INDIRECT("'eBay Report'!$AD:$AD"))+SUMIF(INDIRECT("'eBay Report'!$M:$M"),Calculation!A41,INDIRECT("'eBay Report'!$AE:$AE"))+SUMIF(INDIRECT("'eBay Report'!$M:$M"),Calculation!A41,INDIRECT("'eBay Report'!$AF:$AF"))</f>
        <v>0</v>
      </c>
      <c r="R41">
        <f t="shared" ca="1" si="0"/>
        <v>0</v>
      </c>
    </row>
    <row r="42" spans="3:18">
      <c r="C42">
        <f ca="1">SUMIF(INDIRECT("'eBay Report'!$N:$N"),Calculation!B42,INDIRECT("'eBay Report'!$K:$K"))-M42</f>
        <v>0</v>
      </c>
      <c r="D42">
        <f ca="1">SUMIFS(INDIRECT("'eBay Report'!$W:$W"),INDIRECT("'eBay Report'!$B:$B"),Calculation!D$2,INDIRECT("'eBay Report'!$M:$M"),Calculation!$A42)</f>
        <v>0</v>
      </c>
      <c r="E42">
        <f ca="1">SUMIFS(INDIRECT("'eBay Report'!$AG:$AG"),INDIRECT("'eBay Report'!$B:$B"),Calculation!E$2,INDIRECT("'eBay Report'!$M:$M"),Calculation!$A42)</f>
        <v>0</v>
      </c>
      <c r="F42">
        <f ca="1">SUMIFS(INDIRECT("'eBay Report'!$AG:$AG"),INDIRECT("'eBay Report'!$B:$B"),Calculation!F$2,INDIRECT("'eBay Report'!$M:$M"),Calculation!$A42)</f>
        <v>0</v>
      </c>
      <c r="G42">
        <f ca="1">SUMIFS(INDIRECT("'eBay Report'!$AG:$AG"),INDIRECT("'eBay Report'!$B:$B"),Calculation!G$2,INDIRECT("'eBay Report'!$M:$M"),Calculation!$A42)-H42</f>
        <v>0</v>
      </c>
      <c r="H42">
        <f ca="1">SUMIFS(INDIRECT("'eBay Report'!$AG:$AG"),INDIRECT("'eBay Report'!$AK:$AK"),Calculation!H$2,INDIRECT("'eBay Report'!$M:$M"),Calculation!$A42)</f>
        <v>0</v>
      </c>
      <c r="I42">
        <f ca="1">SUMIFS(INDIRECT("'eBay Report'!$AG:$AG"),INDIRECT("'eBay Report'!$B:$B"),Calculation!I$2,INDIRECT("'eBay Report'!$M:$M"),Calculation!$A42)</f>
        <v>0</v>
      </c>
      <c r="J42">
        <f ca="1">SUMIFS(INDIRECT("'eBay Report'!$AG:$AG"),INDIRECT("'eBay Report'!$B:$B"),Calculation!J$2,INDIRECT("'eBay Report'!$M:$M"),Calculation!$A42)</f>
        <v>0</v>
      </c>
      <c r="K42">
        <f ca="1">SUMIFS(INDIRECT("'eBay Report'!$AG:$AG"),INDIRECT("'eBay Report'!$B:$B"),Calculation!K$2,INDIRECT("'eBay Report'!$M:$M"),Calculation!$A42)</f>
        <v>0</v>
      </c>
      <c r="L42">
        <f ca="1">SUMIFS(INDIRECT("'eBay Report'!$K:$K"),INDIRECT("'eBay Report'!$B:$B"),Calculation!L$2,INDIRECT("'eBay Report'!$M:$M"),Calculation!$A42)</f>
        <v>0</v>
      </c>
      <c r="M42">
        <f ca="1">SUMIFS(INDIRECT("'eBay Report'!$K:$K"),INDIRECT("'eBay Report'!$B:$B"),Calculation!M$2,INDIRECT("'eBay Report'!$M:$M"),Calculation!$A42)</f>
        <v>0</v>
      </c>
      <c r="N42">
        <f ca="1">SUMIF(INDIRECT("'eBay Report'!$M:$M"),Calculation!$A42,INDIRECT("'eBay Report'!$X:$X"))</f>
        <v>0</v>
      </c>
      <c r="O42">
        <f ca="1">SUMIF(INDIRECT("'eBay Report'!$M:$M"),Calculation!$A42,INDIRECT("'eBay Report'!$Y:$Y"))</f>
        <v>0</v>
      </c>
      <c r="P42">
        <f ca="1">SUMIF(INDIRECT("'eBay Report'!$M:$M"),Calculation!$A42,INDIRECT("'eBay Report'!$Z:$Z"))</f>
        <v>0</v>
      </c>
      <c r="Q42">
        <f ca="1">SUMIF(INDIRECT("'eBay Report'!$M:$M"),Calculation!A42,INDIRECT("'eBay Report'!$AA:$AA"))+SUMIF(INDIRECT("'eBay Report'!$M:$M"),Calculation!A42,INDIRECT("'eBay Report'!$AB:$AB"))+SUMIF(INDIRECT("'eBay Report'!$M:$M"),Calculation!A42,INDIRECT("'eBay Report'!$AC:$AC"))+SUMIF(INDIRECT("'eBay Report'!$M:$M"),Calculation!A42,INDIRECT("'eBay Report'!$AD:$AD"))+SUMIF(INDIRECT("'eBay Report'!$M:$M"),Calculation!A42,INDIRECT("'eBay Report'!$AE:$AE"))+SUMIF(INDIRECT("'eBay Report'!$M:$M"),Calculation!A42,INDIRECT("'eBay Report'!$AF:$AF"))</f>
        <v>0</v>
      </c>
      <c r="R42">
        <f t="shared" ca="1" si="0"/>
        <v>0</v>
      </c>
    </row>
    <row r="43" spans="3:18">
      <c r="C43">
        <f ca="1">SUMIF(INDIRECT("'eBay Report'!$N:$N"),Calculation!B43,INDIRECT("'eBay Report'!$K:$K"))-M43</f>
        <v>0</v>
      </c>
      <c r="D43">
        <f ca="1">SUMIFS(INDIRECT("'eBay Report'!$W:$W"),INDIRECT("'eBay Report'!$B:$B"),Calculation!D$2,INDIRECT("'eBay Report'!$M:$M"),Calculation!$A43)</f>
        <v>0</v>
      </c>
      <c r="E43">
        <f ca="1">SUMIFS(INDIRECT("'eBay Report'!$AG:$AG"),INDIRECT("'eBay Report'!$B:$B"),Calculation!E$2,INDIRECT("'eBay Report'!$M:$M"),Calculation!$A43)</f>
        <v>0</v>
      </c>
      <c r="F43">
        <f ca="1">SUMIFS(INDIRECT("'eBay Report'!$AG:$AG"),INDIRECT("'eBay Report'!$B:$B"),Calculation!F$2,INDIRECT("'eBay Report'!$M:$M"),Calculation!$A43)</f>
        <v>0</v>
      </c>
      <c r="G43">
        <f ca="1">SUMIFS(INDIRECT("'eBay Report'!$AG:$AG"),INDIRECT("'eBay Report'!$B:$B"),Calculation!G$2,INDIRECT("'eBay Report'!$M:$M"),Calculation!$A43)-H43</f>
        <v>0</v>
      </c>
      <c r="H43">
        <f ca="1">SUMIFS(INDIRECT("'eBay Report'!$AG:$AG"),INDIRECT("'eBay Report'!$AK:$AK"),Calculation!H$2,INDIRECT("'eBay Report'!$M:$M"),Calculation!$A43)</f>
        <v>0</v>
      </c>
      <c r="I43">
        <f ca="1">SUMIFS(INDIRECT("'eBay Report'!$AG:$AG"),INDIRECT("'eBay Report'!$B:$B"),Calculation!I$2,INDIRECT("'eBay Report'!$M:$M"),Calculation!$A43)</f>
        <v>0</v>
      </c>
      <c r="J43">
        <f ca="1">SUMIFS(INDIRECT("'eBay Report'!$AG:$AG"),INDIRECT("'eBay Report'!$B:$B"),Calculation!J$2,INDIRECT("'eBay Report'!$M:$M"),Calculation!$A43)</f>
        <v>0</v>
      </c>
      <c r="K43">
        <f ca="1">SUMIFS(INDIRECT("'eBay Report'!$AG:$AG"),INDIRECT("'eBay Report'!$B:$B"),Calculation!K$2,INDIRECT("'eBay Report'!$M:$M"),Calculation!$A43)</f>
        <v>0</v>
      </c>
      <c r="L43">
        <f ca="1">SUMIFS(INDIRECT("'eBay Report'!$K:$K"),INDIRECT("'eBay Report'!$B:$B"),Calculation!L$2,INDIRECT("'eBay Report'!$M:$M"),Calculation!$A43)</f>
        <v>0</v>
      </c>
      <c r="M43">
        <f ca="1">SUMIFS(INDIRECT("'eBay Report'!$K:$K"),INDIRECT("'eBay Report'!$B:$B"),Calculation!M$2,INDIRECT("'eBay Report'!$M:$M"),Calculation!$A43)</f>
        <v>0</v>
      </c>
      <c r="N43">
        <f ca="1">SUMIF(INDIRECT("'eBay Report'!$M:$M"),Calculation!$A43,INDIRECT("'eBay Report'!$X:$X"))</f>
        <v>0</v>
      </c>
      <c r="O43">
        <f ca="1">SUMIF(INDIRECT("'eBay Report'!$M:$M"),Calculation!$A43,INDIRECT("'eBay Report'!$Y:$Y"))</f>
        <v>0</v>
      </c>
      <c r="P43">
        <f ca="1">SUMIF(INDIRECT("'eBay Report'!$M:$M"),Calculation!$A43,INDIRECT("'eBay Report'!$Z:$Z"))</f>
        <v>0</v>
      </c>
      <c r="Q43">
        <f ca="1">SUMIF(INDIRECT("'eBay Report'!$M:$M"),Calculation!A43,INDIRECT("'eBay Report'!$AA:$AA"))+SUMIF(INDIRECT("'eBay Report'!$M:$M"),Calculation!A43,INDIRECT("'eBay Report'!$AB:$AB"))+SUMIF(INDIRECT("'eBay Report'!$M:$M"),Calculation!A43,INDIRECT("'eBay Report'!$AC:$AC"))+SUMIF(INDIRECT("'eBay Report'!$M:$M"),Calculation!A43,INDIRECT("'eBay Report'!$AD:$AD"))+SUMIF(INDIRECT("'eBay Report'!$M:$M"),Calculation!A43,INDIRECT("'eBay Report'!$AE:$AE"))+SUMIF(INDIRECT("'eBay Report'!$M:$M"),Calculation!A43,INDIRECT("'eBay Report'!$AF:$AF"))</f>
        <v>0</v>
      </c>
      <c r="R43">
        <f t="shared" ca="1" si="0"/>
        <v>0</v>
      </c>
    </row>
    <row r="44" spans="3:18">
      <c r="C44">
        <f ca="1">SUMIF(INDIRECT("'eBay Report'!$N:$N"),Calculation!B44,INDIRECT("'eBay Report'!$K:$K"))-M44</f>
        <v>0</v>
      </c>
      <c r="D44">
        <f ca="1">SUMIFS(INDIRECT("'eBay Report'!$W:$W"),INDIRECT("'eBay Report'!$B:$B"),Calculation!D$2,INDIRECT("'eBay Report'!$M:$M"),Calculation!$A44)</f>
        <v>0</v>
      </c>
      <c r="E44">
        <f ca="1">SUMIFS(INDIRECT("'eBay Report'!$AG:$AG"),INDIRECT("'eBay Report'!$B:$B"),Calculation!E$2,INDIRECT("'eBay Report'!$M:$M"),Calculation!$A44)</f>
        <v>0</v>
      </c>
      <c r="F44">
        <f ca="1">SUMIFS(INDIRECT("'eBay Report'!$AG:$AG"),INDIRECT("'eBay Report'!$B:$B"),Calculation!F$2,INDIRECT("'eBay Report'!$M:$M"),Calculation!$A44)</f>
        <v>0</v>
      </c>
      <c r="G44">
        <f ca="1">SUMIFS(INDIRECT("'eBay Report'!$AG:$AG"),INDIRECT("'eBay Report'!$B:$B"),Calculation!G$2,INDIRECT("'eBay Report'!$M:$M"),Calculation!$A44)-H44</f>
        <v>0</v>
      </c>
      <c r="H44">
        <f ca="1">SUMIFS(INDIRECT("'eBay Report'!$AG:$AG"),INDIRECT("'eBay Report'!$AK:$AK"),Calculation!H$2,INDIRECT("'eBay Report'!$M:$M"),Calculation!$A44)</f>
        <v>0</v>
      </c>
      <c r="I44">
        <f ca="1">SUMIFS(INDIRECT("'eBay Report'!$AG:$AG"),INDIRECT("'eBay Report'!$B:$B"),Calculation!I$2,INDIRECT("'eBay Report'!$M:$M"),Calculation!$A44)</f>
        <v>0</v>
      </c>
      <c r="J44">
        <f ca="1">SUMIFS(INDIRECT("'eBay Report'!$AG:$AG"),INDIRECT("'eBay Report'!$B:$B"),Calculation!J$2,INDIRECT("'eBay Report'!$M:$M"),Calculation!$A44)</f>
        <v>0</v>
      </c>
      <c r="K44">
        <f ca="1">SUMIFS(INDIRECT("'eBay Report'!$AG:$AG"),INDIRECT("'eBay Report'!$B:$B"),Calculation!K$2,INDIRECT("'eBay Report'!$M:$M"),Calculation!$A44)</f>
        <v>0</v>
      </c>
      <c r="L44">
        <f ca="1">SUMIFS(INDIRECT("'eBay Report'!$K:$K"),INDIRECT("'eBay Report'!$B:$B"),Calculation!L$2,INDIRECT("'eBay Report'!$M:$M"),Calculation!$A44)</f>
        <v>0</v>
      </c>
      <c r="M44">
        <f ca="1">SUMIFS(INDIRECT("'eBay Report'!$K:$K"),INDIRECT("'eBay Report'!$B:$B"),Calculation!M$2,INDIRECT("'eBay Report'!$M:$M"),Calculation!$A44)</f>
        <v>0</v>
      </c>
      <c r="N44">
        <f ca="1">SUMIF(INDIRECT("'eBay Report'!$M:$M"),Calculation!$A44,INDIRECT("'eBay Report'!$X:$X"))</f>
        <v>0</v>
      </c>
      <c r="O44">
        <f ca="1">SUMIF(INDIRECT("'eBay Report'!$M:$M"),Calculation!$A44,INDIRECT("'eBay Report'!$Y:$Y"))</f>
        <v>0</v>
      </c>
      <c r="P44">
        <f ca="1">SUMIF(INDIRECT("'eBay Report'!$M:$M"),Calculation!$A44,INDIRECT("'eBay Report'!$Z:$Z"))</f>
        <v>0</v>
      </c>
      <c r="Q44">
        <f ca="1">SUMIF(INDIRECT("'eBay Report'!$M:$M"),Calculation!A44,INDIRECT("'eBay Report'!$AA:$AA"))+SUMIF(INDIRECT("'eBay Report'!$M:$M"),Calculation!A44,INDIRECT("'eBay Report'!$AB:$AB"))+SUMIF(INDIRECT("'eBay Report'!$M:$M"),Calculation!A44,INDIRECT("'eBay Report'!$AC:$AC"))+SUMIF(INDIRECT("'eBay Report'!$M:$M"),Calculation!A44,INDIRECT("'eBay Report'!$AD:$AD"))+SUMIF(INDIRECT("'eBay Report'!$M:$M"),Calculation!A44,INDIRECT("'eBay Report'!$AE:$AE"))+SUMIF(INDIRECT("'eBay Report'!$M:$M"),Calculation!A44,INDIRECT("'eBay Report'!$AF:$AF"))</f>
        <v>0</v>
      </c>
      <c r="R44">
        <f t="shared" ca="1" si="0"/>
        <v>0</v>
      </c>
    </row>
    <row r="45" spans="3:18">
      <c r="C45">
        <f ca="1">SUMIF(INDIRECT("'eBay Report'!$N:$N"),Calculation!B45,INDIRECT("'eBay Report'!$K:$K"))-M45</f>
        <v>0</v>
      </c>
      <c r="D45">
        <f ca="1">SUMIFS(INDIRECT("'eBay Report'!$W:$W"),INDIRECT("'eBay Report'!$B:$B"),Calculation!D$2,INDIRECT("'eBay Report'!$M:$M"),Calculation!$A45)</f>
        <v>0</v>
      </c>
      <c r="E45">
        <f ca="1">SUMIFS(INDIRECT("'eBay Report'!$AG:$AG"),INDIRECT("'eBay Report'!$B:$B"),Calculation!E$2,INDIRECT("'eBay Report'!$M:$M"),Calculation!$A45)</f>
        <v>0</v>
      </c>
      <c r="F45">
        <f ca="1">SUMIFS(INDIRECT("'eBay Report'!$AG:$AG"),INDIRECT("'eBay Report'!$B:$B"),Calculation!F$2,INDIRECT("'eBay Report'!$M:$M"),Calculation!$A45)</f>
        <v>0</v>
      </c>
      <c r="G45">
        <f ca="1">SUMIFS(INDIRECT("'eBay Report'!$AG:$AG"),INDIRECT("'eBay Report'!$B:$B"),Calculation!G$2,INDIRECT("'eBay Report'!$M:$M"),Calculation!$A45)-H45</f>
        <v>0</v>
      </c>
      <c r="H45">
        <f ca="1">SUMIFS(INDIRECT("'eBay Report'!$AG:$AG"),INDIRECT("'eBay Report'!$AK:$AK"),Calculation!H$2,INDIRECT("'eBay Report'!$M:$M"),Calculation!$A45)</f>
        <v>0</v>
      </c>
      <c r="I45">
        <f ca="1">SUMIFS(INDIRECT("'eBay Report'!$AG:$AG"),INDIRECT("'eBay Report'!$B:$B"),Calculation!I$2,INDIRECT("'eBay Report'!$M:$M"),Calculation!$A45)</f>
        <v>0</v>
      </c>
      <c r="J45">
        <f ca="1">SUMIFS(INDIRECT("'eBay Report'!$AG:$AG"),INDIRECT("'eBay Report'!$B:$B"),Calculation!J$2,INDIRECT("'eBay Report'!$M:$M"),Calculation!$A45)</f>
        <v>0</v>
      </c>
      <c r="K45">
        <f ca="1">SUMIFS(INDIRECT("'eBay Report'!$AG:$AG"),INDIRECT("'eBay Report'!$B:$B"),Calculation!K$2,INDIRECT("'eBay Report'!$M:$M"),Calculation!$A45)</f>
        <v>0</v>
      </c>
      <c r="L45">
        <f ca="1">SUMIFS(INDIRECT("'eBay Report'!$K:$K"),INDIRECT("'eBay Report'!$B:$B"),Calculation!L$2,INDIRECT("'eBay Report'!$M:$M"),Calculation!$A45)</f>
        <v>0</v>
      </c>
      <c r="M45">
        <f ca="1">SUMIFS(INDIRECT("'eBay Report'!$K:$K"),INDIRECT("'eBay Report'!$B:$B"),Calculation!M$2,INDIRECT("'eBay Report'!$M:$M"),Calculation!$A45)</f>
        <v>0</v>
      </c>
      <c r="N45">
        <f ca="1">SUMIF(INDIRECT("'eBay Report'!$M:$M"),Calculation!$A45,INDIRECT("'eBay Report'!$X:$X"))</f>
        <v>0</v>
      </c>
      <c r="O45">
        <f ca="1">SUMIF(INDIRECT("'eBay Report'!$M:$M"),Calculation!$A45,INDIRECT("'eBay Report'!$Y:$Y"))</f>
        <v>0</v>
      </c>
      <c r="P45">
        <f ca="1">SUMIF(INDIRECT("'eBay Report'!$M:$M"),Calculation!$A45,INDIRECT("'eBay Report'!$Z:$Z"))</f>
        <v>0</v>
      </c>
      <c r="Q45">
        <f ca="1">SUMIF(INDIRECT("'eBay Report'!$M:$M"),Calculation!A45,INDIRECT("'eBay Report'!$AA:$AA"))+SUMIF(INDIRECT("'eBay Report'!$M:$M"),Calculation!A45,INDIRECT("'eBay Report'!$AB:$AB"))+SUMIF(INDIRECT("'eBay Report'!$M:$M"),Calculation!A45,INDIRECT("'eBay Report'!$AC:$AC"))+SUMIF(INDIRECT("'eBay Report'!$M:$M"),Calculation!A45,INDIRECT("'eBay Report'!$AD:$AD"))+SUMIF(INDIRECT("'eBay Report'!$M:$M"),Calculation!A45,INDIRECT("'eBay Report'!$AE:$AE"))+SUMIF(INDIRECT("'eBay Report'!$M:$M"),Calculation!A45,INDIRECT("'eBay Report'!$AF:$AF"))</f>
        <v>0</v>
      </c>
      <c r="R45">
        <f t="shared" ca="1" si="0"/>
        <v>0</v>
      </c>
    </row>
    <row r="46" spans="3:18">
      <c r="C46">
        <f ca="1">SUMIF(INDIRECT("'eBay Report'!$N:$N"),Calculation!B46,INDIRECT("'eBay Report'!$K:$K"))-M46</f>
        <v>0</v>
      </c>
      <c r="D46">
        <f ca="1">SUMIFS(INDIRECT("'eBay Report'!$W:$W"),INDIRECT("'eBay Report'!$B:$B"),Calculation!D$2,INDIRECT("'eBay Report'!$M:$M"),Calculation!$A46)</f>
        <v>0</v>
      </c>
      <c r="E46">
        <f ca="1">SUMIFS(INDIRECT("'eBay Report'!$AG:$AG"),INDIRECT("'eBay Report'!$B:$B"),Calculation!E$2,INDIRECT("'eBay Report'!$M:$M"),Calculation!$A46)</f>
        <v>0</v>
      </c>
      <c r="F46">
        <f ca="1">SUMIFS(INDIRECT("'eBay Report'!$AG:$AG"),INDIRECT("'eBay Report'!$B:$B"),Calculation!F$2,INDIRECT("'eBay Report'!$M:$M"),Calculation!$A46)</f>
        <v>0</v>
      </c>
      <c r="G46">
        <f ca="1">SUMIFS(INDIRECT("'eBay Report'!$AG:$AG"),INDIRECT("'eBay Report'!$B:$B"),Calculation!G$2,INDIRECT("'eBay Report'!$M:$M"),Calculation!$A46)-H46</f>
        <v>0</v>
      </c>
      <c r="H46">
        <f ca="1">SUMIFS(INDIRECT("'eBay Report'!$AG:$AG"),INDIRECT("'eBay Report'!$AK:$AK"),Calculation!H$2,INDIRECT("'eBay Report'!$M:$M"),Calculation!$A46)</f>
        <v>0</v>
      </c>
      <c r="I46">
        <f ca="1">SUMIFS(INDIRECT("'eBay Report'!$AG:$AG"),INDIRECT("'eBay Report'!$B:$B"),Calculation!I$2,INDIRECT("'eBay Report'!$M:$M"),Calculation!$A46)</f>
        <v>0</v>
      </c>
      <c r="J46">
        <f ca="1">SUMIFS(INDIRECT("'eBay Report'!$AG:$AG"),INDIRECT("'eBay Report'!$B:$B"),Calculation!J$2,INDIRECT("'eBay Report'!$M:$M"),Calculation!$A46)</f>
        <v>0</v>
      </c>
      <c r="K46">
        <f ca="1">SUMIFS(INDIRECT("'eBay Report'!$AG:$AG"),INDIRECT("'eBay Report'!$B:$B"),Calculation!K$2,INDIRECT("'eBay Report'!$M:$M"),Calculation!$A46)</f>
        <v>0</v>
      </c>
      <c r="L46">
        <f ca="1">SUMIFS(INDIRECT("'eBay Report'!$K:$K"),INDIRECT("'eBay Report'!$B:$B"),Calculation!L$2,INDIRECT("'eBay Report'!$M:$M"),Calculation!$A46)</f>
        <v>0</v>
      </c>
      <c r="M46">
        <f ca="1">SUMIFS(INDIRECT("'eBay Report'!$K:$K"),INDIRECT("'eBay Report'!$B:$B"),Calculation!M$2,INDIRECT("'eBay Report'!$M:$M"),Calculation!$A46)</f>
        <v>0</v>
      </c>
      <c r="N46">
        <f ca="1">SUMIF(INDIRECT("'eBay Report'!$M:$M"),Calculation!$A46,INDIRECT("'eBay Report'!$X:$X"))</f>
        <v>0</v>
      </c>
      <c r="O46">
        <f ca="1">SUMIF(INDIRECT("'eBay Report'!$M:$M"),Calculation!$A46,INDIRECT("'eBay Report'!$Y:$Y"))</f>
        <v>0</v>
      </c>
      <c r="P46">
        <f ca="1">SUMIF(INDIRECT("'eBay Report'!$M:$M"),Calculation!$A46,INDIRECT("'eBay Report'!$Z:$Z"))</f>
        <v>0</v>
      </c>
      <c r="Q46">
        <f ca="1">SUMIF(INDIRECT("'eBay Report'!$M:$M"),Calculation!A46,INDIRECT("'eBay Report'!$AA:$AA"))+SUMIF(INDIRECT("'eBay Report'!$M:$M"),Calculation!A46,INDIRECT("'eBay Report'!$AB:$AB"))+SUMIF(INDIRECT("'eBay Report'!$M:$M"),Calculation!A46,INDIRECT("'eBay Report'!$AC:$AC"))+SUMIF(INDIRECT("'eBay Report'!$M:$M"),Calculation!A46,INDIRECT("'eBay Report'!$AD:$AD"))+SUMIF(INDIRECT("'eBay Report'!$M:$M"),Calculation!A46,INDIRECT("'eBay Report'!$AE:$AE"))+SUMIF(INDIRECT("'eBay Report'!$M:$M"),Calculation!A46,INDIRECT("'eBay Report'!$AF:$AF"))</f>
        <v>0</v>
      </c>
      <c r="R46">
        <f t="shared" ca="1" si="0"/>
        <v>0</v>
      </c>
    </row>
    <row r="47" spans="3:18">
      <c r="C47">
        <f ca="1">SUMIF(INDIRECT("'eBay Report'!$N:$N"),Calculation!B47,INDIRECT("'eBay Report'!$K:$K"))-M47</f>
        <v>0</v>
      </c>
      <c r="D47">
        <f ca="1">SUMIFS(INDIRECT("'eBay Report'!$W:$W"),INDIRECT("'eBay Report'!$B:$B"),Calculation!D$2,INDIRECT("'eBay Report'!$M:$M"),Calculation!$A47)</f>
        <v>0</v>
      </c>
      <c r="E47">
        <f ca="1">SUMIFS(INDIRECT("'eBay Report'!$AG:$AG"),INDIRECT("'eBay Report'!$B:$B"),Calculation!E$2,INDIRECT("'eBay Report'!$M:$M"),Calculation!$A47)</f>
        <v>0</v>
      </c>
      <c r="F47">
        <f ca="1">SUMIFS(INDIRECT("'eBay Report'!$AG:$AG"),INDIRECT("'eBay Report'!$B:$B"),Calculation!F$2,INDIRECT("'eBay Report'!$M:$M"),Calculation!$A47)</f>
        <v>0</v>
      </c>
      <c r="G47">
        <f ca="1">SUMIFS(INDIRECT("'eBay Report'!$AG:$AG"),INDIRECT("'eBay Report'!$B:$B"),Calculation!G$2,INDIRECT("'eBay Report'!$M:$M"),Calculation!$A47)-H47</f>
        <v>0</v>
      </c>
      <c r="H47">
        <f ca="1">SUMIFS(INDIRECT("'eBay Report'!$AG:$AG"),INDIRECT("'eBay Report'!$AK:$AK"),Calculation!H$2,INDIRECT("'eBay Report'!$M:$M"),Calculation!$A47)</f>
        <v>0</v>
      </c>
      <c r="I47">
        <f ca="1">SUMIFS(INDIRECT("'eBay Report'!$AG:$AG"),INDIRECT("'eBay Report'!$B:$B"),Calculation!I$2,INDIRECT("'eBay Report'!$M:$M"),Calculation!$A47)</f>
        <v>0</v>
      </c>
      <c r="J47">
        <f ca="1">SUMIFS(INDIRECT("'eBay Report'!$AG:$AG"),INDIRECT("'eBay Report'!$B:$B"),Calculation!J$2,INDIRECT("'eBay Report'!$M:$M"),Calculation!$A47)</f>
        <v>0</v>
      </c>
      <c r="K47">
        <f ca="1">SUMIFS(INDIRECT("'eBay Report'!$AG:$AG"),INDIRECT("'eBay Report'!$B:$B"),Calculation!K$2,INDIRECT("'eBay Report'!$M:$M"),Calculation!$A47)</f>
        <v>0</v>
      </c>
      <c r="L47">
        <f ca="1">SUMIFS(INDIRECT("'eBay Report'!$K:$K"),INDIRECT("'eBay Report'!$B:$B"),Calculation!L$2,INDIRECT("'eBay Report'!$M:$M"),Calculation!$A47)</f>
        <v>0</v>
      </c>
      <c r="M47">
        <f ca="1">SUMIFS(INDIRECT("'eBay Report'!$K:$K"),INDIRECT("'eBay Report'!$B:$B"),Calculation!M$2,INDIRECT("'eBay Report'!$M:$M"),Calculation!$A47)</f>
        <v>0</v>
      </c>
      <c r="N47">
        <f ca="1">SUMIF(INDIRECT("'eBay Report'!$M:$M"),Calculation!$A47,INDIRECT("'eBay Report'!$X:$X"))</f>
        <v>0</v>
      </c>
      <c r="O47">
        <f ca="1">SUMIF(INDIRECT("'eBay Report'!$M:$M"),Calculation!$A47,INDIRECT("'eBay Report'!$Y:$Y"))</f>
        <v>0</v>
      </c>
      <c r="P47">
        <f ca="1">SUMIF(INDIRECT("'eBay Report'!$M:$M"),Calculation!$A47,INDIRECT("'eBay Report'!$Z:$Z"))</f>
        <v>0</v>
      </c>
      <c r="Q47">
        <f ca="1">SUMIF(INDIRECT("'eBay Report'!$M:$M"),Calculation!A47,INDIRECT("'eBay Report'!$AA:$AA"))+SUMIF(INDIRECT("'eBay Report'!$M:$M"),Calculation!A47,INDIRECT("'eBay Report'!$AB:$AB"))+SUMIF(INDIRECT("'eBay Report'!$M:$M"),Calculation!A47,INDIRECT("'eBay Report'!$AC:$AC"))+SUMIF(INDIRECT("'eBay Report'!$M:$M"),Calculation!A47,INDIRECT("'eBay Report'!$AD:$AD"))+SUMIF(INDIRECT("'eBay Report'!$M:$M"),Calculation!A47,INDIRECT("'eBay Report'!$AE:$AE"))+SUMIF(INDIRECT("'eBay Report'!$M:$M"),Calculation!A47,INDIRECT("'eBay Report'!$AF:$AF"))</f>
        <v>0</v>
      </c>
      <c r="R47">
        <f t="shared" ca="1" si="0"/>
        <v>0</v>
      </c>
    </row>
    <row r="48" spans="3:18">
      <c r="C48">
        <f ca="1">SUMIF(INDIRECT("'eBay Report'!$N:$N"),Calculation!B48,INDIRECT("'eBay Report'!$K:$K"))-M48</f>
        <v>0</v>
      </c>
      <c r="D48">
        <f ca="1">SUMIFS(INDIRECT("'eBay Report'!$W:$W"),INDIRECT("'eBay Report'!$B:$B"),Calculation!D$2,INDIRECT("'eBay Report'!$M:$M"),Calculation!$A48)</f>
        <v>0</v>
      </c>
      <c r="E48">
        <f ca="1">SUMIFS(INDIRECT("'eBay Report'!$AG:$AG"),INDIRECT("'eBay Report'!$B:$B"),Calculation!E$2,INDIRECT("'eBay Report'!$M:$M"),Calculation!$A48)</f>
        <v>0</v>
      </c>
      <c r="F48">
        <f ca="1">SUMIFS(INDIRECT("'eBay Report'!$AG:$AG"),INDIRECT("'eBay Report'!$B:$B"),Calculation!F$2,INDIRECT("'eBay Report'!$M:$M"),Calculation!$A48)</f>
        <v>0</v>
      </c>
      <c r="G48">
        <f ca="1">SUMIFS(INDIRECT("'eBay Report'!$AG:$AG"),INDIRECT("'eBay Report'!$B:$B"),Calculation!G$2,INDIRECT("'eBay Report'!$M:$M"),Calculation!$A48)-H48</f>
        <v>0</v>
      </c>
      <c r="H48">
        <f ca="1">SUMIFS(INDIRECT("'eBay Report'!$AG:$AG"),INDIRECT("'eBay Report'!$AK:$AK"),Calculation!H$2,INDIRECT("'eBay Report'!$M:$M"),Calculation!$A48)</f>
        <v>0</v>
      </c>
      <c r="I48">
        <f ca="1">SUMIFS(INDIRECT("'eBay Report'!$AG:$AG"),INDIRECT("'eBay Report'!$B:$B"),Calculation!I$2,INDIRECT("'eBay Report'!$M:$M"),Calculation!$A48)</f>
        <v>0</v>
      </c>
      <c r="J48">
        <f ca="1">SUMIFS(INDIRECT("'eBay Report'!$AG:$AG"),INDIRECT("'eBay Report'!$B:$B"),Calculation!J$2,INDIRECT("'eBay Report'!$M:$M"),Calculation!$A48)</f>
        <v>0</v>
      </c>
      <c r="K48">
        <f ca="1">SUMIFS(INDIRECT("'eBay Report'!$AG:$AG"),INDIRECT("'eBay Report'!$B:$B"),Calculation!K$2,INDIRECT("'eBay Report'!$M:$M"),Calculation!$A48)</f>
        <v>0</v>
      </c>
      <c r="L48">
        <f ca="1">SUMIFS(INDIRECT("'eBay Report'!$K:$K"),INDIRECT("'eBay Report'!$B:$B"),Calculation!L$2,INDIRECT("'eBay Report'!$M:$M"),Calculation!$A48)</f>
        <v>0</v>
      </c>
      <c r="M48">
        <f ca="1">SUMIFS(INDIRECT("'eBay Report'!$K:$K"),INDIRECT("'eBay Report'!$B:$B"),Calculation!M$2,INDIRECT("'eBay Report'!$M:$M"),Calculation!$A48)</f>
        <v>0</v>
      </c>
      <c r="N48">
        <f ca="1">SUMIF(INDIRECT("'eBay Report'!$M:$M"),Calculation!$A48,INDIRECT("'eBay Report'!$X:$X"))</f>
        <v>0</v>
      </c>
      <c r="O48">
        <f ca="1">SUMIF(INDIRECT("'eBay Report'!$M:$M"),Calculation!$A48,INDIRECT("'eBay Report'!$Y:$Y"))</f>
        <v>0</v>
      </c>
      <c r="P48">
        <f ca="1">SUMIF(INDIRECT("'eBay Report'!$M:$M"),Calculation!$A48,INDIRECT("'eBay Report'!$Z:$Z"))</f>
        <v>0</v>
      </c>
      <c r="Q48">
        <f ca="1">SUMIF(INDIRECT("'eBay Report'!$M:$M"),Calculation!A48,INDIRECT("'eBay Report'!$AA:$AA"))+SUMIF(INDIRECT("'eBay Report'!$M:$M"),Calculation!A48,INDIRECT("'eBay Report'!$AB:$AB"))+SUMIF(INDIRECT("'eBay Report'!$M:$M"),Calculation!A48,INDIRECT("'eBay Report'!$AC:$AC"))+SUMIF(INDIRECT("'eBay Report'!$M:$M"),Calculation!A48,INDIRECT("'eBay Report'!$AD:$AD"))+SUMIF(INDIRECT("'eBay Report'!$M:$M"),Calculation!A48,INDIRECT("'eBay Report'!$AE:$AE"))+SUMIF(INDIRECT("'eBay Report'!$M:$M"),Calculation!A48,INDIRECT("'eBay Report'!$AF:$AF"))</f>
        <v>0</v>
      </c>
      <c r="R48">
        <f t="shared" ca="1" si="0"/>
        <v>0</v>
      </c>
    </row>
    <row r="49" spans="3:18">
      <c r="C49">
        <f ca="1">SUMIF(INDIRECT("'eBay Report'!$N:$N"),Calculation!B49,INDIRECT("'eBay Report'!$K:$K"))-M49</f>
        <v>0</v>
      </c>
      <c r="D49">
        <f ca="1">SUMIFS(INDIRECT("'eBay Report'!$W:$W"),INDIRECT("'eBay Report'!$B:$B"),Calculation!D$2,INDIRECT("'eBay Report'!$M:$M"),Calculation!$A49)</f>
        <v>0</v>
      </c>
      <c r="E49">
        <f ca="1">SUMIFS(INDIRECT("'eBay Report'!$AG:$AG"),INDIRECT("'eBay Report'!$B:$B"),Calculation!E$2,INDIRECT("'eBay Report'!$M:$M"),Calculation!$A49)</f>
        <v>0</v>
      </c>
      <c r="F49">
        <f ca="1">SUMIFS(INDIRECT("'eBay Report'!$AG:$AG"),INDIRECT("'eBay Report'!$B:$B"),Calculation!F$2,INDIRECT("'eBay Report'!$M:$M"),Calculation!$A49)</f>
        <v>0</v>
      </c>
      <c r="G49">
        <f ca="1">SUMIFS(INDIRECT("'eBay Report'!$AG:$AG"),INDIRECT("'eBay Report'!$B:$B"),Calculation!G$2,INDIRECT("'eBay Report'!$M:$M"),Calculation!$A49)-H49</f>
        <v>0</v>
      </c>
      <c r="H49">
        <f ca="1">SUMIFS(INDIRECT("'eBay Report'!$AG:$AG"),INDIRECT("'eBay Report'!$AK:$AK"),Calculation!H$2,INDIRECT("'eBay Report'!$M:$M"),Calculation!$A49)</f>
        <v>0</v>
      </c>
      <c r="I49">
        <f ca="1">SUMIFS(INDIRECT("'eBay Report'!$AG:$AG"),INDIRECT("'eBay Report'!$B:$B"),Calculation!I$2,INDIRECT("'eBay Report'!$M:$M"),Calculation!$A49)</f>
        <v>0</v>
      </c>
      <c r="J49">
        <f ca="1">SUMIFS(INDIRECT("'eBay Report'!$AG:$AG"),INDIRECT("'eBay Report'!$B:$B"),Calculation!J$2,INDIRECT("'eBay Report'!$M:$M"),Calculation!$A49)</f>
        <v>0</v>
      </c>
      <c r="K49">
        <f ca="1">SUMIFS(INDIRECT("'eBay Report'!$AG:$AG"),INDIRECT("'eBay Report'!$B:$B"),Calculation!K$2,INDIRECT("'eBay Report'!$M:$M"),Calculation!$A49)</f>
        <v>0</v>
      </c>
      <c r="L49">
        <f ca="1">SUMIFS(INDIRECT("'eBay Report'!$K:$K"),INDIRECT("'eBay Report'!$B:$B"),Calculation!L$2,INDIRECT("'eBay Report'!$M:$M"),Calculation!$A49)</f>
        <v>0</v>
      </c>
      <c r="M49">
        <f ca="1">SUMIFS(INDIRECT("'eBay Report'!$K:$K"),INDIRECT("'eBay Report'!$B:$B"),Calculation!M$2,INDIRECT("'eBay Report'!$M:$M"),Calculation!$A49)</f>
        <v>0</v>
      </c>
      <c r="N49">
        <f ca="1">SUMIF(INDIRECT("'eBay Report'!$M:$M"),Calculation!$A49,INDIRECT("'eBay Report'!$X:$X"))</f>
        <v>0</v>
      </c>
      <c r="O49">
        <f ca="1">SUMIF(INDIRECT("'eBay Report'!$M:$M"),Calculation!$A49,INDIRECT("'eBay Report'!$Y:$Y"))</f>
        <v>0</v>
      </c>
      <c r="P49">
        <f ca="1">SUMIF(INDIRECT("'eBay Report'!$M:$M"),Calculation!$A49,INDIRECT("'eBay Report'!$Z:$Z"))</f>
        <v>0</v>
      </c>
      <c r="Q49">
        <f ca="1">SUMIF(INDIRECT("'eBay Report'!$M:$M"),Calculation!A49,INDIRECT("'eBay Report'!$AA:$AA"))+SUMIF(INDIRECT("'eBay Report'!$M:$M"),Calculation!A49,INDIRECT("'eBay Report'!$AB:$AB"))+SUMIF(INDIRECT("'eBay Report'!$M:$M"),Calculation!A49,INDIRECT("'eBay Report'!$AC:$AC"))+SUMIF(INDIRECT("'eBay Report'!$M:$M"),Calculation!A49,INDIRECT("'eBay Report'!$AD:$AD"))+SUMIF(INDIRECT("'eBay Report'!$M:$M"),Calculation!A49,INDIRECT("'eBay Report'!$AE:$AE"))+SUMIF(INDIRECT("'eBay Report'!$M:$M"),Calculation!A49,INDIRECT("'eBay Report'!$AF:$AF"))</f>
        <v>0</v>
      </c>
      <c r="R49">
        <f t="shared" ca="1" si="0"/>
        <v>0</v>
      </c>
    </row>
    <row r="50" spans="3:18">
      <c r="C50">
        <f ca="1">SUMIF(INDIRECT("'eBay Report'!$N:$N"),Calculation!B50,INDIRECT("'eBay Report'!$K:$K"))-M50</f>
        <v>0</v>
      </c>
      <c r="D50">
        <f ca="1">SUMIFS(INDIRECT("'eBay Report'!$W:$W"),INDIRECT("'eBay Report'!$B:$B"),Calculation!D$2,INDIRECT("'eBay Report'!$M:$M"),Calculation!$A50)</f>
        <v>0</v>
      </c>
      <c r="E50">
        <f ca="1">SUMIFS(INDIRECT("'eBay Report'!$AG:$AG"),INDIRECT("'eBay Report'!$B:$B"),Calculation!E$2,INDIRECT("'eBay Report'!$M:$M"),Calculation!$A50)</f>
        <v>0</v>
      </c>
      <c r="F50">
        <f ca="1">SUMIFS(INDIRECT("'eBay Report'!$AG:$AG"),INDIRECT("'eBay Report'!$B:$B"),Calculation!F$2,INDIRECT("'eBay Report'!$M:$M"),Calculation!$A50)</f>
        <v>0</v>
      </c>
      <c r="G50">
        <f ca="1">SUMIFS(INDIRECT("'eBay Report'!$AG:$AG"),INDIRECT("'eBay Report'!$B:$B"),Calculation!G$2,INDIRECT("'eBay Report'!$M:$M"),Calculation!$A50)-H50</f>
        <v>0</v>
      </c>
      <c r="H50">
        <f ca="1">SUMIFS(INDIRECT("'eBay Report'!$AG:$AG"),INDIRECT("'eBay Report'!$AK:$AK"),Calculation!H$2,INDIRECT("'eBay Report'!$M:$M"),Calculation!$A50)</f>
        <v>0</v>
      </c>
      <c r="I50">
        <f ca="1">SUMIFS(INDIRECT("'eBay Report'!$AG:$AG"),INDIRECT("'eBay Report'!$B:$B"),Calculation!I$2,INDIRECT("'eBay Report'!$M:$M"),Calculation!$A50)</f>
        <v>0</v>
      </c>
      <c r="J50">
        <f ca="1">SUMIFS(INDIRECT("'eBay Report'!$AG:$AG"),INDIRECT("'eBay Report'!$B:$B"),Calculation!J$2,INDIRECT("'eBay Report'!$M:$M"),Calculation!$A50)</f>
        <v>0</v>
      </c>
      <c r="K50">
        <f ca="1">SUMIFS(INDIRECT("'eBay Report'!$AG:$AG"),INDIRECT("'eBay Report'!$B:$B"),Calculation!K$2,INDIRECT("'eBay Report'!$M:$M"),Calculation!$A50)</f>
        <v>0</v>
      </c>
      <c r="L50">
        <f ca="1">SUMIFS(INDIRECT("'eBay Report'!$K:$K"),INDIRECT("'eBay Report'!$B:$B"),Calculation!L$2,INDIRECT("'eBay Report'!$M:$M"),Calculation!$A50)</f>
        <v>0</v>
      </c>
      <c r="M50">
        <f ca="1">SUMIFS(INDIRECT("'eBay Report'!$K:$K"),INDIRECT("'eBay Report'!$B:$B"),Calculation!M$2,INDIRECT("'eBay Report'!$M:$M"),Calculation!$A50)</f>
        <v>0</v>
      </c>
      <c r="N50">
        <f ca="1">SUMIF(INDIRECT("'eBay Report'!$M:$M"),Calculation!$A50,INDIRECT("'eBay Report'!$X:$X"))</f>
        <v>0</v>
      </c>
      <c r="O50">
        <f ca="1">SUMIF(INDIRECT("'eBay Report'!$M:$M"),Calculation!$A50,INDIRECT("'eBay Report'!$Y:$Y"))</f>
        <v>0</v>
      </c>
      <c r="P50">
        <f ca="1">SUMIF(INDIRECT("'eBay Report'!$M:$M"),Calculation!$A50,INDIRECT("'eBay Report'!$Z:$Z"))</f>
        <v>0</v>
      </c>
      <c r="Q50">
        <f ca="1">SUMIF(INDIRECT("'eBay Report'!$M:$M"),Calculation!A50,INDIRECT("'eBay Report'!$AA:$AA"))+SUMIF(INDIRECT("'eBay Report'!$M:$M"),Calculation!A50,INDIRECT("'eBay Report'!$AB:$AB"))+SUMIF(INDIRECT("'eBay Report'!$M:$M"),Calculation!A50,INDIRECT("'eBay Report'!$AC:$AC"))+SUMIF(INDIRECT("'eBay Report'!$M:$M"),Calculation!A50,INDIRECT("'eBay Report'!$AD:$AD"))+SUMIF(INDIRECT("'eBay Report'!$M:$M"),Calculation!A50,INDIRECT("'eBay Report'!$AE:$AE"))+SUMIF(INDIRECT("'eBay Report'!$M:$M"),Calculation!A50,INDIRECT("'eBay Report'!$AF:$AF"))</f>
        <v>0</v>
      </c>
      <c r="R50">
        <f t="shared" ca="1" si="0"/>
        <v>0</v>
      </c>
    </row>
    <row r="51" spans="3:18">
      <c r="C51">
        <f ca="1">SUMIF(INDIRECT("'eBay Report'!$N:$N"),Calculation!B51,INDIRECT("'eBay Report'!$K:$K"))-M51</f>
        <v>0</v>
      </c>
      <c r="D51">
        <f ca="1">SUMIFS(INDIRECT("'eBay Report'!$W:$W"),INDIRECT("'eBay Report'!$B:$B"),Calculation!D$2,INDIRECT("'eBay Report'!$M:$M"),Calculation!$A51)</f>
        <v>0</v>
      </c>
      <c r="E51">
        <f ca="1">SUMIFS(INDIRECT("'eBay Report'!$AG:$AG"),INDIRECT("'eBay Report'!$B:$B"),Calculation!E$2,INDIRECT("'eBay Report'!$M:$M"),Calculation!$A51)</f>
        <v>0</v>
      </c>
      <c r="F51">
        <f ca="1">SUMIFS(INDIRECT("'eBay Report'!$AG:$AG"),INDIRECT("'eBay Report'!$B:$B"),Calculation!F$2,INDIRECT("'eBay Report'!$M:$M"),Calculation!$A51)</f>
        <v>0</v>
      </c>
      <c r="G51">
        <f ca="1">SUMIFS(INDIRECT("'eBay Report'!$AG:$AG"),INDIRECT("'eBay Report'!$B:$B"),Calculation!G$2,INDIRECT("'eBay Report'!$M:$M"),Calculation!$A51)-H51</f>
        <v>0</v>
      </c>
      <c r="H51">
        <f ca="1">SUMIFS(INDIRECT("'eBay Report'!$AG:$AG"),INDIRECT("'eBay Report'!$AK:$AK"),Calculation!H$2,INDIRECT("'eBay Report'!$M:$M"),Calculation!$A51)</f>
        <v>0</v>
      </c>
      <c r="I51">
        <f ca="1">SUMIFS(INDIRECT("'eBay Report'!$AG:$AG"),INDIRECT("'eBay Report'!$B:$B"),Calculation!I$2,INDIRECT("'eBay Report'!$M:$M"),Calculation!$A51)</f>
        <v>0</v>
      </c>
      <c r="J51">
        <f ca="1">SUMIFS(INDIRECT("'eBay Report'!$AG:$AG"),INDIRECT("'eBay Report'!$B:$B"),Calculation!J$2,INDIRECT("'eBay Report'!$M:$M"),Calculation!$A51)</f>
        <v>0</v>
      </c>
      <c r="K51">
        <f ca="1">SUMIFS(INDIRECT("'eBay Report'!$AG:$AG"),INDIRECT("'eBay Report'!$B:$B"),Calculation!K$2,INDIRECT("'eBay Report'!$M:$M"),Calculation!$A51)</f>
        <v>0</v>
      </c>
      <c r="L51">
        <f ca="1">SUMIFS(INDIRECT("'eBay Report'!$K:$K"),INDIRECT("'eBay Report'!$B:$B"),Calculation!L$2,INDIRECT("'eBay Report'!$M:$M"),Calculation!$A51)</f>
        <v>0</v>
      </c>
      <c r="M51">
        <f ca="1">SUMIFS(INDIRECT("'eBay Report'!$K:$K"),INDIRECT("'eBay Report'!$B:$B"),Calculation!M$2,INDIRECT("'eBay Report'!$M:$M"),Calculation!$A51)</f>
        <v>0</v>
      </c>
      <c r="N51">
        <f ca="1">SUMIF(INDIRECT("'eBay Report'!$M:$M"),Calculation!$A51,INDIRECT("'eBay Report'!$X:$X"))</f>
        <v>0</v>
      </c>
      <c r="O51">
        <f ca="1">SUMIF(INDIRECT("'eBay Report'!$M:$M"),Calculation!$A51,INDIRECT("'eBay Report'!$Y:$Y"))</f>
        <v>0</v>
      </c>
      <c r="P51">
        <f ca="1">SUMIF(INDIRECT("'eBay Report'!$M:$M"),Calculation!$A51,INDIRECT("'eBay Report'!$Z:$Z"))</f>
        <v>0</v>
      </c>
      <c r="Q51">
        <f ca="1">SUMIF(INDIRECT("'eBay Report'!$M:$M"),Calculation!A51,INDIRECT("'eBay Report'!$AA:$AA"))+SUMIF(INDIRECT("'eBay Report'!$M:$M"),Calculation!A51,INDIRECT("'eBay Report'!$AB:$AB"))+SUMIF(INDIRECT("'eBay Report'!$M:$M"),Calculation!A51,INDIRECT("'eBay Report'!$AC:$AC"))+SUMIF(INDIRECT("'eBay Report'!$M:$M"),Calculation!A51,INDIRECT("'eBay Report'!$AD:$AD"))+SUMIF(INDIRECT("'eBay Report'!$M:$M"),Calculation!A51,INDIRECT("'eBay Report'!$AE:$AE"))+SUMIF(INDIRECT("'eBay Report'!$M:$M"),Calculation!A51,INDIRECT("'eBay Report'!$AF:$AF"))</f>
        <v>0</v>
      </c>
      <c r="R51">
        <f t="shared" ca="1" si="0"/>
        <v>0</v>
      </c>
    </row>
    <row r="52" spans="3:18">
      <c r="C52">
        <f ca="1">SUMIF(INDIRECT("'eBay Report'!$N:$N"),Calculation!B52,INDIRECT("'eBay Report'!$K:$K"))-M52</f>
        <v>0</v>
      </c>
      <c r="D52">
        <f ca="1">SUMIFS(INDIRECT("'eBay Report'!$W:$W"),INDIRECT("'eBay Report'!$B:$B"),Calculation!D$2,INDIRECT("'eBay Report'!$M:$M"),Calculation!$A52)</f>
        <v>0</v>
      </c>
      <c r="E52">
        <f ca="1">SUMIFS(INDIRECT("'eBay Report'!$AG:$AG"),INDIRECT("'eBay Report'!$B:$B"),Calculation!E$2,INDIRECT("'eBay Report'!$M:$M"),Calculation!$A52)</f>
        <v>0</v>
      </c>
      <c r="F52">
        <f ca="1">SUMIFS(INDIRECT("'eBay Report'!$AG:$AG"),INDIRECT("'eBay Report'!$B:$B"),Calculation!F$2,INDIRECT("'eBay Report'!$M:$M"),Calculation!$A52)</f>
        <v>0</v>
      </c>
      <c r="G52">
        <f ca="1">SUMIFS(INDIRECT("'eBay Report'!$AG:$AG"),INDIRECT("'eBay Report'!$B:$B"),Calculation!G$2,INDIRECT("'eBay Report'!$M:$M"),Calculation!$A52)-H52</f>
        <v>0</v>
      </c>
      <c r="H52">
        <f ca="1">SUMIFS(INDIRECT("'eBay Report'!$AG:$AG"),INDIRECT("'eBay Report'!$AK:$AK"),Calculation!H$2,INDIRECT("'eBay Report'!$M:$M"),Calculation!$A52)</f>
        <v>0</v>
      </c>
      <c r="I52">
        <f ca="1">SUMIFS(INDIRECT("'eBay Report'!$AG:$AG"),INDIRECT("'eBay Report'!$B:$B"),Calculation!I$2,INDIRECT("'eBay Report'!$M:$M"),Calculation!$A52)</f>
        <v>0</v>
      </c>
      <c r="J52">
        <f ca="1">SUMIFS(INDIRECT("'eBay Report'!$AG:$AG"),INDIRECT("'eBay Report'!$B:$B"),Calculation!J$2,INDIRECT("'eBay Report'!$M:$M"),Calculation!$A52)</f>
        <v>0</v>
      </c>
      <c r="K52">
        <f ca="1">SUMIFS(INDIRECT("'eBay Report'!$AG:$AG"),INDIRECT("'eBay Report'!$B:$B"),Calculation!K$2,INDIRECT("'eBay Report'!$M:$M"),Calculation!$A52)</f>
        <v>0</v>
      </c>
      <c r="L52">
        <f ca="1">SUMIFS(INDIRECT("'eBay Report'!$K:$K"),INDIRECT("'eBay Report'!$B:$B"),Calculation!L$2,INDIRECT("'eBay Report'!$M:$M"),Calculation!$A52)</f>
        <v>0</v>
      </c>
      <c r="M52">
        <f ca="1">SUMIFS(INDIRECT("'eBay Report'!$K:$K"),INDIRECT("'eBay Report'!$B:$B"),Calculation!M$2,INDIRECT("'eBay Report'!$M:$M"),Calculation!$A52)</f>
        <v>0</v>
      </c>
      <c r="N52">
        <f ca="1">SUMIF(INDIRECT("'eBay Report'!$M:$M"),Calculation!$A52,INDIRECT("'eBay Report'!$X:$X"))</f>
        <v>0</v>
      </c>
      <c r="O52">
        <f ca="1">SUMIF(INDIRECT("'eBay Report'!$M:$M"),Calculation!$A52,INDIRECT("'eBay Report'!$Y:$Y"))</f>
        <v>0</v>
      </c>
      <c r="P52">
        <f ca="1">SUMIF(INDIRECT("'eBay Report'!$M:$M"),Calculation!$A52,INDIRECT("'eBay Report'!$Z:$Z"))</f>
        <v>0</v>
      </c>
      <c r="Q52">
        <f ca="1">SUMIF(INDIRECT("'eBay Report'!$M:$M"),Calculation!A52,INDIRECT("'eBay Report'!$AA:$AA"))+SUMIF(INDIRECT("'eBay Report'!$M:$M"),Calculation!A52,INDIRECT("'eBay Report'!$AB:$AB"))+SUMIF(INDIRECT("'eBay Report'!$M:$M"),Calculation!A52,INDIRECT("'eBay Report'!$AC:$AC"))+SUMIF(INDIRECT("'eBay Report'!$M:$M"),Calculation!A52,INDIRECT("'eBay Report'!$AD:$AD"))+SUMIF(INDIRECT("'eBay Report'!$M:$M"),Calculation!A52,INDIRECT("'eBay Report'!$AE:$AE"))+SUMIF(INDIRECT("'eBay Report'!$M:$M"),Calculation!A52,INDIRECT("'eBay Report'!$AF:$AF"))</f>
        <v>0</v>
      </c>
      <c r="R52">
        <f t="shared" ca="1" si="0"/>
        <v>0</v>
      </c>
    </row>
    <row r="53" spans="3:18">
      <c r="C53">
        <f ca="1">SUMIF(INDIRECT("'eBay Report'!$N:$N"),Calculation!B53,INDIRECT("'eBay Report'!$K:$K"))-M53</f>
        <v>0</v>
      </c>
      <c r="D53">
        <f ca="1">SUMIFS(INDIRECT("'eBay Report'!$W:$W"),INDIRECT("'eBay Report'!$B:$B"),Calculation!D$2,INDIRECT("'eBay Report'!$M:$M"),Calculation!$A53)</f>
        <v>0</v>
      </c>
      <c r="E53">
        <f ca="1">SUMIFS(INDIRECT("'eBay Report'!$AG:$AG"),INDIRECT("'eBay Report'!$B:$B"),Calculation!E$2,INDIRECT("'eBay Report'!$M:$M"),Calculation!$A53)</f>
        <v>0</v>
      </c>
      <c r="F53">
        <f ca="1">SUMIFS(INDIRECT("'eBay Report'!$AG:$AG"),INDIRECT("'eBay Report'!$B:$B"),Calculation!F$2,INDIRECT("'eBay Report'!$M:$M"),Calculation!$A53)</f>
        <v>0</v>
      </c>
      <c r="G53">
        <f ca="1">SUMIFS(INDIRECT("'eBay Report'!$AG:$AG"),INDIRECT("'eBay Report'!$B:$B"),Calculation!G$2,INDIRECT("'eBay Report'!$M:$M"),Calculation!$A53)-H53</f>
        <v>0</v>
      </c>
      <c r="H53">
        <f ca="1">SUMIFS(INDIRECT("'eBay Report'!$AG:$AG"),INDIRECT("'eBay Report'!$AK:$AK"),Calculation!H$2,INDIRECT("'eBay Report'!$M:$M"),Calculation!$A53)</f>
        <v>0</v>
      </c>
      <c r="I53">
        <f ca="1">SUMIFS(INDIRECT("'eBay Report'!$AG:$AG"),INDIRECT("'eBay Report'!$B:$B"),Calculation!I$2,INDIRECT("'eBay Report'!$M:$M"),Calculation!$A53)</f>
        <v>0</v>
      </c>
      <c r="J53">
        <f ca="1">SUMIFS(INDIRECT("'eBay Report'!$AG:$AG"),INDIRECT("'eBay Report'!$B:$B"),Calculation!J$2,INDIRECT("'eBay Report'!$M:$M"),Calculation!$A53)</f>
        <v>0</v>
      </c>
      <c r="K53">
        <f ca="1">SUMIFS(INDIRECT("'eBay Report'!$AG:$AG"),INDIRECT("'eBay Report'!$B:$B"),Calculation!K$2,INDIRECT("'eBay Report'!$M:$M"),Calculation!$A53)</f>
        <v>0</v>
      </c>
      <c r="L53">
        <f ca="1">SUMIFS(INDIRECT("'eBay Report'!$K:$K"),INDIRECT("'eBay Report'!$B:$B"),Calculation!L$2,INDIRECT("'eBay Report'!$M:$M"),Calculation!$A53)</f>
        <v>0</v>
      </c>
      <c r="M53">
        <f ca="1">SUMIFS(INDIRECT("'eBay Report'!$K:$K"),INDIRECT("'eBay Report'!$B:$B"),Calculation!M$2,INDIRECT("'eBay Report'!$M:$M"),Calculation!$A53)</f>
        <v>0</v>
      </c>
      <c r="N53">
        <f ca="1">SUMIF(INDIRECT("'eBay Report'!$M:$M"),Calculation!$A53,INDIRECT("'eBay Report'!$X:$X"))</f>
        <v>0</v>
      </c>
      <c r="O53">
        <f ca="1">SUMIF(INDIRECT("'eBay Report'!$M:$M"),Calculation!$A53,INDIRECT("'eBay Report'!$Y:$Y"))</f>
        <v>0</v>
      </c>
      <c r="P53">
        <f ca="1">SUMIF(INDIRECT("'eBay Report'!$M:$M"),Calculation!$A53,INDIRECT("'eBay Report'!$Z:$Z"))</f>
        <v>0</v>
      </c>
      <c r="Q53">
        <f ca="1">SUMIF(INDIRECT("'eBay Report'!$M:$M"),Calculation!A53,INDIRECT("'eBay Report'!$AA:$AA"))+SUMIF(INDIRECT("'eBay Report'!$M:$M"),Calculation!A53,INDIRECT("'eBay Report'!$AB:$AB"))+SUMIF(INDIRECT("'eBay Report'!$M:$M"),Calculation!A53,INDIRECT("'eBay Report'!$AC:$AC"))+SUMIF(INDIRECT("'eBay Report'!$M:$M"),Calculation!A53,INDIRECT("'eBay Report'!$AD:$AD"))+SUMIF(INDIRECT("'eBay Report'!$M:$M"),Calculation!A53,INDIRECT("'eBay Report'!$AE:$AE"))+SUMIF(INDIRECT("'eBay Report'!$M:$M"),Calculation!A53,INDIRECT("'eBay Report'!$AF:$AF"))</f>
        <v>0</v>
      </c>
      <c r="R53">
        <f t="shared" ca="1" si="0"/>
        <v>0</v>
      </c>
    </row>
    <row r="54" spans="3:18">
      <c r="C54">
        <f ca="1">SUMIF(INDIRECT("'eBay Report'!$N:$N"),Calculation!B54,INDIRECT("'eBay Report'!$K:$K"))-M54</f>
        <v>0</v>
      </c>
      <c r="D54">
        <f ca="1">SUMIFS(INDIRECT("'eBay Report'!$W:$W"),INDIRECT("'eBay Report'!$B:$B"),Calculation!D$2,INDIRECT("'eBay Report'!$M:$M"),Calculation!$A54)</f>
        <v>0</v>
      </c>
      <c r="E54">
        <f ca="1">SUMIFS(INDIRECT("'eBay Report'!$AG:$AG"),INDIRECT("'eBay Report'!$B:$B"),Calculation!E$2,INDIRECT("'eBay Report'!$M:$M"),Calculation!$A54)</f>
        <v>0</v>
      </c>
      <c r="F54">
        <f ca="1">SUMIFS(INDIRECT("'eBay Report'!$AG:$AG"),INDIRECT("'eBay Report'!$B:$B"),Calculation!F$2,INDIRECT("'eBay Report'!$M:$M"),Calculation!$A54)</f>
        <v>0</v>
      </c>
      <c r="G54">
        <f ca="1">SUMIFS(INDIRECT("'eBay Report'!$AG:$AG"),INDIRECT("'eBay Report'!$B:$B"),Calculation!G$2,INDIRECT("'eBay Report'!$M:$M"),Calculation!$A54)-H54</f>
        <v>0</v>
      </c>
      <c r="H54">
        <f ca="1">SUMIFS(INDIRECT("'eBay Report'!$AG:$AG"),INDIRECT("'eBay Report'!$AK:$AK"),Calculation!H$2,INDIRECT("'eBay Report'!$M:$M"),Calculation!$A54)</f>
        <v>0</v>
      </c>
      <c r="I54">
        <f ca="1">SUMIFS(INDIRECT("'eBay Report'!$AG:$AG"),INDIRECT("'eBay Report'!$B:$B"),Calculation!I$2,INDIRECT("'eBay Report'!$M:$M"),Calculation!$A54)</f>
        <v>0</v>
      </c>
      <c r="J54">
        <f ca="1">SUMIFS(INDIRECT("'eBay Report'!$AG:$AG"),INDIRECT("'eBay Report'!$B:$B"),Calculation!J$2,INDIRECT("'eBay Report'!$M:$M"),Calculation!$A54)</f>
        <v>0</v>
      </c>
      <c r="K54">
        <f ca="1">SUMIFS(INDIRECT("'eBay Report'!$AG:$AG"),INDIRECT("'eBay Report'!$B:$B"),Calculation!K$2,INDIRECT("'eBay Report'!$M:$M"),Calculation!$A54)</f>
        <v>0</v>
      </c>
      <c r="L54">
        <f ca="1">SUMIFS(INDIRECT("'eBay Report'!$K:$K"),INDIRECT("'eBay Report'!$B:$B"),Calculation!L$2,INDIRECT("'eBay Report'!$M:$M"),Calculation!$A54)</f>
        <v>0</v>
      </c>
      <c r="M54">
        <f ca="1">SUMIFS(INDIRECT("'eBay Report'!$K:$K"),INDIRECT("'eBay Report'!$B:$B"),Calculation!M$2,INDIRECT("'eBay Report'!$M:$M"),Calculation!$A54)</f>
        <v>0</v>
      </c>
      <c r="N54">
        <f ca="1">SUMIF(INDIRECT("'eBay Report'!$M:$M"),Calculation!$A54,INDIRECT("'eBay Report'!$X:$X"))</f>
        <v>0</v>
      </c>
      <c r="O54">
        <f ca="1">SUMIF(INDIRECT("'eBay Report'!$M:$M"),Calculation!$A54,INDIRECT("'eBay Report'!$Y:$Y"))</f>
        <v>0</v>
      </c>
      <c r="P54">
        <f ca="1">SUMIF(INDIRECT("'eBay Report'!$M:$M"),Calculation!$A54,INDIRECT("'eBay Report'!$Z:$Z"))</f>
        <v>0</v>
      </c>
      <c r="Q54">
        <f ca="1">SUMIF(INDIRECT("'eBay Report'!$M:$M"),Calculation!A54,INDIRECT("'eBay Report'!$AA:$AA"))+SUMIF(INDIRECT("'eBay Report'!$M:$M"),Calculation!A54,INDIRECT("'eBay Report'!$AB:$AB"))+SUMIF(INDIRECT("'eBay Report'!$M:$M"),Calculation!A54,INDIRECT("'eBay Report'!$AC:$AC"))+SUMIF(INDIRECT("'eBay Report'!$M:$M"),Calculation!A54,INDIRECT("'eBay Report'!$AD:$AD"))+SUMIF(INDIRECT("'eBay Report'!$M:$M"),Calculation!A54,INDIRECT("'eBay Report'!$AE:$AE"))+SUMIF(INDIRECT("'eBay Report'!$M:$M"),Calculation!A54,INDIRECT("'eBay Report'!$AF:$AF"))</f>
        <v>0</v>
      </c>
      <c r="R54">
        <f t="shared" ca="1" si="0"/>
        <v>0</v>
      </c>
    </row>
    <row r="55" spans="3:18">
      <c r="C55">
        <f ca="1">SUMIF(INDIRECT("'eBay Report'!$N:$N"),Calculation!B55,INDIRECT("'eBay Report'!$K:$K"))-M55</f>
        <v>0</v>
      </c>
      <c r="D55">
        <f ca="1">SUMIFS(INDIRECT("'eBay Report'!$W:$W"),INDIRECT("'eBay Report'!$B:$B"),Calculation!D$2,INDIRECT("'eBay Report'!$M:$M"),Calculation!$A55)</f>
        <v>0</v>
      </c>
      <c r="E55">
        <f ca="1">SUMIFS(INDIRECT("'eBay Report'!$AG:$AG"),INDIRECT("'eBay Report'!$B:$B"),Calculation!E$2,INDIRECT("'eBay Report'!$M:$M"),Calculation!$A55)</f>
        <v>0</v>
      </c>
      <c r="F55">
        <f ca="1">SUMIFS(INDIRECT("'eBay Report'!$AG:$AG"),INDIRECT("'eBay Report'!$B:$B"),Calculation!F$2,INDIRECT("'eBay Report'!$M:$M"),Calculation!$A55)</f>
        <v>0</v>
      </c>
      <c r="G55">
        <f ca="1">SUMIFS(INDIRECT("'eBay Report'!$AG:$AG"),INDIRECT("'eBay Report'!$B:$B"),Calculation!G$2,INDIRECT("'eBay Report'!$M:$M"),Calculation!$A55)-H55</f>
        <v>0</v>
      </c>
      <c r="H55">
        <f ca="1">SUMIFS(INDIRECT("'eBay Report'!$AG:$AG"),INDIRECT("'eBay Report'!$AK:$AK"),Calculation!H$2,INDIRECT("'eBay Report'!$M:$M"),Calculation!$A55)</f>
        <v>0</v>
      </c>
      <c r="I55">
        <f ca="1">SUMIFS(INDIRECT("'eBay Report'!$AG:$AG"),INDIRECT("'eBay Report'!$B:$B"),Calculation!I$2,INDIRECT("'eBay Report'!$M:$M"),Calculation!$A55)</f>
        <v>0</v>
      </c>
      <c r="J55">
        <f ca="1">SUMIFS(INDIRECT("'eBay Report'!$AG:$AG"),INDIRECT("'eBay Report'!$B:$B"),Calculation!J$2,INDIRECT("'eBay Report'!$M:$M"),Calculation!$A55)</f>
        <v>0</v>
      </c>
      <c r="K55">
        <f ca="1">SUMIFS(INDIRECT("'eBay Report'!$AG:$AG"),INDIRECT("'eBay Report'!$B:$B"),Calculation!K$2,INDIRECT("'eBay Report'!$M:$M"),Calculation!$A55)</f>
        <v>0</v>
      </c>
      <c r="L55">
        <f ca="1">SUMIFS(INDIRECT("'eBay Report'!$K:$K"),INDIRECT("'eBay Report'!$B:$B"),Calculation!L$2,INDIRECT("'eBay Report'!$M:$M"),Calculation!$A55)</f>
        <v>0</v>
      </c>
      <c r="M55">
        <f ca="1">SUMIFS(INDIRECT("'eBay Report'!$K:$K"),INDIRECT("'eBay Report'!$B:$B"),Calculation!M$2,INDIRECT("'eBay Report'!$M:$M"),Calculation!$A55)</f>
        <v>0</v>
      </c>
      <c r="N55">
        <f ca="1">SUMIF(INDIRECT("'eBay Report'!$M:$M"),Calculation!$A55,INDIRECT("'eBay Report'!$X:$X"))</f>
        <v>0</v>
      </c>
      <c r="O55">
        <f ca="1">SUMIF(INDIRECT("'eBay Report'!$M:$M"),Calculation!$A55,INDIRECT("'eBay Report'!$Y:$Y"))</f>
        <v>0</v>
      </c>
      <c r="P55">
        <f ca="1">SUMIF(INDIRECT("'eBay Report'!$M:$M"),Calculation!$A55,INDIRECT("'eBay Report'!$Z:$Z"))</f>
        <v>0</v>
      </c>
      <c r="Q55">
        <f ca="1">SUMIF(INDIRECT("'eBay Report'!$M:$M"),Calculation!A55,INDIRECT("'eBay Report'!$AA:$AA"))+SUMIF(INDIRECT("'eBay Report'!$M:$M"),Calculation!A55,INDIRECT("'eBay Report'!$AB:$AB"))+SUMIF(INDIRECT("'eBay Report'!$M:$M"),Calculation!A55,INDIRECT("'eBay Report'!$AC:$AC"))+SUMIF(INDIRECT("'eBay Report'!$M:$M"),Calculation!A55,INDIRECT("'eBay Report'!$AD:$AD"))+SUMIF(INDIRECT("'eBay Report'!$M:$M"),Calculation!A55,INDIRECT("'eBay Report'!$AE:$AE"))+SUMIF(INDIRECT("'eBay Report'!$M:$M"),Calculation!A55,INDIRECT("'eBay Report'!$AF:$AF"))</f>
        <v>0</v>
      </c>
      <c r="R55">
        <f t="shared" ca="1" si="0"/>
        <v>0</v>
      </c>
    </row>
    <row r="56" spans="3:18">
      <c r="C56">
        <f ca="1">SUMIF(INDIRECT("'eBay Report'!$N:$N"),Calculation!B56,INDIRECT("'eBay Report'!$K:$K"))-M56</f>
        <v>0</v>
      </c>
      <c r="D56">
        <f ca="1">SUMIFS(INDIRECT("'eBay Report'!$W:$W"),INDIRECT("'eBay Report'!$B:$B"),Calculation!D$2,INDIRECT("'eBay Report'!$M:$M"),Calculation!$A56)</f>
        <v>0</v>
      </c>
      <c r="E56">
        <f ca="1">SUMIFS(INDIRECT("'eBay Report'!$AG:$AG"),INDIRECT("'eBay Report'!$B:$B"),Calculation!E$2,INDIRECT("'eBay Report'!$M:$M"),Calculation!$A56)</f>
        <v>0</v>
      </c>
      <c r="F56">
        <f ca="1">SUMIFS(INDIRECT("'eBay Report'!$AG:$AG"),INDIRECT("'eBay Report'!$B:$B"),Calculation!F$2,INDIRECT("'eBay Report'!$M:$M"),Calculation!$A56)</f>
        <v>0</v>
      </c>
      <c r="G56">
        <f ca="1">SUMIFS(INDIRECT("'eBay Report'!$AG:$AG"),INDIRECT("'eBay Report'!$B:$B"),Calculation!G$2,INDIRECT("'eBay Report'!$M:$M"),Calculation!$A56)-H56</f>
        <v>0</v>
      </c>
      <c r="H56">
        <f ca="1">SUMIFS(INDIRECT("'eBay Report'!$AG:$AG"),INDIRECT("'eBay Report'!$AK:$AK"),Calculation!H$2,INDIRECT("'eBay Report'!$M:$M"),Calculation!$A56)</f>
        <v>0</v>
      </c>
      <c r="I56">
        <f ca="1">SUMIFS(INDIRECT("'eBay Report'!$AG:$AG"),INDIRECT("'eBay Report'!$B:$B"),Calculation!I$2,INDIRECT("'eBay Report'!$M:$M"),Calculation!$A56)</f>
        <v>0</v>
      </c>
      <c r="J56">
        <f ca="1">SUMIFS(INDIRECT("'eBay Report'!$AG:$AG"),INDIRECT("'eBay Report'!$B:$B"),Calculation!J$2,INDIRECT("'eBay Report'!$M:$M"),Calculation!$A56)</f>
        <v>0</v>
      </c>
      <c r="K56">
        <f ca="1">SUMIFS(INDIRECT("'eBay Report'!$AG:$AG"),INDIRECT("'eBay Report'!$B:$B"),Calculation!K$2,INDIRECT("'eBay Report'!$M:$M"),Calculation!$A56)</f>
        <v>0</v>
      </c>
      <c r="L56">
        <f ca="1">SUMIFS(INDIRECT("'eBay Report'!$K:$K"),INDIRECT("'eBay Report'!$B:$B"),Calculation!L$2,INDIRECT("'eBay Report'!$M:$M"),Calculation!$A56)</f>
        <v>0</v>
      </c>
      <c r="M56">
        <f ca="1">SUMIFS(INDIRECT("'eBay Report'!$K:$K"),INDIRECT("'eBay Report'!$B:$B"),Calculation!M$2,INDIRECT("'eBay Report'!$M:$M"),Calculation!$A56)</f>
        <v>0</v>
      </c>
      <c r="N56">
        <f ca="1">SUMIF(INDIRECT("'eBay Report'!$M:$M"),Calculation!$A56,INDIRECT("'eBay Report'!$X:$X"))</f>
        <v>0</v>
      </c>
      <c r="O56">
        <f ca="1">SUMIF(INDIRECT("'eBay Report'!$M:$M"),Calculation!$A56,INDIRECT("'eBay Report'!$Y:$Y"))</f>
        <v>0</v>
      </c>
      <c r="P56">
        <f ca="1">SUMIF(INDIRECT("'eBay Report'!$M:$M"),Calculation!$A56,INDIRECT("'eBay Report'!$Z:$Z"))</f>
        <v>0</v>
      </c>
      <c r="Q56">
        <f ca="1">SUMIF(INDIRECT("'eBay Report'!$M:$M"),Calculation!A56,INDIRECT("'eBay Report'!$AA:$AA"))+SUMIF(INDIRECT("'eBay Report'!$M:$M"),Calculation!A56,INDIRECT("'eBay Report'!$AB:$AB"))+SUMIF(INDIRECT("'eBay Report'!$M:$M"),Calculation!A56,INDIRECT("'eBay Report'!$AC:$AC"))+SUMIF(INDIRECT("'eBay Report'!$M:$M"),Calculation!A56,INDIRECT("'eBay Report'!$AD:$AD"))+SUMIF(INDIRECT("'eBay Report'!$M:$M"),Calculation!A56,INDIRECT("'eBay Report'!$AE:$AE"))+SUMIF(INDIRECT("'eBay Report'!$M:$M"),Calculation!A56,INDIRECT("'eBay Report'!$AF:$AF"))</f>
        <v>0</v>
      </c>
      <c r="R56">
        <f t="shared" ca="1" si="0"/>
        <v>0</v>
      </c>
    </row>
    <row r="57" spans="3:18">
      <c r="C57">
        <f ca="1">SUMIF(INDIRECT("'eBay Report'!$N:$N"),Calculation!B57,INDIRECT("'eBay Report'!$K:$K"))-M57</f>
        <v>0</v>
      </c>
      <c r="D57">
        <f ca="1">SUMIFS(INDIRECT("'eBay Report'!$W:$W"),INDIRECT("'eBay Report'!$B:$B"),Calculation!D$2,INDIRECT("'eBay Report'!$M:$M"),Calculation!$A57)</f>
        <v>0</v>
      </c>
      <c r="E57">
        <f ca="1">SUMIFS(INDIRECT("'eBay Report'!$AG:$AG"),INDIRECT("'eBay Report'!$B:$B"),Calculation!E$2,INDIRECT("'eBay Report'!$M:$M"),Calculation!$A57)</f>
        <v>0</v>
      </c>
      <c r="F57">
        <f ca="1">SUMIFS(INDIRECT("'eBay Report'!$AG:$AG"),INDIRECT("'eBay Report'!$B:$B"),Calculation!F$2,INDIRECT("'eBay Report'!$M:$M"),Calculation!$A57)</f>
        <v>0</v>
      </c>
      <c r="G57">
        <f ca="1">SUMIFS(INDIRECT("'eBay Report'!$AG:$AG"),INDIRECT("'eBay Report'!$B:$B"),Calculation!G$2,INDIRECT("'eBay Report'!$M:$M"),Calculation!$A57)-H57</f>
        <v>0</v>
      </c>
      <c r="H57">
        <f ca="1">SUMIFS(INDIRECT("'eBay Report'!$AG:$AG"),INDIRECT("'eBay Report'!$AK:$AK"),Calculation!H$2,INDIRECT("'eBay Report'!$M:$M"),Calculation!$A57)</f>
        <v>0</v>
      </c>
      <c r="I57">
        <f ca="1">SUMIFS(INDIRECT("'eBay Report'!$AG:$AG"),INDIRECT("'eBay Report'!$B:$B"),Calculation!I$2,INDIRECT("'eBay Report'!$M:$M"),Calculation!$A57)</f>
        <v>0</v>
      </c>
      <c r="J57">
        <f ca="1">SUMIFS(INDIRECT("'eBay Report'!$AG:$AG"),INDIRECT("'eBay Report'!$B:$B"),Calculation!J$2,INDIRECT("'eBay Report'!$M:$M"),Calculation!$A57)</f>
        <v>0</v>
      </c>
      <c r="K57">
        <f ca="1">SUMIFS(INDIRECT("'eBay Report'!$AG:$AG"),INDIRECT("'eBay Report'!$B:$B"),Calculation!K$2,INDIRECT("'eBay Report'!$M:$M"),Calculation!$A57)</f>
        <v>0</v>
      </c>
      <c r="L57">
        <f ca="1">SUMIFS(INDIRECT("'eBay Report'!$K:$K"),INDIRECT("'eBay Report'!$B:$B"),Calculation!L$2,INDIRECT("'eBay Report'!$M:$M"),Calculation!$A57)</f>
        <v>0</v>
      </c>
      <c r="M57">
        <f ca="1">SUMIFS(INDIRECT("'eBay Report'!$K:$K"),INDIRECT("'eBay Report'!$B:$B"),Calculation!M$2,INDIRECT("'eBay Report'!$M:$M"),Calculation!$A57)</f>
        <v>0</v>
      </c>
      <c r="N57">
        <f ca="1">SUMIF(INDIRECT("'eBay Report'!$M:$M"),Calculation!$A57,INDIRECT("'eBay Report'!$X:$X"))</f>
        <v>0</v>
      </c>
      <c r="O57">
        <f ca="1">SUMIF(INDIRECT("'eBay Report'!$M:$M"),Calculation!$A57,INDIRECT("'eBay Report'!$Y:$Y"))</f>
        <v>0</v>
      </c>
      <c r="P57">
        <f ca="1">SUMIF(INDIRECT("'eBay Report'!$M:$M"),Calculation!$A57,INDIRECT("'eBay Report'!$Z:$Z"))</f>
        <v>0</v>
      </c>
      <c r="Q57">
        <f ca="1">SUMIF(INDIRECT("'eBay Report'!$M:$M"),Calculation!A57,INDIRECT("'eBay Report'!$AA:$AA"))+SUMIF(INDIRECT("'eBay Report'!$M:$M"),Calculation!A57,INDIRECT("'eBay Report'!$AB:$AB"))+SUMIF(INDIRECT("'eBay Report'!$M:$M"),Calculation!A57,INDIRECT("'eBay Report'!$AC:$AC"))+SUMIF(INDIRECT("'eBay Report'!$M:$M"),Calculation!A57,INDIRECT("'eBay Report'!$AD:$AD"))+SUMIF(INDIRECT("'eBay Report'!$M:$M"),Calculation!A57,INDIRECT("'eBay Report'!$AE:$AE"))+SUMIF(INDIRECT("'eBay Report'!$M:$M"),Calculation!A57,INDIRECT("'eBay Report'!$AF:$AF"))</f>
        <v>0</v>
      </c>
      <c r="R57">
        <f t="shared" ca="1" si="0"/>
        <v>0</v>
      </c>
    </row>
    <row r="58" spans="3:18">
      <c r="C58">
        <f ca="1">SUMIF(INDIRECT("'eBay Report'!$N:$N"),Calculation!B58,INDIRECT("'eBay Report'!$K:$K"))-M58</f>
        <v>0</v>
      </c>
      <c r="D58">
        <f ca="1">SUMIFS(INDIRECT("'eBay Report'!$W:$W"),INDIRECT("'eBay Report'!$B:$B"),Calculation!D$2,INDIRECT("'eBay Report'!$M:$M"),Calculation!$A58)</f>
        <v>0</v>
      </c>
      <c r="E58">
        <f ca="1">SUMIFS(INDIRECT("'eBay Report'!$AG:$AG"),INDIRECT("'eBay Report'!$B:$B"),Calculation!E$2,INDIRECT("'eBay Report'!$M:$M"),Calculation!$A58)</f>
        <v>0</v>
      </c>
      <c r="F58">
        <f ca="1">SUMIFS(INDIRECT("'eBay Report'!$AG:$AG"),INDIRECT("'eBay Report'!$B:$B"),Calculation!F$2,INDIRECT("'eBay Report'!$M:$M"),Calculation!$A58)</f>
        <v>0</v>
      </c>
      <c r="G58">
        <f ca="1">SUMIFS(INDIRECT("'eBay Report'!$AG:$AG"),INDIRECT("'eBay Report'!$B:$B"),Calculation!G$2,INDIRECT("'eBay Report'!$M:$M"),Calculation!$A58)-H58</f>
        <v>0</v>
      </c>
      <c r="H58">
        <f ca="1">SUMIFS(INDIRECT("'eBay Report'!$AG:$AG"),INDIRECT("'eBay Report'!$AK:$AK"),Calculation!H$2,INDIRECT("'eBay Report'!$M:$M"),Calculation!$A58)</f>
        <v>0</v>
      </c>
      <c r="I58">
        <f ca="1">SUMIFS(INDIRECT("'eBay Report'!$AG:$AG"),INDIRECT("'eBay Report'!$B:$B"),Calculation!I$2,INDIRECT("'eBay Report'!$M:$M"),Calculation!$A58)</f>
        <v>0</v>
      </c>
      <c r="J58">
        <f ca="1">SUMIFS(INDIRECT("'eBay Report'!$AG:$AG"),INDIRECT("'eBay Report'!$B:$B"),Calculation!J$2,INDIRECT("'eBay Report'!$M:$M"),Calculation!$A58)</f>
        <v>0</v>
      </c>
      <c r="K58">
        <f ca="1">SUMIFS(INDIRECT("'eBay Report'!$AG:$AG"),INDIRECT("'eBay Report'!$B:$B"),Calculation!K$2,INDIRECT("'eBay Report'!$M:$M"),Calculation!$A58)</f>
        <v>0</v>
      </c>
      <c r="L58">
        <f ca="1">SUMIFS(INDIRECT("'eBay Report'!$K:$K"),INDIRECT("'eBay Report'!$B:$B"),Calculation!L$2,INDIRECT("'eBay Report'!$M:$M"),Calculation!$A58)</f>
        <v>0</v>
      </c>
      <c r="M58">
        <f ca="1">SUMIFS(INDIRECT("'eBay Report'!$K:$K"),INDIRECT("'eBay Report'!$B:$B"),Calculation!M$2,INDIRECT("'eBay Report'!$M:$M"),Calculation!$A58)</f>
        <v>0</v>
      </c>
      <c r="N58">
        <f ca="1">SUMIF(INDIRECT("'eBay Report'!$M:$M"),Calculation!$A58,INDIRECT("'eBay Report'!$X:$X"))</f>
        <v>0</v>
      </c>
      <c r="O58">
        <f ca="1">SUMIF(INDIRECT("'eBay Report'!$M:$M"),Calculation!$A58,INDIRECT("'eBay Report'!$Y:$Y"))</f>
        <v>0</v>
      </c>
      <c r="P58">
        <f ca="1">SUMIF(INDIRECT("'eBay Report'!$M:$M"),Calculation!$A58,INDIRECT("'eBay Report'!$Z:$Z"))</f>
        <v>0</v>
      </c>
      <c r="Q58">
        <f ca="1">SUMIF(INDIRECT("'eBay Report'!$M:$M"),Calculation!A58,INDIRECT("'eBay Report'!$AA:$AA"))+SUMIF(INDIRECT("'eBay Report'!$M:$M"),Calculation!A58,INDIRECT("'eBay Report'!$AB:$AB"))+SUMIF(INDIRECT("'eBay Report'!$M:$M"),Calculation!A58,INDIRECT("'eBay Report'!$AC:$AC"))+SUMIF(INDIRECT("'eBay Report'!$M:$M"),Calculation!A58,INDIRECT("'eBay Report'!$AD:$AD"))+SUMIF(INDIRECT("'eBay Report'!$M:$M"),Calculation!A58,INDIRECT("'eBay Report'!$AE:$AE"))+SUMIF(INDIRECT("'eBay Report'!$M:$M"),Calculation!A58,INDIRECT("'eBay Report'!$AF:$AF"))</f>
        <v>0</v>
      </c>
      <c r="R58">
        <f t="shared" ca="1" si="0"/>
        <v>0</v>
      </c>
    </row>
    <row r="59" spans="3:18">
      <c r="C59">
        <f ca="1">SUMIF(INDIRECT("'eBay Report'!$N:$N"),Calculation!B59,INDIRECT("'eBay Report'!$K:$K"))-M59</f>
        <v>0</v>
      </c>
      <c r="D59">
        <f ca="1">SUMIFS(INDIRECT("'eBay Report'!$W:$W"),INDIRECT("'eBay Report'!$B:$B"),Calculation!D$2,INDIRECT("'eBay Report'!$M:$M"),Calculation!$A59)</f>
        <v>0</v>
      </c>
      <c r="E59">
        <f ca="1">SUMIFS(INDIRECT("'eBay Report'!$AG:$AG"),INDIRECT("'eBay Report'!$B:$B"),Calculation!E$2,INDIRECT("'eBay Report'!$M:$M"),Calculation!$A59)</f>
        <v>0</v>
      </c>
      <c r="F59">
        <f ca="1">SUMIFS(INDIRECT("'eBay Report'!$AG:$AG"),INDIRECT("'eBay Report'!$B:$B"),Calculation!F$2,INDIRECT("'eBay Report'!$M:$M"),Calculation!$A59)</f>
        <v>0</v>
      </c>
      <c r="G59">
        <f ca="1">SUMIFS(INDIRECT("'eBay Report'!$AG:$AG"),INDIRECT("'eBay Report'!$B:$B"),Calculation!G$2,INDIRECT("'eBay Report'!$M:$M"),Calculation!$A59)-H59</f>
        <v>0</v>
      </c>
      <c r="H59">
        <f ca="1">SUMIFS(INDIRECT("'eBay Report'!$AG:$AG"),INDIRECT("'eBay Report'!$AK:$AK"),Calculation!H$2,INDIRECT("'eBay Report'!$M:$M"),Calculation!$A59)</f>
        <v>0</v>
      </c>
      <c r="I59">
        <f ca="1">SUMIFS(INDIRECT("'eBay Report'!$AG:$AG"),INDIRECT("'eBay Report'!$B:$B"),Calculation!I$2,INDIRECT("'eBay Report'!$M:$M"),Calculation!$A59)</f>
        <v>0</v>
      </c>
      <c r="J59">
        <f ca="1">SUMIFS(INDIRECT("'eBay Report'!$AG:$AG"),INDIRECT("'eBay Report'!$B:$B"),Calculation!J$2,INDIRECT("'eBay Report'!$M:$M"),Calculation!$A59)</f>
        <v>0</v>
      </c>
      <c r="K59">
        <f ca="1">SUMIFS(INDIRECT("'eBay Report'!$AG:$AG"),INDIRECT("'eBay Report'!$B:$B"),Calculation!K$2,INDIRECT("'eBay Report'!$M:$M"),Calculation!$A59)</f>
        <v>0</v>
      </c>
      <c r="L59">
        <f ca="1">SUMIFS(INDIRECT("'eBay Report'!$K:$K"),INDIRECT("'eBay Report'!$B:$B"),Calculation!L$2,INDIRECT("'eBay Report'!$M:$M"),Calculation!$A59)</f>
        <v>0</v>
      </c>
      <c r="M59">
        <f ca="1">SUMIFS(INDIRECT("'eBay Report'!$K:$K"),INDIRECT("'eBay Report'!$B:$B"),Calculation!M$2,INDIRECT("'eBay Report'!$M:$M"),Calculation!$A59)</f>
        <v>0</v>
      </c>
      <c r="N59">
        <f ca="1">SUMIF(INDIRECT("'eBay Report'!$M:$M"),Calculation!$A59,INDIRECT("'eBay Report'!$X:$X"))</f>
        <v>0</v>
      </c>
      <c r="O59">
        <f ca="1">SUMIF(INDIRECT("'eBay Report'!$M:$M"),Calculation!$A59,INDIRECT("'eBay Report'!$Y:$Y"))</f>
        <v>0</v>
      </c>
      <c r="P59">
        <f ca="1">SUMIF(INDIRECT("'eBay Report'!$M:$M"),Calculation!$A59,INDIRECT("'eBay Report'!$Z:$Z"))</f>
        <v>0</v>
      </c>
      <c r="Q59">
        <f ca="1">SUMIF(INDIRECT("'eBay Report'!$M:$M"),Calculation!A59,INDIRECT("'eBay Report'!$AA:$AA"))+SUMIF(INDIRECT("'eBay Report'!$M:$M"),Calculation!A59,INDIRECT("'eBay Report'!$AB:$AB"))+SUMIF(INDIRECT("'eBay Report'!$M:$M"),Calculation!A59,INDIRECT("'eBay Report'!$AC:$AC"))+SUMIF(INDIRECT("'eBay Report'!$M:$M"),Calculation!A59,INDIRECT("'eBay Report'!$AD:$AD"))+SUMIF(INDIRECT("'eBay Report'!$M:$M"),Calculation!A59,INDIRECT("'eBay Report'!$AE:$AE"))+SUMIF(INDIRECT("'eBay Report'!$M:$M"),Calculation!A59,INDIRECT("'eBay Report'!$AF:$AF"))</f>
        <v>0</v>
      </c>
      <c r="R59">
        <f t="shared" ca="1" si="0"/>
        <v>0</v>
      </c>
    </row>
    <row r="60" spans="3:18">
      <c r="C60">
        <f ca="1">SUMIF(INDIRECT("'eBay Report'!$N:$N"),Calculation!B60,INDIRECT("'eBay Report'!$K:$K"))-M60</f>
        <v>0</v>
      </c>
      <c r="D60">
        <f ca="1">SUMIFS(INDIRECT("'eBay Report'!$W:$W"),INDIRECT("'eBay Report'!$B:$B"),Calculation!D$2,INDIRECT("'eBay Report'!$M:$M"),Calculation!$A60)</f>
        <v>0</v>
      </c>
      <c r="E60">
        <f ca="1">SUMIFS(INDIRECT("'eBay Report'!$AG:$AG"),INDIRECT("'eBay Report'!$B:$B"),Calculation!E$2,INDIRECT("'eBay Report'!$M:$M"),Calculation!$A60)</f>
        <v>0</v>
      </c>
      <c r="F60">
        <f ca="1">SUMIFS(INDIRECT("'eBay Report'!$AG:$AG"),INDIRECT("'eBay Report'!$B:$B"),Calculation!F$2,INDIRECT("'eBay Report'!$M:$M"),Calculation!$A60)</f>
        <v>0</v>
      </c>
      <c r="G60">
        <f ca="1">SUMIFS(INDIRECT("'eBay Report'!$AG:$AG"),INDIRECT("'eBay Report'!$B:$B"),Calculation!G$2,INDIRECT("'eBay Report'!$M:$M"),Calculation!$A60)-H60</f>
        <v>0</v>
      </c>
      <c r="H60">
        <f ca="1">SUMIFS(INDIRECT("'eBay Report'!$AG:$AG"),INDIRECT("'eBay Report'!$AK:$AK"),Calculation!H$2,INDIRECT("'eBay Report'!$M:$M"),Calculation!$A60)</f>
        <v>0</v>
      </c>
      <c r="I60">
        <f ca="1">SUMIFS(INDIRECT("'eBay Report'!$AG:$AG"),INDIRECT("'eBay Report'!$B:$B"),Calculation!I$2,INDIRECT("'eBay Report'!$M:$M"),Calculation!$A60)</f>
        <v>0</v>
      </c>
      <c r="J60">
        <f ca="1">SUMIFS(INDIRECT("'eBay Report'!$AG:$AG"),INDIRECT("'eBay Report'!$B:$B"),Calculation!J$2,INDIRECT("'eBay Report'!$M:$M"),Calculation!$A60)</f>
        <v>0</v>
      </c>
      <c r="K60">
        <f ca="1">SUMIFS(INDIRECT("'eBay Report'!$AG:$AG"),INDIRECT("'eBay Report'!$B:$B"),Calculation!K$2,INDIRECT("'eBay Report'!$M:$M"),Calculation!$A60)</f>
        <v>0</v>
      </c>
      <c r="L60">
        <f ca="1">SUMIFS(INDIRECT("'eBay Report'!$K:$K"),INDIRECT("'eBay Report'!$B:$B"),Calculation!L$2,INDIRECT("'eBay Report'!$M:$M"),Calculation!$A60)</f>
        <v>0</v>
      </c>
      <c r="M60">
        <f ca="1">SUMIFS(INDIRECT("'eBay Report'!$K:$K"),INDIRECT("'eBay Report'!$B:$B"),Calculation!M$2,INDIRECT("'eBay Report'!$M:$M"),Calculation!$A60)</f>
        <v>0</v>
      </c>
      <c r="N60">
        <f ca="1">SUMIF(INDIRECT("'eBay Report'!$M:$M"),Calculation!$A60,INDIRECT("'eBay Report'!$X:$X"))</f>
        <v>0</v>
      </c>
      <c r="O60">
        <f ca="1">SUMIF(INDIRECT("'eBay Report'!$M:$M"),Calculation!$A60,INDIRECT("'eBay Report'!$Y:$Y"))</f>
        <v>0</v>
      </c>
      <c r="P60">
        <f ca="1">SUMIF(INDIRECT("'eBay Report'!$M:$M"),Calculation!$A60,INDIRECT("'eBay Report'!$Z:$Z"))</f>
        <v>0</v>
      </c>
      <c r="Q60">
        <f ca="1">SUMIF(INDIRECT("'eBay Report'!$M:$M"),Calculation!A60,INDIRECT("'eBay Report'!$AA:$AA"))+SUMIF(INDIRECT("'eBay Report'!$M:$M"),Calculation!A60,INDIRECT("'eBay Report'!$AB:$AB"))+SUMIF(INDIRECT("'eBay Report'!$M:$M"),Calculation!A60,INDIRECT("'eBay Report'!$AC:$AC"))+SUMIF(INDIRECT("'eBay Report'!$M:$M"),Calculation!A60,INDIRECT("'eBay Report'!$AD:$AD"))+SUMIF(INDIRECT("'eBay Report'!$M:$M"),Calculation!A60,INDIRECT("'eBay Report'!$AE:$AE"))+SUMIF(INDIRECT("'eBay Report'!$M:$M"),Calculation!A60,INDIRECT("'eBay Report'!$AF:$AF"))</f>
        <v>0</v>
      </c>
      <c r="R60">
        <f t="shared" ca="1" si="0"/>
        <v>0</v>
      </c>
    </row>
    <row r="61" spans="3:18">
      <c r="C61">
        <f ca="1">SUMIF(INDIRECT("'eBay Report'!$N:$N"),Calculation!B61,INDIRECT("'eBay Report'!$K:$K"))-M61</f>
        <v>0</v>
      </c>
      <c r="D61">
        <f ca="1">SUMIFS(INDIRECT("'eBay Report'!$W:$W"),INDIRECT("'eBay Report'!$B:$B"),Calculation!D$2,INDIRECT("'eBay Report'!$M:$M"),Calculation!$A61)</f>
        <v>0</v>
      </c>
      <c r="E61">
        <f ca="1">SUMIFS(INDIRECT("'eBay Report'!$AG:$AG"),INDIRECT("'eBay Report'!$B:$B"),Calculation!E$2,INDIRECT("'eBay Report'!$M:$M"),Calculation!$A61)</f>
        <v>0</v>
      </c>
      <c r="F61">
        <f ca="1">SUMIFS(INDIRECT("'eBay Report'!$AG:$AG"),INDIRECT("'eBay Report'!$B:$B"),Calculation!F$2,INDIRECT("'eBay Report'!$M:$M"),Calculation!$A61)</f>
        <v>0</v>
      </c>
      <c r="G61">
        <f ca="1">SUMIFS(INDIRECT("'eBay Report'!$AG:$AG"),INDIRECT("'eBay Report'!$B:$B"),Calculation!G$2,INDIRECT("'eBay Report'!$M:$M"),Calculation!$A61)-H61</f>
        <v>0</v>
      </c>
      <c r="H61">
        <f ca="1">SUMIFS(INDIRECT("'eBay Report'!$AG:$AG"),INDIRECT("'eBay Report'!$AK:$AK"),Calculation!H$2,INDIRECT("'eBay Report'!$M:$M"),Calculation!$A61)</f>
        <v>0</v>
      </c>
      <c r="I61">
        <f ca="1">SUMIFS(INDIRECT("'eBay Report'!$AG:$AG"),INDIRECT("'eBay Report'!$B:$B"),Calculation!I$2,INDIRECT("'eBay Report'!$M:$M"),Calculation!$A61)</f>
        <v>0</v>
      </c>
      <c r="J61">
        <f ca="1">SUMIFS(INDIRECT("'eBay Report'!$AG:$AG"),INDIRECT("'eBay Report'!$B:$B"),Calculation!J$2,INDIRECT("'eBay Report'!$M:$M"),Calculation!$A61)</f>
        <v>0</v>
      </c>
      <c r="K61">
        <f ca="1">SUMIFS(INDIRECT("'eBay Report'!$AG:$AG"),INDIRECT("'eBay Report'!$B:$B"),Calculation!K$2,INDIRECT("'eBay Report'!$M:$M"),Calculation!$A61)</f>
        <v>0</v>
      </c>
      <c r="L61">
        <f ca="1">SUMIFS(INDIRECT("'eBay Report'!$K:$K"),INDIRECT("'eBay Report'!$B:$B"),Calculation!L$2,INDIRECT("'eBay Report'!$M:$M"),Calculation!$A61)</f>
        <v>0</v>
      </c>
      <c r="M61">
        <f ca="1">SUMIFS(INDIRECT("'eBay Report'!$K:$K"),INDIRECT("'eBay Report'!$B:$B"),Calculation!M$2,INDIRECT("'eBay Report'!$M:$M"),Calculation!$A61)</f>
        <v>0</v>
      </c>
      <c r="N61">
        <f ca="1">SUMIF(INDIRECT("'eBay Report'!$M:$M"),Calculation!$A61,INDIRECT("'eBay Report'!$X:$X"))</f>
        <v>0</v>
      </c>
      <c r="O61">
        <f ca="1">SUMIF(INDIRECT("'eBay Report'!$M:$M"),Calculation!$A61,INDIRECT("'eBay Report'!$Y:$Y"))</f>
        <v>0</v>
      </c>
      <c r="P61">
        <f ca="1">SUMIF(INDIRECT("'eBay Report'!$M:$M"),Calculation!$A61,INDIRECT("'eBay Report'!$Z:$Z"))</f>
        <v>0</v>
      </c>
      <c r="Q61">
        <f ca="1">SUMIF(INDIRECT("'eBay Report'!$M:$M"),Calculation!A61,INDIRECT("'eBay Report'!$AA:$AA"))+SUMIF(INDIRECT("'eBay Report'!$M:$M"),Calculation!A61,INDIRECT("'eBay Report'!$AB:$AB"))+SUMIF(INDIRECT("'eBay Report'!$M:$M"),Calculation!A61,INDIRECT("'eBay Report'!$AC:$AC"))+SUMIF(INDIRECT("'eBay Report'!$M:$M"),Calculation!A61,INDIRECT("'eBay Report'!$AD:$AD"))+SUMIF(INDIRECT("'eBay Report'!$M:$M"),Calculation!A61,INDIRECT("'eBay Report'!$AE:$AE"))+SUMIF(INDIRECT("'eBay Report'!$M:$M"),Calculation!A61,INDIRECT("'eBay Report'!$AF:$AF"))</f>
        <v>0</v>
      </c>
      <c r="R61">
        <f t="shared" ca="1" si="0"/>
        <v>0</v>
      </c>
    </row>
    <row r="62" spans="3:18">
      <c r="C62">
        <f ca="1">SUMIF(INDIRECT("'eBay Report'!$N:$N"),Calculation!B62,INDIRECT("'eBay Report'!$K:$K"))-M62</f>
        <v>0</v>
      </c>
      <c r="D62">
        <f ca="1">SUMIFS(INDIRECT("'eBay Report'!$W:$W"),INDIRECT("'eBay Report'!$B:$B"),Calculation!D$2,INDIRECT("'eBay Report'!$M:$M"),Calculation!$A62)</f>
        <v>0</v>
      </c>
      <c r="E62">
        <f ca="1">SUMIFS(INDIRECT("'eBay Report'!$AG:$AG"),INDIRECT("'eBay Report'!$B:$B"),Calculation!E$2,INDIRECT("'eBay Report'!$M:$M"),Calculation!$A62)</f>
        <v>0</v>
      </c>
      <c r="F62">
        <f ca="1">SUMIFS(INDIRECT("'eBay Report'!$AG:$AG"),INDIRECT("'eBay Report'!$B:$B"),Calculation!F$2,INDIRECT("'eBay Report'!$M:$M"),Calculation!$A62)</f>
        <v>0</v>
      </c>
      <c r="G62">
        <f ca="1">SUMIFS(INDIRECT("'eBay Report'!$AG:$AG"),INDIRECT("'eBay Report'!$B:$B"),Calculation!G$2,INDIRECT("'eBay Report'!$M:$M"),Calculation!$A62)-H62</f>
        <v>0</v>
      </c>
      <c r="H62">
        <f ca="1">SUMIFS(INDIRECT("'eBay Report'!$AG:$AG"),INDIRECT("'eBay Report'!$AK:$AK"),Calculation!H$2,INDIRECT("'eBay Report'!$M:$M"),Calculation!$A62)</f>
        <v>0</v>
      </c>
      <c r="I62">
        <f ca="1">SUMIFS(INDIRECT("'eBay Report'!$AG:$AG"),INDIRECT("'eBay Report'!$B:$B"),Calculation!I$2,INDIRECT("'eBay Report'!$M:$M"),Calculation!$A62)</f>
        <v>0</v>
      </c>
      <c r="J62">
        <f ca="1">SUMIFS(INDIRECT("'eBay Report'!$AG:$AG"),INDIRECT("'eBay Report'!$B:$B"),Calculation!J$2,INDIRECT("'eBay Report'!$M:$M"),Calculation!$A62)</f>
        <v>0</v>
      </c>
      <c r="K62">
        <f ca="1">SUMIFS(INDIRECT("'eBay Report'!$AG:$AG"),INDIRECT("'eBay Report'!$B:$B"),Calculation!K$2,INDIRECT("'eBay Report'!$M:$M"),Calculation!$A62)</f>
        <v>0</v>
      </c>
      <c r="L62">
        <f ca="1">SUMIFS(INDIRECT("'eBay Report'!$K:$K"),INDIRECT("'eBay Report'!$B:$B"),Calculation!L$2,INDIRECT("'eBay Report'!$M:$M"),Calculation!$A62)</f>
        <v>0</v>
      </c>
      <c r="M62">
        <f ca="1">SUMIFS(INDIRECT("'eBay Report'!$K:$K"),INDIRECT("'eBay Report'!$B:$B"),Calculation!M$2,INDIRECT("'eBay Report'!$M:$M"),Calculation!$A62)</f>
        <v>0</v>
      </c>
      <c r="N62">
        <f ca="1">SUMIF(INDIRECT("'eBay Report'!$M:$M"),Calculation!$A62,INDIRECT("'eBay Report'!$X:$X"))</f>
        <v>0</v>
      </c>
      <c r="O62">
        <f ca="1">SUMIF(INDIRECT("'eBay Report'!$M:$M"),Calculation!$A62,INDIRECT("'eBay Report'!$Y:$Y"))</f>
        <v>0</v>
      </c>
      <c r="P62">
        <f ca="1">SUMIF(INDIRECT("'eBay Report'!$M:$M"),Calculation!$A62,INDIRECT("'eBay Report'!$Z:$Z"))</f>
        <v>0</v>
      </c>
      <c r="Q62">
        <f ca="1">SUMIF(INDIRECT("'eBay Report'!$M:$M"),Calculation!A62,INDIRECT("'eBay Report'!$AA:$AA"))+SUMIF(INDIRECT("'eBay Report'!$M:$M"),Calculation!A62,INDIRECT("'eBay Report'!$AB:$AB"))+SUMIF(INDIRECT("'eBay Report'!$M:$M"),Calculation!A62,INDIRECT("'eBay Report'!$AC:$AC"))+SUMIF(INDIRECT("'eBay Report'!$M:$M"),Calculation!A62,INDIRECT("'eBay Report'!$AD:$AD"))+SUMIF(INDIRECT("'eBay Report'!$M:$M"),Calculation!A62,INDIRECT("'eBay Report'!$AE:$AE"))+SUMIF(INDIRECT("'eBay Report'!$M:$M"),Calculation!A62,INDIRECT("'eBay Report'!$AF:$AF"))</f>
        <v>0</v>
      </c>
      <c r="R62">
        <f t="shared" ca="1" si="0"/>
        <v>0</v>
      </c>
    </row>
    <row r="63" spans="3:18">
      <c r="C63">
        <f ca="1">SUMIF(INDIRECT("'eBay Report'!$N:$N"),Calculation!B63,INDIRECT("'eBay Report'!$K:$K"))-M63</f>
        <v>0</v>
      </c>
      <c r="D63">
        <f ca="1">SUMIFS(INDIRECT("'eBay Report'!$W:$W"),INDIRECT("'eBay Report'!$B:$B"),Calculation!D$2,INDIRECT("'eBay Report'!$M:$M"),Calculation!$A63)</f>
        <v>0</v>
      </c>
      <c r="E63">
        <f ca="1">SUMIFS(INDIRECT("'eBay Report'!$AG:$AG"),INDIRECT("'eBay Report'!$B:$B"),Calculation!E$2,INDIRECT("'eBay Report'!$M:$M"),Calculation!$A63)</f>
        <v>0</v>
      </c>
      <c r="F63">
        <f ca="1">SUMIFS(INDIRECT("'eBay Report'!$AG:$AG"),INDIRECT("'eBay Report'!$B:$B"),Calculation!F$2,INDIRECT("'eBay Report'!$M:$M"),Calculation!$A63)</f>
        <v>0</v>
      </c>
      <c r="G63">
        <f ca="1">SUMIFS(INDIRECT("'eBay Report'!$AG:$AG"),INDIRECT("'eBay Report'!$B:$B"),Calculation!G$2,INDIRECT("'eBay Report'!$M:$M"),Calculation!$A63)-H63</f>
        <v>0</v>
      </c>
      <c r="H63">
        <f ca="1">SUMIFS(INDIRECT("'eBay Report'!$AG:$AG"),INDIRECT("'eBay Report'!$AK:$AK"),Calculation!H$2,INDIRECT("'eBay Report'!$M:$M"),Calculation!$A63)</f>
        <v>0</v>
      </c>
      <c r="I63">
        <f ca="1">SUMIFS(INDIRECT("'eBay Report'!$AG:$AG"),INDIRECT("'eBay Report'!$B:$B"),Calculation!I$2,INDIRECT("'eBay Report'!$M:$M"),Calculation!$A63)</f>
        <v>0</v>
      </c>
      <c r="J63">
        <f ca="1">SUMIFS(INDIRECT("'eBay Report'!$AG:$AG"),INDIRECT("'eBay Report'!$B:$B"),Calculation!J$2,INDIRECT("'eBay Report'!$M:$M"),Calculation!$A63)</f>
        <v>0</v>
      </c>
      <c r="K63">
        <f ca="1">SUMIFS(INDIRECT("'eBay Report'!$AG:$AG"),INDIRECT("'eBay Report'!$B:$B"),Calculation!K$2,INDIRECT("'eBay Report'!$M:$M"),Calculation!$A63)</f>
        <v>0</v>
      </c>
      <c r="L63">
        <f ca="1">SUMIFS(INDIRECT("'eBay Report'!$K:$K"),INDIRECT("'eBay Report'!$B:$B"),Calculation!L$2,INDIRECT("'eBay Report'!$M:$M"),Calculation!$A63)</f>
        <v>0</v>
      </c>
      <c r="M63">
        <f ca="1">SUMIFS(INDIRECT("'eBay Report'!$K:$K"),INDIRECT("'eBay Report'!$B:$B"),Calculation!M$2,INDIRECT("'eBay Report'!$M:$M"),Calculation!$A63)</f>
        <v>0</v>
      </c>
      <c r="N63">
        <f ca="1">SUMIF(INDIRECT("'eBay Report'!$M:$M"),Calculation!$A63,INDIRECT("'eBay Report'!$X:$X"))</f>
        <v>0</v>
      </c>
      <c r="O63">
        <f ca="1">SUMIF(INDIRECT("'eBay Report'!$M:$M"),Calculation!$A63,INDIRECT("'eBay Report'!$Y:$Y"))</f>
        <v>0</v>
      </c>
      <c r="P63">
        <f ca="1">SUMIF(INDIRECT("'eBay Report'!$M:$M"),Calculation!$A63,INDIRECT("'eBay Report'!$Z:$Z"))</f>
        <v>0</v>
      </c>
      <c r="Q63">
        <f ca="1">SUMIF(INDIRECT("'eBay Report'!$M:$M"),Calculation!A63,INDIRECT("'eBay Report'!$AA:$AA"))+SUMIF(INDIRECT("'eBay Report'!$M:$M"),Calculation!A63,INDIRECT("'eBay Report'!$AB:$AB"))+SUMIF(INDIRECT("'eBay Report'!$M:$M"),Calculation!A63,INDIRECT("'eBay Report'!$AC:$AC"))+SUMIF(INDIRECT("'eBay Report'!$M:$M"),Calculation!A63,INDIRECT("'eBay Report'!$AD:$AD"))+SUMIF(INDIRECT("'eBay Report'!$M:$M"),Calculation!A63,INDIRECT("'eBay Report'!$AE:$AE"))+SUMIF(INDIRECT("'eBay Report'!$M:$M"),Calculation!A63,INDIRECT("'eBay Report'!$AF:$AF"))</f>
        <v>0</v>
      </c>
      <c r="R63">
        <f t="shared" ca="1" si="0"/>
        <v>0</v>
      </c>
    </row>
    <row r="64" spans="3:18">
      <c r="C64">
        <f ca="1">SUMIF(INDIRECT("'eBay Report'!$N:$N"),Calculation!B64,INDIRECT("'eBay Report'!$K:$K"))-M64</f>
        <v>0</v>
      </c>
      <c r="D64">
        <f ca="1">SUMIFS(INDIRECT("'eBay Report'!$W:$W"),INDIRECT("'eBay Report'!$B:$B"),Calculation!D$2,INDIRECT("'eBay Report'!$M:$M"),Calculation!$A64)</f>
        <v>0</v>
      </c>
      <c r="E64">
        <f ca="1">SUMIFS(INDIRECT("'eBay Report'!$AG:$AG"),INDIRECT("'eBay Report'!$B:$B"),Calculation!E$2,INDIRECT("'eBay Report'!$M:$M"),Calculation!$A64)</f>
        <v>0</v>
      </c>
      <c r="F64">
        <f ca="1">SUMIFS(INDIRECT("'eBay Report'!$AG:$AG"),INDIRECT("'eBay Report'!$B:$B"),Calculation!F$2,INDIRECT("'eBay Report'!$M:$M"),Calculation!$A64)</f>
        <v>0</v>
      </c>
      <c r="G64">
        <f ca="1">SUMIFS(INDIRECT("'eBay Report'!$AG:$AG"),INDIRECT("'eBay Report'!$B:$B"),Calculation!G$2,INDIRECT("'eBay Report'!$M:$M"),Calculation!$A64)-H64</f>
        <v>0</v>
      </c>
      <c r="H64">
        <f ca="1">SUMIFS(INDIRECT("'eBay Report'!$AG:$AG"),INDIRECT("'eBay Report'!$AK:$AK"),Calculation!H$2,INDIRECT("'eBay Report'!$M:$M"),Calculation!$A64)</f>
        <v>0</v>
      </c>
      <c r="I64">
        <f ca="1">SUMIFS(INDIRECT("'eBay Report'!$AG:$AG"),INDIRECT("'eBay Report'!$B:$B"),Calculation!I$2,INDIRECT("'eBay Report'!$M:$M"),Calculation!$A64)</f>
        <v>0</v>
      </c>
      <c r="J64">
        <f ca="1">SUMIFS(INDIRECT("'eBay Report'!$AG:$AG"),INDIRECT("'eBay Report'!$B:$B"),Calculation!J$2,INDIRECT("'eBay Report'!$M:$M"),Calculation!$A64)</f>
        <v>0</v>
      </c>
      <c r="K64">
        <f ca="1">SUMIFS(INDIRECT("'eBay Report'!$AG:$AG"),INDIRECT("'eBay Report'!$B:$B"),Calculation!K$2,INDIRECT("'eBay Report'!$M:$M"),Calculation!$A64)</f>
        <v>0</v>
      </c>
      <c r="L64">
        <f ca="1">SUMIFS(INDIRECT("'eBay Report'!$K:$K"),INDIRECT("'eBay Report'!$B:$B"),Calculation!L$2,INDIRECT("'eBay Report'!$M:$M"),Calculation!$A64)</f>
        <v>0</v>
      </c>
      <c r="M64">
        <f ca="1">SUMIFS(INDIRECT("'eBay Report'!$K:$K"),INDIRECT("'eBay Report'!$B:$B"),Calculation!M$2,INDIRECT("'eBay Report'!$M:$M"),Calculation!$A64)</f>
        <v>0</v>
      </c>
      <c r="N64">
        <f ca="1">SUMIF(INDIRECT("'eBay Report'!$M:$M"),Calculation!$A64,INDIRECT("'eBay Report'!$X:$X"))</f>
        <v>0</v>
      </c>
      <c r="O64">
        <f ca="1">SUMIF(INDIRECT("'eBay Report'!$M:$M"),Calculation!$A64,INDIRECT("'eBay Report'!$Y:$Y"))</f>
        <v>0</v>
      </c>
      <c r="P64">
        <f ca="1">SUMIF(INDIRECT("'eBay Report'!$M:$M"),Calculation!$A64,INDIRECT("'eBay Report'!$Z:$Z"))</f>
        <v>0</v>
      </c>
      <c r="Q64">
        <f ca="1">SUMIF(INDIRECT("'eBay Report'!$M:$M"),Calculation!A64,INDIRECT("'eBay Report'!$AA:$AA"))+SUMIF(INDIRECT("'eBay Report'!$M:$M"),Calculation!A64,INDIRECT("'eBay Report'!$AB:$AB"))+SUMIF(INDIRECT("'eBay Report'!$M:$M"),Calculation!A64,INDIRECT("'eBay Report'!$AC:$AC"))+SUMIF(INDIRECT("'eBay Report'!$M:$M"),Calculation!A64,INDIRECT("'eBay Report'!$AD:$AD"))+SUMIF(INDIRECT("'eBay Report'!$M:$M"),Calculation!A64,INDIRECT("'eBay Report'!$AE:$AE"))+SUMIF(INDIRECT("'eBay Report'!$M:$M"),Calculation!A64,INDIRECT("'eBay Report'!$AF:$AF"))</f>
        <v>0</v>
      </c>
      <c r="R64">
        <f t="shared" ca="1" si="0"/>
        <v>0</v>
      </c>
    </row>
    <row r="65" spans="3:18">
      <c r="C65">
        <f ca="1">SUMIF(INDIRECT("'eBay Report'!$N:$N"),Calculation!B65,INDIRECT("'eBay Report'!$K:$K"))-M65</f>
        <v>0</v>
      </c>
      <c r="D65">
        <f ca="1">SUMIFS(INDIRECT("'eBay Report'!$W:$W"),INDIRECT("'eBay Report'!$B:$B"),Calculation!D$2,INDIRECT("'eBay Report'!$M:$M"),Calculation!$A65)</f>
        <v>0</v>
      </c>
      <c r="E65">
        <f ca="1">SUMIFS(INDIRECT("'eBay Report'!$AG:$AG"),INDIRECT("'eBay Report'!$B:$B"),Calculation!E$2,INDIRECT("'eBay Report'!$M:$M"),Calculation!$A65)</f>
        <v>0</v>
      </c>
      <c r="F65">
        <f ca="1">SUMIFS(INDIRECT("'eBay Report'!$AG:$AG"),INDIRECT("'eBay Report'!$B:$B"),Calculation!F$2,INDIRECT("'eBay Report'!$M:$M"),Calculation!$A65)</f>
        <v>0</v>
      </c>
      <c r="G65">
        <f ca="1">SUMIFS(INDIRECT("'eBay Report'!$AG:$AG"),INDIRECT("'eBay Report'!$B:$B"),Calculation!G$2,INDIRECT("'eBay Report'!$M:$M"),Calculation!$A65)-H65</f>
        <v>0</v>
      </c>
      <c r="H65">
        <f ca="1">SUMIFS(INDIRECT("'eBay Report'!$AG:$AG"),INDIRECT("'eBay Report'!$AK:$AK"),Calculation!H$2,INDIRECT("'eBay Report'!$M:$M"),Calculation!$A65)</f>
        <v>0</v>
      </c>
      <c r="I65">
        <f ca="1">SUMIFS(INDIRECT("'eBay Report'!$AG:$AG"),INDIRECT("'eBay Report'!$B:$B"),Calculation!I$2,INDIRECT("'eBay Report'!$M:$M"),Calculation!$A65)</f>
        <v>0</v>
      </c>
      <c r="J65">
        <f ca="1">SUMIFS(INDIRECT("'eBay Report'!$AG:$AG"),INDIRECT("'eBay Report'!$B:$B"),Calculation!J$2,INDIRECT("'eBay Report'!$M:$M"),Calculation!$A65)</f>
        <v>0</v>
      </c>
      <c r="K65">
        <f ca="1">SUMIFS(INDIRECT("'eBay Report'!$AG:$AG"),INDIRECT("'eBay Report'!$B:$B"),Calculation!K$2,INDIRECT("'eBay Report'!$M:$M"),Calculation!$A65)</f>
        <v>0</v>
      </c>
      <c r="L65">
        <f ca="1">SUMIFS(INDIRECT("'eBay Report'!$K:$K"),INDIRECT("'eBay Report'!$B:$B"),Calculation!L$2,INDIRECT("'eBay Report'!$M:$M"),Calculation!$A65)</f>
        <v>0</v>
      </c>
      <c r="M65">
        <f ca="1">SUMIFS(INDIRECT("'eBay Report'!$K:$K"),INDIRECT("'eBay Report'!$B:$B"),Calculation!M$2,INDIRECT("'eBay Report'!$M:$M"),Calculation!$A65)</f>
        <v>0</v>
      </c>
      <c r="N65">
        <f ca="1">SUMIF(INDIRECT("'eBay Report'!$M:$M"),Calculation!$A65,INDIRECT("'eBay Report'!$X:$X"))</f>
        <v>0</v>
      </c>
      <c r="O65">
        <f ca="1">SUMIF(INDIRECT("'eBay Report'!$M:$M"),Calculation!$A65,INDIRECT("'eBay Report'!$Y:$Y"))</f>
        <v>0</v>
      </c>
      <c r="P65">
        <f ca="1">SUMIF(INDIRECT("'eBay Report'!$M:$M"),Calculation!$A65,INDIRECT("'eBay Report'!$Z:$Z"))</f>
        <v>0</v>
      </c>
      <c r="Q65">
        <f ca="1">SUMIF(INDIRECT("'eBay Report'!$M:$M"),Calculation!A65,INDIRECT("'eBay Report'!$AA:$AA"))+SUMIF(INDIRECT("'eBay Report'!$M:$M"),Calculation!A65,INDIRECT("'eBay Report'!$AB:$AB"))+SUMIF(INDIRECT("'eBay Report'!$M:$M"),Calculation!A65,INDIRECT("'eBay Report'!$AC:$AC"))+SUMIF(INDIRECT("'eBay Report'!$M:$M"),Calculation!A65,INDIRECT("'eBay Report'!$AD:$AD"))+SUMIF(INDIRECT("'eBay Report'!$M:$M"),Calculation!A65,INDIRECT("'eBay Report'!$AE:$AE"))+SUMIF(INDIRECT("'eBay Report'!$M:$M"),Calculation!A65,INDIRECT("'eBay Report'!$AF:$AF"))</f>
        <v>0</v>
      </c>
      <c r="R65">
        <f t="shared" ca="1" si="0"/>
        <v>0</v>
      </c>
    </row>
    <row r="66" spans="3:18">
      <c r="C66">
        <f ca="1">SUMIF(INDIRECT("'eBay Report'!$N:$N"),Calculation!B66,INDIRECT("'eBay Report'!$K:$K"))-M66</f>
        <v>0</v>
      </c>
      <c r="D66">
        <f ca="1">SUMIFS(INDIRECT("'eBay Report'!$W:$W"),INDIRECT("'eBay Report'!$B:$B"),Calculation!D$2,INDIRECT("'eBay Report'!$M:$M"),Calculation!$A66)</f>
        <v>0</v>
      </c>
      <c r="E66">
        <f ca="1">SUMIFS(INDIRECT("'eBay Report'!$AG:$AG"),INDIRECT("'eBay Report'!$B:$B"),Calculation!E$2,INDIRECT("'eBay Report'!$M:$M"),Calculation!$A66)</f>
        <v>0</v>
      </c>
      <c r="F66">
        <f ca="1">SUMIFS(INDIRECT("'eBay Report'!$AG:$AG"),INDIRECT("'eBay Report'!$B:$B"),Calculation!F$2,INDIRECT("'eBay Report'!$M:$M"),Calculation!$A66)</f>
        <v>0</v>
      </c>
      <c r="G66">
        <f ca="1">SUMIFS(INDIRECT("'eBay Report'!$AG:$AG"),INDIRECT("'eBay Report'!$B:$B"),Calculation!G$2,INDIRECT("'eBay Report'!$M:$M"),Calculation!$A66)-H66</f>
        <v>0</v>
      </c>
      <c r="H66">
        <f ca="1">SUMIFS(INDIRECT("'eBay Report'!$AG:$AG"),INDIRECT("'eBay Report'!$AK:$AK"),Calculation!H$2,INDIRECT("'eBay Report'!$M:$M"),Calculation!$A66)</f>
        <v>0</v>
      </c>
      <c r="I66">
        <f ca="1">SUMIFS(INDIRECT("'eBay Report'!$AG:$AG"),INDIRECT("'eBay Report'!$B:$B"),Calculation!I$2,INDIRECT("'eBay Report'!$M:$M"),Calculation!$A66)</f>
        <v>0</v>
      </c>
      <c r="J66">
        <f ca="1">SUMIFS(INDIRECT("'eBay Report'!$AG:$AG"),INDIRECT("'eBay Report'!$B:$B"),Calculation!J$2,INDIRECT("'eBay Report'!$M:$M"),Calculation!$A66)</f>
        <v>0</v>
      </c>
      <c r="K66">
        <f ca="1">SUMIFS(INDIRECT("'eBay Report'!$AG:$AG"),INDIRECT("'eBay Report'!$B:$B"),Calculation!K$2,INDIRECT("'eBay Report'!$M:$M"),Calculation!$A66)</f>
        <v>0</v>
      </c>
      <c r="L66">
        <f ca="1">SUMIFS(INDIRECT("'eBay Report'!$K:$K"),INDIRECT("'eBay Report'!$B:$B"),Calculation!L$2,INDIRECT("'eBay Report'!$M:$M"),Calculation!$A66)</f>
        <v>0</v>
      </c>
      <c r="M66">
        <f ca="1">SUMIFS(INDIRECT("'eBay Report'!$K:$K"),INDIRECT("'eBay Report'!$B:$B"),Calculation!M$2,INDIRECT("'eBay Report'!$M:$M"),Calculation!$A66)</f>
        <v>0</v>
      </c>
      <c r="N66">
        <f ca="1">SUMIF(INDIRECT("'eBay Report'!$M:$M"),Calculation!$A66,INDIRECT("'eBay Report'!$X:$X"))</f>
        <v>0</v>
      </c>
      <c r="O66">
        <f ca="1">SUMIF(INDIRECT("'eBay Report'!$M:$M"),Calculation!$A66,INDIRECT("'eBay Report'!$Y:$Y"))</f>
        <v>0</v>
      </c>
      <c r="P66">
        <f ca="1">SUMIF(INDIRECT("'eBay Report'!$M:$M"),Calculation!$A66,INDIRECT("'eBay Report'!$Z:$Z"))</f>
        <v>0</v>
      </c>
      <c r="Q66">
        <f ca="1">SUMIF(INDIRECT("'eBay Report'!$M:$M"),Calculation!A66,INDIRECT("'eBay Report'!$AA:$AA"))+SUMIF(INDIRECT("'eBay Report'!$M:$M"),Calculation!A66,INDIRECT("'eBay Report'!$AB:$AB"))+SUMIF(INDIRECT("'eBay Report'!$M:$M"),Calculation!A66,INDIRECT("'eBay Report'!$AC:$AC"))+SUMIF(INDIRECT("'eBay Report'!$M:$M"),Calculation!A66,INDIRECT("'eBay Report'!$AD:$AD"))+SUMIF(INDIRECT("'eBay Report'!$M:$M"),Calculation!A66,INDIRECT("'eBay Report'!$AE:$AE"))+SUMIF(INDIRECT("'eBay Report'!$M:$M"),Calculation!A66,INDIRECT("'eBay Report'!$AF:$AF"))</f>
        <v>0</v>
      </c>
      <c r="R66">
        <f t="shared" ca="1" si="0"/>
        <v>0</v>
      </c>
    </row>
    <row r="67" spans="3:18">
      <c r="C67">
        <f ca="1">SUMIF(INDIRECT("'eBay Report'!$N:$N"),Calculation!B67,INDIRECT("'eBay Report'!$K:$K"))-M67</f>
        <v>0</v>
      </c>
      <c r="D67">
        <f ca="1">SUMIFS(INDIRECT("'eBay Report'!$W:$W"),INDIRECT("'eBay Report'!$B:$B"),Calculation!D$2,INDIRECT("'eBay Report'!$M:$M"),Calculation!$A67)</f>
        <v>0</v>
      </c>
      <c r="E67">
        <f ca="1">SUMIFS(INDIRECT("'eBay Report'!$AG:$AG"),INDIRECT("'eBay Report'!$B:$B"),Calculation!E$2,INDIRECT("'eBay Report'!$M:$M"),Calculation!$A67)</f>
        <v>0</v>
      </c>
      <c r="F67">
        <f ca="1">SUMIFS(INDIRECT("'eBay Report'!$AG:$AG"),INDIRECT("'eBay Report'!$B:$B"),Calculation!F$2,INDIRECT("'eBay Report'!$M:$M"),Calculation!$A67)</f>
        <v>0</v>
      </c>
      <c r="G67">
        <f ca="1">SUMIFS(INDIRECT("'eBay Report'!$AG:$AG"),INDIRECT("'eBay Report'!$B:$B"),Calculation!G$2,INDIRECT("'eBay Report'!$M:$M"),Calculation!$A67)-H67</f>
        <v>0</v>
      </c>
      <c r="H67">
        <f ca="1">SUMIFS(INDIRECT("'eBay Report'!$AG:$AG"),INDIRECT("'eBay Report'!$AK:$AK"),Calculation!H$2,INDIRECT("'eBay Report'!$M:$M"),Calculation!$A67)</f>
        <v>0</v>
      </c>
      <c r="I67">
        <f ca="1">SUMIFS(INDIRECT("'eBay Report'!$AG:$AG"),INDIRECT("'eBay Report'!$B:$B"),Calculation!I$2,INDIRECT("'eBay Report'!$M:$M"),Calculation!$A67)</f>
        <v>0</v>
      </c>
      <c r="J67">
        <f ca="1">SUMIFS(INDIRECT("'eBay Report'!$AG:$AG"),INDIRECT("'eBay Report'!$B:$B"),Calculation!J$2,INDIRECT("'eBay Report'!$M:$M"),Calculation!$A67)</f>
        <v>0</v>
      </c>
      <c r="K67">
        <f ca="1">SUMIFS(INDIRECT("'eBay Report'!$AG:$AG"),INDIRECT("'eBay Report'!$B:$B"),Calculation!K$2,INDIRECT("'eBay Report'!$M:$M"),Calculation!$A67)</f>
        <v>0</v>
      </c>
      <c r="L67">
        <f ca="1">SUMIFS(INDIRECT("'eBay Report'!$K:$K"),INDIRECT("'eBay Report'!$B:$B"),Calculation!L$2,INDIRECT("'eBay Report'!$M:$M"),Calculation!$A67)</f>
        <v>0</v>
      </c>
      <c r="M67">
        <f ca="1">SUMIFS(INDIRECT("'eBay Report'!$K:$K"),INDIRECT("'eBay Report'!$B:$B"),Calculation!M$2,INDIRECT("'eBay Report'!$M:$M"),Calculation!$A67)</f>
        <v>0</v>
      </c>
      <c r="N67">
        <f ca="1">SUMIF(INDIRECT("'eBay Report'!$M:$M"),Calculation!$A67,INDIRECT("'eBay Report'!$X:$X"))</f>
        <v>0</v>
      </c>
      <c r="O67">
        <f ca="1">SUMIF(INDIRECT("'eBay Report'!$M:$M"),Calculation!$A67,INDIRECT("'eBay Report'!$Y:$Y"))</f>
        <v>0</v>
      </c>
      <c r="P67">
        <f ca="1">SUMIF(INDIRECT("'eBay Report'!$M:$M"),Calculation!$A67,INDIRECT("'eBay Report'!$Z:$Z"))</f>
        <v>0</v>
      </c>
      <c r="Q67">
        <f ca="1">SUMIF(INDIRECT("'eBay Report'!$M:$M"),Calculation!A67,INDIRECT("'eBay Report'!$AA:$AA"))+SUMIF(INDIRECT("'eBay Report'!$M:$M"),Calculation!A67,INDIRECT("'eBay Report'!$AB:$AB"))+SUMIF(INDIRECT("'eBay Report'!$M:$M"),Calculation!A67,INDIRECT("'eBay Report'!$AC:$AC"))+SUMIF(INDIRECT("'eBay Report'!$M:$M"),Calculation!A67,INDIRECT("'eBay Report'!$AD:$AD"))+SUMIF(INDIRECT("'eBay Report'!$M:$M"),Calculation!A67,INDIRECT("'eBay Report'!$AE:$AE"))+SUMIF(INDIRECT("'eBay Report'!$M:$M"),Calculation!A67,INDIRECT("'eBay Report'!$AF:$AF"))</f>
        <v>0</v>
      </c>
      <c r="R67">
        <f t="shared" ca="1" si="0"/>
        <v>0</v>
      </c>
    </row>
    <row r="68" spans="3:18">
      <c r="C68">
        <f ca="1">SUMIF(INDIRECT("'eBay Report'!$N:$N"),Calculation!B68,INDIRECT("'eBay Report'!$K:$K"))-M68</f>
        <v>0</v>
      </c>
      <c r="D68">
        <f ca="1">SUMIFS(INDIRECT("'eBay Report'!$W:$W"),INDIRECT("'eBay Report'!$B:$B"),Calculation!D$2,INDIRECT("'eBay Report'!$M:$M"),Calculation!$A68)</f>
        <v>0</v>
      </c>
      <c r="E68">
        <f ca="1">SUMIFS(INDIRECT("'eBay Report'!$AG:$AG"),INDIRECT("'eBay Report'!$B:$B"),Calculation!E$2,INDIRECT("'eBay Report'!$M:$M"),Calculation!$A68)</f>
        <v>0</v>
      </c>
      <c r="F68">
        <f ca="1">SUMIFS(INDIRECT("'eBay Report'!$AG:$AG"),INDIRECT("'eBay Report'!$B:$B"),Calculation!F$2,INDIRECT("'eBay Report'!$M:$M"),Calculation!$A68)</f>
        <v>0</v>
      </c>
      <c r="G68">
        <f ca="1">SUMIFS(INDIRECT("'eBay Report'!$AG:$AG"),INDIRECT("'eBay Report'!$B:$B"),Calculation!G$2,INDIRECT("'eBay Report'!$M:$M"),Calculation!$A68)-H68</f>
        <v>0</v>
      </c>
      <c r="H68">
        <f ca="1">SUMIFS(INDIRECT("'eBay Report'!$AG:$AG"),INDIRECT("'eBay Report'!$AK:$AK"),Calculation!H$2,INDIRECT("'eBay Report'!$M:$M"),Calculation!$A68)</f>
        <v>0</v>
      </c>
      <c r="I68">
        <f ca="1">SUMIFS(INDIRECT("'eBay Report'!$AG:$AG"),INDIRECT("'eBay Report'!$B:$B"),Calculation!I$2,INDIRECT("'eBay Report'!$M:$M"),Calculation!$A68)</f>
        <v>0</v>
      </c>
      <c r="J68">
        <f ca="1">SUMIFS(INDIRECT("'eBay Report'!$AG:$AG"),INDIRECT("'eBay Report'!$B:$B"),Calculation!J$2,INDIRECT("'eBay Report'!$M:$M"),Calculation!$A68)</f>
        <v>0</v>
      </c>
      <c r="K68">
        <f ca="1">SUMIFS(INDIRECT("'eBay Report'!$AG:$AG"),INDIRECT("'eBay Report'!$B:$B"),Calculation!K$2,INDIRECT("'eBay Report'!$M:$M"),Calculation!$A68)</f>
        <v>0</v>
      </c>
      <c r="L68">
        <f ca="1">SUMIFS(INDIRECT("'eBay Report'!$K:$K"),INDIRECT("'eBay Report'!$B:$B"),Calculation!L$2,INDIRECT("'eBay Report'!$M:$M"),Calculation!$A68)</f>
        <v>0</v>
      </c>
      <c r="M68">
        <f ca="1">SUMIFS(INDIRECT("'eBay Report'!$K:$K"),INDIRECT("'eBay Report'!$B:$B"),Calculation!M$2,INDIRECT("'eBay Report'!$M:$M"),Calculation!$A68)</f>
        <v>0</v>
      </c>
      <c r="N68">
        <f ca="1">SUMIF(INDIRECT("'eBay Report'!$M:$M"),Calculation!$A68,INDIRECT("'eBay Report'!$X:$X"))</f>
        <v>0</v>
      </c>
      <c r="O68">
        <f ca="1">SUMIF(INDIRECT("'eBay Report'!$M:$M"),Calculation!$A68,INDIRECT("'eBay Report'!$Y:$Y"))</f>
        <v>0</v>
      </c>
      <c r="P68">
        <f ca="1">SUMIF(INDIRECT("'eBay Report'!$M:$M"),Calculation!$A68,INDIRECT("'eBay Report'!$Z:$Z"))</f>
        <v>0</v>
      </c>
      <c r="Q68">
        <f ca="1">SUMIF(INDIRECT("'eBay Report'!$M:$M"),Calculation!A68,INDIRECT("'eBay Report'!$AA:$AA"))+SUMIF(INDIRECT("'eBay Report'!$M:$M"),Calculation!A68,INDIRECT("'eBay Report'!$AB:$AB"))+SUMIF(INDIRECT("'eBay Report'!$M:$M"),Calculation!A68,INDIRECT("'eBay Report'!$AC:$AC"))+SUMIF(INDIRECT("'eBay Report'!$M:$M"),Calculation!A68,INDIRECT("'eBay Report'!$AD:$AD"))+SUMIF(INDIRECT("'eBay Report'!$M:$M"),Calculation!A68,INDIRECT("'eBay Report'!$AE:$AE"))+SUMIF(INDIRECT("'eBay Report'!$M:$M"),Calculation!A68,INDIRECT("'eBay Report'!$AF:$AF"))</f>
        <v>0</v>
      </c>
      <c r="R68">
        <f t="shared" ref="R68:R131" ca="1" si="1">SUM(D68:O68,Q68)</f>
        <v>0</v>
      </c>
    </row>
    <row r="69" spans="3:18">
      <c r="C69">
        <f ca="1">SUMIF(INDIRECT("'eBay Report'!$N:$N"),Calculation!B69,INDIRECT("'eBay Report'!$K:$K"))-M69</f>
        <v>0</v>
      </c>
      <c r="D69">
        <f ca="1">SUMIFS(INDIRECT("'eBay Report'!$W:$W"),INDIRECT("'eBay Report'!$B:$B"),Calculation!D$2,INDIRECT("'eBay Report'!$M:$M"),Calculation!$A69)</f>
        <v>0</v>
      </c>
      <c r="E69">
        <f ca="1">SUMIFS(INDIRECT("'eBay Report'!$AG:$AG"),INDIRECT("'eBay Report'!$B:$B"),Calculation!E$2,INDIRECT("'eBay Report'!$M:$M"),Calculation!$A69)</f>
        <v>0</v>
      </c>
      <c r="F69">
        <f ca="1">SUMIFS(INDIRECT("'eBay Report'!$AG:$AG"),INDIRECT("'eBay Report'!$B:$B"),Calculation!F$2,INDIRECT("'eBay Report'!$M:$M"),Calculation!$A69)</f>
        <v>0</v>
      </c>
      <c r="G69">
        <f ca="1">SUMIFS(INDIRECT("'eBay Report'!$AG:$AG"),INDIRECT("'eBay Report'!$B:$B"),Calculation!G$2,INDIRECT("'eBay Report'!$M:$M"),Calculation!$A69)-H69</f>
        <v>0</v>
      </c>
      <c r="H69">
        <f ca="1">SUMIFS(INDIRECT("'eBay Report'!$AG:$AG"),INDIRECT("'eBay Report'!$AK:$AK"),Calculation!H$2,INDIRECT("'eBay Report'!$M:$M"),Calculation!$A69)</f>
        <v>0</v>
      </c>
      <c r="I69">
        <f ca="1">SUMIFS(INDIRECT("'eBay Report'!$AG:$AG"),INDIRECT("'eBay Report'!$B:$B"),Calculation!I$2,INDIRECT("'eBay Report'!$M:$M"),Calculation!$A69)</f>
        <v>0</v>
      </c>
      <c r="J69">
        <f ca="1">SUMIFS(INDIRECT("'eBay Report'!$AG:$AG"),INDIRECT("'eBay Report'!$B:$B"),Calculation!J$2,INDIRECT("'eBay Report'!$M:$M"),Calculation!$A69)</f>
        <v>0</v>
      </c>
      <c r="K69">
        <f ca="1">SUMIFS(INDIRECT("'eBay Report'!$AG:$AG"),INDIRECT("'eBay Report'!$B:$B"),Calculation!K$2,INDIRECT("'eBay Report'!$M:$M"),Calculation!$A69)</f>
        <v>0</v>
      </c>
      <c r="L69">
        <f ca="1">SUMIFS(INDIRECT("'eBay Report'!$K:$K"),INDIRECT("'eBay Report'!$B:$B"),Calculation!L$2,INDIRECT("'eBay Report'!$M:$M"),Calculation!$A69)</f>
        <v>0</v>
      </c>
      <c r="M69">
        <f ca="1">SUMIFS(INDIRECT("'eBay Report'!$K:$K"),INDIRECT("'eBay Report'!$B:$B"),Calculation!M$2,INDIRECT("'eBay Report'!$M:$M"),Calculation!$A69)</f>
        <v>0</v>
      </c>
      <c r="N69">
        <f ca="1">SUMIF(INDIRECT("'eBay Report'!$M:$M"),Calculation!$A69,INDIRECT("'eBay Report'!$X:$X"))</f>
        <v>0</v>
      </c>
      <c r="O69">
        <f ca="1">SUMIF(INDIRECT("'eBay Report'!$M:$M"),Calculation!$A69,INDIRECT("'eBay Report'!$Y:$Y"))</f>
        <v>0</v>
      </c>
      <c r="P69">
        <f ca="1">SUMIF(INDIRECT("'eBay Report'!$M:$M"),Calculation!$A69,INDIRECT("'eBay Report'!$Z:$Z"))</f>
        <v>0</v>
      </c>
      <c r="Q69">
        <f ca="1">SUMIF(INDIRECT("'eBay Report'!$M:$M"),Calculation!A69,INDIRECT("'eBay Report'!$AA:$AA"))+SUMIF(INDIRECT("'eBay Report'!$M:$M"),Calculation!A69,INDIRECT("'eBay Report'!$AB:$AB"))+SUMIF(INDIRECT("'eBay Report'!$M:$M"),Calculation!A69,INDIRECT("'eBay Report'!$AC:$AC"))+SUMIF(INDIRECT("'eBay Report'!$M:$M"),Calculation!A69,INDIRECT("'eBay Report'!$AD:$AD"))+SUMIF(INDIRECT("'eBay Report'!$M:$M"),Calculation!A69,INDIRECT("'eBay Report'!$AE:$AE"))+SUMIF(INDIRECT("'eBay Report'!$M:$M"),Calculation!A69,INDIRECT("'eBay Report'!$AF:$AF"))</f>
        <v>0</v>
      </c>
      <c r="R69">
        <f t="shared" ca="1" si="1"/>
        <v>0</v>
      </c>
    </row>
    <row r="70" spans="3:18">
      <c r="C70">
        <f ca="1">SUMIF(INDIRECT("'eBay Report'!$N:$N"),Calculation!B70,INDIRECT("'eBay Report'!$K:$K"))-M70</f>
        <v>0</v>
      </c>
      <c r="D70">
        <f ca="1">SUMIFS(INDIRECT("'eBay Report'!$W:$W"),INDIRECT("'eBay Report'!$B:$B"),Calculation!D$2,INDIRECT("'eBay Report'!$M:$M"),Calculation!$A70)</f>
        <v>0</v>
      </c>
      <c r="E70">
        <f ca="1">SUMIFS(INDIRECT("'eBay Report'!$AG:$AG"),INDIRECT("'eBay Report'!$B:$B"),Calculation!E$2,INDIRECT("'eBay Report'!$M:$M"),Calculation!$A70)</f>
        <v>0</v>
      </c>
      <c r="F70">
        <f ca="1">SUMIFS(INDIRECT("'eBay Report'!$AG:$AG"),INDIRECT("'eBay Report'!$B:$B"),Calculation!F$2,INDIRECT("'eBay Report'!$M:$M"),Calculation!$A70)</f>
        <v>0</v>
      </c>
      <c r="G70">
        <f ca="1">SUMIFS(INDIRECT("'eBay Report'!$AG:$AG"),INDIRECT("'eBay Report'!$B:$B"),Calculation!G$2,INDIRECT("'eBay Report'!$M:$M"),Calculation!$A70)-H70</f>
        <v>0</v>
      </c>
      <c r="H70">
        <f ca="1">SUMIFS(INDIRECT("'eBay Report'!$AG:$AG"),INDIRECT("'eBay Report'!$AK:$AK"),Calculation!H$2,INDIRECT("'eBay Report'!$M:$M"),Calculation!$A70)</f>
        <v>0</v>
      </c>
      <c r="I70">
        <f ca="1">SUMIFS(INDIRECT("'eBay Report'!$AG:$AG"),INDIRECT("'eBay Report'!$B:$B"),Calculation!I$2,INDIRECT("'eBay Report'!$M:$M"),Calculation!$A70)</f>
        <v>0</v>
      </c>
      <c r="J70">
        <f ca="1">SUMIFS(INDIRECT("'eBay Report'!$AG:$AG"),INDIRECT("'eBay Report'!$B:$B"),Calculation!J$2,INDIRECT("'eBay Report'!$M:$M"),Calculation!$A70)</f>
        <v>0</v>
      </c>
      <c r="K70">
        <f ca="1">SUMIFS(INDIRECT("'eBay Report'!$AG:$AG"),INDIRECT("'eBay Report'!$B:$B"),Calculation!K$2,INDIRECT("'eBay Report'!$M:$M"),Calculation!$A70)</f>
        <v>0</v>
      </c>
      <c r="L70">
        <f ca="1">SUMIFS(INDIRECT("'eBay Report'!$K:$K"),INDIRECT("'eBay Report'!$B:$B"),Calculation!L$2,INDIRECT("'eBay Report'!$M:$M"),Calculation!$A70)</f>
        <v>0</v>
      </c>
      <c r="M70">
        <f ca="1">SUMIFS(INDIRECT("'eBay Report'!$K:$K"),INDIRECT("'eBay Report'!$B:$B"),Calculation!M$2,INDIRECT("'eBay Report'!$M:$M"),Calculation!$A70)</f>
        <v>0</v>
      </c>
      <c r="N70">
        <f ca="1">SUMIF(INDIRECT("'eBay Report'!$M:$M"),Calculation!$A70,INDIRECT("'eBay Report'!$X:$X"))</f>
        <v>0</v>
      </c>
      <c r="O70">
        <f ca="1">SUMIF(INDIRECT("'eBay Report'!$M:$M"),Calculation!$A70,INDIRECT("'eBay Report'!$Y:$Y"))</f>
        <v>0</v>
      </c>
      <c r="P70">
        <f ca="1">SUMIF(INDIRECT("'eBay Report'!$M:$M"),Calculation!$A70,INDIRECT("'eBay Report'!$Z:$Z"))</f>
        <v>0</v>
      </c>
      <c r="Q70">
        <f ca="1">SUMIF(INDIRECT("'eBay Report'!$M:$M"),Calculation!A70,INDIRECT("'eBay Report'!$AA:$AA"))+SUMIF(INDIRECT("'eBay Report'!$M:$M"),Calculation!A70,INDIRECT("'eBay Report'!$AB:$AB"))+SUMIF(INDIRECT("'eBay Report'!$M:$M"),Calculation!A70,INDIRECT("'eBay Report'!$AC:$AC"))+SUMIF(INDIRECT("'eBay Report'!$M:$M"),Calculation!A70,INDIRECT("'eBay Report'!$AD:$AD"))+SUMIF(INDIRECT("'eBay Report'!$M:$M"),Calculation!A70,INDIRECT("'eBay Report'!$AE:$AE"))+SUMIF(INDIRECT("'eBay Report'!$M:$M"),Calculation!A70,INDIRECT("'eBay Report'!$AF:$AF"))</f>
        <v>0</v>
      </c>
      <c r="R70">
        <f t="shared" ca="1" si="1"/>
        <v>0</v>
      </c>
    </row>
    <row r="71" spans="3:18">
      <c r="C71">
        <f ca="1">SUMIF(INDIRECT("'eBay Report'!$N:$N"),Calculation!B71,INDIRECT("'eBay Report'!$K:$K"))-M71</f>
        <v>0</v>
      </c>
      <c r="D71">
        <f ca="1">SUMIFS(INDIRECT("'eBay Report'!$W:$W"),INDIRECT("'eBay Report'!$B:$B"),Calculation!D$2,INDIRECT("'eBay Report'!$M:$M"),Calculation!$A71)</f>
        <v>0</v>
      </c>
      <c r="E71">
        <f ca="1">SUMIFS(INDIRECT("'eBay Report'!$AG:$AG"),INDIRECT("'eBay Report'!$B:$B"),Calculation!E$2,INDIRECT("'eBay Report'!$M:$M"),Calculation!$A71)</f>
        <v>0</v>
      </c>
      <c r="F71">
        <f ca="1">SUMIFS(INDIRECT("'eBay Report'!$AG:$AG"),INDIRECT("'eBay Report'!$B:$B"),Calculation!F$2,INDIRECT("'eBay Report'!$M:$M"),Calculation!$A71)</f>
        <v>0</v>
      </c>
      <c r="G71">
        <f ca="1">SUMIFS(INDIRECT("'eBay Report'!$AG:$AG"),INDIRECT("'eBay Report'!$B:$B"),Calculation!G$2,INDIRECT("'eBay Report'!$M:$M"),Calculation!$A71)-H71</f>
        <v>0</v>
      </c>
      <c r="H71">
        <f ca="1">SUMIFS(INDIRECT("'eBay Report'!$AG:$AG"),INDIRECT("'eBay Report'!$AK:$AK"),Calculation!H$2,INDIRECT("'eBay Report'!$M:$M"),Calculation!$A71)</f>
        <v>0</v>
      </c>
      <c r="I71">
        <f ca="1">SUMIFS(INDIRECT("'eBay Report'!$AG:$AG"),INDIRECT("'eBay Report'!$B:$B"),Calculation!I$2,INDIRECT("'eBay Report'!$M:$M"),Calculation!$A71)</f>
        <v>0</v>
      </c>
      <c r="J71">
        <f ca="1">SUMIFS(INDIRECT("'eBay Report'!$AG:$AG"),INDIRECT("'eBay Report'!$B:$B"),Calculation!J$2,INDIRECT("'eBay Report'!$M:$M"),Calculation!$A71)</f>
        <v>0</v>
      </c>
      <c r="K71">
        <f ca="1">SUMIFS(INDIRECT("'eBay Report'!$AG:$AG"),INDIRECT("'eBay Report'!$B:$B"),Calculation!K$2,INDIRECT("'eBay Report'!$M:$M"),Calculation!$A71)</f>
        <v>0</v>
      </c>
      <c r="L71">
        <f ca="1">SUMIFS(INDIRECT("'eBay Report'!$K:$K"),INDIRECT("'eBay Report'!$B:$B"),Calculation!L$2,INDIRECT("'eBay Report'!$M:$M"),Calculation!$A71)</f>
        <v>0</v>
      </c>
      <c r="M71">
        <f ca="1">SUMIFS(INDIRECT("'eBay Report'!$K:$K"),INDIRECT("'eBay Report'!$B:$B"),Calculation!M$2,INDIRECT("'eBay Report'!$M:$M"),Calculation!$A71)</f>
        <v>0</v>
      </c>
      <c r="N71">
        <f ca="1">SUMIF(INDIRECT("'eBay Report'!$M:$M"),Calculation!$A71,INDIRECT("'eBay Report'!$X:$X"))</f>
        <v>0</v>
      </c>
      <c r="O71">
        <f ca="1">SUMIF(INDIRECT("'eBay Report'!$M:$M"),Calculation!$A71,INDIRECT("'eBay Report'!$Y:$Y"))</f>
        <v>0</v>
      </c>
      <c r="P71">
        <f ca="1">SUMIF(INDIRECT("'eBay Report'!$M:$M"),Calculation!$A71,INDIRECT("'eBay Report'!$Z:$Z"))</f>
        <v>0</v>
      </c>
      <c r="Q71">
        <f ca="1">SUMIF(INDIRECT("'eBay Report'!$M:$M"),Calculation!A71,INDIRECT("'eBay Report'!$AA:$AA"))+SUMIF(INDIRECT("'eBay Report'!$M:$M"),Calculation!A71,INDIRECT("'eBay Report'!$AB:$AB"))+SUMIF(INDIRECT("'eBay Report'!$M:$M"),Calculation!A71,INDIRECT("'eBay Report'!$AC:$AC"))+SUMIF(INDIRECT("'eBay Report'!$M:$M"),Calculation!A71,INDIRECT("'eBay Report'!$AD:$AD"))+SUMIF(INDIRECT("'eBay Report'!$M:$M"),Calculation!A71,INDIRECT("'eBay Report'!$AE:$AE"))+SUMIF(INDIRECT("'eBay Report'!$M:$M"),Calculation!A71,INDIRECT("'eBay Report'!$AF:$AF"))</f>
        <v>0</v>
      </c>
      <c r="R71">
        <f t="shared" ca="1" si="1"/>
        <v>0</v>
      </c>
    </row>
    <row r="72" spans="3:18">
      <c r="C72">
        <f ca="1">SUMIF(INDIRECT("'eBay Report'!$N:$N"),Calculation!B72,INDIRECT("'eBay Report'!$K:$K"))-M72</f>
        <v>0</v>
      </c>
      <c r="D72">
        <f ca="1">SUMIFS(INDIRECT("'eBay Report'!$W:$W"),INDIRECT("'eBay Report'!$B:$B"),Calculation!D$2,INDIRECT("'eBay Report'!$M:$M"),Calculation!$A72)</f>
        <v>0</v>
      </c>
      <c r="E72">
        <f ca="1">SUMIFS(INDIRECT("'eBay Report'!$AG:$AG"),INDIRECT("'eBay Report'!$B:$B"),Calculation!E$2,INDIRECT("'eBay Report'!$M:$M"),Calculation!$A72)</f>
        <v>0</v>
      </c>
      <c r="F72">
        <f ca="1">SUMIFS(INDIRECT("'eBay Report'!$AG:$AG"),INDIRECT("'eBay Report'!$B:$B"),Calculation!F$2,INDIRECT("'eBay Report'!$M:$M"),Calculation!$A72)</f>
        <v>0</v>
      </c>
      <c r="G72">
        <f ca="1">SUMIFS(INDIRECT("'eBay Report'!$AG:$AG"),INDIRECT("'eBay Report'!$B:$B"),Calculation!G$2,INDIRECT("'eBay Report'!$M:$M"),Calculation!$A72)-H72</f>
        <v>0</v>
      </c>
      <c r="H72">
        <f ca="1">SUMIFS(INDIRECT("'eBay Report'!$AG:$AG"),INDIRECT("'eBay Report'!$AK:$AK"),Calculation!H$2,INDIRECT("'eBay Report'!$M:$M"),Calculation!$A72)</f>
        <v>0</v>
      </c>
      <c r="I72">
        <f ca="1">SUMIFS(INDIRECT("'eBay Report'!$AG:$AG"),INDIRECT("'eBay Report'!$B:$B"),Calculation!I$2,INDIRECT("'eBay Report'!$M:$M"),Calculation!$A72)</f>
        <v>0</v>
      </c>
      <c r="J72">
        <f ca="1">SUMIFS(INDIRECT("'eBay Report'!$AG:$AG"),INDIRECT("'eBay Report'!$B:$B"),Calculation!J$2,INDIRECT("'eBay Report'!$M:$M"),Calculation!$A72)</f>
        <v>0</v>
      </c>
      <c r="K72">
        <f ca="1">SUMIFS(INDIRECT("'eBay Report'!$AG:$AG"),INDIRECT("'eBay Report'!$B:$B"),Calculation!K$2,INDIRECT("'eBay Report'!$M:$M"),Calculation!$A72)</f>
        <v>0</v>
      </c>
      <c r="L72">
        <f ca="1">SUMIFS(INDIRECT("'eBay Report'!$K:$K"),INDIRECT("'eBay Report'!$B:$B"),Calculation!L$2,INDIRECT("'eBay Report'!$M:$M"),Calculation!$A72)</f>
        <v>0</v>
      </c>
      <c r="M72">
        <f ca="1">SUMIFS(INDIRECT("'eBay Report'!$K:$K"),INDIRECT("'eBay Report'!$B:$B"),Calculation!M$2,INDIRECT("'eBay Report'!$M:$M"),Calculation!$A72)</f>
        <v>0</v>
      </c>
      <c r="N72">
        <f ca="1">SUMIF(INDIRECT("'eBay Report'!$M:$M"),Calculation!$A72,INDIRECT("'eBay Report'!$X:$X"))</f>
        <v>0</v>
      </c>
      <c r="O72">
        <f ca="1">SUMIF(INDIRECT("'eBay Report'!$M:$M"),Calculation!$A72,INDIRECT("'eBay Report'!$Y:$Y"))</f>
        <v>0</v>
      </c>
      <c r="P72">
        <f ca="1">SUMIF(INDIRECT("'eBay Report'!$M:$M"),Calculation!$A72,INDIRECT("'eBay Report'!$Z:$Z"))</f>
        <v>0</v>
      </c>
      <c r="Q72">
        <f ca="1">SUMIF(INDIRECT("'eBay Report'!$M:$M"),Calculation!A72,INDIRECT("'eBay Report'!$AA:$AA"))+SUMIF(INDIRECT("'eBay Report'!$M:$M"),Calculation!A72,INDIRECT("'eBay Report'!$AB:$AB"))+SUMIF(INDIRECT("'eBay Report'!$M:$M"),Calculation!A72,INDIRECT("'eBay Report'!$AC:$AC"))+SUMIF(INDIRECT("'eBay Report'!$M:$M"),Calculation!A72,INDIRECT("'eBay Report'!$AD:$AD"))+SUMIF(INDIRECT("'eBay Report'!$M:$M"),Calculation!A72,INDIRECT("'eBay Report'!$AE:$AE"))+SUMIF(INDIRECT("'eBay Report'!$M:$M"),Calculation!A72,INDIRECT("'eBay Report'!$AF:$AF"))</f>
        <v>0</v>
      </c>
      <c r="R72">
        <f t="shared" ca="1" si="1"/>
        <v>0</v>
      </c>
    </row>
    <row r="73" spans="3:18">
      <c r="C73">
        <f ca="1">SUMIF(INDIRECT("'eBay Report'!$N:$N"),Calculation!B73,INDIRECT("'eBay Report'!$K:$K"))-M73</f>
        <v>0</v>
      </c>
      <c r="D73">
        <f ca="1">SUMIFS(INDIRECT("'eBay Report'!$W:$W"),INDIRECT("'eBay Report'!$B:$B"),Calculation!D$2,INDIRECT("'eBay Report'!$M:$M"),Calculation!$A73)</f>
        <v>0</v>
      </c>
      <c r="E73">
        <f ca="1">SUMIFS(INDIRECT("'eBay Report'!$AG:$AG"),INDIRECT("'eBay Report'!$B:$B"),Calculation!E$2,INDIRECT("'eBay Report'!$M:$M"),Calculation!$A73)</f>
        <v>0</v>
      </c>
      <c r="F73">
        <f ca="1">SUMIFS(INDIRECT("'eBay Report'!$AG:$AG"),INDIRECT("'eBay Report'!$B:$B"),Calculation!F$2,INDIRECT("'eBay Report'!$M:$M"),Calculation!$A73)</f>
        <v>0</v>
      </c>
      <c r="G73">
        <f ca="1">SUMIFS(INDIRECT("'eBay Report'!$AG:$AG"),INDIRECT("'eBay Report'!$B:$B"),Calculation!G$2,INDIRECT("'eBay Report'!$M:$M"),Calculation!$A73)-H73</f>
        <v>0</v>
      </c>
      <c r="H73">
        <f ca="1">SUMIFS(INDIRECT("'eBay Report'!$AG:$AG"),INDIRECT("'eBay Report'!$AK:$AK"),Calculation!H$2,INDIRECT("'eBay Report'!$M:$M"),Calculation!$A73)</f>
        <v>0</v>
      </c>
      <c r="I73">
        <f ca="1">SUMIFS(INDIRECT("'eBay Report'!$AG:$AG"),INDIRECT("'eBay Report'!$B:$B"),Calculation!I$2,INDIRECT("'eBay Report'!$M:$M"),Calculation!$A73)</f>
        <v>0</v>
      </c>
      <c r="J73">
        <f ca="1">SUMIFS(INDIRECT("'eBay Report'!$AG:$AG"),INDIRECT("'eBay Report'!$B:$B"),Calculation!J$2,INDIRECT("'eBay Report'!$M:$M"),Calculation!$A73)</f>
        <v>0</v>
      </c>
      <c r="K73">
        <f ca="1">SUMIFS(INDIRECT("'eBay Report'!$AG:$AG"),INDIRECT("'eBay Report'!$B:$B"),Calculation!K$2,INDIRECT("'eBay Report'!$M:$M"),Calculation!$A73)</f>
        <v>0</v>
      </c>
      <c r="L73">
        <f ca="1">SUMIFS(INDIRECT("'eBay Report'!$K:$K"),INDIRECT("'eBay Report'!$B:$B"),Calculation!L$2,INDIRECT("'eBay Report'!$M:$M"),Calculation!$A73)</f>
        <v>0</v>
      </c>
      <c r="M73">
        <f ca="1">SUMIFS(INDIRECT("'eBay Report'!$K:$K"),INDIRECT("'eBay Report'!$B:$B"),Calculation!M$2,INDIRECT("'eBay Report'!$M:$M"),Calculation!$A73)</f>
        <v>0</v>
      </c>
      <c r="N73">
        <f ca="1">SUMIF(INDIRECT("'eBay Report'!$M:$M"),Calculation!$A73,INDIRECT("'eBay Report'!$X:$X"))</f>
        <v>0</v>
      </c>
      <c r="O73">
        <f ca="1">SUMIF(INDIRECT("'eBay Report'!$M:$M"),Calculation!$A73,INDIRECT("'eBay Report'!$Y:$Y"))</f>
        <v>0</v>
      </c>
      <c r="P73">
        <f ca="1">SUMIF(INDIRECT("'eBay Report'!$M:$M"),Calculation!$A73,INDIRECT("'eBay Report'!$Z:$Z"))</f>
        <v>0</v>
      </c>
      <c r="Q73">
        <f ca="1">SUMIF(INDIRECT("'eBay Report'!$M:$M"),Calculation!A73,INDIRECT("'eBay Report'!$AA:$AA"))+SUMIF(INDIRECT("'eBay Report'!$M:$M"),Calculation!A73,INDIRECT("'eBay Report'!$AB:$AB"))+SUMIF(INDIRECT("'eBay Report'!$M:$M"),Calculation!A73,INDIRECT("'eBay Report'!$AC:$AC"))+SUMIF(INDIRECT("'eBay Report'!$M:$M"),Calculation!A73,INDIRECT("'eBay Report'!$AD:$AD"))+SUMIF(INDIRECT("'eBay Report'!$M:$M"),Calculation!A73,INDIRECT("'eBay Report'!$AE:$AE"))+SUMIF(INDIRECT("'eBay Report'!$M:$M"),Calculation!A73,INDIRECT("'eBay Report'!$AF:$AF"))</f>
        <v>0</v>
      </c>
      <c r="R73">
        <f t="shared" ca="1" si="1"/>
        <v>0</v>
      </c>
    </row>
    <row r="74" spans="3:18">
      <c r="C74">
        <f ca="1">SUMIF(INDIRECT("'eBay Report'!$N:$N"),Calculation!B74,INDIRECT("'eBay Report'!$K:$K"))-M74</f>
        <v>0</v>
      </c>
      <c r="D74">
        <f ca="1">SUMIFS(INDIRECT("'eBay Report'!$W:$W"),INDIRECT("'eBay Report'!$B:$B"),Calculation!D$2,INDIRECT("'eBay Report'!$M:$M"),Calculation!$A74)</f>
        <v>0</v>
      </c>
      <c r="E74">
        <f ca="1">SUMIFS(INDIRECT("'eBay Report'!$AG:$AG"),INDIRECT("'eBay Report'!$B:$B"),Calculation!E$2,INDIRECT("'eBay Report'!$M:$M"),Calculation!$A74)</f>
        <v>0</v>
      </c>
      <c r="F74">
        <f ca="1">SUMIFS(INDIRECT("'eBay Report'!$AG:$AG"),INDIRECT("'eBay Report'!$B:$B"),Calculation!F$2,INDIRECT("'eBay Report'!$M:$M"),Calculation!$A74)</f>
        <v>0</v>
      </c>
      <c r="G74">
        <f ca="1">SUMIFS(INDIRECT("'eBay Report'!$AG:$AG"),INDIRECT("'eBay Report'!$B:$B"),Calculation!G$2,INDIRECT("'eBay Report'!$M:$M"),Calculation!$A74)-H74</f>
        <v>0</v>
      </c>
      <c r="H74">
        <f ca="1">SUMIFS(INDIRECT("'eBay Report'!$AG:$AG"),INDIRECT("'eBay Report'!$AK:$AK"),Calculation!H$2,INDIRECT("'eBay Report'!$M:$M"),Calculation!$A74)</f>
        <v>0</v>
      </c>
      <c r="I74">
        <f ca="1">SUMIFS(INDIRECT("'eBay Report'!$AG:$AG"),INDIRECT("'eBay Report'!$B:$B"),Calculation!I$2,INDIRECT("'eBay Report'!$M:$M"),Calculation!$A74)</f>
        <v>0</v>
      </c>
      <c r="J74">
        <f ca="1">SUMIFS(INDIRECT("'eBay Report'!$AG:$AG"),INDIRECT("'eBay Report'!$B:$B"),Calculation!J$2,INDIRECT("'eBay Report'!$M:$M"),Calculation!$A74)</f>
        <v>0</v>
      </c>
      <c r="K74">
        <f ca="1">SUMIFS(INDIRECT("'eBay Report'!$AG:$AG"),INDIRECT("'eBay Report'!$B:$B"),Calculation!K$2,INDIRECT("'eBay Report'!$M:$M"),Calculation!$A74)</f>
        <v>0</v>
      </c>
      <c r="L74">
        <f ca="1">SUMIFS(INDIRECT("'eBay Report'!$K:$K"),INDIRECT("'eBay Report'!$B:$B"),Calculation!L$2,INDIRECT("'eBay Report'!$M:$M"),Calculation!$A74)</f>
        <v>0</v>
      </c>
      <c r="M74">
        <f ca="1">SUMIFS(INDIRECT("'eBay Report'!$K:$K"),INDIRECT("'eBay Report'!$B:$B"),Calculation!M$2,INDIRECT("'eBay Report'!$M:$M"),Calculation!$A74)</f>
        <v>0</v>
      </c>
      <c r="N74">
        <f ca="1">SUMIF(INDIRECT("'eBay Report'!$M:$M"),Calculation!$A74,INDIRECT("'eBay Report'!$X:$X"))</f>
        <v>0</v>
      </c>
      <c r="O74">
        <f ca="1">SUMIF(INDIRECT("'eBay Report'!$M:$M"),Calculation!$A74,INDIRECT("'eBay Report'!$Y:$Y"))</f>
        <v>0</v>
      </c>
      <c r="P74">
        <f ca="1">SUMIF(INDIRECT("'eBay Report'!$M:$M"),Calculation!$A74,INDIRECT("'eBay Report'!$Z:$Z"))</f>
        <v>0</v>
      </c>
      <c r="Q74">
        <f ca="1">SUMIF(INDIRECT("'eBay Report'!$M:$M"),Calculation!A74,INDIRECT("'eBay Report'!$AA:$AA"))+SUMIF(INDIRECT("'eBay Report'!$M:$M"),Calculation!A74,INDIRECT("'eBay Report'!$AB:$AB"))+SUMIF(INDIRECT("'eBay Report'!$M:$M"),Calculation!A74,INDIRECT("'eBay Report'!$AC:$AC"))+SUMIF(INDIRECT("'eBay Report'!$M:$M"),Calculation!A74,INDIRECT("'eBay Report'!$AD:$AD"))+SUMIF(INDIRECT("'eBay Report'!$M:$M"),Calculation!A74,INDIRECT("'eBay Report'!$AE:$AE"))+SUMIF(INDIRECT("'eBay Report'!$M:$M"),Calculation!A74,INDIRECT("'eBay Report'!$AF:$AF"))</f>
        <v>0</v>
      </c>
      <c r="R74">
        <f t="shared" ca="1" si="1"/>
        <v>0</v>
      </c>
    </row>
    <row r="75" spans="3:18">
      <c r="C75">
        <f ca="1">SUMIF(INDIRECT("'eBay Report'!$N:$N"),Calculation!B75,INDIRECT("'eBay Report'!$K:$K"))-M75</f>
        <v>0</v>
      </c>
      <c r="D75">
        <f ca="1">SUMIFS(INDIRECT("'eBay Report'!$W:$W"),INDIRECT("'eBay Report'!$B:$B"),Calculation!D$2,INDIRECT("'eBay Report'!$M:$M"),Calculation!$A75)</f>
        <v>0</v>
      </c>
      <c r="E75">
        <f ca="1">SUMIFS(INDIRECT("'eBay Report'!$AG:$AG"),INDIRECT("'eBay Report'!$B:$B"),Calculation!E$2,INDIRECT("'eBay Report'!$M:$M"),Calculation!$A75)</f>
        <v>0</v>
      </c>
      <c r="F75">
        <f ca="1">SUMIFS(INDIRECT("'eBay Report'!$AG:$AG"),INDIRECT("'eBay Report'!$B:$B"),Calculation!F$2,INDIRECT("'eBay Report'!$M:$M"),Calculation!$A75)</f>
        <v>0</v>
      </c>
      <c r="G75">
        <f ca="1">SUMIFS(INDIRECT("'eBay Report'!$AG:$AG"),INDIRECT("'eBay Report'!$B:$B"),Calculation!G$2,INDIRECT("'eBay Report'!$M:$M"),Calculation!$A75)-H75</f>
        <v>0</v>
      </c>
      <c r="H75">
        <f ca="1">SUMIFS(INDIRECT("'eBay Report'!$AG:$AG"),INDIRECT("'eBay Report'!$AK:$AK"),Calculation!H$2,INDIRECT("'eBay Report'!$M:$M"),Calculation!$A75)</f>
        <v>0</v>
      </c>
      <c r="I75">
        <f ca="1">SUMIFS(INDIRECT("'eBay Report'!$AG:$AG"),INDIRECT("'eBay Report'!$B:$B"),Calculation!I$2,INDIRECT("'eBay Report'!$M:$M"),Calculation!$A75)</f>
        <v>0</v>
      </c>
      <c r="J75">
        <f ca="1">SUMIFS(INDIRECT("'eBay Report'!$AG:$AG"),INDIRECT("'eBay Report'!$B:$B"),Calculation!J$2,INDIRECT("'eBay Report'!$M:$M"),Calculation!$A75)</f>
        <v>0</v>
      </c>
      <c r="K75">
        <f ca="1">SUMIFS(INDIRECT("'eBay Report'!$AG:$AG"),INDIRECT("'eBay Report'!$B:$B"),Calculation!K$2,INDIRECT("'eBay Report'!$M:$M"),Calculation!$A75)</f>
        <v>0</v>
      </c>
      <c r="L75">
        <f ca="1">SUMIFS(INDIRECT("'eBay Report'!$K:$K"),INDIRECT("'eBay Report'!$B:$B"),Calculation!L$2,INDIRECT("'eBay Report'!$M:$M"),Calculation!$A75)</f>
        <v>0</v>
      </c>
      <c r="M75">
        <f ca="1">SUMIFS(INDIRECT("'eBay Report'!$K:$K"),INDIRECT("'eBay Report'!$B:$B"),Calculation!M$2,INDIRECT("'eBay Report'!$M:$M"),Calculation!$A75)</f>
        <v>0</v>
      </c>
      <c r="N75">
        <f ca="1">SUMIF(INDIRECT("'eBay Report'!$M:$M"),Calculation!$A75,INDIRECT("'eBay Report'!$X:$X"))</f>
        <v>0</v>
      </c>
      <c r="O75">
        <f ca="1">SUMIF(INDIRECT("'eBay Report'!$M:$M"),Calculation!$A75,INDIRECT("'eBay Report'!$Y:$Y"))</f>
        <v>0</v>
      </c>
      <c r="P75">
        <f ca="1">SUMIF(INDIRECT("'eBay Report'!$M:$M"),Calculation!$A75,INDIRECT("'eBay Report'!$Z:$Z"))</f>
        <v>0</v>
      </c>
      <c r="Q75">
        <f ca="1">SUMIF(INDIRECT("'eBay Report'!$M:$M"),Calculation!A75,INDIRECT("'eBay Report'!$AA:$AA"))+SUMIF(INDIRECT("'eBay Report'!$M:$M"),Calculation!A75,INDIRECT("'eBay Report'!$AB:$AB"))+SUMIF(INDIRECT("'eBay Report'!$M:$M"),Calculation!A75,INDIRECT("'eBay Report'!$AC:$AC"))+SUMIF(INDIRECT("'eBay Report'!$M:$M"),Calculation!A75,INDIRECT("'eBay Report'!$AD:$AD"))+SUMIF(INDIRECT("'eBay Report'!$M:$M"),Calculation!A75,INDIRECT("'eBay Report'!$AE:$AE"))+SUMIF(INDIRECT("'eBay Report'!$M:$M"),Calculation!A75,INDIRECT("'eBay Report'!$AF:$AF"))</f>
        <v>0</v>
      </c>
      <c r="R75">
        <f t="shared" ca="1" si="1"/>
        <v>0</v>
      </c>
    </row>
    <row r="76" spans="3:18">
      <c r="C76">
        <f ca="1">SUMIF(INDIRECT("'eBay Report'!$N:$N"),Calculation!B76,INDIRECT("'eBay Report'!$K:$K"))-M76</f>
        <v>0</v>
      </c>
      <c r="D76">
        <f ca="1">SUMIFS(INDIRECT("'eBay Report'!$W:$W"),INDIRECT("'eBay Report'!$B:$B"),Calculation!D$2,INDIRECT("'eBay Report'!$M:$M"),Calculation!$A76)</f>
        <v>0</v>
      </c>
      <c r="E76">
        <f ca="1">SUMIFS(INDIRECT("'eBay Report'!$AG:$AG"),INDIRECT("'eBay Report'!$B:$B"),Calculation!E$2,INDIRECT("'eBay Report'!$M:$M"),Calculation!$A76)</f>
        <v>0</v>
      </c>
      <c r="F76">
        <f ca="1">SUMIFS(INDIRECT("'eBay Report'!$AG:$AG"),INDIRECT("'eBay Report'!$B:$B"),Calculation!F$2,INDIRECT("'eBay Report'!$M:$M"),Calculation!$A76)</f>
        <v>0</v>
      </c>
      <c r="G76">
        <f ca="1">SUMIFS(INDIRECT("'eBay Report'!$AG:$AG"),INDIRECT("'eBay Report'!$B:$B"),Calculation!G$2,INDIRECT("'eBay Report'!$M:$M"),Calculation!$A76)-H76</f>
        <v>0</v>
      </c>
      <c r="H76">
        <f ca="1">SUMIFS(INDIRECT("'eBay Report'!$AG:$AG"),INDIRECT("'eBay Report'!$AK:$AK"),Calculation!H$2,INDIRECT("'eBay Report'!$M:$M"),Calculation!$A76)</f>
        <v>0</v>
      </c>
      <c r="I76">
        <f ca="1">SUMIFS(INDIRECT("'eBay Report'!$AG:$AG"),INDIRECT("'eBay Report'!$B:$B"),Calculation!I$2,INDIRECT("'eBay Report'!$M:$M"),Calculation!$A76)</f>
        <v>0</v>
      </c>
      <c r="J76">
        <f ca="1">SUMIFS(INDIRECT("'eBay Report'!$AG:$AG"),INDIRECT("'eBay Report'!$B:$B"),Calculation!J$2,INDIRECT("'eBay Report'!$M:$M"),Calculation!$A76)</f>
        <v>0</v>
      </c>
      <c r="K76">
        <f ca="1">SUMIFS(INDIRECT("'eBay Report'!$AG:$AG"),INDIRECT("'eBay Report'!$B:$B"),Calculation!K$2,INDIRECT("'eBay Report'!$M:$M"),Calculation!$A76)</f>
        <v>0</v>
      </c>
      <c r="L76">
        <f ca="1">SUMIFS(INDIRECT("'eBay Report'!$K:$K"),INDIRECT("'eBay Report'!$B:$B"),Calculation!L$2,INDIRECT("'eBay Report'!$M:$M"),Calculation!$A76)</f>
        <v>0</v>
      </c>
      <c r="M76">
        <f ca="1">SUMIFS(INDIRECT("'eBay Report'!$K:$K"),INDIRECT("'eBay Report'!$B:$B"),Calculation!M$2,INDIRECT("'eBay Report'!$M:$M"),Calculation!$A76)</f>
        <v>0</v>
      </c>
      <c r="N76">
        <f ca="1">SUMIF(INDIRECT("'eBay Report'!$M:$M"),Calculation!$A76,INDIRECT("'eBay Report'!$X:$X"))</f>
        <v>0</v>
      </c>
      <c r="O76">
        <f ca="1">SUMIF(INDIRECT("'eBay Report'!$M:$M"),Calculation!$A76,INDIRECT("'eBay Report'!$Y:$Y"))</f>
        <v>0</v>
      </c>
      <c r="P76">
        <f ca="1">SUMIF(INDIRECT("'eBay Report'!$M:$M"),Calculation!$A76,INDIRECT("'eBay Report'!$Z:$Z"))</f>
        <v>0</v>
      </c>
      <c r="Q76">
        <f ca="1">SUMIF(INDIRECT("'eBay Report'!$M:$M"),Calculation!A76,INDIRECT("'eBay Report'!$AA:$AA"))+SUMIF(INDIRECT("'eBay Report'!$M:$M"),Calculation!A76,INDIRECT("'eBay Report'!$AB:$AB"))+SUMIF(INDIRECT("'eBay Report'!$M:$M"),Calculation!A76,INDIRECT("'eBay Report'!$AC:$AC"))+SUMIF(INDIRECT("'eBay Report'!$M:$M"),Calculation!A76,INDIRECT("'eBay Report'!$AD:$AD"))+SUMIF(INDIRECT("'eBay Report'!$M:$M"),Calculation!A76,INDIRECT("'eBay Report'!$AE:$AE"))+SUMIF(INDIRECT("'eBay Report'!$M:$M"),Calculation!A76,INDIRECT("'eBay Report'!$AF:$AF"))</f>
        <v>0</v>
      </c>
      <c r="R76">
        <f t="shared" ca="1" si="1"/>
        <v>0</v>
      </c>
    </row>
    <row r="77" spans="3:18">
      <c r="C77">
        <f ca="1">SUMIF(INDIRECT("'eBay Report'!$N:$N"),Calculation!B77,INDIRECT("'eBay Report'!$K:$K"))-M77</f>
        <v>0</v>
      </c>
      <c r="D77">
        <f ca="1">SUMIFS(INDIRECT("'eBay Report'!$W:$W"),INDIRECT("'eBay Report'!$B:$B"),Calculation!D$2,INDIRECT("'eBay Report'!$M:$M"),Calculation!$A77)</f>
        <v>0</v>
      </c>
      <c r="E77">
        <f ca="1">SUMIFS(INDIRECT("'eBay Report'!$AG:$AG"),INDIRECT("'eBay Report'!$B:$B"),Calculation!E$2,INDIRECT("'eBay Report'!$M:$M"),Calculation!$A77)</f>
        <v>0</v>
      </c>
      <c r="F77">
        <f ca="1">SUMIFS(INDIRECT("'eBay Report'!$AG:$AG"),INDIRECT("'eBay Report'!$B:$B"),Calculation!F$2,INDIRECT("'eBay Report'!$M:$M"),Calculation!$A77)</f>
        <v>0</v>
      </c>
      <c r="G77">
        <f ca="1">SUMIFS(INDIRECT("'eBay Report'!$AG:$AG"),INDIRECT("'eBay Report'!$B:$B"),Calculation!G$2,INDIRECT("'eBay Report'!$M:$M"),Calculation!$A77)-H77</f>
        <v>0</v>
      </c>
      <c r="H77">
        <f ca="1">SUMIFS(INDIRECT("'eBay Report'!$AG:$AG"),INDIRECT("'eBay Report'!$AK:$AK"),Calculation!H$2,INDIRECT("'eBay Report'!$M:$M"),Calculation!$A77)</f>
        <v>0</v>
      </c>
      <c r="I77">
        <f ca="1">SUMIFS(INDIRECT("'eBay Report'!$AG:$AG"),INDIRECT("'eBay Report'!$B:$B"),Calculation!I$2,INDIRECT("'eBay Report'!$M:$M"),Calculation!$A77)</f>
        <v>0</v>
      </c>
      <c r="J77">
        <f ca="1">SUMIFS(INDIRECT("'eBay Report'!$AG:$AG"),INDIRECT("'eBay Report'!$B:$B"),Calculation!J$2,INDIRECT("'eBay Report'!$M:$M"),Calculation!$A77)</f>
        <v>0</v>
      </c>
      <c r="K77">
        <f ca="1">SUMIFS(INDIRECT("'eBay Report'!$AG:$AG"),INDIRECT("'eBay Report'!$B:$B"),Calculation!K$2,INDIRECT("'eBay Report'!$M:$M"),Calculation!$A77)</f>
        <v>0</v>
      </c>
      <c r="L77">
        <f ca="1">SUMIFS(INDIRECT("'eBay Report'!$K:$K"),INDIRECT("'eBay Report'!$B:$B"),Calculation!L$2,INDIRECT("'eBay Report'!$M:$M"),Calculation!$A77)</f>
        <v>0</v>
      </c>
      <c r="M77">
        <f ca="1">SUMIFS(INDIRECT("'eBay Report'!$K:$K"),INDIRECT("'eBay Report'!$B:$B"),Calculation!M$2,INDIRECT("'eBay Report'!$M:$M"),Calculation!$A77)</f>
        <v>0</v>
      </c>
      <c r="N77">
        <f ca="1">SUMIF(INDIRECT("'eBay Report'!$M:$M"),Calculation!$A77,INDIRECT("'eBay Report'!$X:$X"))</f>
        <v>0</v>
      </c>
      <c r="O77">
        <f ca="1">SUMIF(INDIRECT("'eBay Report'!$M:$M"),Calculation!$A77,INDIRECT("'eBay Report'!$Y:$Y"))</f>
        <v>0</v>
      </c>
      <c r="P77">
        <f ca="1">SUMIF(INDIRECT("'eBay Report'!$M:$M"),Calculation!$A77,INDIRECT("'eBay Report'!$Z:$Z"))</f>
        <v>0</v>
      </c>
      <c r="Q77">
        <f ca="1">SUMIF(INDIRECT("'eBay Report'!$M:$M"),Calculation!A77,INDIRECT("'eBay Report'!$AA:$AA"))+SUMIF(INDIRECT("'eBay Report'!$M:$M"),Calculation!A77,INDIRECT("'eBay Report'!$AB:$AB"))+SUMIF(INDIRECT("'eBay Report'!$M:$M"),Calculation!A77,INDIRECT("'eBay Report'!$AC:$AC"))+SUMIF(INDIRECT("'eBay Report'!$M:$M"),Calculation!A77,INDIRECT("'eBay Report'!$AD:$AD"))+SUMIF(INDIRECT("'eBay Report'!$M:$M"),Calculation!A77,INDIRECT("'eBay Report'!$AE:$AE"))+SUMIF(INDIRECT("'eBay Report'!$M:$M"),Calculation!A77,INDIRECT("'eBay Report'!$AF:$AF"))</f>
        <v>0</v>
      </c>
      <c r="R77">
        <f t="shared" ca="1" si="1"/>
        <v>0</v>
      </c>
    </row>
    <row r="78" spans="3:18">
      <c r="C78">
        <f ca="1">SUMIF(INDIRECT("'eBay Report'!$N:$N"),Calculation!B78,INDIRECT("'eBay Report'!$K:$K"))-M78</f>
        <v>0</v>
      </c>
      <c r="D78">
        <f ca="1">SUMIFS(INDIRECT("'eBay Report'!$W:$W"),INDIRECT("'eBay Report'!$B:$B"),Calculation!D$2,INDIRECT("'eBay Report'!$M:$M"),Calculation!$A78)</f>
        <v>0</v>
      </c>
      <c r="E78">
        <f ca="1">SUMIFS(INDIRECT("'eBay Report'!$AG:$AG"),INDIRECT("'eBay Report'!$B:$B"),Calculation!E$2,INDIRECT("'eBay Report'!$M:$M"),Calculation!$A78)</f>
        <v>0</v>
      </c>
      <c r="F78">
        <f ca="1">SUMIFS(INDIRECT("'eBay Report'!$AG:$AG"),INDIRECT("'eBay Report'!$B:$B"),Calculation!F$2,INDIRECT("'eBay Report'!$M:$M"),Calculation!$A78)</f>
        <v>0</v>
      </c>
      <c r="G78">
        <f ca="1">SUMIFS(INDIRECT("'eBay Report'!$AG:$AG"),INDIRECT("'eBay Report'!$B:$B"),Calculation!G$2,INDIRECT("'eBay Report'!$M:$M"),Calculation!$A78)-H78</f>
        <v>0</v>
      </c>
      <c r="H78">
        <f ca="1">SUMIFS(INDIRECT("'eBay Report'!$AG:$AG"),INDIRECT("'eBay Report'!$AK:$AK"),Calculation!H$2,INDIRECT("'eBay Report'!$M:$M"),Calculation!$A78)</f>
        <v>0</v>
      </c>
      <c r="I78">
        <f ca="1">SUMIFS(INDIRECT("'eBay Report'!$AG:$AG"),INDIRECT("'eBay Report'!$B:$B"),Calculation!I$2,INDIRECT("'eBay Report'!$M:$M"),Calculation!$A78)</f>
        <v>0</v>
      </c>
      <c r="J78">
        <f ca="1">SUMIFS(INDIRECT("'eBay Report'!$AG:$AG"),INDIRECT("'eBay Report'!$B:$B"),Calculation!J$2,INDIRECT("'eBay Report'!$M:$M"),Calculation!$A78)</f>
        <v>0</v>
      </c>
      <c r="K78">
        <f ca="1">SUMIFS(INDIRECT("'eBay Report'!$AG:$AG"),INDIRECT("'eBay Report'!$B:$B"),Calculation!K$2,INDIRECT("'eBay Report'!$M:$M"),Calculation!$A78)</f>
        <v>0</v>
      </c>
      <c r="L78">
        <f ca="1">SUMIFS(INDIRECT("'eBay Report'!$K:$K"),INDIRECT("'eBay Report'!$B:$B"),Calculation!L$2,INDIRECT("'eBay Report'!$M:$M"),Calculation!$A78)</f>
        <v>0</v>
      </c>
      <c r="M78">
        <f ca="1">SUMIFS(INDIRECT("'eBay Report'!$K:$K"),INDIRECT("'eBay Report'!$B:$B"),Calculation!M$2,INDIRECT("'eBay Report'!$M:$M"),Calculation!$A78)</f>
        <v>0</v>
      </c>
      <c r="N78">
        <f ca="1">SUMIF(INDIRECT("'eBay Report'!$M:$M"),Calculation!$A78,INDIRECT("'eBay Report'!$X:$X"))</f>
        <v>0</v>
      </c>
      <c r="O78">
        <f ca="1">SUMIF(INDIRECT("'eBay Report'!$M:$M"),Calculation!$A78,INDIRECT("'eBay Report'!$Y:$Y"))</f>
        <v>0</v>
      </c>
      <c r="P78">
        <f ca="1">SUMIF(INDIRECT("'eBay Report'!$M:$M"),Calculation!$A78,INDIRECT("'eBay Report'!$Z:$Z"))</f>
        <v>0</v>
      </c>
      <c r="Q78">
        <f ca="1">SUMIF(INDIRECT("'eBay Report'!$M:$M"),Calculation!A78,INDIRECT("'eBay Report'!$AA:$AA"))+SUMIF(INDIRECT("'eBay Report'!$M:$M"),Calculation!A78,INDIRECT("'eBay Report'!$AB:$AB"))+SUMIF(INDIRECT("'eBay Report'!$M:$M"),Calculation!A78,INDIRECT("'eBay Report'!$AC:$AC"))+SUMIF(INDIRECT("'eBay Report'!$M:$M"),Calculation!A78,INDIRECT("'eBay Report'!$AD:$AD"))+SUMIF(INDIRECT("'eBay Report'!$M:$M"),Calculation!A78,INDIRECT("'eBay Report'!$AE:$AE"))+SUMIF(INDIRECT("'eBay Report'!$M:$M"),Calculation!A78,INDIRECT("'eBay Report'!$AF:$AF"))</f>
        <v>0</v>
      </c>
      <c r="R78">
        <f t="shared" ca="1" si="1"/>
        <v>0</v>
      </c>
    </row>
    <row r="79" spans="3:18">
      <c r="C79">
        <f ca="1">SUMIF(INDIRECT("'eBay Report'!$N:$N"),Calculation!B79,INDIRECT("'eBay Report'!$K:$K"))-M79</f>
        <v>0</v>
      </c>
      <c r="D79">
        <f ca="1">SUMIFS(INDIRECT("'eBay Report'!$W:$W"),INDIRECT("'eBay Report'!$B:$B"),Calculation!D$2,INDIRECT("'eBay Report'!$M:$M"),Calculation!$A79)</f>
        <v>0</v>
      </c>
      <c r="E79">
        <f ca="1">SUMIFS(INDIRECT("'eBay Report'!$AG:$AG"),INDIRECT("'eBay Report'!$B:$B"),Calculation!E$2,INDIRECT("'eBay Report'!$M:$M"),Calculation!$A79)</f>
        <v>0</v>
      </c>
      <c r="F79">
        <f ca="1">SUMIFS(INDIRECT("'eBay Report'!$AG:$AG"),INDIRECT("'eBay Report'!$B:$B"),Calculation!F$2,INDIRECT("'eBay Report'!$M:$M"),Calculation!$A79)</f>
        <v>0</v>
      </c>
      <c r="G79">
        <f ca="1">SUMIFS(INDIRECT("'eBay Report'!$AG:$AG"),INDIRECT("'eBay Report'!$B:$B"),Calculation!G$2,INDIRECT("'eBay Report'!$M:$M"),Calculation!$A79)-H79</f>
        <v>0</v>
      </c>
      <c r="H79">
        <f ca="1">SUMIFS(INDIRECT("'eBay Report'!$AG:$AG"),INDIRECT("'eBay Report'!$AK:$AK"),Calculation!H$2,INDIRECT("'eBay Report'!$M:$M"),Calculation!$A79)</f>
        <v>0</v>
      </c>
      <c r="I79">
        <f ca="1">SUMIFS(INDIRECT("'eBay Report'!$AG:$AG"),INDIRECT("'eBay Report'!$B:$B"),Calculation!I$2,INDIRECT("'eBay Report'!$M:$M"),Calculation!$A79)</f>
        <v>0</v>
      </c>
      <c r="J79">
        <f ca="1">SUMIFS(INDIRECT("'eBay Report'!$AG:$AG"),INDIRECT("'eBay Report'!$B:$B"),Calculation!J$2,INDIRECT("'eBay Report'!$M:$M"),Calculation!$A79)</f>
        <v>0</v>
      </c>
      <c r="K79">
        <f ca="1">SUMIFS(INDIRECT("'eBay Report'!$AG:$AG"),INDIRECT("'eBay Report'!$B:$B"),Calculation!K$2,INDIRECT("'eBay Report'!$M:$M"),Calculation!$A79)</f>
        <v>0</v>
      </c>
      <c r="L79">
        <f ca="1">SUMIFS(INDIRECT("'eBay Report'!$K:$K"),INDIRECT("'eBay Report'!$B:$B"),Calculation!L$2,INDIRECT("'eBay Report'!$M:$M"),Calculation!$A79)</f>
        <v>0</v>
      </c>
      <c r="M79">
        <f ca="1">SUMIFS(INDIRECT("'eBay Report'!$K:$K"),INDIRECT("'eBay Report'!$B:$B"),Calculation!M$2,INDIRECT("'eBay Report'!$M:$M"),Calculation!$A79)</f>
        <v>0</v>
      </c>
      <c r="N79">
        <f ca="1">SUMIF(INDIRECT("'eBay Report'!$M:$M"),Calculation!$A79,INDIRECT("'eBay Report'!$X:$X"))</f>
        <v>0</v>
      </c>
      <c r="O79">
        <f ca="1">SUMIF(INDIRECT("'eBay Report'!$M:$M"),Calculation!$A79,INDIRECT("'eBay Report'!$Y:$Y"))</f>
        <v>0</v>
      </c>
      <c r="P79">
        <f ca="1">SUMIF(INDIRECT("'eBay Report'!$M:$M"),Calculation!$A79,INDIRECT("'eBay Report'!$Z:$Z"))</f>
        <v>0</v>
      </c>
      <c r="Q79">
        <f ca="1">SUMIF(INDIRECT("'eBay Report'!$M:$M"),Calculation!A79,INDIRECT("'eBay Report'!$AA:$AA"))+SUMIF(INDIRECT("'eBay Report'!$M:$M"),Calculation!A79,INDIRECT("'eBay Report'!$AB:$AB"))+SUMIF(INDIRECT("'eBay Report'!$M:$M"),Calculation!A79,INDIRECT("'eBay Report'!$AC:$AC"))+SUMIF(INDIRECT("'eBay Report'!$M:$M"),Calculation!A79,INDIRECT("'eBay Report'!$AD:$AD"))+SUMIF(INDIRECT("'eBay Report'!$M:$M"),Calculation!A79,INDIRECT("'eBay Report'!$AE:$AE"))+SUMIF(INDIRECT("'eBay Report'!$M:$M"),Calculation!A79,INDIRECT("'eBay Report'!$AF:$AF"))</f>
        <v>0</v>
      </c>
      <c r="R79">
        <f t="shared" ca="1" si="1"/>
        <v>0</v>
      </c>
    </row>
    <row r="80" spans="3:18">
      <c r="C80">
        <f ca="1">SUMIF(INDIRECT("'eBay Report'!$N:$N"),Calculation!B80,INDIRECT("'eBay Report'!$K:$K"))-M80</f>
        <v>0</v>
      </c>
      <c r="D80">
        <f ca="1">SUMIFS(INDIRECT("'eBay Report'!$W:$W"),INDIRECT("'eBay Report'!$B:$B"),Calculation!D$2,INDIRECT("'eBay Report'!$M:$M"),Calculation!$A80)</f>
        <v>0</v>
      </c>
      <c r="E80">
        <f ca="1">SUMIFS(INDIRECT("'eBay Report'!$AG:$AG"),INDIRECT("'eBay Report'!$B:$B"),Calculation!E$2,INDIRECT("'eBay Report'!$M:$M"),Calculation!$A80)</f>
        <v>0</v>
      </c>
      <c r="F80">
        <f ca="1">SUMIFS(INDIRECT("'eBay Report'!$AG:$AG"),INDIRECT("'eBay Report'!$B:$B"),Calculation!F$2,INDIRECT("'eBay Report'!$M:$M"),Calculation!$A80)</f>
        <v>0</v>
      </c>
      <c r="G80">
        <f ca="1">SUMIFS(INDIRECT("'eBay Report'!$AG:$AG"),INDIRECT("'eBay Report'!$B:$B"),Calculation!G$2,INDIRECT("'eBay Report'!$M:$M"),Calculation!$A80)-H80</f>
        <v>0</v>
      </c>
      <c r="H80">
        <f ca="1">SUMIFS(INDIRECT("'eBay Report'!$AG:$AG"),INDIRECT("'eBay Report'!$AK:$AK"),Calculation!H$2,INDIRECT("'eBay Report'!$M:$M"),Calculation!$A80)</f>
        <v>0</v>
      </c>
      <c r="I80">
        <f ca="1">SUMIFS(INDIRECT("'eBay Report'!$AG:$AG"),INDIRECT("'eBay Report'!$B:$B"),Calculation!I$2,INDIRECT("'eBay Report'!$M:$M"),Calculation!$A80)</f>
        <v>0</v>
      </c>
      <c r="J80">
        <f ca="1">SUMIFS(INDIRECT("'eBay Report'!$AG:$AG"),INDIRECT("'eBay Report'!$B:$B"),Calculation!J$2,INDIRECT("'eBay Report'!$M:$M"),Calculation!$A80)</f>
        <v>0</v>
      </c>
      <c r="K80">
        <f ca="1">SUMIFS(INDIRECT("'eBay Report'!$AG:$AG"),INDIRECT("'eBay Report'!$B:$B"),Calculation!K$2,INDIRECT("'eBay Report'!$M:$M"),Calculation!$A80)</f>
        <v>0</v>
      </c>
      <c r="L80">
        <f ca="1">SUMIFS(INDIRECT("'eBay Report'!$K:$K"),INDIRECT("'eBay Report'!$B:$B"),Calculation!L$2,INDIRECT("'eBay Report'!$M:$M"),Calculation!$A80)</f>
        <v>0</v>
      </c>
      <c r="M80">
        <f ca="1">SUMIFS(INDIRECT("'eBay Report'!$K:$K"),INDIRECT("'eBay Report'!$B:$B"),Calculation!M$2,INDIRECT("'eBay Report'!$M:$M"),Calculation!$A80)</f>
        <v>0</v>
      </c>
      <c r="N80">
        <f ca="1">SUMIF(INDIRECT("'eBay Report'!$M:$M"),Calculation!$A80,INDIRECT("'eBay Report'!$X:$X"))</f>
        <v>0</v>
      </c>
      <c r="O80">
        <f ca="1">SUMIF(INDIRECT("'eBay Report'!$M:$M"),Calculation!$A80,INDIRECT("'eBay Report'!$Y:$Y"))</f>
        <v>0</v>
      </c>
      <c r="P80">
        <f ca="1">SUMIF(INDIRECT("'eBay Report'!$M:$M"),Calculation!$A80,INDIRECT("'eBay Report'!$Z:$Z"))</f>
        <v>0</v>
      </c>
      <c r="Q80">
        <f ca="1">SUMIF(INDIRECT("'eBay Report'!$M:$M"),Calculation!A80,INDIRECT("'eBay Report'!$AA:$AA"))+SUMIF(INDIRECT("'eBay Report'!$M:$M"),Calculation!A80,INDIRECT("'eBay Report'!$AB:$AB"))+SUMIF(INDIRECT("'eBay Report'!$M:$M"),Calculation!A80,INDIRECT("'eBay Report'!$AC:$AC"))+SUMIF(INDIRECT("'eBay Report'!$M:$M"),Calculation!A80,INDIRECT("'eBay Report'!$AD:$AD"))+SUMIF(INDIRECT("'eBay Report'!$M:$M"),Calculation!A80,INDIRECT("'eBay Report'!$AE:$AE"))+SUMIF(INDIRECT("'eBay Report'!$M:$M"),Calculation!A80,INDIRECT("'eBay Report'!$AF:$AF"))</f>
        <v>0</v>
      </c>
      <c r="R80">
        <f t="shared" ca="1" si="1"/>
        <v>0</v>
      </c>
    </row>
    <row r="81" spans="3:18">
      <c r="C81">
        <f ca="1">SUMIF(INDIRECT("'eBay Report'!$N:$N"),Calculation!B81,INDIRECT("'eBay Report'!$K:$K"))-M81</f>
        <v>0</v>
      </c>
      <c r="D81">
        <f ca="1">SUMIFS(INDIRECT("'eBay Report'!$W:$W"),INDIRECT("'eBay Report'!$B:$B"),Calculation!D$2,INDIRECT("'eBay Report'!$M:$M"),Calculation!$A81)</f>
        <v>0</v>
      </c>
      <c r="E81">
        <f ca="1">SUMIFS(INDIRECT("'eBay Report'!$AG:$AG"),INDIRECT("'eBay Report'!$B:$B"),Calculation!E$2,INDIRECT("'eBay Report'!$M:$M"),Calculation!$A81)</f>
        <v>0</v>
      </c>
      <c r="F81">
        <f ca="1">SUMIFS(INDIRECT("'eBay Report'!$AG:$AG"),INDIRECT("'eBay Report'!$B:$B"),Calculation!F$2,INDIRECT("'eBay Report'!$M:$M"),Calculation!$A81)</f>
        <v>0</v>
      </c>
      <c r="G81">
        <f ca="1">SUMIFS(INDIRECT("'eBay Report'!$AG:$AG"),INDIRECT("'eBay Report'!$B:$B"),Calculation!G$2,INDIRECT("'eBay Report'!$M:$M"),Calculation!$A81)-H81</f>
        <v>0</v>
      </c>
      <c r="H81">
        <f ca="1">SUMIFS(INDIRECT("'eBay Report'!$AG:$AG"),INDIRECT("'eBay Report'!$AK:$AK"),Calculation!H$2,INDIRECT("'eBay Report'!$M:$M"),Calculation!$A81)</f>
        <v>0</v>
      </c>
      <c r="I81">
        <f ca="1">SUMIFS(INDIRECT("'eBay Report'!$AG:$AG"),INDIRECT("'eBay Report'!$B:$B"),Calculation!I$2,INDIRECT("'eBay Report'!$M:$M"),Calculation!$A81)</f>
        <v>0</v>
      </c>
      <c r="J81">
        <f ca="1">SUMIFS(INDIRECT("'eBay Report'!$AG:$AG"),INDIRECT("'eBay Report'!$B:$B"),Calculation!J$2,INDIRECT("'eBay Report'!$M:$M"),Calculation!$A81)</f>
        <v>0</v>
      </c>
      <c r="K81">
        <f ca="1">SUMIFS(INDIRECT("'eBay Report'!$AG:$AG"),INDIRECT("'eBay Report'!$B:$B"),Calculation!K$2,INDIRECT("'eBay Report'!$M:$M"),Calculation!$A81)</f>
        <v>0</v>
      </c>
      <c r="L81">
        <f ca="1">SUMIFS(INDIRECT("'eBay Report'!$K:$K"),INDIRECT("'eBay Report'!$B:$B"),Calculation!L$2,INDIRECT("'eBay Report'!$M:$M"),Calculation!$A81)</f>
        <v>0</v>
      </c>
      <c r="M81">
        <f ca="1">SUMIFS(INDIRECT("'eBay Report'!$K:$K"),INDIRECT("'eBay Report'!$B:$B"),Calculation!M$2,INDIRECT("'eBay Report'!$M:$M"),Calculation!$A81)</f>
        <v>0</v>
      </c>
      <c r="N81">
        <f ca="1">SUMIF(INDIRECT("'eBay Report'!$M:$M"),Calculation!$A81,INDIRECT("'eBay Report'!$X:$X"))</f>
        <v>0</v>
      </c>
      <c r="O81">
        <f ca="1">SUMIF(INDIRECT("'eBay Report'!$M:$M"),Calculation!$A81,INDIRECT("'eBay Report'!$Y:$Y"))</f>
        <v>0</v>
      </c>
      <c r="P81">
        <f ca="1">SUMIF(INDIRECT("'eBay Report'!$M:$M"),Calculation!$A81,INDIRECT("'eBay Report'!$Z:$Z"))</f>
        <v>0</v>
      </c>
      <c r="Q81">
        <f ca="1">SUMIF(INDIRECT("'eBay Report'!$M:$M"),Calculation!A81,INDIRECT("'eBay Report'!$AA:$AA"))+SUMIF(INDIRECT("'eBay Report'!$M:$M"),Calculation!A81,INDIRECT("'eBay Report'!$AB:$AB"))+SUMIF(INDIRECT("'eBay Report'!$M:$M"),Calculation!A81,INDIRECT("'eBay Report'!$AC:$AC"))+SUMIF(INDIRECT("'eBay Report'!$M:$M"),Calculation!A81,INDIRECT("'eBay Report'!$AD:$AD"))+SUMIF(INDIRECT("'eBay Report'!$M:$M"),Calculation!A81,INDIRECT("'eBay Report'!$AE:$AE"))+SUMIF(INDIRECT("'eBay Report'!$M:$M"),Calculation!A81,INDIRECT("'eBay Report'!$AF:$AF"))</f>
        <v>0</v>
      </c>
      <c r="R81">
        <f t="shared" ca="1" si="1"/>
        <v>0</v>
      </c>
    </row>
    <row r="82" spans="3:18">
      <c r="C82">
        <f ca="1">SUMIF(INDIRECT("'eBay Report'!$N:$N"),Calculation!B82,INDIRECT("'eBay Report'!$K:$K"))-M82</f>
        <v>0</v>
      </c>
      <c r="D82">
        <f ca="1">SUMIFS(INDIRECT("'eBay Report'!$W:$W"),INDIRECT("'eBay Report'!$B:$B"),Calculation!D$2,INDIRECT("'eBay Report'!$M:$M"),Calculation!$A82)</f>
        <v>0</v>
      </c>
      <c r="E82">
        <f ca="1">SUMIFS(INDIRECT("'eBay Report'!$AG:$AG"),INDIRECT("'eBay Report'!$B:$B"),Calculation!E$2,INDIRECT("'eBay Report'!$M:$M"),Calculation!$A82)</f>
        <v>0</v>
      </c>
      <c r="F82">
        <f ca="1">SUMIFS(INDIRECT("'eBay Report'!$AG:$AG"),INDIRECT("'eBay Report'!$B:$B"),Calculation!F$2,INDIRECT("'eBay Report'!$M:$M"),Calculation!$A82)</f>
        <v>0</v>
      </c>
      <c r="G82">
        <f ca="1">SUMIFS(INDIRECT("'eBay Report'!$AG:$AG"),INDIRECT("'eBay Report'!$B:$B"),Calculation!G$2,INDIRECT("'eBay Report'!$M:$M"),Calculation!$A82)-H82</f>
        <v>0</v>
      </c>
      <c r="H82">
        <f ca="1">SUMIFS(INDIRECT("'eBay Report'!$AG:$AG"),INDIRECT("'eBay Report'!$AK:$AK"),Calculation!H$2,INDIRECT("'eBay Report'!$M:$M"),Calculation!$A82)</f>
        <v>0</v>
      </c>
      <c r="I82">
        <f ca="1">SUMIFS(INDIRECT("'eBay Report'!$AG:$AG"),INDIRECT("'eBay Report'!$B:$B"),Calculation!I$2,INDIRECT("'eBay Report'!$M:$M"),Calculation!$A82)</f>
        <v>0</v>
      </c>
      <c r="J82">
        <f ca="1">SUMIFS(INDIRECT("'eBay Report'!$AG:$AG"),INDIRECT("'eBay Report'!$B:$B"),Calculation!J$2,INDIRECT("'eBay Report'!$M:$M"),Calculation!$A82)</f>
        <v>0</v>
      </c>
      <c r="K82">
        <f ca="1">SUMIFS(INDIRECT("'eBay Report'!$AG:$AG"),INDIRECT("'eBay Report'!$B:$B"),Calculation!K$2,INDIRECT("'eBay Report'!$M:$M"),Calculation!$A82)</f>
        <v>0</v>
      </c>
      <c r="L82">
        <f ca="1">SUMIFS(INDIRECT("'eBay Report'!$K:$K"),INDIRECT("'eBay Report'!$B:$B"),Calculation!L$2,INDIRECT("'eBay Report'!$M:$M"),Calculation!$A82)</f>
        <v>0</v>
      </c>
      <c r="M82">
        <f ca="1">SUMIFS(INDIRECT("'eBay Report'!$K:$K"),INDIRECT("'eBay Report'!$B:$B"),Calculation!M$2,INDIRECT("'eBay Report'!$M:$M"),Calculation!$A82)</f>
        <v>0</v>
      </c>
      <c r="N82">
        <f ca="1">SUMIF(INDIRECT("'eBay Report'!$M:$M"),Calculation!$A82,INDIRECT("'eBay Report'!$X:$X"))</f>
        <v>0</v>
      </c>
      <c r="O82">
        <f ca="1">SUMIF(INDIRECT("'eBay Report'!$M:$M"),Calculation!$A82,INDIRECT("'eBay Report'!$Y:$Y"))</f>
        <v>0</v>
      </c>
      <c r="P82">
        <f ca="1">SUMIF(INDIRECT("'eBay Report'!$M:$M"),Calculation!$A82,INDIRECT("'eBay Report'!$Z:$Z"))</f>
        <v>0</v>
      </c>
      <c r="Q82">
        <f ca="1">SUMIF(INDIRECT("'eBay Report'!$M:$M"),Calculation!A82,INDIRECT("'eBay Report'!$AA:$AA"))+SUMIF(INDIRECT("'eBay Report'!$M:$M"),Calculation!A82,INDIRECT("'eBay Report'!$AB:$AB"))+SUMIF(INDIRECT("'eBay Report'!$M:$M"),Calculation!A82,INDIRECT("'eBay Report'!$AC:$AC"))+SUMIF(INDIRECT("'eBay Report'!$M:$M"),Calculation!A82,INDIRECT("'eBay Report'!$AD:$AD"))+SUMIF(INDIRECT("'eBay Report'!$M:$M"),Calculation!A82,INDIRECT("'eBay Report'!$AE:$AE"))+SUMIF(INDIRECT("'eBay Report'!$M:$M"),Calculation!A82,INDIRECT("'eBay Report'!$AF:$AF"))</f>
        <v>0</v>
      </c>
      <c r="R82">
        <f t="shared" ca="1" si="1"/>
        <v>0</v>
      </c>
    </row>
    <row r="83" spans="3:18">
      <c r="C83">
        <f ca="1">SUMIF(INDIRECT("'eBay Report'!$N:$N"),Calculation!B83,INDIRECT("'eBay Report'!$K:$K"))-M83</f>
        <v>0</v>
      </c>
      <c r="D83">
        <f ca="1">SUMIFS(INDIRECT("'eBay Report'!$W:$W"),INDIRECT("'eBay Report'!$B:$B"),Calculation!D$2,INDIRECT("'eBay Report'!$M:$M"),Calculation!$A83)</f>
        <v>0</v>
      </c>
      <c r="E83">
        <f ca="1">SUMIFS(INDIRECT("'eBay Report'!$AG:$AG"),INDIRECT("'eBay Report'!$B:$B"),Calculation!E$2,INDIRECT("'eBay Report'!$M:$M"),Calculation!$A83)</f>
        <v>0</v>
      </c>
      <c r="F83">
        <f ca="1">SUMIFS(INDIRECT("'eBay Report'!$AG:$AG"),INDIRECT("'eBay Report'!$B:$B"),Calculation!F$2,INDIRECT("'eBay Report'!$M:$M"),Calculation!$A83)</f>
        <v>0</v>
      </c>
      <c r="G83">
        <f ca="1">SUMIFS(INDIRECT("'eBay Report'!$AG:$AG"),INDIRECT("'eBay Report'!$B:$B"),Calculation!G$2,INDIRECT("'eBay Report'!$M:$M"),Calculation!$A83)-H83</f>
        <v>0</v>
      </c>
      <c r="H83">
        <f ca="1">SUMIFS(INDIRECT("'eBay Report'!$AG:$AG"),INDIRECT("'eBay Report'!$AK:$AK"),Calculation!H$2,INDIRECT("'eBay Report'!$M:$M"),Calculation!$A83)</f>
        <v>0</v>
      </c>
      <c r="I83">
        <f ca="1">SUMIFS(INDIRECT("'eBay Report'!$AG:$AG"),INDIRECT("'eBay Report'!$B:$B"),Calculation!I$2,INDIRECT("'eBay Report'!$M:$M"),Calculation!$A83)</f>
        <v>0</v>
      </c>
      <c r="J83">
        <f ca="1">SUMIFS(INDIRECT("'eBay Report'!$AG:$AG"),INDIRECT("'eBay Report'!$B:$B"),Calculation!J$2,INDIRECT("'eBay Report'!$M:$M"),Calculation!$A83)</f>
        <v>0</v>
      </c>
      <c r="K83">
        <f ca="1">SUMIFS(INDIRECT("'eBay Report'!$AG:$AG"),INDIRECT("'eBay Report'!$B:$B"),Calculation!K$2,INDIRECT("'eBay Report'!$M:$M"),Calculation!$A83)</f>
        <v>0</v>
      </c>
      <c r="L83">
        <f ca="1">SUMIFS(INDIRECT("'eBay Report'!$K:$K"),INDIRECT("'eBay Report'!$B:$B"),Calculation!L$2,INDIRECT("'eBay Report'!$M:$M"),Calculation!$A83)</f>
        <v>0</v>
      </c>
      <c r="M83">
        <f ca="1">SUMIFS(INDIRECT("'eBay Report'!$K:$K"),INDIRECT("'eBay Report'!$B:$B"),Calculation!M$2,INDIRECT("'eBay Report'!$M:$M"),Calculation!$A83)</f>
        <v>0</v>
      </c>
      <c r="N83">
        <f ca="1">SUMIF(INDIRECT("'eBay Report'!$M:$M"),Calculation!$A83,INDIRECT("'eBay Report'!$X:$X"))</f>
        <v>0</v>
      </c>
      <c r="O83">
        <f ca="1">SUMIF(INDIRECT("'eBay Report'!$M:$M"),Calculation!$A83,INDIRECT("'eBay Report'!$Y:$Y"))</f>
        <v>0</v>
      </c>
      <c r="P83">
        <f ca="1">SUMIF(INDIRECT("'eBay Report'!$M:$M"),Calculation!$A83,INDIRECT("'eBay Report'!$Z:$Z"))</f>
        <v>0</v>
      </c>
      <c r="Q83">
        <f ca="1">SUMIF(INDIRECT("'eBay Report'!$M:$M"),Calculation!A83,INDIRECT("'eBay Report'!$AA:$AA"))+SUMIF(INDIRECT("'eBay Report'!$M:$M"),Calculation!A83,INDIRECT("'eBay Report'!$AB:$AB"))+SUMIF(INDIRECT("'eBay Report'!$M:$M"),Calculation!A83,INDIRECT("'eBay Report'!$AC:$AC"))+SUMIF(INDIRECT("'eBay Report'!$M:$M"),Calculation!A83,INDIRECT("'eBay Report'!$AD:$AD"))+SUMIF(INDIRECT("'eBay Report'!$M:$M"),Calculation!A83,INDIRECT("'eBay Report'!$AE:$AE"))+SUMIF(INDIRECT("'eBay Report'!$M:$M"),Calculation!A83,INDIRECT("'eBay Report'!$AF:$AF"))</f>
        <v>0</v>
      </c>
      <c r="R83">
        <f t="shared" ca="1" si="1"/>
        <v>0</v>
      </c>
    </row>
    <row r="84" spans="3:18">
      <c r="C84">
        <f ca="1">SUMIF(INDIRECT("'eBay Report'!$N:$N"),Calculation!B84,INDIRECT("'eBay Report'!$K:$K"))-M84</f>
        <v>0</v>
      </c>
      <c r="D84">
        <f ca="1">SUMIFS(INDIRECT("'eBay Report'!$W:$W"),INDIRECT("'eBay Report'!$B:$B"),Calculation!D$2,INDIRECT("'eBay Report'!$M:$M"),Calculation!$A84)</f>
        <v>0</v>
      </c>
      <c r="E84">
        <f ca="1">SUMIFS(INDIRECT("'eBay Report'!$AG:$AG"),INDIRECT("'eBay Report'!$B:$B"),Calculation!E$2,INDIRECT("'eBay Report'!$M:$M"),Calculation!$A84)</f>
        <v>0</v>
      </c>
      <c r="F84">
        <f ca="1">SUMIFS(INDIRECT("'eBay Report'!$AG:$AG"),INDIRECT("'eBay Report'!$B:$B"),Calculation!F$2,INDIRECT("'eBay Report'!$M:$M"),Calculation!$A84)</f>
        <v>0</v>
      </c>
      <c r="G84">
        <f ca="1">SUMIFS(INDIRECT("'eBay Report'!$AG:$AG"),INDIRECT("'eBay Report'!$B:$B"),Calculation!G$2,INDIRECT("'eBay Report'!$M:$M"),Calculation!$A84)-H84</f>
        <v>0</v>
      </c>
      <c r="H84">
        <f ca="1">SUMIFS(INDIRECT("'eBay Report'!$AG:$AG"),INDIRECT("'eBay Report'!$AK:$AK"),Calculation!H$2,INDIRECT("'eBay Report'!$M:$M"),Calculation!$A84)</f>
        <v>0</v>
      </c>
      <c r="I84">
        <f ca="1">SUMIFS(INDIRECT("'eBay Report'!$AG:$AG"),INDIRECT("'eBay Report'!$B:$B"),Calculation!I$2,INDIRECT("'eBay Report'!$M:$M"),Calculation!$A84)</f>
        <v>0</v>
      </c>
      <c r="J84">
        <f ca="1">SUMIFS(INDIRECT("'eBay Report'!$AG:$AG"),INDIRECT("'eBay Report'!$B:$B"),Calculation!J$2,INDIRECT("'eBay Report'!$M:$M"),Calculation!$A84)</f>
        <v>0</v>
      </c>
      <c r="K84">
        <f ca="1">SUMIFS(INDIRECT("'eBay Report'!$AG:$AG"),INDIRECT("'eBay Report'!$B:$B"),Calculation!K$2,INDIRECT("'eBay Report'!$M:$M"),Calculation!$A84)</f>
        <v>0</v>
      </c>
      <c r="L84">
        <f ca="1">SUMIFS(INDIRECT("'eBay Report'!$K:$K"),INDIRECT("'eBay Report'!$B:$B"),Calculation!L$2,INDIRECT("'eBay Report'!$M:$M"),Calculation!$A84)</f>
        <v>0</v>
      </c>
      <c r="M84">
        <f ca="1">SUMIFS(INDIRECT("'eBay Report'!$K:$K"),INDIRECT("'eBay Report'!$B:$B"),Calculation!M$2,INDIRECT("'eBay Report'!$M:$M"),Calculation!$A84)</f>
        <v>0</v>
      </c>
      <c r="N84">
        <f ca="1">SUMIF(INDIRECT("'eBay Report'!$M:$M"),Calculation!$A84,INDIRECT("'eBay Report'!$X:$X"))</f>
        <v>0</v>
      </c>
      <c r="O84">
        <f ca="1">SUMIF(INDIRECT("'eBay Report'!$M:$M"),Calculation!$A84,INDIRECT("'eBay Report'!$Y:$Y"))</f>
        <v>0</v>
      </c>
      <c r="P84">
        <f ca="1">SUMIF(INDIRECT("'eBay Report'!$M:$M"),Calculation!$A84,INDIRECT("'eBay Report'!$Z:$Z"))</f>
        <v>0</v>
      </c>
      <c r="Q84">
        <f ca="1">SUMIF(INDIRECT("'eBay Report'!$M:$M"),Calculation!A84,INDIRECT("'eBay Report'!$AA:$AA"))+SUMIF(INDIRECT("'eBay Report'!$M:$M"),Calculation!A84,INDIRECT("'eBay Report'!$AB:$AB"))+SUMIF(INDIRECT("'eBay Report'!$M:$M"),Calculation!A84,INDIRECT("'eBay Report'!$AC:$AC"))+SUMIF(INDIRECT("'eBay Report'!$M:$M"),Calculation!A84,INDIRECT("'eBay Report'!$AD:$AD"))+SUMIF(INDIRECT("'eBay Report'!$M:$M"),Calculation!A84,INDIRECT("'eBay Report'!$AE:$AE"))+SUMIF(INDIRECT("'eBay Report'!$M:$M"),Calculation!A84,INDIRECT("'eBay Report'!$AF:$AF"))</f>
        <v>0</v>
      </c>
      <c r="R84">
        <f t="shared" ca="1" si="1"/>
        <v>0</v>
      </c>
    </row>
    <row r="85" spans="3:18">
      <c r="C85">
        <f ca="1">SUMIF(INDIRECT("'eBay Report'!$N:$N"),Calculation!B85,INDIRECT("'eBay Report'!$K:$K"))-M85</f>
        <v>0</v>
      </c>
      <c r="D85">
        <f ca="1">SUMIFS(INDIRECT("'eBay Report'!$W:$W"),INDIRECT("'eBay Report'!$B:$B"),Calculation!D$2,INDIRECT("'eBay Report'!$M:$M"),Calculation!$A85)</f>
        <v>0</v>
      </c>
      <c r="E85">
        <f ca="1">SUMIFS(INDIRECT("'eBay Report'!$AG:$AG"),INDIRECT("'eBay Report'!$B:$B"),Calculation!E$2,INDIRECT("'eBay Report'!$M:$M"),Calculation!$A85)</f>
        <v>0</v>
      </c>
      <c r="F85">
        <f ca="1">SUMIFS(INDIRECT("'eBay Report'!$AG:$AG"),INDIRECT("'eBay Report'!$B:$B"),Calculation!F$2,INDIRECT("'eBay Report'!$M:$M"),Calculation!$A85)</f>
        <v>0</v>
      </c>
      <c r="G85">
        <f ca="1">SUMIFS(INDIRECT("'eBay Report'!$AG:$AG"),INDIRECT("'eBay Report'!$B:$B"),Calculation!G$2,INDIRECT("'eBay Report'!$M:$M"),Calculation!$A85)-H85</f>
        <v>0</v>
      </c>
      <c r="H85">
        <f ca="1">SUMIFS(INDIRECT("'eBay Report'!$AG:$AG"),INDIRECT("'eBay Report'!$AK:$AK"),Calculation!H$2,INDIRECT("'eBay Report'!$M:$M"),Calculation!$A85)</f>
        <v>0</v>
      </c>
      <c r="I85">
        <f ca="1">SUMIFS(INDIRECT("'eBay Report'!$AG:$AG"),INDIRECT("'eBay Report'!$B:$B"),Calculation!I$2,INDIRECT("'eBay Report'!$M:$M"),Calculation!$A85)</f>
        <v>0</v>
      </c>
      <c r="J85">
        <f ca="1">SUMIFS(INDIRECT("'eBay Report'!$AG:$AG"),INDIRECT("'eBay Report'!$B:$B"),Calculation!J$2,INDIRECT("'eBay Report'!$M:$M"),Calculation!$A85)</f>
        <v>0</v>
      </c>
      <c r="K85">
        <f ca="1">SUMIFS(INDIRECT("'eBay Report'!$AG:$AG"),INDIRECT("'eBay Report'!$B:$B"),Calculation!K$2,INDIRECT("'eBay Report'!$M:$M"),Calculation!$A85)</f>
        <v>0</v>
      </c>
      <c r="L85">
        <f ca="1">SUMIFS(INDIRECT("'eBay Report'!$K:$K"),INDIRECT("'eBay Report'!$B:$B"),Calculation!L$2,INDIRECT("'eBay Report'!$M:$M"),Calculation!$A85)</f>
        <v>0</v>
      </c>
      <c r="M85">
        <f ca="1">SUMIFS(INDIRECT("'eBay Report'!$K:$K"),INDIRECT("'eBay Report'!$B:$B"),Calculation!M$2,INDIRECT("'eBay Report'!$M:$M"),Calculation!$A85)</f>
        <v>0</v>
      </c>
      <c r="N85">
        <f ca="1">SUMIF(INDIRECT("'eBay Report'!$M:$M"),Calculation!$A85,INDIRECT("'eBay Report'!$X:$X"))</f>
        <v>0</v>
      </c>
      <c r="O85">
        <f ca="1">SUMIF(INDIRECT("'eBay Report'!$M:$M"),Calculation!$A85,INDIRECT("'eBay Report'!$Y:$Y"))</f>
        <v>0</v>
      </c>
      <c r="P85">
        <f ca="1">SUMIF(INDIRECT("'eBay Report'!$M:$M"),Calculation!$A85,INDIRECT("'eBay Report'!$Z:$Z"))</f>
        <v>0</v>
      </c>
      <c r="Q85">
        <f ca="1">SUMIF(INDIRECT("'eBay Report'!$M:$M"),Calculation!A85,INDIRECT("'eBay Report'!$AA:$AA"))+SUMIF(INDIRECT("'eBay Report'!$M:$M"),Calculation!A85,INDIRECT("'eBay Report'!$AB:$AB"))+SUMIF(INDIRECT("'eBay Report'!$M:$M"),Calculation!A85,INDIRECT("'eBay Report'!$AC:$AC"))+SUMIF(INDIRECT("'eBay Report'!$M:$M"),Calculation!A85,INDIRECT("'eBay Report'!$AD:$AD"))+SUMIF(INDIRECT("'eBay Report'!$M:$M"),Calculation!A85,INDIRECT("'eBay Report'!$AE:$AE"))+SUMIF(INDIRECT("'eBay Report'!$M:$M"),Calculation!A85,INDIRECT("'eBay Report'!$AF:$AF"))</f>
        <v>0</v>
      </c>
      <c r="R85">
        <f t="shared" ca="1" si="1"/>
        <v>0</v>
      </c>
    </row>
    <row r="86" spans="3:18">
      <c r="C86">
        <f ca="1">SUMIF(INDIRECT("'eBay Report'!$N:$N"),Calculation!B86,INDIRECT("'eBay Report'!$K:$K"))-M86</f>
        <v>0</v>
      </c>
      <c r="D86">
        <f ca="1">SUMIFS(INDIRECT("'eBay Report'!$W:$W"),INDIRECT("'eBay Report'!$B:$B"),Calculation!D$2,INDIRECT("'eBay Report'!$M:$M"),Calculation!$A86)</f>
        <v>0</v>
      </c>
      <c r="E86">
        <f ca="1">SUMIFS(INDIRECT("'eBay Report'!$AG:$AG"),INDIRECT("'eBay Report'!$B:$B"),Calculation!E$2,INDIRECT("'eBay Report'!$M:$M"),Calculation!$A86)</f>
        <v>0</v>
      </c>
      <c r="F86">
        <f ca="1">SUMIFS(INDIRECT("'eBay Report'!$AG:$AG"),INDIRECT("'eBay Report'!$B:$B"),Calculation!F$2,INDIRECT("'eBay Report'!$M:$M"),Calculation!$A86)</f>
        <v>0</v>
      </c>
      <c r="G86">
        <f ca="1">SUMIFS(INDIRECT("'eBay Report'!$AG:$AG"),INDIRECT("'eBay Report'!$B:$B"),Calculation!G$2,INDIRECT("'eBay Report'!$M:$M"),Calculation!$A86)-H86</f>
        <v>0</v>
      </c>
      <c r="H86">
        <f ca="1">SUMIFS(INDIRECT("'eBay Report'!$AG:$AG"),INDIRECT("'eBay Report'!$AK:$AK"),Calculation!H$2,INDIRECT("'eBay Report'!$M:$M"),Calculation!$A86)</f>
        <v>0</v>
      </c>
      <c r="I86">
        <f ca="1">SUMIFS(INDIRECT("'eBay Report'!$AG:$AG"),INDIRECT("'eBay Report'!$B:$B"),Calculation!I$2,INDIRECT("'eBay Report'!$M:$M"),Calculation!$A86)</f>
        <v>0</v>
      </c>
      <c r="J86">
        <f ca="1">SUMIFS(INDIRECT("'eBay Report'!$AG:$AG"),INDIRECT("'eBay Report'!$B:$B"),Calculation!J$2,INDIRECT("'eBay Report'!$M:$M"),Calculation!$A86)</f>
        <v>0</v>
      </c>
      <c r="K86">
        <f ca="1">SUMIFS(INDIRECT("'eBay Report'!$AG:$AG"),INDIRECT("'eBay Report'!$B:$B"),Calculation!K$2,INDIRECT("'eBay Report'!$M:$M"),Calculation!$A86)</f>
        <v>0</v>
      </c>
      <c r="L86">
        <f ca="1">SUMIFS(INDIRECT("'eBay Report'!$K:$K"),INDIRECT("'eBay Report'!$B:$B"),Calculation!L$2,INDIRECT("'eBay Report'!$M:$M"),Calculation!$A86)</f>
        <v>0</v>
      </c>
      <c r="M86">
        <f ca="1">SUMIFS(INDIRECT("'eBay Report'!$K:$K"),INDIRECT("'eBay Report'!$B:$B"),Calculation!M$2,INDIRECT("'eBay Report'!$M:$M"),Calculation!$A86)</f>
        <v>0</v>
      </c>
      <c r="N86">
        <f ca="1">SUMIF(INDIRECT("'eBay Report'!$M:$M"),Calculation!$A86,INDIRECT("'eBay Report'!$X:$X"))</f>
        <v>0</v>
      </c>
      <c r="O86">
        <f ca="1">SUMIF(INDIRECT("'eBay Report'!$M:$M"),Calculation!$A86,INDIRECT("'eBay Report'!$Y:$Y"))</f>
        <v>0</v>
      </c>
      <c r="P86">
        <f ca="1">SUMIF(INDIRECT("'eBay Report'!$M:$M"),Calculation!$A86,INDIRECT("'eBay Report'!$Z:$Z"))</f>
        <v>0</v>
      </c>
      <c r="Q86">
        <f ca="1">SUMIF(INDIRECT("'eBay Report'!$M:$M"),Calculation!A86,INDIRECT("'eBay Report'!$AA:$AA"))+SUMIF(INDIRECT("'eBay Report'!$M:$M"),Calculation!A86,INDIRECT("'eBay Report'!$AB:$AB"))+SUMIF(INDIRECT("'eBay Report'!$M:$M"),Calculation!A86,INDIRECT("'eBay Report'!$AC:$AC"))+SUMIF(INDIRECT("'eBay Report'!$M:$M"),Calculation!A86,INDIRECT("'eBay Report'!$AD:$AD"))+SUMIF(INDIRECT("'eBay Report'!$M:$M"),Calculation!A86,INDIRECT("'eBay Report'!$AE:$AE"))+SUMIF(INDIRECT("'eBay Report'!$M:$M"),Calculation!A86,INDIRECT("'eBay Report'!$AF:$AF"))</f>
        <v>0</v>
      </c>
      <c r="R86">
        <f t="shared" ca="1" si="1"/>
        <v>0</v>
      </c>
    </row>
    <row r="87" spans="3:18">
      <c r="C87">
        <f ca="1">SUMIF(INDIRECT("'eBay Report'!$N:$N"),Calculation!B87,INDIRECT("'eBay Report'!$K:$K"))-M87</f>
        <v>0</v>
      </c>
      <c r="D87">
        <f ca="1">SUMIFS(INDIRECT("'eBay Report'!$W:$W"),INDIRECT("'eBay Report'!$B:$B"),Calculation!D$2,INDIRECT("'eBay Report'!$M:$M"),Calculation!$A87)</f>
        <v>0</v>
      </c>
      <c r="E87">
        <f ca="1">SUMIFS(INDIRECT("'eBay Report'!$AG:$AG"),INDIRECT("'eBay Report'!$B:$B"),Calculation!E$2,INDIRECT("'eBay Report'!$M:$M"),Calculation!$A87)</f>
        <v>0</v>
      </c>
      <c r="F87">
        <f ca="1">SUMIFS(INDIRECT("'eBay Report'!$AG:$AG"),INDIRECT("'eBay Report'!$B:$B"),Calculation!F$2,INDIRECT("'eBay Report'!$M:$M"),Calculation!$A87)</f>
        <v>0</v>
      </c>
      <c r="G87">
        <f ca="1">SUMIFS(INDIRECT("'eBay Report'!$AG:$AG"),INDIRECT("'eBay Report'!$B:$B"),Calculation!G$2,INDIRECT("'eBay Report'!$M:$M"),Calculation!$A87)-H87</f>
        <v>0</v>
      </c>
      <c r="H87">
        <f ca="1">SUMIFS(INDIRECT("'eBay Report'!$AG:$AG"),INDIRECT("'eBay Report'!$AK:$AK"),Calculation!H$2,INDIRECT("'eBay Report'!$M:$M"),Calculation!$A87)</f>
        <v>0</v>
      </c>
      <c r="I87">
        <f ca="1">SUMIFS(INDIRECT("'eBay Report'!$AG:$AG"),INDIRECT("'eBay Report'!$B:$B"),Calculation!I$2,INDIRECT("'eBay Report'!$M:$M"),Calculation!$A87)</f>
        <v>0</v>
      </c>
      <c r="J87">
        <f ca="1">SUMIFS(INDIRECT("'eBay Report'!$AG:$AG"),INDIRECT("'eBay Report'!$B:$B"),Calculation!J$2,INDIRECT("'eBay Report'!$M:$M"),Calculation!$A87)</f>
        <v>0</v>
      </c>
      <c r="K87">
        <f ca="1">SUMIFS(INDIRECT("'eBay Report'!$AG:$AG"),INDIRECT("'eBay Report'!$B:$B"),Calculation!K$2,INDIRECT("'eBay Report'!$M:$M"),Calculation!$A87)</f>
        <v>0</v>
      </c>
      <c r="L87">
        <f ca="1">SUMIFS(INDIRECT("'eBay Report'!$K:$K"),INDIRECT("'eBay Report'!$B:$B"),Calculation!L$2,INDIRECT("'eBay Report'!$M:$M"),Calculation!$A87)</f>
        <v>0</v>
      </c>
      <c r="M87">
        <f ca="1">SUMIFS(INDIRECT("'eBay Report'!$K:$K"),INDIRECT("'eBay Report'!$B:$B"),Calculation!M$2,INDIRECT("'eBay Report'!$M:$M"),Calculation!$A87)</f>
        <v>0</v>
      </c>
      <c r="N87">
        <f ca="1">SUMIF(INDIRECT("'eBay Report'!$M:$M"),Calculation!$A87,INDIRECT("'eBay Report'!$X:$X"))</f>
        <v>0</v>
      </c>
      <c r="O87">
        <f ca="1">SUMIF(INDIRECT("'eBay Report'!$M:$M"),Calculation!$A87,INDIRECT("'eBay Report'!$Y:$Y"))</f>
        <v>0</v>
      </c>
      <c r="P87">
        <f ca="1">SUMIF(INDIRECT("'eBay Report'!$M:$M"),Calculation!$A87,INDIRECT("'eBay Report'!$Z:$Z"))</f>
        <v>0</v>
      </c>
      <c r="Q87">
        <f ca="1">SUMIF(INDIRECT("'eBay Report'!$M:$M"),Calculation!A87,INDIRECT("'eBay Report'!$AA:$AA"))+SUMIF(INDIRECT("'eBay Report'!$M:$M"),Calculation!A87,INDIRECT("'eBay Report'!$AB:$AB"))+SUMIF(INDIRECT("'eBay Report'!$M:$M"),Calculation!A87,INDIRECT("'eBay Report'!$AC:$AC"))+SUMIF(INDIRECT("'eBay Report'!$M:$M"),Calculation!A87,INDIRECT("'eBay Report'!$AD:$AD"))+SUMIF(INDIRECT("'eBay Report'!$M:$M"),Calculation!A87,INDIRECT("'eBay Report'!$AE:$AE"))+SUMIF(INDIRECT("'eBay Report'!$M:$M"),Calculation!A87,INDIRECT("'eBay Report'!$AF:$AF"))</f>
        <v>0</v>
      </c>
      <c r="R87">
        <f t="shared" ca="1" si="1"/>
        <v>0</v>
      </c>
    </row>
    <row r="88" spans="3:18">
      <c r="C88">
        <f ca="1">SUMIF(INDIRECT("'eBay Report'!$N:$N"),Calculation!B88,INDIRECT("'eBay Report'!$K:$K"))-M88</f>
        <v>0</v>
      </c>
      <c r="D88">
        <f ca="1">SUMIFS(INDIRECT("'eBay Report'!$W:$W"),INDIRECT("'eBay Report'!$B:$B"),Calculation!D$2,INDIRECT("'eBay Report'!$M:$M"),Calculation!$A88)</f>
        <v>0</v>
      </c>
      <c r="E88">
        <f ca="1">SUMIFS(INDIRECT("'eBay Report'!$AG:$AG"),INDIRECT("'eBay Report'!$B:$B"),Calculation!E$2,INDIRECT("'eBay Report'!$M:$M"),Calculation!$A88)</f>
        <v>0</v>
      </c>
      <c r="F88">
        <f ca="1">SUMIFS(INDIRECT("'eBay Report'!$AG:$AG"),INDIRECT("'eBay Report'!$B:$B"),Calculation!F$2,INDIRECT("'eBay Report'!$M:$M"),Calculation!$A88)</f>
        <v>0</v>
      </c>
      <c r="G88">
        <f ca="1">SUMIFS(INDIRECT("'eBay Report'!$AG:$AG"),INDIRECT("'eBay Report'!$B:$B"),Calculation!G$2,INDIRECT("'eBay Report'!$M:$M"),Calculation!$A88)-H88</f>
        <v>0</v>
      </c>
      <c r="H88">
        <f ca="1">SUMIFS(INDIRECT("'eBay Report'!$AG:$AG"),INDIRECT("'eBay Report'!$AK:$AK"),Calculation!H$2,INDIRECT("'eBay Report'!$M:$M"),Calculation!$A88)</f>
        <v>0</v>
      </c>
      <c r="I88">
        <f ca="1">SUMIFS(INDIRECT("'eBay Report'!$AG:$AG"),INDIRECT("'eBay Report'!$B:$B"),Calculation!I$2,INDIRECT("'eBay Report'!$M:$M"),Calculation!$A88)</f>
        <v>0</v>
      </c>
      <c r="J88">
        <f ca="1">SUMIFS(INDIRECT("'eBay Report'!$AG:$AG"),INDIRECT("'eBay Report'!$B:$B"),Calculation!J$2,INDIRECT("'eBay Report'!$M:$M"),Calculation!$A88)</f>
        <v>0</v>
      </c>
      <c r="K88">
        <f ca="1">SUMIFS(INDIRECT("'eBay Report'!$AG:$AG"),INDIRECT("'eBay Report'!$B:$B"),Calculation!K$2,INDIRECT("'eBay Report'!$M:$M"),Calculation!$A88)</f>
        <v>0</v>
      </c>
      <c r="L88">
        <f ca="1">SUMIFS(INDIRECT("'eBay Report'!$K:$K"),INDIRECT("'eBay Report'!$B:$B"),Calculation!L$2,INDIRECT("'eBay Report'!$M:$M"),Calculation!$A88)</f>
        <v>0</v>
      </c>
      <c r="M88">
        <f ca="1">SUMIFS(INDIRECT("'eBay Report'!$K:$K"),INDIRECT("'eBay Report'!$B:$B"),Calculation!M$2,INDIRECT("'eBay Report'!$M:$M"),Calculation!$A88)</f>
        <v>0</v>
      </c>
      <c r="N88">
        <f ca="1">SUMIF(INDIRECT("'eBay Report'!$M:$M"),Calculation!$A88,INDIRECT("'eBay Report'!$X:$X"))</f>
        <v>0</v>
      </c>
      <c r="O88">
        <f ca="1">SUMIF(INDIRECT("'eBay Report'!$M:$M"),Calculation!$A88,INDIRECT("'eBay Report'!$Y:$Y"))</f>
        <v>0</v>
      </c>
      <c r="P88">
        <f ca="1">SUMIF(INDIRECT("'eBay Report'!$M:$M"),Calculation!$A88,INDIRECT("'eBay Report'!$Z:$Z"))</f>
        <v>0</v>
      </c>
      <c r="Q88">
        <f ca="1">SUMIF(INDIRECT("'eBay Report'!$M:$M"),Calculation!A88,INDIRECT("'eBay Report'!$AA:$AA"))+SUMIF(INDIRECT("'eBay Report'!$M:$M"),Calculation!A88,INDIRECT("'eBay Report'!$AB:$AB"))+SUMIF(INDIRECT("'eBay Report'!$M:$M"),Calculation!A88,INDIRECT("'eBay Report'!$AC:$AC"))+SUMIF(INDIRECT("'eBay Report'!$M:$M"),Calculation!A88,INDIRECT("'eBay Report'!$AD:$AD"))+SUMIF(INDIRECT("'eBay Report'!$M:$M"),Calculation!A88,INDIRECT("'eBay Report'!$AE:$AE"))+SUMIF(INDIRECT("'eBay Report'!$M:$M"),Calculation!A88,INDIRECT("'eBay Report'!$AF:$AF"))</f>
        <v>0</v>
      </c>
      <c r="R88">
        <f t="shared" ca="1" si="1"/>
        <v>0</v>
      </c>
    </row>
    <row r="89" spans="3:18">
      <c r="C89">
        <f ca="1">SUMIF(INDIRECT("'eBay Report'!$N:$N"),Calculation!B89,INDIRECT("'eBay Report'!$K:$K"))-M89</f>
        <v>0</v>
      </c>
      <c r="D89">
        <f ca="1">SUMIFS(INDIRECT("'eBay Report'!$W:$W"),INDIRECT("'eBay Report'!$B:$B"),Calculation!D$2,INDIRECT("'eBay Report'!$M:$M"),Calculation!$A89)</f>
        <v>0</v>
      </c>
      <c r="E89">
        <f ca="1">SUMIFS(INDIRECT("'eBay Report'!$AG:$AG"),INDIRECT("'eBay Report'!$B:$B"),Calculation!E$2,INDIRECT("'eBay Report'!$M:$M"),Calculation!$A89)</f>
        <v>0</v>
      </c>
      <c r="F89">
        <f ca="1">SUMIFS(INDIRECT("'eBay Report'!$AG:$AG"),INDIRECT("'eBay Report'!$B:$B"),Calculation!F$2,INDIRECT("'eBay Report'!$M:$M"),Calculation!$A89)</f>
        <v>0</v>
      </c>
      <c r="G89">
        <f ca="1">SUMIFS(INDIRECT("'eBay Report'!$AG:$AG"),INDIRECT("'eBay Report'!$B:$B"),Calculation!G$2,INDIRECT("'eBay Report'!$M:$M"),Calculation!$A89)-H89</f>
        <v>0</v>
      </c>
      <c r="H89">
        <f ca="1">SUMIFS(INDIRECT("'eBay Report'!$AG:$AG"),INDIRECT("'eBay Report'!$AK:$AK"),Calculation!H$2,INDIRECT("'eBay Report'!$M:$M"),Calculation!$A89)</f>
        <v>0</v>
      </c>
      <c r="I89">
        <f ca="1">SUMIFS(INDIRECT("'eBay Report'!$AG:$AG"),INDIRECT("'eBay Report'!$B:$B"),Calculation!I$2,INDIRECT("'eBay Report'!$M:$M"),Calculation!$A89)</f>
        <v>0</v>
      </c>
      <c r="J89">
        <f ca="1">SUMIFS(INDIRECT("'eBay Report'!$AG:$AG"),INDIRECT("'eBay Report'!$B:$B"),Calculation!J$2,INDIRECT("'eBay Report'!$M:$M"),Calculation!$A89)</f>
        <v>0</v>
      </c>
      <c r="K89">
        <f ca="1">SUMIFS(INDIRECT("'eBay Report'!$AG:$AG"),INDIRECT("'eBay Report'!$B:$B"),Calculation!K$2,INDIRECT("'eBay Report'!$M:$M"),Calculation!$A89)</f>
        <v>0</v>
      </c>
      <c r="L89">
        <f ca="1">SUMIFS(INDIRECT("'eBay Report'!$K:$K"),INDIRECT("'eBay Report'!$B:$B"),Calculation!L$2,INDIRECT("'eBay Report'!$M:$M"),Calculation!$A89)</f>
        <v>0</v>
      </c>
      <c r="M89">
        <f ca="1">SUMIFS(INDIRECT("'eBay Report'!$K:$K"),INDIRECT("'eBay Report'!$B:$B"),Calculation!M$2,INDIRECT("'eBay Report'!$M:$M"),Calculation!$A89)</f>
        <v>0</v>
      </c>
      <c r="N89">
        <f ca="1">SUMIF(INDIRECT("'eBay Report'!$M:$M"),Calculation!$A89,INDIRECT("'eBay Report'!$X:$X"))</f>
        <v>0</v>
      </c>
      <c r="O89">
        <f ca="1">SUMIF(INDIRECT("'eBay Report'!$M:$M"),Calculation!$A89,INDIRECT("'eBay Report'!$Y:$Y"))</f>
        <v>0</v>
      </c>
      <c r="P89">
        <f ca="1">SUMIF(INDIRECT("'eBay Report'!$M:$M"),Calculation!$A89,INDIRECT("'eBay Report'!$Z:$Z"))</f>
        <v>0</v>
      </c>
      <c r="Q89">
        <f ca="1">SUMIF(INDIRECT("'eBay Report'!$M:$M"),Calculation!A89,INDIRECT("'eBay Report'!$AA:$AA"))+SUMIF(INDIRECT("'eBay Report'!$M:$M"),Calculation!A89,INDIRECT("'eBay Report'!$AB:$AB"))+SUMIF(INDIRECT("'eBay Report'!$M:$M"),Calculation!A89,INDIRECT("'eBay Report'!$AC:$AC"))+SUMIF(INDIRECT("'eBay Report'!$M:$M"),Calculation!A89,INDIRECT("'eBay Report'!$AD:$AD"))+SUMIF(INDIRECT("'eBay Report'!$M:$M"),Calculation!A89,INDIRECT("'eBay Report'!$AE:$AE"))+SUMIF(INDIRECT("'eBay Report'!$M:$M"),Calculation!A89,INDIRECT("'eBay Report'!$AF:$AF"))</f>
        <v>0</v>
      </c>
      <c r="R89">
        <f t="shared" ca="1" si="1"/>
        <v>0</v>
      </c>
    </row>
    <row r="90" spans="3:18">
      <c r="C90">
        <f ca="1">SUMIF(INDIRECT("'eBay Report'!$N:$N"),Calculation!B90,INDIRECT("'eBay Report'!$K:$K"))-M90</f>
        <v>0</v>
      </c>
      <c r="D90">
        <f ca="1">SUMIFS(INDIRECT("'eBay Report'!$W:$W"),INDIRECT("'eBay Report'!$B:$B"),Calculation!D$2,INDIRECT("'eBay Report'!$M:$M"),Calculation!$A90)</f>
        <v>0</v>
      </c>
      <c r="E90">
        <f ca="1">SUMIFS(INDIRECT("'eBay Report'!$AG:$AG"),INDIRECT("'eBay Report'!$B:$B"),Calculation!E$2,INDIRECT("'eBay Report'!$M:$M"),Calculation!$A90)</f>
        <v>0</v>
      </c>
      <c r="F90">
        <f ca="1">SUMIFS(INDIRECT("'eBay Report'!$AG:$AG"),INDIRECT("'eBay Report'!$B:$B"),Calculation!F$2,INDIRECT("'eBay Report'!$M:$M"),Calculation!$A90)</f>
        <v>0</v>
      </c>
      <c r="G90">
        <f ca="1">SUMIFS(INDIRECT("'eBay Report'!$AG:$AG"),INDIRECT("'eBay Report'!$B:$B"),Calculation!G$2,INDIRECT("'eBay Report'!$M:$M"),Calculation!$A90)-H90</f>
        <v>0</v>
      </c>
      <c r="H90">
        <f ca="1">SUMIFS(INDIRECT("'eBay Report'!$AG:$AG"),INDIRECT("'eBay Report'!$AK:$AK"),Calculation!H$2,INDIRECT("'eBay Report'!$M:$M"),Calculation!$A90)</f>
        <v>0</v>
      </c>
      <c r="I90">
        <f ca="1">SUMIFS(INDIRECT("'eBay Report'!$AG:$AG"),INDIRECT("'eBay Report'!$B:$B"),Calculation!I$2,INDIRECT("'eBay Report'!$M:$M"),Calculation!$A90)</f>
        <v>0</v>
      </c>
      <c r="J90">
        <f ca="1">SUMIFS(INDIRECT("'eBay Report'!$AG:$AG"),INDIRECT("'eBay Report'!$B:$B"),Calculation!J$2,INDIRECT("'eBay Report'!$M:$M"),Calculation!$A90)</f>
        <v>0</v>
      </c>
      <c r="K90">
        <f ca="1">SUMIFS(INDIRECT("'eBay Report'!$AG:$AG"),INDIRECT("'eBay Report'!$B:$B"),Calculation!K$2,INDIRECT("'eBay Report'!$M:$M"),Calculation!$A90)</f>
        <v>0</v>
      </c>
      <c r="L90">
        <f ca="1">SUMIFS(INDIRECT("'eBay Report'!$K:$K"),INDIRECT("'eBay Report'!$B:$B"),Calculation!L$2,INDIRECT("'eBay Report'!$M:$M"),Calculation!$A90)</f>
        <v>0</v>
      </c>
      <c r="M90">
        <f ca="1">SUMIFS(INDIRECT("'eBay Report'!$K:$K"),INDIRECT("'eBay Report'!$B:$B"),Calculation!M$2,INDIRECT("'eBay Report'!$M:$M"),Calculation!$A90)</f>
        <v>0</v>
      </c>
      <c r="N90">
        <f ca="1">SUMIF(INDIRECT("'eBay Report'!$M:$M"),Calculation!$A90,INDIRECT("'eBay Report'!$X:$X"))</f>
        <v>0</v>
      </c>
      <c r="O90">
        <f ca="1">SUMIF(INDIRECT("'eBay Report'!$M:$M"),Calculation!$A90,INDIRECT("'eBay Report'!$Y:$Y"))</f>
        <v>0</v>
      </c>
      <c r="P90">
        <f ca="1">SUMIF(INDIRECT("'eBay Report'!$M:$M"),Calculation!$A90,INDIRECT("'eBay Report'!$Z:$Z"))</f>
        <v>0</v>
      </c>
      <c r="Q90">
        <f ca="1">SUMIF(INDIRECT("'eBay Report'!$M:$M"),Calculation!A90,INDIRECT("'eBay Report'!$AA:$AA"))+SUMIF(INDIRECT("'eBay Report'!$M:$M"),Calculation!A90,INDIRECT("'eBay Report'!$AB:$AB"))+SUMIF(INDIRECT("'eBay Report'!$M:$M"),Calculation!A90,INDIRECT("'eBay Report'!$AC:$AC"))+SUMIF(INDIRECT("'eBay Report'!$M:$M"),Calculation!A90,INDIRECT("'eBay Report'!$AD:$AD"))+SUMIF(INDIRECT("'eBay Report'!$M:$M"),Calculation!A90,INDIRECT("'eBay Report'!$AE:$AE"))+SUMIF(INDIRECT("'eBay Report'!$M:$M"),Calculation!A90,INDIRECT("'eBay Report'!$AF:$AF"))</f>
        <v>0</v>
      </c>
      <c r="R90">
        <f t="shared" ca="1" si="1"/>
        <v>0</v>
      </c>
    </row>
    <row r="91" spans="3:18">
      <c r="C91">
        <f ca="1">SUMIF(INDIRECT("'eBay Report'!$N:$N"),Calculation!B91,INDIRECT("'eBay Report'!$K:$K"))-M91</f>
        <v>0</v>
      </c>
      <c r="D91">
        <f ca="1">SUMIFS(INDIRECT("'eBay Report'!$W:$W"),INDIRECT("'eBay Report'!$B:$B"),Calculation!D$2,INDIRECT("'eBay Report'!$M:$M"),Calculation!$A91)</f>
        <v>0</v>
      </c>
      <c r="E91">
        <f ca="1">SUMIFS(INDIRECT("'eBay Report'!$AG:$AG"),INDIRECT("'eBay Report'!$B:$B"),Calculation!E$2,INDIRECT("'eBay Report'!$M:$M"),Calculation!$A91)</f>
        <v>0</v>
      </c>
      <c r="F91">
        <f ca="1">SUMIFS(INDIRECT("'eBay Report'!$AG:$AG"),INDIRECT("'eBay Report'!$B:$B"),Calculation!F$2,INDIRECT("'eBay Report'!$M:$M"),Calculation!$A91)</f>
        <v>0</v>
      </c>
      <c r="G91">
        <f ca="1">SUMIFS(INDIRECT("'eBay Report'!$AG:$AG"),INDIRECT("'eBay Report'!$B:$B"),Calculation!G$2,INDIRECT("'eBay Report'!$M:$M"),Calculation!$A91)-H91</f>
        <v>0</v>
      </c>
      <c r="H91">
        <f ca="1">SUMIFS(INDIRECT("'eBay Report'!$AG:$AG"),INDIRECT("'eBay Report'!$AK:$AK"),Calculation!H$2,INDIRECT("'eBay Report'!$M:$M"),Calculation!$A91)</f>
        <v>0</v>
      </c>
      <c r="I91">
        <f ca="1">SUMIFS(INDIRECT("'eBay Report'!$AG:$AG"),INDIRECT("'eBay Report'!$B:$B"),Calculation!I$2,INDIRECT("'eBay Report'!$M:$M"),Calculation!$A91)</f>
        <v>0</v>
      </c>
      <c r="J91">
        <f ca="1">SUMIFS(INDIRECT("'eBay Report'!$AG:$AG"),INDIRECT("'eBay Report'!$B:$B"),Calculation!J$2,INDIRECT("'eBay Report'!$M:$M"),Calculation!$A91)</f>
        <v>0</v>
      </c>
      <c r="K91">
        <f ca="1">SUMIFS(INDIRECT("'eBay Report'!$AG:$AG"),INDIRECT("'eBay Report'!$B:$B"),Calculation!K$2,INDIRECT("'eBay Report'!$M:$M"),Calculation!$A91)</f>
        <v>0</v>
      </c>
      <c r="L91">
        <f ca="1">SUMIFS(INDIRECT("'eBay Report'!$K:$K"),INDIRECT("'eBay Report'!$B:$B"),Calculation!L$2,INDIRECT("'eBay Report'!$M:$M"),Calculation!$A91)</f>
        <v>0</v>
      </c>
      <c r="M91">
        <f ca="1">SUMIFS(INDIRECT("'eBay Report'!$K:$K"),INDIRECT("'eBay Report'!$B:$B"),Calculation!M$2,INDIRECT("'eBay Report'!$M:$M"),Calculation!$A91)</f>
        <v>0</v>
      </c>
      <c r="N91">
        <f ca="1">SUMIF(INDIRECT("'eBay Report'!$M:$M"),Calculation!$A91,INDIRECT("'eBay Report'!$X:$X"))</f>
        <v>0</v>
      </c>
      <c r="O91">
        <f ca="1">SUMIF(INDIRECT("'eBay Report'!$M:$M"),Calculation!$A91,INDIRECT("'eBay Report'!$Y:$Y"))</f>
        <v>0</v>
      </c>
      <c r="P91">
        <f ca="1">SUMIF(INDIRECT("'eBay Report'!$M:$M"),Calculation!$A91,INDIRECT("'eBay Report'!$Z:$Z"))</f>
        <v>0</v>
      </c>
      <c r="Q91">
        <f ca="1">SUMIF(INDIRECT("'eBay Report'!$M:$M"),Calculation!A91,INDIRECT("'eBay Report'!$AA:$AA"))+SUMIF(INDIRECT("'eBay Report'!$M:$M"),Calculation!A91,INDIRECT("'eBay Report'!$AB:$AB"))+SUMIF(INDIRECT("'eBay Report'!$M:$M"),Calculation!A91,INDIRECT("'eBay Report'!$AC:$AC"))+SUMIF(INDIRECT("'eBay Report'!$M:$M"),Calculation!A91,INDIRECT("'eBay Report'!$AD:$AD"))+SUMIF(INDIRECT("'eBay Report'!$M:$M"),Calculation!A91,INDIRECT("'eBay Report'!$AE:$AE"))+SUMIF(INDIRECT("'eBay Report'!$M:$M"),Calculation!A91,INDIRECT("'eBay Report'!$AF:$AF"))</f>
        <v>0</v>
      </c>
      <c r="R91">
        <f t="shared" ca="1" si="1"/>
        <v>0</v>
      </c>
    </row>
    <row r="92" spans="3:18">
      <c r="C92">
        <f ca="1">SUMIF(INDIRECT("'eBay Report'!$N:$N"),Calculation!B92,INDIRECT("'eBay Report'!$K:$K"))-M92</f>
        <v>0</v>
      </c>
      <c r="D92">
        <f ca="1">SUMIFS(INDIRECT("'eBay Report'!$W:$W"),INDIRECT("'eBay Report'!$B:$B"),Calculation!D$2,INDIRECT("'eBay Report'!$M:$M"),Calculation!$A92)</f>
        <v>0</v>
      </c>
      <c r="E92">
        <f ca="1">SUMIFS(INDIRECT("'eBay Report'!$AG:$AG"),INDIRECT("'eBay Report'!$B:$B"),Calculation!E$2,INDIRECT("'eBay Report'!$M:$M"),Calculation!$A92)</f>
        <v>0</v>
      </c>
      <c r="F92">
        <f ca="1">SUMIFS(INDIRECT("'eBay Report'!$AG:$AG"),INDIRECT("'eBay Report'!$B:$B"),Calculation!F$2,INDIRECT("'eBay Report'!$M:$M"),Calculation!$A92)</f>
        <v>0</v>
      </c>
      <c r="G92">
        <f ca="1">SUMIFS(INDIRECT("'eBay Report'!$AG:$AG"),INDIRECT("'eBay Report'!$B:$B"),Calculation!G$2,INDIRECT("'eBay Report'!$M:$M"),Calculation!$A92)-H92</f>
        <v>0</v>
      </c>
      <c r="H92">
        <f ca="1">SUMIFS(INDIRECT("'eBay Report'!$AG:$AG"),INDIRECT("'eBay Report'!$AK:$AK"),Calculation!H$2,INDIRECT("'eBay Report'!$M:$M"),Calculation!$A92)</f>
        <v>0</v>
      </c>
      <c r="I92">
        <f ca="1">SUMIFS(INDIRECT("'eBay Report'!$AG:$AG"),INDIRECT("'eBay Report'!$B:$B"),Calculation!I$2,INDIRECT("'eBay Report'!$M:$M"),Calculation!$A92)</f>
        <v>0</v>
      </c>
      <c r="J92">
        <f ca="1">SUMIFS(INDIRECT("'eBay Report'!$AG:$AG"),INDIRECT("'eBay Report'!$B:$B"),Calculation!J$2,INDIRECT("'eBay Report'!$M:$M"),Calculation!$A92)</f>
        <v>0</v>
      </c>
      <c r="K92">
        <f ca="1">SUMIFS(INDIRECT("'eBay Report'!$AG:$AG"),INDIRECT("'eBay Report'!$B:$B"),Calculation!K$2,INDIRECT("'eBay Report'!$M:$M"),Calculation!$A92)</f>
        <v>0</v>
      </c>
      <c r="L92">
        <f ca="1">SUMIFS(INDIRECT("'eBay Report'!$K:$K"),INDIRECT("'eBay Report'!$B:$B"),Calculation!L$2,INDIRECT("'eBay Report'!$M:$M"),Calculation!$A92)</f>
        <v>0</v>
      </c>
      <c r="M92">
        <f ca="1">SUMIFS(INDIRECT("'eBay Report'!$K:$K"),INDIRECT("'eBay Report'!$B:$B"),Calculation!M$2,INDIRECT("'eBay Report'!$M:$M"),Calculation!$A92)</f>
        <v>0</v>
      </c>
      <c r="N92">
        <f ca="1">SUMIF(INDIRECT("'eBay Report'!$M:$M"),Calculation!$A92,INDIRECT("'eBay Report'!$X:$X"))</f>
        <v>0</v>
      </c>
      <c r="O92">
        <f ca="1">SUMIF(INDIRECT("'eBay Report'!$M:$M"),Calculation!$A92,INDIRECT("'eBay Report'!$Y:$Y"))</f>
        <v>0</v>
      </c>
      <c r="P92">
        <f ca="1">SUMIF(INDIRECT("'eBay Report'!$M:$M"),Calculation!$A92,INDIRECT("'eBay Report'!$Z:$Z"))</f>
        <v>0</v>
      </c>
      <c r="Q92">
        <f ca="1">SUMIF(INDIRECT("'eBay Report'!$M:$M"),Calculation!A92,INDIRECT("'eBay Report'!$AA:$AA"))+SUMIF(INDIRECT("'eBay Report'!$M:$M"),Calculation!A92,INDIRECT("'eBay Report'!$AB:$AB"))+SUMIF(INDIRECT("'eBay Report'!$M:$M"),Calculation!A92,INDIRECT("'eBay Report'!$AC:$AC"))+SUMIF(INDIRECT("'eBay Report'!$M:$M"),Calculation!A92,INDIRECT("'eBay Report'!$AD:$AD"))+SUMIF(INDIRECT("'eBay Report'!$M:$M"),Calculation!A92,INDIRECT("'eBay Report'!$AE:$AE"))+SUMIF(INDIRECT("'eBay Report'!$M:$M"),Calculation!A92,INDIRECT("'eBay Report'!$AF:$AF"))</f>
        <v>0</v>
      </c>
      <c r="R92">
        <f t="shared" ca="1" si="1"/>
        <v>0</v>
      </c>
    </row>
    <row r="93" spans="3:18">
      <c r="C93">
        <f ca="1">SUMIF(INDIRECT("'eBay Report'!$N:$N"),Calculation!B93,INDIRECT("'eBay Report'!$K:$K"))-M93</f>
        <v>0</v>
      </c>
      <c r="D93">
        <f ca="1">SUMIFS(INDIRECT("'eBay Report'!$W:$W"),INDIRECT("'eBay Report'!$B:$B"),Calculation!D$2,INDIRECT("'eBay Report'!$M:$M"),Calculation!$A93)</f>
        <v>0</v>
      </c>
      <c r="E93">
        <f ca="1">SUMIFS(INDIRECT("'eBay Report'!$AG:$AG"),INDIRECT("'eBay Report'!$B:$B"),Calculation!E$2,INDIRECT("'eBay Report'!$M:$M"),Calculation!$A93)</f>
        <v>0</v>
      </c>
      <c r="F93">
        <f ca="1">SUMIFS(INDIRECT("'eBay Report'!$AG:$AG"),INDIRECT("'eBay Report'!$B:$B"),Calculation!F$2,INDIRECT("'eBay Report'!$M:$M"),Calculation!$A93)</f>
        <v>0</v>
      </c>
      <c r="G93">
        <f ca="1">SUMIFS(INDIRECT("'eBay Report'!$AG:$AG"),INDIRECT("'eBay Report'!$B:$B"),Calculation!G$2,INDIRECT("'eBay Report'!$M:$M"),Calculation!$A93)-H93</f>
        <v>0</v>
      </c>
      <c r="H93">
        <f ca="1">SUMIFS(INDIRECT("'eBay Report'!$AG:$AG"),INDIRECT("'eBay Report'!$AK:$AK"),Calculation!H$2,INDIRECT("'eBay Report'!$M:$M"),Calculation!$A93)</f>
        <v>0</v>
      </c>
      <c r="I93">
        <f ca="1">SUMIFS(INDIRECT("'eBay Report'!$AG:$AG"),INDIRECT("'eBay Report'!$B:$B"),Calculation!I$2,INDIRECT("'eBay Report'!$M:$M"),Calculation!$A93)</f>
        <v>0</v>
      </c>
      <c r="J93">
        <f ca="1">SUMIFS(INDIRECT("'eBay Report'!$AG:$AG"),INDIRECT("'eBay Report'!$B:$B"),Calculation!J$2,INDIRECT("'eBay Report'!$M:$M"),Calculation!$A93)</f>
        <v>0</v>
      </c>
      <c r="K93">
        <f ca="1">SUMIFS(INDIRECT("'eBay Report'!$AG:$AG"),INDIRECT("'eBay Report'!$B:$B"),Calculation!K$2,INDIRECT("'eBay Report'!$M:$M"),Calculation!$A93)</f>
        <v>0</v>
      </c>
      <c r="L93">
        <f ca="1">SUMIFS(INDIRECT("'eBay Report'!$K:$K"),INDIRECT("'eBay Report'!$B:$B"),Calculation!L$2,INDIRECT("'eBay Report'!$M:$M"),Calculation!$A93)</f>
        <v>0</v>
      </c>
      <c r="M93">
        <f ca="1">SUMIFS(INDIRECT("'eBay Report'!$K:$K"),INDIRECT("'eBay Report'!$B:$B"),Calculation!M$2,INDIRECT("'eBay Report'!$M:$M"),Calculation!$A93)</f>
        <v>0</v>
      </c>
      <c r="N93">
        <f ca="1">SUMIF(INDIRECT("'eBay Report'!$M:$M"),Calculation!$A93,INDIRECT("'eBay Report'!$X:$X"))</f>
        <v>0</v>
      </c>
      <c r="O93">
        <f ca="1">SUMIF(INDIRECT("'eBay Report'!$M:$M"),Calculation!$A93,INDIRECT("'eBay Report'!$Y:$Y"))</f>
        <v>0</v>
      </c>
      <c r="P93">
        <f ca="1">SUMIF(INDIRECT("'eBay Report'!$M:$M"),Calculation!$A93,INDIRECT("'eBay Report'!$Z:$Z"))</f>
        <v>0</v>
      </c>
      <c r="Q93">
        <f ca="1">SUMIF(INDIRECT("'eBay Report'!$M:$M"),Calculation!A93,INDIRECT("'eBay Report'!$AA:$AA"))+SUMIF(INDIRECT("'eBay Report'!$M:$M"),Calculation!A93,INDIRECT("'eBay Report'!$AB:$AB"))+SUMIF(INDIRECT("'eBay Report'!$M:$M"),Calculation!A93,INDIRECT("'eBay Report'!$AC:$AC"))+SUMIF(INDIRECT("'eBay Report'!$M:$M"),Calculation!A93,INDIRECT("'eBay Report'!$AD:$AD"))+SUMIF(INDIRECT("'eBay Report'!$M:$M"),Calculation!A93,INDIRECT("'eBay Report'!$AE:$AE"))+SUMIF(INDIRECT("'eBay Report'!$M:$M"),Calculation!A93,INDIRECT("'eBay Report'!$AF:$AF"))</f>
        <v>0</v>
      </c>
      <c r="R93">
        <f t="shared" ca="1" si="1"/>
        <v>0</v>
      </c>
    </row>
    <row r="94" spans="3:18">
      <c r="C94">
        <f ca="1">SUMIF(INDIRECT("'eBay Report'!$N:$N"),Calculation!B94,INDIRECT("'eBay Report'!$K:$K"))-M94</f>
        <v>0</v>
      </c>
      <c r="D94">
        <f ca="1">SUMIFS(INDIRECT("'eBay Report'!$W:$W"),INDIRECT("'eBay Report'!$B:$B"),Calculation!D$2,INDIRECT("'eBay Report'!$M:$M"),Calculation!$A94)</f>
        <v>0</v>
      </c>
      <c r="E94">
        <f ca="1">SUMIFS(INDIRECT("'eBay Report'!$AG:$AG"),INDIRECT("'eBay Report'!$B:$B"),Calculation!E$2,INDIRECT("'eBay Report'!$M:$M"),Calculation!$A94)</f>
        <v>0</v>
      </c>
      <c r="F94">
        <f ca="1">SUMIFS(INDIRECT("'eBay Report'!$AG:$AG"),INDIRECT("'eBay Report'!$B:$B"),Calculation!F$2,INDIRECT("'eBay Report'!$M:$M"),Calculation!$A94)</f>
        <v>0</v>
      </c>
      <c r="G94">
        <f ca="1">SUMIFS(INDIRECT("'eBay Report'!$AG:$AG"),INDIRECT("'eBay Report'!$B:$B"),Calculation!G$2,INDIRECT("'eBay Report'!$M:$M"),Calculation!$A94)-H94</f>
        <v>0</v>
      </c>
      <c r="H94">
        <f ca="1">SUMIFS(INDIRECT("'eBay Report'!$AG:$AG"),INDIRECT("'eBay Report'!$AK:$AK"),Calculation!H$2,INDIRECT("'eBay Report'!$M:$M"),Calculation!$A94)</f>
        <v>0</v>
      </c>
      <c r="I94">
        <f ca="1">SUMIFS(INDIRECT("'eBay Report'!$AG:$AG"),INDIRECT("'eBay Report'!$B:$B"),Calculation!I$2,INDIRECT("'eBay Report'!$M:$M"),Calculation!$A94)</f>
        <v>0</v>
      </c>
      <c r="J94">
        <f ca="1">SUMIFS(INDIRECT("'eBay Report'!$AG:$AG"),INDIRECT("'eBay Report'!$B:$B"),Calculation!J$2,INDIRECT("'eBay Report'!$M:$M"),Calculation!$A94)</f>
        <v>0</v>
      </c>
      <c r="K94">
        <f ca="1">SUMIFS(INDIRECT("'eBay Report'!$AG:$AG"),INDIRECT("'eBay Report'!$B:$B"),Calculation!K$2,INDIRECT("'eBay Report'!$M:$M"),Calculation!$A94)</f>
        <v>0</v>
      </c>
      <c r="L94">
        <f ca="1">SUMIFS(INDIRECT("'eBay Report'!$K:$K"),INDIRECT("'eBay Report'!$B:$B"),Calculation!L$2,INDIRECT("'eBay Report'!$M:$M"),Calculation!$A94)</f>
        <v>0</v>
      </c>
      <c r="M94">
        <f ca="1">SUMIFS(INDIRECT("'eBay Report'!$K:$K"),INDIRECT("'eBay Report'!$B:$B"),Calculation!M$2,INDIRECT("'eBay Report'!$M:$M"),Calculation!$A94)</f>
        <v>0</v>
      </c>
      <c r="N94">
        <f ca="1">SUMIF(INDIRECT("'eBay Report'!$M:$M"),Calculation!$A94,INDIRECT("'eBay Report'!$X:$X"))</f>
        <v>0</v>
      </c>
      <c r="O94">
        <f ca="1">SUMIF(INDIRECT("'eBay Report'!$M:$M"),Calculation!$A94,INDIRECT("'eBay Report'!$Y:$Y"))</f>
        <v>0</v>
      </c>
      <c r="P94">
        <f ca="1">SUMIF(INDIRECT("'eBay Report'!$M:$M"),Calculation!$A94,INDIRECT("'eBay Report'!$Z:$Z"))</f>
        <v>0</v>
      </c>
      <c r="Q94">
        <f ca="1">SUMIF(INDIRECT("'eBay Report'!$M:$M"),Calculation!A94,INDIRECT("'eBay Report'!$AA:$AA"))+SUMIF(INDIRECT("'eBay Report'!$M:$M"),Calculation!A94,INDIRECT("'eBay Report'!$AB:$AB"))+SUMIF(INDIRECT("'eBay Report'!$M:$M"),Calculation!A94,INDIRECT("'eBay Report'!$AC:$AC"))+SUMIF(INDIRECT("'eBay Report'!$M:$M"),Calculation!A94,INDIRECT("'eBay Report'!$AD:$AD"))+SUMIF(INDIRECT("'eBay Report'!$M:$M"),Calculation!A94,INDIRECT("'eBay Report'!$AE:$AE"))+SUMIF(INDIRECT("'eBay Report'!$M:$M"),Calculation!A94,INDIRECT("'eBay Report'!$AF:$AF"))</f>
        <v>0</v>
      </c>
      <c r="R94">
        <f t="shared" ca="1" si="1"/>
        <v>0</v>
      </c>
    </row>
    <row r="95" spans="3:18">
      <c r="C95">
        <f ca="1">SUMIF(INDIRECT("'eBay Report'!$N:$N"),Calculation!B95,INDIRECT("'eBay Report'!$K:$K"))-M95</f>
        <v>0</v>
      </c>
      <c r="D95">
        <f ca="1">SUMIFS(INDIRECT("'eBay Report'!$W:$W"),INDIRECT("'eBay Report'!$B:$B"),Calculation!D$2,INDIRECT("'eBay Report'!$M:$M"),Calculation!$A95)</f>
        <v>0</v>
      </c>
      <c r="E95">
        <f ca="1">SUMIFS(INDIRECT("'eBay Report'!$AG:$AG"),INDIRECT("'eBay Report'!$B:$B"),Calculation!E$2,INDIRECT("'eBay Report'!$M:$M"),Calculation!$A95)</f>
        <v>0</v>
      </c>
      <c r="F95">
        <f ca="1">SUMIFS(INDIRECT("'eBay Report'!$AG:$AG"),INDIRECT("'eBay Report'!$B:$B"),Calculation!F$2,INDIRECT("'eBay Report'!$M:$M"),Calculation!$A95)</f>
        <v>0</v>
      </c>
      <c r="G95">
        <f ca="1">SUMIFS(INDIRECT("'eBay Report'!$AG:$AG"),INDIRECT("'eBay Report'!$B:$B"),Calculation!G$2,INDIRECT("'eBay Report'!$M:$M"),Calculation!$A95)-H95</f>
        <v>0</v>
      </c>
      <c r="H95">
        <f ca="1">SUMIFS(INDIRECT("'eBay Report'!$AG:$AG"),INDIRECT("'eBay Report'!$AK:$AK"),Calculation!H$2,INDIRECT("'eBay Report'!$M:$M"),Calculation!$A95)</f>
        <v>0</v>
      </c>
      <c r="I95">
        <f ca="1">SUMIFS(INDIRECT("'eBay Report'!$AG:$AG"),INDIRECT("'eBay Report'!$B:$B"),Calculation!I$2,INDIRECT("'eBay Report'!$M:$M"),Calculation!$A95)</f>
        <v>0</v>
      </c>
      <c r="J95">
        <f ca="1">SUMIFS(INDIRECT("'eBay Report'!$AG:$AG"),INDIRECT("'eBay Report'!$B:$B"),Calculation!J$2,INDIRECT("'eBay Report'!$M:$M"),Calculation!$A95)</f>
        <v>0</v>
      </c>
      <c r="K95">
        <f ca="1">SUMIFS(INDIRECT("'eBay Report'!$AG:$AG"),INDIRECT("'eBay Report'!$B:$B"),Calculation!K$2,INDIRECT("'eBay Report'!$M:$M"),Calculation!$A95)</f>
        <v>0</v>
      </c>
      <c r="L95">
        <f ca="1">SUMIFS(INDIRECT("'eBay Report'!$K:$K"),INDIRECT("'eBay Report'!$B:$B"),Calculation!L$2,INDIRECT("'eBay Report'!$M:$M"),Calculation!$A95)</f>
        <v>0</v>
      </c>
      <c r="M95">
        <f ca="1">SUMIFS(INDIRECT("'eBay Report'!$K:$K"),INDIRECT("'eBay Report'!$B:$B"),Calculation!M$2,INDIRECT("'eBay Report'!$M:$M"),Calculation!$A95)</f>
        <v>0</v>
      </c>
      <c r="N95">
        <f ca="1">SUMIF(INDIRECT("'eBay Report'!$M:$M"),Calculation!$A95,INDIRECT("'eBay Report'!$X:$X"))</f>
        <v>0</v>
      </c>
      <c r="O95">
        <f ca="1">SUMIF(INDIRECT("'eBay Report'!$M:$M"),Calculation!$A95,INDIRECT("'eBay Report'!$Y:$Y"))</f>
        <v>0</v>
      </c>
      <c r="P95">
        <f ca="1">SUMIF(INDIRECT("'eBay Report'!$M:$M"),Calculation!$A95,INDIRECT("'eBay Report'!$Z:$Z"))</f>
        <v>0</v>
      </c>
      <c r="Q95">
        <f ca="1">SUMIF(INDIRECT("'eBay Report'!$M:$M"),Calculation!A95,INDIRECT("'eBay Report'!$AA:$AA"))+SUMIF(INDIRECT("'eBay Report'!$M:$M"),Calculation!A95,INDIRECT("'eBay Report'!$AB:$AB"))+SUMIF(INDIRECT("'eBay Report'!$M:$M"),Calculation!A95,INDIRECT("'eBay Report'!$AC:$AC"))+SUMIF(INDIRECT("'eBay Report'!$M:$M"),Calculation!A95,INDIRECT("'eBay Report'!$AD:$AD"))+SUMIF(INDIRECT("'eBay Report'!$M:$M"),Calculation!A95,INDIRECT("'eBay Report'!$AE:$AE"))+SUMIF(INDIRECT("'eBay Report'!$M:$M"),Calculation!A95,INDIRECT("'eBay Report'!$AF:$AF"))</f>
        <v>0</v>
      </c>
      <c r="R95">
        <f t="shared" ca="1" si="1"/>
        <v>0</v>
      </c>
    </row>
    <row r="96" spans="3:18">
      <c r="C96">
        <f ca="1">SUMIF(INDIRECT("'eBay Report'!$N:$N"),Calculation!B96,INDIRECT("'eBay Report'!$K:$K"))-M96</f>
        <v>0</v>
      </c>
      <c r="D96">
        <f ca="1">SUMIFS(INDIRECT("'eBay Report'!$W:$W"),INDIRECT("'eBay Report'!$B:$B"),Calculation!D$2,INDIRECT("'eBay Report'!$M:$M"),Calculation!$A96)</f>
        <v>0</v>
      </c>
      <c r="E96">
        <f ca="1">SUMIFS(INDIRECT("'eBay Report'!$AG:$AG"),INDIRECT("'eBay Report'!$B:$B"),Calculation!E$2,INDIRECT("'eBay Report'!$M:$M"),Calculation!$A96)</f>
        <v>0</v>
      </c>
      <c r="F96">
        <f ca="1">SUMIFS(INDIRECT("'eBay Report'!$AG:$AG"),INDIRECT("'eBay Report'!$B:$B"),Calculation!F$2,INDIRECT("'eBay Report'!$M:$M"),Calculation!$A96)</f>
        <v>0</v>
      </c>
      <c r="G96">
        <f ca="1">SUMIFS(INDIRECT("'eBay Report'!$AG:$AG"),INDIRECT("'eBay Report'!$B:$B"),Calculation!G$2,INDIRECT("'eBay Report'!$M:$M"),Calculation!$A96)-H96</f>
        <v>0</v>
      </c>
      <c r="H96">
        <f ca="1">SUMIFS(INDIRECT("'eBay Report'!$AG:$AG"),INDIRECT("'eBay Report'!$AK:$AK"),Calculation!H$2,INDIRECT("'eBay Report'!$M:$M"),Calculation!$A96)</f>
        <v>0</v>
      </c>
      <c r="I96">
        <f ca="1">SUMIFS(INDIRECT("'eBay Report'!$AG:$AG"),INDIRECT("'eBay Report'!$B:$B"),Calculation!I$2,INDIRECT("'eBay Report'!$M:$M"),Calculation!$A96)</f>
        <v>0</v>
      </c>
      <c r="J96">
        <f ca="1">SUMIFS(INDIRECT("'eBay Report'!$AG:$AG"),INDIRECT("'eBay Report'!$B:$B"),Calculation!J$2,INDIRECT("'eBay Report'!$M:$M"),Calculation!$A96)</f>
        <v>0</v>
      </c>
      <c r="K96">
        <f ca="1">SUMIFS(INDIRECT("'eBay Report'!$AG:$AG"),INDIRECT("'eBay Report'!$B:$B"),Calculation!K$2,INDIRECT("'eBay Report'!$M:$M"),Calculation!$A96)</f>
        <v>0</v>
      </c>
      <c r="L96">
        <f ca="1">SUMIFS(INDIRECT("'eBay Report'!$K:$K"),INDIRECT("'eBay Report'!$B:$B"),Calculation!L$2,INDIRECT("'eBay Report'!$M:$M"),Calculation!$A96)</f>
        <v>0</v>
      </c>
      <c r="M96">
        <f ca="1">SUMIFS(INDIRECT("'eBay Report'!$K:$K"),INDIRECT("'eBay Report'!$B:$B"),Calculation!M$2,INDIRECT("'eBay Report'!$M:$M"),Calculation!$A96)</f>
        <v>0</v>
      </c>
      <c r="N96">
        <f ca="1">SUMIF(INDIRECT("'eBay Report'!$M:$M"),Calculation!$A96,INDIRECT("'eBay Report'!$X:$X"))</f>
        <v>0</v>
      </c>
      <c r="O96">
        <f ca="1">SUMIF(INDIRECT("'eBay Report'!$M:$M"),Calculation!$A96,INDIRECT("'eBay Report'!$Y:$Y"))</f>
        <v>0</v>
      </c>
      <c r="P96">
        <f ca="1">SUMIF(INDIRECT("'eBay Report'!$M:$M"),Calculation!$A96,INDIRECT("'eBay Report'!$Z:$Z"))</f>
        <v>0</v>
      </c>
      <c r="Q96">
        <f ca="1">SUMIF(INDIRECT("'eBay Report'!$M:$M"),Calculation!A96,INDIRECT("'eBay Report'!$AA:$AA"))+SUMIF(INDIRECT("'eBay Report'!$M:$M"),Calculation!A96,INDIRECT("'eBay Report'!$AB:$AB"))+SUMIF(INDIRECT("'eBay Report'!$M:$M"),Calculation!A96,INDIRECT("'eBay Report'!$AC:$AC"))+SUMIF(INDIRECT("'eBay Report'!$M:$M"),Calculation!A96,INDIRECT("'eBay Report'!$AD:$AD"))+SUMIF(INDIRECT("'eBay Report'!$M:$M"),Calculation!A96,INDIRECT("'eBay Report'!$AE:$AE"))+SUMIF(INDIRECT("'eBay Report'!$M:$M"),Calculation!A96,INDIRECT("'eBay Report'!$AF:$AF"))</f>
        <v>0</v>
      </c>
      <c r="R96">
        <f t="shared" ca="1" si="1"/>
        <v>0</v>
      </c>
    </row>
    <row r="97" spans="3:18">
      <c r="C97">
        <f ca="1">SUMIF(INDIRECT("'eBay Report'!$N:$N"),Calculation!B97,INDIRECT("'eBay Report'!$K:$K"))-M97</f>
        <v>0</v>
      </c>
      <c r="D97">
        <f ca="1">SUMIFS(INDIRECT("'eBay Report'!$W:$W"),INDIRECT("'eBay Report'!$B:$B"),Calculation!D$2,INDIRECT("'eBay Report'!$M:$M"),Calculation!$A97)</f>
        <v>0</v>
      </c>
      <c r="E97">
        <f ca="1">SUMIFS(INDIRECT("'eBay Report'!$AG:$AG"),INDIRECT("'eBay Report'!$B:$B"),Calculation!E$2,INDIRECT("'eBay Report'!$M:$M"),Calculation!$A97)</f>
        <v>0</v>
      </c>
      <c r="F97">
        <f ca="1">SUMIFS(INDIRECT("'eBay Report'!$AG:$AG"),INDIRECT("'eBay Report'!$B:$B"),Calculation!F$2,INDIRECT("'eBay Report'!$M:$M"),Calculation!$A97)</f>
        <v>0</v>
      </c>
      <c r="G97">
        <f ca="1">SUMIFS(INDIRECT("'eBay Report'!$AG:$AG"),INDIRECT("'eBay Report'!$B:$B"),Calculation!G$2,INDIRECT("'eBay Report'!$M:$M"),Calculation!$A97)-H97</f>
        <v>0</v>
      </c>
      <c r="H97">
        <f ca="1">SUMIFS(INDIRECT("'eBay Report'!$AG:$AG"),INDIRECT("'eBay Report'!$AK:$AK"),Calculation!H$2,INDIRECT("'eBay Report'!$M:$M"),Calculation!$A97)</f>
        <v>0</v>
      </c>
      <c r="I97">
        <f ca="1">SUMIFS(INDIRECT("'eBay Report'!$AG:$AG"),INDIRECT("'eBay Report'!$B:$B"),Calculation!I$2,INDIRECT("'eBay Report'!$M:$M"),Calculation!$A97)</f>
        <v>0</v>
      </c>
      <c r="J97">
        <f ca="1">SUMIFS(INDIRECT("'eBay Report'!$AG:$AG"),INDIRECT("'eBay Report'!$B:$B"),Calculation!J$2,INDIRECT("'eBay Report'!$M:$M"),Calculation!$A97)</f>
        <v>0</v>
      </c>
      <c r="K97">
        <f ca="1">SUMIFS(INDIRECT("'eBay Report'!$AG:$AG"),INDIRECT("'eBay Report'!$B:$B"),Calculation!K$2,INDIRECT("'eBay Report'!$M:$M"),Calculation!$A97)</f>
        <v>0</v>
      </c>
      <c r="L97">
        <f ca="1">SUMIFS(INDIRECT("'eBay Report'!$K:$K"),INDIRECT("'eBay Report'!$B:$B"),Calculation!L$2,INDIRECT("'eBay Report'!$M:$M"),Calculation!$A97)</f>
        <v>0</v>
      </c>
      <c r="M97">
        <f ca="1">SUMIFS(INDIRECT("'eBay Report'!$K:$K"),INDIRECT("'eBay Report'!$B:$B"),Calculation!M$2,INDIRECT("'eBay Report'!$M:$M"),Calculation!$A97)</f>
        <v>0</v>
      </c>
      <c r="N97">
        <f ca="1">SUMIF(INDIRECT("'eBay Report'!$M:$M"),Calculation!$A97,INDIRECT("'eBay Report'!$X:$X"))</f>
        <v>0</v>
      </c>
      <c r="O97">
        <f ca="1">SUMIF(INDIRECT("'eBay Report'!$M:$M"),Calculation!$A97,INDIRECT("'eBay Report'!$Y:$Y"))</f>
        <v>0</v>
      </c>
      <c r="P97">
        <f ca="1">SUMIF(INDIRECT("'eBay Report'!$M:$M"),Calculation!$A97,INDIRECT("'eBay Report'!$Z:$Z"))</f>
        <v>0</v>
      </c>
      <c r="Q97">
        <f ca="1">SUMIF(INDIRECT("'eBay Report'!$M:$M"),Calculation!A97,INDIRECT("'eBay Report'!$AA:$AA"))+SUMIF(INDIRECT("'eBay Report'!$M:$M"),Calculation!A97,INDIRECT("'eBay Report'!$AB:$AB"))+SUMIF(INDIRECT("'eBay Report'!$M:$M"),Calculation!A97,INDIRECT("'eBay Report'!$AC:$AC"))+SUMIF(INDIRECT("'eBay Report'!$M:$M"),Calculation!A97,INDIRECT("'eBay Report'!$AD:$AD"))+SUMIF(INDIRECT("'eBay Report'!$M:$M"),Calculation!A97,INDIRECT("'eBay Report'!$AE:$AE"))+SUMIF(INDIRECT("'eBay Report'!$M:$M"),Calculation!A97,INDIRECT("'eBay Report'!$AF:$AF"))</f>
        <v>0</v>
      </c>
      <c r="R97">
        <f t="shared" ca="1" si="1"/>
        <v>0</v>
      </c>
    </row>
    <row r="98" spans="3:18">
      <c r="C98">
        <f ca="1">SUMIF(INDIRECT("'eBay Report'!$N:$N"),Calculation!B98,INDIRECT("'eBay Report'!$K:$K"))-M98</f>
        <v>0</v>
      </c>
      <c r="D98">
        <f ca="1">SUMIFS(INDIRECT("'eBay Report'!$W:$W"),INDIRECT("'eBay Report'!$B:$B"),Calculation!D$2,INDIRECT("'eBay Report'!$M:$M"),Calculation!$A98)</f>
        <v>0</v>
      </c>
      <c r="E98">
        <f ca="1">SUMIFS(INDIRECT("'eBay Report'!$AG:$AG"),INDIRECT("'eBay Report'!$B:$B"),Calculation!E$2,INDIRECT("'eBay Report'!$M:$M"),Calculation!$A98)</f>
        <v>0</v>
      </c>
      <c r="F98">
        <f ca="1">SUMIFS(INDIRECT("'eBay Report'!$AG:$AG"),INDIRECT("'eBay Report'!$B:$B"),Calculation!F$2,INDIRECT("'eBay Report'!$M:$M"),Calculation!$A98)</f>
        <v>0</v>
      </c>
      <c r="G98">
        <f ca="1">SUMIFS(INDIRECT("'eBay Report'!$AG:$AG"),INDIRECT("'eBay Report'!$B:$B"),Calculation!G$2,INDIRECT("'eBay Report'!$M:$M"),Calculation!$A98)-H98</f>
        <v>0</v>
      </c>
      <c r="H98">
        <f ca="1">SUMIFS(INDIRECT("'eBay Report'!$AG:$AG"),INDIRECT("'eBay Report'!$AK:$AK"),Calculation!H$2,INDIRECT("'eBay Report'!$M:$M"),Calculation!$A98)</f>
        <v>0</v>
      </c>
      <c r="I98">
        <f ca="1">SUMIFS(INDIRECT("'eBay Report'!$AG:$AG"),INDIRECT("'eBay Report'!$B:$B"),Calculation!I$2,INDIRECT("'eBay Report'!$M:$M"),Calculation!$A98)</f>
        <v>0</v>
      </c>
      <c r="J98">
        <f ca="1">SUMIFS(INDIRECT("'eBay Report'!$AG:$AG"),INDIRECT("'eBay Report'!$B:$B"),Calculation!J$2,INDIRECT("'eBay Report'!$M:$M"),Calculation!$A98)</f>
        <v>0</v>
      </c>
      <c r="K98">
        <f ca="1">SUMIFS(INDIRECT("'eBay Report'!$AG:$AG"),INDIRECT("'eBay Report'!$B:$B"),Calculation!K$2,INDIRECT("'eBay Report'!$M:$M"),Calculation!$A98)</f>
        <v>0</v>
      </c>
      <c r="L98">
        <f ca="1">SUMIFS(INDIRECT("'eBay Report'!$K:$K"),INDIRECT("'eBay Report'!$B:$B"),Calculation!L$2,INDIRECT("'eBay Report'!$M:$M"),Calculation!$A98)</f>
        <v>0</v>
      </c>
      <c r="M98">
        <f ca="1">SUMIFS(INDIRECT("'eBay Report'!$K:$K"),INDIRECT("'eBay Report'!$B:$B"),Calculation!M$2,INDIRECT("'eBay Report'!$M:$M"),Calculation!$A98)</f>
        <v>0</v>
      </c>
      <c r="N98">
        <f ca="1">SUMIF(INDIRECT("'eBay Report'!$M:$M"),Calculation!$A98,INDIRECT("'eBay Report'!$X:$X"))</f>
        <v>0</v>
      </c>
      <c r="O98">
        <f ca="1">SUMIF(INDIRECT("'eBay Report'!$M:$M"),Calculation!$A98,INDIRECT("'eBay Report'!$Y:$Y"))</f>
        <v>0</v>
      </c>
      <c r="P98">
        <f ca="1">SUMIF(INDIRECT("'eBay Report'!$M:$M"),Calculation!$A98,INDIRECT("'eBay Report'!$Z:$Z"))</f>
        <v>0</v>
      </c>
      <c r="Q98">
        <f ca="1">SUMIF(INDIRECT("'eBay Report'!$M:$M"),Calculation!A98,INDIRECT("'eBay Report'!$AA:$AA"))+SUMIF(INDIRECT("'eBay Report'!$M:$M"),Calculation!A98,INDIRECT("'eBay Report'!$AB:$AB"))+SUMIF(INDIRECT("'eBay Report'!$M:$M"),Calculation!A98,INDIRECT("'eBay Report'!$AC:$AC"))+SUMIF(INDIRECT("'eBay Report'!$M:$M"),Calculation!A98,INDIRECT("'eBay Report'!$AD:$AD"))+SUMIF(INDIRECT("'eBay Report'!$M:$M"),Calculation!A98,INDIRECT("'eBay Report'!$AE:$AE"))+SUMIF(INDIRECT("'eBay Report'!$M:$M"),Calculation!A98,INDIRECT("'eBay Report'!$AF:$AF"))</f>
        <v>0</v>
      </c>
      <c r="R98">
        <f t="shared" ca="1" si="1"/>
        <v>0</v>
      </c>
    </row>
    <row r="99" spans="3:18">
      <c r="C99">
        <f ca="1">SUMIF(INDIRECT("'eBay Report'!$N:$N"),Calculation!B99,INDIRECT("'eBay Report'!$K:$K"))-M99</f>
        <v>0</v>
      </c>
      <c r="D99">
        <f ca="1">SUMIFS(INDIRECT("'eBay Report'!$W:$W"),INDIRECT("'eBay Report'!$B:$B"),Calculation!D$2,INDIRECT("'eBay Report'!$M:$M"),Calculation!$A99)</f>
        <v>0</v>
      </c>
      <c r="E99">
        <f ca="1">SUMIFS(INDIRECT("'eBay Report'!$AG:$AG"),INDIRECT("'eBay Report'!$B:$B"),Calculation!E$2,INDIRECT("'eBay Report'!$M:$M"),Calculation!$A99)</f>
        <v>0</v>
      </c>
      <c r="F99">
        <f ca="1">SUMIFS(INDIRECT("'eBay Report'!$AG:$AG"),INDIRECT("'eBay Report'!$B:$B"),Calculation!F$2,INDIRECT("'eBay Report'!$M:$M"),Calculation!$A99)</f>
        <v>0</v>
      </c>
      <c r="G99">
        <f ca="1">SUMIFS(INDIRECT("'eBay Report'!$AG:$AG"),INDIRECT("'eBay Report'!$B:$B"),Calculation!G$2,INDIRECT("'eBay Report'!$M:$M"),Calculation!$A99)-H99</f>
        <v>0</v>
      </c>
      <c r="H99">
        <f ca="1">SUMIFS(INDIRECT("'eBay Report'!$AG:$AG"),INDIRECT("'eBay Report'!$AK:$AK"),Calculation!H$2,INDIRECT("'eBay Report'!$M:$M"),Calculation!$A99)</f>
        <v>0</v>
      </c>
      <c r="I99">
        <f ca="1">SUMIFS(INDIRECT("'eBay Report'!$AG:$AG"),INDIRECT("'eBay Report'!$B:$B"),Calculation!I$2,INDIRECT("'eBay Report'!$M:$M"),Calculation!$A99)</f>
        <v>0</v>
      </c>
      <c r="J99">
        <f ca="1">SUMIFS(INDIRECT("'eBay Report'!$AG:$AG"),INDIRECT("'eBay Report'!$B:$B"),Calculation!J$2,INDIRECT("'eBay Report'!$M:$M"),Calculation!$A99)</f>
        <v>0</v>
      </c>
      <c r="K99">
        <f ca="1">SUMIFS(INDIRECT("'eBay Report'!$AG:$AG"),INDIRECT("'eBay Report'!$B:$B"),Calculation!K$2,INDIRECT("'eBay Report'!$M:$M"),Calculation!$A99)</f>
        <v>0</v>
      </c>
      <c r="L99">
        <f ca="1">SUMIFS(INDIRECT("'eBay Report'!$K:$K"),INDIRECT("'eBay Report'!$B:$B"),Calculation!L$2,INDIRECT("'eBay Report'!$M:$M"),Calculation!$A99)</f>
        <v>0</v>
      </c>
      <c r="M99">
        <f ca="1">SUMIFS(INDIRECT("'eBay Report'!$K:$K"),INDIRECT("'eBay Report'!$B:$B"),Calculation!M$2,INDIRECT("'eBay Report'!$M:$M"),Calculation!$A99)</f>
        <v>0</v>
      </c>
      <c r="N99">
        <f ca="1">SUMIF(INDIRECT("'eBay Report'!$M:$M"),Calculation!$A99,INDIRECT("'eBay Report'!$X:$X"))</f>
        <v>0</v>
      </c>
      <c r="O99">
        <f ca="1">SUMIF(INDIRECT("'eBay Report'!$M:$M"),Calculation!$A99,INDIRECT("'eBay Report'!$Y:$Y"))</f>
        <v>0</v>
      </c>
      <c r="P99">
        <f ca="1">SUMIF(INDIRECT("'eBay Report'!$M:$M"),Calculation!$A99,INDIRECT("'eBay Report'!$Z:$Z"))</f>
        <v>0</v>
      </c>
      <c r="Q99">
        <f ca="1">SUMIF(INDIRECT("'eBay Report'!$M:$M"),Calculation!A99,INDIRECT("'eBay Report'!$AA:$AA"))+SUMIF(INDIRECT("'eBay Report'!$M:$M"),Calculation!A99,INDIRECT("'eBay Report'!$AB:$AB"))+SUMIF(INDIRECT("'eBay Report'!$M:$M"),Calculation!A99,INDIRECT("'eBay Report'!$AC:$AC"))+SUMIF(INDIRECT("'eBay Report'!$M:$M"),Calculation!A99,INDIRECT("'eBay Report'!$AD:$AD"))+SUMIF(INDIRECT("'eBay Report'!$M:$M"),Calculation!A99,INDIRECT("'eBay Report'!$AE:$AE"))+SUMIF(INDIRECT("'eBay Report'!$M:$M"),Calculation!A99,INDIRECT("'eBay Report'!$AF:$AF"))</f>
        <v>0</v>
      </c>
      <c r="R99">
        <f t="shared" ca="1" si="1"/>
        <v>0</v>
      </c>
    </row>
    <row r="100" spans="3:18">
      <c r="C100">
        <f ca="1">SUMIF(INDIRECT("'eBay Report'!$N:$N"),Calculation!B100,INDIRECT("'eBay Report'!$K:$K"))-M100</f>
        <v>0</v>
      </c>
      <c r="D100">
        <f ca="1">SUMIFS(INDIRECT("'eBay Report'!$W:$W"),INDIRECT("'eBay Report'!$B:$B"),Calculation!D$2,INDIRECT("'eBay Report'!$M:$M"),Calculation!$A100)</f>
        <v>0</v>
      </c>
      <c r="E100">
        <f ca="1">SUMIFS(INDIRECT("'eBay Report'!$AG:$AG"),INDIRECT("'eBay Report'!$B:$B"),Calculation!E$2,INDIRECT("'eBay Report'!$M:$M"),Calculation!$A100)</f>
        <v>0</v>
      </c>
      <c r="F100">
        <f ca="1">SUMIFS(INDIRECT("'eBay Report'!$AG:$AG"),INDIRECT("'eBay Report'!$B:$B"),Calculation!F$2,INDIRECT("'eBay Report'!$M:$M"),Calculation!$A100)</f>
        <v>0</v>
      </c>
      <c r="G100">
        <f ca="1">SUMIFS(INDIRECT("'eBay Report'!$AG:$AG"),INDIRECT("'eBay Report'!$B:$B"),Calculation!G$2,INDIRECT("'eBay Report'!$M:$M"),Calculation!$A100)-H100</f>
        <v>0</v>
      </c>
      <c r="H100">
        <f ca="1">SUMIFS(INDIRECT("'eBay Report'!$AG:$AG"),INDIRECT("'eBay Report'!$AK:$AK"),Calculation!H$2,INDIRECT("'eBay Report'!$M:$M"),Calculation!$A100)</f>
        <v>0</v>
      </c>
      <c r="I100">
        <f ca="1">SUMIFS(INDIRECT("'eBay Report'!$AG:$AG"),INDIRECT("'eBay Report'!$B:$B"),Calculation!I$2,INDIRECT("'eBay Report'!$M:$M"),Calculation!$A100)</f>
        <v>0</v>
      </c>
      <c r="J100">
        <f ca="1">SUMIFS(INDIRECT("'eBay Report'!$AG:$AG"),INDIRECT("'eBay Report'!$B:$B"),Calculation!J$2,INDIRECT("'eBay Report'!$M:$M"),Calculation!$A100)</f>
        <v>0</v>
      </c>
      <c r="K100">
        <f ca="1">SUMIFS(INDIRECT("'eBay Report'!$AG:$AG"),INDIRECT("'eBay Report'!$B:$B"),Calculation!K$2,INDIRECT("'eBay Report'!$M:$M"),Calculation!$A100)</f>
        <v>0</v>
      </c>
      <c r="L100">
        <f ca="1">SUMIFS(INDIRECT("'eBay Report'!$K:$K"),INDIRECT("'eBay Report'!$B:$B"),Calculation!L$2,INDIRECT("'eBay Report'!$M:$M"),Calculation!$A100)</f>
        <v>0</v>
      </c>
      <c r="M100">
        <f ca="1">SUMIFS(INDIRECT("'eBay Report'!$K:$K"),INDIRECT("'eBay Report'!$B:$B"),Calculation!M$2,INDIRECT("'eBay Report'!$M:$M"),Calculation!$A100)</f>
        <v>0</v>
      </c>
      <c r="N100">
        <f ca="1">SUMIF(INDIRECT("'eBay Report'!$M:$M"),Calculation!$A100,INDIRECT("'eBay Report'!$X:$X"))</f>
        <v>0</v>
      </c>
      <c r="O100">
        <f ca="1">SUMIF(INDIRECT("'eBay Report'!$M:$M"),Calculation!$A100,INDIRECT("'eBay Report'!$Y:$Y"))</f>
        <v>0</v>
      </c>
      <c r="P100">
        <f ca="1">SUMIF(INDIRECT("'eBay Report'!$M:$M"),Calculation!$A100,INDIRECT("'eBay Report'!$Z:$Z"))</f>
        <v>0</v>
      </c>
      <c r="Q100">
        <f ca="1">SUMIF(INDIRECT("'eBay Report'!$M:$M"),Calculation!A100,INDIRECT("'eBay Report'!$AA:$AA"))+SUMIF(INDIRECT("'eBay Report'!$M:$M"),Calculation!A100,INDIRECT("'eBay Report'!$AB:$AB"))+SUMIF(INDIRECT("'eBay Report'!$M:$M"),Calculation!A100,INDIRECT("'eBay Report'!$AC:$AC"))+SUMIF(INDIRECT("'eBay Report'!$M:$M"),Calculation!A100,INDIRECT("'eBay Report'!$AD:$AD"))+SUMIF(INDIRECT("'eBay Report'!$M:$M"),Calculation!A100,INDIRECT("'eBay Report'!$AE:$AE"))+SUMIF(INDIRECT("'eBay Report'!$M:$M"),Calculation!A100,INDIRECT("'eBay Report'!$AF:$AF"))</f>
        <v>0</v>
      </c>
      <c r="R100">
        <f t="shared" ca="1" si="1"/>
        <v>0</v>
      </c>
    </row>
    <row r="101" spans="3:18">
      <c r="C101">
        <f ca="1">SUMIF(INDIRECT("'eBay Report'!$N:$N"),Calculation!B101,INDIRECT("'eBay Report'!$K:$K"))-M101</f>
        <v>0</v>
      </c>
      <c r="D101">
        <f ca="1">SUMIFS(INDIRECT("'eBay Report'!$W:$W"),INDIRECT("'eBay Report'!$B:$B"),Calculation!D$2,INDIRECT("'eBay Report'!$M:$M"),Calculation!$A101)</f>
        <v>0</v>
      </c>
      <c r="E101">
        <f ca="1">SUMIFS(INDIRECT("'eBay Report'!$AG:$AG"),INDIRECT("'eBay Report'!$B:$B"),Calculation!E$2,INDIRECT("'eBay Report'!$M:$M"),Calculation!$A101)</f>
        <v>0</v>
      </c>
      <c r="F101">
        <f ca="1">SUMIFS(INDIRECT("'eBay Report'!$AG:$AG"),INDIRECT("'eBay Report'!$B:$B"),Calculation!F$2,INDIRECT("'eBay Report'!$M:$M"),Calculation!$A101)</f>
        <v>0</v>
      </c>
      <c r="G101">
        <f ca="1">SUMIFS(INDIRECT("'eBay Report'!$AG:$AG"),INDIRECT("'eBay Report'!$B:$B"),Calculation!G$2,INDIRECT("'eBay Report'!$M:$M"),Calculation!$A101)-H101</f>
        <v>0</v>
      </c>
      <c r="H101">
        <f ca="1">SUMIFS(INDIRECT("'eBay Report'!$AG:$AG"),INDIRECT("'eBay Report'!$AK:$AK"),Calculation!H$2,INDIRECT("'eBay Report'!$M:$M"),Calculation!$A101)</f>
        <v>0</v>
      </c>
      <c r="I101">
        <f ca="1">SUMIFS(INDIRECT("'eBay Report'!$AG:$AG"),INDIRECT("'eBay Report'!$B:$B"),Calculation!I$2,INDIRECT("'eBay Report'!$M:$M"),Calculation!$A101)</f>
        <v>0</v>
      </c>
      <c r="J101">
        <f ca="1">SUMIFS(INDIRECT("'eBay Report'!$AG:$AG"),INDIRECT("'eBay Report'!$B:$B"),Calculation!J$2,INDIRECT("'eBay Report'!$M:$M"),Calculation!$A101)</f>
        <v>0</v>
      </c>
      <c r="K101">
        <f ca="1">SUMIFS(INDIRECT("'eBay Report'!$AG:$AG"),INDIRECT("'eBay Report'!$B:$B"),Calculation!K$2,INDIRECT("'eBay Report'!$M:$M"),Calculation!$A101)</f>
        <v>0</v>
      </c>
      <c r="L101">
        <f ca="1">SUMIFS(INDIRECT("'eBay Report'!$K:$K"),INDIRECT("'eBay Report'!$B:$B"),Calculation!L$2,INDIRECT("'eBay Report'!$M:$M"),Calculation!$A101)</f>
        <v>0</v>
      </c>
      <c r="M101">
        <f ca="1">SUMIFS(INDIRECT("'eBay Report'!$K:$K"),INDIRECT("'eBay Report'!$B:$B"),Calculation!M$2,INDIRECT("'eBay Report'!$M:$M"),Calculation!$A101)</f>
        <v>0</v>
      </c>
      <c r="N101">
        <f ca="1">SUMIF(INDIRECT("'eBay Report'!$M:$M"),Calculation!$A101,INDIRECT("'eBay Report'!$X:$X"))</f>
        <v>0</v>
      </c>
      <c r="O101">
        <f ca="1">SUMIF(INDIRECT("'eBay Report'!$M:$M"),Calculation!$A101,INDIRECT("'eBay Report'!$Y:$Y"))</f>
        <v>0</v>
      </c>
      <c r="P101">
        <f ca="1">SUMIF(INDIRECT("'eBay Report'!$M:$M"),Calculation!$A101,INDIRECT("'eBay Report'!$Z:$Z"))</f>
        <v>0</v>
      </c>
      <c r="Q101">
        <f ca="1">SUMIF(INDIRECT("'eBay Report'!$M:$M"),Calculation!A101,INDIRECT("'eBay Report'!$AA:$AA"))+SUMIF(INDIRECT("'eBay Report'!$M:$M"),Calculation!A101,INDIRECT("'eBay Report'!$AB:$AB"))+SUMIF(INDIRECT("'eBay Report'!$M:$M"),Calculation!A101,INDIRECT("'eBay Report'!$AC:$AC"))+SUMIF(INDIRECT("'eBay Report'!$M:$M"),Calculation!A101,INDIRECT("'eBay Report'!$AD:$AD"))+SUMIF(INDIRECT("'eBay Report'!$M:$M"),Calculation!A101,INDIRECT("'eBay Report'!$AE:$AE"))+SUMIF(INDIRECT("'eBay Report'!$M:$M"),Calculation!A101,INDIRECT("'eBay Report'!$AF:$AF"))</f>
        <v>0</v>
      </c>
      <c r="R101">
        <f t="shared" ca="1" si="1"/>
        <v>0</v>
      </c>
    </row>
    <row r="102" spans="3:18">
      <c r="C102">
        <f ca="1">SUMIF(INDIRECT("'eBay Report'!$N:$N"),Calculation!B102,INDIRECT("'eBay Report'!$K:$K"))-M102</f>
        <v>0</v>
      </c>
      <c r="D102">
        <f ca="1">SUMIFS(INDIRECT("'eBay Report'!$W:$W"),INDIRECT("'eBay Report'!$B:$B"),Calculation!D$2,INDIRECT("'eBay Report'!$M:$M"),Calculation!$A102)</f>
        <v>0</v>
      </c>
      <c r="E102">
        <f ca="1">SUMIFS(INDIRECT("'eBay Report'!$AG:$AG"),INDIRECT("'eBay Report'!$B:$B"),Calculation!E$2,INDIRECT("'eBay Report'!$M:$M"),Calculation!$A102)</f>
        <v>0</v>
      </c>
      <c r="F102">
        <f ca="1">SUMIFS(INDIRECT("'eBay Report'!$AG:$AG"),INDIRECT("'eBay Report'!$B:$B"),Calculation!F$2,INDIRECT("'eBay Report'!$M:$M"),Calculation!$A102)</f>
        <v>0</v>
      </c>
      <c r="G102">
        <f ca="1">SUMIFS(INDIRECT("'eBay Report'!$AG:$AG"),INDIRECT("'eBay Report'!$B:$B"),Calculation!G$2,INDIRECT("'eBay Report'!$M:$M"),Calculation!$A102)-H102</f>
        <v>0</v>
      </c>
      <c r="H102">
        <f ca="1">SUMIFS(INDIRECT("'eBay Report'!$AG:$AG"),INDIRECT("'eBay Report'!$AK:$AK"),Calculation!H$2,INDIRECT("'eBay Report'!$M:$M"),Calculation!$A102)</f>
        <v>0</v>
      </c>
      <c r="I102">
        <f ca="1">SUMIFS(INDIRECT("'eBay Report'!$AG:$AG"),INDIRECT("'eBay Report'!$B:$B"),Calculation!I$2,INDIRECT("'eBay Report'!$M:$M"),Calculation!$A102)</f>
        <v>0</v>
      </c>
      <c r="J102">
        <f ca="1">SUMIFS(INDIRECT("'eBay Report'!$AG:$AG"),INDIRECT("'eBay Report'!$B:$B"),Calculation!J$2,INDIRECT("'eBay Report'!$M:$M"),Calculation!$A102)</f>
        <v>0</v>
      </c>
      <c r="K102">
        <f ca="1">SUMIFS(INDIRECT("'eBay Report'!$AG:$AG"),INDIRECT("'eBay Report'!$B:$B"),Calculation!K$2,INDIRECT("'eBay Report'!$M:$M"),Calculation!$A102)</f>
        <v>0</v>
      </c>
      <c r="L102">
        <f ca="1">SUMIFS(INDIRECT("'eBay Report'!$K:$K"),INDIRECT("'eBay Report'!$B:$B"),Calculation!L$2,INDIRECT("'eBay Report'!$M:$M"),Calculation!$A102)</f>
        <v>0</v>
      </c>
      <c r="M102">
        <f ca="1">SUMIFS(INDIRECT("'eBay Report'!$K:$K"),INDIRECT("'eBay Report'!$B:$B"),Calculation!M$2,INDIRECT("'eBay Report'!$M:$M"),Calculation!$A102)</f>
        <v>0</v>
      </c>
      <c r="N102">
        <f ca="1">SUMIF(INDIRECT("'eBay Report'!$M:$M"),Calculation!$A102,INDIRECT("'eBay Report'!$X:$X"))</f>
        <v>0</v>
      </c>
      <c r="O102">
        <f ca="1">SUMIF(INDIRECT("'eBay Report'!$M:$M"),Calculation!$A102,INDIRECT("'eBay Report'!$Y:$Y"))</f>
        <v>0</v>
      </c>
      <c r="P102">
        <f ca="1">SUMIF(INDIRECT("'eBay Report'!$M:$M"),Calculation!$A102,INDIRECT("'eBay Report'!$Z:$Z"))</f>
        <v>0</v>
      </c>
      <c r="Q102">
        <f ca="1">SUMIF(INDIRECT("'eBay Report'!$M:$M"),Calculation!A102,INDIRECT("'eBay Report'!$AA:$AA"))+SUMIF(INDIRECT("'eBay Report'!$M:$M"),Calculation!A102,INDIRECT("'eBay Report'!$AB:$AB"))+SUMIF(INDIRECT("'eBay Report'!$M:$M"),Calculation!A102,INDIRECT("'eBay Report'!$AC:$AC"))+SUMIF(INDIRECT("'eBay Report'!$M:$M"),Calculation!A102,INDIRECT("'eBay Report'!$AD:$AD"))+SUMIF(INDIRECT("'eBay Report'!$M:$M"),Calculation!A102,INDIRECT("'eBay Report'!$AE:$AE"))+SUMIF(INDIRECT("'eBay Report'!$M:$M"),Calculation!A102,INDIRECT("'eBay Report'!$AF:$AF"))</f>
        <v>0</v>
      </c>
      <c r="R102">
        <f t="shared" ca="1" si="1"/>
        <v>0</v>
      </c>
    </row>
    <row r="103" spans="3:18">
      <c r="C103">
        <f ca="1">SUMIF(INDIRECT("'eBay Report'!$N:$N"),Calculation!B103,INDIRECT("'eBay Report'!$K:$K"))-M103</f>
        <v>0</v>
      </c>
      <c r="D103">
        <f ca="1">SUMIFS(INDIRECT("'eBay Report'!$W:$W"),INDIRECT("'eBay Report'!$B:$B"),Calculation!D$2,INDIRECT("'eBay Report'!$M:$M"),Calculation!$A103)</f>
        <v>0</v>
      </c>
      <c r="E103">
        <f ca="1">SUMIFS(INDIRECT("'eBay Report'!$AG:$AG"),INDIRECT("'eBay Report'!$B:$B"),Calculation!E$2,INDIRECT("'eBay Report'!$M:$M"),Calculation!$A103)</f>
        <v>0</v>
      </c>
      <c r="F103">
        <f ca="1">SUMIFS(INDIRECT("'eBay Report'!$AG:$AG"),INDIRECT("'eBay Report'!$B:$B"),Calculation!F$2,INDIRECT("'eBay Report'!$M:$M"),Calculation!$A103)</f>
        <v>0</v>
      </c>
      <c r="G103">
        <f ca="1">SUMIFS(INDIRECT("'eBay Report'!$AG:$AG"),INDIRECT("'eBay Report'!$B:$B"),Calculation!G$2,INDIRECT("'eBay Report'!$M:$M"),Calculation!$A103)-H103</f>
        <v>0</v>
      </c>
      <c r="H103">
        <f ca="1">SUMIFS(INDIRECT("'eBay Report'!$AG:$AG"),INDIRECT("'eBay Report'!$AK:$AK"),Calculation!H$2,INDIRECT("'eBay Report'!$M:$M"),Calculation!$A103)</f>
        <v>0</v>
      </c>
      <c r="I103">
        <f ca="1">SUMIFS(INDIRECT("'eBay Report'!$AG:$AG"),INDIRECT("'eBay Report'!$B:$B"),Calculation!I$2,INDIRECT("'eBay Report'!$M:$M"),Calculation!$A103)</f>
        <v>0</v>
      </c>
      <c r="J103">
        <f ca="1">SUMIFS(INDIRECT("'eBay Report'!$AG:$AG"),INDIRECT("'eBay Report'!$B:$B"),Calculation!J$2,INDIRECT("'eBay Report'!$M:$M"),Calculation!$A103)</f>
        <v>0</v>
      </c>
      <c r="K103">
        <f ca="1">SUMIFS(INDIRECT("'eBay Report'!$AG:$AG"),INDIRECT("'eBay Report'!$B:$B"),Calculation!K$2,INDIRECT("'eBay Report'!$M:$M"),Calculation!$A103)</f>
        <v>0</v>
      </c>
      <c r="L103">
        <f ca="1">SUMIFS(INDIRECT("'eBay Report'!$K:$K"),INDIRECT("'eBay Report'!$B:$B"),Calculation!L$2,INDIRECT("'eBay Report'!$M:$M"),Calculation!$A103)</f>
        <v>0</v>
      </c>
      <c r="M103">
        <f ca="1">SUMIFS(INDIRECT("'eBay Report'!$K:$K"),INDIRECT("'eBay Report'!$B:$B"),Calculation!M$2,INDIRECT("'eBay Report'!$M:$M"),Calculation!$A103)</f>
        <v>0</v>
      </c>
      <c r="N103">
        <f ca="1">SUMIF(INDIRECT("'eBay Report'!$M:$M"),Calculation!$A103,INDIRECT("'eBay Report'!$X:$X"))</f>
        <v>0</v>
      </c>
      <c r="O103">
        <f ca="1">SUMIF(INDIRECT("'eBay Report'!$M:$M"),Calculation!$A103,INDIRECT("'eBay Report'!$Y:$Y"))</f>
        <v>0</v>
      </c>
      <c r="P103">
        <f ca="1">SUMIF(INDIRECT("'eBay Report'!$M:$M"),Calculation!$A103,INDIRECT("'eBay Report'!$Z:$Z"))</f>
        <v>0</v>
      </c>
      <c r="Q103">
        <f ca="1">SUMIF(INDIRECT("'eBay Report'!$M:$M"),Calculation!A103,INDIRECT("'eBay Report'!$AA:$AA"))+SUMIF(INDIRECT("'eBay Report'!$M:$M"),Calculation!A103,INDIRECT("'eBay Report'!$AB:$AB"))+SUMIF(INDIRECT("'eBay Report'!$M:$M"),Calculation!A103,INDIRECT("'eBay Report'!$AC:$AC"))+SUMIF(INDIRECT("'eBay Report'!$M:$M"),Calculation!A103,INDIRECT("'eBay Report'!$AD:$AD"))+SUMIF(INDIRECT("'eBay Report'!$M:$M"),Calculation!A103,INDIRECT("'eBay Report'!$AE:$AE"))+SUMIF(INDIRECT("'eBay Report'!$M:$M"),Calculation!A103,INDIRECT("'eBay Report'!$AF:$AF"))</f>
        <v>0</v>
      </c>
      <c r="R103">
        <f t="shared" ca="1" si="1"/>
        <v>0</v>
      </c>
    </row>
    <row r="104" spans="3:18">
      <c r="C104">
        <f ca="1">SUMIF(INDIRECT("'eBay Report'!$N:$N"),Calculation!B104,INDIRECT("'eBay Report'!$K:$K"))-M104</f>
        <v>0</v>
      </c>
      <c r="D104">
        <f ca="1">SUMIFS(INDIRECT("'eBay Report'!$W:$W"),INDIRECT("'eBay Report'!$B:$B"),Calculation!D$2,INDIRECT("'eBay Report'!$M:$M"),Calculation!$A104)</f>
        <v>0</v>
      </c>
      <c r="E104">
        <f ca="1">SUMIFS(INDIRECT("'eBay Report'!$AG:$AG"),INDIRECT("'eBay Report'!$B:$B"),Calculation!E$2,INDIRECT("'eBay Report'!$M:$M"),Calculation!$A104)</f>
        <v>0</v>
      </c>
      <c r="F104">
        <f ca="1">SUMIFS(INDIRECT("'eBay Report'!$AG:$AG"),INDIRECT("'eBay Report'!$B:$B"),Calculation!F$2,INDIRECT("'eBay Report'!$M:$M"),Calculation!$A104)</f>
        <v>0</v>
      </c>
      <c r="G104">
        <f ca="1">SUMIFS(INDIRECT("'eBay Report'!$AG:$AG"),INDIRECT("'eBay Report'!$B:$B"),Calculation!G$2,INDIRECT("'eBay Report'!$M:$M"),Calculation!$A104)-H104</f>
        <v>0</v>
      </c>
      <c r="H104">
        <f ca="1">SUMIFS(INDIRECT("'eBay Report'!$AG:$AG"),INDIRECT("'eBay Report'!$AK:$AK"),Calculation!H$2,INDIRECT("'eBay Report'!$M:$M"),Calculation!$A104)</f>
        <v>0</v>
      </c>
      <c r="I104">
        <f ca="1">SUMIFS(INDIRECT("'eBay Report'!$AG:$AG"),INDIRECT("'eBay Report'!$B:$B"),Calculation!I$2,INDIRECT("'eBay Report'!$M:$M"),Calculation!$A104)</f>
        <v>0</v>
      </c>
      <c r="J104">
        <f ca="1">SUMIFS(INDIRECT("'eBay Report'!$AG:$AG"),INDIRECT("'eBay Report'!$B:$B"),Calculation!J$2,INDIRECT("'eBay Report'!$M:$M"),Calculation!$A104)</f>
        <v>0</v>
      </c>
      <c r="K104">
        <f ca="1">SUMIFS(INDIRECT("'eBay Report'!$AG:$AG"),INDIRECT("'eBay Report'!$B:$B"),Calculation!K$2,INDIRECT("'eBay Report'!$M:$M"),Calculation!$A104)</f>
        <v>0</v>
      </c>
      <c r="L104">
        <f ca="1">SUMIFS(INDIRECT("'eBay Report'!$K:$K"),INDIRECT("'eBay Report'!$B:$B"),Calculation!L$2,INDIRECT("'eBay Report'!$M:$M"),Calculation!$A104)</f>
        <v>0</v>
      </c>
      <c r="M104">
        <f ca="1">SUMIFS(INDIRECT("'eBay Report'!$K:$K"),INDIRECT("'eBay Report'!$B:$B"),Calculation!M$2,INDIRECT("'eBay Report'!$M:$M"),Calculation!$A104)</f>
        <v>0</v>
      </c>
      <c r="N104">
        <f ca="1">SUMIF(INDIRECT("'eBay Report'!$M:$M"),Calculation!$A104,INDIRECT("'eBay Report'!$X:$X"))</f>
        <v>0</v>
      </c>
      <c r="O104">
        <f ca="1">SUMIF(INDIRECT("'eBay Report'!$M:$M"),Calculation!$A104,INDIRECT("'eBay Report'!$Y:$Y"))</f>
        <v>0</v>
      </c>
      <c r="P104">
        <f ca="1">SUMIF(INDIRECT("'eBay Report'!$M:$M"),Calculation!$A104,INDIRECT("'eBay Report'!$Z:$Z"))</f>
        <v>0</v>
      </c>
      <c r="Q104">
        <f ca="1">SUMIF(INDIRECT("'eBay Report'!$M:$M"),Calculation!A104,INDIRECT("'eBay Report'!$AA:$AA"))+SUMIF(INDIRECT("'eBay Report'!$M:$M"),Calculation!A104,INDIRECT("'eBay Report'!$AB:$AB"))+SUMIF(INDIRECT("'eBay Report'!$M:$M"),Calculation!A104,INDIRECT("'eBay Report'!$AC:$AC"))+SUMIF(INDIRECT("'eBay Report'!$M:$M"),Calculation!A104,INDIRECT("'eBay Report'!$AD:$AD"))+SUMIF(INDIRECT("'eBay Report'!$M:$M"),Calculation!A104,INDIRECT("'eBay Report'!$AE:$AE"))+SUMIF(INDIRECT("'eBay Report'!$M:$M"),Calculation!A104,INDIRECT("'eBay Report'!$AF:$AF"))</f>
        <v>0</v>
      </c>
      <c r="R104">
        <f t="shared" ca="1" si="1"/>
        <v>0</v>
      </c>
    </row>
    <row r="105" spans="3:18">
      <c r="C105">
        <f ca="1">SUMIF(INDIRECT("'eBay Report'!$N:$N"),Calculation!B105,INDIRECT("'eBay Report'!$K:$K"))-M105</f>
        <v>0</v>
      </c>
      <c r="D105">
        <f ca="1">SUMIFS(INDIRECT("'eBay Report'!$W:$W"),INDIRECT("'eBay Report'!$B:$B"),Calculation!D$2,INDIRECT("'eBay Report'!$M:$M"),Calculation!$A105)</f>
        <v>0</v>
      </c>
      <c r="E105">
        <f ca="1">SUMIFS(INDIRECT("'eBay Report'!$AG:$AG"),INDIRECT("'eBay Report'!$B:$B"),Calculation!E$2,INDIRECT("'eBay Report'!$M:$M"),Calculation!$A105)</f>
        <v>0</v>
      </c>
      <c r="F105">
        <f ca="1">SUMIFS(INDIRECT("'eBay Report'!$AG:$AG"),INDIRECT("'eBay Report'!$B:$B"),Calculation!F$2,INDIRECT("'eBay Report'!$M:$M"),Calculation!$A105)</f>
        <v>0</v>
      </c>
      <c r="G105">
        <f ca="1">SUMIFS(INDIRECT("'eBay Report'!$AG:$AG"),INDIRECT("'eBay Report'!$B:$B"),Calculation!G$2,INDIRECT("'eBay Report'!$M:$M"),Calculation!$A105)-H105</f>
        <v>0</v>
      </c>
      <c r="H105">
        <f ca="1">SUMIFS(INDIRECT("'eBay Report'!$AG:$AG"),INDIRECT("'eBay Report'!$AK:$AK"),Calculation!H$2,INDIRECT("'eBay Report'!$M:$M"),Calculation!$A105)</f>
        <v>0</v>
      </c>
      <c r="I105">
        <f ca="1">SUMIFS(INDIRECT("'eBay Report'!$AG:$AG"),INDIRECT("'eBay Report'!$B:$B"),Calculation!I$2,INDIRECT("'eBay Report'!$M:$M"),Calculation!$A105)</f>
        <v>0</v>
      </c>
      <c r="J105">
        <f ca="1">SUMIFS(INDIRECT("'eBay Report'!$AG:$AG"),INDIRECT("'eBay Report'!$B:$B"),Calculation!J$2,INDIRECT("'eBay Report'!$M:$M"),Calculation!$A105)</f>
        <v>0</v>
      </c>
      <c r="K105">
        <f ca="1">SUMIFS(INDIRECT("'eBay Report'!$AG:$AG"),INDIRECT("'eBay Report'!$B:$B"),Calculation!K$2,INDIRECT("'eBay Report'!$M:$M"),Calculation!$A105)</f>
        <v>0</v>
      </c>
      <c r="L105">
        <f ca="1">SUMIFS(INDIRECT("'eBay Report'!$K:$K"),INDIRECT("'eBay Report'!$B:$B"),Calculation!L$2,INDIRECT("'eBay Report'!$M:$M"),Calculation!$A105)</f>
        <v>0</v>
      </c>
      <c r="M105">
        <f ca="1">SUMIFS(INDIRECT("'eBay Report'!$K:$K"),INDIRECT("'eBay Report'!$B:$B"),Calculation!M$2,INDIRECT("'eBay Report'!$M:$M"),Calculation!$A105)</f>
        <v>0</v>
      </c>
      <c r="N105">
        <f ca="1">SUMIF(INDIRECT("'eBay Report'!$M:$M"),Calculation!$A105,INDIRECT("'eBay Report'!$X:$X"))</f>
        <v>0</v>
      </c>
      <c r="O105">
        <f ca="1">SUMIF(INDIRECT("'eBay Report'!$M:$M"),Calculation!$A105,INDIRECT("'eBay Report'!$Y:$Y"))</f>
        <v>0</v>
      </c>
      <c r="P105">
        <f ca="1">SUMIF(INDIRECT("'eBay Report'!$M:$M"),Calculation!$A105,INDIRECT("'eBay Report'!$Z:$Z"))</f>
        <v>0</v>
      </c>
      <c r="Q105">
        <f ca="1">SUMIF(INDIRECT("'eBay Report'!$M:$M"),Calculation!A105,INDIRECT("'eBay Report'!$AA:$AA"))+SUMIF(INDIRECT("'eBay Report'!$M:$M"),Calculation!A105,INDIRECT("'eBay Report'!$AB:$AB"))+SUMIF(INDIRECT("'eBay Report'!$M:$M"),Calculation!A105,INDIRECT("'eBay Report'!$AC:$AC"))+SUMIF(INDIRECT("'eBay Report'!$M:$M"),Calculation!A105,INDIRECT("'eBay Report'!$AD:$AD"))+SUMIF(INDIRECT("'eBay Report'!$M:$M"),Calculation!A105,INDIRECT("'eBay Report'!$AE:$AE"))+SUMIF(INDIRECT("'eBay Report'!$M:$M"),Calculation!A105,INDIRECT("'eBay Report'!$AF:$AF"))</f>
        <v>0</v>
      </c>
      <c r="R105">
        <f t="shared" ca="1" si="1"/>
        <v>0</v>
      </c>
    </row>
    <row r="106" spans="3:18">
      <c r="C106">
        <f ca="1">SUMIF(INDIRECT("'eBay Report'!$N:$N"),Calculation!B106,INDIRECT("'eBay Report'!$K:$K"))-M106</f>
        <v>0</v>
      </c>
      <c r="D106">
        <f ca="1">SUMIFS(INDIRECT("'eBay Report'!$W:$W"),INDIRECT("'eBay Report'!$B:$B"),Calculation!D$2,INDIRECT("'eBay Report'!$M:$M"),Calculation!$A106)</f>
        <v>0</v>
      </c>
      <c r="E106">
        <f ca="1">SUMIFS(INDIRECT("'eBay Report'!$AG:$AG"),INDIRECT("'eBay Report'!$B:$B"),Calculation!E$2,INDIRECT("'eBay Report'!$M:$M"),Calculation!$A106)</f>
        <v>0</v>
      </c>
      <c r="F106">
        <f ca="1">SUMIFS(INDIRECT("'eBay Report'!$AG:$AG"),INDIRECT("'eBay Report'!$B:$B"),Calculation!F$2,INDIRECT("'eBay Report'!$M:$M"),Calculation!$A106)</f>
        <v>0</v>
      </c>
      <c r="G106">
        <f ca="1">SUMIFS(INDIRECT("'eBay Report'!$AG:$AG"),INDIRECT("'eBay Report'!$B:$B"),Calculation!G$2,INDIRECT("'eBay Report'!$M:$M"),Calculation!$A106)-H106</f>
        <v>0</v>
      </c>
      <c r="H106">
        <f ca="1">SUMIFS(INDIRECT("'eBay Report'!$AG:$AG"),INDIRECT("'eBay Report'!$AK:$AK"),Calculation!H$2,INDIRECT("'eBay Report'!$M:$M"),Calculation!$A106)</f>
        <v>0</v>
      </c>
      <c r="I106">
        <f ca="1">SUMIFS(INDIRECT("'eBay Report'!$AG:$AG"),INDIRECT("'eBay Report'!$B:$B"),Calculation!I$2,INDIRECT("'eBay Report'!$M:$M"),Calculation!$A106)</f>
        <v>0</v>
      </c>
      <c r="J106">
        <f ca="1">SUMIFS(INDIRECT("'eBay Report'!$AG:$AG"),INDIRECT("'eBay Report'!$B:$B"),Calculation!J$2,INDIRECT("'eBay Report'!$M:$M"),Calculation!$A106)</f>
        <v>0</v>
      </c>
      <c r="K106">
        <f ca="1">SUMIFS(INDIRECT("'eBay Report'!$AG:$AG"),INDIRECT("'eBay Report'!$B:$B"),Calculation!K$2,INDIRECT("'eBay Report'!$M:$M"),Calculation!$A106)</f>
        <v>0</v>
      </c>
      <c r="L106">
        <f ca="1">SUMIFS(INDIRECT("'eBay Report'!$K:$K"),INDIRECT("'eBay Report'!$B:$B"),Calculation!L$2,INDIRECT("'eBay Report'!$M:$M"),Calculation!$A106)</f>
        <v>0</v>
      </c>
      <c r="M106">
        <f ca="1">SUMIFS(INDIRECT("'eBay Report'!$K:$K"),INDIRECT("'eBay Report'!$B:$B"),Calculation!M$2,INDIRECT("'eBay Report'!$M:$M"),Calculation!$A106)</f>
        <v>0</v>
      </c>
      <c r="N106">
        <f ca="1">SUMIF(INDIRECT("'eBay Report'!$M:$M"),Calculation!$A106,INDIRECT("'eBay Report'!$X:$X"))</f>
        <v>0</v>
      </c>
      <c r="O106">
        <f ca="1">SUMIF(INDIRECT("'eBay Report'!$M:$M"),Calculation!$A106,INDIRECT("'eBay Report'!$Y:$Y"))</f>
        <v>0</v>
      </c>
      <c r="P106">
        <f ca="1">SUMIF(INDIRECT("'eBay Report'!$M:$M"),Calculation!$A106,INDIRECT("'eBay Report'!$Z:$Z"))</f>
        <v>0</v>
      </c>
      <c r="Q106">
        <f ca="1">SUMIF(INDIRECT("'eBay Report'!$M:$M"),Calculation!A106,INDIRECT("'eBay Report'!$AA:$AA"))+SUMIF(INDIRECT("'eBay Report'!$M:$M"),Calculation!A106,INDIRECT("'eBay Report'!$AB:$AB"))+SUMIF(INDIRECT("'eBay Report'!$M:$M"),Calculation!A106,INDIRECT("'eBay Report'!$AC:$AC"))+SUMIF(INDIRECT("'eBay Report'!$M:$M"),Calculation!A106,INDIRECT("'eBay Report'!$AD:$AD"))+SUMIF(INDIRECT("'eBay Report'!$M:$M"),Calculation!A106,INDIRECT("'eBay Report'!$AE:$AE"))+SUMIF(INDIRECT("'eBay Report'!$M:$M"),Calculation!A106,INDIRECT("'eBay Report'!$AF:$AF"))</f>
        <v>0</v>
      </c>
      <c r="R106">
        <f t="shared" ca="1" si="1"/>
        <v>0</v>
      </c>
    </row>
    <row r="107" spans="3:18">
      <c r="C107">
        <f ca="1">SUMIF(INDIRECT("'eBay Report'!$N:$N"),Calculation!B107,INDIRECT("'eBay Report'!$K:$K"))-M107</f>
        <v>0</v>
      </c>
      <c r="D107">
        <f ca="1">SUMIFS(INDIRECT("'eBay Report'!$W:$W"),INDIRECT("'eBay Report'!$B:$B"),Calculation!D$2,INDIRECT("'eBay Report'!$M:$M"),Calculation!$A107)</f>
        <v>0</v>
      </c>
      <c r="E107">
        <f ca="1">SUMIFS(INDIRECT("'eBay Report'!$AG:$AG"),INDIRECT("'eBay Report'!$B:$B"),Calculation!E$2,INDIRECT("'eBay Report'!$M:$M"),Calculation!$A107)</f>
        <v>0</v>
      </c>
      <c r="F107">
        <f ca="1">SUMIFS(INDIRECT("'eBay Report'!$AG:$AG"),INDIRECT("'eBay Report'!$B:$B"),Calculation!F$2,INDIRECT("'eBay Report'!$M:$M"),Calculation!$A107)</f>
        <v>0</v>
      </c>
      <c r="G107">
        <f ca="1">SUMIFS(INDIRECT("'eBay Report'!$AG:$AG"),INDIRECT("'eBay Report'!$B:$B"),Calculation!G$2,INDIRECT("'eBay Report'!$M:$M"),Calculation!$A107)-H107</f>
        <v>0</v>
      </c>
      <c r="H107">
        <f ca="1">SUMIFS(INDIRECT("'eBay Report'!$AG:$AG"),INDIRECT("'eBay Report'!$AK:$AK"),Calculation!H$2,INDIRECT("'eBay Report'!$M:$M"),Calculation!$A107)</f>
        <v>0</v>
      </c>
      <c r="I107">
        <f ca="1">SUMIFS(INDIRECT("'eBay Report'!$AG:$AG"),INDIRECT("'eBay Report'!$B:$B"),Calculation!I$2,INDIRECT("'eBay Report'!$M:$M"),Calculation!$A107)</f>
        <v>0</v>
      </c>
      <c r="J107">
        <f ca="1">SUMIFS(INDIRECT("'eBay Report'!$AG:$AG"),INDIRECT("'eBay Report'!$B:$B"),Calculation!J$2,INDIRECT("'eBay Report'!$M:$M"),Calculation!$A107)</f>
        <v>0</v>
      </c>
      <c r="K107">
        <f ca="1">SUMIFS(INDIRECT("'eBay Report'!$AG:$AG"),INDIRECT("'eBay Report'!$B:$B"),Calculation!K$2,INDIRECT("'eBay Report'!$M:$M"),Calculation!$A107)</f>
        <v>0</v>
      </c>
      <c r="L107">
        <f ca="1">SUMIFS(INDIRECT("'eBay Report'!$K:$K"),INDIRECT("'eBay Report'!$B:$B"),Calculation!L$2,INDIRECT("'eBay Report'!$M:$M"),Calculation!$A107)</f>
        <v>0</v>
      </c>
      <c r="M107">
        <f ca="1">SUMIFS(INDIRECT("'eBay Report'!$K:$K"),INDIRECT("'eBay Report'!$B:$B"),Calculation!M$2,INDIRECT("'eBay Report'!$M:$M"),Calculation!$A107)</f>
        <v>0</v>
      </c>
      <c r="N107">
        <f ca="1">SUMIF(INDIRECT("'eBay Report'!$M:$M"),Calculation!$A107,INDIRECT("'eBay Report'!$X:$X"))</f>
        <v>0</v>
      </c>
      <c r="O107">
        <f ca="1">SUMIF(INDIRECT("'eBay Report'!$M:$M"),Calculation!$A107,INDIRECT("'eBay Report'!$Y:$Y"))</f>
        <v>0</v>
      </c>
      <c r="P107">
        <f ca="1">SUMIF(INDIRECT("'eBay Report'!$M:$M"),Calculation!$A107,INDIRECT("'eBay Report'!$Z:$Z"))</f>
        <v>0</v>
      </c>
      <c r="Q107">
        <f ca="1">SUMIF(INDIRECT("'eBay Report'!$M:$M"),Calculation!A107,INDIRECT("'eBay Report'!$AA:$AA"))+SUMIF(INDIRECT("'eBay Report'!$M:$M"),Calculation!A107,INDIRECT("'eBay Report'!$AB:$AB"))+SUMIF(INDIRECT("'eBay Report'!$M:$M"),Calculation!A107,INDIRECT("'eBay Report'!$AC:$AC"))+SUMIF(INDIRECT("'eBay Report'!$M:$M"),Calculation!A107,INDIRECT("'eBay Report'!$AD:$AD"))+SUMIF(INDIRECT("'eBay Report'!$M:$M"),Calculation!A107,INDIRECT("'eBay Report'!$AE:$AE"))+SUMIF(INDIRECT("'eBay Report'!$M:$M"),Calculation!A107,INDIRECT("'eBay Report'!$AF:$AF"))</f>
        <v>0</v>
      </c>
      <c r="R107">
        <f t="shared" ca="1" si="1"/>
        <v>0</v>
      </c>
    </row>
    <row r="108" spans="3:18">
      <c r="C108">
        <f ca="1">SUMIF(INDIRECT("'eBay Report'!$N:$N"),Calculation!B108,INDIRECT("'eBay Report'!$K:$K"))-M108</f>
        <v>0</v>
      </c>
      <c r="D108">
        <f ca="1">SUMIFS(INDIRECT("'eBay Report'!$W:$W"),INDIRECT("'eBay Report'!$B:$B"),Calculation!D$2,INDIRECT("'eBay Report'!$M:$M"),Calculation!$A108)</f>
        <v>0</v>
      </c>
      <c r="E108">
        <f ca="1">SUMIFS(INDIRECT("'eBay Report'!$AG:$AG"),INDIRECT("'eBay Report'!$B:$B"),Calculation!E$2,INDIRECT("'eBay Report'!$M:$M"),Calculation!$A108)</f>
        <v>0</v>
      </c>
      <c r="F108">
        <f ca="1">SUMIFS(INDIRECT("'eBay Report'!$AG:$AG"),INDIRECT("'eBay Report'!$B:$B"),Calculation!F$2,INDIRECT("'eBay Report'!$M:$M"),Calculation!$A108)</f>
        <v>0</v>
      </c>
      <c r="G108">
        <f ca="1">SUMIFS(INDIRECT("'eBay Report'!$AG:$AG"),INDIRECT("'eBay Report'!$B:$B"),Calculation!G$2,INDIRECT("'eBay Report'!$M:$M"),Calculation!$A108)-H108</f>
        <v>0</v>
      </c>
      <c r="H108">
        <f ca="1">SUMIFS(INDIRECT("'eBay Report'!$AG:$AG"),INDIRECT("'eBay Report'!$AK:$AK"),Calculation!H$2,INDIRECT("'eBay Report'!$M:$M"),Calculation!$A108)</f>
        <v>0</v>
      </c>
      <c r="I108">
        <f ca="1">SUMIFS(INDIRECT("'eBay Report'!$AG:$AG"),INDIRECT("'eBay Report'!$B:$B"),Calculation!I$2,INDIRECT("'eBay Report'!$M:$M"),Calculation!$A108)</f>
        <v>0</v>
      </c>
      <c r="J108">
        <f ca="1">SUMIFS(INDIRECT("'eBay Report'!$AG:$AG"),INDIRECT("'eBay Report'!$B:$B"),Calculation!J$2,INDIRECT("'eBay Report'!$M:$M"),Calculation!$A108)</f>
        <v>0</v>
      </c>
      <c r="K108">
        <f ca="1">SUMIFS(INDIRECT("'eBay Report'!$AG:$AG"),INDIRECT("'eBay Report'!$B:$B"),Calculation!K$2,INDIRECT("'eBay Report'!$M:$M"),Calculation!$A108)</f>
        <v>0</v>
      </c>
      <c r="L108">
        <f ca="1">SUMIFS(INDIRECT("'eBay Report'!$K:$K"),INDIRECT("'eBay Report'!$B:$B"),Calculation!L$2,INDIRECT("'eBay Report'!$M:$M"),Calculation!$A108)</f>
        <v>0</v>
      </c>
      <c r="M108">
        <f ca="1">SUMIFS(INDIRECT("'eBay Report'!$K:$K"),INDIRECT("'eBay Report'!$B:$B"),Calculation!M$2,INDIRECT("'eBay Report'!$M:$M"),Calculation!$A108)</f>
        <v>0</v>
      </c>
      <c r="N108">
        <f ca="1">SUMIF(INDIRECT("'eBay Report'!$M:$M"),Calculation!$A108,INDIRECT("'eBay Report'!$X:$X"))</f>
        <v>0</v>
      </c>
      <c r="O108">
        <f ca="1">SUMIF(INDIRECT("'eBay Report'!$M:$M"),Calculation!$A108,INDIRECT("'eBay Report'!$Y:$Y"))</f>
        <v>0</v>
      </c>
      <c r="P108">
        <f ca="1">SUMIF(INDIRECT("'eBay Report'!$M:$M"),Calculation!$A108,INDIRECT("'eBay Report'!$Z:$Z"))</f>
        <v>0</v>
      </c>
      <c r="Q108">
        <f ca="1">SUMIF(INDIRECT("'eBay Report'!$M:$M"),Calculation!A108,INDIRECT("'eBay Report'!$AA:$AA"))+SUMIF(INDIRECT("'eBay Report'!$M:$M"),Calculation!A108,INDIRECT("'eBay Report'!$AB:$AB"))+SUMIF(INDIRECT("'eBay Report'!$M:$M"),Calculation!A108,INDIRECT("'eBay Report'!$AC:$AC"))+SUMIF(INDIRECT("'eBay Report'!$M:$M"),Calculation!A108,INDIRECT("'eBay Report'!$AD:$AD"))+SUMIF(INDIRECT("'eBay Report'!$M:$M"),Calculation!A108,INDIRECT("'eBay Report'!$AE:$AE"))+SUMIF(INDIRECT("'eBay Report'!$M:$M"),Calculation!A108,INDIRECT("'eBay Report'!$AF:$AF"))</f>
        <v>0</v>
      </c>
      <c r="R108">
        <f t="shared" ca="1" si="1"/>
        <v>0</v>
      </c>
    </row>
    <row r="109" spans="3:18">
      <c r="C109">
        <f ca="1">SUMIF(INDIRECT("'eBay Report'!$N:$N"),Calculation!B109,INDIRECT("'eBay Report'!$K:$K"))-M109</f>
        <v>0</v>
      </c>
      <c r="D109">
        <f ca="1">SUMIFS(INDIRECT("'eBay Report'!$W:$W"),INDIRECT("'eBay Report'!$B:$B"),Calculation!D$2,INDIRECT("'eBay Report'!$M:$M"),Calculation!$A109)</f>
        <v>0</v>
      </c>
      <c r="E109">
        <f ca="1">SUMIFS(INDIRECT("'eBay Report'!$AG:$AG"),INDIRECT("'eBay Report'!$B:$B"),Calculation!E$2,INDIRECT("'eBay Report'!$M:$M"),Calculation!$A109)</f>
        <v>0</v>
      </c>
      <c r="F109">
        <f ca="1">SUMIFS(INDIRECT("'eBay Report'!$AG:$AG"),INDIRECT("'eBay Report'!$B:$B"),Calculation!F$2,INDIRECT("'eBay Report'!$M:$M"),Calculation!$A109)</f>
        <v>0</v>
      </c>
      <c r="G109">
        <f ca="1">SUMIFS(INDIRECT("'eBay Report'!$AG:$AG"),INDIRECT("'eBay Report'!$B:$B"),Calculation!G$2,INDIRECT("'eBay Report'!$M:$M"),Calculation!$A109)-H109</f>
        <v>0</v>
      </c>
      <c r="H109">
        <f ca="1">SUMIFS(INDIRECT("'eBay Report'!$AG:$AG"),INDIRECT("'eBay Report'!$AK:$AK"),Calculation!H$2,INDIRECT("'eBay Report'!$M:$M"),Calculation!$A109)</f>
        <v>0</v>
      </c>
      <c r="I109">
        <f ca="1">SUMIFS(INDIRECT("'eBay Report'!$AG:$AG"),INDIRECT("'eBay Report'!$B:$B"),Calculation!I$2,INDIRECT("'eBay Report'!$M:$M"),Calculation!$A109)</f>
        <v>0</v>
      </c>
      <c r="J109">
        <f ca="1">SUMIFS(INDIRECT("'eBay Report'!$AG:$AG"),INDIRECT("'eBay Report'!$B:$B"),Calculation!J$2,INDIRECT("'eBay Report'!$M:$M"),Calculation!$A109)</f>
        <v>0</v>
      </c>
      <c r="K109">
        <f ca="1">SUMIFS(INDIRECT("'eBay Report'!$AG:$AG"),INDIRECT("'eBay Report'!$B:$B"),Calculation!K$2,INDIRECT("'eBay Report'!$M:$M"),Calculation!$A109)</f>
        <v>0</v>
      </c>
      <c r="L109">
        <f ca="1">SUMIFS(INDIRECT("'eBay Report'!$K:$K"),INDIRECT("'eBay Report'!$B:$B"),Calculation!L$2,INDIRECT("'eBay Report'!$M:$M"),Calculation!$A109)</f>
        <v>0</v>
      </c>
      <c r="M109">
        <f ca="1">SUMIFS(INDIRECT("'eBay Report'!$K:$K"),INDIRECT("'eBay Report'!$B:$B"),Calculation!M$2,INDIRECT("'eBay Report'!$M:$M"),Calculation!$A109)</f>
        <v>0</v>
      </c>
      <c r="N109">
        <f ca="1">SUMIF(INDIRECT("'eBay Report'!$M:$M"),Calculation!$A109,INDIRECT("'eBay Report'!$X:$X"))</f>
        <v>0</v>
      </c>
      <c r="O109">
        <f ca="1">SUMIF(INDIRECT("'eBay Report'!$M:$M"),Calculation!$A109,INDIRECT("'eBay Report'!$Y:$Y"))</f>
        <v>0</v>
      </c>
      <c r="P109">
        <f ca="1">SUMIF(INDIRECT("'eBay Report'!$M:$M"),Calculation!$A109,INDIRECT("'eBay Report'!$Z:$Z"))</f>
        <v>0</v>
      </c>
      <c r="Q109">
        <f ca="1">SUMIF(INDIRECT("'eBay Report'!$M:$M"),Calculation!A109,INDIRECT("'eBay Report'!$AA:$AA"))+SUMIF(INDIRECT("'eBay Report'!$M:$M"),Calculation!A109,INDIRECT("'eBay Report'!$AB:$AB"))+SUMIF(INDIRECT("'eBay Report'!$M:$M"),Calculation!A109,INDIRECT("'eBay Report'!$AC:$AC"))+SUMIF(INDIRECT("'eBay Report'!$M:$M"),Calculation!A109,INDIRECT("'eBay Report'!$AD:$AD"))+SUMIF(INDIRECT("'eBay Report'!$M:$M"),Calculation!A109,INDIRECT("'eBay Report'!$AE:$AE"))+SUMIF(INDIRECT("'eBay Report'!$M:$M"),Calculation!A109,INDIRECT("'eBay Report'!$AF:$AF"))</f>
        <v>0</v>
      </c>
      <c r="R109">
        <f t="shared" ca="1" si="1"/>
        <v>0</v>
      </c>
    </row>
    <row r="110" spans="3:18">
      <c r="C110">
        <f ca="1">SUMIF(INDIRECT("'eBay Report'!$N:$N"),Calculation!B110,INDIRECT("'eBay Report'!$K:$K"))-M110</f>
        <v>0</v>
      </c>
      <c r="D110">
        <f ca="1">SUMIFS(INDIRECT("'eBay Report'!$W:$W"),INDIRECT("'eBay Report'!$B:$B"),Calculation!D$2,INDIRECT("'eBay Report'!$M:$M"),Calculation!$A110)</f>
        <v>0</v>
      </c>
      <c r="E110">
        <f ca="1">SUMIFS(INDIRECT("'eBay Report'!$AG:$AG"),INDIRECT("'eBay Report'!$B:$B"),Calculation!E$2,INDIRECT("'eBay Report'!$M:$M"),Calculation!$A110)</f>
        <v>0</v>
      </c>
      <c r="F110">
        <f ca="1">SUMIFS(INDIRECT("'eBay Report'!$AG:$AG"),INDIRECT("'eBay Report'!$B:$B"),Calculation!F$2,INDIRECT("'eBay Report'!$M:$M"),Calculation!$A110)</f>
        <v>0</v>
      </c>
      <c r="G110">
        <f ca="1">SUMIFS(INDIRECT("'eBay Report'!$AG:$AG"),INDIRECT("'eBay Report'!$B:$B"),Calculation!G$2,INDIRECT("'eBay Report'!$M:$M"),Calculation!$A110)-H110</f>
        <v>0</v>
      </c>
      <c r="H110">
        <f ca="1">SUMIFS(INDIRECT("'eBay Report'!$AG:$AG"),INDIRECT("'eBay Report'!$AK:$AK"),Calculation!H$2,INDIRECT("'eBay Report'!$M:$M"),Calculation!$A110)</f>
        <v>0</v>
      </c>
      <c r="I110">
        <f ca="1">SUMIFS(INDIRECT("'eBay Report'!$AG:$AG"),INDIRECT("'eBay Report'!$B:$B"),Calculation!I$2,INDIRECT("'eBay Report'!$M:$M"),Calculation!$A110)</f>
        <v>0</v>
      </c>
      <c r="J110">
        <f ca="1">SUMIFS(INDIRECT("'eBay Report'!$AG:$AG"),INDIRECT("'eBay Report'!$B:$B"),Calculation!J$2,INDIRECT("'eBay Report'!$M:$M"),Calculation!$A110)</f>
        <v>0</v>
      </c>
      <c r="K110">
        <f ca="1">SUMIFS(INDIRECT("'eBay Report'!$AG:$AG"),INDIRECT("'eBay Report'!$B:$B"),Calculation!K$2,INDIRECT("'eBay Report'!$M:$M"),Calculation!$A110)</f>
        <v>0</v>
      </c>
      <c r="L110">
        <f ca="1">SUMIFS(INDIRECT("'eBay Report'!$K:$K"),INDIRECT("'eBay Report'!$B:$B"),Calculation!L$2,INDIRECT("'eBay Report'!$M:$M"),Calculation!$A110)</f>
        <v>0</v>
      </c>
      <c r="M110">
        <f ca="1">SUMIFS(INDIRECT("'eBay Report'!$K:$K"),INDIRECT("'eBay Report'!$B:$B"),Calculation!M$2,INDIRECT("'eBay Report'!$M:$M"),Calculation!$A110)</f>
        <v>0</v>
      </c>
      <c r="N110">
        <f ca="1">SUMIF(INDIRECT("'eBay Report'!$M:$M"),Calculation!$A110,INDIRECT("'eBay Report'!$X:$X"))</f>
        <v>0</v>
      </c>
      <c r="O110">
        <f ca="1">SUMIF(INDIRECT("'eBay Report'!$M:$M"),Calculation!$A110,INDIRECT("'eBay Report'!$Y:$Y"))</f>
        <v>0</v>
      </c>
      <c r="P110">
        <f ca="1">SUMIF(INDIRECT("'eBay Report'!$M:$M"),Calculation!$A110,INDIRECT("'eBay Report'!$Z:$Z"))</f>
        <v>0</v>
      </c>
      <c r="Q110">
        <f ca="1">SUMIF(INDIRECT("'eBay Report'!$M:$M"),Calculation!A110,INDIRECT("'eBay Report'!$AA:$AA"))+SUMIF(INDIRECT("'eBay Report'!$M:$M"),Calculation!A110,INDIRECT("'eBay Report'!$AB:$AB"))+SUMIF(INDIRECT("'eBay Report'!$M:$M"),Calculation!A110,INDIRECT("'eBay Report'!$AC:$AC"))+SUMIF(INDIRECT("'eBay Report'!$M:$M"),Calculation!A110,INDIRECT("'eBay Report'!$AD:$AD"))+SUMIF(INDIRECT("'eBay Report'!$M:$M"),Calculation!A110,INDIRECT("'eBay Report'!$AE:$AE"))+SUMIF(INDIRECT("'eBay Report'!$M:$M"),Calculation!A110,INDIRECT("'eBay Report'!$AF:$AF"))</f>
        <v>0</v>
      </c>
      <c r="R110">
        <f t="shared" ca="1" si="1"/>
        <v>0</v>
      </c>
    </row>
    <row r="111" spans="3:18">
      <c r="C111">
        <f ca="1">SUMIF(INDIRECT("'eBay Report'!$N:$N"),Calculation!B111,INDIRECT("'eBay Report'!$K:$K"))-M111</f>
        <v>0</v>
      </c>
      <c r="D111">
        <f ca="1">SUMIFS(INDIRECT("'eBay Report'!$W:$W"),INDIRECT("'eBay Report'!$B:$B"),Calculation!D$2,INDIRECT("'eBay Report'!$M:$M"),Calculation!$A111)</f>
        <v>0</v>
      </c>
      <c r="E111">
        <f ca="1">SUMIFS(INDIRECT("'eBay Report'!$AG:$AG"),INDIRECT("'eBay Report'!$B:$B"),Calculation!E$2,INDIRECT("'eBay Report'!$M:$M"),Calculation!$A111)</f>
        <v>0</v>
      </c>
      <c r="F111">
        <f ca="1">SUMIFS(INDIRECT("'eBay Report'!$AG:$AG"),INDIRECT("'eBay Report'!$B:$B"),Calculation!F$2,INDIRECT("'eBay Report'!$M:$M"),Calculation!$A111)</f>
        <v>0</v>
      </c>
      <c r="G111">
        <f ca="1">SUMIFS(INDIRECT("'eBay Report'!$AG:$AG"),INDIRECT("'eBay Report'!$B:$B"),Calculation!G$2,INDIRECT("'eBay Report'!$M:$M"),Calculation!$A111)-H111</f>
        <v>0</v>
      </c>
      <c r="H111">
        <f ca="1">SUMIFS(INDIRECT("'eBay Report'!$AG:$AG"),INDIRECT("'eBay Report'!$AK:$AK"),Calculation!H$2,INDIRECT("'eBay Report'!$M:$M"),Calculation!$A111)</f>
        <v>0</v>
      </c>
      <c r="I111">
        <f ca="1">SUMIFS(INDIRECT("'eBay Report'!$AG:$AG"),INDIRECT("'eBay Report'!$B:$B"),Calculation!I$2,INDIRECT("'eBay Report'!$M:$M"),Calculation!$A111)</f>
        <v>0</v>
      </c>
      <c r="J111">
        <f ca="1">SUMIFS(INDIRECT("'eBay Report'!$AG:$AG"),INDIRECT("'eBay Report'!$B:$B"),Calculation!J$2,INDIRECT("'eBay Report'!$M:$M"),Calculation!$A111)</f>
        <v>0</v>
      </c>
      <c r="K111">
        <f ca="1">SUMIFS(INDIRECT("'eBay Report'!$AG:$AG"),INDIRECT("'eBay Report'!$B:$B"),Calculation!K$2,INDIRECT("'eBay Report'!$M:$M"),Calculation!$A111)</f>
        <v>0</v>
      </c>
      <c r="L111">
        <f ca="1">SUMIFS(INDIRECT("'eBay Report'!$K:$K"),INDIRECT("'eBay Report'!$B:$B"),Calculation!L$2,INDIRECT("'eBay Report'!$M:$M"),Calculation!$A111)</f>
        <v>0</v>
      </c>
      <c r="M111">
        <f ca="1">SUMIFS(INDIRECT("'eBay Report'!$K:$K"),INDIRECT("'eBay Report'!$B:$B"),Calculation!M$2,INDIRECT("'eBay Report'!$M:$M"),Calculation!$A111)</f>
        <v>0</v>
      </c>
      <c r="N111">
        <f ca="1">SUMIF(INDIRECT("'eBay Report'!$M:$M"),Calculation!$A111,INDIRECT("'eBay Report'!$X:$X"))</f>
        <v>0</v>
      </c>
      <c r="O111">
        <f ca="1">SUMIF(INDIRECT("'eBay Report'!$M:$M"),Calculation!$A111,INDIRECT("'eBay Report'!$Y:$Y"))</f>
        <v>0</v>
      </c>
      <c r="P111">
        <f ca="1">SUMIF(INDIRECT("'eBay Report'!$M:$M"),Calculation!$A111,INDIRECT("'eBay Report'!$Z:$Z"))</f>
        <v>0</v>
      </c>
      <c r="Q111">
        <f ca="1">SUMIF(INDIRECT("'eBay Report'!$M:$M"),Calculation!A111,INDIRECT("'eBay Report'!$AA:$AA"))+SUMIF(INDIRECT("'eBay Report'!$M:$M"),Calculation!A111,INDIRECT("'eBay Report'!$AB:$AB"))+SUMIF(INDIRECT("'eBay Report'!$M:$M"),Calculation!A111,INDIRECT("'eBay Report'!$AC:$AC"))+SUMIF(INDIRECT("'eBay Report'!$M:$M"),Calculation!A111,INDIRECT("'eBay Report'!$AD:$AD"))+SUMIF(INDIRECT("'eBay Report'!$M:$M"),Calculation!A111,INDIRECT("'eBay Report'!$AE:$AE"))+SUMIF(INDIRECT("'eBay Report'!$M:$M"),Calculation!A111,INDIRECT("'eBay Report'!$AF:$AF"))</f>
        <v>0</v>
      </c>
      <c r="R111">
        <f t="shared" ca="1" si="1"/>
        <v>0</v>
      </c>
    </row>
    <row r="112" spans="3:18">
      <c r="C112">
        <f ca="1">SUMIF(INDIRECT("'eBay Report'!$N:$N"),Calculation!B112,INDIRECT("'eBay Report'!$K:$K"))-M112</f>
        <v>0</v>
      </c>
      <c r="D112">
        <f ca="1">SUMIFS(INDIRECT("'eBay Report'!$W:$W"),INDIRECT("'eBay Report'!$B:$B"),Calculation!D$2,INDIRECT("'eBay Report'!$M:$M"),Calculation!$A112)</f>
        <v>0</v>
      </c>
      <c r="E112">
        <f ca="1">SUMIFS(INDIRECT("'eBay Report'!$AG:$AG"),INDIRECT("'eBay Report'!$B:$B"),Calculation!E$2,INDIRECT("'eBay Report'!$M:$M"),Calculation!$A112)</f>
        <v>0</v>
      </c>
      <c r="F112">
        <f ca="1">SUMIFS(INDIRECT("'eBay Report'!$AG:$AG"),INDIRECT("'eBay Report'!$B:$B"),Calculation!F$2,INDIRECT("'eBay Report'!$M:$M"),Calculation!$A112)</f>
        <v>0</v>
      </c>
      <c r="G112">
        <f ca="1">SUMIFS(INDIRECT("'eBay Report'!$AG:$AG"),INDIRECT("'eBay Report'!$B:$B"),Calculation!G$2,INDIRECT("'eBay Report'!$M:$M"),Calculation!$A112)-H112</f>
        <v>0</v>
      </c>
      <c r="H112">
        <f ca="1">SUMIFS(INDIRECT("'eBay Report'!$AG:$AG"),INDIRECT("'eBay Report'!$AK:$AK"),Calculation!H$2,INDIRECT("'eBay Report'!$M:$M"),Calculation!$A112)</f>
        <v>0</v>
      </c>
      <c r="I112">
        <f ca="1">SUMIFS(INDIRECT("'eBay Report'!$AG:$AG"),INDIRECT("'eBay Report'!$B:$B"),Calculation!I$2,INDIRECT("'eBay Report'!$M:$M"),Calculation!$A112)</f>
        <v>0</v>
      </c>
      <c r="J112">
        <f ca="1">SUMIFS(INDIRECT("'eBay Report'!$AG:$AG"),INDIRECT("'eBay Report'!$B:$B"),Calculation!J$2,INDIRECT("'eBay Report'!$M:$M"),Calculation!$A112)</f>
        <v>0</v>
      </c>
      <c r="K112">
        <f ca="1">SUMIFS(INDIRECT("'eBay Report'!$AG:$AG"),INDIRECT("'eBay Report'!$B:$B"),Calculation!K$2,INDIRECT("'eBay Report'!$M:$M"),Calculation!$A112)</f>
        <v>0</v>
      </c>
      <c r="L112">
        <f ca="1">SUMIFS(INDIRECT("'eBay Report'!$K:$K"),INDIRECT("'eBay Report'!$B:$B"),Calculation!L$2,INDIRECT("'eBay Report'!$M:$M"),Calculation!$A112)</f>
        <v>0</v>
      </c>
      <c r="M112">
        <f ca="1">SUMIFS(INDIRECT("'eBay Report'!$K:$K"),INDIRECT("'eBay Report'!$B:$B"),Calculation!M$2,INDIRECT("'eBay Report'!$M:$M"),Calculation!$A112)</f>
        <v>0</v>
      </c>
      <c r="N112">
        <f ca="1">SUMIF(INDIRECT("'eBay Report'!$M:$M"),Calculation!$A112,INDIRECT("'eBay Report'!$X:$X"))</f>
        <v>0</v>
      </c>
      <c r="O112">
        <f ca="1">SUMIF(INDIRECT("'eBay Report'!$M:$M"),Calculation!$A112,INDIRECT("'eBay Report'!$Y:$Y"))</f>
        <v>0</v>
      </c>
      <c r="P112">
        <f ca="1">SUMIF(INDIRECT("'eBay Report'!$M:$M"),Calculation!$A112,INDIRECT("'eBay Report'!$Z:$Z"))</f>
        <v>0</v>
      </c>
      <c r="Q112">
        <f ca="1">SUMIF(INDIRECT("'eBay Report'!$M:$M"),Calculation!A112,INDIRECT("'eBay Report'!$AA:$AA"))+SUMIF(INDIRECT("'eBay Report'!$M:$M"),Calculation!A112,INDIRECT("'eBay Report'!$AB:$AB"))+SUMIF(INDIRECT("'eBay Report'!$M:$M"),Calculation!A112,INDIRECT("'eBay Report'!$AC:$AC"))+SUMIF(INDIRECT("'eBay Report'!$M:$M"),Calculation!A112,INDIRECT("'eBay Report'!$AD:$AD"))+SUMIF(INDIRECT("'eBay Report'!$M:$M"),Calculation!A112,INDIRECT("'eBay Report'!$AE:$AE"))+SUMIF(INDIRECT("'eBay Report'!$M:$M"),Calculation!A112,INDIRECT("'eBay Report'!$AF:$AF"))</f>
        <v>0</v>
      </c>
      <c r="R112">
        <f t="shared" ca="1" si="1"/>
        <v>0</v>
      </c>
    </row>
    <row r="113" spans="3:18">
      <c r="C113">
        <f ca="1">SUMIF(INDIRECT("'eBay Report'!$N:$N"),Calculation!B113,INDIRECT("'eBay Report'!$K:$K"))-M113</f>
        <v>0</v>
      </c>
      <c r="D113">
        <f ca="1">SUMIFS(INDIRECT("'eBay Report'!$W:$W"),INDIRECT("'eBay Report'!$B:$B"),Calculation!D$2,INDIRECT("'eBay Report'!$M:$M"),Calculation!$A113)</f>
        <v>0</v>
      </c>
      <c r="E113">
        <f ca="1">SUMIFS(INDIRECT("'eBay Report'!$AG:$AG"),INDIRECT("'eBay Report'!$B:$B"),Calculation!E$2,INDIRECT("'eBay Report'!$M:$M"),Calculation!$A113)</f>
        <v>0</v>
      </c>
      <c r="F113">
        <f ca="1">SUMIFS(INDIRECT("'eBay Report'!$AG:$AG"),INDIRECT("'eBay Report'!$B:$B"),Calculation!F$2,INDIRECT("'eBay Report'!$M:$M"),Calculation!$A113)</f>
        <v>0</v>
      </c>
      <c r="G113">
        <f ca="1">SUMIFS(INDIRECT("'eBay Report'!$AG:$AG"),INDIRECT("'eBay Report'!$B:$B"),Calculation!G$2,INDIRECT("'eBay Report'!$M:$M"),Calculation!$A113)-H113</f>
        <v>0</v>
      </c>
      <c r="H113">
        <f ca="1">SUMIFS(INDIRECT("'eBay Report'!$AG:$AG"),INDIRECT("'eBay Report'!$AK:$AK"),Calculation!H$2,INDIRECT("'eBay Report'!$M:$M"),Calculation!$A113)</f>
        <v>0</v>
      </c>
      <c r="I113">
        <f ca="1">SUMIFS(INDIRECT("'eBay Report'!$AG:$AG"),INDIRECT("'eBay Report'!$B:$B"),Calculation!I$2,INDIRECT("'eBay Report'!$M:$M"),Calculation!$A113)</f>
        <v>0</v>
      </c>
      <c r="J113">
        <f ca="1">SUMIFS(INDIRECT("'eBay Report'!$AG:$AG"),INDIRECT("'eBay Report'!$B:$B"),Calculation!J$2,INDIRECT("'eBay Report'!$M:$M"),Calculation!$A113)</f>
        <v>0</v>
      </c>
      <c r="K113">
        <f ca="1">SUMIFS(INDIRECT("'eBay Report'!$AG:$AG"),INDIRECT("'eBay Report'!$B:$B"),Calculation!K$2,INDIRECT("'eBay Report'!$M:$M"),Calculation!$A113)</f>
        <v>0</v>
      </c>
      <c r="L113">
        <f ca="1">SUMIFS(INDIRECT("'eBay Report'!$K:$K"),INDIRECT("'eBay Report'!$B:$B"),Calculation!L$2,INDIRECT("'eBay Report'!$M:$M"),Calculation!$A113)</f>
        <v>0</v>
      </c>
      <c r="M113">
        <f ca="1">SUMIFS(INDIRECT("'eBay Report'!$K:$K"),INDIRECT("'eBay Report'!$B:$B"),Calculation!M$2,INDIRECT("'eBay Report'!$M:$M"),Calculation!$A113)</f>
        <v>0</v>
      </c>
      <c r="N113">
        <f ca="1">SUMIF(INDIRECT("'eBay Report'!$M:$M"),Calculation!$A113,INDIRECT("'eBay Report'!$X:$X"))</f>
        <v>0</v>
      </c>
      <c r="O113">
        <f ca="1">SUMIF(INDIRECT("'eBay Report'!$M:$M"),Calculation!$A113,INDIRECT("'eBay Report'!$Y:$Y"))</f>
        <v>0</v>
      </c>
      <c r="P113">
        <f ca="1">SUMIF(INDIRECT("'eBay Report'!$M:$M"),Calculation!$A113,INDIRECT("'eBay Report'!$Z:$Z"))</f>
        <v>0</v>
      </c>
      <c r="Q113">
        <f ca="1">SUMIF(INDIRECT("'eBay Report'!$M:$M"),Calculation!A113,INDIRECT("'eBay Report'!$AA:$AA"))+SUMIF(INDIRECT("'eBay Report'!$M:$M"),Calculation!A113,INDIRECT("'eBay Report'!$AB:$AB"))+SUMIF(INDIRECT("'eBay Report'!$M:$M"),Calculation!A113,INDIRECT("'eBay Report'!$AC:$AC"))+SUMIF(INDIRECT("'eBay Report'!$M:$M"),Calculation!A113,INDIRECT("'eBay Report'!$AD:$AD"))+SUMIF(INDIRECT("'eBay Report'!$M:$M"),Calculation!A113,INDIRECT("'eBay Report'!$AE:$AE"))+SUMIF(INDIRECT("'eBay Report'!$M:$M"),Calculation!A113,INDIRECT("'eBay Report'!$AF:$AF"))</f>
        <v>0</v>
      </c>
      <c r="R113">
        <f t="shared" ca="1" si="1"/>
        <v>0</v>
      </c>
    </row>
    <row r="114" spans="3:18">
      <c r="C114">
        <f ca="1">SUMIF(INDIRECT("'eBay Report'!$N:$N"),Calculation!B114,INDIRECT("'eBay Report'!$K:$K"))-M114</f>
        <v>0</v>
      </c>
      <c r="D114">
        <f ca="1">SUMIFS(INDIRECT("'eBay Report'!$W:$W"),INDIRECT("'eBay Report'!$B:$B"),Calculation!D$2,INDIRECT("'eBay Report'!$M:$M"),Calculation!$A114)</f>
        <v>0</v>
      </c>
      <c r="E114">
        <f ca="1">SUMIFS(INDIRECT("'eBay Report'!$AG:$AG"),INDIRECT("'eBay Report'!$B:$B"),Calculation!E$2,INDIRECT("'eBay Report'!$M:$M"),Calculation!$A114)</f>
        <v>0</v>
      </c>
      <c r="F114">
        <f ca="1">SUMIFS(INDIRECT("'eBay Report'!$AG:$AG"),INDIRECT("'eBay Report'!$B:$B"),Calculation!F$2,INDIRECT("'eBay Report'!$M:$M"),Calculation!$A114)</f>
        <v>0</v>
      </c>
      <c r="G114">
        <f ca="1">SUMIFS(INDIRECT("'eBay Report'!$AG:$AG"),INDIRECT("'eBay Report'!$B:$B"),Calculation!G$2,INDIRECT("'eBay Report'!$M:$M"),Calculation!$A114)-H114</f>
        <v>0</v>
      </c>
      <c r="H114">
        <f ca="1">SUMIFS(INDIRECT("'eBay Report'!$AG:$AG"),INDIRECT("'eBay Report'!$AK:$AK"),Calculation!H$2,INDIRECT("'eBay Report'!$M:$M"),Calculation!$A114)</f>
        <v>0</v>
      </c>
      <c r="I114">
        <f ca="1">SUMIFS(INDIRECT("'eBay Report'!$AG:$AG"),INDIRECT("'eBay Report'!$B:$B"),Calculation!I$2,INDIRECT("'eBay Report'!$M:$M"),Calculation!$A114)</f>
        <v>0</v>
      </c>
      <c r="J114">
        <f ca="1">SUMIFS(INDIRECT("'eBay Report'!$AG:$AG"),INDIRECT("'eBay Report'!$B:$B"),Calculation!J$2,INDIRECT("'eBay Report'!$M:$M"),Calculation!$A114)</f>
        <v>0</v>
      </c>
      <c r="K114">
        <f ca="1">SUMIFS(INDIRECT("'eBay Report'!$AG:$AG"),INDIRECT("'eBay Report'!$B:$B"),Calculation!K$2,INDIRECT("'eBay Report'!$M:$M"),Calculation!$A114)</f>
        <v>0</v>
      </c>
      <c r="L114">
        <f ca="1">SUMIFS(INDIRECT("'eBay Report'!$K:$K"),INDIRECT("'eBay Report'!$B:$B"),Calculation!L$2,INDIRECT("'eBay Report'!$M:$M"),Calculation!$A114)</f>
        <v>0</v>
      </c>
      <c r="M114">
        <f ca="1">SUMIFS(INDIRECT("'eBay Report'!$K:$K"),INDIRECT("'eBay Report'!$B:$B"),Calculation!M$2,INDIRECT("'eBay Report'!$M:$M"),Calculation!$A114)</f>
        <v>0</v>
      </c>
      <c r="N114">
        <f ca="1">SUMIF(INDIRECT("'eBay Report'!$M:$M"),Calculation!$A114,INDIRECT("'eBay Report'!$X:$X"))</f>
        <v>0</v>
      </c>
      <c r="O114">
        <f ca="1">SUMIF(INDIRECT("'eBay Report'!$M:$M"),Calculation!$A114,INDIRECT("'eBay Report'!$Y:$Y"))</f>
        <v>0</v>
      </c>
      <c r="P114">
        <f ca="1">SUMIF(INDIRECT("'eBay Report'!$M:$M"),Calculation!$A114,INDIRECT("'eBay Report'!$Z:$Z"))</f>
        <v>0</v>
      </c>
      <c r="Q114">
        <f ca="1">SUMIF(INDIRECT("'eBay Report'!$M:$M"),Calculation!A114,INDIRECT("'eBay Report'!$AA:$AA"))+SUMIF(INDIRECT("'eBay Report'!$M:$M"),Calculation!A114,INDIRECT("'eBay Report'!$AB:$AB"))+SUMIF(INDIRECT("'eBay Report'!$M:$M"),Calculation!A114,INDIRECT("'eBay Report'!$AC:$AC"))+SUMIF(INDIRECT("'eBay Report'!$M:$M"),Calculation!A114,INDIRECT("'eBay Report'!$AD:$AD"))+SUMIF(INDIRECT("'eBay Report'!$M:$M"),Calculation!A114,INDIRECT("'eBay Report'!$AE:$AE"))+SUMIF(INDIRECT("'eBay Report'!$M:$M"),Calculation!A114,INDIRECT("'eBay Report'!$AF:$AF"))</f>
        <v>0</v>
      </c>
      <c r="R114">
        <f t="shared" ca="1" si="1"/>
        <v>0</v>
      </c>
    </row>
    <row r="115" spans="3:18">
      <c r="C115">
        <f ca="1">SUMIF(INDIRECT("'eBay Report'!$N:$N"),Calculation!B115,INDIRECT("'eBay Report'!$K:$K"))-M115</f>
        <v>0</v>
      </c>
      <c r="D115">
        <f ca="1">SUMIFS(INDIRECT("'eBay Report'!$W:$W"),INDIRECT("'eBay Report'!$B:$B"),Calculation!D$2,INDIRECT("'eBay Report'!$M:$M"),Calculation!$A115)</f>
        <v>0</v>
      </c>
      <c r="E115">
        <f ca="1">SUMIFS(INDIRECT("'eBay Report'!$AG:$AG"),INDIRECT("'eBay Report'!$B:$B"),Calculation!E$2,INDIRECT("'eBay Report'!$M:$M"),Calculation!$A115)</f>
        <v>0</v>
      </c>
      <c r="F115">
        <f ca="1">SUMIFS(INDIRECT("'eBay Report'!$AG:$AG"),INDIRECT("'eBay Report'!$B:$B"),Calculation!F$2,INDIRECT("'eBay Report'!$M:$M"),Calculation!$A115)</f>
        <v>0</v>
      </c>
      <c r="G115">
        <f ca="1">SUMIFS(INDIRECT("'eBay Report'!$AG:$AG"),INDIRECT("'eBay Report'!$B:$B"),Calculation!G$2,INDIRECT("'eBay Report'!$M:$M"),Calculation!$A115)-H115</f>
        <v>0</v>
      </c>
      <c r="H115">
        <f ca="1">SUMIFS(INDIRECT("'eBay Report'!$AG:$AG"),INDIRECT("'eBay Report'!$AK:$AK"),Calculation!H$2,INDIRECT("'eBay Report'!$M:$M"),Calculation!$A115)</f>
        <v>0</v>
      </c>
      <c r="I115">
        <f ca="1">SUMIFS(INDIRECT("'eBay Report'!$AG:$AG"),INDIRECT("'eBay Report'!$B:$B"),Calculation!I$2,INDIRECT("'eBay Report'!$M:$M"),Calculation!$A115)</f>
        <v>0</v>
      </c>
      <c r="J115">
        <f ca="1">SUMIFS(INDIRECT("'eBay Report'!$AG:$AG"),INDIRECT("'eBay Report'!$B:$B"),Calculation!J$2,INDIRECT("'eBay Report'!$M:$M"),Calculation!$A115)</f>
        <v>0</v>
      </c>
      <c r="K115">
        <f ca="1">SUMIFS(INDIRECT("'eBay Report'!$AG:$AG"),INDIRECT("'eBay Report'!$B:$B"),Calculation!K$2,INDIRECT("'eBay Report'!$M:$M"),Calculation!$A115)</f>
        <v>0</v>
      </c>
      <c r="L115">
        <f ca="1">SUMIFS(INDIRECT("'eBay Report'!$K:$K"),INDIRECT("'eBay Report'!$B:$B"),Calculation!L$2,INDIRECT("'eBay Report'!$M:$M"),Calculation!$A115)</f>
        <v>0</v>
      </c>
      <c r="M115">
        <f ca="1">SUMIFS(INDIRECT("'eBay Report'!$K:$K"),INDIRECT("'eBay Report'!$B:$B"),Calculation!M$2,INDIRECT("'eBay Report'!$M:$M"),Calculation!$A115)</f>
        <v>0</v>
      </c>
      <c r="N115">
        <f ca="1">SUMIF(INDIRECT("'eBay Report'!$M:$M"),Calculation!$A115,INDIRECT("'eBay Report'!$X:$X"))</f>
        <v>0</v>
      </c>
      <c r="O115">
        <f ca="1">SUMIF(INDIRECT("'eBay Report'!$M:$M"),Calculation!$A115,INDIRECT("'eBay Report'!$Y:$Y"))</f>
        <v>0</v>
      </c>
      <c r="P115">
        <f ca="1">SUMIF(INDIRECT("'eBay Report'!$M:$M"),Calculation!$A115,INDIRECT("'eBay Report'!$Z:$Z"))</f>
        <v>0</v>
      </c>
      <c r="Q115">
        <f ca="1">SUMIF(INDIRECT("'eBay Report'!$M:$M"),Calculation!A115,INDIRECT("'eBay Report'!$AA:$AA"))+SUMIF(INDIRECT("'eBay Report'!$M:$M"),Calculation!A115,INDIRECT("'eBay Report'!$AB:$AB"))+SUMIF(INDIRECT("'eBay Report'!$M:$M"),Calculation!A115,INDIRECT("'eBay Report'!$AC:$AC"))+SUMIF(INDIRECT("'eBay Report'!$M:$M"),Calculation!A115,INDIRECT("'eBay Report'!$AD:$AD"))+SUMIF(INDIRECT("'eBay Report'!$M:$M"),Calculation!A115,INDIRECT("'eBay Report'!$AE:$AE"))+SUMIF(INDIRECT("'eBay Report'!$M:$M"),Calculation!A115,INDIRECT("'eBay Report'!$AF:$AF"))</f>
        <v>0</v>
      </c>
      <c r="R115">
        <f t="shared" ca="1" si="1"/>
        <v>0</v>
      </c>
    </row>
    <row r="116" spans="3:18">
      <c r="C116">
        <f ca="1">SUMIF(INDIRECT("'eBay Report'!$N:$N"),Calculation!B116,INDIRECT("'eBay Report'!$K:$K"))-M116</f>
        <v>0</v>
      </c>
      <c r="D116">
        <f ca="1">SUMIFS(INDIRECT("'eBay Report'!$W:$W"),INDIRECT("'eBay Report'!$B:$B"),Calculation!D$2,INDIRECT("'eBay Report'!$M:$M"),Calculation!$A116)</f>
        <v>0</v>
      </c>
      <c r="E116">
        <f ca="1">SUMIFS(INDIRECT("'eBay Report'!$AG:$AG"),INDIRECT("'eBay Report'!$B:$B"),Calculation!E$2,INDIRECT("'eBay Report'!$M:$M"),Calculation!$A116)</f>
        <v>0</v>
      </c>
      <c r="F116">
        <f ca="1">SUMIFS(INDIRECT("'eBay Report'!$AG:$AG"),INDIRECT("'eBay Report'!$B:$B"),Calculation!F$2,INDIRECT("'eBay Report'!$M:$M"),Calculation!$A116)</f>
        <v>0</v>
      </c>
      <c r="G116">
        <f ca="1">SUMIFS(INDIRECT("'eBay Report'!$AG:$AG"),INDIRECT("'eBay Report'!$B:$B"),Calculation!G$2,INDIRECT("'eBay Report'!$M:$M"),Calculation!$A116)-H116</f>
        <v>0</v>
      </c>
      <c r="H116">
        <f ca="1">SUMIFS(INDIRECT("'eBay Report'!$AG:$AG"),INDIRECT("'eBay Report'!$AK:$AK"),Calculation!H$2,INDIRECT("'eBay Report'!$M:$M"),Calculation!$A116)</f>
        <v>0</v>
      </c>
      <c r="I116">
        <f ca="1">SUMIFS(INDIRECT("'eBay Report'!$AG:$AG"),INDIRECT("'eBay Report'!$B:$B"),Calculation!I$2,INDIRECT("'eBay Report'!$M:$M"),Calculation!$A116)</f>
        <v>0</v>
      </c>
      <c r="J116">
        <f ca="1">SUMIFS(INDIRECT("'eBay Report'!$AG:$AG"),INDIRECT("'eBay Report'!$B:$B"),Calculation!J$2,INDIRECT("'eBay Report'!$M:$M"),Calculation!$A116)</f>
        <v>0</v>
      </c>
      <c r="K116">
        <f ca="1">SUMIFS(INDIRECT("'eBay Report'!$AG:$AG"),INDIRECT("'eBay Report'!$B:$B"),Calculation!K$2,INDIRECT("'eBay Report'!$M:$M"),Calculation!$A116)</f>
        <v>0</v>
      </c>
      <c r="L116">
        <f ca="1">SUMIFS(INDIRECT("'eBay Report'!$K:$K"),INDIRECT("'eBay Report'!$B:$B"),Calculation!L$2,INDIRECT("'eBay Report'!$M:$M"),Calculation!$A116)</f>
        <v>0</v>
      </c>
      <c r="M116">
        <f ca="1">SUMIFS(INDIRECT("'eBay Report'!$K:$K"),INDIRECT("'eBay Report'!$B:$B"),Calculation!M$2,INDIRECT("'eBay Report'!$M:$M"),Calculation!$A116)</f>
        <v>0</v>
      </c>
      <c r="N116">
        <f ca="1">SUMIF(INDIRECT("'eBay Report'!$M:$M"),Calculation!$A116,INDIRECT("'eBay Report'!$X:$X"))</f>
        <v>0</v>
      </c>
      <c r="O116">
        <f ca="1">SUMIF(INDIRECT("'eBay Report'!$M:$M"),Calculation!$A116,INDIRECT("'eBay Report'!$Y:$Y"))</f>
        <v>0</v>
      </c>
      <c r="P116">
        <f ca="1">SUMIF(INDIRECT("'eBay Report'!$M:$M"),Calculation!$A116,INDIRECT("'eBay Report'!$Z:$Z"))</f>
        <v>0</v>
      </c>
      <c r="Q116">
        <f ca="1">SUMIF(INDIRECT("'eBay Report'!$M:$M"),Calculation!A116,INDIRECT("'eBay Report'!$AA:$AA"))+SUMIF(INDIRECT("'eBay Report'!$M:$M"),Calculation!A116,INDIRECT("'eBay Report'!$AB:$AB"))+SUMIF(INDIRECT("'eBay Report'!$M:$M"),Calculation!A116,INDIRECT("'eBay Report'!$AC:$AC"))+SUMIF(INDIRECT("'eBay Report'!$M:$M"),Calculation!A116,INDIRECT("'eBay Report'!$AD:$AD"))+SUMIF(INDIRECT("'eBay Report'!$M:$M"),Calculation!A116,INDIRECT("'eBay Report'!$AE:$AE"))+SUMIF(INDIRECT("'eBay Report'!$M:$M"),Calculation!A116,INDIRECT("'eBay Report'!$AF:$AF"))</f>
        <v>0</v>
      </c>
      <c r="R116">
        <f t="shared" ca="1" si="1"/>
        <v>0</v>
      </c>
    </row>
    <row r="117" spans="3:18">
      <c r="C117">
        <f ca="1">SUMIF(INDIRECT("'eBay Report'!$N:$N"),Calculation!B117,INDIRECT("'eBay Report'!$K:$K"))-M117</f>
        <v>0</v>
      </c>
      <c r="D117">
        <f ca="1">SUMIFS(INDIRECT("'eBay Report'!$W:$W"),INDIRECT("'eBay Report'!$B:$B"),Calculation!D$2,INDIRECT("'eBay Report'!$M:$M"),Calculation!$A117)</f>
        <v>0</v>
      </c>
      <c r="E117">
        <f ca="1">SUMIFS(INDIRECT("'eBay Report'!$AG:$AG"),INDIRECT("'eBay Report'!$B:$B"),Calculation!E$2,INDIRECT("'eBay Report'!$M:$M"),Calculation!$A117)</f>
        <v>0</v>
      </c>
      <c r="F117">
        <f ca="1">SUMIFS(INDIRECT("'eBay Report'!$AG:$AG"),INDIRECT("'eBay Report'!$B:$B"),Calculation!F$2,INDIRECT("'eBay Report'!$M:$M"),Calculation!$A117)</f>
        <v>0</v>
      </c>
      <c r="G117">
        <f ca="1">SUMIFS(INDIRECT("'eBay Report'!$AG:$AG"),INDIRECT("'eBay Report'!$B:$B"),Calculation!G$2,INDIRECT("'eBay Report'!$M:$M"),Calculation!$A117)-H117</f>
        <v>0</v>
      </c>
      <c r="H117">
        <f ca="1">SUMIFS(INDIRECT("'eBay Report'!$AG:$AG"),INDIRECT("'eBay Report'!$AK:$AK"),Calculation!H$2,INDIRECT("'eBay Report'!$M:$M"),Calculation!$A117)</f>
        <v>0</v>
      </c>
      <c r="I117">
        <f ca="1">SUMIFS(INDIRECT("'eBay Report'!$AG:$AG"),INDIRECT("'eBay Report'!$B:$B"),Calculation!I$2,INDIRECT("'eBay Report'!$M:$M"),Calculation!$A117)</f>
        <v>0</v>
      </c>
      <c r="J117">
        <f ca="1">SUMIFS(INDIRECT("'eBay Report'!$AG:$AG"),INDIRECT("'eBay Report'!$B:$B"),Calculation!J$2,INDIRECT("'eBay Report'!$M:$M"),Calculation!$A117)</f>
        <v>0</v>
      </c>
      <c r="K117">
        <f ca="1">SUMIFS(INDIRECT("'eBay Report'!$AG:$AG"),INDIRECT("'eBay Report'!$B:$B"),Calculation!K$2,INDIRECT("'eBay Report'!$M:$M"),Calculation!$A117)</f>
        <v>0</v>
      </c>
      <c r="L117">
        <f ca="1">SUMIFS(INDIRECT("'eBay Report'!$K:$K"),INDIRECT("'eBay Report'!$B:$B"),Calculation!L$2,INDIRECT("'eBay Report'!$M:$M"),Calculation!$A117)</f>
        <v>0</v>
      </c>
      <c r="M117">
        <f ca="1">SUMIFS(INDIRECT("'eBay Report'!$K:$K"),INDIRECT("'eBay Report'!$B:$B"),Calculation!M$2,INDIRECT("'eBay Report'!$M:$M"),Calculation!$A117)</f>
        <v>0</v>
      </c>
      <c r="N117">
        <f ca="1">SUMIF(INDIRECT("'eBay Report'!$M:$M"),Calculation!$A117,INDIRECT("'eBay Report'!$X:$X"))</f>
        <v>0</v>
      </c>
      <c r="O117">
        <f ca="1">SUMIF(INDIRECT("'eBay Report'!$M:$M"),Calculation!$A117,INDIRECT("'eBay Report'!$Y:$Y"))</f>
        <v>0</v>
      </c>
      <c r="P117">
        <f ca="1">SUMIF(INDIRECT("'eBay Report'!$M:$M"),Calculation!$A117,INDIRECT("'eBay Report'!$Z:$Z"))</f>
        <v>0</v>
      </c>
      <c r="Q117">
        <f ca="1">SUMIF(INDIRECT("'eBay Report'!$M:$M"),Calculation!A117,INDIRECT("'eBay Report'!$AA:$AA"))+SUMIF(INDIRECT("'eBay Report'!$M:$M"),Calculation!A117,INDIRECT("'eBay Report'!$AB:$AB"))+SUMIF(INDIRECT("'eBay Report'!$M:$M"),Calculation!A117,INDIRECT("'eBay Report'!$AC:$AC"))+SUMIF(INDIRECT("'eBay Report'!$M:$M"),Calculation!A117,INDIRECT("'eBay Report'!$AD:$AD"))+SUMIF(INDIRECT("'eBay Report'!$M:$M"),Calculation!A117,INDIRECT("'eBay Report'!$AE:$AE"))+SUMIF(INDIRECT("'eBay Report'!$M:$M"),Calculation!A117,INDIRECT("'eBay Report'!$AF:$AF"))</f>
        <v>0</v>
      </c>
      <c r="R117">
        <f t="shared" ca="1" si="1"/>
        <v>0</v>
      </c>
    </row>
    <row r="118" spans="3:18">
      <c r="C118">
        <f ca="1">SUMIF(INDIRECT("'eBay Report'!$N:$N"),Calculation!B118,INDIRECT("'eBay Report'!$K:$K"))-M118</f>
        <v>0</v>
      </c>
      <c r="D118">
        <f ca="1">SUMIFS(INDIRECT("'eBay Report'!$W:$W"),INDIRECT("'eBay Report'!$B:$B"),Calculation!D$2,INDIRECT("'eBay Report'!$M:$M"),Calculation!$A118)</f>
        <v>0</v>
      </c>
      <c r="E118">
        <f ca="1">SUMIFS(INDIRECT("'eBay Report'!$AG:$AG"),INDIRECT("'eBay Report'!$B:$B"),Calculation!E$2,INDIRECT("'eBay Report'!$M:$M"),Calculation!$A118)</f>
        <v>0</v>
      </c>
      <c r="F118">
        <f ca="1">SUMIFS(INDIRECT("'eBay Report'!$AG:$AG"),INDIRECT("'eBay Report'!$B:$B"),Calculation!F$2,INDIRECT("'eBay Report'!$M:$M"),Calculation!$A118)</f>
        <v>0</v>
      </c>
      <c r="G118">
        <f ca="1">SUMIFS(INDIRECT("'eBay Report'!$AG:$AG"),INDIRECT("'eBay Report'!$B:$B"),Calculation!G$2,INDIRECT("'eBay Report'!$M:$M"),Calculation!$A118)-H118</f>
        <v>0</v>
      </c>
      <c r="H118">
        <f ca="1">SUMIFS(INDIRECT("'eBay Report'!$AG:$AG"),INDIRECT("'eBay Report'!$AK:$AK"),Calculation!H$2,INDIRECT("'eBay Report'!$M:$M"),Calculation!$A118)</f>
        <v>0</v>
      </c>
      <c r="I118">
        <f ca="1">SUMIFS(INDIRECT("'eBay Report'!$AG:$AG"),INDIRECT("'eBay Report'!$B:$B"),Calculation!I$2,INDIRECT("'eBay Report'!$M:$M"),Calculation!$A118)</f>
        <v>0</v>
      </c>
      <c r="J118">
        <f ca="1">SUMIFS(INDIRECT("'eBay Report'!$AG:$AG"),INDIRECT("'eBay Report'!$B:$B"),Calculation!J$2,INDIRECT("'eBay Report'!$M:$M"),Calculation!$A118)</f>
        <v>0</v>
      </c>
      <c r="K118">
        <f ca="1">SUMIFS(INDIRECT("'eBay Report'!$AG:$AG"),INDIRECT("'eBay Report'!$B:$B"),Calculation!K$2,INDIRECT("'eBay Report'!$M:$M"),Calculation!$A118)</f>
        <v>0</v>
      </c>
      <c r="L118">
        <f ca="1">SUMIFS(INDIRECT("'eBay Report'!$K:$K"),INDIRECT("'eBay Report'!$B:$B"),Calculation!L$2,INDIRECT("'eBay Report'!$M:$M"),Calculation!$A118)</f>
        <v>0</v>
      </c>
      <c r="M118">
        <f ca="1">SUMIFS(INDIRECT("'eBay Report'!$K:$K"),INDIRECT("'eBay Report'!$B:$B"),Calculation!M$2,INDIRECT("'eBay Report'!$M:$M"),Calculation!$A118)</f>
        <v>0</v>
      </c>
      <c r="N118">
        <f ca="1">SUMIF(INDIRECT("'eBay Report'!$M:$M"),Calculation!$A118,INDIRECT("'eBay Report'!$X:$X"))</f>
        <v>0</v>
      </c>
      <c r="O118">
        <f ca="1">SUMIF(INDIRECT("'eBay Report'!$M:$M"),Calculation!$A118,INDIRECT("'eBay Report'!$Y:$Y"))</f>
        <v>0</v>
      </c>
      <c r="P118">
        <f ca="1">SUMIF(INDIRECT("'eBay Report'!$M:$M"),Calculation!$A118,INDIRECT("'eBay Report'!$Z:$Z"))</f>
        <v>0</v>
      </c>
      <c r="Q118">
        <f ca="1">SUMIF(INDIRECT("'eBay Report'!$M:$M"),Calculation!A118,INDIRECT("'eBay Report'!$AA:$AA"))+SUMIF(INDIRECT("'eBay Report'!$M:$M"),Calculation!A118,INDIRECT("'eBay Report'!$AB:$AB"))+SUMIF(INDIRECT("'eBay Report'!$M:$M"),Calculation!A118,INDIRECT("'eBay Report'!$AC:$AC"))+SUMIF(INDIRECT("'eBay Report'!$M:$M"),Calculation!A118,INDIRECT("'eBay Report'!$AD:$AD"))+SUMIF(INDIRECT("'eBay Report'!$M:$M"),Calculation!A118,INDIRECT("'eBay Report'!$AE:$AE"))+SUMIF(INDIRECT("'eBay Report'!$M:$M"),Calculation!A118,INDIRECT("'eBay Report'!$AF:$AF"))</f>
        <v>0</v>
      </c>
      <c r="R118">
        <f t="shared" ca="1" si="1"/>
        <v>0</v>
      </c>
    </row>
    <row r="119" spans="3:18">
      <c r="C119">
        <f ca="1">SUMIF(INDIRECT("'eBay Report'!$N:$N"),Calculation!B119,INDIRECT("'eBay Report'!$K:$K"))-M119</f>
        <v>0</v>
      </c>
      <c r="D119">
        <f ca="1">SUMIFS(INDIRECT("'eBay Report'!$W:$W"),INDIRECT("'eBay Report'!$B:$B"),Calculation!D$2,INDIRECT("'eBay Report'!$M:$M"),Calculation!$A119)</f>
        <v>0</v>
      </c>
      <c r="E119">
        <f ca="1">SUMIFS(INDIRECT("'eBay Report'!$AG:$AG"),INDIRECT("'eBay Report'!$B:$B"),Calculation!E$2,INDIRECT("'eBay Report'!$M:$M"),Calculation!$A119)</f>
        <v>0</v>
      </c>
      <c r="F119">
        <f ca="1">SUMIFS(INDIRECT("'eBay Report'!$AG:$AG"),INDIRECT("'eBay Report'!$B:$B"),Calculation!F$2,INDIRECT("'eBay Report'!$M:$M"),Calculation!$A119)</f>
        <v>0</v>
      </c>
      <c r="G119">
        <f ca="1">SUMIFS(INDIRECT("'eBay Report'!$AG:$AG"),INDIRECT("'eBay Report'!$B:$B"),Calculation!G$2,INDIRECT("'eBay Report'!$M:$M"),Calculation!$A119)-H119</f>
        <v>0</v>
      </c>
      <c r="H119">
        <f ca="1">SUMIFS(INDIRECT("'eBay Report'!$AG:$AG"),INDIRECT("'eBay Report'!$AK:$AK"),Calculation!H$2,INDIRECT("'eBay Report'!$M:$M"),Calculation!$A119)</f>
        <v>0</v>
      </c>
      <c r="I119">
        <f ca="1">SUMIFS(INDIRECT("'eBay Report'!$AG:$AG"),INDIRECT("'eBay Report'!$B:$B"),Calculation!I$2,INDIRECT("'eBay Report'!$M:$M"),Calculation!$A119)</f>
        <v>0</v>
      </c>
      <c r="J119">
        <f ca="1">SUMIFS(INDIRECT("'eBay Report'!$AG:$AG"),INDIRECT("'eBay Report'!$B:$B"),Calculation!J$2,INDIRECT("'eBay Report'!$M:$M"),Calculation!$A119)</f>
        <v>0</v>
      </c>
      <c r="K119">
        <f ca="1">SUMIFS(INDIRECT("'eBay Report'!$AG:$AG"),INDIRECT("'eBay Report'!$B:$B"),Calculation!K$2,INDIRECT("'eBay Report'!$M:$M"),Calculation!$A119)</f>
        <v>0</v>
      </c>
      <c r="L119">
        <f ca="1">SUMIFS(INDIRECT("'eBay Report'!$K:$K"),INDIRECT("'eBay Report'!$B:$B"),Calculation!L$2,INDIRECT("'eBay Report'!$M:$M"),Calculation!$A119)</f>
        <v>0</v>
      </c>
      <c r="M119">
        <f ca="1">SUMIFS(INDIRECT("'eBay Report'!$K:$K"),INDIRECT("'eBay Report'!$B:$B"),Calculation!M$2,INDIRECT("'eBay Report'!$M:$M"),Calculation!$A119)</f>
        <v>0</v>
      </c>
      <c r="N119">
        <f ca="1">SUMIF(INDIRECT("'eBay Report'!$M:$M"),Calculation!$A119,INDIRECT("'eBay Report'!$X:$X"))</f>
        <v>0</v>
      </c>
      <c r="O119">
        <f ca="1">SUMIF(INDIRECT("'eBay Report'!$M:$M"),Calculation!$A119,INDIRECT("'eBay Report'!$Y:$Y"))</f>
        <v>0</v>
      </c>
      <c r="P119">
        <f ca="1">SUMIF(INDIRECT("'eBay Report'!$M:$M"),Calculation!$A119,INDIRECT("'eBay Report'!$Z:$Z"))</f>
        <v>0</v>
      </c>
      <c r="Q119">
        <f ca="1">SUMIF(INDIRECT("'eBay Report'!$M:$M"),Calculation!A119,INDIRECT("'eBay Report'!$AA:$AA"))+SUMIF(INDIRECT("'eBay Report'!$M:$M"),Calculation!A119,INDIRECT("'eBay Report'!$AB:$AB"))+SUMIF(INDIRECT("'eBay Report'!$M:$M"),Calculation!A119,INDIRECT("'eBay Report'!$AC:$AC"))+SUMIF(INDIRECT("'eBay Report'!$M:$M"),Calculation!A119,INDIRECT("'eBay Report'!$AD:$AD"))+SUMIF(INDIRECT("'eBay Report'!$M:$M"),Calculation!A119,INDIRECT("'eBay Report'!$AE:$AE"))+SUMIF(INDIRECT("'eBay Report'!$M:$M"),Calculation!A119,INDIRECT("'eBay Report'!$AF:$AF"))</f>
        <v>0</v>
      </c>
      <c r="R119">
        <f t="shared" ca="1" si="1"/>
        <v>0</v>
      </c>
    </row>
    <row r="120" spans="3:18">
      <c r="C120">
        <f ca="1">SUMIF(INDIRECT("'eBay Report'!$N:$N"),Calculation!B120,INDIRECT("'eBay Report'!$K:$K"))-M120</f>
        <v>0</v>
      </c>
      <c r="D120">
        <f ca="1">SUMIFS(INDIRECT("'eBay Report'!$W:$W"),INDIRECT("'eBay Report'!$B:$B"),Calculation!D$2,INDIRECT("'eBay Report'!$M:$M"),Calculation!$A120)</f>
        <v>0</v>
      </c>
      <c r="E120">
        <f ca="1">SUMIFS(INDIRECT("'eBay Report'!$AG:$AG"),INDIRECT("'eBay Report'!$B:$B"),Calculation!E$2,INDIRECT("'eBay Report'!$M:$M"),Calculation!$A120)</f>
        <v>0</v>
      </c>
      <c r="F120">
        <f ca="1">SUMIFS(INDIRECT("'eBay Report'!$AG:$AG"),INDIRECT("'eBay Report'!$B:$B"),Calculation!F$2,INDIRECT("'eBay Report'!$M:$M"),Calculation!$A120)</f>
        <v>0</v>
      </c>
      <c r="G120">
        <f ca="1">SUMIFS(INDIRECT("'eBay Report'!$AG:$AG"),INDIRECT("'eBay Report'!$B:$B"),Calculation!G$2,INDIRECT("'eBay Report'!$M:$M"),Calculation!$A120)-H120</f>
        <v>0</v>
      </c>
      <c r="H120">
        <f ca="1">SUMIFS(INDIRECT("'eBay Report'!$AG:$AG"),INDIRECT("'eBay Report'!$AK:$AK"),Calculation!H$2,INDIRECT("'eBay Report'!$M:$M"),Calculation!$A120)</f>
        <v>0</v>
      </c>
      <c r="I120">
        <f ca="1">SUMIFS(INDIRECT("'eBay Report'!$AG:$AG"),INDIRECT("'eBay Report'!$B:$B"),Calculation!I$2,INDIRECT("'eBay Report'!$M:$M"),Calculation!$A120)</f>
        <v>0</v>
      </c>
      <c r="J120">
        <f ca="1">SUMIFS(INDIRECT("'eBay Report'!$AG:$AG"),INDIRECT("'eBay Report'!$B:$B"),Calculation!J$2,INDIRECT("'eBay Report'!$M:$M"),Calculation!$A120)</f>
        <v>0</v>
      </c>
      <c r="K120">
        <f ca="1">SUMIFS(INDIRECT("'eBay Report'!$AG:$AG"),INDIRECT("'eBay Report'!$B:$B"),Calculation!K$2,INDIRECT("'eBay Report'!$M:$M"),Calculation!$A120)</f>
        <v>0</v>
      </c>
      <c r="L120">
        <f ca="1">SUMIFS(INDIRECT("'eBay Report'!$K:$K"),INDIRECT("'eBay Report'!$B:$B"),Calculation!L$2,INDIRECT("'eBay Report'!$M:$M"),Calculation!$A120)</f>
        <v>0</v>
      </c>
      <c r="M120">
        <f ca="1">SUMIFS(INDIRECT("'eBay Report'!$K:$K"),INDIRECT("'eBay Report'!$B:$B"),Calculation!M$2,INDIRECT("'eBay Report'!$M:$M"),Calculation!$A120)</f>
        <v>0</v>
      </c>
      <c r="N120">
        <f ca="1">SUMIF(INDIRECT("'eBay Report'!$M:$M"),Calculation!$A120,INDIRECT("'eBay Report'!$X:$X"))</f>
        <v>0</v>
      </c>
      <c r="O120">
        <f ca="1">SUMIF(INDIRECT("'eBay Report'!$M:$M"),Calculation!$A120,INDIRECT("'eBay Report'!$Y:$Y"))</f>
        <v>0</v>
      </c>
      <c r="P120">
        <f ca="1">SUMIF(INDIRECT("'eBay Report'!$M:$M"),Calculation!$A120,INDIRECT("'eBay Report'!$Z:$Z"))</f>
        <v>0</v>
      </c>
      <c r="Q120">
        <f ca="1">SUMIF(INDIRECT("'eBay Report'!$M:$M"),Calculation!A120,INDIRECT("'eBay Report'!$AA:$AA"))+SUMIF(INDIRECT("'eBay Report'!$M:$M"),Calculation!A120,INDIRECT("'eBay Report'!$AB:$AB"))+SUMIF(INDIRECT("'eBay Report'!$M:$M"),Calculation!A120,INDIRECT("'eBay Report'!$AC:$AC"))+SUMIF(INDIRECT("'eBay Report'!$M:$M"),Calculation!A120,INDIRECT("'eBay Report'!$AD:$AD"))+SUMIF(INDIRECT("'eBay Report'!$M:$M"),Calculation!A120,INDIRECT("'eBay Report'!$AE:$AE"))+SUMIF(INDIRECT("'eBay Report'!$M:$M"),Calculation!A120,INDIRECT("'eBay Report'!$AF:$AF"))</f>
        <v>0</v>
      </c>
      <c r="R120">
        <f t="shared" ca="1" si="1"/>
        <v>0</v>
      </c>
    </row>
    <row r="121" spans="3:18">
      <c r="C121">
        <f ca="1">SUMIF(INDIRECT("'eBay Report'!$N:$N"),Calculation!B121,INDIRECT("'eBay Report'!$K:$K"))-M121</f>
        <v>0</v>
      </c>
      <c r="D121">
        <f ca="1">SUMIFS(INDIRECT("'eBay Report'!$W:$W"),INDIRECT("'eBay Report'!$B:$B"),Calculation!D$2,INDIRECT("'eBay Report'!$M:$M"),Calculation!$A121)</f>
        <v>0</v>
      </c>
      <c r="E121">
        <f ca="1">SUMIFS(INDIRECT("'eBay Report'!$AG:$AG"),INDIRECT("'eBay Report'!$B:$B"),Calculation!E$2,INDIRECT("'eBay Report'!$M:$M"),Calculation!$A121)</f>
        <v>0</v>
      </c>
      <c r="F121">
        <f ca="1">SUMIFS(INDIRECT("'eBay Report'!$AG:$AG"),INDIRECT("'eBay Report'!$B:$B"),Calculation!F$2,INDIRECT("'eBay Report'!$M:$M"),Calculation!$A121)</f>
        <v>0</v>
      </c>
      <c r="G121">
        <f ca="1">SUMIFS(INDIRECT("'eBay Report'!$AG:$AG"),INDIRECT("'eBay Report'!$B:$B"),Calculation!G$2,INDIRECT("'eBay Report'!$M:$M"),Calculation!$A121)-H121</f>
        <v>0</v>
      </c>
      <c r="H121">
        <f ca="1">SUMIFS(INDIRECT("'eBay Report'!$AG:$AG"),INDIRECT("'eBay Report'!$AK:$AK"),Calculation!H$2,INDIRECT("'eBay Report'!$M:$M"),Calculation!$A121)</f>
        <v>0</v>
      </c>
      <c r="I121">
        <f ca="1">SUMIFS(INDIRECT("'eBay Report'!$AG:$AG"),INDIRECT("'eBay Report'!$B:$B"),Calculation!I$2,INDIRECT("'eBay Report'!$M:$M"),Calculation!$A121)</f>
        <v>0</v>
      </c>
      <c r="J121">
        <f ca="1">SUMIFS(INDIRECT("'eBay Report'!$AG:$AG"),INDIRECT("'eBay Report'!$B:$B"),Calculation!J$2,INDIRECT("'eBay Report'!$M:$M"),Calculation!$A121)</f>
        <v>0</v>
      </c>
      <c r="K121">
        <f ca="1">SUMIFS(INDIRECT("'eBay Report'!$AG:$AG"),INDIRECT("'eBay Report'!$B:$B"),Calculation!K$2,INDIRECT("'eBay Report'!$M:$M"),Calculation!$A121)</f>
        <v>0</v>
      </c>
      <c r="L121">
        <f ca="1">SUMIFS(INDIRECT("'eBay Report'!$K:$K"),INDIRECT("'eBay Report'!$B:$B"),Calculation!L$2,INDIRECT("'eBay Report'!$M:$M"),Calculation!$A121)</f>
        <v>0</v>
      </c>
      <c r="M121">
        <f ca="1">SUMIFS(INDIRECT("'eBay Report'!$K:$K"),INDIRECT("'eBay Report'!$B:$B"),Calculation!M$2,INDIRECT("'eBay Report'!$M:$M"),Calculation!$A121)</f>
        <v>0</v>
      </c>
      <c r="N121">
        <f ca="1">SUMIF(INDIRECT("'eBay Report'!$M:$M"),Calculation!$A121,INDIRECT("'eBay Report'!$X:$X"))</f>
        <v>0</v>
      </c>
      <c r="O121">
        <f ca="1">SUMIF(INDIRECT("'eBay Report'!$M:$M"),Calculation!$A121,INDIRECT("'eBay Report'!$Y:$Y"))</f>
        <v>0</v>
      </c>
      <c r="P121">
        <f ca="1">SUMIF(INDIRECT("'eBay Report'!$M:$M"),Calculation!$A121,INDIRECT("'eBay Report'!$Z:$Z"))</f>
        <v>0</v>
      </c>
      <c r="Q121">
        <f ca="1">SUMIF(INDIRECT("'eBay Report'!$M:$M"),Calculation!A121,INDIRECT("'eBay Report'!$AA:$AA"))+SUMIF(INDIRECT("'eBay Report'!$M:$M"),Calculation!A121,INDIRECT("'eBay Report'!$AB:$AB"))+SUMIF(INDIRECT("'eBay Report'!$M:$M"),Calculation!A121,INDIRECT("'eBay Report'!$AC:$AC"))+SUMIF(INDIRECT("'eBay Report'!$M:$M"),Calculation!A121,INDIRECT("'eBay Report'!$AD:$AD"))+SUMIF(INDIRECT("'eBay Report'!$M:$M"),Calculation!A121,INDIRECT("'eBay Report'!$AE:$AE"))+SUMIF(INDIRECT("'eBay Report'!$M:$M"),Calculation!A121,INDIRECT("'eBay Report'!$AF:$AF"))</f>
        <v>0</v>
      </c>
      <c r="R121">
        <f t="shared" ca="1" si="1"/>
        <v>0</v>
      </c>
    </row>
    <row r="122" spans="3:18">
      <c r="C122">
        <f ca="1">SUMIF(INDIRECT("'eBay Report'!$N:$N"),Calculation!B122,INDIRECT("'eBay Report'!$K:$K"))-M122</f>
        <v>0</v>
      </c>
      <c r="D122">
        <f ca="1">SUMIFS(INDIRECT("'eBay Report'!$W:$W"),INDIRECT("'eBay Report'!$B:$B"),Calculation!D$2,INDIRECT("'eBay Report'!$M:$M"),Calculation!$A122)</f>
        <v>0</v>
      </c>
      <c r="E122">
        <f ca="1">SUMIFS(INDIRECT("'eBay Report'!$AG:$AG"),INDIRECT("'eBay Report'!$B:$B"),Calculation!E$2,INDIRECT("'eBay Report'!$M:$M"),Calculation!$A122)</f>
        <v>0</v>
      </c>
      <c r="F122">
        <f ca="1">SUMIFS(INDIRECT("'eBay Report'!$AG:$AG"),INDIRECT("'eBay Report'!$B:$B"),Calculation!F$2,INDIRECT("'eBay Report'!$M:$M"),Calculation!$A122)</f>
        <v>0</v>
      </c>
      <c r="G122">
        <f ca="1">SUMIFS(INDIRECT("'eBay Report'!$AG:$AG"),INDIRECT("'eBay Report'!$B:$B"),Calculation!G$2,INDIRECT("'eBay Report'!$M:$M"),Calculation!$A122)-H122</f>
        <v>0</v>
      </c>
      <c r="H122">
        <f ca="1">SUMIFS(INDIRECT("'eBay Report'!$AG:$AG"),INDIRECT("'eBay Report'!$AK:$AK"),Calculation!H$2,INDIRECT("'eBay Report'!$M:$M"),Calculation!$A122)</f>
        <v>0</v>
      </c>
      <c r="I122">
        <f ca="1">SUMIFS(INDIRECT("'eBay Report'!$AG:$AG"),INDIRECT("'eBay Report'!$B:$B"),Calculation!I$2,INDIRECT("'eBay Report'!$M:$M"),Calculation!$A122)</f>
        <v>0</v>
      </c>
      <c r="J122">
        <f ca="1">SUMIFS(INDIRECT("'eBay Report'!$AG:$AG"),INDIRECT("'eBay Report'!$B:$B"),Calculation!J$2,INDIRECT("'eBay Report'!$M:$M"),Calculation!$A122)</f>
        <v>0</v>
      </c>
      <c r="K122">
        <f ca="1">SUMIFS(INDIRECT("'eBay Report'!$AG:$AG"),INDIRECT("'eBay Report'!$B:$B"),Calculation!K$2,INDIRECT("'eBay Report'!$M:$M"),Calculation!$A122)</f>
        <v>0</v>
      </c>
      <c r="L122">
        <f ca="1">SUMIFS(INDIRECT("'eBay Report'!$K:$K"),INDIRECT("'eBay Report'!$B:$B"),Calculation!L$2,INDIRECT("'eBay Report'!$M:$M"),Calculation!$A122)</f>
        <v>0</v>
      </c>
      <c r="M122">
        <f ca="1">SUMIFS(INDIRECT("'eBay Report'!$K:$K"),INDIRECT("'eBay Report'!$B:$B"),Calculation!M$2,INDIRECT("'eBay Report'!$M:$M"),Calculation!$A122)</f>
        <v>0</v>
      </c>
      <c r="N122">
        <f ca="1">SUMIF(INDIRECT("'eBay Report'!$M:$M"),Calculation!$A122,INDIRECT("'eBay Report'!$X:$X"))</f>
        <v>0</v>
      </c>
      <c r="O122">
        <f ca="1">SUMIF(INDIRECT("'eBay Report'!$M:$M"),Calculation!$A122,INDIRECT("'eBay Report'!$Y:$Y"))</f>
        <v>0</v>
      </c>
      <c r="P122">
        <f ca="1">SUMIF(INDIRECT("'eBay Report'!$M:$M"),Calculation!$A122,INDIRECT("'eBay Report'!$Z:$Z"))</f>
        <v>0</v>
      </c>
      <c r="Q122">
        <f ca="1">SUMIF(INDIRECT("'eBay Report'!$M:$M"),Calculation!A122,INDIRECT("'eBay Report'!$AA:$AA"))+SUMIF(INDIRECT("'eBay Report'!$M:$M"),Calculation!A122,INDIRECT("'eBay Report'!$AB:$AB"))+SUMIF(INDIRECT("'eBay Report'!$M:$M"),Calculation!A122,INDIRECT("'eBay Report'!$AC:$AC"))+SUMIF(INDIRECT("'eBay Report'!$M:$M"),Calculation!A122,INDIRECT("'eBay Report'!$AD:$AD"))+SUMIF(INDIRECT("'eBay Report'!$M:$M"),Calculation!A122,INDIRECT("'eBay Report'!$AE:$AE"))+SUMIF(INDIRECT("'eBay Report'!$M:$M"),Calculation!A122,INDIRECT("'eBay Report'!$AF:$AF"))</f>
        <v>0</v>
      </c>
      <c r="R122">
        <f t="shared" ca="1" si="1"/>
        <v>0</v>
      </c>
    </row>
    <row r="123" spans="3:18">
      <c r="C123">
        <f ca="1">SUMIF(INDIRECT("'eBay Report'!$N:$N"),Calculation!B123,INDIRECT("'eBay Report'!$K:$K"))-M123</f>
        <v>0</v>
      </c>
      <c r="D123">
        <f ca="1">SUMIFS(INDIRECT("'eBay Report'!$W:$W"),INDIRECT("'eBay Report'!$B:$B"),Calculation!D$2,INDIRECT("'eBay Report'!$M:$M"),Calculation!$A123)</f>
        <v>0</v>
      </c>
      <c r="E123">
        <f ca="1">SUMIFS(INDIRECT("'eBay Report'!$AG:$AG"),INDIRECT("'eBay Report'!$B:$B"),Calculation!E$2,INDIRECT("'eBay Report'!$M:$M"),Calculation!$A123)</f>
        <v>0</v>
      </c>
      <c r="F123">
        <f ca="1">SUMIFS(INDIRECT("'eBay Report'!$AG:$AG"),INDIRECT("'eBay Report'!$B:$B"),Calculation!F$2,INDIRECT("'eBay Report'!$M:$M"),Calculation!$A123)</f>
        <v>0</v>
      </c>
      <c r="G123">
        <f ca="1">SUMIFS(INDIRECT("'eBay Report'!$AG:$AG"),INDIRECT("'eBay Report'!$B:$B"),Calculation!G$2,INDIRECT("'eBay Report'!$M:$M"),Calculation!$A123)-H123</f>
        <v>0</v>
      </c>
      <c r="H123">
        <f ca="1">SUMIFS(INDIRECT("'eBay Report'!$AG:$AG"),INDIRECT("'eBay Report'!$AK:$AK"),Calculation!H$2,INDIRECT("'eBay Report'!$M:$M"),Calculation!$A123)</f>
        <v>0</v>
      </c>
      <c r="I123">
        <f ca="1">SUMIFS(INDIRECT("'eBay Report'!$AG:$AG"),INDIRECT("'eBay Report'!$B:$B"),Calculation!I$2,INDIRECT("'eBay Report'!$M:$M"),Calculation!$A123)</f>
        <v>0</v>
      </c>
      <c r="J123">
        <f ca="1">SUMIFS(INDIRECT("'eBay Report'!$AG:$AG"),INDIRECT("'eBay Report'!$B:$B"),Calculation!J$2,INDIRECT("'eBay Report'!$M:$M"),Calculation!$A123)</f>
        <v>0</v>
      </c>
      <c r="K123">
        <f ca="1">SUMIFS(INDIRECT("'eBay Report'!$AG:$AG"),INDIRECT("'eBay Report'!$B:$B"),Calculation!K$2,INDIRECT("'eBay Report'!$M:$M"),Calculation!$A123)</f>
        <v>0</v>
      </c>
      <c r="L123">
        <f ca="1">SUMIFS(INDIRECT("'eBay Report'!$K:$K"),INDIRECT("'eBay Report'!$B:$B"),Calculation!L$2,INDIRECT("'eBay Report'!$M:$M"),Calculation!$A123)</f>
        <v>0</v>
      </c>
      <c r="M123">
        <f ca="1">SUMIFS(INDIRECT("'eBay Report'!$K:$K"),INDIRECT("'eBay Report'!$B:$B"),Calculation!M$2,INDIRECT("'eBay Report'!$M:$M"),Calculation!$A123)</f>
        <v>0</v>
      </c>
      <c r="N123">
        <f ca="1">SUMIF(INDIRECT("'eBay Report'!$M:$M"),Calculation!$A123,INDIRECT("'eBay Report'!$X:$X"))</f>
        <v>0</v>
      </c>
      <c r="O123">
        <f ca="1">SUMIF(INDIRECT("'eBay Report'!$M:$M"),Calculation!$A123,INDIRECT("'eBay Report'!$Y:$Y"))</f>
        <v>0</v>
      </c>
      <c r="P123">
        <f ca="1">SUMIF(INDIRECT("'eBay Report'!$M:$M"),Calculation!$A123,INDIRECT("'eBay Report'!$Z:$Z"))</f>
        <v>0</v>
      </c>
      <c r="Q123">
        <f ca="1">SUMIF(INDIRECT("'eBay Report'!$M:$M"),Calculation!A123,INDIRECT("'eBay Report'!$AA:$AA"))+SUMIF(INDIRECT("'eBay Report'!$M:$M"),Calculation!A123,INDIRECT("'eBay Report'!$AB:$AB"))+SUMIF(INDIRECT("'eBay Report'!$M:$M"),Calculation!A123,INDIRECT("'eBay Report'!$AC:$AC"))+SUMIF(INDIRECT("'eBay Report'!$M:$M"),Calculation!A123,INDIRECT("'eBay Report'!$AD:$AD"))+SUMIF(INDIRECT("'eBay Report'!$M:$M"),Calculation!A123,INDIRECT("'eBay Report'!$AE:$AE"))+SUMIF(INDIRECT("'eBay Report'!$M:$M"),Calculation!A123,INDIRECT("'eBay Report'!$AF:$AF"))</f>
        <v>0</v>
      </c>
      <c r="R123">
        <f t="shared" ca="1" si="1"/>
        <v>0</v>
      </c>
    </row>
    <row r="124" spans="3:18">
      <c r="C124">
        <f ca="1">SUMIF(INDIRECT("'eBay Report'!$N:$N"),Calculation!B124,INDIRECT("'eBay Report'!$K:$K"))-M124</f>
        <v>0</v>
      </c>
      <c r="D124">
        <f ca="1">SUMIFS(INDIRECT("'eBay Report'!$W:$W"),INDIRECT("'eBay Report'!$B:$B"),Calculation!D$2,INDIRECT("'eBay Report'!$M:$M"),Calculation!$A124)</f>
        <v>0</v>
      </c>
      <c r="E124">
        <f ca="1">SUMIFS(INDIRECT("'eBay Report'!$AG:$AG"),INDIRECT("'eBay Report'!$B:$B"),Calculation!E$2,INDIRECT("'eBay Report'!$M:$M"),Calculation!$A124)</f>
        <v>0</v>
      </c>
      <c r="F124">
        <f ca="1">SUMIFS(INDIRECT("'eBay Report'!$AG:$AG"),INDIRECT("'eBay Report'!$B:$B"),Calculation!F$2,INDIRECT("'eBay Report'!$M:$M"),Calculation!$A124)</f>
        <v>0</v>
      </c>
      <c r="G124">
        <f ca="1">SUMIFS(INDIRECT("'eBay Report'!$AG:$AG"),INDIRECT("'eBay Report'!$B:$B"),Calculation!G$2,INDIRECT("'eBay Report'!$M:$M"),Calculation!$A124)-H124</f>
        <v>0</v>
      </c>
      <c r="H124">
        <f ca="1">SUMIFS(INDIRECT("'eBay Report'!$AG:$AG"),INDIRECT("'eBay Report'!$AK:$AK"),Calculation!H$2,INDIRECT("'eBay Report'!$M:$M"),Calculation!$A124)</f>
        <v>0</v>
      </c>
      <c r="I124">
        <f ca="1">SUMIFS(INDIRECT("'eBay Report'!$AG:$AG"),INDIRECT("'eBay Report'!$B:$B"),Calculation!I$2,INDIRECT("'eBay Report'!$M:$M"),Calculation!$A124)</f>
        <v>0</v>
      </c>
      <c r="J124">
        <f ca="1">SUMIFS(INDIRECT("'eBay Report'!$AG:$AG"),INDIRECT("'eBay Report'!$B:$B"),Calculation!J$2,INDIRECT("'eBay Report'!$M:$M"),Calculation!$A124)</f>
        <v>0</v>
      </c>
      <c r="K124">
        <f ca="1">SUMIFS(INDIRECT("'eBay Report'!$AG:$AG"),INDIRECT("'eBay Report'!$B:$B"),Calculation!K$2,INDIRECT("'eBay Report'!$M:$M"),Calculation!$A124)</f>
        <v>0</v>
      </c>
      <c r="L124">
        <f ca="1">SUMIFS(INDIRECT("'eBay Report'!$K:$K"),INDIRECT("'eBay Report'!$B:$B"),Calculation!L$2,INDIRECT("'eBay Report'!$M:$M"),Calculation!$A124)</f>
        <v>0</v>
      </c>
      <c r="M124">
        <f ca="1">SUMIFS(INDIRECT("'eBay Report'!$K:$K"),INDIRECT("'eBay Report'!$B:$B"),Calculation!M$2,INDIRECT("'eBay Report'!$M:$M"),Calculation!$A124)</f>
        <v>0</v>
      </c>
      <c r="N124">
        <f ca="1">SUMIF(INDIRECT("'eBay Report'!$M:$M"),Calculation!$A124,INDIRECT("'eBay Report'!$X:$X"))</f>
        <v>0</v>
      </c>
      <c r="O124">
        <f ca="1">SUMIF(INDIRECT("'eBay Report'!$M:$M"),Calculation!$A124,INDIRECT("'eBay Report'!$Y:$Y"))</f>
        <v>0</v>
      </c>
      <c r="P124">
        <f ca="1">SUMIF(INDIRECT("'eBay Report'!$M:$M"),Calculation!$A124,INDIRECT("'eBay Report'!$Z:$Z"))</f>
        <v>0</v>
      </c>
      <c r="Q124">
        <f ca="1">SUMIF(INDIRECT("'eBay Report'!$M:$M"),Calculation!A124,INDIRECT("'eBay Report'!$AA:$AA"))+SUMIF(INDIRECT("'eBay Report'!$M:$M"),Calculation!A124,INDIRECT("'eBay Report'!$AB:$AB"))+SUMIF(INDIRECT("'eBay Report'!$M:$M"),Calculation!A124,INDIRECT("'eBay Report'!$AC:$AC"))+SUMIF(INDIRECT("'eBay Report'!$M:$M"),Calculation!A124,INDIRECT("'eBay Report'!$AD:$AD"))+SUMIF(INDIRECT("'eBay Report'!$M:$M"),Calculation!A124,INDIRECT("'eBay Report'!$AE:$AE"))+SUMIF(INDIRECT("'eBay Report'!$M:$M"),Calculation!A124,INDIRECT("'eBay Report'!$AF:$AF"))</f>
        <v>0</v>
      </c>
      <c r="R124">
        <f t="shared" ca="1" si="1"/>
        <v>0</v>
      </c>
    </row>
    <row r="125" spans="3:18">
      <c r="C125">
        <f ca="1">SUMIF(INDIRECT("'eBay Report'!$N:$N"),Calculation!B125,INDIRECT("'eBay Report'!$K:$K"))-M125</f>
        <v>0</v>
      </c>
      <c r="D125">
        <f ca="1">SUMIFS(INDIRECT("'eBay Report'!$W:$W"),INDIRECT("'eBay Report'!$B:$B"),Calculation!D$2,INDIRECT("'eBay Report'!$M:$M"),Calculation!$A125)</f>
        <v>0</v>
      </c>
      <c r="E125">
        <f ca="1">SUMIFS(INDIRECT("'eBay Report'!$AG:$AG"),INDIRECT("'eBay Report'!$B:$B"),Calculation!E$2,INDIRECT("'eBay Report'!$M:$M"),Calculation!$A125)</f>
        <v>0</v>
      </c>
      <c r="F125">
        <f ca="1">SUMIFS(INDIRECT("'eBay Report'!$AG:$AG"),INDIRECT("'eBay Report'!$B:$B"),Calculation!F$2,INDIRECT("'eBay Report'!$M:$M"),Calculation!$A125)</f>
        <v>0</v>
      </c>
      <c r="G125">
        <f ca="1">SUMIFS(INDIRECT("'eBay Report'!$AG:$AG"),INDIRECT("'eBay Report'!$B:$B"),Calculation!G$2,INDIRECT("'eBay Report'!$M:$M"),Calculation!$A125)-H125</f>
        <v>0</v>
      </c>
      <c r="H125">
        <f ca="1">SUMIFS(INDIRECT("'eBay Report'!$AG:$AG"),INDIRECT("'eBay Report'!$AK:$AK"),Calculation!H$2,INDIRECT("'eBay Report'!$M:$M"),Calculation!$A125)</f>
        <v>0</v>
      </c>
      <c r="I125">
        <f ca="1">SUMIFS(INDIRECT("'eBay Report'!$AG:$AG"),INDIRECT("'eBay Report'!$B:$B"),Calculation!I$2,INDIRECT("'eBay Report'!$M:$M"),Calculation!$A125)</f>
        <v>0</v>
      </c>
      <c r="J125">
        <f ca="1">SUMIFS(INDIRECT("'eBay Report'!$AG:$AG"),INDIRECT("'eBay Report'!$B:$B"),Calculation!J$2,INDIRECT("'eBay Report'!$M:$M"),Calculation!$A125)</f>
        <v>0</v>
      </c>
      <c r="K125">
        <f ca="1">SUMIFS(INDIRECT("'eBay Report'!$AG:$AG"),INDIRECT("'eBay Report'!$B:$B"),Calculation!K$2,INDIRECT("'eBay Report'!$M:$M"),Calculation!$A125)</f>
        <v>0</v>
      </c>
      <c r="L125">
        <f ca="1">SUMIFS(INDIRECT("'eBay Report'!$K:$K"),INDIRECT("'eBay Report'!$B:$B"),Calculation!L$2,INDIRECT("'eBay Report'!$M:$M"),Calculation!$A125)</f>
        <v>0</v>
      </c>
      <c r="M125">
        <f ca="1">SUMIFS(INDIRECT("'eBay Report'!$K:$K"),INDIRECT("'eBay Report'!$B:$B"),Calculation!M$2,INDIRECT("'eBay Report'!$M:$M"),Calculation!$A125)</f>
        <v>0</v>
      </c>
      <c r="N125">
        <f ca="1">SUMIF(INDIRECT("'eBay Report'!$M:$M"),Calculation!$A125,INDIRECT("'eBay Report'!$X:$X"))</f>
        <v>0</v>
      </c>
      <c r="O125">
        <f ca="1">SUMIF(INDIRECT("'eBay Report'!$M:$M"),Calculation!$A125,INDIRECT("'eBay Report'!$Y:$Y"))</f>
        <v>0</v>
      </c>
      <c r="P125">
        <f ca="1">SUMIF(INDIRECT("'eBay Report'!$M:$M"),Calculation!$A125,INDIRECT("'eBay Report'!$Z:$Z"))</f>
        <v>0</v>
      </c>
      <c r="Q125">
        <f ca="1">SUMIF(INDIRECT("'eBay Report'!$M:$M"),Calculation!A125,INDIRECT("'eBay Report'!$AA:$AA"))+SUMIF(INDIRECT("'eBay Report'!$M:$M"),Calculation!A125,INDIRECT("'eBay Report'!$AB:$AB"))+SUMIF(INDIRECT("'eBay Report'!$M:$M"),Calculation!A125,INDIRECT("'eBay Report'!$AC:$AC"))+SUMIF(INDIRECT("'eBay Report'!$M:$M"),Calculation!A125,INDIRECT("'eBay Report'!$AD:$AD"))+SUMIF(INDIRECT("'eBay Report'!$M:$M"),Calculation!A125,INDIRECT("'eBay Report'!$AE:$AE"))+SUMIF(INDIRECT("'eBay Report'!$M:$M"),Calculation!A125,INDIRECT("'eBay Report'!$AF:$AF"))</f>
        <v>0</v>
      </c>
      <c r="R125">
        <f t="shared" ca="1" si="1"/>
        <v>0</v>
      </c>
    </row>
    <row r="126" spans="3:18">
      <c r="C126">
        <f ca="1">SUMIF(INDIRECT("'eBay Report'!$N:$N"),Calculation!B126,INDIRECT("'eBay Report'!$K:$K"))-M126</f>
        <v>0</v>
      </c>
      <c r="D126">
        <f ca="1">SUMIFS(INDIRECT("'eBay Report'!$W:$W"),INDIRECT("'eBay Report'!$B:$B"),Calculation!D$2,INDIRECT("'eBay Report'!$M:$M"),Calculation!$A126)</f>
        <v>0</v>
      </c>
      <c r="E126">
        <f ca="1">SUMIFS(INDIRECT("'eBay Report'!$AG:$AG"),INDIRECT("'eBay Report'!$B:$B"),Calculation!E$2,INDIRECT("'eBay Report'!$M:$M"),Calculation!$A126)</f>
        <v>0</v>
      </c>
      <c r="F126">
        <f ca="1">SUMIFS(INDIRECT("'eBay Report'!$AG:$AG"),INDIRECT("'eBay Report'!$B:$B"),Calculation!F$2,INDIRECT("'eBay Report'!$M:$M"),Calculation!$A126)</f>
        <v>0</v>
      </c>
      <c r="G126">
        <f ca="1">SUMIFS(INDIRECT("'eBay Report'!$AG:$AG"),INDIRECT("'eBay Report'!$B:$B"),Calculation!G$2,INDIRECT("'eBay Report'!$M:$M"),Calculation!$A126)-H126</f>
        <v>0</v>
      </c>
      <c r="H126">
        <f ca="1">SUMIFS(INDIRECT("'eBay Report'!$AG:$AG"),INDIRECT("'eBay Report'!$AK:$AK"),Calculation!H$2,INDIRECT("'eBay Report'!$M:$M"),Calculation!$A126)</f>
        <v>0</v>
      </c>
      <c r="I126">
        <f ca="1">SUMIFS(INDIRECT("'eBay Report'!$AG:$AG"),INDIRECT("'eBay Report'!$B:$B"),Calculation!I$2,INDIRECT("'eBay Report'!$M:$M"),Calculation!$A126)</f>
        <v>0</v>
      </c>
      <c r="J126">
        <f ca="1">SUMIFS(INDIRECT("'eBay Report'!$AG:$AG"),INDIRECT("'eBay Report'!$B:$B"),Calculation!J$2,INDIRECT("'eBay Report'!$M:$M"),Calculation!$A126)</f>
        <v>0</v>
      </c>
      <c r="K126">
        <f ca="1">SUMIFS(INDIRECT("'eBay Report'!$AG:$AG"),INDIRECT("'eBay Report'!$B:$B"),Calculation!K$2,INDIRECT("'eBay Report'!$M:$M"),Calculation!$A126)</f>
        <v>0</v>
      </c>
      <c r="L126">
        <f ca="1">SUMIFS(INDIRECT("'eBay Report'!$K:$K"),INDIRECT("'eBay Report'!$B:$B"),Calculation!L$2,INDIRECT("'eBay Report'!$M:$M"),Calculation!$A126)</f>
        <v>0</v>
      </c>
      <c r="M126">
        <f ca="1">SUMIFS(INDIRECT("'eBay Report'!$K:$K"),INDIRECT("'eBay Report'!$B:$B"),Calculation!M$2,INDIRECT("'eBay Report'!$M:$M"),Calculation!$A126)</f>
        <v>0</v>
      </c>
      <c r="N126">
        <f ca="1">SUMIF(INDIRECT("'eBay Report'!$M:$M"),Calculation!$A126,INDIRECT("'eBay Report'!$X:$X"))</f>
        <v>0</v>
      </c>
      <c r="O126">
        <f ca="1">SUMIF(INDIRECT("'eBay Report'!$M:$M"),Calculation!$A126,INDIRECT("'eBay Report'!$Y:$Y"))</f>
        <v>0</v>
      </c>
      <c r="P126">
        <f ca="1">SUMIF(INDIRECT("'eBay Report'!$M:$M"),Calculation!$A126,INDIRECT("'eBay Report'!$Z:$Z"))</f>
        <v>0</v>
      </c>
      <c r="Q126">
        <f ca="1">SUMIF(INDIRECT("'eBay Report'!$M:$M"),Calculation!A126,INDIRECT("'eBay Report'!$AA:$AA"))+SUMIF(INDIRECT("'eBay Report'!$M:$M"),Calculation!A126,INDIRECT("'eBay Report'!$AB:$AB"))+SUMIF(INDIRECT("'eBay Report'!$M:$M"),Calculation!A126,INDIRECT("'eBay Report'!$AC:$AC"))+SUMIF(INDIRECT("'eBay Report'!$M:$M"),Calculation!A126,INDIRECT("'eBay Report'!$AD:$AD"))+SUMIF(INDIRECT("'eBay Report'!$M:$M"),Calculation!A126,INDIRECT("'eBay Report'!$AE:$AE"))+SUMIF(INDIRECT("'eBay Report'!$M:$M"),Calculation!A126,INDIRECT("'eBay Report'!$AF:$AF"))</f>
        <v>0</v>
      </c>
      <c r="R126">
        <f t="shared" ca="1" si="1"/>
        <v>0</v>
      </c>
    </row>
    <row r="127" spans="3:18">
      <c r="C127">
        <f ca="1">SUMIF(INDIRECT("'eBay Report'!$N:$N"),Calculation!B127,INDIRECT("'eBay Report'!$K:$K"))-M127</f>
        <v>0</v>
      </c>
      <c r="D127">
        <f ca="1">SUMIFS(INDIRECT("'eBay Report'!$W:$W"),INDIRECT("'eBay Report'!$B:$B"),Calculation!D$2,INDIRECT("'eBay Report'!$M:$M"),Calculation!$A127)</f>
        <v>0</v>
      </c>
      <c r="E127">
        <f ca="1">SUMIFS(INDIRECT("'eBay Report'!$AG:$AG"),INDIRECT("'eBay Report'!$B:$B"),Calculation!E$2,INDIRECT("'eBay Report'!$M:$M"),Calculation!$A127)</f>
        <v>0</v>
      </c>
      <c r="F127">
        <f ca="1">SUMIFS(INDIRECT("'eBay Report'!$AG:$AG"),INDIRECT("'eBay Report'!$B:$B"),Calculation!F$2,INDIRECT("'eBay Report'!$M:$M"),Calculation!$A127)</f>
        <v>0</v>
      </c>
      <c r="G127">
        <f ca="1">SUMIFS(INDIRECT("'eBay Report'!$AG:$AG"),INDIRECT("'eBay Report'!$B:$B"),Calculation!G$2,INDIRECT("'eBay Report'!$M:$M"),Calculation!$A127)-H127</f>
        <v>0</v>
      </c>
      <c r="H127">
        <f ca="1">SUMIFS(INDIRECT("'eBay Report'!$AG:$AG"),INDIRECT("'eBay Report'!$AK:$AK"),Calculation!H$2,INDIRECT("'eBay Report'!$M:$M"),Calculation!$A127)</f>
        <v>0</v>
      </c>
      <c r="I127">
        <f ca="1">SUMIFS(INDIRECT("'eBay Report'!$AG:$AG"),INDIRECT("'eBay Report'!$B:$B"),Calculation!I$2,INDIRECT("'eBay Report'!$M:$M"),Calculation!$A127)</f>
        <v>0</v>
      </c>
      <c r="J127">
        <f ca="1">SUMIFS(INDIRECT("'eBay Report'!$AG:$AG"),INDIRECT("'eBay Report'!$B:$B"),Calculation!J$2,INDIRECT("'eBay Report'!$M:$M"),Calculation!$A127)</f>
        <v>0</v>
      </c>
      <c r="K127">
        <f ca="1">SUMIFS(INDIRECT("'eBay Report'!$AG:$AG"),INDIRECT("'eBay Report'!$B:$B"),Calculation!K$2,INDIRECT("'eBay Report'!$M:$M"),Calculation!$A127)</f>
        <v>0</v>
      </c>
      <c r="L127">
        <f ca="1">SUMIFS(INDIRECT("'eBay Report'!$K:$K"),INDIRECT("'eBay Report'!$B:$B"),Calculation!L$2,INDIRECT("'eBay Report'!$M:$M"),Calculation!$A127)</f>
        <v>0</v>
      </c>
      <c r="M127">
        <f ca="1">SUMIFS(INDIRECT("'eBay Report'!$K:$K"),INDIRECT("'eBay Report'!$B:$B"),Calculation!M$2,INDIRECT("'eBay Report'!$M:$M"),Calculation!$A127)</f>
        <v>0</v>
      </c>
      <c r="N127">
        <f ca="1">SUMIF(INDIRECT("'eBay Report'!$M:$M"),Calculation!$A127,INDIRECT("'eBay Report'!$X:$X"))</f>
        <v>0</v>
      </c>
      <c r="O127">
        <f ca="1">SUMIF(INDIRECT("'eBay Report'!$M:$M"),Calculation!$A127,INDIRECT("'eBay Report'!$Y:$Y"))</f>
        <v>0</v>
      </c>
      <c r="P127">
        <f ca="1">SUMIF(INDIRECT("'eBay Report'!$M:$M"),Calculation!$A127,INDIRECT("'eBay Report'!$Z:$Z"))</f>
        <v>0</v>
      </c>
      <c r="Q127">
        <f ca="1">SUMIF(INDIRECT("'eBay Report'!$M:$M"),Calculation!A127,INDIRECT("'eBay Report'!$AA:$AA"))+SUMIF(INDIRECT("'eBay Report'!$M:$M"),Calculation!A127,INDIRECT("'eBay Report'!$AB:$AB"))+SUMIF(INDIRECT("'eBay Report'!$M:$M"),Calculation!A127,INDIRECT("'eBay Report'!$AC:$AC"))+SUMIF(INDIRECT("'eBay Report'!$M:$M"),Calculation!A127,INDIRECT("'eBay Report'!$AD:$AD"))+SUMIF(INDIRECT("'eBay Report'!$M:$M"),Calculation!A127,INDIRECT("'eBay Report'!$AE:$AE"))+SUMIF(INDIRECT("'eBay Report'!$M:$M"),Calculation!A127,INDIRECT("'eBay Report'!$AF:$AF"))</f>
        <v>0</v>
      </c>
      <c r="R127">
        <f t="shared" ca="1" si="1"/>
        <v>0</v>
      </c>
    </row>
    <row r="128" spans="3:18">
      <c r="C128">
        <f ca="1">SUMIF(INDIRECT("'eBay Report'!$N:$N"),Calculation!B128,INDIRECT("'eBay Report'!$K:$K"))-M128</f>
        <v>0</v>
      </c>
      <c r="D128">
        <f ca="1">SUMIFS(INDIRECT("'eBay Report'!$W:$W"),INDIRECT("'eBay Report'!$B:$B"),Calculation!D$2,INDIRECT("'eBay Report'!$M:$M"),Calculation!$A128)</f>
        <v>0</v>
      </c>
      <c r="E128">
        <f ca="1">SUMIFS(INDIRECT("'eBay Report'!$AG:$AG"),INDIRECT("'eBay Report'!$B:$B"),Calculation!E$2,INDIRECT("'eBay Report'!$M:$M"),Calculation!$A128)</f>
        <v>0</v>
      </c>
      <c r="F128">
        <f ca="1">SUMIFS(INDIRECT("'eBay Report'!$AG:$AG"),INDIRECT("'eBay Report'!$B:$B"),Calculation!F$2,INDIRECT("'eBay Report'!$M:$M"),Calculation!$A128)</f>
        <v>0</v>
      </c>
      <c r="G128">
        <f ca="1">SUMIFS(INDIRECT("'eBay Report'!$AG:$AG"),INDIRECT("'eBay Report'!$B:$B"),Calculation!G$2,INDIRECT("'eBay Report'!$M:$M"),Calculation!$A128)-H128</f>
        <v>0</v>
      </c>
      <c r="H128">
        <f ca="1">SUMIFS(INDIRECT("'eBay Report'!$AG:$AG"),INDIRECT("'eBay Report'!$AK:$AK"),Calculation!H$2,INDIRECT("'eBay Report'!$M:$M"),Calculation!$A128)</f>
        <v>0</v>
      </c>
      <c r="I128">
        <f ca="1">SUMIFS(INDIRECT("'eBay Report'!$AG:$AG"),INDIRECT("'eBay Report'!$B:$B"),Calculation!I$2,INDIRECT("'eBay Report'!$M:$M"),Calculation!$A128)</f>
        <v>0</v>
      </c>
      <c r="J128">
        <f ca="1">SUMIFS(INDIRECT("'eBay Report'!$AG:$AG"),INDIRECT("'eBay Report'!$B:$B"),Calculation!J$2,INDIRECT("'eBay Report'!$M:$M"),Calculation!$A128)</f>
        <v>0</v>
      </c>
      <c r="K128">
        <f ca="1">SUMIFS(INDIRECT("'eBay Report'!$AG:$AG"),INDIRECT("'eBay Report'!$B:$B"),Calculation!K$2,INDIRECT("'eBay Report'!$M:$M"),Calculation!$A128)</f>
        <v>0</v>
      </c>
      <c r="L128">
        <f ca="1">SUMIFS(INDIRECT("'eBay Report'!$K:$K"),INDIRECT("'eBay Report'!$B:$B"),Calculation!L$2,INDIRECT("'eBay Report'!$M:$M"),Calculation!$A128)</f>
        <v>0</v>
      </c>
      <c r="M128">
        <f ca="1">SUMIFS(INDIRECT("'eBay Report'!$K:$K"),INDIRECT("'eBay Report'!$B:$B"),Calculation!M$2,INDIRECT("'eBay Report'!$M:$M"),Calculation!$A128)</f>
        <v>0</v>
      </c>
      <c r="N128">
        <f ca="1">SUMIF(INDIRECT("'eBay Report'!$M:$M"),Calculation!$A128,INDIRECT("'eBay Report'!$X:$X"))</f>
        <v>0</v>
      </c>
      <c r="O128">
        <f ca="1">SUMIF(INDIRECT("'eBay Report'!$M:$M"),Calculation!$A128,INDIRECT("'eBay Report'!$Y:$Y"))</f>
        <v>0</v>
      </c>
      <c r="P128">
        <f ca="1">SUMIF(INDIRECT("'eBay Report'!$M:$M"),Calculation!$A128,INDIRECT("'eBay Report'!$Z:$Z"))</f>
        <v>0</v>
      </c>
      <c r="Q128">
        <f ca="1">SUMIF(INDIRECT("'eBay Report'!$M:$M"),Calculation!A128,INDIRECT("'eBay Report'!$AA:$AA"))+SUMIF(INDIRECT("'eBay Report'!$M:$M"),Calculation!A128,INDIRECT("'eBay Report'!$AB:$AB"))+SUMIF(INDIRECT("'eBay Report'!$M:$M"),Calculation!A128,INDIRECT("'eBay Report'!$AC:$AC"))+SUMIF(INDIRECT("'eBay Report'!$M:$M"),Calculation!A128,INDIRECT("'eBay Report'!$AD:$AD"))+SUMIF(INDIRECT("'eBay Report'!$M:$M"),Calculation!A128,INDIRECT("'eBay Report'!$AE:$AE"))+SUMIF(INDIRECT("'eBay Report'!$M:$M"),Calculation!A128,INDIRECT("'eBay Report'!$AF:$AF"))</f>
        <v>0</v>
      </c>
      <c r="R128">
        <f t="shared" ca="1" si="1"/>
        <v>0</v>
      </c>
    </row>
    <row r="129" spans="3:18">
      <c r="C129">
        <f ca="1">SUMIF(INDIRECT("'eBay Report'!$N:$N"),Calculation!B129,INDIRECT("'eBay Report'!$K:$K"))-M129</f>
        <v>0</v>
      </c>
      <c r="D129">
        <f ca="1">SUMIFS(INDIRECT("'eBay Report'!$W:$W"),INDIRECT("'eBay Report'!$B:$B"),Calculation!D$2,INDIRECT("'eBay Report'!$M:$M"),Calculation!$A129)</f>
        <v>0</v>
      </c>
      <c r="E129">
        <f ca="1">SUMIFS(INDIRECT("'eBay Report'!$AG:$AG"),INDIRECT("'eBay Report'!$B:$B"),Calculation!E$2,INDIRECT("'eBay Report'!$M:$M"),Calculation!$A129)</f>
        <v>0</v>
      </c>
      <c r="F129">
        <f ca="1">SUMIFS(INDIRECT("'eBay Report'!$AG:$AG"),INDIRECT("'eBay Report'!$B:$B"),Calculation!F$2,INDIRECT("'eBay Report'!$M:$M"),Calculation!$A129)</f>
        <v>0</v>
      </c>
      <c r="G129">
        <f ca="1">SUMIFS(INDIRECT("'eBay Report'!$AG:$AG"),INDIRECT("'eBay Report'!$B:$B"),Calculation!G$2,INDIRECT("'eBay Report'!$M:$M"),Calculation!$A129)-H129</f>
        <v>0</v>
      </c>
      <c r="H129">
        <f ca="1">SUMIFS(INDIRECT("'eBay Report'!$AG:$AG"),INDIRECT("'eBay Report'!$AK:$AK"),Calculation!H$2,INDIRECT("'eBay Report'!$M:$M"),Calculation!$A129)</f>
        <v>0</v>
      </c>
      <c r="I129">
        <f ca="1">SUMIFS(INDIRECT("'eBay Report'!$AG:$AG"),INDIRECT("'eBay Report'!$B:$B"),Calculation!I$2,INDIRECT("'eBay Report'!$M:$M"),Calculation!$A129)</f>
        <v>0</v>
      </c>
      <c r="J129">
        <f ca="1">SUMIFS(INDIRECT("'eBay Report'!$AG:$AG"),INDIRECT("'eBay Report'!$B:$B"),Calculation!J$2,INDIRECT("'eBay Report'!$M:$M"),Calculation!$A129)</f>
        <v>0</v>
      </c>
      <c r="K129">
        <f ca="1">SUMIFS(INDIRECT("'eBay Report'!$AG:$AG"),INDIRECT("'eBay Report'!$B:$B"),Calculation!K$2,INDIRECT("'eBay Report'!$M:$M"),Calculation!$A129)</f>
        <v>0</v>
      </c>
      <c r="L129">
        <f ca="1">SUMIFS(INDIRECT("'eBay Report'!$K:$K"),INDIRECT("'eBay Report'!$B:$B"),Calculation!L$2,INDIRECT("'eBay Report'!$M:$M"),Calculation!$A129)</f>
        <v>0</v>
      </c>
      <c r="M129">
        <f ca="1">SUMIFS(INDIRECT("'eBay Report'!$K:$K"),INDIRECT("'eBay Report'!$B:$B"),Calculation!M$2,INDIRECT("'eBay Report'!$M:$M"),Calculation!$A129)</f>
        <v>0</v>
      </c>
      <c r="N129">
        <f ca="1">SUMIF(INDIRECT("'eBay Report'!$M:$M"),Calculation!$A129,INDIRECT("'eBay Report'!$X:$X"))</f>
        <v>0</v>
      </c>
      <c r="O129">
        <f ca="1">SUMIF(INDIRECT("'eBay Report'!$M:$M"),Calculation!$A129,INDIRECT("'eBay Report'!$Y:$Y"))</f>
        <v>0</v>
      </c>
      <c r="P129">
        <f ca="1">SUMIF(INDIRECT("'eBay Report'!$M:$M"),Calculation!$A129,INDIRECT("'eBay Report'!$Z:$Z"))</f>
        <v>0</v>
      </c>
      <c r="Q129">
        <f ca="1">SUMIF(INDIRECT("'eBay Report'!$M:$M"),Calculation!A129,INDIRECT("'eBay Report'!$AA:$AA"))+SUMIF(INDIRECT("'eBay Report'!$M:$M"),Calculation!A129,INDIRECT("'eBay Report'!$AB:$AB"))+SUMIF(INDIRECT("'eBay Report'!$M:$M"),Calculation!A129,INDIRECT("'eBay Report'!$AC:$AC"))+SUMIF(INDIRECT("'eBay Report'!$M:$M"),Calculation!A129,INDIRECT("'eBay Report'!$AD:$AD"))+SUMIF(INDIRECT("'eBay Report'!$M:$M"),Calculation!A129,INDIRECT("'eBay Report'!$AE:$AE"))+SUMIF(INDIRECT("'eBay Report'!$M:$M"),Calculation!A129,INDIRECT("'eBay Report'!$AF:$AF"))</f>
        <v>0</v>
      </c>
      <c r="R129">
        <f t="shared" ca="1" si="1"/>
        <v>0</v>
      </c>
    </row>
    <row r="130" spans="3:18">
      <c r="C130">
        <f ca="1">SUMIF(INDIRECT("'eBay Report'!$N:$N"),Calculation!B130,INDIRECT("'eBay Report'!$K:$K"))-M130</f>
        <v>0</v>
      </c>
      <c r="D130">
        <f ca="1">SUMIFS(INDIRECT("'eBay Report'!$W:$W"),INDIRECT("'eBay Report'!$B:$B"),Calculation!D$2,INDIRECT("'eBay Report'!$M:$M"),Calculation!$A130)</f>
        <v>0</v>
      </c>
      <c r="E130">
        <f ca="1">SUMIFS(INDIRECT("'eBay Report'!$AG:$AG"),INDIRECT("'eBay Report'!$B:$B"),Calculation!E$2,INDIRECT("'eBay Report'!$M:$M"),Calculation!$A130)</f>
        <v>0</v>
      </c>
      <c r="F130">
        <f ca="1">SUMIFS(INDIRECT("'eBay Report'!$AG:$AG"),INDIRECT("'eBay Report'!$B:$B"),Calculation!F$2,INDIRECT("'eBay Report'!$M:$M"),Calculation!$A130)</f>
        <v>0</v>
      </c>
      <c r="G130">
        <f ca="1">SUMIFS(INDIRECT("'eBay Report'!$AG:$AG"),INDIRECT("'eBay Report'!$B:$B"),Calculation!G$2,INDIRECT("'eBay Report'!$M:$M"),Calculation!$A130)-H130</f>
        <v>0</v>
      </c>
      <c r="H130">
        <f ca="1">SUMIFS(INDIRECT("'eBay Report'!$AG:$AG"),INDIRECT("'eBay Report'!$AK:$AK"),Calculation!H$2,INDIRECT("'eBay Report'!$M:$M"),Calculation!$A130)</f>
        <v>0</v>
      </c>
      <c r="I130">
        <f ca="1">SUMIFS(INDIRECT("'eBay Report'!$AG:$AG"),INDIRECT("'eBay Report'!$B:$B"),Calculation!I$2,INDIRECT("'eBay Report'!$M:$M"),Calculation!$A130)</f>
        <v>0</v>
      </c>
      <c r="J130">
        <f ca="1">SUMIFS(INDIRECT("'eBay Report'!$AG:$AG"),INDIRECT("'eBay Report'!$B:$B"),Calculation!J$2,INDIRECT("'eBay Report'!$M:$M"),Calculation!$A130)</f>
        <v>0</v>
      </c>
      <c r="K130">
        <f ca="1">SUMIFS(INDIRECT("'eBay Report'!$AG:$AG"),INDIRECT("'eBay Report'!$B:$B"),Calculation!K$2,INDIRECT("'eBay Report'!$M:$M"),Calculation!$A130)</f>
        <v>0</v>
      </c>
      <c r="L130">
        <f ca="1">SUMIFS(INDIRECT("'eBay Report'!$K:$K"),INDIRECT("'eBay Report'!$B:$B"),Calculation!L$2,INDIRECT("'eBay Report'!$M:$M"),Calculation!$A130)</f>
        <v>0</v>
      </c>
      <c r="M130">
        <f ca="1">SUMIFS(INDIRECT("'eBay Report'!$K:$K"),INDIRECT("'eBay Report'!$B:$B"),Calculation!M$2,INDIRECT("'eBay Report'!$M:$M"),Calculation!$A130)</f>
        <v>0</v>
      </c>
      <c r="N130">
        <f ca="1">SUMIF(INDIRECT("'eBay Report'!$M:$M"),Calculation!$A130,INDIRECT("'eBay Report'!$X:$X"))</f>
        <v>0</v>
      </c>
      <c r="O130">
        <f ca="1">SUMIF(INDIRECT("'eBay Report'!$M:$M"),Calculation!$A130,INDIRECT("'eBay Report'!$Y:$Y"))</f>
        <v>0</v>
      </c>
      <c r="P130">
        <f ca="1">SUMIF(INDIRECT("'eBay Report'!$M:$M"),Calculation!$A130,INDIRECT("'eBay Report'!$Z:$Z"))</f>
        <v>0</v>
      </c>
      <c r="Q130">
        <f ca="1">SUMIF(INDIRECT("'eBay Report'!$M:$M"),Calculation!A130,INDIRECT("'eBay Report'!$AA:$AA"))+SUMIF(INDIRECT("'eBay Report'!$M:$M"),Calculation!A130,INDIRECT("'eBay Report'!$AB:$AB"))+SUMIF(INDIRECT("'eBay Report'!$M:$M"),Calculation!A130,INDIRECT("'eBay Report'!$AC:$AC"))+SUMIF(INDIRECT("'eBay Report'!$M:$M"),Calculation!A130,INDIRECT("'eBay Report'!$AD:$AD"))+SUMIF(INDIRECT("'eBay Report'!$M:$M"),Calculation!A130,INDIRECT("'eBay Report'!$AE:$AE"))+SUMIF(INDIRECT("'eBay Report'!$M:$M"),Calculation!A130,INDIRECT("'eBay Report'!$AF:$AF"))</f>
        <v>0</v>
      </c>
      <c r="R130">
        <f t="shared" ca="1" si="1"/>
        <v>0</v>
      </c>
    </row>
    <row r="131" spans="3:18">
      <c r="C131">
        <f ca="1">SUMIF(INDIRECT("'eBay Report'!$N:$N"),Calculation!B131,INDIRECT("'eBay Report'!$K:$K"))-M131</f>
        <v>0</v>
      </c>
      <c r="D131">
        <f ca="1">SUMIFS(INDIRECT("'eBay Report'!$W:$W"),INDIRECT("'eBay Report'!$B:$B"),Calculation!D$2,INDIRECT("'eBay Report'!$M:$M"),Calculation!$A131)</f>
        <v>0</v>
      </c>
      <c r="E131">
        <f ca="1">SUMIFS(INDIRECT("'eBay Report'!$AG:$AG"),INDIRECT("'eBay Report'!$B:$B"),Calculation!E$2,INDIRECT("'eBay Report'!$M:$M"),Calculation!$A131)</f>
        <v>0</v>
      </c>
      <c r="F131">
        <f ca="1">SUMIFS(INDIRECT("'eBay Report'!$AG:$AG"),INDIRECT("'eBay Report'!$B:$B"),Calculation!F$2,INDIRECT("'eBay Report'!$M:$M"),Calculation!$A131)</f>
        <v>0</v>
      </c>
      <c r="G131">
        <f ca="1">SUMIFS(INDIRECT("'eBay Report'!$AG:$AG"),INDIRECT("'eBay Report'!$B:$B"),Calculation!G$2,INDIRECT("'eBay Report'!$M:$M"),Calculation!$A131)-H131</f>
        <v>0</v>
      </c>
      <c r="H131">
        <f ca="1">SUMIFS(INDIRECT("'eBay Report'!$AG:$AG"),INDIRECT("'eBay Report'!$AK:$AK"),Calculation!H$2,INDIRECT("'eBay Report'!$M:$M"),Calculation!$A131)</f>
        <v>0</v>
      </c>
      <c r="I131">
        <f ca="1">SUMIFS(INDIRECT("'eBay Report'!$AG:$AG"),INDIRECT("'eBay Report'!$B:$B"),Calculation!I$2,INDIRECT("'eBay Report'!$M:$M"),Calculation!$A131)</f>
        <v>0</v>
      </c>
      <c r="J131">
        <f ca="1">SUMIFS(INDIRECT("'eBay Report'!$AG:$AG"),INDIRECT("'eBay Report'!$B:$B"),Calculation!J$2,INDIRECT("'eBay Report'!$M:$M"),Calculation!$A131)</f>
        <v>0</v>
      </c>
      <c r="K131">
        <f ca="1">SUMIFS(INDIRECT("'eBay Report'!$AG:$AG"),INDIRECT("'eBay Report'!$B:$B"),Calculation!K$2,INDIRECT("'eBay Report'!$M:$M"),Calculation!$A131)</f>
        <v>0</v>
      </c>
      <c r="L131">
        <f ca="1">SUMIFS(INDIRECT("'eBay Report'!$K:$K"),INDIRECT("'eBay Report'!$B:$B"),Calculation!L$2,INDIRECT("'eBay Report'!$M:$M"),Calculation!$A131)</f>
        <v>0</v>
      </c>
      <c r="M131">
        <f ca="1">SUMIFS(INDIRECT("'eBay Report'!$K:$K"),INDIRECT("'eBay Report'!$B:$B"),Calculation!M$2,INDIRECT("'eBay Report'!$M:$M"),Calculation!$A131)</f>
        <v>0</v>
      </c>
      <c r="N131">
        <f ca="1">SUMIF(INDIRECT("'eBay Report'!$M:$M"),Calculation!$A131,INDIRECT("'eBay Report'!$X:$X"))</f>
        <v>0</v>
      </c>
      <c r="O131">
        <f ca="1">SUMIF(INDIRECT("'eBay Report'!$M:$M"),Calculation!$A131,INDIRECT("'eBay Report'!$Y:$Y"))</f>
        <v>0</v>
      </c>
      <c r="P131">
        <f ca="1">SUMIF(INDIRECT("'eBay Report'!$M:$M"),Calculation!$A131,INDIRECT("'eBay Report'!$Z:$Z"))</f>
        <v>0</v>
      </c>
      <c r="Q131">
        <f ca="1">SUMIF(INDIRECT("'eBay Report'!$M:$M"),Calculation!A131,INDIRECT("'eBay Report'!$AA:$AA"))+SUMIF(INDIRECT("'eBay Report'!$M:$M"),Calculation!A131,INDIRECT("'eBay Report'!$AB:$AB"))+SUMIF(INDIRECT("'eBay Report'!$M:$M"),Calculation!A131,INDIRECT("'eBay Report'!$AC:$AC"))+SUMIF(INDIRECT("'eBay Report'!$M:$M"),Calculation!A131,INDIRECT("'eBay Report'!$AD:$AD"))+SUMIF(INDIRECT("'eBay Report'!$M:$M"),Calculation!A131,INDIRECT("'eBay Report'!$AE:$AE"))+SUMIF(INDIRECT("'eBay Report'!$M:$M"),Calculation!A131,INDIRECT("'eBay Report'!$AF:$AF"))</f>
        <v>0</v>
      </c>
      <c r="R131">
        <f t="shared" ca="1" si="1"/>
        <v>0</v>
      </c>
    </row>
    <row r="132" spans="3:18">
      <c r="C132">
        <f ca="1">SUMIF(INDIRECT("'eBay Report'!$N:$N"),Calculation!B132,INDIRECT("'eBay Report'!$K:$K"))-M132</f>
        <v>0</v>
      </c>
      <c r="D132">
        <f ca="1">SUMIFS(INDIRECT("'eBay Report'!$W:$W"),INDIRECT("'eBay Report'!$B:$B"),Calculation!D$2,INDIRECT("'eBay Report'!$M:$M"),Calculation!$A132)</f>
        <v>0</v>
      </c>
      <c r="E132">
        <f ca="1">SUMIFS(INDIRECT("'eBay Report'!$AG:$AG"),INDIRECT("'eBay Report'!$B:$B"),Calculation!E$2,INDIRECT("'eBay Report'!$M:$M"),Calculation!$A132)</f>
        <v>0</v>
      </c>
      <c r="F132">
        <f ca="1">SUMIFS(INDIRECT("'eBay Report'!$AG:$AG"),INDIRECT("'eBay Report'!$B:$B"),Calculation!F$2,INDIRECT("'eBay Report'!$M:$M"),Calculation!$A132)</f>
        <v>0</v>
      </c>
      <c r="G132">
        <f ca="1">SUMIFS(INDIRECT("'eBay Report'!$AG:$AG"),INDIRECT("'eBay Report'!$B:$B"),Calculation!G$2,INDIRECT("'eBay Report'!$M:$M"),Calculation!$A132)-H132</f>
        <v>0</v>
      </c>
      <c r="H132">
        <f ca="1">SUMIFS(INDIRECT("'eBay Report'!$AG:$AG"),INDIRECT("'eBay Report'!$AK:$AK"),Calculation!H$2,INDIRECT("'eBay Report'!$M:$M"),Calculation!$A132)</f>
        <v>0</v>
      </c>
      <c r="I132">
        <f ca="1">SUMIFS(INDIRECT("'eBay Report'!$AG:$AG"),INDIRECT("'eBay Report'!$B:$B"),Calculation!I$2,INDIRECT("'eBay Report'!$M:$M"),Calculation!$A132)</f>
        <v>0</v>
      </c>
      <c r="J132">
        <f ca="1">SUMIFS(INDIRECT("'eBay Report'!$AG:$AG"),INDIRECT("'eBay Report'!$B:$B"),Calculation!J$2,INDIRECT("'eBay Report'!$M:$M"),Calculation!$A132)</f>
        <v>0</v>
      </c>
      <c r="K132">
        <f ca="1">SUMIFS(INDIRECT("'eBay Report'!$AG:$AG"),INDIRECT("'eBay Report'!$B:$B"),Calculation!K$2,INDIRECT("'eBay Report'!$M:$M"),Calculation!$A132)</f>
        <v>0</v>
      </c>
      <c r="L132">
        <f ca="1">SUMIFS(INDIRECT("'eBay Report'!$K:$K"),INDIRECT("'eBay Report'!$B:$B"),Calculation!L$2,INDIRECT("'eBay Report'!$M:$M"),Calculation!$A132)</f>
        <v>0</v>
      </c>
      <c r="M132">
        <f ca="1">SUMIFS(INDIRECT("'eBay Report'!$K:$K"),INDIRECT("'eBay Report'!$B:$B"),Calculation!M$2,INDIRECT("'eBay Report'!$M:$M"),Calculation!$A132)</f>
        <v>0</v>
      </c>
      <c r="N132">
        <f ca="1">SUMIF(INDIRECT("'eBay Report'!$M:$M"),Calculation!$A132,INDIRECT("'eBay Report'!$X:$X"))</f>
        <v>0</v>
      </c>
      <c r="O132">
        <f ca="1">SUMIF(INDIRECT("'eBay Report'!$M:$M"),Calculation!$A132,INDIRECT("'eBay Report'!$Y:$Y"))</f>
        <v>0</v>
      </c>
      <c r="P132">
        <f ca="1">SUMIF(INDIRECT("'eBay Report'!$M:$M"),Calculation!$A132,INDIRECT("'eBay Report'!$Z:$Z"))</f>
        <v>0</v>
      </c>
      <c r="Q132">
        <f ca="1">SUMIF(INDIRECT("'eBay Report'!$M:$M"),Calculation!A132,INDIRECT("'eBay Report'!$AA:$AA"))+SUMIF(INDIRECT("'eBay Report'!$M:$M"),Calculation!A132,INDIRECT("'eBay Report'!$AB:$AB"))+SUMIF(INDIRECT("'eBay Report'!$M:$M"),Calculation!A132,INDIRECT("'eBay Report'!$AC:$AC"))+SUMIF(INDIRECT("'eBay Report'!$M:$M"),Calculation!A132,INDIRECT("'eBay Report'!$AD:$AD"))+SUMIF(INDIRECT("'eBay Report'!$M:$M"),Calculation!A132,INDIRECT("'eBay Report'!$AE:$AE"))+SUMIF(INDIRECT("'eBay Report'!$M:$M"),Calculation!A132,INDIRECT("'eBay Report'!$AF:$AF"))</f>
        <v>0</v>
      </c>
      <c r="R132">
        <f t="shared" ref="R132:R195" ca="1" si="2">SUM(D132:O132,Q132)</f>
        <v>0</v>
      </c>
    </row>
    <row r="133" spans="3:18">
      <c r="C133">
        <f ca="1">SUMIF(INDIRECT("'eBay Report'!$N:$N"),Calculation!B133,INDIRECT("'eBay Report'!$K:$K"))-M133</f>
        <v>0</v>
      </c>
      <c r="D133">
        <f ca="1">SUMIFS(INDIRECT("'eBay Report'!$W:$W"),INDIRECT("'eBay Report'!$B:$B"),Calculation!D$2,INDIRECT("'eBay Report'!$M:$M"),Calculation!$A133)</f>
        <v>0</v>
      </c>
      <c r="E133">
        <f ca="1">SUMIFS(INDIRECT("'eBay Report'!$AG:$AG"),INDIRECT("'eBay Report'!$B:$B"),Calculation!E$2,INDIRECT("'eBay Report'!$M:$M"),Calculation!$A133)</f>
        <v>0</v>
      </c>
      <c r="F133">
        <f ca="1">SUMIFS(INDIRECT("'eBay Report'!$AG:$AG"),INDIRECT("'eBay Report'!$B:$B"),Calculation!F$2,INDIRECT("'eBay Report'!$M:$M"),Calculation!$A133)</f>
        <v>0</v>
      </c>
      <c r="G133">
        <f ca="1">SUMIFS(INDIRECT("'eBay Report'!$AG:$AG"),INDIRECT("'eBay Report'!$B:$B"),Calculation!G$2,INDIRECT("'eBay Report'!$M:$M"),Calculation!$A133)-H133</f>
        <v>0</v>
      </c>
      <c r="H133">
        <f ca="1">SUMIFS(INDIRECT("'eBay Report'!$AG:$AG"),INDIRECT("'eBay Report'!$AK:$AK"),Calculation!H$2,INDIRECT("'eBay Report'!$M:$M"),Calculation!$A133)</f>
        <v>0</v>
      </c>
      <c r="I133">
        <f ca="1">SUMIFS(INDIRECT("'eBay Report'!$AG:$AG"),INDIRECT("'eBay Report'!$B:$B"),Calculation!I$2,INDIRECT("'eBay Report'!$M:$M"),Calculation!$A133)</f>
        <v>0</v>
      </c>
      <c r="J133">
        <f ca="1">SUMIFS(INDIRECT("'eBay Report'!$AG:$AG"),INDIRECT("'eBay Report'!$B:$B"),Calculation!J$2,INDIRECT("'eBay Report'!$M:$M"),Calculation!$A133)</f>
        <v>0</v>
      </c>
      <c r="K133">
        <f ca="1">SUMIFS(INDIRECT("'eBay Report'!$AG:$AG"),INDIRECT("'eBay Report'!$B:$B"),Calculation!K$2,INDIRECT("'eBay Report'!$M:$M"),Calculation!$A133)</f>
        <v>0</v>
      </c>
      <c r="L133">
        <f ca="1">SUMIFS(INDIRECT("'eBay Report'!$K:$K"),INDIRECT("'eBay Report'!$B:$B"),Calculation!L$2,INDIRECT("'eBay Report'!$M:$M"),Calculation!$A133)</f>
        <v>0</v>
      </c>
      <c r="M133">
        <f ca="1">SUMIFS(INDIRECT("'eBay Report'!$K:$K"),INDIRECT("'eBay Report'!$B:$B"),Calculation!M$2,INDIRECT("'eBay Report'!$M:$M"),Calculation!$A133)</f>
        <v>0</v>
      </c>
      <c r="N133">
        <f ca="1">SUMIF(INDIRECT("'eBay Report'!$M:$M"),Calculation!$A133,INDIRECT("'eBay Report'!$X:$X"))</f>
        <v>0</v>
      </c>
      <c r="O133">
        <f ca="1">SUMIF(INDIRECT("'eBay Report'!$M:$M"),Calculation!$A133,INDIRECT("'eBay Report'!$Y:$Y"))</f>
        <v>0</v>
      </c>
      <c r="P133">
        <f ca="1">SUMIF(INDIRECT("'eBay Report'!$M:$M"),Calculation!$A133,INDIRECT("'eBay Report'!$Z:$Z"))</f>
        <v>0</v>
      </c>
      <c r="Q133">
        <f ca="1">SUMIF(INDIRECT("'eBay Report'!$M:$M"),Calculation!A133,INDIRECT("'eBay Report'!$AA:$AA"))+SUMIF(INDIRECT("'eBay Report'!$M:$M"),Calculation!A133,INDIRECT("'eBay Report'!$AB:$AB"))+SUMIF(INDIRECT("'eBay Report'!$M:$M"),Calculation!A133,INDIRECT("'eBay Report'!$AC:$AC"))+SUMIF(INDIRECT("'eBay Report'!$M:$M"),Calculation!A133,INDIRECT("'eBay Report'!$AD:$AD"))+SUMIF(INDIRECT("'eBay Report'!$M:$M"),Calculation!A133,INDIRECT("'eBay Report'!$AE:$AE"))+SUMIF(INDIRECT("'eBay Report'!$M:$M"),Calculation!A133,INDIRECT("'eBay Report'!$AF:$AF"))</f>
        <v>0</v>
      </c>
      <c r="R133">
        <f t="shared" ca="1" si="2"/>
        <v>0</v>
      </c>
    </row>
    <row r="134" spans="3:18">
      <c r="C134">
        <f ca="1">SUMIF(INDIRECT("'eBay Report'!$N:$N"),Calculation!B134,INDIRECT("'eBay Report'!$K:$K"))-M134</f>
        <v>0</v>
      </c>
      <c r="D134">
        <f ca="1">SUMIFS(INDIRECT("'eBay Report'!$W:$W"),INDIRECT("'eBay Report'!$B:$B"),Calculation!D$2,INDIRECT("'eBay Report'!$M:$M"),Calculation!$A134)</f>
        <v>0</v>
      </c>
      <c r="E134">
        <f ca="1">SUMIFS(INDIRECT("'eBay Report'!$AG:$AG"),INDIRECT("'eBay Report'!$B:$B"),Calculation!E$2,INDIRECT("'eBay Report'!$M:$M"),Calculation!$A134)</f>
        <v>0</v>
      </c>
      <c r="F134">
        <f ca="1">SUMIFS(INDIRECT("'eBay Report'!$AG:$AG"),INDIRECT("'eBay Report'!$B:$B"),Calculation!F$2,INDIRECT("'eBay Report'!$M:$M"),Calculation!$A134)</f>
        <v>0</v>
      </c>
      <c r="G134">
        <f ca="1">SUMIFS(INDIRECT("'eBay Report'!$AG:$AG"),INDIRECT("'eBay Report'!$B:$B"),Calculation!G$2,INDIRECT("'eBay Report'!$M:$M"),Calculation!$A134)-H134</f>
        <v>0</v>
      </c>
      <c r="H134">
        <f ca="1">SUMIFS(INDIRECT("'eBay Report'!$AG:$AG"),INDIRECT("'eBay Report'!$AK:$AK"),Calculation!H$2,INDIRECT("'eBay Report'!$M:$M"),Calculation!$A134)</f>
        <v>0</v>
      </c>
      <c r="I134">
        <f ca="1">SUMIFS(INDIRECT("'eBay Report'!$AG:$AG"),INDIRECT("'eBay Report'!$B:$B"),Calculation!I$2,INDIRECT("'eBay Report'!$M:$M"),Calculation!$A134)</f>
        <v>0</v>
      </c>
      <c r="J134">
        <f ca="1">SUMIFS(INDIRECT("'eBay Report'!$AG:$AG"),INDIRECT("'eBay Report'!$B:$B"),Calculation!J$2,INDIRECT("'eBay Report'!$M:$M"),Calculation!$A134)</f>
        <v>0</v>
      </c>
      <c r="K134">
        <f ca="1">SUMIFS(INDIRECT("'eBay Report'!$AG:$AG"),INDIRECT("'eBay Report'!$B:$B"),Calculation!K$2,INDIRECT("'eBay Report'!$M:$M"),Calculation!$A134)</f>
        <v>0</v>
      </c>
      <c r="L134">
        <f ca="1">SUMIFS(INDIRECT("'eBay Report'!$K:$K"),INDIRECT("'eBay Report'!$B:$B"),Calculation!L$2,INDIRECT("'eBay Report'!$M:$M"),Calculation!$A134)</f>
        <v>0</v>
      </c>
      <c r="M134">
        <f ca="1">SUMIFS(INDIRECT("'eBay Report'!$K:$K"),INDIRECT("'eBay Report'!$B:$B"),Calculation!M$2,INDIRECT("'eBay Report'!$M:$M"),Calculation!$A134)</f>
        <v>0</v>
      </c>
      <c r="N134">
        <f ca="1">SUMIF(INDIRECT("'eBay Report'!$M:$M"),Calculation!$A134,INDIRECT("'eBay Report'!$X:$X"))</f>
        <v>0</v>
      </c>
      <c r="O134">
        <f ca="1">SUMIF(INDIRECT("'eBay Report'!$M:$M"),Calculation!$A134,INDIRECT("'eBay Report'!$Y:$Y"))</f>
        <v>0</v>
      </c>
      <c r="P134">
        <f ca="1">SUMIF(INDIRECT("'eBay Report'!$M:$M"),Calculation!$A134,INDIRECT("'eBay Report'!$Z:$Z"))</f>
        <v>0</v>
      </c>
      <c r="Q134">
        <f ca="1">SUMIF(INDIRECT("'eBay Report'!$M:$M"),Calculation!A134,INDIRECT("'eBay Report'!$AA:$AA"))+SUMIF(INDIRECT("'eBay Report'!$M:$M"),Calculation!A134,INDIRECT("'eBay Report'!$AB:$AB"))+SUMIF(INDIRECT("'eBay Report'!$M:$M"),Calculation!A134,INDIRECT("'eBay Report'!$AC:$AC"))+SUMIF(INDIRECT("'eBay Report'!$M:$M"),Calculation!A134,INDIRECT("'eBay Report'!$AD:$AD"))+SUMIF(INDIRECT("'eBay Report'!$M:$M"),Calculation!A134,INDIRECT("'eBay Report'!$AE:$AE"))+SUMIF(INDIRECT("'eBay Report'!$M:$M"),Calculation!A134,INDIRECT("'eBay Report'!$AF:$AF"))</f>
        <v>0</v>
      </c>
      <c r="R134">
        <f t="shared" ca="1" si="2"/>
        <v>0</v>
      </c>
    </row>
    <row r="135" spans="3:18">
      <c r="C135">
        <f ca="1">SUMIF(INDIRECT("'eBay Report'!$N:$N"),Calculation!B135,INDIRECT("'eBay Report'!$K:$K"))-M135</f>
        <v>0</v>
      </c>
      <c r="D135">
        <f ca="1">SUMIFS(INDIRECT("'eBay Report'!$W:$W"),INDIRECT("'eBay Report'!$B:$B"),Calculation!D$2,INDIRECT("'eBay Report'!$M:$M"),Calculation!$A135)</f>
        <v>0</v>
      </c>
      <c r="E135">
        <f ca="1">SUMIFS(INDIRECT("'eBay Report'!$AG:$AG"),INDIRECT("'eBay Report'!$B:$B"),Calculation!E$2,INDIRECT("'eBay Report'!$M:$M"),Calculation!$A135)</f>
        <v>0</v>
      </c>
      <c r="F135">
        <f ca="1">SUMIFS(INDIRECT("'eBay Report'!$AG:$AG"),INDIRECT("'eBay Report'!$B:$B"),Calculation!F$2,INDIRECT("'eBay Report'!$M:$M"),Calculation!$A135)</f>
        <v>0</v>
      </c>
      <c r="G135">
        <f ca="1">SUMIFS(INDIRECT("'eBay Report'!$AG:$AG"),INDIRECT("'eBay Report'!$B:$B"),Calculation!G$2,INDIRECT("'eBay Report'!$M:$M"),Calculation!$A135)-H135</f>
        <v>0</v>
      </c>
      <c r="H135">
        <f ca="1">SUMIFS(INDIRECT("'eBay Report'!$AG:$AG"),INDIRECT("'eBay Report'!$AK:$AK"),Calculation!H$2,INDIRECT("'eBay Report'!$M:$M"),Calculation!$A135)</f>
        <v>0</v>
      </c>
      <c r="I135">
        <f ca="1">SUMIFS(INDIRECT("'eBay Report'!$AG:$AG"),INDIRECT("'eBay Report'!$B:$B"),Calculation!I$2,INDIRECT("'eBay Report'!$M:$M"),Calculation!$A135)</f>
        <v>0</v>
      </c>
      <c r="J135">
        <f ca="1">SUMIFS(INDIRECT("'eBay Report'!$AG:$AG"),INDIRECT("'eBay Report'!$B:$B"),Calculation!J$2,INDIRECT("'eBay Report'!$M:$M"),Calculation!$A135)</f>
        <v>0</v>
      </c>
      <c r="K135">
        <f ca="1">SUMIFS(INDIRECT("'eBay Report'!$AG:$AG"),INDIRECT("'eBay Report'!$B:$B"),Calculation!K$2,INDIRECT("'eBay Report'!$M:$M"),Calculation!$A135)</f>
        <v>0</v>
      </c>
      <c r="L135">
        <f ca="1">SUMIFS(INDIRECT("'eBay Report'!$K:$K"),INDIRECT("'eBay Report'!$B:$B"),Calculation!L$2,INDIRECT("'eBay Report'!$M:$M"),Calculation!$A135)</f>
        <v>0</v>
      </c>
      <c r="M135">
        <f ca="1">SUMIFS(INDIRECT("'eBay Report'!$K:$K"),INDIRECT("'eBay Report'!$B:$B"),Calculation!M$2,INDIRECT("'eBay Report'!$M:$M"),Calculation!$A135)</f>
        <v>0</v>
      </c>
      <c r="N135">
        <f ca="1">SUMIF(INDIRECT("'eBay Report'!$M:$M"),Calculation!$A135,INDIRECT("'eBay Report'!$X:$X"))</f>
        <v>0</v>
      </c>
      <c r="O135">
        <f ca="1">SUMIF(INDIRECT("'eBay Report'!$M:$M"),Calculation!$A135,INDIRECT("'eBay Report'!$Y:$Y"))</f>
        <v>0</v>
      </c>
      <c r="P135">
        <f ca="1">SUMIF(INDIRECT("'eBay Report'!$M:$M"),Calculation!$A135,INDIRECT("'eBay Report'!$Z:$Z"))</f>
        <v>0</v>
      </c>
      <c r="Q135">
        <f ca="1">SUMIF(INDIRECT("'eBay Report'!$M:$M"),Calculation!A135,INDIRECT("'eBay Report'!$AA:$AA"))+SUMIF(INDIRECT("'eBay Report'!$M:$M"),Calculation!A135,INDIRECT("'eBay Report'!$AB:$AB"))+SUMIF(INDIRECT("'eBay Report'!$M:$M"),Calculation!A135,INDIRECT("'eBay Report'!$AC:$AC"))+SUMIF(INDIRECT("'eBay Report'!$M:$M"),Calculation!A135,INDIRECT("'eBay Report'!$AD:$AD"))+SUMIF(INDIRECT("'eBay Report'!$M:$M"),Calculation!A135,INDIRECT("'eBay Report'!$AE:$AE"))+SUMIF(INDIRECT("'eBay Report'!$M:$M"),Calculation!A135,INDIRECT("'eBay Report'!$AF:$AF"))</f>
        <v>0</v>
      </c>
      <c r="R135">
        <f t="shared" ca="1" si="2"/>
        <v>0</v>
      </c>
    </row>
    <row r="136" spans="3:18">
      <c r="C136">
        <f ca="1">SUMIF(INDIRECT("'eBay Report'!$N:$N"),Calculation!B136,INDIRECT("'eBay Report'!$K:$K"))-M136</f>
        <v>0</v>
      </c>
      <c r="D136">
        <f ca="1">SUMIFS(INDIRECT("'eBay Report'!$W:$W"),INDIRECT("'eBay Report'!$B:$B"),Calculation!D$2,INDIRECT("'eBay Report'!$M:$M"),Calculation!$A136)</f>
        <v>0</v>
      </c>
      <c r="E136">
        <f ca="1">SUMIFS(INDIRECT("'eBay Report'!$AG:$AG"),INDIRECT("'eBay Report'!$B:$B"),Calculation!E$2,INDIRECT("'eBay Report'!$M:$M"),Calculation!$A136)</f>
        <v>0</v>
      </c>
      <c r="F136">
        <f ca="1">SUMIFS(INDIRECT("'eBay Report'!$AG:$AG"),INDIRECT("'eBay Report'!$B:$B"),Calculation!F$2,INDIRECT("'eBay Report'!$M:$M"),Calculation!$A136)</f>
        <v>0</v>
      </c>
      <c r="G136">
        <f ca="1">SUMIFS(INDIRECT("'eBay Report'!$AG:$AG"),INDIRECT("'eBay Report'!$B:$B"),Calculation!G$2,INDIRECT("'eBay Report'!$M:$M"),Calculation!$A136)-H136</f>
        <v>0</v>
      </c>
      <c r="H136">
        <f ca="1">SUMIFS(INDIRECT("'eBay Report'!$AG:$AG"),INDIRECT("'eBay Report'!$AK:$AK"),Calculation!H$2,INDIRECT("'eBay Report'!$M:$M"),Calculation!$A136)</f>
        <v>0</v>
      </c>
      <c r="I136">
        <f ca="1">SUMIFS(INDIRECT("'eBay Report'!$AG:$AG"),INDIRECT("'eBay Report'!$B:$B"),Calculation!I$2,INDIRECT("'eBay Report'!$M:$M"),Calculation!$A136)</f>
        <v>0</v>
      </c>
      <c r="J136">
        <f ca="1">SUMIFS(INDIRECT("'eBay Report'!$AG:$AG"),INDIRECT("'eBay Report'!$B:$B"),Calculation!J$2,INDIRECT("'eBay Report'!$M:$M"),Calculation!$A136)</f>
        <v>0</v>
      </c>
      <c r="K136">
        <f ca="1">SUMIFS(INDIRECT("'eBay Report'!$AG:$AG"),INDIRECT("'eBay Report'!$B:$B"),Calculation!K$2,INDIRECT("'eBay Report'!$M:$M"),Calculation!$A136)</f>
        <v>0</v>
      </c>
      <c r="L136">
        <f ca="1">SUMIFS(INDIRECT("'eBay Report'!$K:$K"),INDIRECT("'eBay Report'!$B:$B"),Calculation!L$2,INDIRECT("'eBay Report'!$M:$M"),Calculation!$A136)</f>
        <v>0</v>
      </c>
      <c r="M136">
        <f ca="1">SUMIFS(INDIRECT("'eBay Report'!$K:$K"),INDIRECT("'eBay Report'!$B:$B"),Calculation!M$2,INDIRECT("'eBay Report'!$M:$M"),Calculation!$A136)</f>
        <v>0</v>
      </c>
      <c r="N136">
        <f ca="1">SUMIF(INDIRECT("'eBay Report'!$M:$M"),Calculation!$A136,INDIRECT("'eBay Report'!$X:$X"))</f>
        <v>0</v>
      </c>
      <c r="O136">
        <f ca="1">SUMIF(INDIRECT("'eBay Report'!$M:$M"),Calculation!$A136,INDIRECT("'eBay Report'!$Y:$Y"))</f>
        <v>0</v>
      </c>
      <c r="P136">
        <f ca="1">SUMIF(INDIRECT("'eBay Report'!$M:$M"),Calculation!$A136,INDIRECT("'eBay Report'!$Z:$Z"))</f>
        <v>0</v>
      </c>
      <c r="Q136">
        <f ca="1">SUMIF(INDIRECT("'eBay Report'!$M:$M"),Calculation!A136,INDIRECT("'eBay Report'!$AA:$AA"))+SUMIF(INDIRECT("'eBay Report'!$M:$M"),Calculation!A136,INDIRECT("'eBay Report'!$AB:$AB"))+SUMIF(INDIRECT("'eBay Report'!$M:$M"),Calculation!A136,INDIRECT("'eBay Report'!$AC:$AC"))+SUMIF(INDIRECT("'eBay Report'!$M:$M"),Calculation!A136,INDIRECT("'eBay Report'!$AD:$AD"))+SUMIF(INDIRECT("'eBay Report'!$M:$M"),Calculation!A136,INDIRECT("'eBay Report'!$AE:$AE"))+SUMIF(INDIRECT("'eBay Report'!$M:$M"),Calculation!A136,INDIRECT("'eBay Report'!$AF:$AF"))</f>
        <v>0</v>
      </c>
      <c r="R136">
        <f t="shared" ca="1" si="2"/>
        <v>0</v>
      </c>
    </row>
    <row r="137" spans="3:18">
      <c r="C137">
        <f ca="1">SUMIF(INDIRECT("'eBay Report'!$N:$N"),Calculation!B137,INDIRECT("'eBay Report'!$K:$K"))-M137</f>
        <v>0</v>
      </c>
      <c r="D137">
        <f ca="1">SUMIFS(INDIRECT("'eBay Report'!$W:$W"),INDIRECT("'eBay Report'!$B:$B"),Calculation!D$2,INDIRECT("'eBay Report'!$M:$M"),Calculation!$A137)</f>
        <v>0</v>
      </c>
      <c r="E137">
        <f ca="1">SUMIFS(INDIRECT("'eBay Report'!$AG:$AG"),INDIRECT("'eBay Report'!$B:$B"),Calculation!E$2,INDIRECT("'eBay Report'!$M:$M"),Calculation!$A137)</f>
        <v>0</v>
      </c>
      <c r="F137">
        <f ca="1">SUMIFS(INDIRECT("'eBay Report'!$AG:$AG"),INDIRECT("'eBay Report'!$B:$B"),Calculation!F$2,INDIRECT("'eBay Report'!$M:$M"),Calculation!$A137)</f>
        <v>0</v>
      </c>
      <c r="G137">
        <f ca="1">SUMIFS(INDIRECT("'eBay Report'!$AG:$AG"),INDIRECT("'eBay Report'!$B:$B"),Calculation!G$2,INDIRECT("'eBay Report'!$M:$M"),Calculation!$A137)-H137</f>
        <v>0</v>
      </c>
      <c r="H137">
        <f ca="1">SUMIFS(INDIRECT("'eBay Report'!$AG:$AG"),INDIRECT("'eBay Report'!$AK:$AK"),Calculation!H$2,INDIRECT("'eBay Report'!$M:$M"),Calculation!$A137)</f>
        <v>0</v>
      </c>
      <c r="I137">
        <f ca="1">SUMIFS(INDIRECT("'eBay Report'!$AG:$AG"),INDIRECT("'eBay Report'!$B:$B"),Calculation!I$2,INDIRECT("'eBay Report'!$M:$M"),Calculation!$A137)</f>
        <v>0</v>
      </c>
      <c r="J137">
        <f ca="1">SUMIFS(INDIRECT("'eBay Report'!$AG:$AG"),INDIRECT("'eBay Report'!$B:$B"),Calculation!J$2,INDIRECT("'eBay Report'!$M:$M"),Calculation!$A137)</f>
        <v>0</v>
      </c>
      <c r="K137">
        <f ca="1">SUMIFS(INDIRECT("'eBay Report'!$AG:$AG"),INDIRECT("'eBay Report'!$B:$B"),Calculation!K$2,INDIRECT("'eBay Report'!$M:$M"),Calculation!$A137)</f>
        <v>0</v>
      </c>
      <c r="L137">
        <f ca="1">SUMIFS(INDIRECT("'eBay Report'!$K:$K"),INDIRECT("'eBay Report'!$B:$B"),Calculation!L$2,INDIRECT("'eBay Report'!$M:$M"),Calculation!$A137)</f>
        <v>0</v>
      </c>
      <c r="M137">
        <f ca="1">SUMIFS(INDIRECT("'eBay Report'!$K:$K"),INDIRECT("'eBay Report'!$B:$B"),Calculation!M$2,INDIRECT("'eBay Report'!$M:$M"),Calculation!$A137)</f>
        <v>0</v>
      </c>
      <c r="N137">
        <f ca="1">SUMIF(INDIRECT("'eBay Report'!$M:$M"),Calculation!$A137,INDIRECT("'eBay Report'!$X:$X"))</f>
        <v>0</v>
      </c>
      <c r="O137">
        <f ca="1">SUMIF(INDIRECT("'eBay Report'!$M:$M"),Calculation!$A137,INDIRECT("'eBay Report'!$Y:$Y"))</f>
        <v>0</v>
      </c>
      <c r="P137">
        <f ca="1">SUMIF(INDIRECT("'eBay Report'!$M:$M"),Calculation!$A137,INDIRECT("'eBay Report'!$Z:$Z"))</f>
        <v>0</v>
      </c>
      <c r="Q137">
        <f ca="1">SUMIF(INDIRECT("'eBay Report'!$M:$M"),Calculation!A137,INDIRECT("'eBay Report'!$AA:$AA"))+SUMIF(INDIRECT("'eBay Report'!$M:$M"),Calculation!A137,INDIRECT("'eBay Report'!$AB:$AB"))+SUMIF(INDIRECT("'eBay Report'!$M:$M"),Calculation!A137,INDIRECT("'eBay Report'!$AC:$AC"))+SUMIF(INDIRECT("'eBay Report'!$M:$M"),Calculation!A137,INDIRECT("'eBay Report'!$AD:$AD"))+SUMIF(INDIRECT("'eBay Report'!$M:$M"),Calculation!A137,INDIRECT("'eBay Report'!$AE:$AE"))+SUMIF(INDIRECT("'eBay Report'!$M:$M"),Calculation!A137,INDIRECT("'eBay Report'!$AF:$AF"))</f>
        <v>0</v>
      </c>
      <c r="R137">
        <f t="shared" ca="1" si="2"/>
        <v>0</v>
      </c>
    </row>
    <row r="138" spans="3:18">
      <c r="C138">
        <f ca="1">SUMIF(INDIRECT("'eBay Report'!$N:$N"),Calculation!B138,INDIRECT("'eBay Report'!$K:$K"))-M138</f>
        <v>0</v>
      </c>
      <c r="D138">
        <f ca="1">SUMIFS(INDIRECT("'eBay Report'!$W:$W"),INDIRECT("'eBay Report'!$B:$B"),Calculation!D$2,INDIRECT("'eBay Report'!$M:$M"),Calculation!$A138)</f>
        <v>0</v>
      </c>
      <c r="E138">
        <f ca="1">SUMIFS(INDIRECT("'eBay Report'!$AG:$AG"),INDIRECT("'eBay Report'!$B:$B"),Calculation!E$2,INDIRECT("'eBay Report'!$M:$M"),Calculation!$A138)</f>
        <v>0</v>
      </c>
      <c r="F138">
        <f ca="1">SUMIFS(INDIRECT("'eBay Report'!$AG:$AG"),INDIRECT("'eBay Report'!$B:$B"),Calculation!F$2,INDIRECT("'eBay Report'!$M:$M"),Calculation!$A138)</f>
        <v>0</v>
      </c>
      <c r="G138">
        <f ca="1">SUMIFS(INDIRECT("'eBay Report'!$AG:$AG"),INDIRECT("'eBay Report'!$B:$B"),Calculation!G$2,INDIRECT("'eBay Report'!$M:$M"),Calculation!$A138)-H138</f>
        <v>0</v>
      </c>
      <c r="H138">
        <f ca="1">SUMIFS(INDIRECT("'eBay Report'!$AG:$AG"),INDIRECT("'eBay Report'!$AK:$AK"),Calculation!H$2,INDIRECT("'eBay Report'!$M:$M"),Calculation!$A138)</f>
        <v>0</v>
      </c>
      <c r="I138">
        <f ca="1">SUMIFS(INDIRECT("'eBay Report'!$AG:$AG"),INDIRECT("'eBay Report'!$B:$B"),Calculation!I$2,INDIRECT("'eBay Report'!$M:$M"),Calculation!$A138)</f>
        <v>0</v>
      </c>
      <c r="J138">
        <f ca="1">SUMIFS(INDIRECT("'eBay Report'!$AG:$AG"),INDIRECT("'eBay Report'!$B:$B"),Calculation!J$2,INDIRECT("'eBay Report'!$M:$M"),Calculation!$A138)</f>
        <v>0</v>
      </c>
      <c r="K138">
        <f ca="1">SUMIFS(INDIRECT("'eBay Report'!$AG:$AG"),INDIRECT("'eBay Report'!$B:$B"),Calculation!K$2,INDIRECT("'eBay Report'!$M:$M"),Calculation!$A138)</f>
        <v>0</v>
      </c>
      <c r="L138">
        <f ca="1">SUMIFS(INDIRECT("'eBay Report'!$K:$K"),INDIRECT("'eBay Report'!$B:$B"),Calculation!L$2,INDIRECT("'eBay Report'!$M:$M"),Calculation!$A138)</f>
        <v>0</v>
      </c>
      <c r="M138">
        <f ca="1">SUMIFS(INDIRECT("'eBay Report'!$K:$K"),INDIRECT("'eBay Report'!$B:$B"),Calculation!M$2,INDIRECT("'eBay Report'!$M:$M"),Calculation!$A138)</f>
        <v>0</v>
      </c>
      <c r="N138">
        <f ca="1">SUMIF(INDIRECT("'eBay Report'!$M:$M"),Calculation!$A138,INDIRECT("'eBay Report'!$X:$X"))</f>
        <v>0</v>
      </c>
      <c r="O138">
        <f ca="1">SUMIF(INDIRECT("'eBay Report'!$M:$M"),Calculation!$A138,INDIRECT("'eBay Report'!$Y:$Y"))</f>
        <v>0</v>
      </c>
      <c r="P138">
        <f ca="1">SUMIF(INDIRECT("'eBay Report'!$M:$M"),Calculation!$A138,INDIRECT("'eBay Report'!$Z:$Z"))</f>
        <v>0</v>
      </c>
      <c r="Q138">
        <f ca="1">SUMIF(INDIRECT("'eBay Report'!$M:$M"),Calculation!A138,INDIRECT("'eBay Report'!$AA:$AA"))+SUMIF(INDIRECT("'eBay Report'!$M:$M"),Calculation!A138,INDIRECT("'eBay Report'!$AB:$AB"))+SUMIF(INDIRECT("'eBay Report'!$M:$M"),Calculation!A138,INDIRECT("'eBay Report'!$AC:$AC"))+SUMIF(INDIRECT("'eBay Report'!$M:$M"),Calculation!A138,INDIRECT("'eBay Report'!$AD:$AD"))+SUMIF(INDIRECT("'eBay Report'!$M:$M"),Calculation!A138,INDIRECT("'eBay Report'!$AE:$AE"))+SUMIF(INDIRECT("'eBay Report'!$M:$M"),Calculation!A138,INDIRECT("'eBay Report'!$AF:$AF"))</f>
        <v>0</v>
      </c>
      <c r="R138">
        <f t="shared" ca="1" si="2"/>
        <v>0</v>
      </c>
    </row>
    <row r="139" spans="3:18">
      <c r="C139">
        <f ca="1">SUMIF(INDIRECT("'eBay Report'!$N:$N"),Calculation!B139,INDIRECT("'eBay Report'!$K:$K"))-M139</f>
        <v>0</v>
      </c>
      <c r="D139">
        <f ca="1">SUMIFS(INDIRECT("'eBay Report'!$W:$W"),INDIRECT("'eBay Report'!$B:$B"),Calculation!D$2,INDIRECT("'eBay Report'!$M:$M"),Calculation!$A139)</f>
        <v>0</v>
      </c>
      <c r="E139">
        <f ca="1">SUMIFS(INDIRECT("'eBay Report'!$AG:$AG"),INDIRECT("'eBay Report'!$B:$B"),Calculation!E$2,INDIRECT("'eBay Report'!$M:$M"),Calculation!$A139)</f>
        <v>0</v>
      </c>
      <c r="F139">
        <f ca="1">SUMIFS(INDIRECT("'eBay Report'!$AG:$AG"),INDIRECT("'eBay Report'!$B:$B"),Calculation!F$2,INDIRECT("'eBay Report'!$M:$M"),Calculation!$A139)</f>
        <v>0</v>
      </c>
      <c r="G139">
        <f ca="1">SUMIFS(INDIRECT("'eBay Report'!$AG:$AG"),INDIRECT("'eBay Report'!$B:$B"),Calculation!G$2,INDIRECT("'eBay Report'!$M:$M"),Calculation!$A139)-H139</f>
        <v>0</v>
      </c>
      <c r="H139">
        <f ca="1">SUMIFS(INDIRECT("'eBay Report'!$AG:$AG"),INDIRECT("'eBay Report'!$AK:$AK"),Calculation!H$2,INDIRECT("'eBay Report'!$M:$M"),Calculation!$A139)</f>
        <v>0</v>
      </c>
      <c r="I139">
        <f ca="1">SUMIFS(INDIRECT("'eBay Report'!$AG:$AG"),INDIRECT("'eBay Report'!$B:$B"),Calculation!I$2,INDIRECT("'eBay Report'!$M:$M"),Calculation!$A139)</f>
        <v>0</v>
      </c>
      <c r="J139">
        <f ca="1">SUMIFS(INDIRECT("'eBay Report'!$AG:$AG"),INDIRECT("'eBay Report'!$B:$B"),Calculation!J$2,INDIRECT("'eBay Report'!$M:$M"),Calculation!$A139)</f>
        <v>0</v>
      </c>
      <c r="K139">
        <f ca="1">SUMIFS(INDIRECT("'eBay Report'!$AG:$AG"),INDIRECT("'eBay Report'!$B:$B"),Calculation!K$2,INDIRECT("'eBay Report'!$M:$M"),Calculation!$A139)</f>
        <v>0</v>
      </c>
      <c r="L139">
        <f ca="1">SUMIFS(INDIRECT("'eBay Report'!$K:$K"),INDIRECT("'eBay Report'!$B:$B"),Calculation!L$2,INDIRECT("'eBay Report'!$M:$M"),Calculation!$A139)</f>
        <v>0</v>
      </c>
      <c r="M139">
        <f ca="1">SUMIFS(INDIRECT("'eBay Report'!$K:$K"),INDIRECT("'eBay Report'!$B:$B"),Calculation!M$2,INDIRECT("'eBay Report'!$M:$M"),Calculation!$A139)</f>
        <v>0</v>
      </c>
      <c r="N139">
        <f ca="1">SUMIF(INDIRECT("'eBay Report'!$M:$M"),Calculation!$A139,INDIRECT("'eBay Report'!$X:$X"))</f>
        <v>0</v>
      </c>
      <c r="O139">
        <f ca="1">SUMIF(INDIRECT("'eBay Report'!$M:$M"),Calculation!$A139,INDIRECT("'eBay Report'!$Y:$Y"))</f>
        <v>0</v>
      </c>
      <c r="P139">
        <f ca="1">SUMIF(INDIRECT("'eBay Report'!$M:$M"),Calculation!$A139,INDIRECT("'eBay Report'!$Z:$Z"))</f>
        <v>0</v>
      </c>
      <c r="Q139">
        <f ca="1">SUMIF(INDIRECT("'eBay Report'!$M:$M"),Calculation!A139,INDIRECT("'eBay Report'!$AA:$AA"))+SUMIF(INDIRECT("'eBay Report'!$M:$M"),Calculation!A139,INDIRECT("'eBay Report'!$AB:$AB"))+SUMIF(INDIRECT("'eBay Report'!$M:$M"),Calculation!A139,INDIRECT("'eBay Report'!$AC:$AC"))+SUMIF(INDIRECT("'eBay Report'!$M:$M"),Calculation!A139,INDIRECT("'eBay Report'!$AD:$AD"))+SUMIF(INDIRECT("'eBay Report'!$M:$M"),Calculation!A139,INDIRECT("'eBay Report'!$AE:$AE"))+SUMIF(INDIRECT("'eBay Report'!$M:$M"),Calculation!A139,INDIRECT("'eBay Report'!$AF:$AF"))</f>
        <v>0</v>
      </c>
      <c r="R139">
        <f t="shared" ca="1" si="2"/>
        <v>0</v>
      </c>
    </row>
    <row r="140" spans="3:18">
      <c r="C140">
        <f ca="1">SUMIF(INDIRECT("'eBay Report'!$N:$N"),Calculation!B140,INDIRECT("'eBay Report'!$K:$K"))-M140</f>
        <v>0</v>
      </c>
      <c r="D140">
        <f ca="1">SUMIFS(INDIRECT("'eBay Report'!$W:$W"),INDIRECT("'eBay Report'!$B:$B"),Calculation!D$2,INDIRECT("'eBay Report'!$M:$M"),Calculation!$A140)</f>
        <v>0</v>
      </c>
      <c r="E140">
        <f ca="1">SUMIFS(INDIRECT("'eBay Report'!$AG:$AG"),INDIRECT("'eBay Report'!$B:$B"),Calculation!E$2,INDIRECT("'eBay Report'!$M:$M"),Calculation!$A140)</f>
        <v>0</v>
      </c>
      <c r="F140">
        <f ca="1">SUMIFS(INDIRECT("'eBay Report'!$AG:$AG"),INDIRECT("'eBay Report'!$B:$B"),Calculation!F$2,INDIRECT("'eBay Report'!$M:$M"),Calculation!$A140)</f>
        <v>0</v>
      </c>
      <c r="G140">
        <f ca="1">SUMIFS(INDIRECT("'eBay Report'!$AG:$AG"),INDIRECT("'eBay Report'!$B:$B"),Calculation!G$2,INDIRECT("'eBay Report'!$M:$M"),Calculation!$A140)-H140</f>
        <v>0</v>
      </c>
      <c r="H140">
        <f ca="1">SUMIFS(INDIRECT("'eBay Report'!$AG:$AG"),INDIRECT("'eBay Report'!$AK:$AK"),Calculation!H$2,INDIRECT("'eBay Report'!$M:$M"),Calculation!$A140)</f>
        <v>0</v>
      </c>
      <c r="I140">
        <f ca="1">SUMIFS(INDIRECT("'eBay Report'!$AG:$AG"),INDIRECT("'eBay Report'!$B:$B"),Calculation!I$2,INDIRECT("'eBay Report'!$M:$M"),Calculation!$A140)</f>
        <v>0</v>
      </c>
      <c r="J140">
        <f ca="1">SUMIFS(INDIRECT("'eBay Report'!$AG:$AG"),INDIRECT("'eBay Report'!$B:$B"),Calculation!J$2,INDIRECT("'eBay Report'!$M:$M"),Calculation!$A140)</f>
        <v>0</v>
      </c>
      <c r="K140">
        <f ca="1">SUMIFS(INDIRECT("'eBay Report'!$AG:$AG"),INDIRECT("'eBay Report'!$B:$B"),Calculation!K$2,INDIRECT("'eBay Report'!$M:$M"),Calculation!$A140)</f>
        <v>0</v>
      </c>
      <c r="L140">
        <f ca="1">SUMIFS(INDIRECT("'eBay Report'!$K:$K"),INDIRECT("'eBay Report'!$B:$B"),Calculation!L$2,INDIRECT("'eBay Report'!$M:$M"),Calculation!$A140)</f>
        <v>0</v>
      </c>
      <c r="M140">
        <f ca="1">SUMIFS(INDIRECT("'eBay Report'!$K:$K"),INDIRECT("'eBay Report'!$B:$B"),Calculation!M$2,INDIRECT("'eBay Report'!$M:$M"),Calculation!$A140)</f>
        <v>0</v>
      </c>
      <c r="N140">
        <f ca="1">SUMIF(INDIRECT("'eBay Report'!$M:$M"),Calculation!$A140,INDIRECT("'eBay Report'!$X:$X"))</f>
        <v>0</v>
      </c>
      <c r="O140">
        <f ca="1">SUMIF(INDIRECT("'eBay Report'!$M:$M"),Calculation!$A140,INDIRECT("'eBay Report'!$Y:$Y"))</f>
        <v>0</v>
      </c>
      <c r="P140">
        <f ca="1">SUMIF(INDIRECT("'eBay Report'!$M:$M"),Calculation!$A140,INDIRECT("'eBay Report'!$Z:$Z"))</f>
        <v>0</v>
      </c>
      <c r="Q140">
        <f ca="1">SUMIF(INDIRECT("'eBay Report'!$M:$M"),Calculation!A140,INDIRECT("'eBay Report'!$AA:$AA"))+SUMIF(INDIRECT("'eBay Report'!$M:$M"),Calculation!A140,INDIRECT("'eBay Report'!$AB:$AB"))+SUMIF(INDIRECT("'eBay Report'!$M:$M"),Calculation!A140,INDIRECT("'eBay Report'!$AC:$AC"))+SUMIF(INDIRECT("'eBay Report'!$M:$M"),Calculation!A140,INDIRECT("'eBay Report'!$AD:$AD"))+SUMIF(INDIRECT("'eBay Report'!$M:$M"),Calculation!A140,INDIRECT("'eBay Report'!$AE:$AE"))+SUMIF(INDIRECT("'eBay Report'!$M:$M"),Calculation!A140,INDIRECT("'eBay Report'!$AF:$AF"))</f>
        <v>0</v>
      </c>
      <c r="R140">
        <f t="shared" ca="1" si="2"/>
        <v>0</v>
      </c>
    </row>
    <row r="141" spans="3:18">
      <c r="C141">
        <f ca="1">SUMIF(INDIRECT("'eBay Report'!$N:$N"),Calculation!B141,INDIRECT("'eBay Report'!$K:$K"))-M141</f>
        <v>0</v>
      </c>
      <c r="D141">
        <f ca="1">SUMIFS(INDIRECT("'eBay Report'!$W:$W"),INDIRECT("'eBay Report'!$B:$B"),Calculation!D$2,INDIRECT("'eBay Report'!$M:$M"),Calculation!$A141)</f>
        <v>0</v>
      </c>
      <c r="E141">
        <f ca="1">SUMIFS(INDIRECT("'eBay Report'!$AG:$AG"),INDIRECT("'eBay Report'!$B:$B"),Calculation!E$2,INDIRECT("'eBay Report'!$M:$M"),Calculation!$A141)</f>
        <v>0</v>
      </c>
      <c r="F141">
        <f ca="1">SUMIFS(INDIRECT("'eBay Report'!$AG:$AG"),INDIRECT("'eBay Report'!$B:$B"),Calculation!F$2,INDIRECT("'eBay Report'!$M:$M"),Calculation!$A141)</f>
        <v>0</v>
      </c>
      <c r="G141">
        <f ca="1">SUMIFS(INDIRECT("'eBay Report'!$AG:$AG"),INDIRECT("'eBay Report'!$B:$B"),Calculation!G$2,INDIRECT("'eBay Report'!$M:$M"),Calculation!$A141)-H141</f>
        <v>0</v>
      </c>
      <c r="H141">
        <f ca="1">SUMIFS(INDIRECT("'eBay Report'!$AG:$AG"),INDIRECT("'eBay Report'!$AK:$AK"),Calculation!H$2,INDIRECT("'eBay Report'!$M:$M"),Calculation!$A141)</f>
        <v>0</v>
      </c>
      <c r="I141">
        <f ca="1">SUMIFS(INDIRECT("'eBay Report'!$AG:$AG"),INDIRECT("'eBay Report'!$B:$B"),Calculation!I$2,INDIRECT("'eBay Report'!$M:$M"),Calculation!$A141)</f>
        <v>0</v>
      </c>
      <c r="J141">
        <f ca="1">SUMIFS(INDIRECT("'eBay Report'!$AG:$AG"),INDIRECT("'eBay Report'!$B:$B"),Calculation!J$2,INDIRECT("'eBay Report'!$M:$M"),Calculation!$A141)</f>
        <v>0</v>
      </c>
      <c r="K141">
        <f ca="1">SUMIFS(INDIRECT("'eBay Report'!$AG:$AG"),INDIRECT("'eBay Report'!$B:$B"),Calculation!K$2,INDIRECT("'eBay Report'!$M:$M"),Calculation!$A141)</f>
        <v>0</v>
      </c>
      <c r="L141">
        <f ca="1">SUMIFS(INDIRECT("'eBay Report'!$K:$K"),INDIRECT("'eBay Report'!$B:$B"),Calculation!L$2,INDIRECT("'eBay Report'!$M:$M"),Calculation!$A141)</f>
        <v>0</v>
      </c>
      <c r="M141">
        <f ca="1">SUMIFS(INDIRECT("'eBay Report'!$K:$K"),INDIRECT("'eBay Report'!$B:$B"),Calculation!M$2,INDIRECT("'eBay Report'!$M:$M"),Calculation!$A141)</f>
        <v>0</v>
      </c>
      <c r="N141">
        <f ca="1">SUMIF(INDIRECT("'eBay Report'!$M:$M"),Calculation!$A141,INDIRECT("'eBay Report'!$X:$X"))</f>
        <v>0</v>
      </c>
      <c r="O141">
        <f ca="1">SUMIF(INDIRECT("'eBay Report'!$M:$M"),Calculation!$A141,INDIRECT("'eBay Report'!$Y:$Y"))</f>
        <v>0</v>
      </c>
      <c r="P141">
        <f ca="1">SUMIF(INDIRECT("'eBay Report'!$M:$M"),Calculation!$A141,INDIRECT("'eBay Report'!$Z:$Z"))</f>
        <v>0</v>
      </c>
      <c r="Q141">
        <f ca="1">SUMIF(INDIRECT("'eBay Report'!$M:$M"),Calculation!A141,INDIRECT("'eBay Report'!$AA:$AA"))+SUMIF(INDIRECT("'eBay Report'!$M:$M"),Calculation!A141,INDIRECT("'eBay Report'!$AB:$AB"))+SUMIF(INDIRECT("'eBay Report'!$M:$M"),Calculation!A141,INDIRECT("'eBay Report'!$AC:$AC"))+SUMIF(INDIRECT("'eBay Report'!$M:$M"),Calculation!A141,INDIRECT("'eBay Report'!$AD:$AD"))+SUMIF(INDIRECT("'eBay Report'!$M:$M"),Calculation!A141,INDIRECT("'eBay Report'!$AE:$AE"))+SUMIF(INDIRECT("'eBay Report'!$M:$M"),Calculation!A141,INDIRECT("'eBay Report'!$AF:$AF"))</f>
        <v>0</v>
      </c>
      <c r="R141">
        <f t="shared" ca="1" si="2"/>
        <v>0</v>
      </c>
    </row>
    <row r="142" spans="3:18">
      <c r="C142">
        <f ca="1">SUMIF(INDIRECT("'eBay Report'!$N:$N"),Calculation!B142,INDIRECT("'eBay Report'!$K:$K"))-M142</f>
        <v>0</v>
      </c>
      <c r="D142">
        <f ca="1">SUMIFS(INDIRECT("'eBay Report'!$W:$W"),INDIRECT("'eBay Report'!$B:$B"),Calculation!D$2,INDIRECT("'eBay Report'!$M:$M"),Calculation!$A142)</f>
        <v>0</v>
      </c>
      <c r="E142">
        <f ca="1">SUMIFS(INDIRECT("'eBay Report'!$AG:$AG"),INDIRECT("'eBay Report'!$B:$B"),Calculation!E$2,INDIRECT("'eBay Report'!$M:$M"),Calculation!$A142)</f>
        <v>0</v>
      </c>
      <c r="F142">
        <f ca="1">SUMIFS(INDIRECT("'eBay Report'!$AG:$AG"),INDIRECT("'eBay Report'!$B:$B"),Calculation!F$2,INDIRECT("'eBay Report'!$M:$M"),Calculation!$A142)</f>
        <v>0</v>
      </c>
      <c r="G142">
        <f ca="1">SUMIFS(INDIRECT("'eBay Report'!$AG:$AG"),INDIRECT("'eBay Report'!$B:$B"),Calculation!G$2,INDIRECT("'eBay Report'!$M:$M"),Calculation!$A142)-H142</f>
        <v>0</v>
      </c>
      <c r="H142">
        <f ca="1">SUMIFS(INDIRECT("'eBay Report'!$AG:$AG"),INDIRECT("'eBay Report'!$AK:$AK"),Calculation!H$2,INDIRECT("'eBay Report'!$M:$M"),Calculation!$A142)</f>
        <v>0</v>
      </c>
      <c r="I142">
        <f ca="1">SUMIFS(INDIRECT("'eBay Report'!$AG:$AG"),INDIRECT("'eBay Report'!$B:$B"),Calculation!I$2,INDIRECT("'eBay Report'!$M:$M"),Calculation!$A142)</f>
        <v>0</v>
      </c>
      <c r="J142">
        <f ca="1">SUMIFS(INDIRECT("'eBay Report'!$AG:$AG"),INDIRECT("'eBay Report'!$B:$B"),Calculation!J$2,INDIRECT("'eBay Report'!$M:$M"),Calculation!$A142)</f>
        <v>0</v>
      </c>
      <c r="K142">
        <f ca="1">SUMIFS(INDIRECT("'eBay Report'!$AG:$AG"),INDIRECT("'eBay Report'!$B:$B"),Calculation!K$2,INDIRECT("'eBay Report'!$M:$M"),Calculation!$A142)</f>
        <v>0</v>
      </c>
      <c r="L142">
        <f ca="1">SUMIFS(INDIRECT("'eBay Report'!$K:$K"),INDIRECT("'eBay Report'!$B:$B"),Calculation!L$2,INDIRECT("'eBay Report'!$M:$M"),Calculation!$A142)</f>
        <v>0</v>
      </c>
      <c r="M142">
        <f ca="1">SUMIFS(INDIRECT("'eBay Report'!$K:$K"),INDIRECT("'eBay Report'!$B:$B"),Calculation!M$2,INDIRECT("'eBay Report'!$M:$M"),Calculation!$A142)</f>
        <v>0</v>
      </c>
      <c r="N142">
        <f ca="1">SUMIF(INDIRECT("'eBay Report'!$M:$M"),Calculation!$A142,INDIRECT("'eBay Report'!$X:$X"))</f>
        <v>0</v>
      </c>
      <c r="O142">
        <f ca="1">SUMIF(INDIRECT("'eBay Report'!$M:$M"),Calculation!$A142,INDIRECT("'eBay Report'!$Y:$Y"))</f>
        <v>0</v>
      </c>
      <c r="P142">
        <f ca="1">SUMIF(INDIRECT("'eBay Report'!$M:$M"),Calculation!$A142,INDIRECT("'eBay Report'!$Z:$Z"))</f>
        <v>0</v>
      </c>
      <c r="Q142">
        <f ca="1">SUMIF(INDIRECT("'eBay Report'!$M:$M"),Calculation!A142,INDIRECT("'eBay Report'!$AA:$AA"))+SUMIF(INDIRECT("'eBay Report'!$M:$M"),Calculation!A142,INDIRECT("'eBay Report'!$AB:$AB"))+SUMIF(INDIRECT("'eBay Report'!$M:$M"),Calculation!A142,INDIRECT("'eBay Report'!$AC:$AC"))+SUMIF(INDIRECT("'eBay Report'!$M:$M"),Calculation!A142,INDIRECT("'eBay Report'!$AD:$AD"))+SUMIF(INDIRECT("'eBay Report'!$M:$M"),Calculation!A142,INDIRECT("'eBay Report'!$AE:$AE"))+SUMIF(INDIRECT("'eBay Report'!$M:$M"),Calculation!A142,INDIRECT("'eBay Report'!$AF:$AF"))</f>
        <v>0</v>
      </c>
      <c r="R142">
        <f t="shared" ca="1" si="2"/>
        <v>0</v>
      </c>
    </row>
    <row r="143" spans="3:18">
      <c r="C143">
        <f ca="1">SUMIF(INDIRECT("'eBay Report'!$N:$N"),Calculation!B143,INDIRECT("'eBay Report'!$K:$K"))-M143</f>
        <v>0</v>
      </c>
      <c r="D143">
        <f ca="1">SUMIFS(INDIRECT("'eBay Report'!$W:$W"),INDIRECT("'eBay Report'!$B:$B"),Calculation!D$2,INDIRECT("'eBay Report'!$M:$M"),Calculation!$A143)</f>
        <v>0</v>
      </c>
      <c r="E143">
        <f ca="1">SUMIFS(INDIRECT("'eBay Report'!$AG:$AG"),INDIRECT("'eBay Report'!$B:$B"),Calculation!E$2,INDIRECT("'eBay Report'!$M:$M"),Calculation!$A143)</f>
        <v>0</v>
      </c>
      <c r="F143">
        <f ca="1">SUMIFS(INDIRECT("'eBay Report'!$AG:$AG"),INDIRECT("'eBay Report'!$B:$B"),Calculation!F$2,INDIRECT("'eBay Report'!$M:$M"),Calculation!$A143)</f>
        <v>0</v>
      </c>
      <c r="G143">
        <f ca="1">SUMIFS(INDIRECT("'eBay Report'!$AG:$AG"),INDIRECT("'eBay Report'!$B:$B"),Calculation!G$2,INDIRECT("'eBay Report'!$M:$M"),Calculation!$A143)-H143</f>
        <v>0</v>
      </c>
      <c r="H143">
        <f ca="1">SUMIFS(INDIRECT("'eBay Report'!$AG:$AG"),INDIRECT("'eBay Report'!$AK:$AK"),Calculation!H$2,INDIRECT("'eBay Report'!$M:$M"),Calculation!$A143)</f>
        <v>0</v>
      </c>
      <c r="I143">
        <f ca="1">SUMIFS(INDIRECT("'eBay Report'!$AG:$AG"),INDIRECT("'eBay Report'!$B:$B"),Calculation!I$2,INDIRECT("'eBay Report'!$M:$M"),Calculation!$A143)</f>
        <v>0</v>
      </c>
      <c r="J143">
        <f ca="1">SUMIFS(INDIRECT("'eBay Report'!$AG:$AG"),INDIRECT("'eBay Report'!$B:$B"),Calculation!J$2,INDIRECT("'eBay Report'!$M:$M"),Calculation!$A143)</f>
        <v>0</v>
      </c>
      <c r="K143">
        <f ca="1">SUMIFS(INDIRECT("'eBay Report'!$AG:$AG"),INDIRECT("'eBay Report'!$B:$B"),Calculation!K$2,INDIRECT("'eBay Report'!$M:$M"),Calculation!$A143)</f>
        <v>0</v>
      </c>
      <c r="L143">
        <f ca="1">SUMIFS(INDIRECT("'eBay Report'!$K:$K"),INDIRECT("'eBay Report'!$B:$B"),Calculation!L$2,INDIRECT("'eBay Report'!$M:$M"),Calculation!$A143)</f>
        <v>0</v>
      </c>
      <c r="M143">
        <f ca="1">SUMIFS(INDIRECT("'eBay Report'!$K:$K"),INDIRECT("'eBay Report'!$B:$B"),Calculation!M$2,INDIRECT("'eBay Report'!$M:$M"),Calculation!$A143)</f>
        <v>0</v>
      </c>
      <c r="N143">
        <f ca="1">SUMIF(INDIRECT("'eBay Report'!$M:$M"),Calculation!$A143,INDIRECT("'eBay Report'!$X:$X"))</f>
        <v>0</v>
      </c>
      <c r="O143">
        <f ca="1">SUMIF(INDIRECT("'eBay Report'!$M:$M"),Calculation!$A143,INDIRECT("'eBay Report'!$Y:$Y"))</f>
        <v>0</v>
      </c>
      <c r="P143">
        <f ca="1">SUMIF(INDIRECT("'eBay Report'!$M:$M"),Calculation!$A143,INDIRECT("'eBay Report'!$Z:$Z"))</f>
        <v>0</v>
      </c>
      <c r="Q143">
        <f ca="1">SUMIF(INDIRECT("'eBay Report'!$M:$M"),Calculation!A143,INDIRECT("'eBay Report'!$AA:$AA"))+SUMIF(INDIRECT("'eBay Report'!$M:$M"),Calculation!A143,INDIRECT("'eBay Report'!$AB:$AB"))+SUMIF(INDIRECT("'eBay Report'!$M:$M"),Calculation!A143,INDIRECT("'eBay Report'!$AC:$AC"))+SUMIF(INDIRECT("'eBay Report'!$M:$M"),Calculation!A143,INDIRECT("'eBay Report'!$AD:$AD"))+SUMIF(INDIRECT("'eBay Report'!$M:$M"),Calculation!A143,INDIRECT("'eBay Report'!$AE:$AE"))+SUMIF(INDIRECT("'eBay Report'!$M:$M"),Calculation!A143,INDIRECT("'eBay Report'!$AF:$AF"))</f>
        <v>0</v>
      </c>
      <c r="R143">
        <f t="shared" ca="1" si="2"/>
        <v>0</v>
      </c>
    </row>
    <row r="144" spans="3:18">
      <c r="C144">
        <f ca="1">SUMIF(INDIRECT("'eBay Report'!$N:$N"),Calculation!B144,INDIRECT("'eBay Report'!$K:$K"))-M144</f>
        <v>0</v>
      </c>
      <c r="D144">
        <f ca="1">SUMIFS(INDIRECT("'eBay Report'!$W:$W"),INDIRECT("'eBay Report'!$B:$B"),Calculation!D$2,INDIRECT("'eBay Report'!$M:$M"),Calculation!$A144)</f>
        <v>0</v>
      </c>
      <c r="E144">
        <f ca="1">SUMIFS(INDIRECT("'eBay Report'!$AG:$AG"),INDIRECT("'eBay Report'!$B:$B"),Calculation!E$2,INDIRECT("'eBay Report'!$M:$M"),Calculation!$A144)</f>
        <v>0</v>
      </c>
      <c r="F144">
        <f ca="1">SUMIFS(INDIRECT("'eBay Report'!$AG:$AG"),INDIRECT("'eBay Report'!$B:$B"),Calculation!F$2,INDIRECT("'eBay Report'!$M:$M"),Calculation!$A144)</f>
        <v>0</v>
      </c>
      <c r="G144">
        <f ca="1">SUMIFS(INDIRECT("'eBay Report'!$AG:$AG"),INDIRECT("'eBay Report'!$B:$B"),Calculation!G$2,INDIRECT("'eBay Report'!$M:$M"),Calculation!$A144)-H144</f>
        <v>0</v>
      </c>
      <c r="H144">
        <f ca="1">SUMIFS(INDIRECT("'eBay Report'!$AG:$AG"),INDIRECT("'eBay Report'!$AK:$AK"),Calculation!H$2,INDIRECT("'eBay Report'!$M:$M"),Calculation!$A144)</f>
        <v>0</v>
      </c>
      <c r="I144">
        <f ca="1">SUMIFS(INDIRECT("'eBay Report'!$AG:$AG"),INDIRECT("'eBay Report'!$B:$B"),Calculation!I$2,INDIRECT("'eBay Report'!$M:$M"),Calculation!$A144)</f>
        <v>0</v>
      </c>
      <c r="J144">
        <f ca="1">SUMIFS(INDIRECT("'eBay Report'!$AG:$AG"),INDIRECT("'eBay Report'!$B:$B"),Calculation!J$2,INDIRECT("'eBay Report'!$M:$M"),Calculation!$A144)</f>
        <v>0</v>
      </c>
      <c r="K144">
        <f ca="1">SUMIFS(INDIRECT("'eBay Report'!$AG:$AG"),INDIRECT("'eBay Report'!$B:$B"),Calculation!K$2,INDIRECT("'eBay Report'!$M:$M"),Calculation!$A144)</f>
        <v>0</v>
      </c>
      <c r="L144">
        <f ca="1">SUMIFS(INDIRECT("'eBay Report'!$K:$K"),INDIRECT("'eBay Report'!$B:$B"),Calculation!L$2,INDIRECT("'eBay Report'!$M:$M"),Calculation!$A144)</f>
        <v>0</v>
      </c>
      <c r="M144">
        <f ca="1">SUMIFS(INDIRECT("'eBay Report'!$K:$K"),INDIRECT("'eBay Report'!$B:$B"),Calculation!M$2,INDIRECT("'eBay Report'!$M:$M"),Calculation!$A144)</f>
        <v>0</v>
      </c>
      <c r="N144">
        <f ca="1">SUMIF(INDIRECT("'eBay Report'!$M:$M"),Calculation!$A144,INDIRECT("'eBay Report'!$X:$X"))</f>
        <v>0</v>
      </c>
      <c r="O144">
        <f ca="1">SUMIF(INDIRECT("'eBay Report'!$M:$M"),Calculation!$A144,INDIRECT("'eBay Report'!$Y:$Y"))</f>
        <v>0</v>
      </c>
      <c r="P144">
        <f ca="1">SUMIF(INDIRECT("'eBay Report'!$M:$M"),Calculation!$A144,INDIRECT("'eBay Report'!$Z:$Z"))</f>
        <v>0</v>
      </c>
      <c r="Q144">
        <f ca="1">SUMIF(INDIRECT("'eBay Report'!$M:$M"),Calculation!A144,INDIRECT("'eBay Report'!$AA:$AA"))+SUMIF(INDIRECT("'eBay Report'!$M:$M"),Calculation!A144,INDIRECT("'eBay Report'!$AB:$AB"))+SUMIF(INDIRECT("'eBay Report'!$M:$M"),Calculation!A144,INDIRECT("'eBay Report'!$AC:$AC"))+SUMIF(INDIRECT("'eBay Report'!$M:$M"),Calculation!A144,INDIRECT("'eBay Report'!$AD:$AD"))+SUMIF(INDIRECT("'eBay Report'!$M:$M"),Calculation!A144,INDIRECT("'eBay Report'!$AE:$AE"))+SUMIF(INDIRECT("'eBay Report'!$M:$M"),Calculation!A144,INDIRECT("'eBay Report'!$AF:$AF"))</f>
        <v>0</v>
      </c>
      <c r="R144">
        <f t="shared" ca="1" si="2"/>
        <v>0</v>
      </c>
    </row>
    <row r="145" spans="3:18">
      <c r="C145">
        <f ca="1">SUMIF(INDIRECT("'eBay Report'!$N:$N"),Calculation!B145,INDIRECT("'eBay Report'!$K:$K"))-M145</f>
        <v>0</v>
      </c>
      <c r="D145">
        <f ca="1">SUMIFS(INDIRECT("'eBay Report'!$W:$W"),INDIRECT("'eBay Report'!$B:$B"),Calculation!D$2,INDIRECT("'eBay Report'!$M:$M"),Calculation!$A145)</f>
        <v>0</v>
      </c>
      <c r="E145">
        <f ca="1">SUMIFS(INDIRECT("'eBay Report'!$AG:$AG"),INDIRECT("'eBay Report'!$B:$B"),Calculation!E$2,INDIRECT("'eBay Report'!$M:$M"),Calculation!$A145)</f>
        <v>0</v>
      </c>
      <c r="F145">
        <f ca="1">SUMIFS(INDIRECT("'eBay Report'!$AG:$AG"),INDIRECT("'eBay Report'!$B:$B"),Calculation!F$2,INDIRECT("'eBay Report'!$M:$M"),Calculation!$A145)</f>
        <v>0</v>
      </c>
      <c r="G145">
        <f ca="1">SUMIFS(INDIRECT("'eBay Report'!$AG:$AG"),INDIRECT("'eBay Report'!$B:$B"),Calculation!G$2,INDIRECT("'eBay Report'!$M:$M"),Calculation!$A145)-H145</f>
        <v>0</v>
      </c>
      <c r="H145">
        <f ca="1">SUMIFS(INDIRECT("'eBay Report'!$AG:$AG"),INDIRECT("'eBay Report'!$AK:$AK"),Calculation!H$2,INDIRECT("'eBay Report'!$M:$M"),Calculation!$A145)</f>
        <v>0</v>
      </c>
      <c r="I145">
        <f ca="1">SUMIFS(INDIRECT("'eBay Report'!$AG:$AG"),INDIRECT("'eBay Report'!$B:$B"),Calculation!I$2,INDIRECT("'eBay Report'!$M:$M"),Calculation!$A145)</f>
        <v>0</v>
      </c>
      <c r="J145">
        <f ca="1">SUMIFS(INDIRECT("'eBay Report'!$AG:$AG"),INDIRECT("'eBay Report'!$B:$B"),Calculation!J$2,INDIRECT("'eBay Report'!$M:$M"),Calculation!$A145)</f>
        <v>0</v>
      </c>
      <c r="K145">
        <f ca="1">SUMIFS(INDIRECT("'eBay Report'!$AG:$AG"),INDIRECT("'eBay Report'!$B:$B"),Calculation!K$2,INDIRECT("'eBay Report'!$M:$M"),Calculation!$A145)</f>
        <v>0</v>
      </c>
      <c r="L145">
        <f ca="1">SUMIFS(INDIRECT("'eBay Report'!$K:$K"),INDIRECT("'eBay Report'!$B:$B"),Calculation!L$2,INDIRECT("'eBay Report'!$M:$M"),Calculation!$A145)</f>
        <v>0</v>
      </c>
      <c r="M145">
        <f ca="1">SUMIFS(INDIRECT("'eBay Report'!$K:$K"),INDIRECT("'eBay Report'!$B:$B"),Calculation!M$2,INDIRECT("'eBay Report'!$M:$M"),Calculation!$A145)</f>
        <v>0</v>
      </c>
      <c r="N145">
        <f ca="1">SUMIF(INDIRECT("'eBay Report'!$M:$M"),Calculation!$A145,INDIRECT("'eBay Report'!$X:$X"))</f>
        <v>0</v>
      </c>
      <c r="O145">
        <f ca="1">SUMIF(INDIRECT("'eBay Report'!$M:$M"),Calculation!$A145,INDIRECT("'eBay Report'!$Y:$Y"))</f>
        <v>0</v>
      </c>
      <c r="P145">
        <f ca="1">SUMIF(INDIRECT("'eBay Report'!$M:$M"),Calculation!$A145,INDIRECT("'eBay Report'!$Z:$Z"))</f>
        <v>0</v>
      </c>
      <c r="Q145">
        <f ca="1">SUMIF(INDIRECT("'eBay Report'!$M:$M"),Calculation!A145,INDIRECT("'eBay Report'!$AA:$AA"))+SUMIF(INDIRECT("'eBay Report'!$M:$M"),Calculation!A145,INDIRECT("'eBay Report'!$AB:$AB"))+SUMIF(INDIRECT("'eBay Report'!$M:$M"),Calculation!A145,INDIRECT("'eBay Report'!$AC:$AC"))+SUMIF(INDIRECT("'eBay Report'!$M:$M"),Calculation!A145,INDIRECT("'eBay Report'!$AD:$AD"))+SUMIF(INDIRECT("'eBay Report'!$M:$M"),Calculation!A145,INDIRECT("'eBay Report'!$AE:$AE"))+SUMIF(INDIRECT("'eBay Report'!$M:$M"),Calculation!A145,INDIRECT("'eBay Report'!$AF:$AF"))</f>
        <v>0</v>
      </c>
      <c r="R145">
        <f t="shared" ca="1" si="2"/>
        <v>0</v>
      </c>
    </row>
    <row r="146" spans="3:18">
      <c r="C146">
        <f ca="1">SUMIF(INDIRECT("'eBay Report'!$N:$N"),Calculation!B146,INDIRECT("'eBay Report'!$K:$K"))-M146</f>
        <v>0</v>
      </c>
      <c r="D146">
        <f ca="1">SUMIFS(INDIRECT("'eBay Report'!$W:$W"),INDIRECT("'eBay Report'!$B:$B"),Calculation!D$2,INDIRECT("'eBay Report'!$M:$M"),Calculation!$A146)</f>
        <v>0</v>
      </c>
      <c r="E146">
        <f ca="1">SUMIFS(INDIRECT("'eBay Report'!$AG:$AG"),INDIRECT("'eBay Report'!$B:$B"),Calculation!E$2,INDIRECT("'eBay Report'!$M:$M"),Calculation!$A146)</f>
        <v>0</v>
      </c>
      <c r="F146">
        <f ca="1">SUMIFS(INDIRECT("'eBay Report'!$AG:$AG"),INDIRECT("'eBay Report'!$B:$B"),Calculation!F$2,INDIRECT("'eBay Report'!$M:$M"),Calculation!$A146)</f>
        <v>0</v>
      </c>
      <c r="G146">
        <f ca="1">SUMIFS(INDIRECT("'eBay Report'!$AG:$AG"),INDIRECT("'eBay Report'!$B:$B"),Calculation!G$2,INDIRECT("'eBay Report'!$M:$M"),Calculation!$A146)-H146</f>
        <v>0</v>
      </c>
      <c r="H146">
        <f ca="1">SUMIFS(INDIRECT("'eBay Report'!$AG:$AG"),INDIRECT("'eBay Report'!$AK:$AK"),Calculation!H$2,INDIRECT("'eBay Report'!$M:$M"),Calculation!$A146)</f>
        <v>0</v>
      </c>
      <c r="I146">
        <f ca="1">SUMIFS(INDIRECT("'eBay Report'!$AG:$AG"),INDIRECT("'eBay Report'!$B:$B"),Calculation!I$2,INDIRECT("'eBay Report'!$M:$M"),Calculation!$A146)</f>
        <v>0</v>
      </c>
      <c r="J146">
        <f ca="1">SUMIFS(INDIRECT("'eBay Report'!$AG:$AG"),INDIRECT("'eBay Report'!$B:$B"),Calculation!J$2,INDIRECT("'eBay Report'!$M:$M"),Calculation!$A146)</f>
        <v>0</v>
      </c>
      <c r="K146">
        <f ca="1">SUMIFS(INDIRECT("'eBay Report'!$AG:$AG"),INDIRECT("'eBay Report'!$B:$B"),Calculation!K$2,INDIRECT("'eBay Report'!$M:$M"),Calculation!$A146)</f>
        <v>0</v>
      </c>
      <c r="L146">
        <f ca="1">SUMIFS(INDIRECT("'eBay Report'!$K:$K"),INDIRECT("'eBay Report'!$B:$B"),Calculation!L$2,INDIRECT("'eBay Report'!$M:$M"),Calculation!$A146)</f>
        <v>0</v>
      </c>
      <c r="M146">
        <f ca="1">SUMIFS(INDIRECT("'eBay Report'!$K:$K"),INDIRECT("'eBay Report'!$B:$B"),Calculation!M$2,INDIRECT("'eBay Report'!$M:$M"),Calculation!$A146)</f>
        <v>0</v>
      </c>
      <c r="N146">
        <f ca="1">SUMIF(INDIRECT("'eBay Report'!$M:$M"),Calculation!$A146,INDIRECT("'eBay Report'!$X:$X"))</f>
        <v>0</v>
      </c>
      <c r="O146">
        <f ca="1">SUMIF(INDIRECT("'eBay Report'!$M:$M"),Calculation!$A146,INDIRECT("'eBay Report'!$Y:$Y"))</f>
        <v>0</v>
      </c>
      <c r="P146">
        <f ca="1">SUMIF(INDIRECT("'eBay Report'!$M:$M"),Calculation!$A146,INDIRECT("'eBay Report'!$Z:$Z"))</f>
        <v>0</v>
      </c>
      <c r="Q146">
        <f ca="1">SUMIF(INDIRECT("'eBay Report'!$M:$M"),Calculation!A146,INDIRECT("'eBay Report'!$AA:$AA"))+SUMIF(INDIRECT("'eBay Report'!$M:$M"),Calculation!A146,INDIRECT("'eBay Report'!$AB:$AB"))+SUMIF(INDIRECT("'eBay Report'!$M:$M"),Calculation!A146,INDIRECT("'eBay Report'!$AC:$AC"))+SUMIF(INDIRECT("'eBay Report'!$M:$M"),Calculation!A146,INDIRECT("'eBay Report'!$AD:$AD"))+SUMIF(INDIRECT("'eBay Report'!$M:$M"),Calculation!A146,INDIRECT("'eBay Report'!$AE:$AE"))+SUMIF(INDIRECT("'eBay Report'!$M:$M"),Calculation!A146,INDIRECT("'eBay Report'!$AF:$AF"))</f>
        <v>0</v>
      </c>
      <c r="R146">
        <f t="shared" ca="1" si="2"/>
        <v>0</v>
      </c>
    </row>
    <row r="147" spans="3:18">
      <c r="C147">
        <f ca="1">SUMIF(INDIRECT("'eBay Report'!$N:$N"),Calculation!B147,INDIRECT("'eBay Report'!$K:$K"))-M147</f>
        <v>0</v>
      </c>
      <c r="D147">
        <f ca="1">SUMIFS(INDIRECT("'eBay Report'!$W:$W"),INDIRECT("'eBay Report'!$B:$B"),Calculation!D$2,INDIRECT("'eBay Report'!$M:$M"),Calculation!$A147)</f>
        <v>0</v>
      </c>
      <c r="E147">
        <f ca="1">SUMIFS(INDIRECT("'eBay Report'!$AG:$AG"),INDIRECT("'eBay Report'!$B:$B"),Calculation!E$2,INDIRECT("'eBay Report'!$M:$M"),Calculation!$A147)</f>
        <v>0</v>
      </c>
      <c r="F147">
        <f ca="1">SUMIFS(INDIRECT("'eBay Report'!$AG:$AG"),INDIRECT("'eBay Report'!$B:$B"),Calculation!F$2,INDIRECT("'eBay Report'!$M:$M"),Calculation!$A147)</f>
        <v>0</v>
      </c>
      <c r="G147">
        <f ca="1">SUMIFS(INDIRECT("'eBay Report'!$AG:$AG"),INDIRECT("'eBay Report'!$B:$B"),Calculation!G$2,INDIRECT("'eBay Report'!$M:$M"),Calculation!$A147)-H147</f>
        <v>0</v>
      </c>
      <c r="H147">
        <f ca="1">SUMIFS(INDIRECT("'eBay Report'!$AG:$AG"),INDIRECT("'eBay Report'!$AK:$AK"),Calculation!H$2,INDIRECT("'eBay Report'!$M:$M"),Calculation!$A147)</f>
        <v>0</v>
      </c>
      <c r="I147">
        <f ca="1">SUMIFS(INDIRECT("'eBay Report'!$AG:$AG"),INDIRECT("'eBay Report'!$B:$B"),Calculation!I$2,INDIRECT("'eBay Report'!$M:$M"),Calculation!$A147)</f>
        <v>0</v>
      </c>
      <c r="J147">
        <f ca="1">SUMIFS(INDIRECT("'eBay Report'!$AG:$AG"),INDIRECT("'eBay Report'!$B:$B"),Calculation!J$2,INDIRECT("'eBay Report'!$M:$M"),Calculation!$A147)</f>
        <v>0</v>
      </c>
      <c r="K147">
        <f ca="1">SUMIFS(INDIRECT("'eBay Report'!$AG:$AG"),INDIRECT("'eBay Report'!$B:$B"),Calculation!K$2,INDIRECT("'eBay Report'!$M:$M"),Calculation!$A147)</f>
        <v>0</v>
      </c>
      <c r="L147">
        <f ca="1">SUMIFS(INDIRECT("'eBay Report'!$K:$K"),INDIRECT("'eBay Report'!$B:$B"),Calculation!L$2,INDIRECT("'eBay Report'!$M:$M"),Calculation!$A147)</f>
        <v>0</v>
      </c>
      <c r="M147">
        <f ca="1">SUMIFS(INDIRECT("'eBay Report'!$K:$K"),INDIRECT("'eBay Report'!$B:$B"),Calculation!M$2,INDIRECT("'eBay Report'!$M:$M"),Calculation!$A147)</f>
        <v>0</v>
      </c>
      <c r="N147">
        <f ca="1">SUMIF(INDIRECT("'eBay Report'!$M:$M"),Calculation!$A147,INDIRECT("'eBay Report'!$X:$X"))</f>
        <v>0</v>
      </c>
      <c r="O147">
        <f ca="1">SUMIF(INDIRECT("'eBay Report'!$M:$M"),Calculation!$A147,INDIRECT("'eBay Report'!$Y:$Y"))</f>
        <v>0</v>
      </c>
      <c r="P147">
        <f ca="1">SUMIF(INDIRECT("'eBay Report'!$M:$M"),Calculation!$A147,INDIRECT("'eBay Report'!$Z:$Z"))</f>
        <v>0</v>
      </c>
      <c r="Q147">
        <f ca="1">SUMIF(INDIRECT("'eBay Report'!$M:$M"),Calculation!A147,INDIRECT("'eBay Report'!$AA:$AA"))+SUMIF(INDIRECT("'eBay Report'!$M:$M"),Calculation!A147,INDIRECT("'eBay Report'!$AB:$AB"))+SUMIF(INDIRECT("'eBay Report'!$M:$M"),Calculation!A147,INDIRECT("'eBay Report'!$AC:$AC"))+SUMIF(INDIRECT("'eBay Report'!$M:$M"),Calculation!A147,INDIRECT("'eBay Report'!$AD:$AD"))+SUMIF(INDIRECT("'eBay Report'!$M:$M"),Calculation!A147,INDIRECT("'eBay Report'!$AE:$AE"))+SUMIF(INDIRECT("'eBay Report'!$M:$M"),Calculation!A147,INDIRECT("'eBay Report'!$AF:$AF"))</f>
        <v>0</v>
      </c>
      <c r="R147">
        <f t="shared" ca="1" si="2"/>
        <v>0</v>
      </c>
    </row>
    <row r="148" spans="3:18">
      <c r="C148">
        <f ca="1">SUMIF(INDIRECT("'eBay Report'!$N:$N"),Calculation!B148,INDIRECT("'eBay Report'!$K:$K"))-M148</f>
        <v>0</v>
      </c>
      <c r="D148">
        <f ca="1">SUMIFS(INDIRECT("'eBay Report'!$W:$W"),INDIRECT("'eBay Report'!$B:$B"),Calculation!D$2,INDIRECT("'eBay Report'!$M:$M"),Calculation!$A148)</f>
        <v>0</v>
      </c>
      <c r="E148">
        <f ca="1">SUMIFS(INDIRECT("'eBay Report'!$AG:$AG"),INDIRECT("'eBay Report'!$B:$B"),Calculation!E$2,INDIRECT("'eBay Report'!$M:$M"),Calculation!$A148)</f>
        <v>0</v>
      </c>
      <c r="F148">
        <f ca="1">SUMIFS(INDIRECT("'eBay Report'!$AG:$AG"),INDIRECT("'eBay Report'!$B:$B"),Calculation!F$2,INDIRECT("'eBay Report'!$M:$M"),Calculation!$A148)</f>
        <v>0</v>
      </c>
      <c r="G148">
        <f ca="1">SUMIFS(INDIRECT("'eBay Report'!$AG:$AG"),INDIRECT("'eBay Report'!$B:$B"),Calculation!G$2,INDIRECT("'eBay Report'!$M:$M"),Calculation!$A148)-H148</f>
        <v>0</v>
      </c>
      <c r="H148">
        <f ca="1">SUMIFS(INDIRECT("'eBay Report'!$AG:$AG"),INDIRECT("'eBay Report'!$AK:$AK"),Calculation!H$2,INDIRECT("'eBay Report'!$M:$M"),Calculation!$A148)</f>
        <v>0</v>
      </c>
      <c r="I148">
        <f ca="1">SUMIFS(INDIRECT("'eBay Report'!$AG:$AG"),INDIRECT("'eBay Report'!$B:$B"),Calculation!I$2,INDIRECT("'eBay Report'!$M:$M"),Calculation!$A148)</f>
        <v>0</v>
      </c>
      <c r="J148">
        <f ca="1">SUMIFS(INDIRECT("'eBay Report'!$AG:$AG"),INDIRECT("'eBay Report'!$B:$B"),Calculation!J$2,INDIRECT("'eBay Report'!$M:$M"),Calculation!$A148)</f>
        <v>0</v>
      </c>
      <c r="K148">
        <f ca="1">SUMIFS(INDIRECT("'eBay Report'!$AG:$AG"),INDIRECT("'eBay Report'!$B:$B"),Calculation!K$2,INDIRECT("'eBay Report'!$M:$M"),Calculation!$A148)</f>
        <v>0</v>
      </c>
      <c r="L148">
        <f ca="1">SUMIFS(INDIRECT("'eBay Report'!$K:$K"),INDIRECT("'eBay Report'!$B:$B"),Calculation!L$2,INDIRECT("'eBay Report'!$M:$M"),Calculation!$A148)</f>
        <v>0</v>
      </c>
      <c r="M148">
        <f ca="1">SUMIFS(INDIRECT("'eBay Report'!$K:$K"),INDIRECT("'eBay Report'!$B:$B"),Calculation!M$2,INDIRECT("'eBay Report'!$M:$M"),Calculation!$A148)</f>
        <v>0</v>
      </c>
      <c r="N148">
        <f ca="1">SUMIF(INDIRECT("'eBay Report'!$M:$M"),Calculation!$A148,INDIRECT("'eBay Report'!$X:$X"))</f>
        <v>0</v>
      </c>
      <c r="O148">
        <f ca="1">SUMIF(INDIRECT("'eBay Report'!$M:$M"),Calculation!$A148,INDIRECT("'eBay Report'!$Y:$Y"))</f>
        <v>0</v>
      </c>
      <c r="P148">
        <f ca="1">SUMIF(INDIRECT("'eBay Report'!$M:$M"),Calculation!$A148,INDIRECT("'eBay Report'!$Z:$Z"))</f>
        <v>0</v>
      </c>
      <c r="Q148">
        <f ca="1">SUMIF(INDIRECT("'eBay Report'!$M:$M"),Calculation!A148,INDIRECT("'eBay Report'!$AA:$AA"))+SUMIF(INDIRECT("'eBay Report'!$M:$M"),Calculation!A148,INDIRECT("'eBay Report'!$AB:$AB"))+SUMIF(INDIRECT("'eBay Report'!$M:$M"),Calculation!A148,INDIRECT("'eBay Report'!$AC:$AC"))+SUMIF(INDIRECT("'eBay Report'!$M:$M"),Calculation!A148,INDIRECT("'eBay Report'!$AD:$AD"))+SUMIF(INDIRECT("'eBay Report'!$M:$M"),Calculation!A148,INDIRECT("'eBay Report'!$AE:$AE"))+SUMIF(INDIRECT("'eBay Report'!$M:$M"),Calculation!A148,INDIRECT("'eBay Report'!$AF:$AF"))</f>
        <v>0</v>
      </c>
      <c r="R148">
        <f t="shared" ca="1" si="2"/>
        <v>0</v>
      </c>
    </row>
    <row r="149" spans="3:18">
      <c r="C149">
        <f ca="1">SUMIF(INDIRECT("'eBay Report'!$N:$N"),Calculation!B149,INDIRECT("'eBay Report'!$K:$K"))-M149</f>
        <v>0</v>
      </c>
      <c r="D149">
        <f ca="1">SUMIFS(INDIRECT("'eBay Report'!$W:$W"),INDIRECT("'eBay Report'!$B:$B"),Calculation!D$2,INDIRECT("'eBay Report'!$M:$M"),Calculation!$A149)</f>
        <v>0</v>
      </c>
      <c r="E149">
        <f ca="1">SUMIFS(INDIRECT("'eBay Report'!$AG:$AG"),INDIRECT("'eBay Report'!$B:$B"),Calculation!E$2,INDIRECT("'eBay Report'!$M:$M"),Calculation!$A149)</f>
        <v>0</v>
      </c>
      <c r="F149">
        <f ca="1">SUMIFS(INDIRECT("'eBay Report'!$AG:$AG"),INDIRECT("'eBay Report'!$B:$B"),Calculation!F$2,INDIRECT("'eBay Report'!$M:$M"),Calculation!$A149)</f>
        <v>0</v>
      </c>
      <c r="G149">
        <f ca="1">SUMIFS(INDIRECT("'eBay Report'!$AG:$AG"),INDIRECT("'eBay Report'!$B:$B"),Calculation!G$2,INDIRECT("'eBay Report'!$M:$M"),Calculation!$A149)-H149</f>
        <v>0</v>
      </c>
      <c r="H149">
        <f ca="1">SUMIFS(INDIRECT("'eBay Report'!$AG:$AG"),INDIRECT("'eBay Report'!$AK:$AK"),Calculation!H$2,INDIRECT("'eBay Report'!$M:$M"),Calculation!$A149)</f>
        <v>0</v>
      </c>
      <c r="I149">
        <f ca="1">SUMIFS(INDIRECT("'eBay Report'!$AG:$AG"),INDIRECT("'eBay Report'!$B:$B"),Calculation!I$2,INDIRECT("'eBay Report'!$M:$M"),Calculation!$A149)</f>
        <v>0</v>
      </c>
      <c r="J149">
        <f ca="1">SUMIFS(INDIRECT("'eBay Report'!$AG:$AG"),INDIRECT("'eBay Report'!$B:$B"),Calculation!J$2,INDIRECT("'eBay Report'!$M:$M"),Calculation!$A149)</f>
        <v>0</v>
      </c>
      <c r="K149">
        <f ca="1">SUMIFS(INDIRECT("'eBay Report'!$AG:$AG"),INDIRECT("'eBay Report'!$B:$B"),Calculation!K$2,INDIRECT("'eBay Report'!$M:$M"),Calculation!$A149)</f>
        <v>0</v>
      </c>
      <c r="L149">
        <f ca="1">SUMIFS(INDIRECT("'eBay Report'!$K:$K"),INDIRECT("'eBay Report'!$B:$B"),Calculation!L$2,INDIRECT("'eBay Report'!$M:$M"),Calculation!$A149)</f>
        <v>0</v>
      </c>
      <c r="M149">
        <f ca="1">SUMIFS(INDIRECT("'eBay Report'!$K:$K"),INDIRECT("'eBay Report'!$B:$B"),Calculation!M$2,INDIRECT("'eBay Report'!$M:$M"),Calculation!$A149)</f>
        <v>0</v>
      </c>
      <c r="N149">
        <f ca="1">SUMIF(INDIRECT("'eBay Report'!$M:$M"),Calculation!$A149,INDIRECT("'eBay Report'!$X:$X"))</f>
        <v>0</v>
      </c>
      <c r="O149">
        <f ca="1">SUMIF(INDIRECT("'eBay Report'!$M:$M"),Calculation!$A149,INDIRECT("'eBay Report'!$Y:$Y"))</f>
        <v>0</v>
      </c>
      <c r="P149">
        <f ca="1">SUMIF(INDIRECT("'eBay Report'!$M:$M"),Calculation!$A149,INDIRECT("'eBay Report'!$Z:$Z"))</f>
        <v>0</v>
      </c>
      <c r="Q149">
        <f ca="1">SUMIF(INDIRECT("'eBay Report'!$M:$M"),Calculation!A149,INDIRECT("'eBay Report'!$AA:$AA"))+SUMIF(INDIRECT("'eBay Report'!$M:$M"),Calculation!A149,INDIRECT("'eBay Report'!$AB:$AB"))+SUMIF(INDIRECT("'eBay Report'!$M:$M"),Calculation!A149,INDIRECT("'eBay Report'!$AC:$AC"))+SUMIF(INDIRECT("'eBay Report'!$M:$M"),Calculation!A149,INDIRECT("'eBay Report'!$AD:$AD"))+SUMIF(INDIRECT("'eBay Report'!$M:$M"),Calculation!A149,INDIRECT("'eBay Report'!$AE:$AE"))+SUMIF(INDIRECT("'eBay Report'!$M:$M"),Calculation!A149,INDIRECT("'eBay Report'!$AF:$AF"))</f>
        <v>0</v>
      </c>
      <c r="R149">
        <f t="shared" ca="1" si="2"/>
        <v>0</v>
      </c>
    </row>
    <row r="150" spans="3:18">
      <c r="C150">
        <f ca="1">SUMIF(INDIRECT("'eBay Report'!$N:$N"),Calculation!B150,INDIRECT("'eBay Report'!$K:$K"))-M150</f>
        <v>0</v>
      </c>
      <c r="D150">
        <f ca="1">SUMIFS(INDIRECT("'eBay Report'!$W:$W"),INDIRECT("'eBay Report'!$B:$B"),Calculation!D$2,INDIRECT("'eBay Report'!$M:$M"),Calculation!$A150)</f>
        <v>0</v>
      </c>
      <c r="E150">
        <f ca="1">SUMIFS(INDIRECT("'eBay Report'!$AG:$AG"),INDIRECT("'eBay Report'!$B:$B"),Calculation!E$2,INDIRECT("'eBay Report'!$M:$M"),Calculation!$A150)</f>
        <v>0</v>
      </c>
      <c r="F150">
        <f ca="1">SUMIFS(INDIRECT("'eBay Report'!$AG:$AG"),INDIRECT("'eBay Report'!$B:$B"),Calculation!F$2,INDIRECT("'eBay Report'!$M:$M"),Calculation!$A150)</f>
        <v>0</v>
      </c>
      <c r="G150">
        <f ca="1">SUMIFS(INDIRECT("'eBay Report'!$AG:$AG"),INDIRECT("'eBay Report'!$B:$B"),Calculation!G$2,INDIRECT("'eBay Report'!$M:$M"),Calculation!$A150)-H150</f>
        <v>0</v>
      </c>
      <c r="H150">
        <f ca="1">SUMIFS(INDIRECT("'eBay Report'!$AG:$AG"),INDIRECT("'eBay Report'!$AK:$AK"),Calculation!H$2,INDIRECT("'eBay Report'!$M:$M"),Calculation!$A150)</f>
        <v>0</v>
      </c>
      <c r="I150">
        <f ca="1">SUMIFS(INDIRECT("'eBay Report'!$AG:$AG"),INDIRECT("'eBay Report'!$B:$B"),Calculation!I$2,INDIRECT("'eBay Report'!$M:$M"),Calculation!$A150)</f>
        <v>0</v>
      </c>
      <c r="J150">
        <f ca="1">SUMIFS(INDIRECT("'eBay Report'!$AG:$AG"),INDIRECT("'eBay Report'!$B:$B"),Calculation!J$2,INDIRECT("'eBay Report'!$M:$M"),Calculation!$A150)</f>
        <v>0</v>
      </c>
      <c r="K150">
        <f ca="1">SUMIFS(INDIRECT("'eBay Report'!$AG:$AG"),INDIRECT("'eBay Report'!$B:$B"),Calculation!K$2,INDIRECT("'eBay Report'!$M:$M"),Calculation!$A150)</f>
        <v>0</v>
      </c>
      <c r="L150">
        <f ca="1">SUMIFS(INDIRECT("'eBay Report'!$K:$K"),INDIRECT("'eBay Report'!$B:$B"),Calculation!L$2,INDIRECT("'eBay Report'!$M:$M"),Calculation!$A150)</f>
        <v>0</v>
      </c>
      <c r="M150">
        <f ca="1">SUMIFS(INDIRECT("'eBay Report'!$K:$K"),INDIRECT("'eBay Report'!$B:$B"),Calculation!M$2,INDIRECT("'eBay Report'!$M:$M"),Calculation!$A150)</f>
        <v>0</v>
      </c>
      <c r="N150">
        <f ca="1">SUMIF(INDIRECT("'eBay Report'!$M:$M"),Calculation!$A150,INDIRECT("'eBay Report'!$X:$X"))</f>
        <v>0</v>
      </c>
      <c r="O150">
        <f ca="1">SUMIF(INDIRECT("'eBay Report'!$M:$M"),Calculation!$A150,INDIRECT("'eBay Report'!$Y:$Y"))</f>
        <v>0</v>
      </c>
      <c r="P150">
        <f ca="1">SUMIF(INDIRECT("'eBay Report'!$M:$M"),Calculation!$A150,INDIRECT("'eBay Report'!$Z:$Z"))</f>
        <v>0</v>
      </c>
      <c r="Q150">
        <f ca="1">SUMIF(INDIRECT("'eBay Report'!$M:$M"),Calculation!A150,INDIRECT("'eBay Report'!$AA:$AA"))+SUMIF(INDIRECT("'eBay Report'!$M:$M"),Calculation!A150,INDIRECT("'eBay Report'!$AB:$AB"))+SUMIF(INDIRECT("'eBay Report'!$M:$M"),Calculation!A150,INDIRECT("'eBay Report'!$AC:$AC"))+SUMIF(INDIRECT("'eBay Report'!$M:$M"),Calculation!A150,INDIRECT("'eBay Report'!$AD:$AD"))+SUMIF(INDIRECT("'eBay Report'!$M:$M"),Calculation!A150,INDIRECT("'eBay Report'!$AE:$AE"))+SUMIF(INDIRECT("'eBay Report'!$M:$M"),Calculation!A150,INDIRECT("'eBay Report'!$AF:$AF"))</f>
        <v>0</v>
      </c>
      <c r="R150">
        <f t="shared" ca="1" si="2"/>
        <v>0</v>
      </c>
    </row>
    <row r="151" spans="3:18">
      <c r="C151">
        <f ca="1">SUMIF(INDIRECT("'eBay Report'!$N:$N"),Calculation!B151,INDIRECT("'eBay Report'!$K:$K"))-M151</f>
        <v>0</v>
      </c>
      <c r="D151">
        <f ca="1">SUMIFS(INDIRECT("'eBay Report'!$W:$W"),INDIRECT("'eBay Report'!$B:$B"),Calculation!D$2,INDIRECT("'eBay Report'!$M:$M"),Calculation!$A151)</f>
        <v>0</v>
      </c>
      <c r="E151">
        <f ca="1">SUMIFS(INDIRECT("'eBay Report'!$AG:$AG"),INDIRECT("'eBay Report'!$B:$B"),Calculation!E$2,INDIRECT("'eBay Report'!$M:$M"),Calculation!$A151)</f>
        <v>0</v>
      </c>
      <c r="F151">
        <f ca="1">SUMIFS(INDIRECT("'eBay Report'!$AG:$AG"),INDIRECT("'eBay Report'!$B:$B"),Calculation!F$2,INDIRECT("'eBay Report'!$M:$M"),Calculation!$A151)</f>
        <v>0</v>
      </c>
      <c r="G151">
        <f ca="1">SUMIFS(INDIRECT("'eBay Report'!$AG:$AG"),INDIRECT("'eBay Report'!$B:$B"),Calculation!G$2,INDIRECT("'eBay Report'!$M:$M"),Calculation!$A151)-H151</f>
        <v>0</v>
      </c>
      <c r="H151">
        <f ca="1">SUMIFS(INDIRECT("'eBay Report'!$AG:$AG"),INDIRECT("'eBay Report'!$AK:$AK"),Calculation!H$2,INDIRECT("'eBay Report'!$M:$M"),Calculation!$A151)</f>
        <v>0</v>
      </c>
      <c r="I151">
        <f ca="1">SUMIFS(INDIRECT("'eBay Report'!$AG:$AG"),INDIRECT("'eBay Report'!$B:$B"),Calculation!I$2,INDIRECT("'eBay Report'!$M:$M"),Calculation!$A151)</f>
        <v>0</v>
      </c>
      <c r="J151">
        <f ca="1">SUMIFS(INDIRECT("'eBay Report'!$AG:$AG"),INDIRECT("'eBay Report'!$B:$B"),Calculation!J$2,INDIRECT("'eBay Report'!$M:$M"),Calculation!$A151)</f>
        <v>0</v>
      </c>
      <c r="K151">
        <f ca="1">SUMIFS(INDIRECT("'eBay Report'!$AG:$AG"),INDIRECT("'eBay Report'!$B:$B"),Calculation!K$2,INDIRECT("'eBay Report'!$M:$M"),Calculation!$A151)</f>
        <v>0</v>
      </c>
      <c r="L151">
        <f ca="1">SUMIFS(INDIRECT("'eBay Report'!$K:$K"),INDIRECT("'eBay Report'!$B:$B"),Calculation!L$2,INDIRECT("'eBay Report'!$M:$M"),Calculation!$A151)</f>
        <v>0</v>
      </c>
      <c r="M151">
        <f ca="1">SUMIFS(INDIRECT("'eBay Report'!$K:$K"),INDIRECT("'eBay Report'!$B:$B"),Calculation!M$2,INDIRECT("'eBay Report'!$M:$M"),Calculation!$A151)</f>
        <v>0</v>
      </c>
      <c r="N151">
        <f ca="1">SUMIF(INDIRECT("'eBay Report'!$M:$M"),Calculation!$A151,INDIRECT("'eBay Report'!$X:$X"))</f>
        <v>0</v>
      </c>
      <c r="O151">
        <f ca="1">SUMIF(INDIRECT("'eBay Report'!$M:$M"),Calculation!$A151,INDIRECT("'eBay Report'!$Y:$Y"))</f>
        <v>0</v>
      </c>
      <c r="P151">
        <f ca="1">SUMIF(INDIRECT("'eBay Report'!$M:$M"),Calculation!$A151,INDIRECT("'eBay Report'!$Z:$Z"))</f>
        <v>0</v>
      </c>
      <c r="Q151">
        <f ca="1">SUMIF(INDIRECT("'eBay Report'!$M:$M"),Calculation!A151,INDIRECT("'eBay Report'!$AA:$AA"))+SUMIF(INDIRECT("'eBay Report'!$M:$M"),Calculation!A151,INDIRECT("'eBay Report'!$AB:$AB"))+SUMIF(INDIRECT("'eBay Report'!$M:$M"),Calculation!A151,INDIRECT("'eBay Report'!$AC:$AC"))+SUMIF(INDIRECT("'eBay Report'!$M:$M"),Calculation!A151,INDIRECT("'eBay Report'!$AD:$AD"))+SUMIF(INDIRECT("'eBay Report'!$M:$M"),Calculation!A151,INDIRECT("'eBay Report'!$AE:$AE"))+SUMIF(INDIRECT("'eBay Report'!$M:$M"),Calculation!A151,INDIRECT("'eBay Report'!$AF:$AF"))</f>
        <v>0</v>
      </c>
      <c r="R151">
        <f t="shared" ca="1" si="2"/>
        <v>0</v>
      </c>
    </row>
    <row r="152" spans="3:18">
      <c r="C152">
        <f ca="1">SUMIF(INDIRECT("'eBay Report'!$N:$N"),Calculation!B152,INDIRECT("'eBay Report'!$K:$K"))-M152</f>
        <v>0</v>
      </c>
      <c r="D152">
        <f ca="1">SUMIFS(INDIRECT("'eBay Report'!$W:$W"),INDIRECT("'eBay Report'!$B:$B"),Calculation!D$2,INDIRECT("'eBay Report'!$M:$M"),Calculation!$A152)</f>
        <v>0</v>
      </c>
      <c r="E152">
        <f ca="1">SUMIFS(INDIRECT("'eBay Report'!$AG:$AG"),INDIRECT("'eBay Report'!$B:$B"),Calculation!E$2,INDIRECT("'eBay Report'!$M:$M"),Calculation!$A152)</f>
        <v>0</v>
      </c>
      <c r="F152">
        <f ca="1">SUMIFS(INDIRECT("'eBay Report'!$AG:$AG"),INDIRECT("'eBay Report'!$B:$B"),Calculation!F$2,INDIRECT("'eBay Report'!$M:$M"),Calculation!$A152)</f>
        <v>0</v>
      </c>
      <c r="G152">
        <f ca="1">SUMIFS(INDIRECT("'eBay Report'!$AG:$AG"),INDIRECT("'eBay Report'!$B:$B"),Calculation!G$2,INDIRECT("'eBay Report'!$M:$M"),Calculation!$A152)-H152</f>
        <v>0</v>
      </c>
      <c r="H152">
        <f ca="1">SUMIFS(INDIRECT("'eBay Report'!$AG:$AG"),INDIRECT("'eBay Report'!$AK:$AK"),Calculation!H$2,INDIRECT("'eBay Report'!$M:$M"),Calculation!$A152)</f>
        <v>0</v>
      </c>
      <c r="I152">
        <f ca="1">SUMIFS(INDIRECT("'eBay Report'!$AG:$AG"),INDIRECT("'eBay Report'!$B:$B"),Calculation!I$2,INDIRECT("'eBay Report'!$M:$M"),Calculation!$A152)</f>
        <v>0</v>
      </c>
      <c r="J152">
        <f ca="1">SUMIFS(INDIRECT("'eBay Report'!$AG:$AG"),INDIRECT("'eBay Report'!$B:$B"),Calculation!J$2,INDIRECT("'eBay Report'!$M:$M"),Calculation!$A152)</f>
        <v>0</v>
      </c>
      <c r="K152">
        <f ca="1">SUMIFS(INDIRECT("'eBay Report'!$AG:$AG"),INDIRECT("'eBay Report'!$B:$B"),Calculation!K$2,INDIRECT("'eBay Report'!$M:$M"),Calculation!$A152)</f>
        <v>0</v>
      </c>
      <c r="L152">
        <f ca="1">SUMIFS(INDIRECT("'eBay Report'!$K:$K"),INDIRECT("'eBay Report'!$B:$B"),Calculation!L$2,INDIRECT("'eBay Report'!$M:$M"),Calculation!$A152)</f>
        <v>0</v>
      </c>
      <c r="M152">
        <f ca="1">SUMIFS(INDIRECT("'eBay Report'!$K:$K"),INDIRECT("'eBay Report'!$B:$B"),Calculation!M$2,INDIRECT("'eBay Report'!$M:$M"),Calculation!$A152)</f>
        <v>0</v>
      </c>
      <c r="N152">
        <f ca="1">SUMIF(INDIRECT("'eBay Report'!$M:$M"),Calculation!$A152,INDIRECT("'eBay Report'!$X:$X"))</f>
        <v>0</v>
      </c>
      <c r="O152">
        <f ca="1">SUMIF(INDIRECT("'eBay Report'!$M:$M"),Calculation!$A152,INDIRECT("'eBay Report'!$Y:$Y"))</f>
        <v>0</v>
      </c>
      <c r="P152">
        <f ca="1">SUMIF(INDIRECT("'eBay Report'!$M:$M"),Calculation!$A152,INDIRECT("'eBay Report'!$Z:$Z"))</f>
        <v>0</v>
      </c>
      <c r="Q152">
        <f ca="1">SUMIF(INDIRECT("'eBay Report'!$M:$M"),Calculation!A152,INDIRECT("'eBay Report'!$AA:$AA"))+SUMIF(INDIRECT("'eBay Report'!$M:$M"),Calculation!A152,INDIRECT("'eBay Report'!$AB:$AB"))+SUMIF(INDIRECT("'eBay Report'!$M:$M"),Calculation!A152,INDIRECT("'eBay Report'!$AC:$AC"))+SUMIF(INDIRECT("'eBay Report'!$M:$M"),Calculation!A152,INDIRECT("'eBay Report'!$AD:$AD"))+SUMIF(INDIRECT("'eBay Report'!$M:$M"),Calculation!A152,INDIRECT("'eBay Report'!$AE:$AE"))+SUMIF(INDIRECT("'eBay Report'!$M:$M"),Calculation!A152,INDIRECT("'eBay Report'!$AF:$AF"))</f>
        <v>0</v>
      </c>
      <c r="R152">
        <f t="shared" ca="1" si="2"/>
        <v>0</v>
      </c>
    </row>
    <row r="153" spans="3:18">
      <c r="C153">
        <f ca="1">SUMIF(INDIRECT("'eBay Report'!$N:$N"),Calculation!B153,INDIRECT("'eBay Report'!$K:$K"))-M153</f>
        <v>0</v>
      </c>
      <c r="D153">
        <f ca="1">SUMIFS(INDIRECT("'eBay Report'!$W:$W"),INDIRECT("'eBay Report'!$B:$B"),Calculation!D$2,INDIRECT("'eBay Report'!$M:$M"),Calculation!$A153)</f>
        <v>0</v>
      </c>
      <c r="E153">
        <f ca="1">SUMIFS(INDIRECT("'eBay Report'!$AG:$AG"),INDIRECT("'eBay Report'!$B:$B"),Calculation!E$2,INDIRECT("'eBay Report'!$M:$M"),Calculation!$A153)</f>
        <v>0</v>
      </c>
      <c r="F153">
        <f ca="1">SUMIFS(INDIRECT("'eBay Report'!$AG:$AG"),INDIRECT("'eBay Report'!$B:$B"),Calculation!F$2,INDIRECT("'eBay Report'!$M:$M"),Calculation!$A153)</f>
        <v>0</v>
      </c>
      <c r="G153">
        <f ca="1">SUMIFS(INDIRECT("'eBay Report'!$AG:$AG"),INDIRECT("'eBay Report'!$B:$B"),Calculation!G$2,INDIRECT("'eBay Report'!$M:$M"),Calculation!$A153)-H153</f>
        <v>0</v>
      </c>
      <c r="H153">
        <f ca="1">SUMIFS(INDIRECT("'eBay Report'!$AG:$AG"),INDIRECT("'eBay Report'!$AK:$AK"),Calculation!H$2,INDIRECT("'eBay Report'!$M:$M"),Calculation!$A153)</f>
        <v>0</v>
      </c>
      <c r="I153">
        <f ca="1">SUMIFS(INDIRECT("'eBay Report'!$AG:$AG"),INDIRECT("'eBay Report'!$B:$B"),Calculation!I$2,INDIRECT("'eBay Report'!$M:$M"),Calculation!$A153)</f>
        <v>0</v>
      </c>
      <c r="J153">
        <f ca="1">SUMIFS(INDIRECT("'eBay Report'!$AG:$AG"),INDIRECT("'eBay Report'!$B:$B"),Calculation!J$2,INDIRECT("'eBay Report'!$M:$M"),Calculation!$A153)</f>
        <v>0</v>
      </c>
      <c r="K153">
        <f ca="1">SUMIFS(INDIRECT("'eBay Report'!$AG:$AG"),INDIRECT("'eBay Report'!$B:$B"),Calculation!K$2,INDIRECT("'eBay Report'!$M:$M"),Calculation!$A153)</f>
        <v>0</v>
      </c>
      <c r="L153">
        <f ca="1">SUMIFS(INDIRECT("'eBay Report'!$K:$K"),INDIRECT("'eBay Report'!$B:$B"),Calculation!L$2,INDIRECT("'eBay Report'!$M:$M"),Calculation!$A153)</f>
        <v>0</v>
      </c>
      <c r="M153">
        <f ca="1">SUMIFS(INDIRECT("'eBay Report'!$K:$K"),INDIRECT("'eBay Report'!$B:$B"),Calculation!M$2,INDIRECT("'eBay Report'!$M:$M"),Calculation!$A153)</f>
        <v>0</v>
      </c>
      <c r="N153">
        <f ca="1">SUMIF(INDIRECT("'eBay Report'!$M:$M"),Calculation!$A153,INDIRECT("'eBay Report'!$X:$X"))</f>
        <v>0</v>
      </c>
      <c r="O153">
        <f ca="1">SUMIF(INDIRECT("'eBay Report'!$M:$M"),Calculation!$A153,INDIRECT("'eBay Report'!$Y:$Y"))</f>
        <v>0</v>
      </c>
      <c r="P153">
        <f ca="1">SUMIF(INDIRECT("'eBay Report'!$M:$M"),Calculation!$A153,INDIRECT("'eBay Report'!$Z:$Z"))</f>
        <v>0</v>
      </c>
      <c r="Q153">
        <f ca="1">SUMIF(INDIRECT("'eBay Report'!$M:$M"),Calculation!A153,INDIRECT("'eBay Report'!$AA:$AA"))+SUMIF(INDIRECT("'eBay Report'!$M:$M"),Calculation!A153,INDIRECT("'eBay Report'!$AB:$AB"))+SUMIF(INDIRECT("'eBay Report'!$M:$M"),Calculation!A153,INDIRECT("'eBay Report'!$AC:$AC"))+SUMIF(INDIRECT("'eBay Report'!$M:$M"),Calculation!A153,INDIRECT("'eBay Report'!$AD:$AD"))+SUMIF(INDIRECT("'eBay Report'!$M:$M"),Calculation!A153,INDIRECT("'eBay Report'!$AE:$AE"))+SUMIF(INDIRECT("'eBay Report'!$M:$M"),Calculation!A153,INDIRECT("'eBay Report'!$AF:$AF"))</f>
        <v>0</v>
      </c>
      <c r="R153">
        <f t="shared" ca="1" si="2"/>
        <v>0</v>
      </c>
    </row>
    <row r="154" spans="3:18">
      <c r="C154">
        <f ca="1">SUMIF(INDIRECT("'eBay Report'!$N:$N"),Calculation!B154,INDIRECT("'eBay Report'!$K:$K"))-M154</f>
        <v>0</v>
      </c>
      <c r="D154">
        <f ca="1">SUMIFS(INDIRECT("'eBay Report'!$W:$W"),INDIRECT("'eBay Report'!$B:$B"),Calculation!D$2,INDIRECT("'eBay Report'!$M:$M"),Calculation!$A154)</f>
        <v>0</v>
      </c>
      <c r="E154">
        <f ca="1">SUMIFS(INDIRECT("'eBay Report'!$AG:$AG"),INDIRECT("'eBay Report'!$B:$B"),Calculation!E$2,INDIRECT("'eBay Report'!$M:$M"),Calculation!$A154)</f>
        <v>0</v>
      </c>
      <c r="F154">
        <f ca="1">SUMIFS(INDIRECT("'eBay Report'!$AG:$AG"),INDIRECT("'eBay Report'!$B:$B"),Calculation!F$2,INDIRECT("'eBay Report'!$M:$M"),Calculation!$A154)</f>
        <v>0</v>
      </c>
      <c r="G154">
        <f ca="1">SUMIFS(INDIRECT("'eBay Report'!$AG:$AG"),INDIRECT("'eBay Report'!$B:$B"),Calculation!G$2,INDIRECT("'eBay Report'!$M:$M"),Calculation!$A154)-H154</f>
        <v>0</v>
      </c>
      <c r="H154">
        <f ca="1">SUMIFS(INDIRECT("'eBay Report'!$AG:$AG"),INDIRECT("'eBay Report'!$AK:$AK"),Calculation!H$2,INDIRECT("'eBay Report'!$M:$M"),Calculation!$A154)</f>
        <v>0</v>
      </c>
      <c r="I154">
        <f ca="1">SUMIFS(INDIRECT("'eBay Report'!$AG:$AG"),INDIRECT("'eBay Report'!$B:$B"),Calculation!I$2,INDIRECT("'eBay Report'!$M:$M"),Calculation!$A154)</f>
        <v>0</v>
      </c>
      <c r="J154">
        <f ca="1">SUMIFS(INDIRECT("'eBay Report'!$AG:$AG"),INDIRECT("'eBay Report'!$B:$B"),Calculation!J$2,INDIRECT("'eBay Report'!$M:$M"),Calculation!$A154)</f>
        <v>0</v>
      </c>
      <c r="K154">
        <f ca="1">SUMIFS(INDIRECT("'eBay Report'!$AG:$AG"),INDIRECT("'eBay Report'!$B:$B"),Calculation!K$2,INDIRECT("'eBay Report'!$M:$M"),Calculation!$A154)</f>
        <v>0</v>
      </c>
      <c r="L154">
        <f ca="1">SUMIFS(INDIRECT("'eBay Report'!$K:$K"),INDIRECT("'eBay Report'!$B:$B"),Calculation!L$2,INDIRECT("'eBay Report'!$M:$M"),Calculation!$A154)</f>
        <v>0</v>
      </c>
      <c r="M154">
        <f ca="1">SUMIFS(INDIRECT("'eBay Report'!$K:$K"),INDIRECT("'eBay Report'!$B:$B"),Calculation!M$2,INDIRECT("'eBay Report'!$M:$M"),Calculation!$A154)</f>
        <v>0</v>
      </c>
      <c r="N154">
        <f ca="1">SUMIF(INDIRECT("'eBay Report'!$M:$M"),Calculation!$A154,INDIRECT("'eBay Report'!$X:$X"))</f>
        <v>0</v>
      </c>
      <c r="O154">
        <f ca="1">SUMIF(INDIRECT("'eBay Report'!$M:$M"),Calculation!$A154,INDIRECT("'eBay Report'!$Y:$Y"))</f>
        <v>0</v>
      </c>
      <c r="P154">
        <f ca="1">SUMIF(INDIRECT("'eBay Report'!$M:$M"),Calculation!$A154,INDIRECT("'eBay Report'!$Z:$Z"))</f>
        <v>0</v>
      </c>
      <c r="Q154">
        <f ca="1">SUMIF(INDIRECT("'eBay Report'!$M:$M"),Calculation!A154,INDIRECT("'eBay Report'!$AA:$AA"))+SUMIF(INDIRECT("'eBay Report'!$M:$M"),Calculation!A154,INDIRECT("'eBay Report'!$AB:$AB"))+SUMIF(INDIRECT("'eBay Report'!$M:$M"),Calculation!A154,INDIRECT("'eBay Report'!$AC:$AC"))+SUMIF(INDIRECT("'eBay Report'!$M:$M"),Calculation!A154,INDIRECT("'eBay Report'!$AD:$AD"))+SUMIF(INDIRECT("'eBay Report'!$M:$M"),Calculation!A154,INDIRECT("'eBay Report'!$AE:$AE"))+SUMIF(INDIRECT("'eBay Report'!$M:$M"),Calculation!A154,INDIRECT("'eBay Report'!$AF:$AF"))</f>
        <v>0</v>
      </c>
      <c r="R154">
        <f t="shared" ca="1" si="2"/>
        <v>0</v>
      </c>
    </row>
    <row r="155" spans="3:18">
      <c r="C155">
        <f ca="1">SUMIF(INDIRECT("'eBay Report'!$N:$N"),Calculation!B155,INDIRECT("'eBay Report'!$K:$K"))-M155</f>
        <v>0</v>
      </c>
      <c r="D155">
        <f ca="1">SUMIFS(INDIRECT("'eBay Report'!$W:$W"),INDIRECT("'eBay Report'!$B:$B"),Calculation!D$2,INDIRECT("'eBay Report'!$M:$M"),Calculation!$A155)</f>
        <v>0</v>
      </c>
      <c r="E155">
        <f ca="1">SUMIFS(INDIRECT("'eBay Report'!$AG:$AG"),INDIRECT("'eBay Report'!$B:$B"),Calculation!E$2,INDIRECT("'eBay Report'!$M:$M"),Calculation!$A155)</f>
        <v>0</v>
      </c>
      <c r="F155">
        <f ca="1">SUMIFS(INDIRECT("'eBay Report'!$AG:$AG"),INDIRECT("'eBay Report'!$B:$B"),Calculation!F$2,INDIRECT("'eBay Report'!$M:$M"),Calculation!$A155)</f>
        <v>0</v>
      </c>
      <c r="G155">
        <f ca="1">SUMIFS(INDIRECT("'eBay Report'!$AG:$AG"),INDIRECT("'eBay Report'!$B:$B"),Calculation!G$2,INDIRECT("'eBay Report'!$M:$M"),Calculation!$A155)-H155</f>
        <v>0</v>
      </c>
      <c r="H155">
        <f ca="1">SUMIFS(INDIRECT("'eBay Report'!$AG:$AG"),INDIRECT("'eBay Report'!$AK:$AK"),Calculation!H$2,INDIRECT("'eBay Report'!$M:$M"),Calculation!$A155)</f>
        <v>0</v>
      </c>
      <c r="I155">
        <f ca="1">SUMIFS(INDIRECT("'eBay Report'!$AG:$AG"),INDIRECT("'eBay Report'!$B:$B"),Calculation!I$2,INDIRECT("'eBay Report'!$M:$M"),Calculation!$A155)</f>
        <v>0</v>
      </c>
      <c r="J155">
        <f ca="1">SUMIFS(INDIRECT("'eBay Report'!$AG:$AG"),INDIRECT("'eBay Report'!$B:$B"),Calculation!J$2,INDIRECT("'eBay Report'!$M:$M"),Calculation!$A155)</f>
        <v>0</v>
      </c>
      <c r="K155">
        <f ca="1">SUMIFS(INDIRECT("'eBay Report'!$AG:$AG"),INDIRECT("'eBay Report'!$B:$B"),Calculation!K$2,INDIRECT("'eBay Report'!$M:$M"),Calculation!$A155)</f>
        <v>0</v>
      </c>
      <c r="L155">
        <f ca="1">SUMIFS(INDIRECT("'eBay Report'!$K:$K"),INDIRECT("'eBay Report'!$B:$B"),Calculation!L$2,INDIRECT("'eBay Report'!$M:$M"),Calculation!$A155)</f>
        <v>0</v>
      </c>
      <c r="M155">
        <f ca="1">SUMIFS(INDIRECT("'eBay Report'!$K:$K"),INDIRECT("'eBay Report'!$B:$B"),Calculation!M$2,INDIRECT("'eBay Report'!$M:$M"),Calculation!$A155)</f>
        <v>0</v>
      </c>
      <c r="N155">
        <f ca="1">SUMIF(INDIRECT("'eBay Report'!$M:$M"),Calculation!$A155,INDIRECT("'eBay Report'!$X:$X"))</f>
        <v>0</v>
      </c>
      <c r="O155">
        <f ca="1">SUMIF(INDIRECT("'eBay Report'!$M:$M"),Calculation!$A155,INDIRECT("'eBay Report'!$Y:$Y"))</f>
        <v>0</v>
      </c>
      <c r="P155">
        <f ca="1">SUMIF(INDIRECT("'eBay Report'!$M:$M"),Calculation!$A155,INDIRECT("'eBay Report'!$Z:$Z"))</f>
        <v>0</v>
      </c>
      <c r="Q155">
        <f ca="1">SUMIF(INDIRECT("'eBay Report'!$M:$M"),Calculation!A155,INDIRECT("'eBay Report'!$AA:$AA"))+SUMIF(INDIRECT("'eBay Report'!$M:$M"),Calculation!A155,INDIRECT("'eBay Report'!$AB:$AB"))+SUMIF(INDIRECT("'eBay Report'!$M:$M"),Calculation!A155,INDIRECT("'eBay Report'!$AC:$AC"))+SUMIF(INDIRECT("'eBay Report'!$M:$M"),Calculation!A155,INDIRECT("'eBay Report'!$AD:$AD"))+SUMIF(INDIRECT("'eBay Report'!$M:$M"),Calculation!A155,INDIRECT("'eBay Report'!$AE:$AE"))+SUMIF(INDIRECT("'eBay Report'!$M:$M"),Calculation!A155,INDIRECT("'eBay Report'!$AF:$AF"))</f>
        <v>0</v>
      </c>
      <c r="R155">
        <f t="shared" ca="1" si="2"/>
        <v>0</v>
      </c>
    </row>
    <row r="156" spans="3:18">
      <c r="C156">
        <f ca="1">SUMIF(INDIRECT("'eBay Report'!$N:$N"),Calculation!B156,INDIRECT("'eBay Report'!$K:$K"))-M156</f>
        <v>0</v>
      </c>
      <c r="D156">
        <f ca="1">SUMIFS(INDIRECT("'eBay Report'!$W:$W"),INDIRECT("'eBay Report'!$B:$B"),Calculation!D$2,INDIRECT("'eBay Report'!$M:$M"),Calculation!$A156)</f>
        <v>0</v>
      </c>
      <c r="E156">
        <f ca="1">SUMIFS(INDIRECT("'eBay Report'!$AG:$AG"),INDIRECT("'eBay Report'!$B:$B"),Calculation!E$2,INDIRECT("'eBay Report'!$M:$M"),Calculation!$A156)</f>
        <v>0</v>
      </c>
      <c r="F156">
        <f ca="1">SUMIFS(INDIRECT("'eBay Report'!$AG:$AG"),INDIRECT("'eBay Report'!$B:$B"),Calculation!F$2,INDIRECT("'eBay Report'!$M:$M"),Calculation!$A156)</f>
        <v>0</v>
      </c>
      <c r="G156">
        <f ca="1">SUMIFS(INDIRECT("'eBay Report'!$AG:$AG"),INDIRECT("'eBay Report'!$B:$B"),Calculation!G$2,INDIRECT("'eBay Report'!$M:$M"),Calculation!$A156)-H156</f>
        <v>0</v>
      </c>
      <c r="H156">
        <f ca="1">SUMIFS(INDIRECT("'eBay Report'!$AG:$AG"),INDIRECT("'eBay Report'!$AK:$AK"),Calculation!H$2,INDIRECT("'eBay Report'!$M:$M"),Calculation!$A156)</f>
        <v>0</v>
      </c>
      <c r="I156">
        <f ca="1">SUMIFS(INDIRECT("'eBay Report'!$AG:$AG"),INDIRECT("'eBay Report'!$B:$B"),Calculation!I$2,INDIRECT("'eBay Report'!$M:$M"),Calculation!$A156)</f>
        <v>0</v>
      </c>
      <c r="J156">
        <f ca="1">SUMIFS(INDIRECT("'eBay Report'!$AG:$AG"),INDIRECT("'eBay Report'!$B:$B"),Calculation!J$2,INDIRECT("'eBay Report'!$M:$M"),Calculation!$A156)</f>
        <v>0</v>
      </c>
      <c r="K156">
        <f ca="1">SUMIFS(INDIRECT("'eBay Report'!$AG:$AG"),INDIRECT("'eBay Report'!$B:$B"),Calculation!K$2,INDIRECT("'eBay Report'!$M:$M"),Calculation!$A156)</f>
        <v>0</v>
      </c>
      <c r="L156">
        <f ca="1">SUMIFS(INDIRECT("'eBay Report'!$K:$K"),INDIRECT("'eBay Report'!$B:$B"),Calculation!L$2,INDIRECT("'eBay Report'!$M:$M"),Calculation!$A156)</f>
        <v>0</v>
      </c>
      <c r="M156">
        <f ca="1">SUMIFS(INDIRECT("'eBay Report'!$K:$K"),INDIRECT("'eBay Report'!$B:$B"),Calculation!M$2,INDIRECT("'eBay Report'!$M:$M"),Calculation!$A156)</f>
        <v>0</v>
      </c>
      <c r="N156">
        <f ca="1">SUMIF(INDIRECT("'eBay Report'!$M:$M"),Calculation!$A156,INDIRECT("'eBay Report'!$X:$X"))</f>
        <v>0</v>
      </c>
      <c r="O156">
        <f ca="1">SUMIF(INDIRECT("'eBay Report'!$M:$M"),Calculation!$A156,INDIRECT("'eBay Report'!$Y:$Y"))</f>
        <v>0</v>
      </c>
      <c r="P156">
        <f ca="1">SUMIF(INDIRECT("'eBay Report'!$M:$M"),Calculation!$A156,INDIRECT("'eBay Report'!$Z:$Z"))</f>
        <v>0</v>
      </c>
      <c r="Q156">
        <f ca="1">SUMIF(INDIRECT("'eBay Report'!$M:$M"),Calculation!A156,INDIRECT("'eBay Report'!$AA:$AA"))+SUMIF(INDIRECT("'eBay Report'!$M:$M"),Calculation!A156,INDIRECT("'eBay Report'!$AB:$AB"))+SUMIF(INDIRECT("'eBay Report'!$M:$M"),Calculation!A156,INDIRECT("'eBay Report'!$AC:$AC"))+SUMIF(INDIRECT("'eBay Report'!$M:$M"),Calculation!A156,INDIRECT("'eBay Report'!$AD:$AD"))+SUMIF(INDIRECT("'eBay Report'!$M:$M"),Calculation!A156,INDIRECT("'eBay Report'!$AE:$AE"))+SUMIF(INDIRECT("'eBay Report'!$M:$M"),Calculation!A156,INDIRECT("'eBay Report'!$AF:$AF"))</f>
        <v>0</v>
      </c>
      <c r="R156">
        <f t="shared" ca="1" si="2"/>
        <v>0</v>
      </c>
    </row>
    <row r="157" spans="3:18">
      <c r="C157">
        <f ca="1">SUMIF(INDIRECT("'eBay Report'!$N:$N"),Calculation!B157,INDIRECT("'eBay Report'!$K:$K"))-M157</f>
        <v>0</v>
      </c>
      <c r="D157">
        <f ca="1">SUMIFS(INDIRECT("'eBay Report'!$W:$W"),INDIRECT("'eBay Report'!$B:$B"),Calculation!D$2,INDIRECT("'eBay Report'!$M:$M"),Calculation!$A157)</f>
        <v>0</v>
      </c>
      <c r="E157">
        <f ca="1">SUMIFS(INDIRECT("'eBay Report'!$AG:$AG"),INDIRECT("'eBay Report'!$B:$B"),Calculation!E$2,INDIRECT("'eBay Report'!$M:$M"),Calculation!$A157)</f>
        <v>0</v>
      </c>
      <c r="F157">
        <f ca="1">SUMIFS(INDIRECT("'eBay Report'!$AG:$AG"),INDIRECT("'eBay Report'!$B:$B"),Calculation!F$2,INDIRECT("'eBay Report'!$M:$M"),Calculation!$A157)</f>
        <v>0</v>
      </c>
      <c r="G157">
        <f ca="1">SUMIFS(INDIRECT("'eBay Report'!$AG:$AG"),INDIRECT("'eBay Report'!$B:$B"),Calculation!G$2,INDIRECT("'eBay Report'!$M:$M"),Calculation!$A157)-H157</f>
        <v>0</v>
      </c>
      <c r="H157">
        <f ca="1">SUMIFS(INDIRECT("'eBay Report'!$AG:$AG"),INDIRECT("'eBay Report'!$AK:$AK"),Calculation!H$2,INDIRECT("'eBay Report'!$M:$M"),Calculation!$A157)</f>
        <v>0</v>
      </c>
      <c r="I157">
        <f ca="1">SUMIFS(INDIRECT("'eBay Report'!$AG:$AG"),INDIRECT("'eBay Report'!$B:$B"),Calculation!I$2,INDIRECT("'eBay Report'!$M:$M"),Calculation!$A157)</f>
        <v>0</v>
      </c>
      <c r="J157">
        <f ca="1">SUMIFS(INDIRECT("'eBay Report'!$AG:$AG"),INDIRECT("'eBay Report'!$B:$B"),Calculation!J$2,INDIRECT("'eBay Report'!$M:$M"),Calculation!$A157)</f>
        <v>0</v>
      </c>
      <c r="K157">
        <f ca="1">SUMIFS(INDIRECT("'eBay Report'!$AG:$AG"),INDIRECT("'eBay Report'!$B:$B"),Calculation!K$2,INDIRECT("'eBay Report'!$M:$M"),Calculation!$A157)</f>
        <v>0</v>
      </c>
      <c r="L157">
        <f ca="1">SUMIFS(INDIRECT("'eBay Report'!$K:$K"),INDIRECT("'eBay Report'!$B:$B"),Calculation!L$2,INDIRECT("'eBay Report'!$M:$M"),Calculation!$A157)</f>
        <v>0</v>
      </c>
      <c r="M157">
        <f ca="1">SUMIFS(INDIRECT("'eBay Report'!$K:$K"),INDIRECT("'eBay Report'!$B:$B"),Calculation!M$2,INDIRECT("'eBay Report'!$M:$M"),Calculation!$A157)</f>
        <v>0</v>
      </c>
      <c r="N157">
        <f ca="1">SUMIF(INDIRECT("'eBay Report'!$M:$M"),Calculation!$A157,INDIRECT("'eBay Report'!$X:$X"))</f>
        <v>0</v>
      </c>
      <c r="O157">
        <f ca="1">SUMIF(INDIRECT("'eBay Report'!$M:$M"),Calculation!$A157,INDIRECT("'eBay Report'!$Y:$Y"))</f>
        <v>0</v>
      </c>
      <c r="P157">
        <f ca="1">SUMIF(INDIRECT("'eBay Report'!$M:$M"),Calculation!$A157,INDIRECT("'eBay Report'!$Z:$Z"))</f>
        <v>0</v>
      </c>
      <c r="Q157">
        <f ca="1">SUMIF(INDIRECT("'eBay Report'!$M:$M"),Calculation!A157,INDIRECT("'eBay Report'!$AA:$AA"))+SUMIF(INDIRECT("'eBay Report'!$M:$M"),Calculation!A157,INDIRECT("'eBay Report'!$AB:$AB"))+SUMIF(INDIRECT("'eBay Report'!$M:$M"),Calculation!A157,INDIRECT("'eBay Report'!$AC:$AC"))+SUMIF(INDIRECT("'eBay Report'!$M:$M"),Calculation!A157,INDIRECT("'eBay Report'!$AD:$AD"))+SUMIF(INDIRECT("'eBay Report'!$M:$M"),Calculation!A157,INDIRECT("'eBay Report'!$AE:$AE"))+SUMIF(INDIRECT("'eBay Report'!$M:$M"),Calculation!A157,INDIRECT("'eBay Report'!$AF:$AF"))</f>
        <v>0</v>
      </c>
      <c r="R157">
        <f t="shared" ca="1" si="2"/>
        <v>0</v>
      </c>
    </row>
    <row r="158" spans="3:18">
      <c r="C158">
        <f ca="1">SUMIF(INDIRECT("'eBay Report'!$N:$N"),Calculation!B158,INDIRECT("'eBay Report'!$K:$K"))-M158</f>
        <v>0</v>
      </c>
      <c r="D158">
        <f ca="1">SUMIFS(INDIRECT("'eBay Report'!$W:$W"),INDIRECT("'eBay Report'!$B:$B"),Calculation!D$2,INDIRECT("'eBay Report'!$M:$M"),Calculation!$A158)</f>
        <v>0</v>
      </c>
      <c r="E158">
        <f ca="1">SUMIFS(INDIRECT("'eBay Report'!$AG:$AG"),INDIRECT("'eBay Report'!$B:$B"),Calculation!E$2,INDIRECT("'eBay Report'!$M:$M"),Calculation!$A158)</f>
        <v>0</v>
      </c>
      <c r="F158">
        <f ca="1">SUMIFS(INDIRECT("'eBay Report'!$AG:$AG"),INDIRECT("'eBay Report'!$B:$B"),Calculation!F$2,INDIRECT("'eBay Report'!$M:$M"),Calculation!$A158)</f>
        <v>0</v>
      </c>
      <c r="G158">
        <f ca="1">SUMIFS(INDIRECT("'eBay Report'!$AG:$AG"),INDIRECT("'eBay Report'!$B:$B"),Calculation!G$2,INDIRECT("'eBay Report'!$M:$M"),Calculation!$A158)-H158</f>
        <v>0</v>
      </c>
      <c r="H158">
        <f ca="1">SUMIFS(INDIRECT("'eBay Report'!$AG:$AG"),INDIRECT("'eBay Report'!$AK:$AK"),Calculation!H$2,INDIRECT("'eBay Report'!$M:$M"),Calculation!$A158)</f>
        <v>0</v>
      </c>
      <c r="I158">
        <f ca="1">SUMIFS(INDIRECT("'eBay Report'!$AG:$AG"),INDIRECT("'eBay Report'!$B:$B"),Calculation!I$2,INDIRECT("'eBay Report'!$M:$M"),Calculation!$A158)</f>
        <v>0</v>
      </c>
      <c r="J158">
        <f ca="1">SUMIFS(INDIRECT("'eBay Report'!$AG:$AG"),INDIRECT("'eBay Report'!$B:$B"),Calculation!J$2,INDIRECT("'eBay Report'!$M:$M"),Calculation!$A158)</f>
        <v>0</v>
      </c>
      <c r="K158">
        <f ca="1">SUMIFS(INDIRECT("'eBay Report'!$AG:$AG"),INDIRECT("'eBay Report'!$B:$B"),Calculation!K$2,INDIRECT("'eBay Report'!$M:$M"),Calculation!$A158)</f>
        <v>0</v>
      </c>
      <c r="L158">
        <f ca="1">SUMIFS(INDIRECT("'eBay Report'!$K:$K"),INDIRECT("'eBay Report'!$B:$B"),Calculation!L$2,INDIRECT("'eBay Report'!$M:$M"),Calculation!$A158)</f>
        <v>0</v>
      </c>
      <c r="M158">
        <f ca="1">SUMIFS(INDIRECT("'eBay Report'!$K:$K"),INDIRECT("'eBay Report'!$B:$B"),Calculation!M$2,INDIRECT("'eBay Report'!$M:$M"),Calculation!$A158)</f>
        <v>0</v>
      </c>
      <c r="N158">
        <f ca="1">SUMIF(INDIRECT("'eBay Report'!$M:$M"),Calculation!$A158,INDIRECT("'eBay Report'!$X:$X"))</f>
        <v>0</v>
      </c>
      <c r="O158">
        <f ca="1">SUMIF(INDIRECT("'eBay Report'!$M:$M"),Calculation!$A158,INDIRECT("'eBay Report'!$Y:$Y"))</f>
        <v>0</v>
      </c>
      <c r="P158">
        <f ca="1">SUMIF(INDIRECT("'eBay Report'!$M:$M"),Calculation!$A158,INDIRECT("'eBay Report'!$Z:$Z"))</f>
        <v>0</v>
      </c>
      <c r="Q158">
        <f ca="1">SUMIF(INDIRECT("'eBay Report'!$M:$M"),Calculation!A158,INDIRECT("'eBay Report'!$AA:$AA"))+SUMIF(INDIRECT("'eBay Report'!$M:$M"),Calculation!A158,INDIRECT("'eBay Report'!$AB:$AB"))+SUMIF(INDIRECT("'eBay Report'!$M:$M"),Calculation!A158,INDIRECT("'eBay Report'!$AC:$AC"))+SUMIF(INDIRECT("'eBay Report'!$M:$M"),Calculation!A158,INDIRECT("'eBay Report'!$AD:$AD"))+SUMIF(INDIRECT("'eBay Report'!$M:$M"),Calculation!A158,INDIRECT("'eBay Report'!$AE:$AE"))+SUMIF(INDIRECT("'eBay Report'!$M:$M"),Calculation!A158,INDIRECT("'eBay Report'!$AF:$AF"))</f>
        <v>0</v>
      </c>
      <c r="R158">
        <f t="shared" ca="1" si="2"/>
        <v>0</v>
      </c>
    </row>
    <row r="159" spans="3:18">
      <c r="C159">
        <f ca="1">SUMIF(INDIRECT("'eBay Report'!$N:$N"),Calculation!B159,INDIRECT("'eBay Report'!$K:$K"))-M159</f>
        <v>0</v>
      </c>
      <c r="D159">
        <f ca="1">SUMIFS(INDIRECT("'eBay Report'!$W:$W"),INDIRECT("'eBay Report'!$B:$B"),Calculation!D$2,INDIRECT("'eBay Report'!$M:$M"),Calculation!$A159)</f>
        <v>0</v>
      </c>
      <c r="E159">
        <f ca="1">SUMIFS(INDIRECT("'eBay Report'!$AG:$AG"),INDIRECT("'eBay Report'!$B:$B"),Calculation!E$2,INDIRECT("'eBay Report'!$M:$M"),Calculation!$A159)</f>
        <v>0</v>
      </c>
      <c r="F159">
        <f ca="1">SUMIFS(INDIRECT("'eBay Report'!$AG:$AG"),INDIRECT("'eBay Report'!$B:$B"),Calculation!F$2,INDIRECT("'eBay Report'!$M:$M"),Calculation!$A159)</f>
        <v>0</v>
      </c>
      <c r="G159">
        <f ca="1">SUMIFS(INDIRECT("'eBay Report'!$AG:$AG"),INDIRECT("'eBay Report'!$B:$B"),Calculation!G$2,INDIRECT("'eBay Report'!$M:$M"),Calculation!$A159)-H159</f>
        <v>0</v>
      </c>
      <c r="H159">
        <f ca="1">SUMIFS(INDIRECT("'eBay Report'!$AG:$AG"),INDIRECT("'eBay Report'!$AK:$AK"),Calculation!H$2,INDIRECT("'eBay Report'!$M:$M"),Calculation!$A159)</f>
        <v>0</v>
      </c>
      <c r="I159">
        <f ca="1">SUMIFS(INDIRECT("'eBay Report'!$AG:$AG"),INDIRECT("'eBay Report'!$B:$B"),Calculation!I$2,INDIRECT("'eBay Report'!$M:$M"),Calculation!$A159)</f>
        <v>0</v>
      </c>
      <c r="J159">
        <f ca="1">SUMIFS(INDIRECT("'eBay Report'!$AG:$AG"),INDIRECT("'eBay Report'!$B:$B"),Calculation!J$2,INDIRECT("'eBay Report'!$M:$M"),Calculation!$A159)</f>
        <v>0</v>
      </c>
      <c r="K159">
        <f ca="1">SUMIFS(INDIRECT("'eBay Report'!$AG:$AG"),INDIRECT("'eBay Report'!$B:$B"),Calculation!K$2,INDIRECT("'eBay Report'!$M:$M"),Calculation!$A159)</f>
        <v>0</v>
      </c>
      <c r="L159">
        <f ca="1">SUMIFS(INDIRECT("'eBay Report'!$K:$K"),INDIRECT("'eBay Report'!$B:$B"),Calculation!L$2,INDIRECT("'eBay Report'!$M:$M"),Calculation!$A159)</f>
        <v>0</v>
      </c>
      <c r="M159">
        <f ca="1">SUMIFS(INDIRECT("'eBay Report'!$K:$K"),INDIRECT("'eBay Report'!$B:$B"),Calculation!M$2,INDIRECT("'eBay Report'!$M:$M"),Calculation!$A159)</f>
        <v>0</v>
      </c>
      <c r="N159">
        <f ca="1">SUMIF(INDIRECT("'eBay Report'!$M:$M"),Calculation!$A159,INDIRECT("'eBay Report'!$X:$X"))</f>
        <v>0</v>
      </c>
      <c r="O159">
        <f ca="1">SUMIF(INDIRECT("'eBay Report'!$M:$M"),Calculation!$A159,INDIRECT("'eBay Report'!$Y:$Y"))</f>
        <v>0</v>
      </c>
      <c r="P159">
        <f ca="1">SUMIF(INDIRECT("'eBay Report'!$M:$M"),Calculation!$A159,INDIRECT("'eBay Report'!$Z:$Z"))</f>
        <v>0</v>
      </c>
      <c r="Q159">
        <f ca="1">SUMIF(INDIRECT("'eBay Report'!$M:$M"),Calculation!A159,INDIRECT("'eBay Report'!$AA:$AA"))+SUMIF(INDIRECT("'eBay Report'!$M:$M"),Calculation!A159,INDIRECT("'eBay Report'!$AB:$AB"))+SUMIF(INDIRECT("'eBay Report'!$M:$M"),Calculation!A159,INDIRECT("'eBay Report'!$AC:$AC"))+SUMIF(INDIRECT("'eBay Report'!$M:$M"),Calculation!A159,INDIRECT("'eBay Report'!$AD:$AD"))+SUMIF(INDIRECT("'eBay Report'!$M:$M"),Calculation!A159,INDIRECT("'eBay Report'!$AE:$AE"))+SUMIF(INDIRECT("'eBay Report'!$M:$M"),Calculation!A159,INDIRECT("'eBay Report'!$AF:$AF"))</f>
        <v>0</v>
      </c>
      <c r="R159">
        <f t="shared" ca="1" si="2"/>
        <v>0</v>
      </c>
    </row>
    <row r="160" spans="3:18">
      <c r="C160">
        <f ca="1">SUMIF(INDIRECT("'eBay Report'!$N:$N"),Calculation!B160,INDIRECT("'eBay Report'!$K:$K"))-M160</f>
        <v>0</v>
      </c>
      <c r="D160">
        <f ca="1">SUMIFS(INDIRECT("'eBay Report'!$W:$W"),INDIRECT("'eBay Report'!$B:$B"),Calculation!D$2,INDIRECT("'eBay Report'!$M:$M"),Calculation!$A160)</f>
        <v>0</v>
      </c>
      <c r="E160">
        <f ca="1">SUMIFS(INDIRECT("'eBay Report'!$AG:$AG"),INDIRECT("'eBay Report'!$B:$B"),Calculation!E$2,INDIRECT("'eBay Report'!$M:$M"),Calculation!$A160)</f>
        <v>0</v>
      </c>
      <c r="F160">
        <f ca="1">SUMIFS(INDIRECT("'eBay Report'!$AG:$AG"),INDIRECT("'eBay Report'!$B:$B"),Calculation!F$2,INDIRECT("'eBay Report'!$M:$M"),Calculation!$A160)</f>
        <v>0</v>
      </c>
      <c r="G160">
        <f ca="1">SUMIFS(INDIRECT("'eBay Report'!$AG:$AG"),INDIRECT("'eBay Report'!$B:$B"),Calculation!G$2,INDIRECT("'eBay Report'!$M:$M"),Calculation!$A160)-H160</f>
        <v>0</v>
      </c>
      <c r="H160">
        <f ca="1">SUMIFS(INDIRECT("'eBay Report'!$AG:$AG"),INDIRECT("'eBay Report'!$AK:$AK"),Calculation!H$2,INDIRECT("'eBay Report'!$M:$M"),Calculation!$A160)</f>
        <v>0</v>
      </c>
      <c r="I160">
        <f ca="1">SUMIFS(INDIRECT("'eBay Report'!$AG:$AG"),INDIRECT("'eBay Report'!$B:$B"),Calculation!I$2,INDIRECT("'eBay Report'!$M:$M"),Calculation!$A160)</f>
        <v>0</v>
      </c>
      <c r="J160">
        <f ca="1">SUMIFS(INDIRECT("'eBay Report'!$AG:$AG"),INDIRECT("'eBay Report'!$B:$B"),Calculation!J$2,INDIRECT("'eBay Report'!$M:$M"),Calculation!$A160)</f>
        <v>0</v>
      </c>
      <c r="K160">
        <f ca="1">SUMIFS(INDIRECT("'eBay Report'!$AG:$AG"),INDIRECT("'eBay Report'!$B:$B"),Calculation!K$2,INDIRECT("'eBay Report'!$M:$M"),Calculation!$A160)</f>
        <v>0</v>
      </c>
      <c r="L160">
        <f ca="1">SUMIFS(INDIRECT("'eBay Report'!$K:$K"),INDIRECT("'eBay Report'!$B:$B"),Calculation!L$2,INDIRECT("'eBay Report'!$M:$M"),Calculation!$A160)</f>
        <v>0</v>
      </c>
      <c r="M160">
        <f ca="1">SUMIFS(INDIRECT("'eBay Report'!$K:$K"),INDIRECT("'eBay Report'!$B:$B"),Calculation!M$2,INDIRECT("'eBay Report'!$M:$M"),Calculation!$A160)</f>
        <v>0</v>
      </c>
      <c r="N160">
        <f ca="1">SUMIF(INDIRECT("'eBay Report'!$M:$M"),Calculation!$A160,INDIRECT("'eBay Report'!$X:$X"))</f>
        <v>0</v>
      </c>
      <c r="O160">
        <f ca="1">SUMIF(INDIRECT("'eBay Report'!$M:$M"),Calculation!$A160,INDIRECT("'eBay Report'!$Y:$Y"))</f>
        <v>0</v>
      </c>
      <c r="P160">
        <f ca="1">SUMIF(INDIRECT("'eBay Report'!$M:$M"),Calculation!$A160,INDIRECT("'eBay Report'!$Z:$Z"))</f>
        <v>0</v>
      </c>
      <c r="Q160">
        <f ca="1">SUMIF(INDIRECT("'eBay Report'!$M:$M"),Calculation!A160,INDIRECT("'eBay Report'!$AA:$AA"))+SUMIF(INDIRECT("'eBay Report'!$M:$M"),Calculation!A160,INDIRECT("'eBay Report'!$AB:$AB"))+SUMIF(INDIRECT("'eBay Report'!$M:$M"),Calculation!A160,INDIRECT("'eBay Report'!$AC:$AC"))+SUMIF(INDIRECT("'eBay Report'!$M:$M"),Calculation!A160,INDIRECT("'eBay Report'!$AD:$AD"))+SUMIF(INDIRECT("'eBay Report'!$M:$M"),Calculation!A160,INDIRECT("'eBay Report'!$AE:$AE"))+SUMIF(INDIRECT("'eBay Report'!$M:$M"),Calculation!A160,INDIRECT("'eBay Report'!$AF:$AF"))</f>
        <v>0</v>
      </c>
      <c r="R160">
        <f t="shared" ca="1" si="2"/>
        <v>0</v>
      </c>
    </row>
    <row r="161" spans="3:18">
      <c r="C161">
        <f ca="1">SUMIF(INDIRECT("'eBay Report'!$N:$N"),Calculation!B161,INDIRECT("'eBay Report'!$K:$K"))-M161</f>
        <v>0</v>
      </c>
      <c r="D161">
        <f ca="1">SUMIFS(INDIRECT("'eBay Report'!$W:$W"),INDIRECT("'eBay Report'!$B:$B"),Calculation!D$2,INDIRECT("'eBay Report'!$M:$M"),Calculation!$A161)</f>
        <v>0</v>
      </c>
      <c r="E161">
        <f ca="1">SUMIFS(INDIRECT("'eBay Report'!$AG:$AG"),INDIRECT("'eBay Report'!$B:$B"),Calculation!E$2,INDIRECT("'eBay Report'!$M:$M"),Calculation!$A161)</f>
        <v>0</v>
      </c>
      <c r="F161">
        <f ca="1">SUMIFS(INDIRECT("'eBay Report'!$AG:$AG"),INDIRECT("'eBay Report'!$B:$B"),Calculation!F$2,INDIRECT("'eBay Report'!$M:$M"),Calculation!$A161)</f>
        <v>0</v>
      </c>
      <c r="G161">
        <f ca="1">SUMIFS(INDIRECT("'eBay Report'!$AG:$AG"),INDIRECT("'eBay Report'!$B:$B"),Calculation!G$2,INDIRECT("'eBay Report'!$M:$M"),Calculation!$A161)-H161</f>
        <v>0</v>
      </c>
      <c r="H161">
        <f ca="1">SUMIFS(INDIRECT("'eBay Report'!$AG:$AG"),INDIRECT("'eBay Report'!$AK:$AK"),Calculation!H$2,INDIRECT("'eBay Report'!$M:$M"),Calculation!$A161)</f>
        <v>0</v>
      </c>
      <c r="I161">
        <f ca="1">SUMIFS(INDIRECT("'eBay Report'!$AG:$AG"),INDIRECT("'eBay Report'!$B:$B"),Calculation!I$2,INDIRECT("'eBay Report'!$M:$M"),Calculation!$A161)</f>
        <v>0</v>
      </c>
      <c r="J161">
        <f ca="1">SUMIFS(INDIRECT("'eBay Report'!$AG:$AG"),INDIRECT("'eBay Report'!$B:$B"),Calculation!J$2,INDIRECT("'eBay Report'!$M:$M"),Calculation!$A161)</f>
        <v>0</v>
      </c>
      <c r="K161">
        <f ca="1">SUMIFS(INDIRECT("'eBay Report'!$AG:$AG"),INDIRECT("'eBay Report'!$B:$B"),Calculation!K$2,INDIRECT("'eBay Report'!$M:$M"),Calculation!$A161)</f>
        <v>0</v>
      </c>
      <c r="L161">
        <f ca="1">SUMIFS(INDIRECT("'eBay Report'!$K:$K"),INDIRECT("'eBay Report'!$B:$B"),Calculation!L$2,INDIRECT("'eBay Report'!$M:$M"),Calculation!$A161)</f>
        <v>0</v>
      </c>
      <c r="M161">
        <f ca="1">SUMIFS(INDIRECT("'eBay Report'!$K:$K"),INDIRECT("'eBay Report'!$B:$B"),Calculation!M$2,INDIRECT("'eBay Report'!$M:$M"),Calculation!$A161)</f>
        <v>0</v>
      </c>
      <c r="N161">
        <f ca="1">SUMIF(INDIRECT("'eBay Report'!$M:$M"),Calculation!$A161,INDIRECT("'eBay Report'!$X:$X"))</f>
        <v>0</v>
      </c>
      <c r="O161">
        <f ca="1">SUMIF(INDIRECT("'eBay Report'!$M:$M"),Calculation!$A161,INDIRECT("'eBay Report'!$Y:$Y"))</f>
        <v>0</v>
      </c>
      <c r="P161">
        <f ca="1">SUMIF(INDIRECT("'eBay Report'!$M:$M"),Calculation!$A161,INDIRECT("'eBay Report'!$Z:$Z"))</f>
        <v>0</v>
      </c>
      <c r="Q161">
        <f ca="1">SUMIF(INDIRECT("'eBay Report'!$M:$M"),Calculation!A161,INDIRECT("'eBay Report'!$AA:$AA"))+SUMIF(INDIRECT("'eBay Report'!$M:$M"),Calculation!A161,INDIRECT("'eBay Report'!$AB:$AB"))+SUMIF(INDIRECT("'eBay Report'!$M:$M"),Calculation!A161,INDIRECT("'eBay Report'!$AC:$AC"))+SUMIF(INDIRECT("'eBay Report'!$M:$M"),Calculation!A161,INDIRECT("'eBay Report'!$AD:$AD"))+SUMIF(INDIRECT("'eBay Report'!$M:$M"),Calculation!A161,INDIRECT("'eBay Report'!$AE:$AE"))+SUMIF(INDIRECT("'eBay Report'!$M:$M"),Calculation!A161,INDIRECT("'eBay Report'!$AF:$AF"))</f>
        <v>0</v>
      </c>
      <c r="R161">
        <f t="shared" ca="1" si="2"/>
        <v>0</v>
      </c>
    </row>
    <row r="162" spans="3:18">
      <c r="C162">
        <f ca="1">SUMIF(INDIRECT("'eBay Report'!$N:$N"),Calculation!B162,INDIRECT("'eBay Report'!$K:$K"))-M162</f>
        <v>0</v>
      </c>
      <c r="D162">
        <f ca="1">SUMIFS(INDIRECT("'eBay Report'!$W:$W"),INDIRECT("'eBay Report'!$B:$B"),Calculation!D$2,INDIRECT("'eBay Report'!$M:$M"),Calculation!$A162)</f>
        <v>0</v>
      </c>
      <c r="E162">
        <f ca="1">SUMIFS(INDIRECT("'eBay Report'!$AG:$AG"),INDIRECT("'eBay Report'!$B:$B"),Calculation!E$2,INDIRECT("'eBay Report'!$M:$M"),Calculation!$A162)</f>
        <v>0</v>
      </c>
      <c r="F162">
        <f ca="1">SUMIFS(INDIRECT("'eBay Report'!$AG:$AG"),INDIRECT("'eBay Report'!$B:$B"),Calculation!F$2,INDIRECT("'eBay Report'!$M:$M"),Calculation!$A162)</f>
        <v>0</v>
      </c>
      <c r="G162">
        <f ca="1">SUMIFS(INDIRECT("'eBay Report'!$AG:$AG"),INDIRECT("'eBay Report'!$B:$B"),Calculation!G$2,INDIRECT("'eBay Report'!$M:$M"),Calculation!$A162)-H162</f>
        <v>0</v>
      </c>
      <c r="H162">
        <f ca="1">SUMIFS(INDIRECT("'eBay Report'!$AG:$AG"),INDIRECT("'eBay Report'!$AK:$AK"),Calculation!H$2,INDIRECT("'eBay Report'!$M:$M"),Calculation!$A162)</f>
        <v>0</v>
      </c>
      <c r="I162">
        <f ca="1">SUMIFS(INDIRECT("'eBay Report'!$AG:$AG"),INDIRECT("'eBay Report'!$B:$B"),Calculation!I$2,INDIRECT("'eBay Report'!$M:$M"),Calculation!$A162)</f>
        <v>0</v>
      </c>
      <c r="J162">
        <f ca="1">SUMIFS(INDIRECT("'eBay Report'!$AG:$AG"),INDIRECT("'eBay Report'!$B:$B"),Calculation!J$2,INDIRECT("'eBay Report'!$M:$M"),Calculation!$A162)</f>
        <v>0</v>
      </c>
      <c r="K162">
        <f ca="1">SUMIFS(INDIRECT("'eBay Report'!$AG:$AG"),INDIRECT("'eBay Report'!$B:$B"),Calculation!K$2,INDIRECT("'eBay Report'!$M:$M"),Calculation!$A162)</f>
        <v>0</v>
      </c>
      <c r="L162">
        <f ca="1">SUMIFS(INDIRECT("'eBay Report'!$K:$K"),INDIRECT("'eBay Report'!$B:$B"),Calculation!L$2,INDIRECT("'eBay Report'!$M:$M"),Calculation!$A162)</f>
        <v>0</v>
      </c>
      <c r="M162">
        <f ca="1">SUMIFS(INDIRECT("'eBay Report'!$K:$K"),INDIRECT("'eBay Report'!$B:$B"),Calculation!M$2,INDIRECT("'eBay Report'!$M:$M"),Calculation!$A162)</f>
        <v>0</v>
      </c>
      <c r="N162">
        <f ca="1">SUMIF(INDIRECT("'eBay Report'!$M:$M"),Calculation!$A162,INDIRECT("'eBay Report'!$X:$X"))</f>
        <v>0</v>
      </c>
      <c r="O162">
        <f ca="1">SUMIF(INDIRECT("'eBay Report'!$M:$M"),Calculation!$A162,INDIRECT("'eBay Report'!$Y:$Y"))</f>
        <v>0</v>
      </c>
      <c r="P162">
        <f ca="1">SUMIF(INDIRECT("'eBay Report'!$M:$M"),Calculation!$A162,INDIRECT("'eBay Report'!$Z:$Z"))</f>
        <v>0</v>
      </c>
      <c r="Q162">
        <f ca="1">SUMIF(INDIRECT("'eBay Report'!$M:$M"),Calculation!A162,INDIRECT("'eBay Report'!$AA:$AA"))+SUMIF(INDIRECT("'eBay Report'!$M:$M"),Calculation!A162,INDIRECT("'eBay Report'!$AB:$AB"))+SUMIF(INDIRECT("'eBay Report'!$M:$M"),Calculation!A162,INDIRECT("'eBay Report'!$AC:$AC"))+SUMIF(INDIRECT("'eBay Report'!$M:$M"),Calculation!A162,INDIRECT("'eBay Report'!$AD:$AD"))+SUMIF(INDIRECT("'eBay Report'!$M:$M"),Calculation!A162,INDIRECT("'eBay Report'!$AE:$AE"))+SUMIF(INDIRECT("'eBay Report'!$M:$M"),Calculation!A162,INDIRECT("'eBay Report'!$AF:$AF"))</f>
        <v>0</v>
      </c>
      <c r="R162">
        <f t="shared" ca="1" si="2"/>
        <v>0</v>
      </c>
    </row>
    <row r="163" spans="3:18">
      <c r="C163">
        <f ca="1">SUMIF(INDIRECT("'eBay Report'!$N:$N"),Calculation!B163,INDIRECT("'eBay Report'!$K:$K"))-M163</f>
        <v>0</v>
      </c>
      <c r="D163">
        <f ca="1">SUMIFS(INDIRECT("'eBay Report'!$W:$W"),INDIRECT("'eBay Report'!$B:$B"),Calculation!D$2,INDIRECT("'eBay Report'!$M:$M"),Calculation!$A163)</f>
        <v>0</v>
      </c>
      <c r="E163">
        <f ca="1">SUMIFS(INDIRECT("'eBay Report'!$AG:$AG"),INDIRECT("'eBay Report'!$B:$B"),Calculation!E$2,INDIRECT("'eBay Report'!$M:$M"),Calculation!$A163)</f>
        <v>0</v>
      </c>
      <c r="F163">
        <f ca="1">SUMIFS(INDIRECT("'eBay Report'!$AG:$AG"),INDIRECT("'eBay Report'!$B:$B"),Calculation!F$2,INDIRECT("'eBay Report'!$M:$M"),Calculation!$A163)</f>
        <v>0</v>
      </c>
      <c r="G163">
        <f ca="1">SUMIFS(INDIRECT("'eBay Report'!$AG:$AG"),INDIRECT("'eBay Report'!$B:$B"),Calculation!G$2,INDIRECT("'eBay Report'!$M:$M"),Calculation!$A163)-H163</f>
        <v>0</v>
      </c>
      <c r="H163">
        <f ca="1">SUMIFS(INDIRECT("'eBay Report'!$AG:$AG"),INDIRECT("'eBay Report'!$AK:$AK"),Calculation!H$2,INDIRECT("'eBay Report'!$M:$M"),Calculation!$A163)</f>
        <v>0</v>
      </c>
      <c r="I163">
        <f ca="1">SUMIFS(INDIRECT("'eBay Report'!$AG:$AG"),INDIRECT("'eBay Report'!$B:$B"),Calculation!I$2,INDIRECT("'eBay Report'!$M:$M"),Calculation!$A163)</f>
        <v>0</v>
      </c>
      <c r="J163">
        <f ca="1">SUMIFS(INDIRECT("'eBay Report'!$AG:$AG"),INDIRECT("'eBay Report'!$B:$B"),Calculation!J$2,INDIRECT("'eBay Report'!$M:$M"),Calculation!$A163)</f>
        <v>0</v>
      </c>
      <c r="K163">
        <f ca="1">SUMIFS(INDIRECT("'eBay Report'!$AG:$AG"),INDIRECT("'eBay Report'!$B:$B"),Calculation!K$2,INDIRECT("'eBay Report'!$M:$M"),Calculation!$A163)</f>
        <v>0</v>
      </c>
      <c r="L163">
        <f ca="1">SUMIFS(INDIRECT("'eBay Report'!$K:$K"),INDIRECT("'eBay Report'!$B:$B"),Calculation!L$2,INDIRECT("'eBay Report'!$M:$M"),Calculation!$A163)</f>
        <v>0</v>
      </c>
      <c r="M163">
        <f ca="1">SUMIFS(INDIRECT("'eBay Report'!$K:$K"),INDIRECT("'eBay Report'!$B:$B"),Calculation!M$2,INDIRECT("'eBay Report'!$M:$M"),Calculation!$A163)</f>
        <v>0</v>
      </c>
      <c r="N163">
        <f ca="1">SUMIF(INDIRECT("'eBay Report'!$M:$M"),Calculation!$A163,INDIRECT("'eBay Report'!$X:$X"))</f>
        <v>0</v>
      </c>
      <c r="O163">
        <f ca="1">SUMIF(INDIRECT("'eBay Report'!$M:$M"),Calculation!$A163,INDIRECT("'eBay Report'!$Y:$Y"))</f>
        <v>0</v>
      </c>
      <c r="P163">
        <f ca="1">SUMIF(INDIRECT("'eBay Report'!$M:$M"),Calculation!$A163,INDIRECT("'eBay Report'!$Z:$Z"))</f>
        <v>0</v>
      </c>
      <c r="Q163">
        <f ca="1">SUMIF(INDIRECT("'eBay Report'!$M:$M"),Calculation!A163,INDIRECT("'eBay Report'!$AA:$AA"))+SUMIF(INDIRECT("'eBay Report'!$M:$M"),Calculation!A163,INDIRECT("'eBay Report'!$AB:$AB"))+SUMIF(INDIRECT("'eBay Report'!$M:$M"),Calculation!A163,INDIRECT("'eBay Report'!$AC:$AC"))+SUMIF(INDIRECT("'eBay Report'!$M:$M"),Calculation!A163,INDIRECT("'eBay Report'!$AD:$AD"))+SUMIF(INDIRECT("'eBay Report'!$M:$M"),Calculation!A163,INDIRECT("'eBay Report'!$AE:$AE"))+SUMIF(INDIRECT("'eBay Report'!$M:$M"),Calculation!A163,INDIRECT("'eBay Report'!$AF:$AF"))</f>
        <v>0</v>
      </c>
      <c r="R163">
        <f t="shared" ca="1" si="2"/>
        <v>0</v>
      </c>
    </row>
    <row r="164" spans="3:18">
      <c r="C164">
        <f ca="1">SUMIF(INDIRECT("'eBay Report'!$N:$N"),Calculation!B164,INDIRECT("'eBay Report'!$K:$K"))-M164</f>
        <v>0</v>
      </c>
      <c r="D164">
        <f ca="1">SUMIFS(INDIRECT("'eBay Report'!$W:$W"),INDIRECT("'eBay Report'!$B:$B"),Calculation!D$2,INDIRECT("'eBay Report'!$M:$M"),Calculation!$A164)</f>
        <v>0</v>
      </c>
      <c r="E164">
        <f ca="1">SUMIFS(INDIRECT("'eBay Report'!$AG:$AG"),INDIRECT("'eBay Report'!$B:$B"),Calculation!E$2,INDIRECT("'eBay Report'!$M:$M"),Calculation!$A164)</f>
        <v>0</v>
      </c>
      <c r="F164">
        <f ca="1">SUMIFS(INDIRECT("'eBay Report'!$AG:$AG"),INDIRECT("'eBay Report'!$B:$B"),Calculation!F$2,INDIRECT("'eBay Report'!$M:$M"),Calculation!$A164)</f>
        <v>0</v>
      </c>
      <c r="G164">
        <f ca="1">SUMIFS(INDIRECT("'eBay Report'!$AG:$AG"),INDIRECT("'eBay Report'!$B:$B"),Calculation!G$2,INDIRECT("'eBay Report'!$M:$M"),Calculation!$A164)-H164</f>
        <v>0</v>
      </c>
      <c r="H164">
        <f ca="1">SUMIFS(INDIRECT("'eBay Report'!$AG:$AG"),INDIRECT("'eBay Report'!$AK:$AK"),Calculation!H$2,INDIRECT("'eBay Report'!$M:$M"),Calculation!$A164)</f>
        <v>0</v>
      </c>
      <c r="I164">
        <f ca="1">SUMIFS(INDIRECT("'eBay Report'!$AG:$AG"),INDIRECT("'eBay Report'!$B:$B"),Calculation!I$2,INDIRECT("'eBay Report'!$M:$M"),Calculation!$A164)</f>
        <v>0</v>
      </c>
      <c r="J164">
        <f ca="1">SUMIFS(INDIRECT("'eBay Report'!$AG:$AG"),INDIRECT("'eBay Report'!$B:$B"),Calculation!J$2,INDIRECT("'eBay Report'!$M:$M"),Calculation!$A164)</f>
        <v>0</v>
      </c>
      <c r="K164">
        <f ca="1">SUMIFS(INDIRECT("'eBay Report'!$AG:$AG"),INDIRECT("'eBay Report'!$B:$B"),Calculation!K$2,INDIRECT("'eBay Report'!$M:$M"),Calculation!$A164)</f>
        <v>0</v>
      </c>
      <c r="L164">
        <f ca="1">SUMIFS(INDIRECT("'eBay Report'!$K:$K"),INDIRECT("'eBay Report'!$B:$B"),Calculation!L$2,INDIRECT("'eBay Report'!$M:$M"),Calculation!$A164)</f>
        <v>0</v>
      </c>
      <c r="M164">
        <f ca="1">SUMIFS(INDIRECT("'eBay Report'!$K:$K"),INDIRECT("'eBay Report'!$B:$B"),Calculation!M$2,INDIRECT("'eBay Report'!$M:$M"),Calculation!$A164)</f>
        <v>0</v>
      </c>
      <c r="N164">
        <f ca="1">SUMIF(INDIRECT("'eBay Report'!$M:$M"),Calculation!$A164,INDIRECT("'eBay Report'!$X:$X"))</f>
        <v>0</v>
      </c>
      <c r="O164">
        <f ca="1">SUMIF(INDIRECT("'eBay Report'!$M:$M"),Calculation!$A164,INDIRECT("'eBay Report'!$Y:$Y"))</f>
        <v>0</v>
      </c>
      <c r="P164">
        <f ca="1">SUMIF(INDIRECT("'eBay Report'!$M:$M"),Calculation!$A164,INDIRECT("'eBay Report'!$Z:$Z"))</f>
        <v>0</v>
      </c>
      <c r="Q164">
        <f ca="1">SUMIF(INDIRECT("'eBay Report'!$M:$M"),Calculation!A164,INDIRECT("'eBay Report'!$AA:$AA"))+SUMIF(INDIRECT("'eBay Report'!$M:$M"),Calculation!A164,INDIRECT("'eBay Report'!$AB:$AB"))+SUMIF(INDIRECT("'eBay Report'!$M:$M"),Calculation!A164,INDIRECT("'eBay Report'!$AC:$AC"))+SUMIF(INDIRECT("'eBay Report'!$M:$M"),Calculation!A164,INDIRECT("'eBay Report'!$AD:$AD"))+SUMIF(INDIRECT("'eBay Report'!$M:$M"),Calculation!A164,INDIRECT("'eBay Report'!$AE:$AE"))+SUMIF(INDIRECT("'eBay Report'!$M:$M"),Calculation!A164,INDIRECT("'eBay Report'!$AF:$AF"))</f>
        <v>0</v>
      </c>
      <c r="R164">
        <f t="shared" ca="1" si="2"/>
        <v>0</v>
      </c>
    </row>
    <row r="165" spans="3:18">
      <c r="C165">
        <f ca="1">SUMIF(INDIRECT("'eBay Report'!$N:$N"),Calculation!B165,INDIRECT("'eBay Report'!$K:$K"))-M165</f>
        <v>0</v>
      </c>
      <c r="D165">
        <f ca="1">SUMIFS(INDIRECT("'eBay Report'!$W:$W"),INDIRECT("'eBay Report'!$B:$B"),Calculation!D$2,INDIRECT("'eBay Report'!$M:$M"),Calculation!$A165)</f>
        <v>0</v>
      </c>
      <c r="E165">
        <f ca="1">SUMIFS(INDIRECT("'eBay Report'!$AG:$AG"),INDIRECT("'eBay Report'!$B:$B"),Calculation!E$2,INDIRECT("'eBay Report'!$M:$M"),Calculation!$A165)</f>
        <v>0</v>
      </c>
      <c r="F165">
        <f ca="1">SUMIFS(INDIRECT("'eBay Report'!$AG:$AG"),INDIRECT("'eBay Report'!$B:$B"),Calculation!F$2,INDIRECT("'eBay Report'!$M:$M"),Calculation!$A165)</f>
        <v>0</v>
      </c>
      <c r="G165">
        <f ca="1">SUMIFS(INDIRECT("'eBay Report'!$AG:$AG"),INDIRECT("'eBay Report'!$B:$B"),Calculation!G$2,INDIRECT("'eBay Report'!$M:$M"),Calculation!$A165)-H165</f>
        <v>0</v>
      </c>
      <c r="H165">
        <f ca="1">SUMIFS(INDIRECT("'eBay Report'!$AG:$AG"),INDIRECT("'eBay Report'!$AK:$AK"),Calculation!H$2,INDIRECT("'eBay Report'!$M:$M"),Calculation!$A165)</f>
        <v>0</v>
      </c>
      <c r="I165">
        <f ca="1">SUMIFS(INDIRECT("'eBay Report'!$AG:$AG"),INDIRECT("'eBay Report'!$B:$B"),Calculation!I$2,INDIRECT("'eBay Report'!$M:$M"),Calculation!$A165)</f>
        <v>0</v>
      </c>
      <c r="J165">
        <f ca="1">SUMIFS(INDIRECT("'eBay Report'!$AG:$AG"),INDIRECT("'eBay Report'!$B:$B"),Calculation!J$2,INDIRECT("'eBay Report'!$M:$M"),Calculation!$A165)</f>
        <v>0</v>
      </c>
      <c r="K165">
        <f ca="1">SUMIFS(INDIRECT("'eBay Report'!$AG:$AG"),INDIRECT("'eBay Report'!$B:$B"),Calculation!K$2,INDIRECT("'eBay Report'!$M:$M"),Calculation!$A165)</f>
        <v>0</v>
      </c>
      <c r="L165">
        <f ca="1">SUMIFS(INDIRECT("'eBay Report'!$K:$K"),INDIRECT("'eBay Report'!$B:$B"),Calculation!L$2,INDIRECT("'eBay Report'!$M:$M"),Calculation!$A165)</f>
        <v>0</v>
      </c>
      <c r="M165">
        <f ca="1">SUMIFS(INDIRECT("'eBay Report'!$K:$K"),INDIRECT("'eBay Report'!$B:$B"),Calculation!M$2,INDIRECT("'eBay Report'!$M:$M"),Calculation!$A165)</f>
        <v>0</v>
      </c>
      <c r="N165">
        <f ca="1">SUMIF(INDIRECT("'eBay Report'!$M:$M"),Calculation!$A165,INDIRECT("'eBay Report'!$X:$X"))</f>
        <v>0</v>
      </c>
      <c r="O165">
        <f ca="1">SUMIF(INDIRECT("'eBay Report'!$M:$M"),Calculation!$A165,INDIRECT("'eBay Report'!$Y:$Y"))</f>
        <v>0</v>
      </c>
      <c r="P165">
        <f ca="1">SUMIF(INDIRECT("'eBay Report'!$M:$M"),Calculation!$A165,INDIRECT("'eBay Report'!$Z:$Z"))</f>
        <v>0</v>
      </c>
      <c r="Q165">
        <f ca="1">SUMIF(INDIRECT("'eBay Report'!$M:$M"),Calculation!A165,INDIRECT("'eBay Report'!$AA:$AA"))+SUMIF(INDIRECT("'eBay Report'!$M:$M"),Calculation!A165,INDIRECT("'eBay Report'!$AB:$AB"))+SUMIF(INDIRECT("'eBay Report'!$M:$M"),Calculation!A165,INDIRECT("'eBay Report'!$AC:$AC"))+SUMIF(INDIRECT("'eBay Report'!$M:$M"),Calculation!A165,INDIRECT("'eBay Report'!$AD:$AD"))+SUMIF(INDIRECT("'eBay Report'!$M:$M"),Calculation!A165,INDIRECT("'eBay Report'!$AE:$AE"))+SUMIF(INDIRECT("'eBay Report'!$M:$M"),Calculation!A165,INDIRECT("'eBay Report'!$AF:$AF"))</f>
        <v>0</v>
      </c>
      <c r="R165">
        <f t="shared" ca="1" si="2"/>
        <v>0</v>
      </c>
    </row>
    <row r="166" spans="3:18">
      <c r="C166">
        <f ca="1">SUMIF(INDIRECT("'eBay Report'!$N:$N"),Calculation!B166,INDIRECT("'eBay Report'!$K:$K"))-M166</f>
        <v>0</v>
      </c>
      <c r="D166">
        <f ca="1">SUMIFS(INDIRECT("'eBay Report'!$W:$W"),INDIRECT("'eBay Report'!$B:$B"),Calculation!D$2,INDIRECT("'eBay Report'!$M:$M"),Calculation!$A166)</f>
        <v>0</v>
      </c>
      <c r="E166">
        <f ca="1">SUMIFS(INDIRECT("'eBay Report'!$AG:$AG"),INDIRECT("'eBay Report'!$B:$B"),Calculation!E$2,INDIRECT("'eBay Report'!$M:$M"),Calculation!$A166)</f>
        <v>0</v>
      </c>
      <c r="F166">
        <f ca="1">SUMIFS(INDIRECT("'eBay Report'!$AG:$AG"),INDIRECT("'eBay Report'!$B:$B"),Calculation!F$2,INDIRECT("'eBay Report'!$M:$M"),Calculation!$A166)</f>
        <v>0</v>
      </c>
      <c r="G166">
        <f ca="1">SUMIFS(INDIRECT("'eBay Report'!$AG:$AG"),INDIRECT("'eBay Report'!$B:$B"),Calculation!G$2,INDIRECT("'eBay Report'!$M:$M"),Calculation!$A166)-H166</f>
        <v>0</v>
      </c>
      <c r="H166">
        <f ca="1">SUMIFS(INDIRECT("'eBay Report'!$AG:$AG"),INDIRECT("'eBay Report'!$AK:$AK"),Calculation!H$2,INDIRECT("'eBay Report'!$M:$M"),Calculation!$A166)</f>
        <v>0</v>
      </c>
      <c r="I166">
        <f ca="1">SUMIFS(INDIRECT("'eBay Report'!$AG:$AG"),INDIRECT("'eBay Report'!$B:$B"),Calculation!I$2,INDIRECT("'eBay Report'!$M:$M"),Calculation!$A166)</f>
        <v>0</v>
      </c>
      <c r="J166">
        <f ca="1">SUMIFS(INDIRECT("'eBay Report'!$AG:$AG"),INDIRECT("'eBay Report'!$B:$B"),Calculation!J$2,INDIRECT("'eBay Report'!$M:$M"),Calculation!$A166)</f>
        <v>0</v>
      </c>
      <c r="K166">
        <f ca="1">SUMIFS(INDIRECT("'eBay Report'!$AG:$AG"),INDIRECT("'eBay Report'!$B:$B"),Calculation!K$2,INDIRECT("'eBay Report'!$M:$M"),Calculation!$A166)</f>
        <v>0</v>
      </c>
      <c r="L166">
        <f ca="1">SUMIFS(INDIRECT("'eBay Report'!$K:$K"),INDIRECT("'eBay Report'!$B:$B"),Calculation!L$2,INDIRECT("'eBay Report'!$M:$M"),Calculation!$A166)</f>
        <v>0</v>
      </c>
      <c r="M166">
        <f ca="1">SUMIFS(INDIRECT("'eBay Report'!$K:$K"),INDIRECT("'eBay Report'!$B:$B"),Calculation!M$2,INDIRECT("'eBay Report'!$M:$M"),Calculation!$A166)</f>
        <v>0</v>
      </c>
      <c r="N166">
        <f ca="1">SUMIF(INDIRECT("'eBay Report'!$M:$M"),Calculation!$A166,INDIRECT("'eBay Report'!$X:$X"))</f>
        <v>0</v>
      </c>
      <c r="O166">
        <f ca="1">SUMIF(INDIRECT("'eBay Report'!$M:$M"),Calculation!$A166,INDIRECT("'eBay Report'!$Y:$Y"))</f>
        <v>0</v>
      </c>
      <c r="P166">
        <f ca="1">SUMIF(INDIRECT("'eBay Report'!$M:$M"),Calculation!$A166,INDIRECT("'eBay Report'!$Z:$Z"))</f>
        <v>0</v>
      </c>
      <c r="Q166">
        <f ca="1">SUMIF(INDIRECT("'eBay Report'!$M:$M"),Calculation!A166,INDIRECT("'eBay Report'!$AA:$AA"))+SUMIF(INDIRECT("'eBay Report'!$M:$M"),Calculation!A166,INDIRECT("'eBay Report'!$AB:$AB"))+SUMIF(INDIRECT("'eBay Report'!$M:$M"),Calculation!A166,INDIRECT("'eBay Report'!$AC:$AC"))+SUMIF(INDIRECT("'eBay Report'!$M:$M"),Calculation!A166,INDIRECT("'eBay Report'!$AD:$AD"))+SUMIF(INDIRECT("'eBay Report'!$M:$M"),Calculation!A166,INDIRECT("'eBay Report'!$AE:$AE"))+SUMIF(INDIRECT("'eBay Report'!$M:$M"),Calculation!A166,INDIRECT("'eBay Report'!$AF:$AF"))</f>
        <v>0</v>
      </c>
      <c r="R166">
        <f t="shared" ca="1" si="2"/>
        <v>0</v>
      </c>
    </row>
    <row r="167" spans="3:18">
      <c r="C167">
        <f ca="1">SUMIF(INDIRECT("'eBay Report'!$N:$N"),Calculation!B167,INDIRECT("'eBay Report'!$K:$K"))-M167</f>
        <v>0</v>
      </c>
      <c r="D167">
        <f ca="1">SUMIFS(INDIRECT("'eBay Report'!$W:$W"),INDIRECT("'eBay Report'!$B:$B"),Calculation!D$2,INDIRECT("'eBay Report'!$M:$M"),Calculation!$A167)</f>
        <v>0</v>
      </c>
      <c r="E167">
        <f ca="1">SUMIFS(INDIRECT("'eBay Report'!$AG:$AG"),INDIRECT("'eBay Report'!$B:$B"),Calculation!E$2,INDIRECT("'eBay Report'!$M:$M"),Calculation!$A167)</f>
        <v>0</v>
      </c>
      <c r="F167">
        <f ca="1">SUMIFS(INDIRECT("'eBay Report'!$AG:$AG"),INDIRECT("'eBay Report'!$B:$B"),Calculation!F$2,INDIRECT("'eBay Report'!$M:$M"),Calculation!$A167)</f>
        <v>0</v>
      </c>
      <c r="G167">
        <f ca="1">SUMIFS(INDIRECT("'eBay Report'!$AG:$AG"),INDIRECT("'eBay Report'!$B:$B"),Calculation!G$2,INDIRECT("'eBay Report'!$M:$M"),Calculation!$A167)-H167</f>
        <v>0</v>
      </c>
      <c r="H167">
        <f ca="1">SUMIFS(INDIRECT("'eBay Report'!$AG:$AG"),INDIRECT("'eBay Report'!$AK:$AK"),Calculation!H$2,INDIRECT("'eBay Report'!$M:$M"),Calculation!$A167)</f>
        <v>0</v>
      </c>
      <c r="I167">
        <f ca="1">SUMIFS(INDIRECT("'eBay Report'!$AG:$AG"),INDIRECT("'eBay Report'!$B:$B"),Calculation!I$2,INDIRECT("'eBay Report'!$M:$M"),Calculation!$A167)</f>
        <v>0</v>
      </c>
      <c r="J167">
        <f ca="1">SUMIFS(INDIRECT("'eBay Report'!$AG:$AG"),INDIRECT("'eBay Report'!$B:$B"),Calculation!J$2,INDIRECT("'eBay Report'!$M:$M"),Calculation!$A167)</f>
        <v>0</v>
      </c>
      <c r="K167">
        <f ca="1">SUMIFS(INDIRECT("'eBay Report'!$AG:$AG"),INDIRECT("'eBay Report'!$B:$B"),Calculation!K$2,INDIRECT("'eBay Report'!$M:$M"),Calculation!$A167)</f>
        <v>0</v>
      </c>
      <c r="L167">
        <f ca="1">SUMIFS(INDIRECT("'eBay Report'!$K:$K"),INDIRECT("'eBay Report'!$B:$B"),Calculation!L$2,INDIRECT("'eBay Report'!$M:$M"),Calculation!$A167)</f>
        <v>0</v>
      </c>
      <c r="M167">
        <f ca="1">SUMIFS(INDIRECT("'eBay Report'!$K:$K"),INDIRECT("'eBay Report'!$B:$B"),Calculation!M$2,INDIRECT("'eBay Report'!$M:$M"),Calculation!$A167)</f>
        <v>0</v>
      </c>
      <c r="N167">
        <f ca="1">SUMIF(INDIRECT("'eBay Report'!$M:$M"),Calculation!$A167,INDIRECT("'eBay Report'!$X:$X"))</f>
        <v>0</v>
      </c>
      <c r="O167">
        <f ca="1">SUMIF(INDIRECT("'eBay Report'!$M:$M"),Calculation!$A167,INDIRECT("'eBay Report'!$Y:$Y"))</f>
        <v>0</v>
      </c>
      <c r="P167">
        <f ca="1">SUMIF(INDIRECT("'eBay Report'!$M:$M"),Calculation!$A167,INDIRECT("'eBay Report'!$Z:$Z"))</f>
        <v>0</v>
      </c>
      <c r="Q167">
        <f ca="1">SUMIF(INDIRECT("'eBay Report'!$M:$M"),Calculation!A167,INDIRECT("'eBay Report'!$AA:$AA"))+SUMIF(INDIRECT("'eBay Report'!$M:$M"),Calculation!A167,INDIRECT("'eBay Report'!$AB:$AB"))+SUMIF(INDIRECT("'eBay Report'!$M:$M"),Calculation!A167,INDIRECT("'eBay Report'!$AC:$AC"))+SUMIF(INDIRECT("'eBay Report'!$M:$M"),Calculation!A167,INDIRECT("'eBay Report'!$AD:$AD"))+SUMIF(INDIRECT("'eBay Report'!$M:$M"),Calculation!A167,INDIRECT("'eBay Report'!$AE:$AE"))+SUMIF(INDIRECT("'eBay Report'!$M:$M"),Calculation!A167,INDIRECT("'eBay Report'!$AF:$AF"))</f>
        <v>0</v>
      </c>
      <c r="R167">
        <f t="shared" ca="1" si="2"/>
        <v>0</v>
      </c>
    </row>
    <row r="168" spans="3:18">
      <c r="C168">
        <f ca="1">SUMIF(INDIRECT("'eBay Report'!$N:$N"),Calculation!B168,INDIRECT("'eBay Report'!$K:$K"))-M168</f>
        <v>0</v>
      </c>
      <c r="D168">
        <f ca="1">SUMIFS(INDIRECT("'eBay Report'!$W:$W"),INDIRECT("'eBay Report'!$B:$B"),Calculation!D$2,INDIRECT("'eBay Report'!$M:$M"),Calculation!$A168)</f>
        <v>0</v>
      </c>
      <c r="E168">
        <f ca="1">SUMIFS(INDIRECT("'eBay Report'!$AG:$AG"),INDIRECT("'eBay Report'!$B:$B"),Calculation!E$2,INDIRECT("'eBay Report'!$M:$M"),Calculation!$A168)</f>
        <v>0</v>
      </c>
      <c r="F168">
        <f ca="1">SUMIFS(INDIRECT("'eBay Report'!$AG:$AG"),INDIRECT("'eBay Report'!$B:$B"),Calculation!F$2,INDIRECT("'eBay Report'!$M:$M"),Calculation!$A168)</f>
        <v>0</v>
      </c>
      <c r="G168">
        <f ca="1">SUMIFS(INDIRECT("'eBay Report'!$AG:$AG"),INDIRECT("'eBay Report'!$B:$B"),Calculation!G$2,INDIRECT("'eBay Report'!$M:$M"),Calculation!$A168)-H168</f>
        <v>0</v>
      </c>
      <c r="H168">
        <f ca="1">SUMIFS(INDIRECT("'eBay Report'!$AG:$AG"),INDIRECT("'eBay Report'!$AK:$AK"),Calculation!H$2,INDIRECT("'eBay Report'!$M:$M"),Calculation!$A168)</f>
        <v>0</v>
      </c>
      <c r="I168">
        <f ca="1">SUMIFS(INDIRECT("'eBay Report'!$AG:$AG"),INDIRECT("'eBay Report'!$B:$B"),Calculation!I$2,INDIRECT("'eBay Report'!$M:$M"),Calculation!$A168)</f>
        <v>0</v>
      </c>
      <c r="J168">
        <f ca="1">SUMIFS(INDIRECT("'eBay Report'!$AG:$AG"),INDIRECT("'eBay Report'!$B:$B"),Calculation!J$2,INDIRECT("'eBay Report'!$M:$M"),Calculation!$A168)</f>
        <v>0</v>
      </c>
      <c r="K168">
        <f ca="1">SUMIFS(INDIRECT("'eBay Report'!$AG:$AG"),INDIRECT("'eBay Report'!$B:$B"),Calculation!K$2,INDIRECT("'eBay Report'!$M:$M"),Calculation!$A168)</f>
        <v>0</v>
      </c>
      <c r="L168">
        <f ca="1">SUMIFS(INDIRECT("'eBay Report'!$K:$K"),INDIRECT("'eBay Report'!$B:$B"),Calculation!L$2,INDIRECT("'eBay Report'!$M:$M"),Calculation!$A168)</f>
        <v>0</v>
      </c>
      <c r="M168">
        <f ca="1">SUMIFS(INDIRECT("'eBay Report'!$K:$K"),INDIRECT("'eBay Report'!$B:$B"),Calculation!M$2,INDIRECT("'eBay Report'!$M:$M"),Calculation!$A168)</f>
        <v>0</v>
      </c>
      <c r="N168">
        <f ca="1">SUMIF(INDIRECT("'eBay Report'!$M:$M"),Calculation!$A168,INDIRECT("'eBay Report'!$X:$X"))</f>
        <v>0</v>
      </c>
      <c r="O168">
        <f ca="1">SUMIF(INDIRECT("'eBay Report'!$M:$M"),Calculation!$A168,INDIRECT("'eBay Report'!$Y:$Y"))</f>
        <v>0</v>
      </c>
      <c r="P168">
        <f ca="1">SUMIF(INDIRECT("'eBay Report'!$M:$M"),Calculation!$A168,INDIRECT("'eBay Report'!$Z:$Z"))</f>
        <v>0</v>
      </c>
      <c r="Q168">
        <f ca="1">SUMIF(INDIRECT("'eBay Report'!$M:$M"),Calculation!A168,INDIRECT("'eBay Report'!$AA:$AA"))+SUMIF(INDIRECT("'eBay Report'!$M:$M"),Calculation!A168,INDIRECT("'eBay Report'!$AB:$AB"))+SUMIF(INDIRECT("'eBay Report'!$M:$M"),Calculation!A168,INDIRECT("'eBay Report'!$AC:$AC"))+SUMIF(INDIRECT("'eBay Report'!$M:$M"),Calculation!A168,INDIRECT("'eBay Report'!$AD:$AD"))+SUMIF(INDIRECT("'eBay Report'!$M:$M"),Calculation!A168,INDIRECT("'eBay Report'!$AE:$AE"))+SUMIF(INDIRECT("'eBay Report'!$M:$M"),Calculation!A168,INDIRECT("'eBay Report'!$AF:$AF"))</f>
        <v>0</v>
      </c>
      <c r="R168">
        <f t="shared" ca="1" si="2"/>
        <v>0</v>
      </c>
    </row>
    <row r="169" spans="3:18">
      <c r="C169">
        <f ca="1">SUMIF(INDIRECT("'eBay Report'!$N:$N"),Calculation!B169,INDIRECT("'eBay Report'!$K:$K"))-M169</f>
        <v>0</v>
      </c>
      <c r="D169">
        <f ca="1">SUMIFS(INDIRECT("'eBay Report'!$W:$W"),INDIRECT("'eBay Report'!$B:$B"),Calculation!D$2,INDIRECT("'eBay Report'!$M:$M"),Calculation!$A169)</f>
        <v>0</v>
      </c>
      <c r="E169">
        <f ca="1">SUMIFS(INDIRECT("'eBay Report'!$AG:$AG"),INDIRECT("'eBay Report'!$B:$B"),Calculation!E$2,INDIRECT("'eBay Report'!$M:$M"),Calculation!$A169)</f>
        <v>0</v>
      </c>
      <c r="F169">
        <f ca="1">SUMIFS(INDIRECT("'eBay Report'!$AG:$AG"),INDIRECT("'eBay Report'!$B:$B"),Calculation!F$2,INDIRECT("'eBay Report'!$M:$M"),Calculation!$A169)</f>
        <v>0</v>
      </c>
      <c r="G169">
        <f ca="1">SUMIFS(INDIRECT("'eBay Report'!$AG:$AG"),INDIRECT("'eBay Report'!$B:$B"),Calculation!G$2,INDIRECT("'eBay Report'!$M:$M"),Calculation!$A169)-H169</f>
        <v>0</v>
      </c>
      <c r="H169">
        <f ca="1">SUMIFS(INDIRECT("'eBay Report'!$AG:$AG"),INDIRECT("'eBay Report'!$AK:$AK"),Calculation!H$2,INDIRECT("'eBay Report'!$M:$M"),Calculation!$A169)</f>
        <v>0</v>
      </c>
      <c r="I169">
        <f ca="1">SUMIFS(INDIRECT("'eBay Report'!$AG:$AG"),INDIRECT("'eBay Report'!$B:$B"),Calculation!I$2,INDIRECT("'eBay Report'!$M:$M"),Calculation!$A169)</f>
        <v>0</v>
      </c>
      <c r="J169">
        <f ca="1">SUMIFS(INDIRECT("'eBay Report'!$AG:$AG"),INDIRECT("'eBay Report'!$B:$B"),Calculation!J$2,INDIRECT("'eBay Report'!$M:$M"),Calculation!$A169)</f>
        <v>0</v>
      </c>
      <c r="K169">
        <f ca="1">SUMIFS(INDIRECT("'eBay Report'!$AG:$AG"),INDIRECT("'eBay Report'!$B:$B"),Calculation!K$2,INDIRECT("'eBay Report'!$M:$M"),Calculation!$A169)</f>
        <v>0</v>
      </c>
      <c r="L169">
        <f ca="1">SUMIFS(INDIRECT("'eBay Report'!$K:$K"),INDIRECT("'eBay Report'!$B:$B"),Calculation!L$2,INDIRECT("'eBay Report'!$M:$M"),Calculation!$A169)</f>
        <v>0</v>
      </c>
      <c r="M169">
        <f ca="1">SUMIFS(INDIRECT("'eBay Report'!$K:$K"),INDIRECT("'eBay Report'!$B:$B"),Calculation!M$2,INDIRECT("'eBay Report'!$M:$M"),Calculation!$A169)</f>
        <v>0</v>
      </c>
      <c r="N169">
        <f ca="1">SUMIF(INDIRECT("'eBay Report'!$M:$M"),Calculation!$A169,INDIRECT("'eBay Report'!$X:$X"))</f>
        <v>0</v>
      </c>
      <c r="O169">
        <f ca="1">SUMIF(INDIRECT("'eBay Report'!$M:$M"),Calculation!$A169,INDIRECT("'eBay Report'!$Y:$Y"))</f>
        <v>0</v>
      </c>
      <c r="P169">
        <f ca="1">SUMIF(INDIRECT("'eBay Report'!$M:$M"),Calculation!$A169,INDIRECT("'eBay Report'!$Z:$Z"))</f>
        <v>0</v>
      </c>
      <c r="Q169">
        <f ca="1">SUMIF(INDIRECT("'eBay Report'!$M:$M"),Calculation!A169,INDIRECT("'eBay Report'!$AA:$AA"))+SUMIF(INDIRECT("'eBay Report'!$M:$M"),Calculation!A169,INDIRECT("'eBay Report'!$AB:$AB"))+SUMIF(INDIRECT("'eBay Report'!$M:$M"),Calculation!A169,INDIRECT("'eBay Report'!$AC:$AC"))+SUMIF(INDIRECT("'eBay Report'!$M:$M"),Calculation!A169,INDIRECT("'eBay Report'!$AD:$AD"))+SUMIF(INDIRECT("'eBay Report'!$M:$M"),Calculation!A169,INDIRECT("'eBay Report'!$AE:$AE"))+SUMIF(INDIRECT("'eBay Report'!$M:$M"),Calculation!A169,INDIRECT("'eBay Report'!$AF:$AF"))</f>
        <v>0</v>
      </c>
      <c r="R169">
        <f t="shared" ca="1" si="2"/>
        <v>0</v>
      </c>
    </row>
    <row r="170" spans="3:18">
      <c r="C170">
        <f ca="1">SUMIF(INDIRECT("'eBay Report'!$N:$N"),Calculation!B170,INDIRECT("'eBay Report'!$K:$K"))-M170</f>
        <v>0</v>
      </c>
      <c r="D170">
        <f ca="1">SUMIFS(INDIRECT("'eBay Report'!$W:$W"),INDIRECT("'eBay Report'!$B:$B"),Calculation!D$2,INDIRECT("'eBay Report'!$M:$M"),Calculation!$A170)</f>
        <v>0</v>
      </c>
      <c r="E170">
        <f ca="1">SUMIFS(INDIRECT("'eBay Report'!$AG:$AG"),INDIRECT("'eBay Report'!$B:$B"),Calculation!E$2,INDIRECT("'eBay Report'!$M:$M"),Calculation!$A170)</f>
        <v>0</v>
      </c>
      <c r="F170">
        <f ca="1">SUMIFS(INDIRECT("'eBay Report'!$AG:$AG"),INDIRECT("'eBay Report'!$B:$B"),Calculation!F$2,INDIRECT("'eBay Report'!$M:$M"),Calculation!$A170)</f>
        <v>0</v>
      </c>
      <c r="G170">
        <f ca="1">SUMIFS(INDIRECT("'eBay Report'!$AG:$AG"),INDIRECT("'eBay Report'!$B:$B"),Calculation!G$2,INDIRECT("'eBay Report'!$M:$M"),Calculation!$A170)-H170</f>
        <v>0</v>
      </c>
      <c r="H170">
        <f ca="1">SUMIFS(INDIRECT("'eBay Report'!$AG:$AG"),INDIRECT("'eBay Report'!$AK:$AK"),Calculation!H$2,INDIRECT("'eBay Report'!$M:$M"),Calculation!$A170)</f>
        <v>0</v>
      </c>
      <c r="I170">
        <f ca="1">SUMIFS(INDIRECT("'eBay Report'!$AG:$AG"),INDIRECT("'eBay Report'!$B:$B"),Calculation!I$2,INDIRECT("'eBay Report'!$M:$M"),Calculation!$A170)</f>
        <v>0</v>
      </c>
      <c r="J170">
        <f ca="1">SUMIFS(INDIRECT("'eBay Report'!$AG:$AG"),INDIRECT("'eBay Report'!$B:$B"),Calculation!J$2,INDIRECT("'eBay Report'!$M:$M"),Calculation!$A170)</f>
        <v>0</v>
      </c>
      <c r="K170">
        <f ca="1">SUMIFS(INDIRECT("'eBay Report'!$AG:$AG"),INDIRECT("'eBay Report'!$B:$B"),Calculation!K$2,INDIRECT("'eBay Report'!$M:$M"),Calculation!$A170)</f>
        <v>0</v>
      </c>
      <c r="L170">
        <f ca="1">SUMIFS(INDIRECT("'eBay Report'!$K:$K"),INDIRECT("'eBay Report'!$B:$B"),Calculation!L$2,INDIRECT("'eBay Report'!$M:$M"),Calculation!$A170)</f>
        <v>0</v>
      </c>
      <c r="M170">
        <f ca="1">SUMIFS(INDIRECT("'eBay Report'!$K:$K"),INDIRECT("'eBay Report'!$B:$B"),Calculation!M$2,INDIRECT("'eBay Report'!$M:$M"),Calculation!$A170)</f>
        <v>0</v>
      </c>
      <c r="N170">
        <f ca="1">SUMIF(INDIRECT("'eBay Report'!$M:$M"),Calculation!$A170,INDIRECT("'eBay Report'!$X:$X"))</f>
        <v>0</v>
      </c>
      <c r="O170">
        <f ca="1">SUMIF(INDIRECT("'eBay Report'!$M:$M"),Calculation!$A170,INDIRECT("'eBay Report'!$Y:$Y"))</f>
        <v>0</v>
      </c>
      <c r="P170">
        <f ca="1">SUMIF(INDIRECT("'eBay Report'!$M:$M"),Calculation!$A170,INDIRECT("'eBay Report'!$Z:$Z"))</f>
        <v>0</v>
      </c>
      <c r="Q170">
        <f ca="1">SUMIF(INDIRECT("'eBay Report'!$M:$M"),Calculation!A170,INDIRECT("'eBay Report'!$AA:$AA"))+SUMIF(INDIRECT("'eBay Report'!$M:$M"),Calculation!A170,INDIRECT("'eBay Report'!$AB:$AB"))+SUMIF(INDIRECT("'eBay Report'!$M:$M"),Calculation!A170,INDIRECT("'eBay Report'!$AC:$AC"))+SUMIF(INDIRECT("'eBay Report'!$M:$M"),Calculation!A170,INDIRECT("'eBay Report'!$AD:$AD"))+SUMIF(INDIRECT("'eBay Report'!$M:$M"),Calculation!A170,INDIRECT("'eBay Report'!$AE:$AE"))+SUMIF(INDIRECT("'eBay Report'!$M:$M"),Calculation!A170,INDIRECT("'eBay Report'!$AF:$AF"))</f>
        <v>0</v>
      </c>
      <c r="R170">
        <f t="shared" ca="1" si="2"/>
        <v>0</v>
      </c>
    </row>
    <row r="171" spans="3:18">
      <c r="C171">
        <f ca="1">SUMIF(INDIRECT("'eBay Report'!$N:$N"),Calculation!B171,INDIRECT("'eBay Report'!$K:$K"))-M171</f>
        <v>0</v>
      </c>
      <c r="D171">
        <f ca="1">SUMIFS(INDIRECT("'eBay Report'!$W:$W"),INDIRECT("'eBay Report'!$B:$B"),Calculation!D$2,INDIRECT("'eBay Report'!$M:$M"),Calculation!$A171)</f>
        <v>0</v>
      </c>
      <c r="E171">
        <f ca="1">SUMIFS(INDIRECT("'eBay Report'!$AG:$AG"),INDIRECT("'eBay Report'!$B:$B"),Calculation!E$2,INDIRECT("'eBay Report'!$M:$M"),Calculation!$A171)</f>
        <v>0</v>
      </c>
      <c r="F171">
        <f ca="1">SUMIFS(INDIRECT("'eBay Report'!$AG:$AG"),INDIRECT("'eBay Report'!$B:$B"),Calculation!F$2,INDIRECT("'eBay Report'!$M:$M"),Calculation!$A171)</f>
        <v>0</v>
      </c>
      <c r="G171">
        <f ca="1">SUMIFS(INDIRECT("'eBay Report'!$AG:$AG"),INDIRECT("'eBay Report'!$B:$B"),Calculation!G$2,INDIRECT("'eBay Report'!$M:$M"),Calculation!$A171)-H171</f>
        <v>0</v>
      </c>
      <c r="H171">
        <f ca="1">SUMIFS(INDIRECT("'eBay Report'!$AG:$AG"),INDIRECT("'eBay Report'!$AK:$AK"),Calculation!H$2,INDIRECT("'eBay Report'!$M:$M"),Calculation!$A171)</f>
        <v>0</v>
      </c>
      <c r="I171">
        <f ca="1">SUMIFS(INDIRECT("'eBay Report'!$AG:$AG"),INDIRECT("'eBay Report'!$B:$B"),Calculation!I$2,INDIRECT("'eBay Report'!$M:$M"),Calculation!$A171)</f>
        <v>0</v>
      </c>
      <c r="J171">
        <f ca="1">SUMIFS(INDIRECT("'eBay Report'!$AG:$AG"),INDIRECT("'eBay Report'!$B:$B"),Calculation!J$2,INDIRECT("'eBay Report'!$M:$M"),Calculation!$A171)</f>
        <v>0</v>
      </c>
      <c r="K171">
        <f ca="1">SUMIFS(INDIRECT("'eBay Report'!$AG:$AG"),INDIRECT("'eBay Report'!$B:$B"),Calculation!K$2,INDIRECT("'eBay Report'!$M:$M"),Calculation!$A171)</f>
        <v>0</v>
      </c>
      <c r="L171">
        <f ca="1">SUMIFS(INDIRECT("'eBay Report'!$K:$K"),INDIRECT("'eBay Report'!$B:$B"),Calculation!L$2,INDIRECT("'eBay Report'!$M:$M"),Calculation!$A171)</f>
        <v>0</v>
      </c>
      <c r="M171">
        <f ca="1">SUMIFS(INDIRECT("'eBay Report'!$K:$K"),INDIRECT("'eBay Report'!$B:$B"),Calculation!M$2,INDIRECT("'eBay Report'!$M:$M"),Calculation!$A171)</f>
        <v>0</v>
      </c>
      <c r="N171">
        <f ca="1">SUMIF(INDIRECT("'eBay Report'!$M:$M"),Calculation!$A171,INDIRECT("'eBay Report'!$X:$X"))</f>
        <v>0</v>
      </c>
      <c r="O171">
        <f ca="1">SUMIF(INDIRECT("'eBay Report'!$M:$M"),Calculation!$A171,INDIRECT("'eBay Report'!$Y:$Y"))</f>
        <v>0</v>
      </c>
      <c r="P171">
        <f ca="1">SUMIF(INDIRECT("'eBay Report'!$M:$M"),Calculation!$A171,INDIRECT("'eBay Report'!$Z:$Z"))</f>
        <v>0</v>
      </c>
      <c r="Q171">
        <f ca="1">SUMIF(INDIRECT("'eBay Report'!$M:$M"),Calculation!A171,INDIRECT("'eBay Report'!$AA:$AA"))+SUMIF(INDIRECT("'eBay Report'!$M:$M"),Calculation!A171,INDIRECT("'eBay Report'!$AB:$AB"))+SUMIF(INDIRECT("'eBay Report'!$M:$M"),Calculation!A171,INDIRECT("'eBay Report'!$AC:$AC"))+SUMIF(INDIRECT("'eBay Report'!$M:$M"),Calculation!A171,INDIRECT("'eBay Report'!$AD:$AD"))+SUMIF(INDIRECT("'eBay Report'!$M:$M"),Calculation!A171,INDIRECT("'eBay Report'!$AE:$AE"))+SUMIF(INDIRECT("'eBay Report'!$M:$M"),Calculation!A171,INDIRECT("'eBay Report'!$AF:$AF"))</f>
        <v>0</v>
      </c>
      <c r="R171">
        <f t="shared" ca="1" si="2"/>
        <v>0</v>
      </c>
    </row>
    <row r="172" spans="3:18">
      <c r="C172">
        <f ca="1">SUMIF(INDIRECT("'eBay Report'!$N:$N"),Calculation!B172,INDIRECT("'eBay Report'!$K:$K"))-M172</f>
        <v>0</v>
      </c>
      <c r="D172">
        <f ca="1">SUMIFS(INDIRECT("'eBay Report'!$W:$W"),INDIRECT("'eBay Report'!$B:$B"),Calculation!D$2,INDIRECT("'eBay Report'!$M:$M"),Calculation!$A172)</f>
        <v>0</v>
      </c>
      <c r="E172">
        <f ca="1">SUMIFS(INDIRECT("'eBay Report'!$AG:$AG"),INDIRECT("'eBay Report'!$B:$B"),Calculation!E$2,INDIRECT("'eBay Report'!$M:$M"),Calculation!$A172)</f>
        <v>0</v>
      </c>
      <c r="F172">
        <f ca="1">SUMIFS(INDIRECT("'eBay Report'!$AG:$AG"),INDIRECT("'eBay Report'!$B:$B"),Calculation!F$2,INDIRECT("'eBay Report'!$M:$M"),Calculation!$A172)</f>
        <v>0</v>
      </c>
      <c r="G172">
        <f ca="1">SUMIFS(INDIRECT("'eBay Report'!$AG:$AG"),INDIRECT("'eBay Report'!$B:$B"),Calculation!G$2,INDIRECT("'eBay Report'!$M:$M"),Calculation!$A172)-H172</f>
        <v>0</v>
      </c>
      <c r="H172">
        <f ca="1">SUMIFS(INDIRECT("'eBay Report'!$AG:$AG"),INDIRECT("'eBay Report'!$AK:$AK"),Calculation!H$2,INDIRECT("'eBay Report'!$M:$M"),Calculation!$A172)</f>
        <v>0</v>
      </c>
      <c r="I172">
        <f ca="1">SUMIFS(INDIRECT("'eBay Report'!$AG:$AG"),INDIRECT("'eBay Report'!$B:$B"),Calculation!I$2,INDIRECT("'eBay Report'!$M:$M"),Calculation!$A172)</f>
        <v>0</v>
      </c>
      <c r="J172">
        <f ca="1">SUMIFS(INDIRECT("'eBay Report'!$AG:$AG"),INDIRECT("'eBay Report'!$B:$B"),Calculation!J$2,INDIRECT("'eBay Report'!$M:$M"),Calculation!$A172)</f>
        <v>0</v>
      </c>
      <c r="K172">
        <f ca="1">SUMIFS(INDIRECT("'eBay Report'!$AG:$AG"),INDIRECT("'eBay Report'!$B:$B"),Calculation!K$2,INDIRECT("'eBay Report'!$M:$M"),Calculation!$A172)</f>
        <v>0</v>
      </c>
      <c r="L172">
        <f ca="1">SUMIFS(INDIRECT("'eBay Report'!$K:$K"),INDIRECT("'eBay Report'!$B:$B"),Calculation!L$2,INDIRECT("'eBay Report'!$M:$M"),Calculation!$A172)</f>
        <v>0</v>
      </c>
      <c r="M172">
        <f ca="1">SUMIFS(INDIRECT("'eBay Report'!$K:$K"),INDIRECT("'eBay Report'!$B:$B"),Calculation!M$2,INDIRECT("'eBay Report'!$M:$M"),Calculation!$A172)</f>
        <v>0</v>
      </c>
      <c r="N172">
        <f ca="1">SUMIF(INDIRECT("'eBay Report'!$M:$M"),Calculation!$A172,INDIRECT("'eBay Report'!$X:$X"))</f>
        <v>0</v>
      </c>
      <c r="O172">
        <f ca="1">SUMIF(INDIRECT("'eBay Report'!$M:$M"),Calculation!$A172,INDIRECT("'eBay Report'!$Y:$Y"))</f>
        <v>0</v>
      </c>
      <c r="P172">
        <f ca="1">SUMIF(INDIRECT("'eBay Report'!$M:$M"),Calculation!$A172,INDIRECT("'eBay Report'!$Z:$Z"))</f>
        <v>0</v>
      </c>
      <c r="Q172">
        <f ca="1">SUMIF(INDIRECT("'eBay Report'!$M:$M"),Calculation!A172,INDIRECT("'eBay Report'!$AA:$AA"))+SUMIF(INDIRECT("'eBay Report'!$M:$M"),Calculation!A172,INDIRECT("'eBay Report'!$AB:$AB"))+SUMIF(INDIRECT("'eBay Report'!$M:$M"),Calculation!A172,INDIRECT("'eBay Report'!$AC:$AC"))+SUMIF(INDIRECT("'eBay Report'!$M:$M"),Calculation!A172,INDIRECT("'eBay Report'!$AD:$AD"))+SUMIF(INDIRECT("'eBay Report'!$M:$M"),Calculation!A172,INDIRECT("'eBay Report'!$AE:$AE"))+SUMIF(INDIRECT("'eBay Report'!$M:$M"),Calculation!A172,INDIRECT("'eBay Report'!$AF:$AF"))</f>
        <v>0</v>
      </c>
      <c r="R172">
        <f t="shared" ca="1" si="2"/>
        <v>0</v>
      </c>
    </row>
    <row r="173" spans="3:18">
      <c r="C173">
        <f ca="1">SUMIF(INDIRECT("'eBay Report'!$N:$N"),Calculation!B173,INDIRECT("'eBay Report'!$K:$K"))-M173</f>
        <v>0</v>
      </c>
      <c r="D173">
        <f ca="1">SUMIFS(INDIRECT("'eBay Report'!$W:$W"),INDIRECT("'eBay Report'!$B:$B"),Calculation!D$2,INDIRECT("'eBay Report'!$M:$M"),Calculation!$A173)</f>
        <v>0</v>
      </c>
      <c r="E173">
        <f ca="1">SUMIFS(INDIRECT("'eBay Report'!$AG:$AG"),INDIRECT("'eBay Report'!$B:$B"),Calculation!E$2,INDIRECT("'eBay Report'!$M:$M"),Calculation!$A173)</f>
        <v>0</v>
      </c>
      <c r="F173">
        <f ca="1">SUMIFS(INDIRECT("'eBay Report'!$AG:$AG"),INDIRECT("'eBay Report'!$B:$B"),Calculation!F$2,INDIRECT("'eBay Report'!$M:$M"),Calculation!$A173)</f>
        <v>0</v>
      </c>
      <c r="G173">
        <f ca="1">SUMIFS(INDIRECT("'eBay Report'!$AG:$AG"),INDIRECT("'eBay Report'!$B:$B"),Calculation!G$2,INDIRECT("'eBay Report'!$M:$M"),Calculation!$A173)-H173</f>
        <v>0</v>
      </c>
      <c r="H173">
        <f ca="1">SUMIFS(INDIRECT("'eBay Report'!$AG:$AG"),INDIRECT("'eBay Report'!$AK:$AK"),Calculation!H$2,INDIRECT("'eBay Report'!$M:$M"),Calculation!$A173)</f>
        <v>0</v>
      </c>
      <c r="I173">
        <f ca="1">SUMIFS(INDIRECT("'eBay Report'!$AG:$AG"),INDIRECT("'eBay Report'!$B:$B"),Calculation!I$2,INDIRECT("'eBay Report'!$M:$M"),Calculation!$A173)</f>
        <v>0</v>
      </c>
      <c r="J173">
        <f ca="1">SUMIFS(INDIRECT("'eBay Report'!$AG:$AG"),INDIRECT("'eBay Report'!$B:$B"),Calculation!J$2,INDIRECT("'eBay Report'!$M:$M"),Calculation!$A173)</f>
        <v>0</v>
      </c>
      <c r="K173">
        <f ca="1">SUMIFS(INDIRECT("'eBay Report'!$AG:$AG"),INDIRECT("'eBay Report'!$B:$B"),Calculation!K$2,INDIRECT("'eBay Report'!$M:$M"),Calculation!$A173)</f>
        <v>0</v>
      </c>
      <c r="L173">
        <f ca="1">SUMIFS(INDIRECT("'eBay Report'!$K:$K"),INDIRECT("'eBay Report'!$B:$B"),Calculation!L$2,INDIRECT("'eBay Report'!$M:$M"),Calculation!$A173)</f>
        <v>0</v>
      </c>
      <c r="M173">
        <f ca="1">SUMIFS(INDIRECT("'eBay Report'!$K:$K"),INDIRECT("'eBay Report'!$B:$B"),Calculation!M$2,INDIRECT("'eBay Report'!$M:$M"),Calculation!$A173)</f>
        <v>0</v>
      </c>
      <c r="N173">
        <f ca="1">SUMIF(INDIRECT("'eBay Report'!$M:$M"),Calculation!$A173,INDIRECT("'eBay Report'!$X:$X"))</f>
        <v>0</v>
      </c>
      <c r="O173">
        <f ca="1">SUMIF(INDIRECT("'eBay Report'!$M:$M"),Calculation!$A173,INDIRECT("'eBay Report'!$Y:$Y"))</f>
        <v>0</v>
      </c>
      <c r="P173">
        <f ca="1">SUMIF(INDIRECT("'eBay Report'!$M:$M"),Calculation!$A173,INDIRECT("'eBay Report'!$Z:$Z"))</f>
        <v>0</v>
      </c>
      <c r="Q173">
        <f ca="1">SUMIF(INDIRECT("'eBay Report'!$M:$M"),Calculation!A173,INDIRECT("'eBay Report'!$AA:$AA"))+SUMIF(INDIRECT("'eBay Report'!$M:$M"),Calculation!A173,INDIRECT("'eBay Report'!$AB:$AB"))+SUMIF(INDIRECT("'eBay Report'!$M:$M"),Calculation!A173,INDIRECT("'eBay Report'!$AC:$AC"))+SUMIF(INDIRECT("'eBay Report'!$M:$M"),Calculation!A173,INDIRECT("'eBay Report'!$AD:$AD"))+SUMIF(INDIRECT("'eBay Report'!$M:$M"),Calculation!A173,INDIRECT("'eBay Report'!$AE:$AE"))+SUMIF(INDIRECT("'eBay Report'!$M:$M"),Calculation!A173,INDIRECT("'eBay Report'!$AF:$AF"))</f>
        <v>0</v>
      </c>
      <c r="R173">
        <f t="shared" ca="1" si="2"/>
        <v>0</v>
      </c>
    </row>
    <row r="174" spans="3:18">
      <c r="C174">
        <f ca="1">SUMIF(INDIRECT("'eBay Report'!$N:$N"),Calculation!B174,INDIRECT("'eBay Report'!$K:$K"))-M174</f>
        <v>0</v>
      </c>
      <c r="D174">
        <f ca="1">SUMIFS(INDIRECT("'eBay Report'!$W:$W"),INDIRECT("'eBay Report'!$B:$B"),Calculation!D$2,INDIRECT("'eBay Report'!$M:$M"),Calculation!$A174)</f>
        <v>0</v>
      </c>
      <c r="E174">
        <f ca="1">SUMIFS(INDIRECT("'eBay Report'!$AG:$AG"),INDIRECT("'eBay Report'!$B:$B"),Calculation!E$2,INDIRECT("'eBay Report'!$M:$M"),Calculation!$A174)</f>
        <v>0</v>
      </c>
      <c r="F174">
        <f ca="1">SUMIFS(INDIRECT("'eBay Report'!$AG:$AG"),INDIRECT("'eBay Report'!$B:$B"),Calculation!F$2,INDIRECT("'eBay Report'!$M:$M"),Calculation!$A174)</f>
        <v>0</v>
      </c>
      <c r="G174">
        <f ca="1">SUMIFS(INDIRECT("'eBay Report'!$AG:$AG"),INDIRECT("'eBay Report'!$B:$B"),Calculation!G$2,INDIRECT("'eBay Report'!$M:$M"),Calculation!$A174)-H174</f>
        <v>0</v>
      </c>
      <c r="H174">
        <f ca="1">SUMIFS(INDIRECT("'eBay Report'!$AG:$AG"),INDIRECT("'eBay Report'!$AK:$AK"),Calculation!H$2,INDIRECT("'eBay Report'!$M:$M"),Calculation!$A174)</f>
        <v>0</v>
      </c>
      <c r="I174">
        <f ca="1">SUMIFS(INDIRECT("'eBay Report'!$AG:$AG"),INDIRECT("'eBay Report'!$B:$B"),Calculation!I$2,INDIRECT("'eBay Report'!$M:$M"),Calculation!$A174)</f>
        <v>0</v>
      </c>
      <c r="J174">
        <f ca="1">SUMIFS(INDIRECT("'eBay Report'!$AG:$AG"),INDIRECT("'eBay Report'!$B:$B"),Calculation!J$2,INDIRECT("'eBay Report'!$M:$M"),Calculation!$A174)</f>
        <v>0</v>
      </c>
      <c r="K174">
        <f ca="1">SUMIFS(INDIRECT("'eBay Report'!$AG:$AG"),INDIRECT("'eBay Report'!$B:$B"),Calculation!K$2,INDIRECT("'eBay Report'!$M:$M"),Calculation!$A174)</f>
        <v>0</v>
      </c>
      <c r="L174">
        <f ca="1">SUMIFS(INDIRECT("'eBay Report'!$K:$K"),INDIRECT("'eBay Report'!$B:$B"),Calculation!L$2,INDIRECT("'eBay Report'!$M:$M"),Calculation!$A174)</f>
        <v>0</v>
      </c>
      <c r="M174">
        <f ca="1">SUMIFS(INDIRECT("'eBay Report'!$K:$K"),INDIRECT("'eBay Report'!$B:$B"),Calculation!M$2,INDIRECT("'eBay Report'!$M:$M"),Calculation!$A174)</f>
        <v>0</v>
      </c>
      <c r="N174">
        <f ca="1">SUMIF(INDIRECT("'eBay Report'!$M:$M"),Calculation!$A174,INDIRECT("'eBay Report'!$X:$X"))</f>
        <v>0</v>
      </c>
      <c r="O174">
        <f ca="1">SUMIF(INDIRECT("'eBay Report'!$M:$M"),Calculation!$A174,INDIRECT("'eBay Report'!$Y:$Y"))</f>
        <v>0</v>
      </c>
      <c r="P174">
        <f ca="1">SUMIF(INDIRECT("'eBay Report'!$M:$M"),Calculation!$A174,INDIRECT("'eBay Report'!$Z:$Z"))</f>
        <v>0</v>
      </c>
      <c r="Q174">
        <f ca="1">SUMIF(INDIRECT("'eBay Report'!$M:$M"),Calculation!A174,INDIRECT("'eBay Report'!$AA:$AA"))+SUMIF(INDIRECT("'eBay Report'!$M:$M"),Calculation!A174,INDIRECT("'eBay Report'!$AB:$AB"))+SUMIF(INDIRECT("'eBay Report'!$M:$M"),Calculation!A174,INDIRECT("'eBay Report'!$AC:$AC"))+SUMIF(INDIRECT("'eBay Report'!$M:$M"),Calculation!A174,INDIRECT("'eBay Report'!$AD:$AD"))+SUMIF(INDIRECT("'eBay Report'!$M:$M"),Calculation!A174,INDIRECT("'eBay Report'!$AE:$AE"))+SUMIF(INDIRECT("'eBay Report'!$M:$M"),Calculation!A174,INDIRECT("'eBay Report'!$AF:$AF"))</f>
        <v>0</v>
      </c>
      <c r="R174">
        <f t="shared" ca="1" si="2"/>
        <v>0</v>
      </c>
    </row>
    <row r="175" spans="3:18">
      <c r="C175">
        <f ca="1">SUMIF(INDIRECT("'eBay Report'!$N:$N"),Calculation!B175,INDIRECT("'eBay Report'!$K:$K"))-M175</f>
        <v>0</v>
      </c>
      <c r="D175">
        <f ca="1">SUMIFS(INDIRECT("'eBay Report'!$W:$W"),INDIRECT("'eBay Report'!$B:$B"),Calculation!D$2,INDIRECT("'eBay Report'!$M:$M"),Calculation!$A175)</f>
        <v>0</v>
      </c>
      <c r="E175">
        <f ca="1">SUMIFS(INDIRECT("'eBay Report'!$AG:$AG"),INDIRECT("'eBay Report'!$B:$B"),Calculation!E$2,INDIRECT("'eBay Report'!$M:$M"),Calculation!$A175)</f>
        <v>0</v>
      </c>
      <c r="F175">
        <f ca="1">SUMIFS(INDIRECT("'eBay Report'!$AG:$AG"),INDIRECT("'eBay Report'!$B:$B"),Calculation!F$2,INDIRECT("'eBay Report'!$M:$M"),Calculation!$A175)</f>
        <v>0</v>
      </c>
      <c r="G175">
        <f ca="1">SUMIFS(INDIRECT("'eBay Report'!$AG:$AG"),INDIRECT("'eBay Report'!$B:$B"),Calculation!G$2,INDIRECT("'eBay Report'!$M:$M"),Calculation!$A175)-H175</f>
        <v>0</v>
      </c>
      <c r="H175">
        <f ca="1">SUMIFS(INDIRECT("'eBay Report'!$AG:$AG"),INDIRECT("'eBay Report'!$AK:$AK"),Calculation!H$2,INDIRECT("'eBay Report'!$M:$M"),Calculation!$A175)</f>
        <v>0</v>
      </c>
      <c r="I175">
        <f ca="1">SUMIFS(INDIRECT("'eBay Report'!$AG:$AG"),INDIRECT("'eBay Report'!$B:$B"),Calculation!I$2,INDIRECT("'eBay Report'!$M:$M"),Calculation!$A175)</f>
        <v>0</v>
      </c>
      <c r="J175">
        <f ca="1">SUMIFS(INDIRECT("'eBay Report'!$AG:$AG"),INDIRECT("'eBay Report'!$B:$B"),Calculation!J$2,INDIRECT("'eBay Report'!$M:$M"),Calculation!$A175)</f>
        <v>0</v>
      </c>
      <c r="K175">
        <f ca="1">SUMIFS(INDIRECT("'eBay Report'!$AG:$AG"),INDIRECT("'eBay Report'!$B:$B"),Calculation!K$2,INDIRECT("'eBay Report'!$M:$M"),Calculation!$A175)</f>
        <v>0</v>
      </c>
      <c r="L175">
        <f ca="1">SUMIFS(INDIRECT("'eBay Report'!$K:$K"),INDIRECT("'eBay Report'!$B:$B"),Calculation!L$2,INDIRECT("'eBay Report'!$M:$M"),Calculation!$A175)</f>
        <v>0</v>
      </c>
      <c r="M175">
        <f ca="1">SUMIFS(INDIRECT("'eBay Report'!$K:$K"),INDIRECT("'eBay Report'!$B:$B"),Calculation!M$2,INDIRECT("'eBay Report'!$M:$M"),Calculation!$A175)</f>
        <v>0</v>
      </c>
      <c r="N175">
        <f ca="1">SUMIF(INDIRECT("'eBay Report'!$M:$M"),Calculation!$A175,INDIRECT("'eBay Report'!$X:$X"))</f>
        <v>0</v>
      </c>
      <c r="O175">
        <f ca="1">SUMIF(INDIRECT("'eBay Report'!$M:$M"),Calculation!$A175,INDIRECT("'eBay Report'!$Y:$Y"))</f>
        <v>0</v>
      </c>
      <c r="P175">
        <f ca="1">SUMIF(INDIRECT("'eBay Report'!$M:$M"),Calculation!$A175,INDIRECT("'eBay Report'!$Z:$Z"))</f>
        <v>0</v>
      </c>
      <c r="Q175">
        <f ca="1">SUMIF(INDIRECT("'eBay Report'!$M:$M"),Calculation!A175,INDIRECT("'eBay Report'!$AA:$AA"))+SUMIF(INDIRECT("'eBay Report'!$M:$M"),Calculation!A175,INDIRECT("'eBay Report'!$AB:$AB"))+SUMIF(INDIRECT("'eBay Report'!$M:$M"),Calculation!A175,INDIRECT("'eBay Report'!$AC:$AC"))+SUMIF(INDIRECT("'eBay Report'!$M:$M"),Calculation!A175,INDIRECT("'eBay Report'!$AD:$AD"))+SUMIF(INDIRECT("'eBay Report'!$M:$M"),Calculation!A175,INDIRECT("'eBay Report'!$AE:$AE"))+SUMIF(INDIRECT("'eBay Report'!$M:$M"),Calculation!A175,INDIRECT("'eBay Report'!$AF:$AF"))</f>
        <v>0</v>
      </c>
      <c r="R175">
        <f t="shared" ca="1" si="2"/>
        <v>0</v>
      </c>
    </row>
    <row r="176" spans="3:18">
      <c r="C176">
        <f ca="1">SUMIF(INDIRECT("'eBay Report'!$N:$N"),Calculation!B176,INDIRECT("'eBay Report'!$K:$K"))-M176</f>
        <v>0</v>
      </c>
      <c r="D176">
        <f ca="1">SUMIFS(INDIRECT("'eBay Report'!$W:$W"),INDIRECT("'eBay Report'!$B:$B"),Calculation!D$2,INDIRECT("'eBay Report'!$M:$M"),Calculation!$A176)</f>
        <v>0</v>
      </c>
      <c r="E176">
        <f ca="1">SUMIFS(INDIRECT("'eBay Report'!$AG:$AG"),INDIRECT("'eBay Report'!$B:$B"),Calculation!E$2,INDIRECT("'eBay Report'!$M:$M"),Calculation!$A176)</f>
        <v>0</v>
      </c>
      <c r="F176">
        <f ca="1">SUMIFS(INDIRECT("'eBay Report'!$AG:$AG"),INDIRECT("'eBay Report'!$B:$B"),Calculation!F$2,INDIRECT("'eBay Report'!$M:$M"),Calculation!$A176)</f>
        <v>0</v>
      </c>
      <c r="G176">
        <f ca="1">SUMIFS(INDIRECT("'eBay Report'!$AG:$AG"),INDIRECT("'eBay Report'!$B:$B"),Calculation!G$2,INDIRECT("'eBay Report'!$M:$M"),Calculation!$A176)-H176</f>
        <v>0</v>
      </c>
      <c r="H176">
        <f ca="1">SUMIFS(INDIRECT("'eBay Report'!$AG:$AG"),INDIRECT("'eBay Report'!$AK:$AK"),Calculation!H$2,INDIRECT("'eBay Report'!$M:$M"),Calculation!$A176)</f>
        <v>0</v>
      </c>
      <c r="I176">
        <f ca="1">SUMIFS(INDIRECT("'eBay Report'!$AG:$AG"),INDIRECT("'eBay Report'!$B:$B"),Calculation!I$2,INDIRECT("'eBay Report'!$M:$M"),Calculation!$A176)</f>
        <v>0</v>
      </c>
      <c r="J176">
        <f ca="1">SUMIFS(INDIRECT("'eBay Report'!$AG:$AG"),INDIRECT("'eBay Report'!$B:$B"),Calculation!J$2,INDIRECT("'eBay Report'!$M:$M"),Calculation!$A176)</f>
        <v>0</v>
      </c>
      <c r="K176">
        <f ca="1">SUMIFS(INDIRECT("'eBay Report'!$AG:$AG"),INDIRECT("'eBay Report'!$B:$B"),Calculation!K$2,INDIRECT("'eBay Report'!$M:$M"),Calculation!$A176)</f>
        <v>0</v>
      </c>
      <c r="L176">
        <f ca="1">SUMIFS(INDIRECT("'eBay Report'!$K:$K"),INDIRECT("'eBay Report'!$B:$B"),Calculation!L$2,INDIRECT("'eBay Report'!$M:$M"),Calculation!$A176)</f>
        <v>0</v>
      </c>
      <c r="M176">
        <f ca="1">SUMIFS(INDIRECT("'eBay Report'!$K:$K"),INDIRECT("'eBay Report'!$B:$B"),Calculation!M$2,INDIRECT("'eBay Report'!$M:$M"),Calculation!$A176)</f>
        <v>0</v>
      </c>
      <c r="N176">
        <f ca="1">SUMIF(INDIRECT("'eBay Report'!$M:$M"),Calculation!$A176,INDIRECT("'eBay Report'!$X:$X"))</f>
        <v>0</v>
      </c>
      <c r="O176">
        <f ca="1">SUMIF(INDIRECT("'eBay Report'!$M:$M"),Calculation!$A176,INDIRECT("'eBay Report'!$Y:$Y"))</f>
        <v>0</v>
      </c>
      <c r="P176">
        <f ca="1">SUMIF(INDIRECT("'eBay Report'!$M:$M"),Calculation!$A176,INDIRECT("'eBay Report'!$Z:$Z"))</f>
        <v>0</v>
      </c>
      <c r="Q176">
        <f ca="1">SUMIF(INDIRECT("'eBay Report'!$M:$M"),Calculation!A176,INDIRECT("'eBay Report'!$AA:$AA"))+SUMIF(INDIRECT("'eBay Report'!$M:$M"),Calculation!A176,INDIRECT("'eBay Report'!$AB:$AB"))+SUMIF(INDIRECT("'eBay Report'!$M:$M"),Calculation!A176,INDIRECT("'eBay Report'!$AC:$AC"))+SUMIF(INDIRECT("'eBay Report'!$M:$M"),Calculation!A176,INDIRECT("'eBay Report'!$AD:$AD"))+SUMIF(INDIRECT("'eBay Report'!$M:$M"),Calculation!A176,INDIRECT("'eBay Report'!$AE:$AE"))+SUMIF(INDIRECT("'eBay Report'!$M:$M"),Calculation!A176,INDIRECT("'eBay Report'!$AF:$AF"))</f>
        <v>0</v>
      </c>
      <c r="R176">
        <f t="shared" ca="1" si="2"/>
        <v>0</v>
      </c>
    </row>
    <row r="177" spans="3:18">
      <c r="C177">
        <f ca="1">SUMIF(INDIRECT("'eBay Report'!$N:$N"),Calculation!B177,INDIRECT("'eBay Report'!$K:$K"))-M177</f>
        <v>0</v>
      </c>
      <c r="D177">
        <f ca="1">SUMIFS(INDIRECT("'eBay Report'!$W:$W"),INDIRECT("'eBay Report'!$B:$B"),Calculation!D$2,INDIRECT("'eBay Report'!$M:$M"),Calculation!$A177)</f>
        <v>0</v>
      </c>
      <c r="E177">
        <f ca="1">SUMIFS(INDIRECT("'eBay Report'!$AG:$AG"),INDIRECT("'eBay Report'!$B:$B"),Calculation!E$2,INDIRECT("'eBay Report'!$M:$M"),Calculation!$A177)</f>
        <v>0</v>
      </c>
      <c r="F177">
        <f ca="1">SUMIFS(INDIRECT("'eBay Report'!$AG:$AG"),INDIRECT("'eBay Report'!$B:$B"),Calculation!F$2,INDIRECT("'eBay Report'!$M:$M"),Calculation!$A177)</f>
        <v>0</v>
      </c>
      <c r="G177">
        <f ca="1">SUMIFS(INDIRECT("'eBay Report'!$AG:$AG"),INDIRECT("'eBay Report'!$B:$B"),Calculation!G$2,INDIRECT("'eBay Report'!$M:$M"),Calculation!$A177)-H177</f>
        <v>0</v>
      </c>
      <c r="H177">
        <f ca="1">SUMIFS(INDIRECT("'eBay Report'!$AG:$AG"),INDIRECT("'eBay Report'!$AK:$AK"),Calculation!H$2,INDIRECT("'eBay Report'!$M:$M"),Calculation!$A177)</f>
        <v>0</v>
      </c>
      <c r="I177">
        <f ca="1">SUMIFS(INDIRECT("'eBay Report'!$AG:$AG"),INDIRECT("'eBay Report'!$B:$B"),Calculation!I$2,INDIRECT("'eBay Report'!$M:$M"),Calculation!$A177)</f>
        <v>0</v>
      </c>
      <c r="J177">
        <f ca="1">SUMIFS(INDIRECT("'eBay Report'!$AG:$AG"),INDIRECT("'eBay Report'!$B:$B"),Calculation!J$2,INDIRECT("'eBay Report'!$M:$M"),Calculation!$A177)</f>
        <v>0</v>
      </c>
      <c r="K177">
        <f ca="1">SUMIFS(INDIRECT("'eBay Report'!$AG:$AG"),INDIRECT("'eBay Report'!$B:$B"),Calculation!K$2,INDIRECT("'eBay Report'!$M:$M"),Calculation!$A177)</f>
        <v>0</v>
      </c>
      <c r="L177">
        <f ca="1">SUMIFS(INDIRECT("'eBay Report'!$K:$K"),INDIRECT("'eBay Report'!$B:$B"),Calculation!L$2,INDIRECT("'eBay Report'!$M:$M"),Calculation!$A177)</f>
        <v>0</v>
      </c>
      <c r="M177">
        <f ca="1">SUMIFS(INDIRECT("'eBay Report'!$K:$K"),INDIRECT("'eBay Report'!$B:$B"),Calculation!M$2,INDIRECT("'eBay Report'!$M:$M"),Calculation!$A177)</f>
        <v>0</v>
      </c>
      <c r="N177">
        <f ca="1">SUMIF(INDIRECT("'eBay Report'!$M:$M"),Calculation!$A177,INDIRECT("'eBay Report'!$X:$X"))</f>
        <v>0</v>
      </c>
      <c r="O177">
        <f ca="1">SUMIF(INDIRECT("'eBay Report'!$M:$M"),Calculation!$A177,INDIRECT("'eBay Report'!$Y:$Y"))</f>
        <v>0</v>
      </c>
      <c r="P177">
        <f ca="1">SUMIF(INDIRECT("'eBay Report'!$M:$M"),Calculation!$A177,INDIRECT("'eBay Report'!$Z:$Z"))</f>
        <v>0</v>
      </c>
      <c r="Q177">
        <f ca="1">SUMIF(INDIRECT("'eBay Report'!$M:$M"),Calculation!A177,INDIRECT("'eBay Report'!$AA:$AA"))+SUMIF(INDIRECT("'eBay Report'!$M:$M"),Calculation!A177,INDIRECT("'eBay Report'!$AB:$AB"))+SUMIF(INDIRECT("'eBay Report'!$M:$M"),Calculation!A177,INDIRECT("'eBay Report'!$AC:$AC"))+SUMIF(INDIRECT("'eBay Report'!$M:$M"),Calculation!A177,INDIRECT("'eBay Report'!$AD:$AD"))+SUMIF(INDIRECT("'eBay Report'!$M:$M"),Calculation!A177,INDIRECT("'eBay Report'!$AE:$AE"))+SUMIF(INDIRECT("'eBay Report'!$M:$M"),Calculation!A177,INDIRECT("'eBay Report'!$AF:$AF"))</f>
        <v>0</v>
      </c>
      <c r="R177">
        <f t="shared" ca="1" si="2"/>
        <v>0</v>
      </c>
    </row>
    <row r="178" spans="3:18">
      <c r="C178">
        <f ca="1">SUMIF(INDIRECT("'eBay Report'!$N:$N"),Calculation!B178,INDIRECT("'eBay Report'!$K:$K"))-M178</f>
        <v>0</v>
      </c>
      <c r="D178">
        <f ca="1">SUMIFS(INDIRECT("'eBay Report'!$W:$W"),INDIRECT("'eBay Report'!$B:$B"),Calculation!D$2,INDIRECT("'eBay Report'!$M:$M"),Calculation!$A178)</f>
        <v>0</v>
      </c>
      <c r="E178">
        <f ca="1">SUMIFS(INDIRECT("'eBay Report'!$AG:$AG"),INDIRECT("'eBay Report'!$B:$B"),Calculation!E$2,INDIRECT("'eBay Report'!$M:$M"),Calculation!$A178)</f>
        <v>0</v>
      </c>
      <c r="F178">
        <f ca="1">SUMIFS(INDIRECT("'eBay Report'!$AG:$AG"),INDIRECT("'eBay Report'!$B:$B"),Calculation!F$2,INDIRECT("'eBay Report'!$M:$M"),Calculation!$A178)</f>
        <v>0</v>
      </c>
      <c r="G178">
        <f ca="1">SUMIFS(INDIRECT("'eBay Report'!$AG:$AG"),INDIRECT("'eBay Report'!$B:$B"),Calculation!G$2,INDIRECT("'eBay Report'!$M:$M"),Calculation!$A178)-H178</f>
        <v>0</v>
      </c>
      <c r="H178">
        <f ca="1">SUMIFS(INDIRECT("'eBay Report'!$AG:$AG"),INDIRECT("'eBay Report'!$AK:$AK"),Calculation!H$2,INDIRECT("'eBay Report'!$M:$M"),Calculation!$A178)</f>
        <v>0</v>
      </c>
      <c r="I178">
        <f ca="1">SUMIFS(INDIRECT("'eBay Report'!$AG:$AG"),INDIRECT("'eBay Report'!$B:$B"),Calculation!I$2,INDIRECT("'eBay Report'!$M:$M"),Calculation!$A178)</f>
        <v>0</v>
      </c>
      <c r="J178">
        <f ca="1">SUMIFS(INDIRECT("'eBay Report'!$AG:$AG"),INDIRECT("'eBay Report'!$B:$B"),Calculation!J$2,INDIRECT("'eBay Report'!$M:$M"),Calculation!$A178)</f>
        <v>0</v>
      </c>
      <c r="K178">
        <f ca="1">SUMIFS(INDIRECT("'eBay Report'!$AG:$AG"),INDIRECT("'eBay Report'!$B:$B"),Calculation!K$2,INDIRECT("'eBay Report'!$M:$M"),Calculation!$A178)</f>
        <v>0</v>
      </c>
      <c r="L178">
        <f ca="1">SUMIFS(INDIRECT("'eBay Report'!$K:$K"),INDIRECT("'eBay Report'!$B:$B"),Calculation!L$2,INDIRECT("'eBay Report'!$M:$M"),Calculation!$A178)</f>
        <v>0</v>
      </c>
      <c r="M178">
        <f ca="1">SUMIFS(INDIRECT("'eBay Report'!$K:$K"),INDIRECT("'eBay Report'!$B:$B"),Calculation!M$2,INDIRECT("'eBay Report'!$M:$M"),Calculation!$A178)</f>
        <v>0</v>
      </c>
      <c r="N178">
        <f ca="1">SUMIF(INDIRECT("'eBay Report'!$M:$M"),Calculation!$A178,INDIRECT("'eBay Report'!$X:$X"))</f>
        <v>0</v>
      </c>
      <c r="O178">
        <f ca="1">SUMIF(INDIRECT("'eBay Report'!$M:$M"),Calculation!$A178,INDIRECT("'eBay Report'!$Y:$Y"))</f>
        <v>0</v>
      </c>
      <c r="P178">
        <f ca="1">SUMIF(INDIRECT("'eBay Report'!$M:$M"),Calculation!$A178,INDIRECT("'eBay Report'!$Z:$Z"))</f>
        <v>0</v>
      </c>
      <c r="Q178">
        <f ca="1">SUMIF(INDIRECT("'eBay Report'!$M:$M"),Calculation!A178,INDIRECT("'eBay Report'!$AA:$AA"))+SUMIF(INDIRECT("'eBay Report'!$M:$M"),Calculation!A178,INDIRECT("'eBay Report'!$AB:$AB"))+SUMIF(INDIRECT("'eBay Report'!$M:$M"),Calculation!A178,INDIRECT("'eBay Report'!$AC:$AC"))+SUMIF(INDIRECT("'eBay Report'!$M:$M"),Calculation!A178,INDIRECT("'eBay Report'!$AD:$AD"))+SUMIF(INDIRECT("'eBay Report'!$M:$M"),Calculation!A178,INDIRECT("'eBay Report'!$AE:$AE"))+SUMIF(INDIRECT("'eBay Report'!$M:$M"),Calculation!A178,INDIRECT("'eBay Report'!$AF:$AF"))</f>
        <v>0</v>
      </c>
      <c r="R178">
        <f t="shared" ca="1" si="2"/>
        <v>0</v>
      </c>
    </row>
    <row r="179" spans="3:18">
      <c r="C179">
        <f ca="1">SUMIF(INDIRECT("'eBay Report'!$N:$N"),Calculation!B179,INDIRECT("'eBay Report'!$K:$K"))-M179</f>
        <v>0</v>
      </c>
      <c r="D179">
        <f ca="1">SUMIFS(INDIRECT("'eBay Report'!$W:$W"),INDIRECT("'eBay Report'!$B:$B"),Calculation!D$2,INDIRECT("'eBay Report'!$M:$M"),Calculation!$A179)</f>
        <v>0</v>
      </c>
      <c r="E179">
        <f ca="1">SUMIFS(INDIRECT("'eBay Report'!$AG:$AG"),INDIRECT("'eBay Report'!$B:$B"),Calculation!E$2,INDIRECT("'eBay Report'!$M:$M"),Calculation!$A179)</f>
        <v>0</v>
      </c>
      <c r="F179">
        <f ca="1">SUMIFS(INDIRECT("'eBay Report'!$AG:$AG"),INDIRECT("'eBay Report'!$B:$B"),Calculation!F$2,INDIRECT("'eBay Report'!$M:$M"),Calculation!$A179)</f>
        <v>0</v>
      </c>
      <c r="G179">
        <f ca="1">SUMIFS(INDIRECT("'eBay Report'!$AG:$AG"),INDIRECT("'eBay Report'!$B:$B"),Calculation!G$2,INDIRECT("'eBay Report'!$M:$M"),Calculation!$A179)-H179</f>
        <v>0</v>
      </c>
      <c r="H179">
        <f ca="1">SUMIFS(INDIRECT("'eBay Report'!$AG:$AG"),INDIRECT("'eBay Report'!$AK:$AK"),Calculation!H$2,INDIRECT("'eBay Report'!$M:$M"),Calculation!$A179)</f>
        <v>0</v>
      </c>
      <c r="I179">
        <f ca="1">SUMIFS(INDIRECT("'eBay Report'!$AG:$AG"),INDIRECT("'eBay Report'!$B:$B"),Calculation!I$2,INDIRECT("'eBay Report'!$M:$M"),Calculation!$A179)</f>
        <v>0</v>
      </c>
      <c r="J179">
        <f ca="1">SUMIFS(INDIRECT("'eBay Report'!$AG:$AG"),INDIRECT("'eBay Report'!$B:$B"),Calculation!J$2,INDIRECT("'eBay Report'!$M:$M"),Calculation!$A179)</f>
        <v>0</v>
      </c>
      <c r="K179">
        <f ca="1">SUMIFS(INDIRECT("'eBay Report'!$AG:$AG"),INDIRECT("'eBay Report'!$B:$B"),Calculation!K$2,INDIRECT("'eBay Report'!$M:$M"),Calculation!$A179)</f>
        <v>0</v>
      </c>
      <c r="L179">
        <f ca="1">SUMIFS(INDIRECT("'eBay Report'!$K:$K"),INDIRECT("'eBay Report'!$B:$B"),Calculation!L$2,INDIRECT("'eBay Report'!$M:$M"),Calculation!$A179)</f>
        <v>0</v>
      </c>
      <c r="M179">
        <f ca="1">SUMIFS(INDIRECT("'eBay Report'!$K:$K"),INDIRECT("'eBay Report'!$B:$B"),Calculation!M$2,INDIRECT("'eBay Report'!$M:$M"),Calculation!$A179)</f>
        <v>0</v>
      </c>
      <c r="N179">
        <f ca="1">SUMIF(INDIRECT("'eBay Report'!$M:$M"),Calculation!$A179,INDIRECT("'eBay Report'!$X:$X"))</f>
        <v>0</v>
      </c>
      <c r="O179">
        <f ca="1">SUMIF(INDIRECT("'eBay Report'!$M:$M"),Calculation!$A179,INDIRECT("'eBay Report'!$Y:$Y"))</f>
        <v>0</v>
      </c>
      <c r="P179">
        <f ca="1">SUMIF(INDIRECT("'eBay Report'!$M:$M"),Calculation!$A179,INDIRECT("'eBay Report'!$Z:$Z"))</f>
        <v>0</v>
      </c>
      <c r="Q179">
        <f ca="1">SUMIF(INDIRECT("'eBay Report'!$M:$M"),Calculation!A179,INDIRECT("'eBay Report'!$AA:$AA"))+SUMIF(INDIRECT("'eBay Report'!$M:$M"),Calculation!A179,INDIRECT("'eBay Report'!$AB:$AB"))+SUMIF(INDIRECT("'eBay Report'!$M:$M"),Calculation!A179,INDIRECT("'eBay Report'!$AC:$AC"))+SUMIF(INDIRECT("'eBay Report'!$M:$M"),Calculation!A179,INDIRECT("'eBay Report'!$AD:$AD"))+SUMIF(INDIRECT("'eBay Report'!$M:$M"),Calculation!A179,INDIRECT("'eBay Report'!$AE:$AE"))+SUMIF(INDIRECT("'eBay Report'!$M:$M"),Calculation!A179,INDIRECT("'eBay Report'!$AF:$AF"))</f>
        <v>0</v>
      </c>
      <c r="R179">
        <f t="shared" ca="1" si="2"/>
        <v>0</v>
      </c>
    </row>
    <row r="180" spans="3:18">
      <c r="C180">
        <f ca="1">SUMIF(INDIRECT("'eBay Report'!$N:$N"),Calculation!B180,INDIRECT("'eBay Report'!$K:$K"))-M180</f>
        <v>0</v>
      </c>
      <c r="D180">
        <f ca="1">SUMIFS(INDIRECT("'eBay Report'!$W:$W"),INDIRECT("'eBay Report'!$B:$B"),Calculation!D$2,INDIRECT("'eBay Report'!$M:$M"),Calculation!$A180)</f>
        <v>0</v>
      </c>
      <c r="E180">
        <f ca="1">SUMIFS(INDIRECT("'eBay Report'!$AG:$AG"),INDIRECT("'eBay Report'!$B:$B"),Calculation!E$2,INDIRECT("'eBay Report'!$M:$M"),Calculation!$A180)</f>
        <v>0</v>
      </c>
      <c r="F180">
        <f ca="1">SUMIFS(INDIRECT("'eBay Report'!$AG:$AG"),INDIRECT("'eBay Report'!$B:$B"),Calculation!F$2,INDIRECT("'eBay Report'!$M:$M"),Calculation!$A180)</f>
        <v>0</v>
      </c>
      <c r="G180">
        <f ca="1">SUMIFS(INDIRECT("'eBay Report'!$AG:$AG"),INDIRECT("'eBay Report'!$B:$B"),Calculation!G$2,INDIRECT("'eBay Report'!$M:$M"),Calculation!$A180)-H180</f>
        <v>0</v>
      </c>
      <c r="H180">
        <f ca="1">SUMIFS(INDIRECT("'eBay Report'!$AG:$AG"),INDIRECT("'eBay Report'!$AK:$AK"),Calculation!H$2,INDIRECT("'eBay Report'!$M:$M"),Calculation!$A180)</f>
        <v>0</v>
      </c>
      <c r="I180">
        <f ca="1">SUMIFS(INDIRECT("'eBay Report'!$AG:$AG"),INDIRECT("'eBay Report'!$B:$B"),Calculation!I$2,INDIRECT("'eBay Report'!$M:$M"),Calculation!$A180)</f>
        <v>0</v>
      </c>
      <c r="J180">
        <f ca="1">SUMIFS(INDIRECT("'eBay Report'!$AG:$AG"),INDIRECT("'eBay Report'!$B:$B"),Calculation!J$2,INDIRECT("'eBay Report'!$M:$M"),Calculation!$A180)</f>
        <v>0</v>
      </c>
      <c r="K180">
        <f ca="1">SUMIFS(INDIRECT("'eBay Report'!$AG:$AG"),INDIRECT("'eBay Report'!$B:$B"),Calculation!K$2,INDIRECT("'eBay Report'!$M:$M"),Calculation!$A180)</f>
        <v>0</v>
      </c>
      <c r="L180">
        <f ca="1">SUMIFS(INDIRECT("'eBay Report'!$K:$K"),INDIRECT("'eBay Report'!$B:$B"),Calculation!L$2,INDIRECT("'eBay Report'!$M:$M"),Calculation!$A180)</f>
        <v>0</v>
      </c>
      <c r="M180">
        <f ca="1">SUMIFS(INDIRECT("'eBay Report'!$K:$K"),INDIRECT("'eBay Report'!$B:$B"),Calculation!M$2,INDIRECT("'eBay Report'!$M:$M"),Calculation!$A180)</f>
        <v>0</v>
      </c>
      <c r="N180">
        <f ca="1">SUMIF(INDIRECT("'eBay Report'!$M:$M"),Calculation!$A180,INDIRECT("'eBay Report'!$X:$X"))</f>
        <v>0</v>
      </c>
      <c r="O180">
        <f ca="1">SUMIF(INDIRECT("'eBay Report'!$M:$M"),Calculation!$A180,INDIRECT("'eBay Report'!$Y:$Y"))</f>
        <v>0</v>
      </c>
      <c r="P180">
        <f ca="1">SUMIF(INDIRECT("'eBay Report'!$M:$M"),Calculation!$A180,INDIRECT("'eBay Report'!$Z:$Z"))</f>
        <v>0</v>
      </c>
      <c r="Q180">
        <f ca="1">SUMIF(INDIRECT("'eBay Report'!$M:$M"),Calculation!A180,INDIRECT("'eBay Report'!$AA:$AA"))+SUMIF(INDIRECT("'eBay Report'!$M:$M"),Calculation!A180,INDIRECT("'eBay Report'!$AB:$AB"))+SUMIF(INDIRECT("'eBay Report'!$M:$M"),Calculation!A180,INDIRECT("'eBay Report'!$AC:$AC"))+SUMIF(INDIRECT("'eBay Report'!$M:$M"),Calculation!A180,INDIRECT("'eBay Report'!$AD:$AD"))+SUMIF(INDIRECT("'eBay Report'!$M:$M"),Calculation!A180,INDIRECT("'eBay Report'!$AE:$AE"))+SUMIF(INDIRECT("'eBay Report'!$M:$M"),Calculation!A180,INDIRECT("'eBay Report'!$AF:$AF"))</f>
        <v>0</v>
      </c>
      <c r="R180">
        <f t="shared" ca="1" si="2"/>
        <v>0</v>
      </c>
    </row>
    <row r="181" spans="3:18">
      <c r="C181">
        <f ca="1">SUMIF(INDIRECT("'eBay Report'!$N:$N"),Calculation!B181,INDIRECT("'eBay Report'!$K:$K"))-M181</f>
        <v>0</v>
      </c>
      <c r="D181">
        <f ca="1">SUMIFS(INDIRECT("'eBay Report'!$W:$W"),INDIRECT("'eBay Report'!$B:$B"),Calculation!D$2,INDIRECT("'eBay Report'!$M:$M"),Calculation!$A181)</f>
        <v>0</v>
      </c>
      <c r="E181">
        <f ca="1">SUMIFS(INDIRECT("'eBay Report'!$AG:$AG"),INDIRECT("'eBay Report'!$B:$B"),Calculation!E$2,INDIRECT("'eBay Report'!$M:$M"),Calculation!$A181)</f>
        <v>0</v>
      </c>
      <c r="F181">
        <f ca="1">SUMIFS(INDIRECT("'eBay Report'!$AG:$AG"),INDIRECT("'eBay Report'!$B:$B"),Calculation!F$2,INDIRECT("'eBay Report'!$M:$M"),Calculation!$A181)</f>
        <v>0</v>
      </c>
      <c r="G181">
        <f ca="1">SUMIFS(INDIRECT("'eBay Report'!$AG:$AG"),INDIRECT("'eBay Report'!$B:$B"),Calculation!G$2,INDIRECT("'eBay Report'!$M:$M"),Calculation!$A181)-H181</f>
        <v>0</v>
      </c>
      <c r="H181">
        <f ca="1">SUMIFS(INDIRECT("'eBay Report'!$AG:$AG"),INDIRECT("'eBay Report'!$AK:$AK"),Calculation!H$2,INDIRECT("'eBay Report'!$M:$M"),Calculation!$A181)</f>
        <v>0</v>
      </c>
      <c r="I181">
        <f ca="1">SUMIFS(INDIRECT("'eBay Report'!$AG:$AG"),INDIRECT("'eBay Report'!$B:$B"),Calculation!I$2,INDIRECT("'eBay Report'!$M:$M"),Calculation!$A181)</f>
        <v>0</v>
      </c>
      <c r="J181">
        <f ca="1">SUMIFS(INDIRECT("'eBay Report'!$AG:$AG"),INDIRECT("'eBay Report'!$B:$B"),Calculation!J$2,INDIRECT("'eBay Report'!$M:$M"),Calculation!$A181)</f>
        <v>0</v>
      </c>
      <c r="K181">
        <f ca="1">SUMIFS(INDIRECT("'eBay Report'!$AG:$AG"),INDIRECT("'eBay Report'!$B:$B"),Calculation!K$2,INDIRECT("'eBay Report'!$M:$M"),Calculation!$A181)</f>
        <v>0</v>
      </c>
      <c r="L181">
        <f ca="1">SUMIFS(INDIRECT("'eBay Report'!$K:$K"),INDIRECT("'eBay Report'!$B:$B"),Calculation!L$2,INDIRECT("'eBay Report'!$M:$M"),Calculation!$A181)</f>
        <v>0</v>
      </c>
      <c r="M181">
        <f ca="1">SUMIFS(INDIRECT("'eBay Report'!$K:$K"),INDIRECT("'eBay Report'!$B:$B"),Calculation!M$2,INDIRECT("'eBay Report'!$M:$M"),Calculation!$A181)</f>
        <v>0</v>
      </c>
      <c r="N181">
        <f ca="1">SUMIF(INDIRECT("'eBay Report'!$M:$M"),Calculation!$A181,INDIRECT("'eBay Report'!$X:$X"))</f>
        <v>0</v>
      </c>
      <c r="O181">
        <f ca="1">SUMIF(INDIRECT("'eBay Report'!$M:$M"),Calculation!$A181,INDIRECT("'eBay Report'!$Y:$Y"))</f>
        <v>0</v>
      </c>
      <c r="P181">
        <f ca="1">SUMIF(INDIRECT("'eBay Report'!$M:$M"),Calculation!$A181,INDIRECT("'eBay Report'!$Z:$Z"))</f>
        <v>0</v>
      </c>
      <c r="Q181">
        <f ca="1">SUMIF(INDIRECT("'eBay Report'!$M:$M"),Calculation!A181,INDIRECT("'eBay Report'!$AA:$AA"))+SUMIF(INDIRECT("'eBay Report'!$M:$M"),Calculation!A181,INDIRECT("'eBay Report'!$AB:$AB"))+SUMIF(INDIRECT("'eBay Report'!$M:$M"),Calculation!A181,INDIRECT("'eBay Report'!$AC:$AC"))+SUMIF(INDIRECT("'eBay Report'!$M:$M"),Calculation!A181,INDIRECT("'eBay Report'!$AD:$AD"))+SUMIF(INDIRECT("'eBay Report'!$M:$M"),Calculation!A181,INDIRECT("'eBay Report'!$AE:$AE"))+SUMIF(INDIRECT("'eBay Report'!$M:$M"),Calculation!A181,INDIRECT("'eBay Report'!$AF:$AF"))</f>
        <v>0</v>
      </c>
      <c r="R181">
        <f t="shared" ca="1" si="2"/>
        <v>0</v>
      </c>
    </row>
    <row r="182" spans="3:18">
      <c r="C182">
        <f ca="1">SUMIF(INDIRECT("'eBay Report'!$N:$N"),Calculation!B182,INDIRECT("'eBay Report'!$K:$K"))-M182</f>
        <v>0</v>
      </c>
      <c r="D182">
        <f ca="1">SUMIFS(INDIRECT("'eBay Report'!$W:$W"),INDIRECT("'eBay Report'!$B:$B"),Calculation!D$2,INDIRECT("'eBay Report'!$M:$M"),Calculation!$A182)</f>
        <v>0</v>
      </c>
      <c r="E182">
        <f ca="1">SUMIFS(INDIRECT("'eBay Report'!$AG:$AG"),INDIRECT("'eBay Report'!$B:$B"),Calculation!E$2,INDIRECT("'eBay Report'!$M:$M"),Calculation!$A182)</f>
        <v>0</v>
      </c>
      <c r="F182">
        <f ca="1">SUMIFS(INDIRECT("'eBay Report'!$AG:$AG"),INDIRECT("'eBay Report'!$B:$B"),Calculation!F$2,INDIRECT("'eBay Report'!$M:$M"),Calculation!$A182)</f>
        <v>0</v>
      </c>
      <c r="G182">
        <f ca="1">SUMIFS(INDIRECT("'eBay Report'!$AG:$AG"),INDIRECT("'eBay Report'!$B:$B"),Calculation!G$2,INDIRECT("'eBay Report'!$M:$M"),Calculation!$A182)-H182</f>
        <v>0</v>
      </c>
      <c r="H182">
        <f ca="1">SUMIFS(INDIRECT("'eBay Report'!$AG:$AG"),INDIRECT("'eBay Report'!$AK:$AK"),Calculation!H$2,INDIRECT("'eBay Report'!$M:$M"),Calculation!$A182)</f>
        <v>0</v>
      </c>
      <c r="I182">
        <f ca="1">SUMIFS(INDIRECT("'eBay Report'!$AG:$AG"),INDIRECT("'eBay Report'!$B:$B"),Calculation!I$2,INDIRECT("'eBay Report'!$M:$M"),Calculation!$A182)</f>
        <v>0</v>
      </c>
      <c r="J182">
        <f ca="1">SUMIFS(INDIRECT("'eBay Report'!$AG:$AG"),INDIRECT("'eBay Report'!$B:$B"),Calculation!J$2,INDIRECT("'eBay Report'!$M:$M"),Calculation!$A182)</f>
        <v>0</v>
      </c>
      <c r="K182">
        <f ca="1">SUMIFS(INDIRECT("'eBay Report'!$AG:$AG"),INDIRECT("'eBay Report'!$B:$B"),Calculation!K$2,INDIRECT("'eBay Report'!$M:$M"),Calculation!$A182)</f>
        <v>0</v>
      </c>
      <c r="L182">
        <f ca="1">SUMIFS(INDIRECT("'eBay Report'!$K:$K"),INDIRECT("'eBay Report'!$B:$B"),Calculation!L$2,INDIRECT("'eBay Report'!$M:$M"),Calculation!$A182)</f>
        <v>0</v>
      </c>
      <c r="M182">
        <f ca="1">SUMIFS(INDIRECT("'eBay Report'!$K:$K"),INDIRECT("'eBay Report'!$B:$B"),Calculation!M$2,INDIRECT("'eBay Report'!$M:$M"),Calculation!$A182)</f>
        <v>0</v>
      </c>
      <c r="N182">
        <f ca="1">SUMIF(INDIRECT("'eBay Report'!$M:$M"),Calculation!$A182,INDIRECT("'eBay Report'!$X:$X"))</f>
        <v>0</v>
      </c>
      <c r="O182">
        <f ca="1">SUMIF(INDIRECT("'eBay Report'!$M:$M"),Calculation!$A182,INDIRECT("'eBay Report'!$Y:$Y"))</f>
        <v>0</v>
      </c>
      <c r="P182">
        <f ca="1">SUMIF(INDIRECT("'eBay Report'!$M:$M"),Calculation!$A182,INDIRECT("'eBay Report'!$Z:$Z"))</f>
        <v>0</v>
      </c>
      <c r="Q182">
        <f ca="1">SUMIF(INDIRECT("'eBay Report'!$M:$M"),Calculation!A182,INDIRECT("'eBay Report'!$AA:$AA"))+SUMIF(INDIRECT("'eBay Report'!$M:$M"),Calculation!A182,INDIRECT("'eBay Report'!$AB:$AB"))+SUMIF(INDIRECT("'eBay Report'!$M:$M"),Calculation!A182,INDIRECT("'eBay Report'!$AC:$AC"))+SUMIF(INDIRECT("'eBay Report'!$M:$M"),Calculation!A182,INDIRECT("'eBay Report'!$AD:$AD"))+SUMIF(INDIRECT("'eBay Report'!$M:$M"),Calculation!A182,INDIRECT("'eBay Report'!$AE:$AE"))+SUMIF(INDIRECT("'eBay Report'!$M:$M"),Calculation!A182,INDIRECT("'eBay Report'!$AF:$AF"))</f>
        <v>0</v>
      </c>
      <c r="R182">
        <f t="shared" ca="1" si="2"/>
        <v>0</v>
      </c>
    </row>
    <row r="183" spans="3:18">
      <c r="C183">
        <f ca="1">SUMIF(INDIRECT("'eBay Report'!$N:$N"),Calculation!B183,INDIRECT("'eBay Report'!$K:$K"))-M183</f>
        <v>0</v>
      </c>
      <c r="D183">
        <f ca="1">SUMIFS(INDIRECT("'eBay Report'!$W:$W"),INDIRECT("'eBay Report'!$B:$B"),Calculation!D$2,INDIRECT("'eBay Report'!$M:$M"),Calculation!$A183)</f>
        <v>0</v>
      </c>
      <c r="E183">
        <f ca="1">SUMIFS(INDIRECT("'eBay Report'!$AG:$AG"),INDIRECT("'eBay Report'!$B:$B"),Calculation!E$2,INDIRECT("'eBay Report'!$M:$M"),Calculation!$A183)</f>
        <v>0</v>
      </c>
      <c r="F183">
        <f ca="1">SUMIFS(INDIRECT("'eBay Report'!$AG:$AG"),INDIRECT("'eBay Report'!$B:$B"),Calculation!F$2,INDIRECT("'eBay Report'!$M:$M"),Calculation!$A183)</f>
        <v>0</v>
      </c>
      <c r="G183">
        <f ca="1">SUMIFS(INDIRECT("'eBay Report'!$AG:$AG"),INDIRECT("'eBay Report'!$B:$B"),Calculation!G$2,INDIRECT("'eBay Report'!$M:$M"),Calculation!$A183)-H183</f>
        <v>0</v>
      </c>
      <c r="H183">
        <f ca="1">SUMIFS(INDIRECT("'eBay Report'!$AG:$AG"),INDIRECT("'eBay Report'!$AK:$AK"),Calculation!H$2,INDIRECT("'eBay Report'!$M:$M"),Calculation!$A183)</f>
        <v>0</v>
      </c>
      <c r="I183">
        <f ca="1">SUMIFS(INDIRECT("'eBay Report'!$AG:$AG"),INDIRECT("'eBay Report'!$B:$B"),Calculation!I$2,INDIRECT("'eBay Report'!$M:$M"),Calculation!$A183)</f>
        <v>0</v>
      </c>
      <c r="J183">
        <f ca="1">SUMIFS(INDIRECT("'eBay Report'!$AG:$AG"),INDIRECT("'eBay Report'!$B:$B"),Calculation!J$2,INDIRECT("'eBay Report'!$M:$M"),Calculation!$A183)</f>
        <v>0</v>
      </c>
      <c r="K183">
        <f ca="1">SUMIFS(INDIRECT("'eBay Report'!$AG:$AG"),INDIRECT("'eBay Report'!$B:$B"),Calculation!K$2,INDIRECT("'eBay Report'!$M:$M"),Calculation!$A183)</f>
        <v>0</v>
      </c>
      <c r="L183">
        <f ca="1">SUMIFS(INDIRECT("'eBay Report'!$K:$K"),INDIRECT("'eBay Report'!$B:$B"),Calculation!L$2,INDIRECT("'eBay Report'!$M:$M"),Calculation!$A183)</f>
        <v>0</v>
      </c>
      <c r="M183">
        <f ca="1">SUMIFS(INDIRECT("'eBay Report'!$K:$K"),INDIRECT("'eBay Report'!$B:$B"),Calculation!M$2,INDIRECT("'eBay Report'!$M:$M"),Calculation!$A183)</f>
        <v>0</v>
      </c>
      <c r="N183">
        <f ca="1">SUMIF(INDIRECT("'eBay Report'!$M:$M"),Calculation!$A183,INDIRECT("'eBay Report'!$X:$X"))</f>
        <v>0</v>
      </c>
      <c r="O183">
        <f ca="1">SUMIF(INDIRECT("'eBay Report'!$M:$M"),Calculation!$A183,INDIRECT("'eBay Report'!$Y:$Y"))</f>
        <v>0</v>
      </c>
      <c r="P183">
        <f ca="1">SUMIF(INDIRECT("'eBay Report'!$M:$M"),Calculation!$A183,INDIRECT("'eBay Report'!$Z:$Z"))</f>
        <v>0</v>
      </c>
      <c r="Q183">
        <f ca="1">SUMIF(INDIRECT("'eBay Report'!$M:$M"),Calculation!A183,INDIRECT("'eBay Report'!$AA:$AA"))+SUMIF(INDIRECT("'eBay Report'!$M:$M"),Calculation!A183,INDIRECT("'eBay Report'!$AB:$AB"))+SUMIF(INDIRECT("'eBay Report'!$M:$M"),Calculation!A183,INDIRECT("'eBay Report'!$AC:$AC"))+SUMIF(INDIRECT("'eBay Report'!$M:$M"),Calculation!A183,INDIRECT("'eBay Report'!$AD:$AD"))+SUMIF(INDIRECT("'eBay Report'!$M:$M"),Calculation!A183,INDIRECT("'eBay Report'!$AE:$AE"))+SUMIF(INDIRECT("'eBay Report'!$M:$M"),Calculation!A183,INDIRECT("'eBay Report'!$AF:$AF"))</f>
        <v>0</v>
      </c>
      <c r="R183">
        <f t="shared" ca="1" si="2"/>
        <v>0</v>
      </c>
    </row>
    <row r="184" spans="3:18">
      <c r="C184">
        <f ca="1">SUMIF(INDIRECT("'eBay Report'!$N:$N"),Calculation!B184,INDIRECT("'eBay Report'!$K:$K"))-M184</f>
        <v>0</v>
      </c>
      <c r="D184">
        <f ca="1">SUMIFS(INDIRECT("'eBay Report'!$W:$W"),INDIRECT("'eBay Report'!$B:$B"),Calculation!D$2,INDIRECT("'eBay Report'!$M:$M"),Calculation!$A184)</f>
        <v>0</v>
      </c>
      <c r="E184">
        <f ca="1">SUMIFS(INDIRECT("'eBay Report'!$AG:$AG"),INDIRECT("'eBay Report'!$B:$B"),Calculation!E$2,INDIRECT("'eBay Report'!$M:$M"),Calculation!$A184)</f>
        <v>0</v>
      </c>
      <c r="F184">
        <f ca="1">SUMIFS(INDIRECT("'eBay Report'!$AG:$AG"),INDIRECT("'eBay Report'!$B:$B"),Calculation!F$2,INDIRECT("'eBay Report'!$M:$M"),Calculation!$A184)</f>
        <v>0</v>
      </c>
      <c r="G184">
        <f ca="1">SUMIFS(INDIRECT("'eBay Report'!$AG:$AG"),INDIRECT("'eBay Report'!$B:$B"),Calculation!G$2,INDIRECT("'eBay Report'!$M:$M"),Calculation!$A184)-H184</f>
        <v>0</v>
      </c>
      <c r="H184">
        <f ca="1">SUMIFS(INDIRECT("'eBay Report'!$AG:$AG"),INDIRECT("'eBay Report'!$AK:$AK"),Calculation!H$2,INDIRECT("'eBay Report'!$M:$M"),Calculation!$A184)</f>
        <v>0</v>
      </c>
      <c r="I184">
        <f ca="1">SUMIFS(INDIRECT("'eBay Report'!$AG:$AG"),INDIRECT("'eBay Report'!$B:$B"),Calculation!I$2,INDIRECT("'eBay Report'!$M:$M"),Calculation!$A184)</f>
        <v>0</v>
      </c>
      <c r="J184">
        <f ca="1">SUMIFS(INDIRECT("'eBay Report'!$AG:$AG"),INDIRECT("'eBay Report'!$B:$B"),Calculation!J$2,INDIRECT("'eBay Report'!$M:$M"),Calculation!$A184)</f>
        <v>0</v>
      </c>
      <c r="K184">
        <f ca="1">SUMIFS(INDIRECT("'eBay Report'!$AG:$AG"),INDIRECT("'eBay Report'!$B:$B"),Calculation!K$2,INDIRECT("'eBay Report'!$M:$M"),Calculation!$A184)</f>
        <v>0</v>
      </c>
      <c r="L184">
        <f ca="1">SUMIFS(INDIRECT("'eBay Report'!$K:$K"),INDIRECT("'eBay Report'!$B:$B"),Calculation!L$2,INDIRECT("'eBay Report'!$M:$M"),Calculation!$A184)</f>
        <v>0</v>
      </c>
      <c r="M184">
        <f ca="1">SUMIFS(INDIRECT("'eBay Report'!$K:$K"),INDIRECT("'eBay Report'!$B:$B"),Calculation!M$2,INDIRECT("'eBay Report'!$M:$M"),Calculation!$A184)</f>
        <v>0</v>
      </c>
      <c r="N184">
        <f ca="1">SUMIF(INDIRECT("'eBay Report'!$M:$M"),Calculation!$A184,INDIRECT("'eBay Report'!$X:$X"))</f>
        <v>0</v>
      </c>
      <c r="O184">
        <f ca="1">SUMIF(INDIRECT("'eBay Report'!$M:$M"),Calculation!$A184,INDIRECT("'eBay Report'!$Y:$Y"))</f>
        <v>0</v>
      </c>
      <c r="P184">
        <f ca="1">SUMIF(INDIRECT("'eBay Report'!$M:$M"),Calculation!$A184,INDIRECT("'eBay Report'!$Z:$Z"))</f>
        <v>0</v>
      </c>
      <c r="Q184">
        <f ca="1">SUMIF(INDIRECT("'eBay Report'!$M:$M"),Calculation!A184,INDIRECT("'eBay Report'!$AA:$AA"))+SUMIF(INDIRECT("'eBay Report'!$M:$M"),Calculation!A184,INDIRECT("'eBay Report'!$AB:$AB"))+SUMIF(INDIRECT("'eBay Report'!$M:$M"),Calculation!A184,INDIRECT("'eBay Report'!$AC:$AC"))+SUMIF(INDIRECT("'eBay Report'!$M:$M"),Calculation!A184,INDIRECT("'eBay Report'!$AD:$AD"))+SUMIF(INDIRECT("'eBay Report'!$M:$M"),Calculation!A184,INDIRECT("'eBay Report'!$AE:$AE"))+SUMIF(INDIRECT("'eBay Report'!$M:$M"),Calculation!A184,INDIRECT("'eBay Report'!$AF:$AF"))</f>
        <v>0</v>
      </c>
      <c r="R184">
        <f t="shared" ca="1" si="2"/>
        <v>0</v>
      </c>
    </row>
    <row r="185" spans="3:18">
      <c r="C185">
        <f ca="1">SUMIF(INDIRECT("'eBay Report'!$N:$N"),Calculation!B185,INDIRECT("'eBay Report'!$K:$K"))-M185</f>
        <v>0</v>
      </c>
      <c r="D185">
        <f ca="1">SUMIFS(INDIRECT("'eBay Report'!$W:$W"),INDIRECT("'eBay Report'!$B:$B"),Calculation!D$2,INDIRECT("'eBay Report'!$M:$M"),Calculation!$A185)</f>
        <v>0</v>
      </c>
      <c r="E185">
        <f ca="1">SUMIFS(INDIRECT("'eBay Report'!$AG:$AG"),INDIRECT("'eBay Report'!$B:$B"),Calculation!E$2,INDIRECT("'eBay Report'!$M:$M"),Calculation!$A185)</f>
        <v>0</v>
      </c>
      <c r="F185">
        <f ca="1">SUMIFS(INDIRECT("'eBay Report'!$AG:$AG"),INDIRECT("'eBay Report'!$B:$B"),Calculation!F$2,INDIRECT("'eBay Report'!$M:$M"),Calculation!$A185)</f>
        <v>0</v>
      </c>
      <c r="G185">
        <f ca="1">SUMIFS(INDIRECT("'eBay Report'!$AG:$AG"),INDIRECT("'eBay Report'!$B:$B"),Calculation!G$2,INDIRECT("'eBay Report'!$M:$M"),Calculation!$A185)-H185</f>
        <v>0</v>
      </c>
      <c r="H185">
        <f ca="1">SUMIFS(INDIRECT("'eBay Report'!$AG:$AG"),INDIRECT("'eBay Report'!$AK:$AK"),Calculation!H$2,INDIRECT("'eBay Report'!$M:$M"),Calculation!$A185)</f>
        <v>0</v>
      </c>
      <c r="I185">
        <f ca="1">SUMIFS(INDIRECT("'eBay Report'!$AG:$AG"),INDIRECT("'eBay Report'!$B:$B"),Calculation!I$2,INDIRECT("'eBay Report'!$M:$M"),Calculation!$A185)</f>
        <v>0</v>
      </c>
      <c r="J185">
        <f ca="1">SUMIFS(INDIRECT("'eBay Report'!$AG:$AG"),INDIRECT("'eBay Report'!$B:$B"),Calculation!J$2,INDIRECT("'eBay Report'!$M:$M"),Calculation!$A185)</f>
        <v>0</v>
      </c>
      <c r="K185">
        <f ca="1">SUMIFS(INDIRECT("'eBay Report'!$AG:$AG"),INDIRECT("'eBay Report'!$B:$B"),Calculation!K$2,INDIRECT("'eBay Report'!$M:$M"),Calculation!$A185)</f>
        <v>0</v>
      </c>
      <c r="L185">
        <f ca="1">SUMIFS(INDIRECT("'eBay Report'!$K:$K"),INDIRECT("'eBay Report'!$B:$B"),Calculation!L$2,INDIRECT("'eBay Report'!$M:$M"),Calculation!$A185)</f>
        <v>0</v>
      </c>
      <c r="M185">
        <f ca="1">SUMIFS(INDIRECT("'eBay Report'!$K:$K"),INDIRECT("'eBay Report'!$B:$B"),Calculation!M$2,INDIRECT("'eBay Report'!$M:$M"),Calculation!$A185)</f>
        <v>0</v>
      </c>
      <c r="N185">
        <f ca="1">SUMIF(INDIRECT("'eBay Report'!$M:$M"),Calculation!$A185,INDIRECT("'eBay Report'!$X:$X"))</f>
        <v>0</v>
      </c>
      <c r="O185">
        <f ca="1">SUMIF(INDIRECT("'eBay Report'!$M:$M"),Calculation!$A185,INDIRECT("'eBay Report'!$Y:$Y"))</f>
        <v>0</v>
      </c>
      <c r="P185">
        <f ca="1">SUMIF(INDIRECT("'eBay Report'!$M:$M"),Calculation!$A185,INDIRECT("'eBay Report'!$Z:$Z"))</f>
        <v>0</v>
      </c>
      <c r="Q185">
        <f ca="1">SUMIF(INDIRECT("'eBay Report'!$M:$M"),Calculation!A185,INDIRECT("'eBay Report'!$AA:$AA"))+SUMIF(INDIRECT("'eBay Report'!$M:$M"),Calculation!A185,INDIRECT("'eBay Report'!$AB:$AB"))+SUMIF(INDIRECT("'eBay Report'!$M:$M"),Calculation!A185,INDIRECT("'eBay Report'!$AC:$AC"))+SUMIF(INDIRECT("'eBay Report'!$M:$M"),Calculation!A185,INDIRECT("'eBay Report'!$AD:$AD"))+SUMIF(INDIRECT("'eBay Report'!$M:$M"),Calculation!A185,INDIRECT("'eBay Report'!$AE:$AE"))+SUMIF(INDIRECT("'eBay Report'!$M:$M"),Calculation!A185,INDIRECT("'eBay Report'!$AF:$AF"))</f>
        <v>0</v>
      </c>
      <c r="R185">
        <f t="shared" ca="1" si="2"/>
        <v>0</v>
      </c>
    </row>
    <row r="186" spans="3:18">
      <c r="C186">
        <f ca="1">SUMIF(INDIRECT("'eBay Report'!$N:$N"),Calculation!B186,INDIRECT("'eBay Report'!$K:$K"))-M186</f>
        <v>0</v>
      </c>
      <c r="D186">
        <f ca="1">SUMIFS(INDIRECT("'eBay Report'!$W:$W"),INDIRECT("'eBay Report'!$B:$B"),Calculation!D$2,INDIRECT("'eBay Report'!$M:$M"),Calculation!$A186)</f>
        <v>0</v>
      </c>
      <c r="E186">
        <f ca="1">SUMIFS(INDIRECT("'eBay Report'!$AG:$AG"),INDIRECT("'eBay Report'!$B:$B"),Calculation!E$2,INDIRECT("'eBay Report'!$M:$M"),Calculation!$A186)</f>
        <v>0</v>
      </c>
      <c r="F186">
        <f ca="1">SUMIFS(INDIRECT("'eBay Report'!$AG:$AG"),INDIRECT("'eBay Report'!$B:$B"),Calculation!F$2,INDIRECT("'eBay Report'!$M:$M"),Calculation!$A186)</f>
        <v>0</v>
      </c>
      <c r="G186">
        <f ca="1">SUMIFS(INDIRECT("'eBay Report'!$AG:$AG"),INDIRECT("'eBay Report'!$B:$B"),Calculation!G$2,INDIRECT("'eBay Report'!$M:$M"),Calculation!$A186)-H186</f>
        <v>0</v>
      </c>
      <c r="H186">
        <f ca="1">SUMIFS(INDIRECT("'eBay Report'!$AG:$AG"),INDIRECT("'eBay Report'!$AK:$AK"),Calculation!H$2,INDIRECT("'eBay Report'!$M:$M"),Calculation!$A186)</f>
        <v>0</v>
      </c>
      <c r="I186">
        <f ca="1">SUMIFS(INDIRECT("'eBay Report'!$AG:$AG"),INDIRECT("'eBay Report'!$B:$B"),Calculation!I$2,INDIRECT("'eBay Report'!$M:$M"),Calculation!$A186)</f>
        <v>0</v>
      </c>
      <c r="J186">
        <f ca="1">SUMIFS(INDIRECT("'eBay Report'!$AG:$AG"),INDIRECT("'eBay Report'!$B:$B"),Calculation!J$2,INDIRECT("'eBay Report'!$M:$M"),Calculation!$A186)</f>
        <v>0</v>
      </c>
      <c r="K186">
        <f ca="1">SUMIFS(INDIRECT("'eBay Report'!$AG:$AG"),INDIRECT("'eBay Report'!$B:$B"),Calculation!K$2,INDIRECT("'eBay Report'!$M:$M"),Calculation!$A186)</f>
        <v>0</v>
      </c>
      <c r="L186">
        <f ca="1">SUMIFS(INDIRECT("'eBay Report'!$K:$K"),INDIRECT("'eBay Report'!$B:$B"),Calculation!L$2,INDIRECT("'eBay Report'!$M:$M"),Calculation!$A186)</f>
        <v>0</v>
      </c>
      <c r="M186">
        <f ca="1">SUMIFS(INDIRECT("'eBay Report'!$K:$K"),INDIRECT("'eBay Report'!$B:$B"),Calculation!M$2,INDIRECT("'eBay Report'!$M:$M"),Calculation!$A186)</f>
        <v>0</v>
      </c>
      <c r="N186">
        <f ca="1">SUMIF(INDIRECT("'eBay Report'!$M:$M"),Calculation!$A186,INDIRECT("'eBay Report'!$X:$X"))</f>
        <v>0</v>
      </c>
      <c r="O186">
        <f ca="1">SUMIF(INDIRECT("'eBay Report'!$M:$M"),Calculation!$A186,INDIRECT("'eBay Report'!$Y:$Y"))</f>
        <v>0</v>
      </c>
      <c r="P186">
        <f ca="1">SUMIF(INDIRECT("'eBay Report'!$M:$M"),Calculation!$A186,INDIRECT("'eBay Report'!$Z:$Z"))</f>
        <v>0</v>
      </c>
      <c r="Q186">
        <f ca="1">SUMIF(INDIRECT("'eBay Report'!$M:$M"),Calculation!A186,INDIRECT("'eBay Report'!$AA:$AA"))+SUMIF(INDIRECT("'eBay Report'!$M:$M"),Calculation!A186,INDIRECT("'eBay Report'!$AB:$AB"))+SUMIF(INDIRECT("'eBay Report'!$M:$M"),Calculation!A186,INDIRECT("'eBay Report'!$AC:$AC"))+SUMIF(INDIRECT("'eBay Report'!$M:$M"),Calculation!A186,INDIRECT("'eBay Report'!$AD:$AD"))+SUMIF(INDIRECT("'eBay Report'!$M:$M"),Calculation!A186,INDIRECT("'eBay Report'!$AE:$AE"))+SUMIF(INDIRECT("'eBay Report'!$M:$M"),Calculation!A186,INDIRECT("'eBay Report'!$AF:$AF"))</f>
        <v>0</v>
      </c>
      <c r="R186">
        <f t="shared" ca="1" si="2"/>
        <v>0</v>
      </c>
    </row>
    <row r="187" spans="3:18">
      <c r="C187">
        <f ca="1">SUMIF(INDIRECT("'eBay Report'!$N:$N"),Calculation!B187,INDIRECT("'eBay Report'!$K:$K"))-M187</f>
        <v>0</v>
      </c>
      <c r="D187">
        <f ca="1">SUMIFS(INDIRECT("'eBay Report'!$W:$W"),INDIRECT("'eBay Report'!$B:$B"),Calculation!D$2,INDIRECT("'eBay Report'!$M:$M"),Calculation!$A187)</f>
        <v>0</v>
      </c>
      <c r="E187">
        <f ca="1">SUMIFS(INDIRECT("'eBay Report'!$AG:$AG"),INDIRECT("'eBay Report'!$B:$B"),Calculation!E$2,INDIRECT("'eBay Report'!$M:$M"),Calculation!$A187)</f>
        <v>0</v>
      </c>
      <c r="F187">
        <f ca="1">SUMIFS(INDIRECT("'eBay Report'!$AG:$AG"),INDIRECT("'eBay Report'!$B:$B"),Calculation!F$2,INDIRECT("'eBay Report'!$M:$M"),Calculation!$A187)</f>
        <v>0</v>
      </c>
      <c r="G187">
        <f ca="1">SUMIFS(INDIRECT("'eBay Report'!$AG:$AG"),INDIRECT("'eBay Report'!$B:$B"),Calculation!G$2,INDIRECT("'eBay Report'!$M:$M"),Calculation!$A187)-H187</f>
        <v>0</v>
      </c>
      <c r="H187">
        <f ca="1">SUMIFS(INDIRECT("'eBay Report'!$AG:$AG"),INDIRECT("'eBay Report'!$AK:$AK"),Calculation!H$2,INDIRECT("'eBay Report'!$M:$M"),Calculation!$A187)</f>
        <v>0</v>
      </c>
      <c r="I187">
        <f ca="1">SUMIFS(INDIRECT("'eBay Report'!$AG:$AG"),INDIRECT("'eBay Report'!$B:$B"),Calculation!I$2,INDIRECT("'eBay Report'!$M:$M"),Calculation!$A187)</f>
        <v>0</v>
      </c>
      <c r="J187">
        <f ca="1">SUMIFS(INDIRECT("'eBay Report'!$AG:$AG"),INDIRECT("'eBay Report'!$B:$B"),Calculation!J$2,INDIRECT("'eBay Report'!$M:$M"),Calculation!$A187)</f>
        <v>0</v>
      </c>
      <c r="K187">
        <f ca="1">SUMIFS(INDIRECT("'eBay Report'!$AG:$AG"),INDIRECT("'eBay Report'!$B:$B"),Calculation!K$2,INDIRECT("'eBay Report'!$M:$M"),Calculation!$A187)</f>
        <v>0</v>
      </c>
      <c r="L187">
        <f ca="1">SUMIFS(INDIRECT("'eBay Report'!$K:$K"),INDIRECT("'eBay Report'!$B:$B"),Calculation!L$2,INDIRECT("'eBay Report'!$M:$M"),Calculation!$A187)</f>
        <v>0</v>
      </c>
      <c r="M187">
        <f ca="1">SUMIFS(INDIRECT("'eBay Report'!$K:$K"),INDIRECT("'eBay Report'!$B:$B"),Calculation!M$2,INDIRECT("'eBay Report'!$M:$M"),Calculation!$A187)</f>
        <v>0</v>
      </c>
      <c r="N187">
        <f ca="1">SUMIF(INDIRECT("'eBay Report'!$M:$M"),Calculation!$A187,INDIRECT("'eBay Report'!$X:$X"))</f>
        <v>0</v>
      </c>
      <c r="O187">
        <f ca="1">SUMIF(INDIRECT("'eBay Report'!$M:$M"),Calculation!$A187,INDIRECT("'eBay Report'!$Y:$Y"))</f>
        <v>0</v>
      </c>
      <c r="P187">
        <f ca="1">SUMIF(INDIRECT("'eBay Report'!$M:$M"),Calculation!$A187,INDIRECT("'eBay Report'!$Z:$Z"))</f>
        <v>0</v>
      </c>
      <c r="Q187">
        <f ca="1">SUMIF(INDIRECT("'eBay Report'!$M:$M"),Calculation!A187,INDIRECT("'eBay Report'!$AA:$AA"))+SUMIF(INDIRECT("'eBay Report'!$M:$M"),Calculation!A187,INDIRECT("'eBay Report'!$AB:$AB"))+SUMIF(INDIRECT("'eBay Report'!$M:$M"),Calculation!A187,INDIRECT("'eBay Report'!$AC:$AC"))+SUMIF(INDIRECT("'eBay Report'!$M:$M"),Calculation!A187,INDIRECT("'eBay Report'!$AD:$AD"))+SUMIF(INDIRECT("'eBay Report'!$M:$M"),Calculation!A187,INDIRECT("'eBay Report'!$AE:$AE"))+SUMIF(INDIRECT("'eBay Report'!$M:$M"),Calculation!A187,INDIRECT("'eBay Report'!$AF:$AF"))</f>
        <v>0</v>
      </c>
      <c r="R187">
        <f t="shared" ca="1" si="2"/>
        <v>0</v>
      </c>
    </row>
    <row r="188" spans="3:18">
      <c r="C188">
        <f ca="1">SUMIF(INDIRECT("'eBay Report'!$N:$N"),Calculation!B188,INDIRECT("'eBay Report'!$K:$K"))-M188</f>
        <v>0</v>
      </c>
      <c r="D188">
        <f ca="1">SUMIFS(INDIRECT("'eBay Report'!$W:$W"),INDIRECT("'eBay Report'!$B:$B"),Calculation!D$2,INDIRECT("'eBay Report'!$M:$M"),Calculation!$A188)</f>
        <v>0</v>
      </c>
      <c r="E188">
        <f ca="1">SUMIFS(INDIRECT("'eBay Report'!$AG:$AG"),INDIRECT("'eBay Report'!$B:$B"),Calculation!E$2,INDIRECT("'eBay Report'!$M:$M"),Calculation!$A188)</f>
        <v>0</v>
      </c>
      <c r="F188">
        <f ca="1">SUMIFS(INDIRECT("'eBay Report'!$AG:$AG"),INDIRECT("'eBay Report'!$B:$B"),Calculation!F$2,INDIRECT("'eBay Report'!$M:$M"),Calculation!$A188)</f>
        <v>0</v>
      </c>
      <c r="G188">
        <f ca="1">SUMIFS(INDIRECT("'eBay Report'!$AG:$AG"),INDIRECT("'eBay Report'!$B:$B"),Calculation!G$2,INDIRECT("'eBay Report'!$M:$M"),Calculation!$A188)-H188</f>
        <v>0</v>
      </c>
      <c r="H188">
        <f ca="1">SUMIFS(INDIRECT("'eBay Report'!$AG:$AG"),INDIRECT("'eBay Report'!$AK:$AK"),Calculation!H$2,INDIRECT("'eBay Report'!$M:$M"),Calculation!$A188)</f>
        <v>0</v>
      </c>
      <c r="I188">
        <f ca="1">SUMIFS(INDIRECT("'eBay Report'!$AG:$AG"),INDIRECT("'eBay Report'!$B:$B"),Calculation!I$2,INDIRECT("'eBay Report'!$M:$M"),Calculation!$A188)</f>
        <v>0</v>
      </c>
      <c r="J188">
        <f ca="1">SUMIFS(INDIRECT("'eBay Report'!$AG:$AG"),INDIRECT("'eBay Report'!$B:$B"),Calculation!J$2,INDIRECT("'eBay Report'!$M:$M"),Calculation!$A188)</f>
        <v>0</v>
      </c>
      <c r="K188">
        <f ca="1">SUMIFS(INDIRECT("'eBay Report'!$AG:$AG"),INDIRECT("'eBay Report'!$B:$B"),Calculation!K$2,INDIRECT("'eBay Report'!$M:$M"),Calculation!$A188)</f>
        <v>0</v>
      </c>
      <c r="L188">
        <f ca="1">SUMIFS(INDIRECT("'eBay Report'!$K:$K"),INDIRECT("'eBay Report'!$B:$B"),Calculation!L$2,INDIRECT("'eBay Report'!$M:$M"),Calculation!$A188)</f>
        <v>0</v>
      </c>
      <c r="M188">
        <f ca="1">SUMIFS(INDIRECT("'eBay Report'!$K:$K"),INDIRECT("'eBay Report'!$B:$B"),Calculation!M$2,INDIRECT("'eBay Report'!$M:$M"),Calculation!$A188)</f>
        <v>0</v>
      </c>
      <c r="N188">
        <f ca="1">SUMIF(INDIRECT("'eBay Report'!$M:$M"),Calculation!$A188,INDIRECT("'eBay Report'!$X:$X"))</f>
        <v>0</v>
      </c>
      <c r="O188">
        <f ca="1">SUMIF(INDIRECT("'eBay Report'!$M:$M"),Calculation!$A188,INDIRECT("'eBay Report'!$Y:$Y"))</f>
        <v>0</v>
      </c>
      <c r="P188">
        <f ca="1">SUMIF(INDIRECT("'eBay Report'!$M:$M"),Calculation!$A188,INDIRECT("'eBay Report'!$Z:$Z"))</f>
        <v>0</v>
      </c>
      <c r="Q188">
        <f ca="1">SUMIF(INDIRECT("'eBay Report'!$M:$M"),Calculation!A188,INDIRECT("'eBay Report'!$AA:$AA"))+SUMIF(INDIRECT("'eBay Report'!$M:$M"),Calculation!A188,INDIRECT("'eBay Report'!$AB:$AB"))+SUMIF(INDIRECT("'eBay Report'!$M:$M"),Calculation!A188,INDIRECT("'eBay Report'!$AC:$AC"))+SUMIF(INDIRECT("'eBay Report'!$M:$M"),Calculation!A188,INDIRECT("'eBay Report'!$AD:$AD"))+SUMIF(INDIRECT("'eBay Report'!$M:$M"),Calculation!A188,INDIRECT("'eBay Report'!$AE:$AE"))+SUMIF(INDIRECT("'eBay Report'!$M:$M"),Calculation!A188,INDIRECT("'eBay Report'!$AF:$AF"))</f>
        <v>0</v>
      </c>
      <c r="R188">
        <f t="shared" ca="1" si="2"/>
        <v>0</v>
      </c>
    </row>
    <row r="189" spans="3:18">
      <c r="C189">
        <f ca="1">SUMIF(INDIRECT("'eBay Report'!$N:$N"),Calculation!B189,INDIRECT("'eBay Report'!$K:$K"))-M189</f>
        <v>0</v>
      </c>
      <c r="D189">
        <f ca="1">SUMIFS(INDIRECT("'eBay Report'!$W:$W"),INDIRECT("'eBay Report'!$B:$B"),Calculation!D$2,INDIRECT("'eBay Report'!$M:$M"),Calculation!$A189)</f>
        <v>0</v>
      </c>
      <c r="E189">
        <f ca="1">SUMIFS(INDIRECT("'eBay Report'!$AG:$AG"),INDIRECT("'eBay Report'!$B:$B"),Calculation!E$2,INDIRECT("'eBay Report'!$M:$M"),Calculation!$A189)</f>
        <v>0</v>
      </c>
      <c r="F189">
        <f ca="1">SUMIFS(INDIRECT("'eBay Report'!$AG:$AG"),INDIRECT("'eBay Report'!$B:$B"),Calculation!F$2,INDIRECT("'eBay Report'!$M:$M"),Calculation!$A189)</f>
        <v>0</v>
      </c>
      <c r="G189">
        <f ca="1">SUMIFS(INDIRECT("'eBay Report'!$AG:$AG"),INDIRECT("'eBay Report'!$B:$B"),Calculation!G$2,INDIRECT("'eBay Report'!$M:$M"),Calculation!$A189)-H189</f>
        <v>0</v>
      </c>
      <c r="H189">
        <f ca="1">SUMIFS(INDIRECT("'eBay Report'!$AG:$AG"),INDIRECT("'eBay Report'!$AK:$AK"),Calculation!H$2,INDIRECT("'eBay Report'!$M:$M"),Calculation!$A189)</f>
        <v>0</v>
      </c>
      <c r="I189">
        <f ca="1">SUMIFS(INDIRECT("'eBay Report'!$AG:$AG"),INDIRECT("'eBay Report'!$B:$B"),Calculation!I$2,INDIRECT("'eBay Report'!$M:$M"),Calculation!$A189)</f>
        <v>0</v>
      </c>
      <c r="J189">
        <f ca="1">SUMIFS(INDIRECT("'eBay Report'!$AG:$AG"),INDIRECT("'eBay Report'!$B:$B"),Calculation!J$2,INDIRECT("'eBay Report'!$M:$M"),Calculation!$A189)</f>
        <v>0</v>
      </c>
      <c r="K189">
        <f ca="1">SUMIFS(INDIRECT("'eBay Report'!$AG:$AG"),INDIRECT("'eBay Report'!$B:$B"),Calculation!K$2,INDIRECT("'eBay Report'!$M:$M"),Calculation!$A189)</f>
        <v>0</v>
      </c>
      <c r="L189">
        <f ca="1">SUMIFS(INDIRECT("'eBay Report'!$K:$K"),INDIRECT("'eBay Report'!$B:$B"),Calculation!L$2,INDIRECT("'eBay Report'!$M:$M"),Calculation!$A189)</f>
        <v>0</v>
      </c>
      <c r="M189">
        <f ca="1">SUMIFS(INDIRECT("'eBay Report'!$K:$K"),INDIRECT("'eBay Report'!$B:$B"),Calculation!M$2,INDIRECT("'eBay Report'!$M:$M"),Calculation!$A189)</f>
        <v>0</v>
      </c>
      <c r="N189">
        <f ca="1">SUMIF(INDIRECT("'eBay Report'!$M:$M"),Calculation!$A189,INDIRECT("'eBay Report'!$X:$X"))</f>
        <v>0</v>
      </c>
      <c r="O189">
        <f ca="1">SUMIF(INDIRECT("'eBay Report'!$M:$M"),Calculation!$A189,INDIRECT("'eBay Report'!$Y:$Y"))</f>
        <v>0</v>
      </c>
      <c r="P189">
        <f ca="1">SUMIF(INDIRECT("'eBay Report'!$M:$M"),Calculation!$A189,INDIRECT("'eBay Report'!$Z:$Z"))</f>
        <v>0</v>
      </c>
      <c r="Q189">
        <f ca="1">SUMIF(INDIRECT("'eBay Report'!$M:$M"),Calculation!A189,INDIRECT("'eBay Report'!$AA:$AA"))+SUMIF(INDIRECT("'eBay Report'!$M:$M"),Calculation!A189,INDIRECT("'eBay Report'!$AB:$AB"))+SUMIF(INDIRECT("'eBay Report'!$M:$M"),Calculation!A189,INDIRECT("'eBay Report'!$AC:$AC"))+SUMIF(INDIRECT("'eBay Report'!$M:$M"),Calculation!A189,INDIRECT("'eBay Report'!$AD:$AD"))+SUMIF(INDIRECT("'eBay Report'!$M:$M"),Calculation!A189,INDIRECT("'eBay Report'!$AE:$AE"))+SUMIF(INDIRECT("'eBay Report'!$M:$M"),Calculation!A189,INDIRECT("'eBay Report'!$AF:$AF"))</f>
        <v>0</v>
      </c>
      <c r="R189">
        <f t="shared" ca="1" si="2"/>
        <v>0</v>
      </c>
    </row>
    <row r="190" spans="3:18">
      <c r="C190">
        <f ca="1">SUMIF(INDIRECT("'eBay Report'!$N:$N"),Calculation!B190,INDIRECT("'eBay Report'!$K:$K"))-M190</f>
        <v>0</v>
      </c>
      <c r="D190">
        <f ca="1">SUMIFS(INDIRECT("'eBay Report'!$W:$W"),INDIRECT("'eBay Report'!$B:$B"),Calculation!D$2,INDIRECT("'eBay Report'!$M:$M"),Calculation!$A190)</f>
        <v>0</v>
      </c>
      <c r="E190">
        <f ca="1">SUMIFS(INDIRECT("'eBay Report'!$AG:$AG"),INDIRECT("'eBay Report'!$B:$B"),Calculation!E$2,INDIRECT("'eBay Report'!$M:$M"),Calculation!$A190)</f>
        <v>0</v>
      </c>
      <c r="F190">
        <f ca="1">SUMIFS(INDIRECT("'eBay Report'!$AG:$AG"),INDIRECT("'eBay Report'!$B:$B"),Calculation!F$2,INDIRECT("'eBay Report'!$M:$M"),Calculation!$A190)</f>
        <v>0</v>
      </c>
      <c r="G190">
        <f ca="1">SUMIFS(INDIRECT("'eBay Report'!$AG:$AG"),INDIRECT("'eBay Report'!$B:$B"),Calculation!G$2,INDIRECT("'eBay Report'!$M:$M"),Calculation!$A190)-H190</f>
        <v>0</v>
      </c>
      <c r="H190">
        <f ca="1">SUMIFS(INDIRECT("'eBay Report'!$AG:$AG"),INDIRECT("'eBay Report'!$AK:$AK"),Calculation!H$2,INDIRECT("'eBay Report'!$M:$M"),Calculation!$A190)</f>
        <v>0</v>
      </c>
      <c r="I190">
        <f ca="1">SUMIFS(INDIRECT("'eBay Report'!$AG:$AG"),INDIRECT("'eBay Report'!$B:$B"),Calculation!I$2,INDIRECT("'eBay Report'!$M:$M"),Calculation!$A190)</f>
        <v>0</v>
      </c>
      <c r="J190">
        <f ca="1">SUMIFS(INDIRECT("'eBay Report'!$AG:$AG"),INDIRECT("'eBay Report'!$B:$B"),Calculation!J$2,INDIRECT("'eBay Report'!$M:$M"),Calculation!$A190)</f>
        <v>0</v>
      </c>
      <c r="K190">
        <f ca="1">SUMIFS(INDIRECT("'eBay Report'!$AG:$AG"),INDIRECT("'eBay Report'!$B:$B"),Calculation!K$2,INDIRECT("'eBay Report'!$M:$M"),Calculation!$A190)</f>
        <v>0</v>
      </c>
      <c r="L190">
        <f ca="1">SUMIFS(INDIRECT("'eBay Report'!$K:$K"),INDIRECT("'eBay Report'!$B:$B"),Calculation!L$2,INDIRECT("'eBay Report'!$M:$M"),Calculation!$A190)</f>
        <v>0</v>
      </c>
      <c r="M190">
        <f ca="1">SUMIFS(INDIRECT("'eBay Report'!$K:$K"),INDIRECT("'eBay Report'!$B:$B"),Calculation!M$2,INDIRECT("'eBay Report'!$M:$M"),Calculation!$A190)</f>
        <v>0</v>
      </c>
      <c r="N190">
        <f ca="1">SUMIF(INDIRECT("'eBay Report'!$M:$M"),Calculation!$A190,INDIRECT("'eBay Report'!$X:$X"))</f>
        <v>0</v>
      </c>
      <c r="O190">
        <f ca="1">SUMIF(INDIRECT("'eBay Report'!$M:$M"),Calculation!$A190,INDIRECT("'eBay Report'!$Y:$Y"))</f>
        <v>0</v>
      </c>
      <c r="P190">
        <f ca="1">SUMIF(INDIRECT("'eBay Report'!$M:$M"),Calculation!$A190,INDIRECT("'eBay Report'!$Z:$Z"))</f>
        <v>0</v>
      </c>
      <c r="Q190">
        <f ca="1">SUMIF(INDIRECT("'eBay Report'!$M:$M"),Calculation!A190,INDIRECT("'eBay Report'!$AA:$AA"))+SUMIF(INDIRECT("'eBay Report'!$M:$M"),Calculation!A190,INDIRECT("'eBay Report'!$AB:$AB"))+SUMIF(INDIRECT("'eBay Report'!$M:$M"),Calculation!A190,INDIRECT("'eBay Report'!$AC:$AC"))+SUMIF(INDIRECT("'eBay Report'!$M:$M"),Calculation!A190,INDIRECT("'eBay Report'!$AD:$AD"))+SUMIF(INDIRECT("'eBay Report'!$M:$M"),Calculation!A190,INDIRECT("'eBay Report'!$AE:$AE"))+SUMIF(INDIRECT("'eBay Report'!$M:$M"),Calculation!A190,INDIRECT("'eBay Report'!$AF:$AF"))</f>
        <v>0</v>
      </c>
      <c r="R190">
        <f t="shared" ca="1" si="2"/>
        <v>0</v>
      </c>
    </row>
    <row r="191" spans="3:18">
      <c r="C191">
        <f ca="1">SUMIF(INDIRECT("'eBay Report'!$N:$N"),Calculation!B191,INDIRECT("'eBay Report'!$K:$K"))-M191</f>
        <v>0</v>
      </c>
      <c r="D191">
        <f ca="1">SUMIFS(INDIRECT("'eBay Report'!$W:$W"),INDIRECT("'eBay Report'!$B:$B"),Calculation!D$2,INDIRECT("'eBay Report'!$M:$M"),Calculation!$A191)</f>
        <v>0</v>
      </c>
      <c r="E191">
        <f ca="1">SUMIFS(INDIRECT("'eBay Report'!$AG:$AG"),INDIRECT("'eBay Report'!$B:$B"),Calculation!E$2,INDIRECT("'eBay Report'!$M:$M"),Calculation!$A191)</f>
        <v>0</v>
      </c>
      <c r="F191">
        <f ca="1">SUMIFS(INDIRECT("'eBay Report'!$AG:$AG"),INDIRECT("'eBay Report'!$B:$B"),Calculation!F$2,INDIRECT("'eBay Report'!$M:$M"),Calculation!$A191)</f>
        <v>0</v>
      </c>
      <c r="G191">
        <f ca="1">SUMIFS(INDIRECT("'eBay Report'!$AG:$AG"),INDIRECT("'eBay Report'!$B:$B"),Calculation!G$2,INDIRECT("'eBay Report'!$M:$M"),Calculation!$A191)-H191</f>
        <v>0</v>
      </c>
      <c r="H191">
        <f ca="1">SUMIFS(INDIRECT("'eBay Report'!$AG:$AG"),INDIRECT("'eBay Report'!$AK:$AK"),Calculation!H$2,INDIRECT("'eBay Report'!$M:$M"),Calculation!$A191)</f>
        <v>0</v>
      </c>
      <c r="I191">
        <f ca="1">SUMIFS(INDIRECT("'eBay Report'!$AG:$AG"),INDIRECT("'eBay Report'!$B:$B"),Calculation!I$2,INDIRECT("'eBay Report'!$M:$M"),Calculation!$A191)</f>
        <v>0</v>
      </c>
      <c r="J191">
        <f ca="1">SUMIFS(INDIRECT("'eBay Report'!$AG:$AG"),INDIRECT("'eBay Report'!$B:$B"),Calculation!J$2,INDIRECT("'eBay Report'!$M:$M"),Calculation!$A191)</f>
        <v>0</v>
      </c>
      <c r="K191">
        <f ca="1">SUMIFS(INDIRECT("'eBay Report'!$AG:$AG"),INDIRECT("'eBay Report'!$B:$B"),Calculation!K$2,INDIRECT("'eBay Report'!$M:$M"),Calculation!$A191)</f>
        <v>0</v>
      </c>
      <c r="L191">
        <f ca="1">SUMIFS(INDIRECT("'eBay Report'!$K:$K"),INDIRECT("'eBay Report'!$B:$B"),Calculation!L$2,INDIRECT("'eBay Report'!$M:$M"),Calculation!$A191)</f>
        <v>0</v>
      </c>
      <c r="M191">
        <f ca="1">SUMIFS(INDIRECT("'eBay Report'!$K:$K"),INDIRECT("'eBay Report'!$B:$B"),Calculation!M$2,INDIRECT("'eBay Report'!$M:$M"),Calculation!$A191)</f>
        <v>0</v>
      </c>
      <c r="N191">
        <f ca="1">SUMIF(INDIRECT("'eBay Report'!$M:$M"),Calculation!$A191,INDIRECT("'eBay Report'!$X:$X"))</f>
        <v>0</v>
      </c>
      <c r="O191">
        <f ca="1">SUMIF(INDIRECT("'eBay Report'!$M:$M"),Calculation!$A191,INDIRECT("'eBay Report'!$Y:$Y"))</f>
        <v>0</v>
      </c>
      <c r="P191">
        <f ca="1">SUMIF(INDIRECT("'eBay Report'!$M:$M"),Calculation!$A191,INDIRECT("'eBay Report'!$Z:$Z"))</f>
        <v>0</v>
      </c>
      <c r="Q191">
        <f ca="1">SUMIF(INDIRECT("'eBay Report'!$M:$M"),Calculation!A191,INDIRECT("'eBay Report'!$AA:$AA"))+SUMIF(INDIRECT("'eBay Report'!$M:$M"),Calculation!A191,INDIRECT("'eBay Report'!$AB:$AB"))+SUMIF(INDIRECT("'eBay Report'!$M:$M"),Calculation!A191,INDIRECT("'eBay Report'!$AC:$AC"))+SUMIF(INDIRECT("'eBay Report'!$M:$M"),Calculation!A191,INDIRECT("'eBay Report'!$AD:$AD"))+SUMIF(INDIRECT("'eBay Report'!$M:$M"),Calculation!A191,INDIRECT("'eBay Report'!$AE:$AE"))+SUMIF(INDIRECT("'eBay Report'!$M:$M"),Calculation!A191,INDIRECT("'eBay Report'!$AF:$AF"))</f>
        <v>0</v>
      </c>
      <c r="R191">
        <f t="shared" ca="1" si="2"/>
        <v>0</v>
      </c>
    </row>
    <row r="192" spans="3:18">
      <c r="C192">
        <f ca="1">SUMIF(INDIRECT("'eBay Report'!$N:$N"),Calculation!B192,INDIRECT("'eBay Report'!$K:$K"))-M192</f>
        <v>0</v>
      </c>
      <c r="D192">
        <f ca="1">SUMIFS(INDIRECT("'eBay Report'!$W:$W"),INDIRECT("'eBay Report'!$B:$B"),Calculation!D$2,INDIRECT("'eBay Report'!$M:$M"),Calculation!$A192)</f>
        <v>0</v>
      </c>
      <c r="E192">
        <f ca="1">SUMIFS(INDIRECT("'eBay Report'!$AG:$AG"),INDIRECT("'eBay Report'!$B:$B"),Calculation!E$2,INDIRECT("'eBay Report'!$M:$M"),Calculation!$A192)</f>
        <v>0</v>
      </c>
      <c r="F192">
        <f ca="1">SUMIFS(INDIRECT("'eBay Report'!$AG:$AG"),INDIRECT("'eBay Report'!$B:$B"),Calculation!F$2,INDIRECT("'eBay Report'!$M:$M"),Calculation!$A192)</f>
        <v>0</v>
      </c>
      <c r="G192">
        <f ca="1">SUMIFS(INDIRECT("'eBay Report'!$AG:$AG"),INDIRECT("'eBay Report'!$B:$B"),Calculation!G$2,INDIRECT("'eBay Report'!$M:$M"),Calculation!$A192)-H192</f>
        <v>0</v>
      </c>
      <c r="H192">
        <f ca="1">SUMIFS(INDIRECT("'eBay Report'!$AG:$AG"),INDIRECT("'eBay Report'!$AK:$AK"),Calculation!H$2,INDIRECT("'eBay Report'!$M:$M"),Calculation!$A192)</f>
        <v>0</v>
      </c>
      <c r="I192">
        <f ca="1">SUMIFS(INDIRECT("'eBay Report'!$AG:$AG"),INDIRECT("'eBay Report'!$B:$B"),Calculation!I$2,INDIRECT("'eBay Report'!$M:$M"),Calculation!$A192)</f>
        <v>0</v>
      </c>
      <c r="J192">
        <f ca="1">SUMIFS(INDIRECT("'eBay Report'!$AG:$AG"),INDIRECT("'eBay Report'!$B:$B"),Calculation!J$2,INDIRECT("'eBay Report'!$M:$M"),Calculation!$A192)</f>
        <v>0</v>
      </c>
      <c r="K192">
        <f ca="1">SUMIFS(INDIRECT("'eBay Report'!$AG:$AG"),INDIRECT("'eBay Report'!$B:$B"),Calculation!K$2,INDIRECT("'eBay Report'!$M:$M"),Calculation!$A192)</f>
        <v>0</v>
      </c>
      <c r="L192">
        <f ca="1">SUMIFS(INDIRECT("'eBay Report'!$K:$K"),INDIRECT("'eBay Report'!$B:$B"),Calculation!L$2,INDIRECT("'eBay Report'!$M:$M"),Calculation!$A192)</f>
        <v>0</v>
      </c>
      <c r="M192">
        <f ca="1">SUMIFS(INDIRECT("'eBay Report'!$K:$K"),INDIRECT("'eBay Report'!$B:$B"),Calculation!M$2,INDIRECT("'eBay Report'!$M:$M"),Calculation!$A192)</f>
        <v>0</v>
      </c>
      <c r="N192">
        <f ca="1">SUMIF(INDIRECT("'eBay Report'!$M:$M"),Calculation!$A192,INDIRECT("'eBay Report'!$X:$X"))</f>
        <v>0</v>
      </c>
      <c r="O192">
        <f ca="1">SUMIF(INDIRECT("'eBay Report'!$M:$M"),Calculation!$A192,INDIRECT("'eBay Report'!$Y:$Y"))</f>
        <v>0</v>
      </c>
      <c r="P192">
        <f ca="1">SUMIF(INDIRECT("'eBay Report'!$M:$M"),Calculation!$A192,INDIRECT("'eBay Report'!$Z:$Z"))</f>
        <v>0</v>
      </c>
      <c r="Q192">
        <f ca="1">SUMIF(INDIRECT("'eBay Report'!$M:$M"),Calculation!A192,INDIRECT("'eBay Report'!$AA:$AA"))+SUMIF(INDIRECT("'eBay Report'!$M:$M"),Calculation!A192,INDIRECT("'eBay Report'!$AB:$AB"))+SUMIF(INDIRECT("'eBay Report'!$M:$M"),Calculation!A192,INDIRECT("'eBay Report'!$AC:$AC"))+SUMIF(INDIRECT("'eBay Report'!$M:$M"),Calculation!A192,INDIRECT("'eBay Report'!$AD:$AD"))+SUMIF(INDIRECT("'eBay Report'!$M:$M"),Calculation!A192,INDIRECT("'eBay Report'!$AE:$AE"))+SUMIF(INDIRECT("'eBay Report'!$M:$M"),Calculation!A192,INDIRECT("'eBay Report'!$AF:$AF"))</f>
        <v>0</v>
      </c>
      <c r="R192">
        <f t="shared" ca="1" si="2"/>
        <v>0</v>
      </c>
    </row>
    <row r="193" spans="3:18">
      <c r="C193">
        <f ca="1">SUMIF(INDIRECT("'eBay Report'!$N:$N"),Calculation!B193,INDIRECT("'eBay Report'!$K:$K"))-M193</f>
        <v>0</v>
      </c>
      <c r="D193">
        <f ca="1">SUMIFS(INDIRECT("'eBay Report'!$W:$W"),INDIRECT("'eBay Report'!$B:$B"),Calculation!D$2,INDIRECT("'eBay Report'!$M:$M"),Calculation!$A193)</f>
        <v>0</v>
      </c>
      <c r="E193">
        <f ca="1">SUMIFS(INDIRECT("'eBay Report'!$AG:$AG"),INDIRECT("'eBay Report'!$B:$B"),Calculation!E$2,INDIRECT("'eBay Report'!$M:$M"),Calculation!$A193)</f>
        <v>0</v>
      </c>
      <c r="F193">
        <f ca="1">SUMIFS(INDIRECT("'eBay Report'!$AG:$AG"),INDIRECT("'eBay Report'!$B:$B"),Calculation!F$2,INDIRECT("'eBay Report'!$M:$M"),Calculation!$A193)</f>
        <v>0</v>
      </c>
      <c r="G193">
        <f ca="1">SUMIFS(INDIRECT("'eBay Report'!$AG:$AG"),INDIRECT("'eBay Report'!$B:$B"),Calculation!G$2,INDIRECT("'eBay Report'!$M:$M"),Calculation!$A193)-H193</f>
        <v>0</v>
      </c>
      <c r="H193">
        <f ca="1">SUMIFS(INDIRECT("'eBay Report'!$AG:$AG"),INDIRECT("'eBay Report'!$AK:$AK"),Calculation!H$2,INDIRECT("'eBay Report'!$M:$M"),Calculation!$A193)</f>
        <v>0</v>
      </c>
      <c r="I193">
        <f ca="1">SUMIFS(INDIRECT("'eBay Report'!$AG:$AG"),INDIRECT("'eBay Report'!$B:$B"),Calculation!I$2,INDIRECT("'eBay Report'!$M:$M"),Calculation!$A193)</f>
        <v>0</v>
      </c>
      <c r="J193">
        <f ca="1">SUMIFS(INDIRECT("'eBay Report'!$AG:$AG"),INDIRECT("'eBay Report'!$B:$B"),Calculation!J$2,INDIRECT("'eBay Report'!$M:$M"),Calculation!$A193)</f>
        <v>0</v>
      </c>
      <c r="K193">
        <f ca="1">SUMIFS(INDIRECT("'eBay Report'!$AG:$AG"),INDIRECT("'eBay Report'!$B:$B"),Calculation!K$2,INDIRECT("'eBay Report'!$M:$M"),Calculation!$A193)</f>
        <v>0</v>
      </c>
      <c r="L193">
        <f ca="1">SUMIFS(INDIRECT("'eBay Report'!$K:$K"),INDIRECT("'eBay Report'!$B:$B"),Calculation!L$2,INDIRECT("'eBay Report'!$M:$M"),Calculation!$A193)</f>
        <v>0</v>
      </c>
      <c r="M193">
        <f ca="1">SUMIFS(INDIRECT("'eBay Report'!$K:$K"),INDIRECT("'eBay Report'!$B:$B"),Calculation!M$2,INDIRECT("'eBay Report'!$M:$M"),Calculation!$A193)</f>
        <v>0</v>
      </c>
      <c r="N193">
        <f ca="1">SUMIF(INDIRECT("'eBay Report'!$M:$M"),Calculation!$A193,INDIRECT("'eBay Report'!$X:$X"))</f>
        <v>0</v>
      </c>
      <c r="O193">
        <f ca="1">SUMIF(INDIRECT("'eBay Report'!$M:$M"),Calculation!$A193,INDIRECT("'eBay Report'!$Y:$Y"))</f>
        <v>0</v>
      </c>
      <c r="P193">
        <f ca="1">SUMIF(INDIRECT("'eBay Report'!$M:$M"),Calculation!$A193,INDIRECT("'eBay Report'!$Z:$Z"))</f>
        <v>0</v>
      </c>
      <c r="Q193">
        <f ca="1">SUMIF(INDIRECT("'eBay Report'!$M:$M"),Calculation!A193,INDIRECT("'eBay Report'!$AA:$AA"))+SUMIF(INDIRECT("'eBay Report'!$M:$M"),Calculation!A193,INDIRECT("'eBay Report'!$AB:$AB"))+SUMIF(INDIRECT("'eBay Report'!$M:$M"),Calculation!A193,INDIRECT("'eBay Report'!$AC:$AC"))+SUMIF(INDIRECT("'eBay Report'!$M:$M"),Calculation!A193,INDIRECT("'eBay Report'!$AD:$AD"))+SUMIF(INDIRECT("'eBay Report'!$M:$M"),Calculation!A193,INDIRECT("'eBay Report'!$AE:$AE"))+SUMIF(INDIRECT("'eBay Report'!$M:$M"),Calculation!A193,INDIRECT("'eBay Report'!$AF:$AF"))</f>
        <v>0</v>
      </c>
      <c r="R193">
        <f t="shared" ca="1" si="2"/>
        <v>0</v>
      </c>
    </row>
    <row r="194" spans="3:18">
      <c r="C194">
        <f ca="1">SUMIF(INDIRECT("'eBay Report'!$N:$N"),Calculation!B194,INDIRECT("'eBay Report'!$K:$K"))-M194</f>
        <v>0</v>
      </c>
      <c r="D194">
        <f ca="1">SUMIFS(INDIRECT("'eBay Report'!$W:$W"),INDIRECT("'eBay Report'!$B:$B"),Calculation!D$2,INDIRECT("'eBay Report'!$M:$M"),Calculation!$A194)</f>
        <v>0</v>
      </c>
      <c r="E194">
        <f ca="1">SUMIFS(INDIRECT("'eBay Report'!$AG:$AG"),INDIRECT("'eBay Report'!$B:$B"),Calculation!E$2,INDIRECT("'eBay Report'!$M:$M"),Calculation!$A194)</f>
        <v>0</v>
      </c>
      <c r="F194">
        <f ca="1">SUMIFS(INDIRECT("'eBay Report'!$AG:$AG"),INDIRECT("'eBay Report'!$B:$B"),Calculation!F$2,INDIRECT("'eBay Report'!$M:$M"),Calculation!$A194)</f>
        <v>0</v>
      </c>
      <c r="G194">
        <f ca="1">SUMIFS(INDIRECT("'eBay Report'!$AG:$AG"),INDIRECT("'eBay Report'!$B:$B"),Calculation!G$2,INDIRECT("'eBay Report'!$M:$M"),Calculation!$A194)-H194</f>
        <v>0</v>
      </c>
      <c r="H194">
        <f ca="1">SUMIFS(INDIRECT("'eBay Report'!$AG:$AG"),INDIRECT("'eBay Report'!$AK:$AK"),Calculation!H$2,INDIRECT("'eBay Report'!$M:$M"),Calculation!$A194)</f>
        <v>0</v>
      </c>
      <c r="I194">
        <f ca="1">SUMIFS(INDIRECT("'eBay Report'!$AG:$AG"),INDIRECT("'eBay Report'!$B:$B"),Calculation!I$2,INDIRECT("'eBay Report'!$M:$M"),Calculation!$A194)</f>
        <v>0</v>
      </c>
      <c r="J194">
        <f ca="1">SUMIFS(INDIRECT("'eBay Report'!$AG:$AG"),INDIRECT("'eBay Report'!$B:$B"),Calculation!J$2,INDIRECT("'eBay Report'!$M:$M"),Calculation!$A194)</f>
        <v>0</v>
      </c>
      <c r="K194">
        <f ca="1">SUMIFS(INDIRECT("'eBay Report'!$AG:$AG"),INDIRECT("'eBay Report'!$B:$B"),Calculation!K$2,INDIRECT("'eBay Report'!$M:$M"),Calculation!$A194)</f>
        <v>0</v>
      </c>
      <c r="L194">
        <f ca="1">SUMIFS(INDIRECT("'eBay Report'!$K:$K"),INDIRECT("'eBay Report'!$B:$B"),Calculation!L$2,INDIRECT("'eBay Report'!$M:$M"),Calculation!$A194)</f>
        <v>0</v>
      </c>
      <c r="M194">
        <f ca="1">SUMIFS(INDIRECT("'eBay Report'!$K:$K"),INDIRECT("'eBay Report'!$B:$B"),Calculation!M$2,INDIRECT("'eBay Report'!$M:$M"),Calculation!$A194)</f>
        <v>0</v>
      </c>
      <c r="N194">
        <f ca="1">SUMIF(INDIRECT("'eBay Report'!$M:$M"),Calculation!$A194,INDIRECT("'eBay Report'!$X:$X"))</f>
        <v>0</v>
      </c>
      <c r="O194">
        <f ca="1">SUMIF(INDIRECT("'eBay Report'!$M:$M"),Calculation!$A194,INDIRECT("'eBay Report'!$Y:$Y"))</f>
        <v>0</v>
      </c>
      <c r="P194">
        <f ca="1">SUMIF(INDIRECT("'eBay Report'!$M:$M"),Calculation!$A194,INDIRECT("'eBay Report'!$Z:$Z"))</f>
        <v>0</v>
      </c>
      <c r="Q194">
        <f ca="1">SUMIF(INDIRECT("'eBay Report'!$M:$M"),Calculation!A194,INDIRECT("'eBay Report'!$AA:$AA"))+SUMIF(INDIRECT("'eBay Report'!$M:$M"),Calculation!A194,INDIRECT("'eBay Report'!$AB:$AB"))+SUMIF(INDIRECT("'eBay Report'!$M:$M"),Calculation!A194,INDIRECT("'eBay Report'!$AC:$AC"))+SUMIF(INDIRECT("'eBay Report'!$M:$M"),Calculation!A194,INDIRECT("'eBay Report'!$AD:$AD"))+SUMIF(INDIRECT("'eBay Report'!$M:$M"),Calculation!A194,INDIRECT("'eBay Report'!$AE:$AE"))+SUMIF(INDIRECT("'eBay Report'!$M:$M"),Calculation!A194,INDIRECT("'eBay Report'!$AF:$AF"))</f>
        <v>0</v>
      </c>
      <c r="R194">
        <f t="shared" ca="1" si="2"/>
        <v>0</v>
      </c>
    </row>
    <row r="195" spans="3:18">
      <c r="C195">
        <f ca="1">SUMIF(INDIRECT("'eBay Report'!$N:$N"),Calculation!B195,INDIRECT("'eBay Report'!$K:$K"))-M195</f>
        <v>0</v>
      </c>
      <c r="D195">
        <f ca="1">SUMIFS(INDIRECT("'eBay Report'!$W:$W"),INDIRECT("'eBay Report'!$B:$B"),Calculation!D$2,INDIRECT("'eBay Report'!$M:$M"),Calculation!$A195)</f>
        <v>0</v>
      </c>
      <c r="E195">
        <f ca="1">SUMIFS(INDIRECT("'eBay Report'!$AG:$AG"),INDIRECT("'eBay Report'!$B:$B"),Calculation!E$2,INDIRECT("'eBay Report'!$M:$M"),Calculation!$A195)</f>
        <v>0</v>
      </c>
      <c r="F195">
        <f ca="1">SUMIFS(INDIRECT("'eBay Report'!$AG:$AG"),INDIRECT("'eBay Report'!$B:$B"),Calculation!F$2,INDIRECT("'eBay Report'!$M:$M"),Calculation!$A195)</f>
        <v>0</v>
      </c>
      <c r="G195">
        <f ca="1">SUMIFS(INDIRECT("'eBay Report'!$AG:$AG"),INDIRECT("'eBay Report'!$B:$B"),Calculation!G$2,INDIRECT("'eBay Report'!$M:$M"),Calculation!$A195)-H195</f>
        <v>0</v>
      </c>
      <c r="H195">
        <f ca="1">SUMIFS(INDIRECT("'eBay Report'!$AG:$AG"),INDIRECT("'eBay Report'!$AK:$AK"),Calculation!H$2,INDIRECT("'eBay Report'!$M:$M"),Calculation!$A195)</f>
        <v>0</v>
      </c>
      <c r="I195">
        <f ca="1">SUMIFS(INDIRECT("'eBay Report'!$AG:$AG"),INDIRECT("'eBay Report'!$B:$B"),Calculation!I$2,INDIRECT("'eBay Report'!$M:$M"),Calculation!$A195)</f>
        <v>0</v>
      </c>
      <c r="J195">
        <f ca="1">SUMIFS(INDIRECT("'eBay Report'!$AG:$AG"),INDIRECT("'eBay Report'!$B:$B"),Calculation!J$2,INDIRECT("'eBay Report'!$M:$M"),Calculation!$A195)</f>
        <v>0</v>
      </c>
      <c r="K195">
        <f ca="1">SUMIFS(INDIRECT("'eBay Report'!$AG:$AG"),INDIRECT("'eBay Report'!$B:$B"),Calculation!K$2,INDIRECT("'eBay Report'!$M:$M"),Calculation!$A195)</f>
        <v>0</v>
      </c>
      <c r="L195">
        <f ca="1">SUMIFS(INDIRECT("'eBay Report'!$K:$K"),INDIRECT("'eBay Report'!$B:$B"),Calculation!L$2,INDIRECT("'eBay Report'!$M:$M"),Calculation!$A195)</f>
        <v>0</v>
      </c>
      <c r="M195">
        <f ca="1">SUMIFS(INDIRECT("'eBay Report'!$K:$K"),INDIRECT("'eBay Report'!$B:$B"),Calculation!M$2,INDIRECT("'eBay Report'!$M:$M"),Calculation!$A195)</f>
        <v>0</v>
      </c>
      <c r="N195">
        <f ca="1">SUMIF(INDIRECT("'eBay Report'!$M:$M"),Calculation!$A195,INDIRECT("'eBay Report'!$X:$X"))</f>
        <v>0</v>
      </c>
      <c r="O195">
        <f ca="1">SUMIF(INDIRECT("'eBay Report'!$M:$M"),Calculation!$A195,INDIRECT("'eBay Report'!$Y:$Y"))</f>
        <v>0</v>
      </c>
      <c r="P195">
        <f ca="1">SUMIF(INDIRECT("'eBay Report'!$M:$M"),Calculation!$A195,INDIRECT("'eBay Report'!$Z:$Z"))</f>
        <v>0</v>
      </c>
      <c r="Q195">
        <f ca="1">SUMIF(INDIRECT("'eBay Report'!$M:$M"),Calculation!A195,INDIRECT("'eBay Report'!$AA:$AA"))+SUMIF(INDIRECT("'eBay Report'!$M:$M"),Calculation!A195,INDIRECT("'eBay Report'!$AB:$AB"))+SUMIF(INDIRECT("'eBay Report'!$M:$M"),Calculation!A195,INDIRECT("'eBay Report'!$AC:$AC"))+SUMIF(INDIRECT("'eBay Report'!$M:$M"),Calculation!A195,INDIRECT("'eBay Report'!$AD:$AD"))+SUMIF(INDIRECT("'eBay Report'!$M:$M"),Calculation!A195,INDIRECT("'eBay Report'!$AE:$AE"))+SUMIF(INDIRECT("'eBay Report'!$M:$M"),Calculation!A195,INDIRECT("'eBay Report'!$AF:$AF"))</f>
        <v>0</v>
      </c>
      <c r="R195">
        <f t="shared" ca="1" si="2"/>
        <v>0</v>
      </c>
    </row>
    <row r="196" spans="3:18">
      <c r="C196">
        <f ca="1">SUMIF(INDIRECT("'eBay Report'!$N:$N"),Calculation!B196,INDIRECT("'eBay Report'!$K:$K"))-M196</f>
        <v>0</v>
      </c>
      <c r="D196">
        <f ca="1">SUMIFS(INDIRECT("'eBay Report'!$W:$W"),INDIRECT("'eBay Report'!$B:$B"),Calculation!D$2,INDIRECT("'eBay Report'!$M:$M"),Calculation!$A196)</f>
        <v>0</v>
      </c>
      <c r="E196">
        <f ca="1">SUMIFS(INDIRECT("'eBay Report'!$AG:$AG"),INDIRECT("'eBay Report'!$B:$B"),Calculation!E$2,INDIRECT("'eBay Report'!$M:$M"),Calculation!$A196)</f>
        <v>0</v>
      </c>
      <c r="F196">
        <f ca="1">SUMIFS(INDIRECT("'eBay Report'!$AG:$AG"),INDIRECT("'eBay Report'!$B:$B"),Calculation!F$2,INDIRECT("'eBay Report'!$M:$M"),Calculation!$A196)</f>
        <v>0</v>
      </c>
      <c r="G196">
        <f ca="1">SUMIFS(INDIRECT("'eBay Report'!$AG:$AG"),INDIRECT("'eBay Report'!$B:$B"),Calculation!G$2,INDIRECT("'eBay Report'!$M:$M"),Calculation!$A196)-H196</f>
        <v>0</v>
      </c>
      <c r="H196">
        <f ca="1">SUMIFS(INDIRECT("'eBay Report'!$AG:$AG"),INDIRECT("'eBay Report'!$AK:$AK"),Calculation!H$2,INDIRECT("'eBay Report'!$M:$M"),Calculation!$A196)</f>
        <v>0</v>
      </c>
      <c r="I196">
        <f ca="1">SUMIFS(INDIRECT("'eBay Report'!$AG:$AG"),INDIRECT("'eBay Report'!$B:$B"),Calculation!I$2,INDIRECT("'eBay Report'!$M:$M"),Calculation!$A196)</f>
        <v>0</v>
      </c>
      <c r="J196">
        <f ca="1">SUMIFS(INDIRECT("'eBay Report'!$AG:$AG"),INDIRECT("'eBay Report'!$B:$B"),Calculation!J$2,INDIRECT("'eBay Report'!$M:$M"),Calculation!$A196)</f>
        <v>0</v>
      </c>
      <c r="K196">
        <f ca="1">SUMIFS(INDIRECT("'eBay Report'!$AG:$AG"),INDIRECT("'eBay Report'!$B:$B"),Calculation!K$2,INDIRECT("'eBay Report'!$M:$M"),Calculation!$A196)</f>
        <v>0</v>
      </c>
      <c r="L196">
        <f ca="1">SUMIFS(INDIRECT("'eBay Report'!$K:$K"),INDIRECT("'eBay Report'!$B:$B"),Calculation!L$2,INDIRECT("'eBay Report'!$M:$M"),Calculation!$A196)</f>
        <v>0</v>
      </c>
      <c r="M196">
        <f ca="1">SUMIFS(INDIRECT("'eBay Report'!$K:$K"),INDIRECT("'eBay Report'!$B:$B"),Calculation!M$2,INDIRECT("'eBay Report'!$M:$M"),Calculation!$A196)</f>
        <v>0</v>
      </c>
      <c r="N196">
        <f ca="1">SUMIF(INDIRECT("'eBay Report'!$M:$M"),Calculation!$A196,INDIRECT("'eBay Report'!$X:$X"))</f>
        <v>0</v>
      </c>
      <c r="O196">
        <f ca="1">SUMIF(INDIRECT("'eBay Report'!$M:$M"),Calculation!$A196,INDIRECT("'eBay Report'!$Y:$Y"))</f>
        <v>0</v>
      </c>
      <c r="P196">
        <f ca="1">SUMIF(INDIRECT("'eBay Report'!$M:$M"),Calculation!$A196,INDIRECT("'eBay Report'!$Z:$Z"))</f>
        <v>0</v>
      </c>
      <c r="Q196">
        <f ca="1">SUMIF(INDIRECT("'eBay Report'!$M:$M"),Calculation!A196,INDIRECT("'eBay Report'!$AA:$AA"))+SUMIF(INDIRECT("'eBay Report'!$M:$M"),Calculation!A196,INDIRECT("'eBay Report'!$AB:$AB"))+SUMIF(INDIRECT("'eBay Report'!$M:$M"),Calculation!A196,INDIRECT("'eBay Report'!$AC:$AC"))+SUMIF(INDIRECT("'eBay Report'!$M:$M"),Calculation!A196,INDIRECT("'eBay Report'!$AD:$AD"))+SUMIF(INDIRECT("'eBay Report'!$M:$M"),Calculation!A196,INDIRECT("'eBay Report'!$AE:$AE"))+SUMIF(INDIRECT("'eBay Report'!$M:$M"),Calculation!A196,INDIRECT("'eBay Report'!$AF:$AF"))</f>
        <v>0</v>
      </c>
      <c r="R196">
        <f t="shared" ref="R196:R259" ca="1" si="3">SUM(D196:O196,Q196)</f>
        <v>0</v>
      </c>
    </row>
    <row r="197" spans="3:18">
      <c r="C197">
        <f ca="1">SUMIF(INDIRECT("'eBay Report'!$N:$N"),Calculation!B197,INDIRECT("'eBay Report'!$K:$K"))-M197</f>
        <v>0</v>
      </c>
      <c r="D197">
        <f ca="1">SUMIFS(INDIRECT("'eBay Report'!$W:$W"),INDIRECT("'eBay Report'!$B:$B"),Calculation!D$2,INDIRECT("'eBay Report'!$M:$M"),Calculation!$A197)</f>
        <v>0</v>
      </c>
      <c r="E197">
        <f ca="1">SUMIFS(INDIRECT("'eBay Report'!$AG:$AG"),INDIRECT("'eBay Report'!$B:$B"),Calculation!E$2,INDIRECT("'eBay Report'!$M:$M"),Calculation!$A197)</f>
        <v>0</v>
      </c>
      <c r="F197">
        <f ca="1">SUMIFS(INDIRECT("'eBay Report'!$AG:$AG"),INDIRECT("'eBay Report'!$B:$B"),Calculation!F$2,INDIRECT("'eBay Report'!$M:$M"),Calculation!$A197)</f>
        <v>0</v>
      </c>
      <c r="G197">
        <f ca="1">SUMIFS(INDIRECT("'eBay Report'!$AG:$AG"),INDIRECT("'eBay Report'!$B:$B"),Calculation!G$2,INDIRECT("'eBay Report'!$M:$M"),Calculation!$A197)-H197</f>
        <v>0</v>
      </c>
      <c r="H197">
        <f ca="1">SUMIFS(INDIRECT("'eBay Report'!$AG:$AG"),INDIRECT("'eBay Report'!$AK:$AK"),Calculation!H$2,INDIRECT("'eBay Report'!$M:$M"),Calculation!$A197)</f>
        <v>0</v>
      </c>
      <c r="I197">
        <f ca="1">SUMIFS(INDIRECT("'eBay Report'!$AG:$AG"),INDIRECT("'eBay Report'!$B:$B"),Calculation!I$2,INDIRECT("'eBay Report'!$M:$M"),Calculation!$A197)</f>
        <v>0</v>
      </c>
      <c r="J197">
        <f ca="1">SUMIFS(INDIRECT("'eBay Report'!$AG:$AG"),INDIRECT("'eBay Report'!$B:$B"),Calculation!J$2,INDIRECT("'eBay Report'!$M:$M"),Calculation!$A197)</f>
        <v>0</v>
      </c>
      <c r="K197">
        <f ca="1">SUMIFS(INDIRECT("'eBay Report'!$AG:$AG"),INDIRECT("'eBay Report'!$B:$B"),Calculation!K$2,INDIRECT("'eBay Report'!$M:$M"),Calculation!$A197)</f>
        <v>0</v>
      </c>
      <c r="L197">
        <f ca="1">SUMIFS(INDIRECT("'eBay Report'!$K:$K"),INDIRECT("'eBay Report'!$B:$B"),Calculation!L$2,INDIRECT("'eBay Report'!$M:$M"),Calculation!$A197)</f>
        <v>0</v>
      </c>
      <c r="M197">
        <f ca="1">SUMIFS(INDIRECT("'eBay Report'!$K:$K"),INDIRECT("'eBay Report'!$B:$B"),Calculation!M$2,INDIRECT("'eBay Report'!$M:$M"),Calculation!$A197)</f>
        <v>0</v>
      </c>
      <c r="N197">
        <f ca="1">SUMIF(INDIRECT("'eBay Report'!$M:$M"),Calculation!$A197,INDIRECT("'eBay Report'!$X:$X"))</f>
        <v>0</v>
      </c>
      <c r="O197">
        <f ca="1">SUMIF(INDIRECT("'eBay Report'!$M:$M"),Calculation!$A197,INDIRECT("'eBay Report'!$Y:$Y"))</f>
        <v>0</v>
      </c>
      <c r="P197">
        <f ca="1">SUMIF(INDIRECT("'eBay Report'!$M:$M"),Calculation!$A197,INDIRECT("'eBay Report'!$Z:$Z"))</f>
        <v>0</v>
      </c>
      <c r="Q197">
        <f ca="1">SUMIF(INDIRECT("'eBay Report'!$M:$M"),Calculation!A197,INDIRECT("'eBay Report'!$AA:$AA"))+SUMIF(INDIRECT("'eBay Report'!$M:$M"),Calculation!A197,INDIRECT("'eBay Report'!$AB:$AB"))+SUMIF(INDIRECT("'eBay Report'!$M:$M"),Calculation!A197,INDIRECT("'eBay Report'!$AC:$AC"))+SUMIF(INDIRECT("'eBay Report'!$M:$M"),Calculation!A197,INDIRECT("'eBay Report'!$AD:$AD"))+SUMIF(INDIRECT("'eBay Report'!$M:$M"),Calculation!A197,INDIRECT("'eBay Report'!$AE:$AE"))+SUMIF(INDIRECT("'eBay Report'!$M:$M"),Calculation!A197,INDIRECT("'eBay Report'!$AF:$AF"))</f>
        <v>0</v>
      </c>
      <c r="R197">
        <f t="shared" ca="1" si="3"/>
        <v>0</v>
      </c>
    </row>
    <row r="198" spans="3:18">
      <c r="C198">
        <f ca="1">SUMIF(INDIRECT("'eBay Report'!$N:$N"),Calculation!B198,INDIRECT("'eBay Report'!$K:$K"))-M198</f>
        <v>0</v>
      </c>
      <c r="D198">
        <f ca="1">SUMIFS(INDIRECT("'eBay Report'!$W:$W"),INDIRECT("'eBay Report'!$B:$B"),Calculation!D$2,INDIRECT("'eBay Report'!$M:$M"),Calculation!$A198)</f>
        <v>0</v>
      </c>
      <c r="E198">
        <f ca="1">SUMIFS(INDIRECT("'eBay Report'!$AG:$AG"),INDIRECT("'eBay Report'!$B:$B"),Calculation!E$2,INDIRECT("'eBay Report'!$M:$M"),Calculation!$A198)</f>
        <v>0</v>
      </c>
      <c r="F198">
        <f ca="1">SUMIFS(INDIRECT("'eBay Report'!$AG:$AG"),INDIRECT("'eBay Report'!$B:$B"),Calculation!F$2,INDIRECT("'eBay Report'!$M:$M"),Calculation!$A198)</f>
        <v>0</v>
      </c>
      <c r="G198">
        <f ca="1">SUMIFS(INDIRECT("'eBay Report'!$AG:$AG"),INDIRECT("'eBay Report'!$B:$B"),Calculation!G$2,INDIRECT("'eBay Report'!$M:$M"),Calculation!$A198)-H198</f>
        <v>0</v>
      </c>
      <c r="H198">
        <f ca="1">SUMIFS(INDIRECT("'eBay Report'!$AG:$AG"),INDIRECT("'eBay Report'!$AK:$AK"),Calculation!H$2,INDIRECT("'eBay Report'!$M:$M"),Calculation!$A198)</f>
        <v>0</v>
      </c>
      <c r="I198">
        <f ca="1">SUMIFS(INDIRECT("'eBay Report'!$AG:$AG"),INDIRECT("'eBay Report'!$B:$B"),Calculation!I$2,INDIRECT("'eBay Report'!$M:$M"),Calculation!$A198)</f>
        <v>0</v>
      </c>
      <c r="J198">
        <f ca="1">SUMIFS(INDIRECT("'eBay Report'!$AG:$AG"),INDIRECT("'eBay Report'!$B:$B"),Calculation!J$2,INDIRECT("'eBay Report'!$M:$M"),Calculation!$A198)</f>
        <v>0</v>
      </c>
      <c r="K198">
        <f ca="1">SUMIFS(INDIRECT("'eBay Report'!$AG:$AG"),INDIRECT("'eBay Report'!$B:$B"),Calculation!K$2,INDIRECT("'eBay Report'!$M:$M"),Calculation!$A198)</f>
        <v>0</v>
      </c>
      <c r="L198">
        <f ca="1">SUMIFS(INDIRECT("'eBay Report'!$K:$K"),INDIRECT("'eBay Report'!$B:$B"),Calculation!L$2,INDIRECT("'eBay Report'!$M:$M"),Calculation!$A198)</f>
        <v>0</v>
      </c>
      <c r="M198">
        <f ca="1">SUMIFS(INDIRECT("'eBay Report'!$K:$K"),INDIRECT("'eBay Report'!$B:$B"),Calculation!M$2,INDIRECT("'eBay Report'!$M:$M"),Calculation!$A198)</f>
        <v>0</v>
      </c>
      <c r="N198">
        <f ca="1">SUMIF(INDIRECT("'eBay Report'!$M:$M"),Calculation!$A198,INDIRECT("'eBay Report'!$X:$X"))</f>
        <v>0</v>
      </c>
      <c r="O198">
        <f ca="1">SUMIF(INDIRECT("'eBay Report'!$M:$M"),Calculation!$A198,INDIRECT("'eBay Report'!$Y:$Y"))</f>
        <v>0</v>
      </c>
      <c r="P198">
        <f ca="1">SUMIF(INDIRECT("'eBay Report'!$M:$M"),Calculation!$A198,INDIRECT("'eBay Report'!$Z:$Z"))</f>
        <v>0</v>
      </c>
      <c r="Q198">
        <f ca="1">SUMIF(INDIRECT("'eBay Report'!$M:$M"),Calculation!A198,INDIRECT("'eBay Report'!$AA:$AA"))+SUMIF(INDIRECT("'eBay Report'!$M:$M"),Calculation!A198,INDIRECT("'eBay Report'!$AB:$AB"))+SUMIF(INDIRECT("'eBay Report'!$M:$M"),Calculation!A198,INDIRECT("'eBay Report'!$AC:$AC"))+SUMIF(INDIRECT("'eBay Report'!$M:$M"),Calculation!A198,INDIRECT("'eBay Report'!$AD:$AD"))+SUMIF(INDIRECT("'eBay Report'!$M:$M"),Calculation!A198,INDIRECT("'eBay Report'!$AE:$AE"))+SUMIF(INDIRECT("'eBay Report'!$M:$M"),Calculation!A198,INDIRECT("'eBay Report'!$AF:$AF"))</f>
        <v>0</v>
      </c>
      <c r="R198">
        <f t="shared" ca="1" si="3"/>
        <v>0</v>
      </c>
    </row>
    <row r="199" spans="3:18">
      <c r="C199">
        <f ca="1">SUMIF(INDIRECT("'eBay Report'!$N:$N"),Calculation!B199,INDIRECT("'eBay Report'!$K:$K"))-M199</f>
        <v>0</v>
      </c>
      <c r="D199">
        <f ca="1">SUMIFS(INDIRECT("'eBay Report'!$W:$W"),INDIRECT("'eBay Report'!$B:$B"),Calculation!D$2,INDIRECT("'eBay Report'!$M:$M"),Calculation!$A199)</f>
        <v>0</v>
      </c>
      <c r="E199">
        <f ca="1">SUMIFS(INDIRECT("'eBay Report'!$AG:$AG"),INDIRECT("'eBay Report'!$B:$B"),Calculation!E$2,INDIRECT("'eBay Report'!$M:$M"),Calculation!$A199)</f>
        <v>0</v>
      </c>
      <c r="F199">
        <f ca="1">SUMIFS(INDIRECT("'eBay Report'!$AG:$AG"),INDIRECT("'eBay Report'!$B:$B"),Calculation!F$2,INDIRECT("'eBay Report'!$M:$M"),Calculation!$A199)</f>
        <v>0</v>
      </c>
      <c r="G199">
        <f ca="1">SUMIFS(INDIRECT("'eBay Report'!$AG:$AG"),INDIRECT("'eBay Report'!$B:$B"),Calculation!G$2,INDIRECT("'eBay Report'!$M:$M"),Calculation!$A199)-H199</f>
        <v>0</v>
      </c>
      <c r="H199">
        <f ca="1">SUMIFS(INDIRECT("'eBay Report'!$AG:$AG"),INDIRECT("'eBay Report'!$AK:$AK"),Calculation!H$2,INDIRECT("'eBay Report'!$M:$M"),Calculation!$A199)</f>
        <v>0</v>
      </c>
      <c r="I199">
        <f ca="1">SUMIFS(INDIRECT("'eBay Report'!$AG:$AG"),INDIRECT("'eBay Report'!$B:$B"),Calculation!I$2,INDIRECT("'eBay Report'!$M:$M"),Calculation!$A199)</f>
        <v>0</v>
      </c>
      <c r="J199">
        <f ca="1">SUMIFS(INDIRECT("'eBay Report'!$AG:$AG"),INDIRECT("'eBay Report'!$B:$B"),Calculation!J$2,INDIRECT("'eBay Report'!$M:$M"),Calculation!$A199)</f>
        <v>0</v>
      </c>
      <c r="K199">
        <f ca="1">SUMIFS(INDIRECT("'eBay Report'!$AG:$AG"),INDIRECT("'eBay Report'!$B:$B"),Calculation!K$2,INDIRECT("'eBay Report'!$M:$M"),Calculation!$A199)</f>
        <v>0</v>
      </c>
      <c r="L199">
        <f ca="1">SUMIFS(INDIRECT("'eBay Report'!$K:$K"),INDIRECT("'eBay Report'!$B:$B"),Calculation!L$2,INDIRECT("'eBay Report'!$M:$M"),Calculation!$A199)</f>
        <v>0</v>
      </c>
      <c r="M199">
        <f ca="1">SUMIFS(INDIRECT("'eBay Report'!$K:$K"),INDIRECT("'eBay Report'!$B:$B"),Calculation!M$2,INDIRECT("'eBay Report'!$M:$M"),Calculation!$A199)</f>
        <v>0</v>
      </c>
      <c r="N199">
        <f ca="1">SUMIF(INDIRECT("'eBay Report'!$M:$M"),Calculation!$A199,INDIRECT("'eBay Report'!$X:$X"))</f>
        <v>0</v>
      </c>
      <c r="O199">
        <f ca="1">SUMIF(INDIRECT("'eBay Report'!$M:$M"),Calculation!$A199,INDIRECT("'eBay Report'!$Y:$Y"))</f>
        <v>0</v>
      </c>
      <c r="P199">
        <f ca="1">SUMIF(INDIRECT("'eBay Report'!$M:$M"),Calculation!$A199,INDIRECT("'eBay Report'!$Z:$Z"))</f>
        <v>0</v>
      </c>
      <c r="Q199">
        <f ca="1">SUMIF(INDIRECT("'eBay Report'!$M:$M"),Calculation!A199,INDIRECT("'eBay Report'!$AA:$AA"))+SUMIF(INDIRECT("'eBay Report'!$M:$M"),Calculation!A199,INDIRECT("'eBay Report'!$AB:$AB"))+SUMIF(INDIRECT("'eBay Report'!$M:$M"),Calculation!A199,INDIRECT("'eBay Report'!$AC:$AC"))+SUMIF(INDIRECT("'eBay Report'!$M:$M"),Calculation!A199,INDIRECT("'eBay Report'!$AD:$AD"))+SUMIF(INDIRECT("'eBay Report'!$M:$M"),Calculation!A199,INDIRECT("'eBay Report'!$AE:$AE"))+SUMIF(INDIRECT("'eBay Report'!$M:$M"),Calculation!A199,INDIRECT("'eBay Report'!$AF:$AF"))</f>
        <v>0</v>
      </c>
      <c r="R199">
        <f t="shared" ca="1" si="3"/>
        <v>0</v>
      </c>
    </row>
    <row r="200" spans="3:18">
      <c r="C200">
        <f ca="1">SUMIF(INDIRECT("'eBay Report'!$N:$N"),Calculation!B200,INDIRECT("'eBay Report'!$K:$K"))-M200</f>
        <v>0</v>
      </c>
      <c r="D200">
        <f ca="1">SUMIFS(INDIRECT("'eBay Report'!$W:$W"),INDIRECT("'eBay Report'!$B:$B"),Calculation!D$2,INDIRECT("'eBay Report'!$M:$M"),Calculation!$A200)</f>
        <v>0</v>
      </c>
      <c r="E200">
        <f ca="1">SUMIFS(INDIRECT("'eBay Report'!$AG:$AG"),INDIRECT("'eBay Report'!$B:$B"),Calculation!E$2,INDIRECT("'eBay Report'!$M:$M"),Calculation!$A200)</f>
        <v>0</v>
      </c>
      <c r="F200">
        <f ca="1">SUMIFS(INDIRECT("'eBay Report'!$AG:$AG"),INDIRECT("'eBay Report'!$B:$B"),Calculation!F$2,INDIRECT("'eBay Report'!$M:$M"),Calculation!$A200)</f>
        <v>0</v>
      </c>
      <c r="G200">
        <f ca="1">SUMIFS(INDIRECT("'eBay Report'!$AG:$AG"),INDIRECT("'eBay Report'!$B:$B"),Calculation!G$2,INDIRECT("'eBay Report'!$M:$M"),Calculation!$A200)-H200</f>
        <v>0</v>
      </c>
      <c r="H200">
        <f ca="1">SUMIFS(INDIRECT("'eBay Report'!$AG:$AG"),INDIRECT("'eBay Report'!$AK:$AK"),Calculation!H$2,INDIRECT("'eBay Report'!$M:$M"),Calculation!$A200)</f>
        <v>0</v>
      </c>
      <c r="I200">
        <f ca="1">SUMIFS(INDIRECT("'eBay Report'!$AG:$AG"),INDIRECT("'eBay Report'!$B:$B"),Calculation!I$2,INDIRECT("'eBay Report'!$M:$M"),Calculation!$A200)</f>
        <v>0</v>
      </c>
      <c r="J200">
        <f ca="1">SUMIFS(INDIRECT("'eBay Report'!$AG:$AG"),INDIRECT("'eBay Report'!$B:$B"),Calculation!J$2,INDIRECT("'eBay Report'!$M:$M"),Calculation!$A200)</f>
        <v>0</v>
      </c>
      <c r="K200">
        <f ca="1">SUMIFS(INDIRECT("'eBay Report'!$AG:$AG"),INDIRECT("'eBay Report'!$B:$B"),Calculation!K$2,INDIRECT("'eBay Report'!$M:$M"),Calculation!$A200)</f>
        <v>0</v>
      </c>
      <c r="L200">
        <f ca="1">SUMIFS(INDIRECT("'eBay Report'!$K:$K"),INDIRECT("'eBay Report'!$B:$B"),Calculation!L$2,INDIRECT("'eBay Report'!$M:$M"),Calculation!$A200)</f>
        <v>0</v>
      </c>
      <c r="M200">
        <f ca="1">SUMIFS(INDIRECT("'eBay Report'!$K:$K"),INDIRECT("'eBay Report'!$B:$B"),Calculation!M$2,INDIRECT("'eBay Report'!$M:$M"),Calculation!$A200)</f>
        <v>0</v>
      </c>
      <c r="N200">
        <f ca="1">SUMIF(INDIRECT("'eBay Report'!$M:$M"),Calculation!$A200,INDIRECT("'eBay Report'!$X:$X"))</f>
        <v>0</v>
      </c>
      <c r="O200">
        <f ca="1">SUMIF(INDIRECT("'eBay Report'!$M:$M"),Calculation!$A200,INDIRECT("'eBay Report'!$Y:$Y"))</f>
        <v>0</v>
      </c>
      <c r="P200">
        <f ca="1">SUMIF(INDIRECT("'eBay Report'!$M:$M"),Calculation!$A200,INDIRECT("'eBay Report'!$Z:$Z"))</f>
        <v>0</v>
      </c>
      <c r="Q200">
        <f ca="1">SUMIF(INDIRECT("'eBay Report'!$M:$M"),Calculation!A200,INDIRECT("'eBay Report'!$AA:$AA"))+SUMIF(INDIRECT("'eBay Report'!$M:$M"),Calculation!A200,INDIRECT("'eBay Report'!$AB:$AB"))+SUMIF(INDIRECT("'eBay Report'!$M:$M"),Calculation!A200,INDIRECT("'eBay Report'!$AC:$AC"))+SUMIF(INDIRECT("'eBay Report'!$M:$M"),Calculation!A200,INDIRECT("'eBay Report'!$AD:$AD"))+SUMIF(INDIRECT("'eBay Report'!$M:$M"),Calculation!A200,INDIRECT("'eBay Report'!$AE:$AE"))+SUMIF(INDIRECT("'eBay Report'!$M:$M"),Calculation!A200,INDIRECT("'eBay Report'!$AF:$AF"))</f>
        <v>0</v>
      </c>
      <c r="R200">
        <f t="shared" ca="1" si="3"/>
        <v>0</v>
      </c>
    </row>
    <row r="201" spans="3:18">
      <c r="C201">
        <f ca="1">SUMIF(INDIRECT("'eBay Report'!$N:$N"),Calculation!B201,INDIRECT("'eBay Report'!$K:$K"))-M201</f>
        <v>0</v>
      </c>
      <c r="D201">
        <f ca="1">SUMIFS(INDIRECT("'eBay Report'!$W:$W"),INDIRECT("'eBay Report'!$B:$B"),Calculation!D$2,INDIRECT("'eBay Report'!$M:$M"),Calculation!$A201)</f>
        <v>0</v>
      </c>
      <c r="E201">
        <f ca="1">SUMIFS(INDIRECT("'eBay Report'!$AG:$AG"),INDIRECT("'eBay Report'!$B:$B"),Calculation!E$2,INDIRECT("'eBay Report'!$M:$M"),Calculation!$A201)</f>
        <v>0</v>
      </c>
      <c r="F201">
        <f ca="1">SUMIFS(INDIRECT("'eBay Report'!$AG:$AG"),INDIRECT("'eBay Report'!$B:$B"),Calculation!F$2,INDIRECT("'eBay Report'!$M:$M"),Calculation!$A201)</f>
        <v>0</v>
      </c>
      <c r="G201">
        <f ca="1">SUMIFS(INDIRECT("'eBay Report'!$AG:$AG"),INDIRECT("'eBay Report'!$B:$B"),Calculation!G$2,INDIRECT("'eBay Report'!$M:$M"),Calculation!$A201)-H201</f>
        <v>0</v>
      </c>
      <c r="H201">
        <f ca="1">SUMIFS(INDIRECT("'eBay Report'!$AG:$AG"),INDIRECT("'eBay Report'!$AK:$AK"),Calculation!H$2,INDIRECT("'eBay Report'!$M:$M"),Calculation!$A201)</f>
        <v>0</v>
      </c>
      <c r="I201">
        <f ca="1">SUMIFS(INDIRECT("'eBay Report'!$AG:$AG"),INDIRECT("'eBay Report'!$B:$B"),Calculation!I$2,INDIRECT("'eBay Report'!$M:$M"),Calculation!$A201)</f>
        <v>0</v>
      </c>
      <c r="J201">
        <f ca="1">SUMIFS(INDIRECT("'eBay Report'!$AG:$AG"),INDIRECT("'eBay Report'!$B:$B"),Calculation!J$2,INDIRECT("'eBay Report'!$M:$M"),Calculation!$A201)</f>
        <v>0</v>
      </c>
      <c r="K201">
        <f ca="1">SUMIFS(INDIRECT("'eBay Report'!$AG:$AG"),INDIRECT("'eBay Report'!$B:$B"),Calculation!K$2,INDIRECT("'eBay Report'!$M:$M"),Calculation!$A201)</f>
        <v>0</v>
      </c>
      <c r="L201">
        <f ca="1">SUMIFS(INDIRECT("'eBay Report'!$K:$K"),INDIRECT("'eBay Report'!$B:$B"),Calculation!L$2,INDIRECT("'eBay Report'!$M:$M"),Calculation!$A201)</f>
        <v>0</v>
      </c>
      <c r="M201">
        <f ca="1">SUMIFS(INDIRECT("'eBay Report'!$K:$K"),INDIRECT("'eBay Report'!$B:$B"),Calculation!M$2,INDIRECT("'eBay Report'!$M:$M"),Calculation!$A201)</f>
        <v>0</v>
      </c>
      <c r="N201">
        <f ca="1">SUMIF(INDIRECT("'eBay Report'!$M:$M"),Calculation!$A201,INDIRECT("'eBay Report'!$X:$X"))</f>
        <v>0</v>
      </c>
      <c r="O201">
        <f ca="1">SUMIF(INDIRECT("'eBay Report'!$M:$M"),Calculation!$A201,INDIRECT("'eBay Report'!$Y:$Y"))</f>
        <v>0</v>
      </c>
      <c r="P201">
        <f ca="1">SUMIF(INDIRECT("'eBay Report'!$M:$M"),Calculation!$A201,INDIRECT("'eBay Report'!$Z:$Z"))</f>
        <v>0</v>
      </c>
      <c r="Q201">
        <f ca="1">SUMIF(INDIRECT("'eBay Report'!$M:$M"),Calculation!A201,INDIRECT("'eBay Report'!$AA:$AA"))+SUMIF(INDIRECT("'eBay Report'!$M:$M"),Calculation!A201,INDIRECT("'eBay Report'!$AB:$AB"))+SUMIF(INDIRECT("'eBay Report'!$M:$M"),Calculation!A201,INDIRECT("'eBay Report'!$AC:$AC"))+SUMIF(INDIRECT("'eBay Report'!$M:$M"),Calculation!A201,INDIRECT("'eBay Report'!$AD:$AD"))+SUMIF(INDIRECT("'eBay Report'!$M:$M"),Calculation!A201,INDIRECT("'eBay Report'!$AE:$AE"))+SUMIF(INDIRECT("'eBay Report'!$M:$M"),Calculation!A201,INDIRECT("'eBay Report'!$AF:$AF"))</f>
        <v>0</v>
      </c>
      <c r="R201">
        <f t="shared" ca="1" si="3"/>
        <v>0</v>
      </c>
    </row>
    <row r="202" spans="3:18">
      <c r="C202">
        <f ca="1">SUMIF(INDIRECT("'eBay Report'!$N:$N"),Calculation!B202,INDIRECT("'eBay Report'!$K:$K"))-M202</f>
        <v>0</v>
      </c>
      <c r="D202">
        <f ca="1">SUMIFS(INDIRECT("'eBay Report'!$W:$W"),INDIRECT("'eBay Report'!$B:$B"),Calculation!D$2,INDIRECT("'eBay Report'!$M:$M"),Calculation!$A202)</f>
        <v>0</v>
      </c>
      <c r="E202">
        <f ca="1">SUMIFS(INDIRECT("'eBay Report'!$AG:$AG"),INDIRECT("'eBay Report'!$B:$B"),Calculation!E$2,INDIRECT("'eBay Report'!$M:$M"),Calculation!$A202)</f>
        <v>0</v>
      </c>
      <c r="F202">
        <f ca="1">SUMIFS(INDIRECT("'eBay Report'!$AG:$AG"),INDIRECT("'eBay Report'!$B:$B"),Calculation!F$2,INDIRECT("'eBay Report'!$M:$M"),Calculation!$A202)</f>
        <v>0</v>
      </c>
      <c r="G202">
        <f ca="1">SUMIFS(INDIRECT("'eBay Report'!$AG:$AG"),INDIRECT("'eBay Report'!$B:$B"),Calculation!G$2,INDIRECT("'eBay Report'!$M:$M"),Calculation!$A202)-H202</f>
        <v>0</v>
      </c>
      <c r="H202">
        <f ca="1">SUMIFS(INDIRECT("'eBay Report'!$AG:$AG"),INDIRECT("'eBay Report'!$AK:$AK"),Calculation!H$2,INDIRECT("'eBay Report'!$M:$M"),Calculation!$A202)</f>
        <v>0</v>
      </c>
      <c r="I202">
        <f ca="1">SUMIFS(INDIRECT("'eBay Report'!$AG:$AG"),INDIRECT("'eBay Report'!$B:$B"),Calculation!I$2,INDIRECT("'eBay Report'!$M:$M"),Calculation!$A202)</f>
        <v>0</v>
      </c>
      <c r="J202">
        <f ca="1">SUMIFS(INDIRECT("'eBay Report'!$AG:$AG"),INDIRECT("'eBay Report'!$B:$B"),Calculation!J$2,INDIRECT("'eBay Report'!$M:$M"),Calculation!$A202)</f>
        <v>0</v>
      </c>
      <c r="K202">
        <f ca="1">SUMIFS(INDIRECT("'eBay Report'!$AG:$AG"),INDIRECT("'eBay Report'!$B:$B"),Calculation!K$2,INDIRECT("'eBay Report'!$M:$M"),Calculation!$A202)</f>
        <v>0</v>
      </c>
      <c r="L202">
        <f ca="1">SUMIFS(INDIRECT("'eBay Report'!$K:$K"),INDIRECT("'eBay Report'!$B:$B"),Calculation!L$2,INDIRECT("'eBay Report'!$M:$M"),Calculation!$A202)</f>
        <v>0</v>
      </c>
      <c r="M202">
        <f ca="1">SUMIFS(INDIRECT("'eBay Report'!$K:$K"),INDIRECT("'eBay Report'!$B:$B"),Calculation!M$2,INDIRECT("'eBay Report'!$M:$M"),Calculation!$A202)</f>
        <v>0</v>
      </c>
      <c r="N202">
        <f ca="1">SUMIF(INDIRECT("'eBay Report'!$M:$M"),Calculation!$A202,INDIRECT("'eBay Report'!$X:$X"))</f>
        <v>0</v>
      </c>
      <c r="O202">
        <f ca="1">SUMIF(INDIRECT("'eBay Report'!$M:$M"),Calculation!$A202,INDIRECT("'eBay Report'!$Y:$Y"))</f>
        <v>0</v>
      </c>
      <c r="P202">
        <f ca="1">SUMIF(INDIRECT("'eBay Report'!$M:$M"),Calculation!$A202,INDIRECT("'eBay Report'!$Z:$Z"))</f>
        <v>0</v>
      </c>
      <c r="Q202">
        <f ca="1">SUMIF(INDIRECT("'eBay Report'!$M:$M"),Calculation!A202,INDIRECT("'eBay Report'!$AA:$AA"))+SUMIF(INDIRECT("'eBay Report'!$M:$M"),Calculation!A202,INDIRECT("'eBay Report'!$AB:$AB"))+SUMIF(INDIRECT("'eBay Report'!$M:$M"),Calculation!A202,INDIRECT("'eBay Report'!$AC:$AC"))+SUMIF(INDIRECT("'eBay Report'!$M:$M"),Calculation!A202,INDIRECT("'eBay Report'!$AD:$AD"))+SUMIF(INDIRECT("'eBay Report'!$M:$M"),Calculation!A202,INDIRECT("'eBay Report'!$AE:$AE"))+SUMIF(INDIRECT("'eBay Report'!$M:$M"),Calculation!A202,INDIRECT("'eBay Report'!$AF:$AF"))</f>
        <v>0</v>
      </c>
      <c r="R202">
        <f t="shared" ca="1" si="3"/>
        <v>0</v>
      </c>
    </row>
    <row r="203" spans="3:18">
      <c r="C203">
        <f ca="1">SUMIF(INDIRECT("'eBay Report'!$N:$N"),Calculation!B203,INDIRECT("'eBay Report'!$K:$K"))-M203</f>
        <v>0</v>
      </c>
      <c r="D203">
        <f ca="1">SUMIFS(INDIRECT("'eBay Report'!$W:$W"),INDIRECT("'eBay Report'!$B:$B"),Calculation!D$2,INDIRECT("'eBay Report'!$M:$M"),Calculation!$A203)</f>
        <v>0</v>
      </c>
      <c r="E203">
        <f ca="1">SUMIFS(INDIRECT("'eBay Report'!$AG:$AG"),INDIRECT("'eBay Report'!$B:$B"),Calculation!E$2,INDIRECT("'eBay Report'!$M:$M"),Calculation!$A203)</f>
        <v>0</v>
      </c>
      <c r="F203">
        <f ca="1">SUMIFS(INDIRECT("'eBay Report'!$AG:$AG"),INDIRECT("'eBay Report'!$B:$B"),Calculation!F$2,INDIRECT("'eBay Report'!$M:$M"),Calculation!$A203)</f>
        <v>0</v>
      </c>
      <c r="G203">
        <f ca="1">SUMIFS(INDIRECT("'eBay Report'!$AG:$AG"),INDIRECT("'eBay Report'!$B:$B"),Calculation!G$2,INDIRECT("'eBay Report'!$M:$M"),Calculation!$A203)-H203</f>
        <v>0</v>
      </c>
      <c r="H203">
        <f ca="1">SUMIFS(INDIRECT("'eBay Report'!$AG:$AG"),INDIRECT("'eBay Report'!$AK:$AK"),Calculation!H$2,INDIRECT("'eBay Report'!$M:$M"),Calculation!$A203)</f>
        <v>0</v>
      </c>
      <c r="I203">
        <f ca="1">SUMIFS(INDIRECT("'eBay Report'!$AG:$AG"),INDIRECT("'eBay Report'!$B:$B"),Calculation!I$2,INDIRECT("'eBay Report'!$M:$M"),Calculation!$A203)</f>
        <v>0</v>
      </c>
      <c r="J203">
        <f ca="1">SUMIFS(INDIRECT("'eBay Report'!$AG:$AG"),INDIRECT("'eBay Report'!$B:$B"),Calculation!J$2,INDIRECT("'eBay Report'!$M:$M"),Calculation!$A203)</f>
        <v>0</v>
      </c>
      <c r="K203">
        <f ca="1">SUMIFS(INDIRECT("'eBay Report'!$AG:$AG"),INDIRECT("'eBay Report'!$B:$B"),Calculation!K$2,INDIRECT("'eBay Report'!$M:$M"),Calculation!$A203)</f>
        <v>0</v>
      </c>
      <c r="L203">
        <f ca="1">SUMIFS(INDIRECT("'eBay Report'!$K:$K"),INDIRECT("'eBay Report'!$B:$B"),Calculation!L$2,INDIRECT("'eBay Report'!$M:$M"),Calculation!$A203)</f>
        <v>0</v>
      </c>
      <c r="M203">
        <f ca="1">SUMIFS(INDIRECT("'eBay Report'!$K:$K"),INDIRECT("'eBay Report'!$B:$B"),Calculation!M$2,INDIRECT("'eBay Report'!$M:$M"),Calculation!$A203)</f>
        <v>0</v>
      </c>
      <c r="N203">
        <f ca="1">SUMIF(INDIRECT("'eBay Report'!$M:$M"),Calculation!$A203,INDIRECT("'eBay Report'!$X:$X"))</f>
        <v>0</v>
      </c>
      <c r="O203">
        <f ca="1">SUMIF(INDIRECT("'eBay Report'!$M:$M"),Calculation!$A203,INDIRECT("'eBay Report'!$Y:$Y"))</f>
        <v>0</v>
      </c>
      <c r="P203">
        <f ca="1">SUMIF(INDIRECT("'eBay Report'!$M:$M"),Calculation!$A203,INDIRECT("'eBay Report'!$Z:$Z"))</f>
        <v>0</v>
      </c>
      <c r="Q203">
        <f ca="1">SUMIF(INDIRECT("'eBay Report'!$M:$M"),Calculation!A203,INDIRECT("'eBay Report'!$AA:$AA"))+SUMIF(INDIRECT("'eBay Report'!$M:$M"),Calculation!A203,INDIRECT("'eBay Report'!$AB:$AB"))+SUMIF(INDIRECT("'eBay Report'!$M:$M"),Calculation!A203,INDIRECT("'eBay Report'!$AC:$AC"))+SUMIF(INDIRECT("'eBay Report'!$M:$M"),Calculation!A203,INDIRECT("'eBay Report'!$AD:$AD"))+SUMIF(INDIRECT("'eBay Report'!$M:$M"),Calculation!A203,INDIRECT("'eBay Report'!$AE:$AE"))+SUMIF(INDIRECT("'eBay Report'!$M:$M"),Calculation!A203,INDIRECT("'eBay Report'!$AF:$AF"))</f>
        <v>0</v>
      </c>
      <c r="R203">
        <f t="shared" ca="1" si="3"/>
        <v>0</v>
      </c>
    </row>
    <row r="204" spans="3:18">
      <c r="C204">
        <f ca="1">SUMIF(INDIRECT("'eBay Report'!$N:$N"),Calculation!B204,INDIRECT("'eBay Report'!$K:$K"))-M204</f>
        <v>0</v>
      </c>
      <c r="D204">
        <f ca="1">SUMIFS(INDIRECT("'eBay Report'!$W:$W"),INDIRECT("'eBay Report'!$B:$B"),Calculation!D$2,INDIRECT("'eBay Report'!$M:$M"),Calculation!$A204)</f>
        <v>0</v>
      </c>
      <c r="E204">
        <f ca="1">SUMIFS(INDIRECT("'eBay Report'!$AG:$AG"),INDIRECT("'eBay Report'!$B:$B"),Calculation!E$2,INDIRECT("'eBay Report'!$M:$M"),Calculation!$A204)</f>
        <v>0</v>
      </c>
      <c r="F204">
        <f ca="1">SUMIFS(INDIRECT("'eBay Report'!$AG:$AG"),INDIRECT("'eBay Report'!$B:$B"),Calculation!F$2,INDIRECT("'eBay Report'!$M:$M"),Calculation!$A204)</f>
        <v>0</v>
      </c>
      <c r="G204">
        <f ca="1">SUMIFS(INDIRECT("'eBay Report'!$AG:$AG"),INDIRECT("'eBay Report'!$B:$B"),Calculation!G$2,INDIRECT("'eBay Report'!$M:$M"),Calculation!$A204)-H204</f>
        <v>0</v>
      </c>
      <c r="H204">
        <f ca="1">SUMIFS(INDIRECT("'eBay Report'!$AG:$AG"),INDIRECT("'eBay Report'!$AK:$AK"),Calculation!H$2,INDIRECT("'eBay Report'!$M:$M"),Calculation!$A204)</f>
        <v>0</v>
      </c>
      <c r="I204">
        <f ca="1">SUMIFS(INDIRECT("'eBay Report'!$AG:$AG"),INDIRECT("'eBay Report'!$B:$B"),Calculation!I$2,INDIRECT("'eBay Report'!$M:$M"),Calculation!$A204)</f>
        <v>0</v>
      </c>
      <c r="J204">
        <f ca="1">SUMIFS(INDIRECT("'eBay Report'!$AG:$AG"),INDIRECT("'eBay Report'!$B:$B"),Calculation!J$2,INDIRECT("'eBay Report'!$M:$M"),Calculation!$A204)</f>
        <v>0</v>
      </c>
      <c r="K204">
        <f ca="1">SUMIFS(INDIRECT("'eBay Report'!$AG:$AG"),INDIRECT("'eBay Report'!$B:$B"),Calculation!K$2,INDIRECT("'eBay Report'!$M:$M"),Calculation!$A204)</f>
        <v>0</v>
      </c>
      <c r="L204">
        <f ca="1">SUMIFS(INDIRECT("'eBay Report'!$K:$K"),INDIRECT("'eBay Report'!$B:$B"),Calculation!L$2,INDIRECT("'eBay Report'!$M:$M"),Calculation!$A204)</f>
        <v>0</v>
      </c>
      <c r="M204">
        <f ca="1">SUMIFS(INDIRECT("'eBay Report'!$K:$K"),INDIRECT("'eBay Report'!$B:$B"),Calculation!M$2,INDIRECT("'eBay Report'!$M:$M"),Calculation!$A204)</f>
        <v>0</v>
      </c>
      <c r="N204">
        <f ca="1">SUMIF(INDIRECT("'eBay Report'!$M:$M"),Calculation!$A204,INDIRECT("'eBay Report'!$X:$X"))</f>
        <v>0</v>
      </c>
      <c r="O204">
        <f ca="1">SUMIF(INDIRECT("'eBay Report'!$M:$M"),Calculation!$A204,INDIRECT("'eBay Report'!$Y:$Y"))</f>
        <v>0</v>
      </c>
      <c r="P204">
        <f ca="1">SUMIF(INDIRECT("'eBay Report'!$M:$M"),Calculation!$A204,INDIRECT("'eBay Report'!$Z:$Z"))</f>
        <v>0</v>
      </c>
      <c r="Q204">
        <f ca="1">SUMIF(INDIRECT("'eBay Report'!$M:$M"),Calculation!A204,INDIRECT("'eBay Report'!$AA:$AA"))+SUMIF(INDIRECT("'eBay Report'!$M:$M"),Calculation!A204,INDIRECT("'eBay Report'!$AB:$AB"))+SUMIF(INDIRECT("'eBay Report'!$M:$M"),Calculation!A204,INDIRECT("'eBay Report'!$AC:$AC"))+SUMIF(INDIRECT("'eBay Report'!$M:$M"),Calculation!A204,INDIRECT("'eBay Report'!$AD:$AD"))+SUMIF(INDIRECT("'eBay Report'!$M:$M"),Calculation!A204,INDIRECT("'eBay Report'!$AE:$AE"))+SUMIF(INDIRECT("'eBay Report'!$M:$M"),Calculation!A204,INDIRECT("'eBay Report'!$AF:$AF"))</f>
        <v>0</v>
      </c>
      <c r="R204">
        <f t="shared" ca="1" si="3"/>
        <v>0</v>
      </c>
    </row>
    <row r="205" spans="3:18">
      <c r="C205">
        <f ca="1">SUMIF(INDIRECT("'eBay Report'!$N:$N"),Calculation!B205,INDIRECT("'eBay Report'!$K:$K"))-M205</f>
        <v>0</v>
      </c>
      <c r="D205">
        <f ca="1">SUMIFS(INDIRECT("'eBay Report'!$W:$W"),INDIRECT("'eBay Report'!$B:$B"),Calculation!D$2,INDIRECT("'eBay Report'!$M:$M"),Calculation!$A205)</f>
        <v>0</v>
      </c>
      <c r="E205">
        <f ca="1">SUMIFS(INDIRECT("'eBay Report'!$AG:$AG"),INDIRECT("'eBay Report'!$B:$B"),Calculation!E$2,INDIRECT("'eBay Report'!$M:$M"),Calculation!$A205)</f>
        <v>0</v>
      </c>
      <c r="F205">
        <f ca="1">SUMIFS(INDIRECT("'eBay Report'!$AG:$AG"),INDIRECT("'eBay Report'!$B:$B"),Calculation!F$2,INDIRECT("'eBay Report'!$M:$M"),Calculation!$A205)</f>
        <v>0</v>
      </c>
      <c r="G205">
        <f ca="1">SUMIFS(INDIRECT("'eBay Report'!$AG:$AG"),INDIRECT("'eBay Report'!$B:$B"),Calculation!G$2,INDIRECT("'eBay Report'!$M:$M"),Calculation!$A205)-H205</f>
        <v>0</v>
      </c>
      <c r="H205">
        <f ca="1">SUMIFS(INDIRECT("'eBay Report'!$AG:$AG"),INDIRECT("'eBay Report'!$AK:$AK"),Calculation!H$2,INDIRECT("'eBay Report'!$M:$M"),Calculation!$A205)</f>
        <v>0</v>
      </c>
      <c r="I205">
        <f ca="1">SUMIFS(INDIRECT("'eBay Report'!$AG:$AG"),INDIRECT("'eBay Report'!$B:$B"),Calculation!I$2,INDIRECT("'eBay Report'!$M:$M"),Calculation!$A205)</f>
        <v>0</v>
      </c>
      <c r="J205">
        <f ca="1">SUMIFS(INDIRECT("'eBay Report'!$AG:$AG"),INDIRECT("'eBay Report'!$B:$B"),Calculation!J$2,INDIRECT("'eBay Report'!$M:$M"),Calculation!$A205)</f>
        <v>0</v>
      </c>
      <c r="K205">
        <f ca="1">SUMIFS(INDIRECT("'eBay Report'!$AG:$AG"),INDIRECT("'eBay Report'!$B:$B"),Calculation!K$2,INDIRECT("'eBay Report'!$M:$M"),Calculation!$A205)</f>
        <v>0</v>
      </c>
      <c r="L205">
        <f ca="1">SUMIFS(INDIRECT("'eBay Report'!$K:$K"),INDIRECT("'eBay Report'!$B:$B"),Calculation!L$2,INDIRECT("'eBay Report'!$M:$M"),Calculation!$A205)</f>
        <v>0</v>
      </c>
      <c r="M205">
        <f ca="1">SUMIFS(INDIRECT("'eBay Report'!$K:$K"),INDIRECT("'eBay Report'!$B:$B"),Calculation!M$2,INDIRECT("'eBay Report'!$M:$M"),Calculation!$A205)</f>
        <v>0</v>
      </c>
      <c r="N205">
        <f ca="1">SUMIF(INDIRECT("'eBay Report'!$M:$M"),Calculation!$A205,INDIRECT("'eBay Report'!$X:$X"))</f>
        <v>0</v>
      </c>
      <c r="O205">
        <f ca="1">SUMIF(INDIRECT("'eBay Report'!$M:$M"),Calculation!$A205,INDIRECT("'eBay Report'!$Y:$Y"))</f>
        <v>0</v>
      </c>
      <c r="P205">
        <f ca="1">SUMIF(INDIRECT("'eBay Report'!$M:$M"),Calculation!$A205,INDIRECT("'eBay Report'!$Z:$Z"))</f>
        <v>0</v>
      </c>
      <c r="Q205">
        <f ca="1">SUMIF(INDIRECT("'eBay Report'!$M:$M"),Calculation!A205,INDIRECT("'eBay Report'!$AA:$AA"))+SUMIF(INDIRECT("'eBay Report'!$M:$M"),Calculation!A205,INDIRECT("'eBay Report'!$AB:$AB"))+SUMIF(INDIRECT("'eBay Report'!$M:$M"),Calculation!A205,INDIRECT("'eBay Report'!$AC:$AC"))+SUMIF(INDIRECT("'eBay Report'!$M:$M"),Calculation!A205,INDIRECT("'eBay Report'!$AD:$AD"))+SUMIF(INDIRECT("'eBay Report'!$M:$M"),Calculation!A205,INDIRECT("'eBay Report'!$AE:$AE"))+SUMIF(INDIRECT("'eBay Report'!$M:$M"),Calculation!A205,INDIRECT("'eBay Report'!$AF:$AF"))</f>
        <v>0</v>
      </c>
      <c r="R205">
        <f t="shared" ca="1" si="3"/>
        <v>0</v>
      </c>
    </row>
    <row r="206" spans="3:18">
      <c r="C206">
        <f ca="1">SUMIF(INDIRECT("'eBay Report'!$N:$N"),Calculation!B206,INDIRECT("'eBay Report'!$K:$K"))-M206</f>
        <v>0</v>
      </c>
      <c r="D206">
        <f ca="1">SUMIFS(INDIRECT("'eBay Report'!$W:$W"),INDIRECT("'eBay Report'!$B:$B"),Calculation!D$2,INDIRECT("'eBay Report'!$M:$M"),Calculation!$A206)</f>
        <v>0</v>
      </c>
      <c r="E206">
        <f ca="1">SUMIFS(INDIRECT("'eBay Report'!$AG:$AG"),INDIRECT("'eBay Report'!$B:$B"),Calculation!E$2,INDIRECT("'eBay Report'!$M:$M"),Calculation!$A206)</f>
        <v>0</v>
      </c>
      <c r="F206">
        <f ca="1">SUMIFS(INDIRECT("'eBay Report'!$AG:$AG"),INDIRECT("'eBay Report'!$B:$B"),Calculation!F$2,INDIRECT("'eBay Report'!$M:$M"),Calculation!$A206)</f>
        <v>0</v>
      </c>
      <c r="G206">
        <f ca="1">SUMIFS(INDIRECT("'eBay Report'!$AG:$AG"),INDIRECT("'eBay Report'!$B:$B"),Calculation!G$2,INDIRECT("'eBay Report'!$M:$M"),Calculation!$A206)-H206</f>
        <v>0</v>
      </c>
      <c r="H206">
        <f ca="1">SUMIFS(INDIRECT("'eBay Report'!$AG:$AG"),INDIRECT("'eBay Report'!$AK:$AK"),Calculation!H$2,INDIRECT("'eBay Report'!$M:$M"),Calculation!$A206)</f>
        <v>0</v>
      </c>
      <c r="I206">
        <f ca="1">SUMIFS(INDIRECT("'eBay Report'!$AG:$AG"),INDIRECT("'eBay Report'!$B:$B"),Calculation!I$2,INDIRECT("'eBay Report'!$M:$M"),Calculation!$A206)</f>
        <v>0</v>
      </c>
      <c r="J206">
        <f ca="1">SUMIFS(INDIRECT("'eBay Report'!$AG:$AG"),INDIRECT("'eBay Report'!$B:$B"),Calculation!J$2,INDIRECT("'eBay Report'!$M:$M"),Calculation!$A206)</f>
        <v>0</v>
      </c>
      <c r="K206">
        <f ca="1">SUMIFS(INDIRECT("'eBay Report'!$AG:$AG"),INDIRECT("'eBay Report'!$B:$B"),Calculation!K$2,INDIRECT("'eBay Report'!$M:$M"),Calculation!$A206)</f>
        <v>0</v>
      </c>
      <c r="L206">
        <f ca="1">SUMIFS(INDIRECT("'eBay Report'!$K:$K"),INDIRECT("'eBay Report'!$B:$B"),Calculation!L$2,INDIRECT("'eBay Report'!$M:$M"),Calculation!$A206)</f>
        <v>0</v>
      </c>
      <c r="M206">
        <f ca="1">SUMIFS(INDIRECT("'eBay Report'!$K:$K"),INDIRECT("'eBay Report'!$B:$B"),Calculation!M$2,INDIRECT("'eBay Report'!$M:$M"),Calculation!$A206)</f>
        <v>0</v>
      </c>
      <c r="N206">
        <f ca="1">SUMIF(INDIRECT("'eBay Report'!$M:$M"),Calculation!$A206,INDIRECT("'eBay Report'!$X:$X"))</f>
        <v>0</v>
      </c>
      <c r="O206">
        <f ca="1">SUMIF(INDIRECT("'eBay Report'!$M:$M"),Calculation!$A206,INDIRECT("'eBay Report'!$Y:$Y"))</f>
        <v>0</v>
      </c>
      <c r="P206">
        <f ca="1">SUMIF(INDIRECT("'eBay Report'!$M:$M"),Calculation!$A206,INDIRECT("'eBay Report'!$Z:$Z"))</f>
        <v>0</v>
      </c>
      <c r="Q206">
        <f ca="1">SUMIF(INDIRECT("'eBay Report'!$M:$M"),Calculation!A206,INDIRECT("'eBay Report'!$AA:$AA"))+SUMIF(INDIRECT("'eBay Report'!$M:$M"),Calculation!A206,INDIRECT("'eBay Report'!$AB:$AB"))+SUMIF(INDIRECT("'eBay Report'!$M:$M"),Calculation!A206,INDIRECT("'eBay Report'!$AC:$AC"))+SUMIF(INDIRECT("'eBay Report'!$M:$M"),Calculation!A206,INDIRECT("'eBay Report'!$AD:$AD"))+SUMIF(INDIRECT("'eBay Report'!$M:$M"),Calculation!A206,INDIRECT("'eBay Report'!$AE:$AE"))+SUMIF(INDIRECT("'eBay Report'!$M:$M"),Calculation!A206,INDIRECT("'eBay Report'!$AF:$AF"))</f>
        <v>0</v>
      </c>
      <c r="R206">
        <f t="shared" ca="1" si="3"/>
        <v>0</v>
      </c>
    </row>
    <row r="207" spans="3:18">
      <c r="C207">
        <f ca="1">SUMIF(INDIRECT("'eBay Report'!$N:$N"),Calculation!B207,INDIRECT("'eBay Report'!$K:$K"))-M207</f>
        <v>0</v>
      </c>
      <c r="D207">
        <f ca="1">SUMIFS(INDIRECT("'eBay Report'!$W:$W"),INDIRECT("'eBay Report'!$B:$B"),Calculation!D$2,INDIRECT("'eBay Report'!$M:$M"),Calculation!$A207)</f>
        <v>0</v>
      </c>
      <c r="E207">
        <f ca="1">SUMIFS(INDIRECT("'eBay Report'!$AG:$AG"),INDIRECT("'eBay Report'!$B:$B"),Calculation!E$2,INDIRECT("'eBay Report'!$M:$M"),Calculation!$A207)</f>
        <v>0</v>
      </c>
      <c r="F207">
        <f ca="1">SUMIFS(INDIRECT("'eBay Report'!$AG:$AG"),INDIRECT("'eBay Report'!$B:$B"),Calculation!F$2,INDIRECT("'eBay Report'!$M:$M"),Calculation!$A207)</f>
        <v>0</v>
      </c>
      <c r="G207">
        <f ca="1">SUMIFS(INDIRECT("'eBay Report'!$AG:$AG"),INDIRECT("'eBay Report'!$B:$B"),Calculation!G$2,INDIRECT("'eBay Report'!$M:$M"),Calculation!$A207)-H207</f>
        <v>0</v>
      </c>
      <c r="H207">
        <f ca="1">SUMIFS(INDIRECT("'eBay Report'!$AG:$AG"),INDIRECT("'eBay Report'!$AK:$AK"),Calculation!H$2,INDIRECT("'eBay Report'!$M:$M"),Calculation!$A207)</f>
        <v>0</v>
      </c>
      <c r="I207">
        <f ca="1">SUMIFS(INDIRECT("'eBay Report'!$AG:$AG"),INDIRECT("'eBay Report'!$B:$B"),Calculation!I$2,INDIRECT("'eBay Report'!$M:$M"),Calculation!$A207)</f>
        <v>0</v>
      </c>
      <c r="J207">
        <f ca="1">SUMIFS(INDIRECT("'eBay Report'!$AG:$AG"),INDIRECT("'eBay Report'!$B:$B"),Calculation!J$2,INDIRECT("'eBay Report'!$M:$M"),Calculation!$A207)</f>
        <v>0</v>
      </c>
      <c r="K207">
        <f ca="1">SUMIFS(INDIRECT("'eBay Report'!$AG:$AG"),INDIRECT("'eBay Report'!$B:$B"),Calculation!K$2,INDIRECT("'eBay Report'!$M:$M"),Calculation!$A207)</f>
        <v>0</v>
      </c>
      <c r="L207">
        <f ca="1">SUMIFS(INDIRECT("'eBay Report'!$K:$K"),INDIRECT("'eBay Report'!$B:$B"),Calculation!L$2,INDIRECT("'eBay Report'!$M:$M"),Calculation!$A207)</f>
        <v>0</v>
      </c>
      <c r="M207">
        <f ca="1">SUMIFS(INDIRECT("'eBay Report'!$K:$K"),INDIRECT("'eBay Report'!$B:$B"),Calculation!M$2,INDIRECT("'eBay Report'!$M:$M"),Calculation!$A207)</f>
        <v>0</v>
      </c>
      <c r="N207">
        <f ca="1">SUMIF(INDIRECT("'eBay Report'!$M:$M"),Calculation!$A207,INDIRECT("'eBay Report'!$X:$X"))</f>
        <v>0</v>
      </c>
      <c r="O207">
        <f ca="1">SUMIF(INDIRECT("'eBay Report'!$M:$M"),Calculation!$A207,INDIRECT("'eBay Report'!$Y:$Y"))</f>
        <v>0</v>
      </c>
      <c r="P207">
        <f ca="1">SUMIF(INDIRECT("'eBay Report'!$M:$M"),Calculation!$A207,INDIRECT("'eBay Report'!$Z:$Z"))</f>
        <v>0</v>
      </c>
      <c r="Q207">
        <f ca="1">SUMIF(INDIRECT("'eBay Report'!$M:$M"),Calculation!A207,INDIRECT("'eBay Report'!$AA:$AA"))+SUMIF(INDIRECT("'eBay Report'!$M:$M"),Calculation!A207,INDIRECT("'eBay Report'!$AB:$AB"))+SUMIF(INDIRECT("'eBay Report'!$M:$M"),Calculation!A207,INDIRECT("'eBay Report'!$AC:$AC"))+SUMIF(INDIRECT("'eBay Report'!$M:$M"),Calculation!A207,INDIRECT("'eBay Report'!$AD:$AD"))+SUMIF(INDIRECT("'eBay Report'!$M:$M"),Calculation!A207,INDIRECT("'eBay Report'!$AE:$AE"))+SUMIF(INDIRECT("'eBay Report'!$M:$M"),Calculation!A207,INDIRECT("'eBay Report'!$AF:$AF"))</f>
        <v>0</v>
      </c>
      <c r="R207">
        <f t="shared" ca="1" si="3"/>
        <v>0</v>
      </c>
    </row>
    <row r="208" spans="3:18">
      <c r="C208">
        <f ca="1">SUMIF(INDIRECT("'eBay Report'!$N:$N"),Calculation!B208,INDIRECT("'eBay Report'!$K:$K"))-M208</f>
        <v>0</v>
      </c>
      <c r="D208">
        <f ca="1">SUMIFS(INDIRECT("'eBay Report'!$W:$W"),INDIRECT("'eBay Report'!$B:$B"),Calculation!D$2,INDIRECT("'eBay Report'!$M:$M"),Calculation!$A208)</f>
        <v>0</v>
      </c>
      <c r="E208">
        <f ca="1">SUMIFS(INDIRECT("'eBay Report'!$AG:$AG"),INDIRECT("'eBay Report'!$B:$B"),Calculation!E$2,INDIRECT("'eBay Report'!$M:$M"),Calculation!$A208)</f>
        <v>0</v>
      </c>
      <c r="F208">
        <f ca="1">SUMIFS(INDIRECT("'eBay Report'!$AG:$AG"),INDIRECT("'eBay Report'!$B:$B"),Calculation!F$2,INDIRECT("'eBay Report'!$M:$M"),Calculation!$A208)</f>
        <v>0</v>
      </c>
      <c r="G208">
        <f ca="1">SUMIFS(INDIRECT("'eBay Report'!$AG:$AG"),INDIRECT("'eBay Report'!$B:$B"),Calculation!G$2,INDIRECT("'eBay Report'!$M:$M"),Calculation!$A208)-H208</f>
        <v>0</v>
      </c>
      <c r="H208">
        <f ca="1">SUMIFS(INDIRECT("'eBay Report'!$AG:$AG"),INDIRECT("'eBay Report'!$AK:$AK"),Calculation!H$2,INDIRECT("'eBay Report'!$M:$M"),Calculation!$A208)</f>
        <v>0</v>
      </c>
      <c r="I208">
        <f ca="1">SUMIFS(INDIRECT("'eBay Report'!$AG:$AG"),INDIRECT("'eBay Report'!$B:$B"),Calculation!I$2,INDIRECT("'eBay Report'!$M:$M"),Calculation!$A208)</f>
        <v>0</v>
      </c>
      <c r="J208">
        <f ca="1">SUMIFS(INDIRECT("'eBay Report'!$AG:$AG"),INDIRECT("'eBay Report'!$B:$B"),Calculation!J$2,INDIRECT("'eBay Report'!$M:$M"),Calculation!$A208)</f>
        <v>0</v>
      </c>
      <c r="K208">
        <f ca="1">SUMIFS(INDIRECT("'eBay Report'!$AG:$AG"),INDIRECT("'eBay Report'!$B:$B"),Calculation!K$2,INDIRECT("'eBay Report'!$M:$M"),Calculation!$A208)</f>
        <v>0</v>
      </c>
      <c r="L208">
        <f ca="1">SUMIFS(INDIRECT("'eBay Report'!$K:$K"),INDIRECT("'eBay Report'!$B:$B"),Calculation!L$2,INDIRECT("'eBay Report'!$M:$M"),Calculation!$A208)</f>
        <v>0</v>
      </c>
      <c r="M208">
        <f ca="1">SUMIFS(INDIRECT("'eBay Report'!$K:$K"),INDIRECT("'eBay Report'!$B:$B"),Calculation!M$2,INDIRECT("'eBay Report'!$M:$M"),Calculation!$A208)</f>
        <v>0</v>
      </c>
      <c r="N208">
        <f ca="1">SUMIF(INDIRECT("'eBay Report'!$M:$M"),Calculation!$A208,INDIRECT("'eBay Report'!$X:$X"))</f>
        <v>0</v>
      </c>
      <c r="O208">
        <f ca="1">SUMIF(INDIRECT("'eBay Report'!$M:$M"),Calculation!$A208,INDIRECT("'eBay Report'!$Y:$Y"))</f>
        <v>0</v>
      </c>
      <c r="P208">
        <f ca="1">SUMIF(INDIRECT("'eBay Report'!$M:$M"),Calculation!$A208,INDIRECT("'eBay Report'!$Z:$Z"))</f>
        <v>0</v>
      </c>
      <c r="Q208">
        <f ca="1">SUMIF(INDIRECT("'eBay Report'!$M:$M"),Calculation!A208,INDIRECT("'eBay Report'!$AA:$AA"))+SUMIF(INDIRECT("'eBay Report'!$M:$M"),Calculation!A208,INDIRECT("'eBay Report'!$AB:$AB"))+SUMIF(INDIRECT("'eBay Report'!$M:$M"),Calculation!A208,INDIRECT("'eBay Report'!$AC:$AC"))+SUMIF(INDIRECT("'eBay Report'!$M:$M"),Calculation!A208,INDIRECT("'eBay Report'!$AD:$AD"))+SUMIF(INDIRECT("'eBay Report'!$M:$M"),Calculation!A208,INDIRECT("'eBay Report'!$AE:$AE"))+SUMIF(INDIRECT("'eBay Report'!$M:$M"),Calculation!A208,INDIRECT("'eBay Report'!$AF:$AF"))</f>
        <v>0</v>
      </c>
      <c r="R208">
        <f t="shared" ca="1" si="3"/>
        <v>0</v>
      </c>
    </row>
    <row r="209" spans="3:18">
      <c r="C209">
        <f ca="1">SUMIF(INDIRECT("'eBay Report'!$N:$N"),Calculation!B209,INDIRECT("'eBay Report'!$K:$K"))-M209</f>
        <v>0</v>
      </c>
      <c r="D209">
        <f ca="1">SUMIFS(INDIRECT("'eBay Report'!$W:$W"),INDIRECT("'eBay Report'!$B:$B"),Calculation!D$2,INDIRECT("'eBay Report'!$M:$M"),Calculation!$A209)</f>
        <v>0</v>
      </c>
      <c r="E209">
        <f ca="1">SUMIFS(INDIRECT("'eBay Report'!$AG:$AG"),INDIRECT("'eBay Report'!$B:$B"),Calculation!E$2,INDIRECT("'eBay Report'!$M:$M"),Calculation!$A209)</f>
        <v>0</v>
      </c>
      <c r="F209">
        <f ca="1">SUMIFS(INDIRECT("'eBay Report'!$AG:$AG"),INDIRECT("'eBay Report'!$B:$B"),Calculation!F$2,INDIRECT("'eBay Report'!$M:$M"),Calculation!$A209)</f>
        <v>0</v>
      </c>
      <c r="G209">
        <f ca="1">SUMIFS(INDIRECT("'eBay Report'!$AG:$AG"),INDIRECT("'eBay Report'!$B:$B"),Calculation!G$2,INDIRECT("'eBay Report'!$M:$M"),Calculation!$A209)-H209</f>
        <v>0</v>
      </c>
      <c r="H209">
        <f ca="1">SUMIFS(INDIRECT("'eBay Report'!$AG:$AG"),INDIRECT("'eBay Report'!$AK:$AK"),Calculation!H$2,INDIRECT("'eBay Report'!$M:$M"),Calculation!$A209)</f>
        <v>0</v>
      </c>
      <c r="I209">
        <f ca="1">SUMIFS(INDIRECT("'eBay Report'!$AG:$AG"),INDIRECT("'eBay Report'!$B:$B"),Calculation!I$2,INDIRECT("'eBay Report'!$M:$M"),Calculation!$A209)</f>
        <v>0</v>
      </c>
      <c r="J209">
        <f ca="1">SUMIFS(INDIRECT("'eBay Report'!$AG:$AG"),INDIRECT("'eBay Report'!$B:$B"),Calculation!J$2,INDIRECT("'eBay Report'!$M:$M"),Calculation!$A209)</f>
        <v>0</v>
      </c>
      <c r="K209">
        <f ca="1">SUMIFS(INDIRECT("'eBay Report'!$AG:$AG"),INDIRECT("'eBay Report'!$B:$B"),Calculation!K$2,INDIRECT("'eBay Report'!$M:$M"),Calculation!$A209)</f>
        <v>0</v>
      </c>
      <c r="L209">
        <f ca="1">SUMIFS(INDIRECT("'eBay Report'!$K:$K"),INDIRECT("'eBay Report'!$B:$B"),Calculation!L$2,INDIRECT("'eBay Report'!$M:$M"),Calculation!$A209)</f>
        <v>0</v>
      </c>
      <c r="M209">
        <f ca="1">SUMIFS(INDIRECT("'eBay Report'!$K:$K"),INDIRECT("'eBay Report'!$B:$B"),Calculation!M$2,INDIRECT("'eBay Report'!$M:$M"),Calculation!$A209)</f>
        <v>0</v>
      </c>
      <c r="N209">
        <f ca="1">SUMIF(INDIRECT("'eBay Report'!$M:$M"),Calculation!$A209,INDIRECT("'eBay Report'!$X:$X"))</f>
        <v>0</v>
      </c>
      <c r="O209">
        <f ca="1">SUMIF(INDIRECT("'eBay Report'!$M:$M"),Calculation!$A209,INDIRECT("'eBay Report'!$Y:$Y"))</f>
        <v>0</v>
      </c>
      <c r="P209">
        <f ca="1">SUMIF(INDIRECT("'eBay Report'!$M:$M"),Calculation!$A209,INDIRECT("'eBay Report'!$Z:$Z"))</f>
        <v>0</v>
      </c>
      <c r="Q209">
        <f ca="1">SUMIF(INDIRECT("'eBay Report'!$M:$M"),Calculation!A209,INDIRECT("'eBay Report'!$AA:$AA"))+SUMIF(INDIRECT("'eBay Report'!$M:$M"),Calculation!A209,INDIRECT("'eBay Report'!$AB:$AB"))+SUMIF(INDIRECT("'eBay Report'!$M:$M"),Calculation!A209,INDIRECT("'eBay Report'!$AC:$AC"))+SUMIF(INDIRECT("'eBay Report'!$M:$M"),Calculation!A209,INDIRECT("'eBay Report'!$AD:$AD"))+SUMIF(INDIRECT("'eBay Report'!$M:$M"),Calculation!A209,INDIRECT("'eBay Report'!$AE:$AE"))+SUMIF(INDIRECT("'eBay Report'!$M:$M"),Calculation!A209,INDIRECT("'eBay Report'!$AF:$AF"))</f>
        <v>0</v>
      </c>
      <c r="R209">
        <f t="shared" ca="1" si="3"/>
        <v>0</v>
      </c>
    </row>
    <row r="210" spans="3:18">
      <c r="C210">
        <f ca="1">SUMIF(INDIRECT("'eBay Report'!$N:$N"),Calculation!B210,INDIRECT("'eBay Report'!$K:$K"))-M210</f>
        <v>0</v>
      </c>
      <c r="D210">
        <f ca="1">SUMIFS(INDIRECT("'eBay Report'!$W:$W"),INDIRECT("'eBay Report'!$B:$B"),Calculation!D$2,INDIRECT("'eBay Report'!$M:$M"),Calculation!$A210)</f>
        <v>0</v>
      </c>
      <c r="E210">
        <f ca="1">SUMIFS(INDIRECT("'eBay Report'!$AG:$AG"),INDIRECT("'eBay Report'!$B:$B"),Calculation!E$2,INDIRECT("'eBay Report'!$M:$M"),Calculation!$A210)</f>
        <v>0</v>
      </c>
      <c r="F210">
        <f ca="1">SUMIFS(INDIRECT("'eBay Report'!$AG:$AG"),INDIRECT("'eBay Report'!$B:$B"),Calculation!F$2,INDIRECT("'eBay Report'!$M:$M"),Calculation!$A210)</f>
        <v>0</v>
      </c>
      <c r="G210">
        <f ca="1">SUMIFS(INDIRECT("'eBay Report'!$AG:$AG"),INDIRECT("'eBay Report'!$B:$B"),Calculation!G$2,INDIRECT("'eBay Report'!$M:$M"),Calculation!$A210)-H210</f>
        <v>0</v>
      </c>
      <c r="H210">
        <f ca="1">SUMIFS(INDIRECT("'eBay Report'!$AG:$AG"),INDIRECT("'eBay Report'!$AK:$AK"),Calculation!H$2,INDIRECT("'eBay Report'!$M:$M"),Calculation!$A210)</f>
        <v>0</v>
      </c>
      <c r="I210">
        <f ca="1">SUMIFS(INDIRECT("'eBay Report'!$AG:$AG"),INDIRECT("'eBay Report'!$B:$B"),Calculation!I$2,INDIRECT("'eBay Report'!$M:$M"),Calculation!$A210)</f>
        <v>0</v>
      </c>
      <c r="J210">
        <f ca="1">SUMIFS(INDIRECT("'eBay Report'!$AG:$AG"),INDIRECT("'eBay Report'!$B:$B"),Calculation!J$2,INDIRECT("'eBay Report'!$M:$M"),Calculation!$A210)</f>
        <v>0</v>
      </c>
      <c r="K210">
        <f ca="1">SUMIFS(INDIRECT("'eBay Report'!$AG:$AG"),INDIRECT("'eBay Report'!$B:$B"),Calculation!K$2,INDIRECT("'eBay Report'!$M:$M"),Calculation!$A210)</f>
        <v>0</v>
      </c>
      <c r="L210">
        <f ca="1">SUMIFS(INDIRECT("'eBay Report'!$K:$K"),INDIRECT("'eBay Report'!$B:$B"),Calculation!L$2,INDIRECT("'eBay Report'!$M:$M"),Calculation!$A210)</f>
        <v>0</v>
      </c>
      <c r="M210">
        <f ca="1">SUMIFS(INDIRECT("'eBay Report'!$K:$K"),INDIRECT("'eBay Report'!$B:$B"),Calculation!M$2,INDIRECT("'eBay Report'!$M:$M"),Calculation!$A210)</f>
        <v>0</v>
      </c>
      <c r="N210">
        <f ca="1">SUMIF(INDIRECT("'eBay Report'!$M:$M"),Calculation!$A210,INDIRECT("'eBay Report'!$X:$X"))</f>
        <v>0</v>
      </c>
      <c r="O210">
        <f ca="1">SUMIF(INDIRECT("'eBay Report'!$M:$M"),Calculation!$A210,INDIRECT("'eBay Report'!$Y:$Y"))</f>
        <v>0</v>
      </c>
      <c r="P210">
        <f ca="1">SUMIF(INDIRECT("'eBay Report'!$M:$M"),Calculation!$A210,INDIRECT("'eBay Report'!$Z:$Z"))</f>
        <v>0</v>
      </c>
      <c r="Q210">
        <f ca="1">SUMIF(INDIRECT("'eBay Report'!$M:$M"),Calculation!A210,INDIRECT("'eBay Report'!$AA:$AA"))+SUMIF(INDIRECT("'eBay Report'!$M:$M"),Calculation!A210,INDIRECT("'eBay Report'!$AB:$AB"))+SUMIF(INDIRECT("'eBay Report'!$M:$M"),Calculation!A210,INDIRECT("'eBay Report'!$AC:$AC"))+SUMIF(INDIRECT("'eBay Report'!$M:$M"),Calculation!A210,INDIRECT("'eBay Report'!$AD:$AD"))+SUMIF(INDIRECT("'eBay Report'!$M:$M"),Calculation!A210,INDIRECT("'eBay Report'!$AE:$AE"))+SUMIF(INDIRECT("'eBay Report'!$M:$M"),Calculation!A210,INDIRECT("'eBay Report'!$AF:$AF"))</f>
        <v>0</v>
      </c>
      <c r="R210">
        <f t="shared" ca="1" si="3"/>
        <v>0</v>
      </c>
    </row>
    <row r="211" spans="3:18">
      <c r="C211">
        <f ca="1">SUMIF(INDIRECT("'eBay Report'!$N:$N"),Calculation!B211,INDIRECT("'eBay Report'!$K:$K"))-M211</f>
        <v>0</v>
      </c>
      <c r="D211">
        <f ca="1">SUMIFS(INDIRECT("'eBay Report'!$W:$W"),INDIRECT("'eBay Report'!$B:$B"),Calculation!D$2,INDIRECT("'eBay Report'!$M:$M"),Calculation!$A211)</f>
        <v>0</v>
      </c>
      <c r="E211">
        <f ca="1">SUMIFS(INDIRECT("'eBay Report'!$AG:$AG"),INDIRECT("'eBay Report'!$B:$B"),Calculation!E$2,INDIRECT("'eBay Report'!$M:$M"),Calculation!$A211)</f>
        <v>0</v>
      </c>
      <c r="F211">
        <f ca="1">SUMIFS(INDIRECT("'eBay Report'!$AG:$AG"),INDIRECT("'eBay Report'!$B:$B"),Calculation!F$2,INDIRECT("'eBay Report'!$M:$M"),Calculation!$A211)</f>
        <v>0</v>
      </c>
      <c r="G211">
        <f ca="1">SUMIFS(INDIRECT("'eBay Report'!$AG:$AG"),INDIRECT("'eBay Report'!$B:$B"),Calculation!G$2,INDIRECT("'eBay Report'!$M:$M"),Calculation!$A211)-H211</f>
        <v>0</v>
      </c>
      <c r="H211">
        <f ca="1">SUMIFS(INDIRECT("'eBay Report'!$AG:$AG"),INDIRECT("'eBay Report'!$AK:$AK"),Calculation!H$2,INDIRECT("'eBay Report'!$M:$M"),Calculation!$A211)</f>
        <v>0</v>
      </c>
      <c r="I211">
        <f ca="1">SUMIFS(INDIRECT("'eBay Report'!$AG:$AG"),INDIRECT("'eBay Report'!$B:$B"),Calculation!I$2,INDIRECT("'eBay Report'!$M:$M"),Calculation!$A211)</f>
        <v>0</v>
      </c>
      <c r="J211">
        <f ca="1">SUMIFS(INDIRECT("'eBay Report'!$AG:$AG"),INDIRECT("'eBay Report'!$B:$B"),Calculation!J$2,INDIRECT("'eBay Report'!$M:$M"),Calculation!$A211)</f>
        <v>0</v>
      </c>
      <c r="K211">
        <f ca="1">SUMIFS(INDIRECT("'eBay Report'!$AG:$AG"),INDIRECT("'eBay Report'!$B:$B"),Calculation!K$2,INDIRECT("'eBay Report'!$M:$M"),Calculation!$A211)</f>
        <v>0</v>
      </c>
      <c r="L211">
        <f ca="1">SUMIFS(INDIRECT("'eBay Report'!$K:$K"),INDIRECT("'eBay Report'!$B:$B"),Calculation!L$2,INDIRECT("'eBay Report'!$M:$M"),Calculation!$A211)</f>
        <v>0</v>
      </c>
      <c r="M211">
        <f ca="1">SUMIFS(INDIRECT("'eBay Report'!$K:$K"),INDIRECT("'eBay Report'!$B:$B"),Calculation!M$2,INDIRECT("'eBay Report'!$M:$M"),Calculation!$A211)</f>
        <v>0</v>
      </c>
      <c r="N211">
        <f ca="1">SUMIF(INDIRECT("'eBay Report'!$M:$M"),Calculation!$A211,INDIRECT("'eBay Report'!$X:$X"))</f>
        <v>0</v>
      </c>
      <c r="O211">
        <f ca="1">SUMIF(INDIRECT("'eBay Report'!$M:$M"),Calculation!$A211,INDIRECT("'eBay Report'!$Y:$Y"))</f>
        <v>0</v>
      </c>
      <c r="P211">
        <f ca="1">SUMIF(INDIRECT("'eBay Report'!$M:$M"),Calculation!$A211,INDIRECT("'eBay Report'!$Z:$Z"))</f>
        <v>0</v>
      </c>
      <c r="Q211">
        <f ca="1">SUMIF(INDIRECT("'eBay Report'!$M:$M"),Calculation!A211,INDIRECT("'eBay Report'!$AA:$AA"))+SUMIF(INDIRECT("'eBay Report'!$M:$M"),Calculation!A211,INDIRECT("'eBay Report'!$AB:$AB"))+SUMIF(INDIRECT("'eBay Report'!$M:$M"),Calculation!A211,INDIRECT("'eBay Report'!$AC:$AC"))+SUMIF(INDIRECT("'eBay Report'!$M:$M"),Calculation!A211,INDIRECT("'eBay Report'!$AD:$AD"))+SUMIF(INDIRECT("'eBay Report'!$M:$M"),Calculation!A211,INDIRECT("'eBay Report'!$AE:$AE"))+SUMIF(INDIRECT("'eBay Report'!$M:$M"),Calculation!A211,INDIRECT("'eBay Report'!$AF:$AF"))</f>
        <v>0</v>
      </c>
      <c r="R211">
        <f t="shared" ca="1" si="3"/>
        <v>0</v>
      </c>
    </row>
    <row r="212" spans="3:18">
      <c r="C212">
        <f ca="1">SUMIF(INDIRECT("'eBay Report'!$N:$N"),Calculation!B212,INDIRECT("'eBay Report'!$K:$K"))-M212</f>
        <v>0</v>
      </c>
      <c r="D212">
        <f ca="1">SUMIFS(INDIRECT("'eBay Report'!$W:$W"),INDIRECT("'eBay Report'!$B:$B"),Calculation!D$2,INDIRECT("'eBay Report'!$M:$M"),Calculation!$A212)</f>
        <v>0</v>
      </c>
      <c r="E212">
        <f ca="1">SUMIFS(INDIRECT("'eBay Report'!$AG:$AG"),INDIRECT("'eBay Report'!$B:$B"),Calculation!E$2,INDIRECT("'eBay Report'!$M:$M"),Calculation!$A212)</f>
        <v>0</v>
      </c>
      <c r="F212">
        <f ca="1">SUMIFS(INDIRECT("'eBay Report'!$AG:$AG"),INDIRECT("'eBay Report'!$B:$B"),Calculation!F$2,INDIRECT("'eBay Report'!$M:$M"),Calculation!$A212)</f>
        <v>0</v>
      </c>
      <c r="G212">
        <f ca="1">SUMIFS(INDIRECT("'eBay Report'!$AG:$AG"),INDIRECT("'eBay Report'!$B:$B"),Calculation!G$2,INDIRECT("'eBay Report'!$M:$M"),Calculation!$A212)-H212</f>
        <v>0</v>
      </c>
      <c r="H212">
        <f ca="1">SUMIFS(INDIRECT("'eBay Report'!$AG:$AG"),INDIRECT("'eBay Report'!$AK:$AK"),Calculation!H$2,INDIRECT("'eBay Report'!$M:$M"),Calculation!$A212)</f>
        <v>0</v>
      </c>
      <c r="I212">
        <f ca="1">SUMIFS(INDIRECT("'eBay Report'!$AG:$AG"),INDIRECT("'eBay Report'!$B:$B"),Calculation!I$2,INDIRECT("'eBay Report'!$M:$M"),Calculation!$A212)</f>
        <v>0</v>
      </c>
      <c r="J212">
        <f ca="1">SUMIFS(INDIRECT("'eBay Report'!$AG:$AG"),INDIRECT("'eBay Report'!$B:$B"),Calculation!J$2,INDIRECT("'eBay Report'!$M:$M"),Calculation!$A212)</f>
        <v>0</v>
      </c>
      <c r="K212">
        <f ca="1">SUMIFS(INDIRECT("'eBay Report'!$AG:$AG"),INDIRECT("'eBay Report'!$B:$B"),Calculation!K$2,INDIRECT("'eBay Report'!$M:$M"),Calculation!$A212)</f>
        <v>0</v>
      </c>
      <c r="L212">
        <f ca="1">SUMIFS(INDIRECT("'eBay Report'!$K:$K"),INDIRECT("'eBay Report'!$B:$B"),Calculation!L$2,INDIRECT("'eBay Report'!$M:$M"),Calculation!$A212)</f>
        <v>0</v>
      </c>
      <c r="M212">
        <f ca="1">SUMIFS(INDIRECT("'eBay Report'!$K:$K"),INDIRECT("'eBay Report'!$B:$B"),Calculation!M$2,INDIRECT("'eBay Report'!$M:$M"),Calculation!$A212)</f>
        <v>0</v>
      </c>
      <c r="N212">
        <f ca="1">SUMIF(INDIRECT("'eBay Report'!$M:$M"),Calculation!$A212,INDIRECT("'eBay Report'!$X:$X"))</f>
        <v>0</v>
      </c>
      <c r="O212">
        <f ca="1">SUMIF(INDIRECT("'eBay Report'!$M:$M"),Calculation!$A212,INDIRECT("'eBay Report'!$Y:$Y"))</f>
        <v>0</v>
      </c>
      <c r="P212">
        <f ca="1">SUMIF(INDIRECT("'eBay Report'!$M:$M"),Calculation!$A212,INDIRECT("'eBay Report'!$Z:$Z"))</f>
        <v>0</v>
      </c>
      <c r="Q212">
        <f ca="1">SUMIF(INDIRECT("'eBay Report'!$M:$M"),Calculation!A212,INDIRECT("'eBay Report'!$AA:$AA"))+SUMIF(INDIRECT("'eBay Report'!$M:$M"),Calculation!A212,INDIRECT("'eBay Report'!$AB:$AB"))+SUMIF(INDIRECT("'eBay Report'!$M:$M"),Calculation!A212,INDIRECT("'eBay Report'!$AC:$AC"))+SUMIF(INDIRECT("'eBay Report'!$M:$M"),Calculation!A212,INDIRECT("'eBay Report'!$AD:$AD"))+SUMIF(INDIRECT("'eBay Report'!$M:$M"),Calculation!A212,INDIRECT("'eBay Report'!$AE:$AE"))+SUMIF(INDIRECT("'eBay Report'!$M:$M"),Calculation!A212,INDIRECT("'eBay Report'!$AF:$AF"))</f>
        <v>0</v>
      </c>
      <c r="R212">
        <f t="shared" ca="1" si="3"/>
        <v>0</v>
      </c>
    </row>
    <row r="213" spans="3:18">
      <c r="C213">
        <f ca="1">SUMIF(INDIRECT("'eBay Report'!$N:$N"),Calculation!B213,INDIRECT("'eBay Report'!$K:$K"))-M213</f>
        <v>0</v>
      </c>
      <c r="D213">
        <f ca="1">SUMIFS(INDIRECT("'eBay Report'!$W:$W"),INDIRECT("'eBay Report'!$B:$B"),Calculation!D$2,INDIRECT("'eBay Report'!$M:$M"),Calculation!$A213)</f>
        <v>0</v>
      </c>
      <c r="E213">
        <f ca="1">SUMIFS(INDIRECT("'eBay Report'!$AG:$AG"),INDIRECT("'eBay Report'!$B:$B"),Calculation!E$2,INDIRECT("'eBay Report'!$M:$M"),Calculation!$A213)</f>
        <v>0</v>
      </c>
      <c r="F213">
        <f ca="1">SUMIFS(INDIRECT("'eBay Report'!$AG:$AG"),INDIRECT("'eBay Report'!$B:$B"),Calculation!F$2,INDIRECT("'eBay Report'!$M:$M"),Calculation!$A213)</f>
        <v>0</v>
      </c>
      <c r="G213">
        <f ca="1">SUMIFS(INDIRECT("'eBay Report'!$AG:$AG"),INDIRECT("'eBay Report'!$B:$B"),Calculation!G$2,INDIRECT("'eBay Report'!$M:$M"),Calculation!$A213)-H213</f>
        <v>0</v>
      </c>
      <c r="H213">
        <f ca="1">SUMIFS(INDIRECT("'eBay Report'!$AG:$AG"),INDIRECT("'eBay Report'!$AK:$AK"),Calculation!H$2,INDIRECT("'eBay Report'!$M:$M"),Calculation!$A213)</f>
        <v>0</v>
      </c>
      <c r="I213">
        <f ca="1">SUMIFS(INDIRECT("'eBay Report'!$AG:$AG"),INDIRECT("'eBay Report'!$B:$B"),Calculation!I$2,INDIRECT("'eBay Report'!$M:$M"),Calculation!$A213)</f>
        <v>0</v>
      </c>
      <c r="J213">
        <f ca="1">SUMIFS(INDIRECT("'eBay Report'!$AG:$AG"),INDIRECT("'eBay Report'!$B:$B"),Calculation!J$2,INDIRECT("'eBay Report'!$M:$M"),Calculation!$A213)</f>
        <v>0</v>
      </c>
      <c r="K213">
        <f ca="1">SUMIFS(INDIRECT("'eBay Report'!$AG:$AG"),INDIRECT("'eBay Report'!$B:$B"),Calculation!K$2,INDIRECT("'eBay Report'!$M:$M"),Calculation!$A213)</f>
        <v>0</v>
      </c>
      <c r="L213">
        <f ca="1">SUMIFS(INDIRECT("'eBay Report'!$K:$K"),INDIRECT("'eBay Report'!$B:$B"),Calculation!L$2,INDIRECT("'eBay Report'!$M:$M"),Calculation!$A213)</f>
        <v>0</v>
      </c>
      <c r="M213">
        <f ca="1">SUMIFS(INDIRECT("'eBay Report'!$K:$K"),INDIRECT("'eBay Report'!$B:$B"),Calculation!M$2,INDIRECT("'eBay Report'!$M:$M"),Calculation!$A213)</f>
        <v>0</v>
      </c>
      <c r="N213">
        <f ca="1">SUMIF(INDIRECT("'eBay Report'!$M:$M"),Calculation!$A213,INDIRECT("'eBay Report'!$X:$X"))</f>
        <v>0</v>
      </c>
      <c r="O213">
        <f ca="1">SUMIF(INDIRECT("'eBay Report'!$M:$M"),Calculation!$A213,INDIRECT("'eBay Report'!$Y:$Y"))</f>
        <v>0</v>
      </c>
      <c r="P213">
        <f ca="1">SUMIF(INDIRECT("'eBay Report'!$M:$M"),Calculation!$A213,INDIRECT("'eBay Report'!$Z:$Z"))</f>
        <v>0</v>
      </c>
      <c r="Q213">
        <f ca="1">SUMIF(INDIRECT("'eBay Report'!$M:$M"),Calculation!A213,INDIRECT("'eBay Report'!$AA:$AA"))+SUMIF(INDIRECT("'eBay Report'!$M:$M"),Calculation!A213,INDIRECT("'eBay Report'!$AB:$AB"))+SUMIF(INDIRECT("'eBay Report'!$M:$M"),Calculation!A213,INDIRECT("'eBay Report'!$AC:$AC"))+SUMIF(INDIRECT("'eBay Report'!$M:$M"),Calculation!A213,INDIRECT("'eBay Report'!$AD:$AD"))+SUMIF(INDIRECT("'eBay Report'!$M:$M"),Calculation!A213,INDIRECT("'eBay Report'!$AE:$AE"))+SUMIF(INDIRECT("'eBay Report'!$M:$M"),Calculation!A213,INDIRECT("'eBay Report'!$AF:$AF"))</f>
        <v>0</v>
      </c>
      <c r="R213">
        <f t="shared" ca="1" si="3"/>
        <v>0</v>
      </c>
    </row>
    <row r="214" spans="3:18">
      <c r="C214">
        <f ca="1">SUMIF(INDIRECT("'eBay Report'!$N:$N"),Calculation!B214,INDIRECT("'eBay Report'!$K:$K"))-M214</f>
        <v>0</v>
      </c>
      <c r="D214">
        <f ca="1">SUMIFS(INDIRECT("'eBay Report'!$W:$W"),INDIRECT("'eBay Report'!$B:$B"),Calculation!D$2,INDIRECT("'eBay Report'!$M:$M"),Calculation!$A214)</f>
        <v>0</v>
      </c>
      <c r="E214">
        <f ca="1">SUMIFS(INDIRECT("'eBay Report'!$AG:$AG"),INDIRECT("'eBay Report'!$B:$B"),Calculation!E$2,INDIRECT("'eBay Report'!$M:$M"),Calculation!$A214)</f>
        <v>0</v>
      </c>
      <c r="F214">
        <f ca="1">SUMIFS(INDIRECT("'eBay Report'!$AG:$AG"),INDIRECT("'eBay Report'!$B:$B"),Calculation!F$2,INDIRECT("'eBay Report'!$M:$M"),Calculation!$A214)</f>
        <v>0</v>
      </c>
      <c r="G214">
        <f ca="1">SUMIFS(INDIRECT("'eBay Report'!$AG:$AG"),INDIRECT("'eBay Report'!$B:$B"),Calculation!G$2,INDIRECT("'eBay Report'!$M:$M"),Calculation!$A214)-H214</f>
        <v>0</v>
      </c>
      <c r="H214">
        <f ca="1">SUMIFS(INDIRECT("'eBay Report'!$AG:$AG"),INDIRECT("'eBay Report'!$AK:$AK"),Calculation!H$2,INDIRECT("'eBay Report'!$M:$M"),Calculation!$A214)</f>
        <v>0</v>
      </c>
      <c r="I214">
        <f ca="1">SUMIFS(INDIRECT("'eBay Report'!$AG:$AG"),INDIRECT("'eBay Report'!$B:$B"),Calculation!I$2,INDIRECT("'eBay Report'!$M:$M"),Calculation!$A214)</f>
        <v>0</v>
      </c>
      <c r="J214">
        <f ca="1">SUMIFS(INDIRECT("'eBay Report'!$AG:$AG"),INDIRECT("'eBay Report'!$B:$B"),Calculation!J$2,INDIRECT("'eBay Report'!$M:$M"),Calculation!$A214)</f>
        <v>0</v>
      </c>
      <c r="K214">
        <f ca="1">SUMIFS(INDIRECT("'eBay Report'!$AG:$AG"),INDIRECT("'eBay Report'!$B:$B"),Calculation!K$2,INDIRECT("'eBay Report'!$M:$M"),Calculation!$A214)</f>
        <v>0</v>
      </c>
      <c r="L214">
        <f ca="1">SUMIFS(INDIRECT("'eBay Report'!$K:$K"),INDIRECT("'eBay Report'!$B:$B"),Calculation!L$2,INDIRECT("'eBay Report'!$M:$M"),Calculation!$A214)</f>
        <v>0</v>
      </c>
      <c r="M214">
        <f ca="1">SUMIFS(INDIRECT("'eBay Report'!$K:$K"),INDIRECT("'eBay Report'!$B:$B"),Calculation!M$2,INDIRECT("'eBay Report'!$M:$M"),Calculation!$A214)</f>
        <v>0</v>
      </c>
      <c r="N214">
        <f ca="1">SUMIF(INDIRECT("'eBay Report'!$M:$M"),Calculation!$A214,INDIRECT("'eBay Report'!$X:$X"))</f>
        <v>0</v>
      </c>
      <c r="O214">
        <f ca="1">SUMIF(INDIRECT("'eBay Report'!$M:$M"),Calculation!$A214,INDIRECT("'eBay Report'!$Y:$Y"))</f>
        <v>0</v>
      </c>
      <c r="P214">
        <f ca="1">SUMIF(INDIRECT("'eBay Report'!$M:$M"),Calculation!$A214,INDIRECT("'eBay Report'!$Z:$Z"))</f>
        <v>0</v>
      </c>
      <c r="Q214">
        <f ca="1">SUMIF(INDIRECT("'eBay Report'!$M:$M"),Calculation!A214,INDIRECT("'eBay Report'!$AA:$AA"))+SUMIF(INDIRECT("'eBay Report'!$M:$M"),Calculation!A214,INDIRECT("'eBay Report'!$AB:$AB"))+SUMIF(INDIRECT("'eBay Report'!$M:$M"),Calculation!A214,INDIRECT("'eBay Report'!$AC:$AC"))+SUMIF(INDIRECT("'eBay Report'!$M:$M"),Calculation!A214,INDIRECT("'eBay Report'!$AD:$AD"))+SUMIF(INDIRECT("'eBay Report'!$M:$M"),Calculation!A214,INDIRECT("'eBay Report'!$AE:$AE"))+SUMIF(INDIRECT("'eBay Report'!$M:$M"),Calculation!A214,INDIRECT("'eBay Report'!$AF:$AF"))</f>
        <v>0</v>
      </c>
      <c r="R214">
        <f t="shared" ca="1" si="3"/>
        <v>0</v>
      </c>
    </row>
    <row r="215" spans="3:18">
      <c r="C215">
        <f ca="1">SUMIF(INDIRECT("'eBay Report'!$N:$N"),Calculation!B215,INDIRECT("'eBay Report'!$K:$K"))-M215</f>
        <v>0</v>
      </c>
      <c r="D215">
        <f ca="1">SUMIFS(INDIRECT("'eBay Report'!$W:$W"),INDIRECT("'eBay Report'!$B:$B"),Calculation!D$2,INDIRECT("'eBay Report'!$M:$M"),Calculation!$A215)</f>
        <v>0</v>
      </c>
      <c r="E215">
        <f ca="1">SUMIFS(INDIRECT("'eBay Report'!$AG:$AG"),INDIRECT("'eBay Report'!$B:$B"),Calculation!E$2,INDIRECT("'eBay Report'!$M:$M"),Calculation!$A215)</f>
        <v>0</v>
      </c>
      <c r="F215">
        <f ca="1">SUMIFS(INDIRECT("'eBay Report'!$AG:$AG"),INDIRECT("'eBay Report'!$B:$B"),Calculation!F$2,INDIRECT("'eBay Report'!$M:$M"),Calculation!$A215)</f>
        <v>0</v>
      </c>
      <c r="G215">
        <f ca="1">SUMIFS(INDIRECT("'eBay Report'!$AG:$AG"),INDIRECT("'eBay Report'!$B:$B"),Calculation!G$2,INDIRECT("'eBay Report'!$M:$M"),Calculation!$A215)-H215</f>
        <v>0</v>
      </c>
      <c r="H215">
        <f ca="1">SUMIFS(INDIRECT("'eBay Report'!$AG:$AG"),INDIRECT("'eBay Report'!$AK:$AK"),Calculation!H$2,INDIRECT("'eBay Report'!$M:$M"),Calculation!$A215)</f>
        <v>0</v>
      </c>
      <c r="I215">
        <f ca="1">SUMIFS(INDIRECT("'eBay Report'!$AG:$AG"),INDIRECT("'eBay Report'!$B:$B"),Calculation!I$2,INDIRECT("'eBay Report'!$M:$M"),Calculation!$A215)</f>
        <v>0</v>
      </c>
      <c r="J215">
        <f ca="1">SUMIFS(INDIRECT("'eBay Report'!$AG:$AG"),INDIRECT("'eBay Report'!$B:$B"),Calculation!J$2,INDIRECT("'eBay Report'!$M:$M"),Calculation!$A215)</f>
        <v>0</v>
      </c>
      <c r="K215">
        <f ca="1">SUMIFS(INDIRECT("'eBay Report'!$AG:$AG"),INDIRECT("'eBay Report'!$B:$B"),Calculation!K$2,INDIRECT("'eBay Report'!$M:$M"),Calculation!$A215)</f>
        <v>0</v>
      </c>
      <c r="L215">
        <f ca="1">SUMIFS(INDIRECT("'eBay Report'!$K:$K"),INDIRECT("'eBay Report'!$B:$B"),Calculation!L$2,INDIRECT("'eBay Report'!$M:$M"),Calculation!$A215)</f>
        <v>0</v>
      </c>
      <c r="M215">
        <f ca="1">SUMIFS(INDIRECT("'eBay Report'!$K:$K"),INDIRECT("'eBay Report'!$B:$B"),Calculation!M$2,INDIRECT("'eBay Report'!$M:$M"),Calculation!$A215)</f>
        <v>0</v>
      </c>
      <c r="N215">
        <f ca="1">SUMIF(INDIRECT("'eBay Report'!$M:$M"),Calculation!$A215,INDIRECT("'eBay Report'!$X:$X"))</f>
        <v>0</v>
      </c>
      <c r="O215">
        <f ca="1">SUMIF(INDIRECT("'eBay Report'!$M:$M"),Calculation!$A215,INDIRECT("'eBay Report'!$Y:$Y"))</f>
        <v>0</v>
      </c>
      <c r="P215">
        <f ca="1">SUMIF(INDIRECT("'eBay Report'!$M:$M"),Calculation!$A215,INDIRECT("'eBay Report'!$Z:$Z"))</f>
        <v>0</v>
      </c>
      <c r="Q215">
        <f ca="1">SUMIF(INDIRECT("'eBay Report'!$M:$M"),Calculation!A215,INDIRECT("'eBay Report'!$AA:$AA"))+SUMIF(INDIRECT("'eBay Report'!$M:$M"),Calculation!A215,INDIRECT("'eBay Report'!$AB:$AB"))+SUMIF(INDIRECT("'eBay Report'!$M:$M"),Calculation!A215,INDIRECT("'eBay Report'!$AC:$AC"))+SUMIF(INDIRECT("'eBay Report'!$M:$M"),Calculation!A215,INDIRECT("'eBay Report'!$AD:$AD"))+SUMIF(INDIRECT("'eBay Report'!$M:$M"),Calculation!A215,INDIRECT("'eBay Report'!$AE:$AE"))+SUMIF(INDIRECT("'eBay Report'!$M:$M"),Calculation!A215,INDIRECT("'eBay Report'!$AF:$AF"))</f>
        <v>0</v>
      </c>
      <c r="R215">
        <f t="shared" ca="1" si="3"/>
        <v>0</v>
      </c>
    </row>
    <row r="216" spans="3:18">
      <c r="C216">
        <f ca="1">SUMIF(INDIRECT("'eBay Report'!$N:$N"),Calculation!B216,INDIRECT("'eBay Report'!$K:$K"))-M216</f>
        <v>0</v>
      </c>
      <c r="D216">
        <f ca="1">SUMIFS(INDIRECT("'eBay Report'!$W:$W"),INDIRECT("'eBay Report'!$B:$B"),Calculation!D$2,INDIRECT("'eBay Report'!$M:$M"),Calculation!$A216)</f>
        <v>0</v>
      </c>
      <c r="E216">
        <f ca="1">SUMIFS(INDIRECT("'eBay Report'!$AG:$AG"),INDIRECT("'eBay Report'!$B:$B"),Calculation!E$2,INDIRECT("'eBay Report'!$M:$M"),Calculation!$A216)</f>
        <v>0</v>
      </c>
      <c r="F216">
        <f ca="1">SUMIFS(INDIRECT("'eBay Report'!$AG:$AG"),INDIRECT("'eBay Report'!$B:$B"),Calculation!F$2,INDIRECT("'eBay Report'!$M:$M"),Calculation!$A216)</f>
        <v>0</v>
      </c>
      <c r="G216">
        <f ca="1">SUMIFS(INDIRECT("'eBay Report'!$AG:$AG"),INDIRECT("'eBay Report'!$B:$B"),Calculation!G$2,INDIRECT("'eBay Report'!$M:$M"),Calculation!$A216)-H216</f>
        <v>0</v>
      </c>
      <c r="H216">
        <f ca="1">SUMIFS(INDIRECT("'eBay Report'!$AG:$AG"),INDIRECT("'eBay Report'!$AK:$AK"),Calculation!H$2,INDIRECT("'eBay Report'!$M:$M"),Calculation!$A216)</f>
        <v>0</v>
      </c>
      <c r="I216">
        <f ca="1">SUMIFS(INDIRECT("'eBay Report'!$AG:$AG"),INDIRECT("'eBay Report'!$B:$B"),Calculation!I$2,INDIRECT("'eBay Report'!$M:$M"),Calculation!$A216)</f>
        <v>0</v>
      </c>
      <c r="J216">
        <f ca="1">SUMIFS(INDIRECT("'eBay Report'!$AG:$AG"),INDIRECT("'eBay Report'!$B:$B"),Calculation!J$2,INDIRECT("'eBay Report'!$M:$M"),Calculation!$A216)</f>
        <v>0</v>
      </c>
      <c r="K216">
        <f ca="1">SUMIFS(INDIRECT("'eBay Report'!$AG:$AG"),INDIRECT("'eBay Report'!$B:$B"),Calculation!K$2,INDIRECT("'eBay Report'!$M:$M"),Calculation!$A216)</f>
        <v>0</v>
      </c>
      <c r="L216">
        <f ca="1">SUMIFS(INDIRECT("'eBay Report'!$K:$K"),INDIRECT("'eBay Report'!$B:$B"),Calculation!L$2,INDIRECT("'eBay Report'!$M:$M"),Calculation!$A216)</f>
        <v>0</v>
      </c>
      <c r="M216">
        <f ca="1">SUMIFS(INDIRECT("'eBay Report'!$K:$K"),INDIRECT("'eBay Report'!$B:$B"),Calculation!M$2,INDIRECT("'eBay Report'!$M:$M"),Calculation!$A216)</f>
        <v>0</v>
      </c>
      <c r="N216">
        <f ca="1">SUMIF(INDIRECT("'eBay Report'!$M:$M"),Calculation!$A216,INDIRECT("'eBay Report'!$X:$X"))</f>
        <v>0</v>
      </c>
      <c r="O216">
        <f ca="1">SUMIF(INDIRECT("'eBay Report'!$M:$M"),Calculation!$A216,INDIRECT("'eBay Report'!$Y:$Y"))</f>
        <v>0</v>
      </c>
      <c r="P216">
        <f ca="1">SUMIF(INDIRECT("'eBay Report'!$M:$M"),Calculation!$A216,INDIRECT("'eBay Report'!$Z:$Z"))</f>
        <v>0</v>
      </c>
      <c r="Q216">
        <f ca="1">SUMIF(INDIRECT("'eBay Report'!$M:$M"),Calculation!A216,INDIRECT("'eBay Report'!$AA:$AA"))+SUMIF(INDIRECT("'eBay Report'!$M:$M"),Calculation!A216,INDIRECT("'eBay Report'!$AB:$AB"))+SUMIF(INDIRECT("'eBay Report'!$M:$M"),Calculation!A216,INDIRECT("'eBay Report'!$AC:$AC"))+SUMIF(INDIRECT("'eBay Report'!$M:$M"),Calculation!A216,INDIRECT("'eBay Report'!$AD:$AD"))+SUMIF(INDIRECT("'eBay Report'!$M:$M"),Calculation!A216,INDIRECT("'eBay Report'!$AE:$AE"))+SUMIF(INDIRECT("'eBay Report'!$M:$M"),Calculation!A216,INDIRECT("'eBay Report'!$AF:$AF"))</f>
        <v>0</v>
      </c>
      <c r="R216">
        <f t="shared" ca="1" si="3"/>
        <v>0</v>
      </c>
    </row>
    <row r="217" spans="3:18">
      <c r="C217">
        <f ca="1">SUMIF(INDIRECT("'eBay Report'!$N:$N"),Calculation!B217,INDIRECT("'eBay Report'!$K:$K"))-M217</f>
        <v>0</v>
      </c>
      <c r="D217">
        <f ca="1">SUMIFS(INDIRECT("'eBay Report'!$W:$W"),INDIRECT("'eBay Report'!$B:$B"),Calculation!D$2,INDIRECT("'eBay Report'!$M:$M"),Calculation!$A217)</f>
        <v>0</v>
      </c>
      <c r="E217">
        <f ca="1">SUMIFS(INDIRECT("'eBay Report'!$AG:$AG"),INDIRECT("'eBay Report'!$B:$B"),Calculation!E$2,INDIRECT("'eBay Report'!$M:$M"),Calculation!$A217)</f>
        <v>0</v>
      </c>
      <c r="F217">
        <f ca="1">SUMIFS(INDIRECT("'eBay Report'!$AG:$AG"),INDIRECT("'eBay Report'!$B:$B"),Calculation!F$2,INDIRECT("'eBay Report'!$M:$M"),Calculation!$A217)</f>
        <v>0</v>
      </c>
      <c r="G217">
        <f ca="1">SUMIFS(INDIRECT("'eBay Report'!$AG:$AG"),INDIRECT("'eBay Report'!$B:$B"),Calculation!G$2,INDIRECT("'eBay Report'!$M:$M"),Calculation!$A217)-H217</f>
        <v>0</v>
      </c>
      <c r="H217">
        <f ca="1">SUMIFS(INDIRECT("'eBay Report'!$AG:$AG"),INDIRECT("'eBay Report'!$AK:$AK"),Calculation!H$2,INDIRECT("'eBay Report'!$M:$M"),Calculation!$A217)</f>
        <v>0</v>
      </c>
      <c r="I217">
        <f ca="1">SUMIFS(INDIRECT("'eBay Report'!$AG:$AG"),INDIRECT("'eBay Report'!$B:$B"),Calculation!I$2,INDIRECT("'eBay Report'!$M:$M"),Calculation!$A217)</f>
        <v>0</v>
      </c>
      <c r="J217">
        <f ca="1">SUMIFS(INDIRECT("'eBay Report'!$AG:$AG"),INDIRECT("'eBay Report'!$B:$B"),Calculation!J$2,INDIRECT("'eBay Report'!$M:$M"),Calculation!$A217)</f>
        <v>0</v>
      </c>
      <c r="K217">
        <f ca="1">SUMIFS(INDIRECT("'eBay Report'!$AG:$AG"),INDIRECT("'eBay Report'!$B:$B"),Calculation!K$2,INDIRECT("'eBay Report'!$M:$M"),Calculation!$A217)</f>
        <v>0</v>
      </c>
      <c r="L217">
        <f ca="1">SUMIFS(INDIRECT("'eBay Report'!$K:$K"),INDIRECT("'eBay Report'!$B:$B"),Calculation!L$2,INDIRECT("'eBay Report'!$M:$M"),Calculation!$A217)</f>
        <v>0</v>
      </c>
      <c r="M217">
        <f ca="1">SUMIFS(INDIRECT("'eBay Report'!$K:$K"),INDIRECT("'eBay Report'!$B:$B"),Calculation!M$2,INDIRECT("'eBay Report'!$M:$M"),Calculation!$A217)</f>
        <v>0</v>
      </c>
      <c r="N217">
        <f ca="1">SUMIF(INDIRECT("'eBay Report'!$M:$M"),Calculation!$A217,INDIRECT("'eBay Report'!$X:$X"))</f>
        <v>0</v>
      </c>
      <c r="O217">
        <f ca="1">SUMIF(INDIRECT("'eBay Report'!$M:$M"),Calculation!$A217,INDIRECT("'eBay Report'!$Y:$Y"))</f>
        <v>0</v>
      </c>
      <c r="P217">
        <f ca="1">SUMIF(INDIRECT("'eBay Report'!$M:$M"),Calculation!$A217,INDIRECT("'eBay Report'!$Z:$Z"))</f>
        <v>0</v>
      </c>
      <c r="Q217">
        <f ca="1">SUMIF(INDIRECT("'eBay Report'!$M:$M"),Calculation!A217,INDIRECT("'eBay Report'!$AA:$AA"))+SUMIF(INDIRECT("'eBay Report'!$M:$M"),Calculation!A217,INDIRECT("'eBay Report'!$AB:$AB"))+SUMIF(INDIRECT("'eBay Report'!$M:$M"),Calculation!A217,INDIRECT("'eBay Report'!$AC:$AC"))+SUMIF(INDIRECT("'eBay Report'!$M:$M"),Calculation!A217,INDIRECT("'eBay Report'!$AD:$AD"))+SUMIF(INDIRECT("'eBay Report'!$M:$M"),Calculation!A217,INDIRECT("'eBay Report'!$AE:$AE"))+SUMIF(INDIRECT("'eBay Report'!$M:$M"),Calculation!A217,INDIRECT("'eBay Report'!$AF:$AF"))</f>
        <v>0</v>
      </c>
      <c r="R217">
        <f t="shared" ca="1" si="3"/>
        <v>0</v>
      </c>
    </row>
    <row r="218" spans="3:18">
      <c r="C218">
        <f ca="1">SUMIF(INDIRECT("'eBay Report'!$N:$N"),Calculation!B218,INDIRECT("'eBay Report'!$K:$K"))-M218</f>
        <v>0</v>
      </c>
      <c r="D218">
        <f ca="1">SUMIFS(INDIRECT("'eBay Report'!$W:$W"),INDIRECT("'eBay Report'!$B:$B"),Calculation!D$2,INDIRECT("'eBay Report'!$M:$M"),Calculation!$A218)</f>
        <v>0</v>
      </c>
      <c r="E218">
        <f ca="1">SUMIFS(INDIRECT("'eBay Report'!$AG:$AG"),INDIRECT("'eBay Report'!$B:$B"),Calculation!E$2,INDIRECT("'eBay Report'!$M:$M"),Calculation!$A218)</f>
        <v>0</v>
      </c>
      <c r="F218">
        <f ca="1">SUMIFS(INDIRECT("'eBay Report'!$AG:$AG"),INDIRECT("'eBay Report'!$B:$B"),Calculation!F$2,INDIRECT("'eBay Report'!$M:$M"),Calculation!$A218)</f>
        <v>0</v>
      </c>
      <c r="G218">
        <f ca="1">SUMIFS(INDIRECT("'eBay Report'!$AG:$AG"),INDIRECT("'eBay Report'!$B:$B"),Calculation!G$2,INDIRECT("'eBay Report'!$M:$M"),Calculation!$A218)-H218</f>
        <v>0</v>
      </c>
      <c r="H218">
        <f ca="1">SUMIFS(INDIRECT("'eBay Report'!$AG:$AG"),INDIRECT("'eBay Report'!$AK:$AK"),Calculation!H$2,INDIRECT("'eBay Report'!$M:$M"),Calculation!$A218)</f>
        <v>0</v>
      </c>
      <c r="I218">
        <f ca="1">SUMIFS(INDIRECT("'eBay Report'!$AG:$AG"),INDIRECT("'eBay Report'!$B:$B"),Calculation!I$2,INDIRECT("'eBay Report'!$M:$M"),Calculation!$A218)</f>
        <v>0</v>
      </c>
      <c r="J218">
        <f ca="1">SUMIFS(INDIRECT("'eBay Report'!$AG:$AG"),INDIRECT("'eBay Report'!$B:$B"),Calculation!J$2,INDIRECT("'eBay Report'!$M:$M"),Calculation!$A218)</f>
        <v>0</v>
      </c>
      <c r="K218">
        <f ca="1">SUMIFS(INDIRECT("'eBay Report'!$AG:$AG"),INDIRECT("'eBay Report'!$B:$B"),Calculation!K$2,INDIRECT("'eBay Report'!$M:$M"),Calculation!$A218)</f>
        <v>0</v>
      </c>
      <c r="L218">
        <f ca="1">SUMIFS(INDIRECT("'eBay Report'!$K:$K"),INDIRECT("'eBay Report'!$B:$B"),Calculation!L$2,INDIRECT("'eBay Report'!$M:$M"),Calculation!$A218)</f>
        <v>0</v>
      </c>
      <c r="M218">
        <f ca="1">SUMIFS(INDIRECT("'eBay Report'!$K:$K"),INDIRECT("'eBay Report'!$B:$B"),Calculation!M$2,INDIRECT("'eBay Report'!$M:$M"),Calculation!$A218)</f>
        <v>0</v>
      </c>
      <c r="N218">
        <f ca="1">SUMIF(INDIRECT("'eBay Report'!$M:$M"),Calculation!$A218,INDIRECT("'eBay Report'!$X:$X"))</f>
        <v>0</v>
      </c>
      <c r="O218">
        <f ca="1">SUMIF(INDIRECT("'eBay Report'!$M:$M"),Calculation!$A218,INDIRECT("'eBay Report'!$Y:$Y"))</f>
        <v>0</v>
      </c>
      <c r="P218">
        <f ca="1">SUMIF(INDIRECT("'eBay Report'!$M:$M"),Calculation!$A218,INDIRECT("'eBay Report'!$Z:$Z"))</f>
        <v>0</v>
      </c>
      <c r="Q218">
        <f ca="1">SUMIF(INDIRECT("'eBay Report'!$M:$M"),Calculation!A218,INDIRECT("'eBay Report'!$AA:$AA"))+SUMIF(INDIRECT("'eBay Report'!$M:$M"),Calculation!A218,INDIRECT("'eBay Report'!$AB:$AB"))+SUMIF(INDIRECT("'eBay Report'!$M:$M"),Calculation!A218,INDIRECT("'eBay Report'!$AC:$AC"))+SUMIF(INDIRECT("'eBay Report'!$M:$M"),Calculation!A218,INDIRECT("'eBay Report'!$AD:$AD"))+SUMIF(INDIRECT("'eBay Report'!$M:$M"),Calculation!A218,INDIRECT("'eBay Report'!$AE:$AE"))+SUMIF(INDIRECT("'eBay Report'!$M:$M"),Calculation!A218,INDIRECT("'eBay Report'!$AF:$AF"))</f>
        <v>0</v>
      </c>
      <c r="R218">
        <f t="shared" ca="1" si="3"/>
        <v>0</v>
      </c>
    </row>
    <row r="219" spans="3:18">
      <c r="C219">
        <f ca="1">SUMIF(INDIRECT("'eBay Report'!$N:$N"),Calculation!B219,INDIRECT("'eBay Report'!$K:$K"))-M219</f>
        <v>0</v>
      </c>
      <c r="D219">
        <f ca="1">SUMIFS(INDIRECT("'eBay Report'!$W:$W"),INDIRECT("'eBay Report'!$B:$B"),Calculation!D$2,INDIRECT("'eBay Report'!$M:$M"),Calculation!$A219)</f>
        <v>0</v>
      </c>
      <c r="E219">
        <f ca="1">SUMIFS(INDIRECT("'eBay Report'!$AG:$AG"),INDIRECT("'eBay Report'!$B:$B"),Calculation!E$2,INDIRECT("'eBay Report'!$M:$M"),Calculation!$A219)</f>
        <v>0</v>
      </c>
      <c r="F219">
        <f ca="1">SUMIFS(INDIRECT("'eBay Report'!$AG:$AG"),INDIRECT("'eBay Report'!$B:$B"),Calculation!F$2,INDIRECT("'eBay Report'!$M:$M"),Calculation!$A219)</f>
        <v>0</v>
      </c>
      <c r="G219">
        <f ca="1">SUMIFS(INDIRECT("'eBay Report'!$AG:$AG"),INDIRECT("'eBay Report'!$B:$B"),Calculation!G$2,INDIRECT("'eBay Report'!$M:$M"),Calculation!$A219)-H219</f>
        <v>0</v>
      </c>
      <c r="H219">
        <f ca="1">SUMIFS(INDIRECT("'eBay Report'!$AG:$AG"),INDIRECT("'eBay Report'!$AK:$AK"),Calculation!H$2,INDIRECT("'eBay Report'!$M:$M"),Calculation!$A219)</f>
        <v>0</v>
      </c>
      <c r="I219">
        <f ca="1">SUMIFS(INDIRECT("'eBay Report'!$AG:$AG"),INDIRECT("'eBay Report'!$B:$B"),Calculation!I$2,INDIRECT("'eBay Report'!$M:$M"),Calculation!$A219)</f>
        <v>0</v>
      </c>
      <c r="J219">
        <f ca="1">SUMIFS(INDIRECT("'eBay Report'!$AG:$AG"),INDIRECT("'eBay Report'!$B:$B"),Calculation!J$2,INDIRECT("'eBay Report'!$M:$M"),Calculation!$A219)</f>
        <v>0</v>
      </c>
      <c r="K219">
        <f ca="1">SUMIFS(INDIRECT("'eBay Report'!$AG:$AG"),INDIRECT("'eBay Report'!$B:$B"),Calculation!K$2,INDIRECT("'eBay Report'!$M:$M"),Calculation!$A219)</f>
        <v>0</v>
      </c>
      <c r="L219">
        <f ca="1">SUMIFS(INDIRECT("'eBay Report'!$K:$K"),INDIRECT("'eBay Report'!$B:$B"),Calculation!L$2,INDIRECT("'eBay Report'!$M:$M"),Calculation!$A219)</f>
        <v>0</v>
      </c>
      <c r="M219">
        <f ca="1">SUMIFS(INDIRECT("'eBay Report'!$K:$K"),INDIRECT("'eBay Report'!$B:$B"),Calculation!M$2,INDIRECT("'eBay Report'!$M:$M"),Calculation!$A219)</f>
        <v>0</v>
      </c>
      <c r="N219">
        <f ca="1">SUMIF(INDIRECT("'eBay Report'!$M:$M"),Calculation!$A219,INDIRECT("'eBay Report'!$X:$X"))</f>
        <v>0</v>
      </c>
      <c r="O219">
        <f ca="1">SUMIF(INDIRECT("'eBay Report'!$M:$M"),Calculation!$A219,INDIRECT("'eBay Report'!$Y:$Y"))</f>
        <v>0</v>
      </c>
      <c r="P219">
        <f ca="1">SUMIF(INDIRECT("'eBay Report'!$M:$M"),Calculation!$A219,INDIRECT("'eBay Report'!$Z:$Z"))</f>
        <v>0</v>
      </c>
      <c r="Q219">
        <f ca="1">SUMIF(INDIRECT("'eBay Report'!$M:$M"),Calculation!A219,INDIRECT("'eBay Report'!$AA:$AA"))+SUMIF(INDIRECT("'eBay Report'!$M:$M"),Calculation!A219,INDIRECT("'eBay Report'!$AB:$AB"))+SUMIF(INDIRECT("'eBay Report'!$M:$M"),Calculation!A219,INDIRECT("'eBay Report'!$AC:$AC"))+SUMIF(INDIRECT("'eBay Report'!$M:$M"),Calculation!A219,INDIRECT("'eBay Report'!$AD:$AD"))+SUMIF(INDIRECT("'eBay Report'!$M:$M"),Calculation!A219,INDIRECT("'eBay Report'!$AE:$AE"))+SUMIF(INDIRECT("'eBay Report'!$M:$M"),Calculation!A219,INDIRECT("'eBay Report'!$AF:$AF"))</f>
        <v>0</v>
      </c>
      <c r="R219">
        <f t="shared" ca="1" si="3"/>
        <v>0</v>
      </c>
    </row>
    <row r="220" spans="3:18">
      <c r="C220">
        <f ca="1">SUMIF(INDIRECT("'eBay Report'!$N:$N"),Calculation!B220,INDIRECT("'eBay Report'!$K:$K"))-M220</f>
        <v>0</v>
      </c>
      <c r="D220">
        <f ca="1">SUMIFS(INDIRECT("'eBay Report'!$W:$W"),INDIRECT("'eBay Report'!$B:$B"),Calculation!D$2,INDIRECT("'eBay Report'!$M:$M"),Calculation!$A220)</f>
        <v>0</v>
      </c>
      <c r="E220">
        <f ca="1">SUMIFS(INDIRECT("'eBay Report'!$AG:$AG"),INDIRECT("'eBay Report'!$B:$B"),Calculation!E$2,INDIRECT("'eBay Report'!$M:$M"),Calculation!$A220)</f>
        <v>0</v>
      </c>
      <c r="F220">
        <f ca="1">SUMIFS(INDIRECT("'eBay Report'!$AG:$AG"),INDIRECT("'eBay Report'!$B:$B"),Calculation!F$2,INDIRECT("'eBay Report'!$M:$M"),Calculation!$A220)</f>
        <v>0</v>
      </c>
      <c r="G220">
        <f ca="1">SUMIFS(INDIRECT("'eBay Report'!$AG:$AG"),INDIRECT("'eBay Report'!$B:$B"),Calculation!G$2,INDIRECT("'eBay Report'!$M:$M"),Calculation!$A220)-H220</f>
        <v>0</v>
      </c>
      <c r="H220">
        <f ca="1">SUMIFS(INDIRECT("'eBay Report'!$AG:$AG"),INDIRECT("'eBay Report'!$AK:$AK"),Calculation!H$2,INDIRECT("'eBay Report'!$M:$M"),Calculation!$A220)</f>
        <v>0</v>
      </c>
      <c r="I220">
        <f ca="1">SUMIFS(INDIRECT("'eBay Report'!$AG:$AG"),INDIRECT("'eBay Report'!$B:$B"),Calculation!I$2,INDIRECT("'eBay Report'!$M:$M"),Calculation!$A220)</f>
        <v>0</v>
      </c>
      <c r="J220">
        <f ca="1">SUMIFS(INDIRECT("'eBay Report'!$AG:$AG"),INDIRECT("'eBay Report'!$B:$B"),Calculation!J$2,INDIRECT("'eBay Report'!$M:$M"),Calculation!$A220)</f>
        <v>0</v>
      </c>
      <c r="K220">
        <f ca="1">SUMIFS(INDIRECT("'eBay Report'!$AG:$AG"),INDIRECT("'eBay Report'!$B:$B"),Calculation!K$2,INDIRECT("'eBay Report'!$M:$M"),Calculation!$A220)</f>
        <v>0</v>
      </c>
      <c r="L220">
        <f ca="1">SUMIFS(INDIRECT("'eBay Report'!$K:$K"),INDIRECT("'eBay Report'!$B:$B"),Calculation!L$2,INDIRECT("'eBay Report'!$M:$M"),Calculation!$A220)</f>
        <v>0</v>
      </c>
      <c r="M220">
        <f ca="1">SUMIFS(INDIRECT("'eBay Report'!$K:$K"),INDIRECT("'eBay Report'!$B:$B"),Calculation!M$2,INDIRECT("'eBay Report'!$M:$M"),Calculation!$A220)</f>
        <v>0</v>
      </c>
      <c r="N220">
        <f ca="1">SUMIF(INDIRECT("'eBay Report'!$M:$M"),Calculation!$A220,INDIRECT("'eBay Report'!$X:$X"))</f>
        <v>0</v>
      </c>
      <c r="O220">
        <f ca="1">SUMIF(INDIRECT("'eBay Report'!$M:$M"),Calculation!$A220,INDIRECT("'eBay Report'!$Y:$Y"))</f>
        <v>0</v>
      </c>
      <c r="P220">
        <f ca="1">SUMIF(INDIRECT("'eBay Report'!$M:$M"),Calculation!$A220,INDIRECT("'eBay Report'!$Z:$Z"))</f>
        <v>0</v>
      </c>
      <c r="Q220">
        <f ca="1">SUMIF(INDIRECT("'eBay Report'!$M:$M"),Calculation!A220,INDIRECT("'eBay Report'!$AA:$AA"))+SUMIF(INDIRECT("'eBay Report'!$M:$M"),Calculation!A220,INDIRECT("'eBay Report'!$AB:$AB"))+SUMIF(INDIRECT("'eBay Report'!$M:$M"),Calculation!A220,INDIRECT("'eBay Report'!$AC:$AC"))+SUMIF(INDIRECT("'eBay Report'!$M:$M"),Calculation!A220,INDIRECT("'eBay Report'!$AD:$AD"))+SUMIF(INDIRECT("'eBay Report'!$M:$M"),Calculation!A220,INDIRECT("'eBay Report'!$AE:$AE"))+SUMIF(INDIRECT("'eBay Report'!$M:$M"),Calculation!A220,INDIRECT("'eBay Report'!$AF:$AF"))</f>
        <v>0</v>
      </c>
      <c r="R220">
        <f t="shared" ca="1" si="3"/>
        <v>0</v>
      </c>
    </row>
    <row r="221" spans="3:18">
      <c r="C221">
        <f ca="1">SUMIF(INDIRECT("'eBay Report'!$N:$N"),Calculation!B221,INDIRECT("'eBay Report'!$K:$K"))-M221</f>
        <v>0</v>
      </c>
      <c r="D221">
        <f ca="1">SUMIFS(INDIRECT("'eBay Report'!$W:$W"),INDIRECT("'eBay Report'!$B:$B"),Calculation!D$2,INDIRECT("'eBay Report'!$M:$M"),Calculation!$A221)</f>
        <v>0</v>
      </c>
      <c r="E221">
        <f ca="1">SUMIFS(INDIRECT("'eBay Report'!$AG:$AG"),INDIRECT("'eBay Report'!$B:$B"),Calculation!E$2,INDIRECT("'eBay Report'!$M:$M"),Calculation!$A221)</f>
        <v>0</v>
      </c>
      <c r="F221">
        <f ca="1">SUMIFS(INDIRECT("'eBay Report'!$AG:$AG"),INDIRECT("'eBay Report'!$B:$B"),Calculation!F$2,INDIRECT("'eBay Report'!$M:$M"),Calculation!$A221)</f>
        <v>0</v>
      </c>
      <c r="G221">
        <f ca="1">SUMIFS(INDIRECT("'eBay Report'!$AG:$AG"),INDIRECT("'eBay Report'!$B:$B"),Calculation!G$2,INDIRECT("'eBay Report'!$M:$M"),Calculation!$A221)-H221</f>
        <v>0</v>
      </c>
      <c r="H221">
        <f ca="1">SUMIFS(INDIRECT("'eBay Report'!$AG:$AG"),INDIRECT("'eBay Report'!$AK:$AK"),Calculation!H$2,INDIRECT("'eBay Report'!$M:$M"),Calculation!$A221)</f>
        <v>0</v>
      </c>
      <c r="I221">
        <f ca="1">SUMIFS(INDIRECT("'eBay Report'!$AG:$AG"),INDIRECT("'eBay Report'!$B:$B"),Calculation!I$2,INDIRECT("'eBay Report'!$M:$M"),Calculation!$A221)</f>
        <v>0</v>
      </c>
      <c r="J221">
        <f ca="1">SUMIFS(INDIRECT("'eBay Report'!$AG:$AG"),INDIRECT("'eBay Report'!$B:$B"),Calculation!J$2,INDIRECT("'eBay Report'!$M:$M"),Calculation!$A221)</f>
        <v>0</v>
      </c>
      <c r="K221">
        <f ca="1">SUMIFS(INDIRECT("'eBay Report'!$AG:$AG"),INDIRECT("'eBay Report'!$B:$B"),Calculation!K$2,INDIRECT("'eBay Report'!$M:$M"),Calculation!$A221)</f>
        <v>0</v>
      </c>
      <c r="L221">
        <f ca="1">SUMIFS(INDIRECT("'eBay Report'!$K:$K"),INDIRECT("'eBay Report'!$B:$B"),Calculation!L$2,INDIRECT("'eBay Report'!$M:$M"),Calculation!$A221)</f>
        <v>0</v>
      </c>
      <c r="M221">
        <f ca="1">SUMIFS(INDIRECT("'eBay Report'!$K:$K"),INDIRECT("'eBay Report'!$B:$B"),Calculation!M$2,INDIRECT("'eBay Report'!$M:$M"),Calculation!$A221)</f>
        <v>0</v>
      </c>
      <c r="N221">
        <f ca="1">SUMIF(INDIRECT("'eBay Report'!$M:$M"),Calculation!$A221,INDIRECT("'eBay Report'!$X:$X"))</f>
        <v>0</v>
      </c>
      <c r="O221">
        <f ca="1">SUMIF(INDIRECT("'eBay Report'!$M:$M"),Calculation!$A221,INDIRECT("'eBay Report'!$Y:$Y"))</f>
        <v>0</v>
      </c>
      <c r="P221">
        <f ca="1">SUMIF(INDIRECT("'eBay Report'!$M:$M"),Calculation!$A221,INDIRECT("'eBay Report'!$Z:$Z"))</f>
        <v>0</v>
      </c>
      <c r="Q221">
        <f ca="1">SUMIF(INDIRECT("'eBay Report'!$M:$M"),Calculation!A221,INDIRECT("'eBay Report'!$AA:$AA"))+SUMIF(INDIRECT("'eBay Report'!$M:$M"),Calculation!A221,INDIRECT("'eBay Report'!$AB:$AB"))+SUMIF(INDIRECT("'eBay Report'!$M:$M"),Calculation!A221,INDIRECT("'eBay Report'!$AC:$AC"))+SUMIF(INDIRECT("'eBay Report'!$M:$M"),Calculation!A221,INDIRECT("'eBay Report'!$AD:$AD"))+SUMIF(INDIRECT("'eBay Report'!$M:$M"),Calculation!A221,INDIRECT("'eBay Report'!$AE:$AE"))+SUMIF(INDIRECT("'eBay Report'!$M:$M"),Calculation!A221,INDIRECT("'eBay Report'!$AF:$AF"))</f>
        <v>0</v>
      </c>
      <c r="R221">
        <f t="shared" ca="1" si="3"/>
        <v>0</v>
      </c>
    </row>
    <row r="222" spans="3:18">
      <c r="C222">
        <f ca="1">SUMIF(INDIRECT("'eBay Report'!$N:$N"),Calculation!B222,INDIRECT("'eBay Report'!$K:$K"))-M222</f>
        <v>0</v>
      </c>
      <c r="D222">
        <f ca="1">SUMIFS(INDIRECT("'eBay Report'!$W:$W"),INDIRECT("'eBay Report'!$B:$B"),Calculation!D$2,INDIRECT("'eBay Report'!$M:$M"),Calculation!$A222)</f>
        <v>0</v>
      </c>
      <c r="E222">
        <f ca="1">SUMIFS(INDIRECT("'eBay Report'!$AG:$AG"),INDIRECT("'eBay Report'!$B:$B"),Calculation!E$2,INDIRECT("'eBay Report'!$M:$M"),Calculation!$A222)</f>
        <v>0</v>
      </c>
      <c r="F222">
        <f ca="1">SUMIFS(INDIRECT("'eBay Report'!$AG:$AG"),INDIRECT("'eBay Report'!$B:$B"),Calculation!F$2,INDIRECT("'eBay Report'!$M:$M"),Calculation!$A222)</f>
        <v>0</v>
      </c>
      <c r="G222">
        <f ca="1">SUMIFS(INDIRECT("'eBay Report'!$AG:$AG"),INDIRECT("'eBay Report'!$B:$B"),Calculation!G$2,INDIRECT("'eBay Report'!$M:$M"),Calculation!$A222)-H222</f>
        <v>0</v>
      </c>
      <c r="H222">
        <f ca="1">SUMIFS(INDIRECT("'eBay Report'!$AG:$AG"),INDIRECT("'eBay Report'!$AK:$AK"),Calculation!H$2,INDIRECT("'eBay Report'!$M:$M"),Calculation!$A222)</f>
        <v>0</v>
      </c>
      <c r="I222">
        <f ca="1">SUMIFS(INDIRECT("'eBay Report'!$AG:$AG"),INDIRECT("'eBay Report'!$B:$B"),Calculation!I$2,INDIRECT("'eBay Report'!$M:$M"),Calculation!$A222)</f>
        <v>0</v>
      </c>
      <c r="J222">
        <f ca="1">SUMIFS(INDIRECT("'eBay Report'!$AG:$AG"),INDIRECT("'eBay Report'!$B:$B"),Calculation!J$2,INDIRECT("'eBay Report'!$M:$M"),Calculation!$A222)</f>
        <v>0</v>
      </c>
      <c r="K222">
        <f ca="1">SUMIFS(INDIRECT("'eBay Report'!$AG:$AG"),INDIRECT("'eBay Report'!$B:$B"),Calculation!K$2,INDIRECT("'eBay Report'!$M:$M"),Calculation!$A222)</f>
        <v>0</v>
      </c>
      <c r="L222">
        <f ca="1">SUMIFS(INDIRECT("'eBay Report'!$K:$K"),INDIRECT("'eBay Report'!$B:$B"),Calculation!L$2,INDIRECT("'eBay Report'!$M:$M"),Calculation!$A222)</f>
        <v>0</v>
      </c>
      <c r="M222">
        <f ca="1">SUMIFS(INDIRECT("'eBay Report'!$K:$K"),INDIRECT("'eBay Report'!$B:$B"),Calculation!M$2,INDIRECT("'eBay Report'!$M:$M"),Calculation!$A222)</f>
        <v>0</v>
      </c>
      <c r="N222">
        <f ca="1">SUMIF(INDIRECT("'eBay Report'!$M:$M"),Calculation!$A222,INDIRECT("'eBay Report'!$X:$X"))</f>
        <v>0</v>
      </c>
      <c r="O222">
        <f ca="1">SUMIF(INDIRECT("'eBay Report'!$M:$M"),Calculation!$A222,INDIRECT("'eBay Report'!$Y:$Y"))</f>
        <v>0</v>
      </c>
      <c r="P222">
        <f ca="1">SUMIF(INDIRECT("'eBay Report'!$M:$M"),Calculation!$A222,INDIRECT("'eBay Report'!$Z:$Z"))</f>
        <v>0</v>
      </c>
      <c r="Q222">
        <f ca="1">SUMIF(INDIRECT("'eBay Report'!$M:$M"),Calculation!A222,INDIRECT("'eBay Report'!$AA:$AA"))+SUMIF(INDIRECT("'eBay Report'!$M:$M"),Calculation!A222,INDIRECT("'eBay Report'!$AB:$AB"))+SUMIF(INDIRECT("'eBay Report'!$M:$M"),Calculation!A222,INDIRECT("'eBay Report'!$AC:$AC"))+SUMIF(INDIRECT("'eBay Report'!$M:$M"),Calculation!A222,INDIRECT("'eBay Report'!$AD:$AD"))+SUMIF(INDIRECT("'eBay Report'!$M:$M"),Calculation!A222,INDIRECT("'eBay Report'!$AE:$AE"))+SUMIF(INDIRECT("'eBay Report'!$M:$M"),Calculation!A222,INDIRECT("'eBay Report'!$AF:$AF"))</f>
        <v>0</v>
      </c>
      <c r="R222">
        <f t="shared" ca="1" si="3"/>
        <v>0</v>
      </c>
    </row>
    <row r="223" spans="3:18">
      <c r="C223">
        <f ca="1">SUMIF(INDIRECT("'eBay Report'!$N:$N"),Calculation!B223,INDIRECT("'eBay Report'!$K:$K"))-M223</f>
        <v>0</v>
      </c>
      <c r="D223">
        <f ca="1">SUMIFS(INDIRECT("'eBay Report'!$W:$W"),INDIRECT("'eBay Report'!$B:$B"),Calculation!D$2,INDIRECT("'eBay Report'!$M:$M"),Calculation!$A223)</f>
        <v>0</v>
      </c>
      <c r="E223">
        <f ca="1">SUMIFS(INDIRECT("'eBay Report'!$AG:$AG"),INDIRECT("'eBay Report'!$B:$B"),Calculation!E$2,INDIRECT("'eBay Report'!$M:$M"),Calculation!$A223)</f>
        <v>0</v>
      </c>
      <c r="F223">
        <f ca="1">SUMIFS(INDIRECT("'eBay Report'!$AG:$AG"),INDIRECT("'eBay Report'!$B:$B"),Calculation!F$2,INDIRECT("'eBay Report'!$M:$M"),Calculation!$A223)</f>
        <v>0</v>
      </c>
      <c r="G223">
        <f ca="1">SUMIFS(INDIRECT("'eBay Report'!$AG:$AG"),INDIRECT("'eBay Report'!$B:$B"),Calculation!G$2,INDIRECT("'eBay Report'!$M:$M"),Calculation!$A223)-H223</f>
        <v>0</v>
      </c>
      <c r="H223">
        <f ca="1">SUMIFS(INDIRECT("'eBay Report'!$AG:$AG"),INDIRECT("'eBay Report'!$AK:$AK"),Calculation!H$2,INDIRECT("'eBay Report'!$M:$M"),Calculation!$A223)</f>
        <v>0</v>
      </c>
      <c r="I223">
        <f ca="1">SUMIFS(INDIRECT("'eBay Report'!$AG:$AG"),INDIRECT("'eBay Report'!$B:$B"),Calculation!I$2,INDIRECT("'eBay Report'!$M:$M"),Calculation!$A223)</f>
        <v>0</v>
      </c>
      <c r="J223">
        <f ca="1">SUMIFS(INDIRECT("'eBay Report'!$AG:$AG"),INDIRECT("'eBay Report'!$B:$B"),Calculation!J$2,INDIRECT("'eBay Report'!$M:$M"),Calculation!$A223)</f>
        <v>0</v>
      </c>
      <c r="K223">
        <f ca="1">SUMIFS(INDIRECT("'eBay Report'!$AG:$AG"),INDIRECT("'eBay Report'!$B:$B"),Calculation!K$2,INDIRECT("'eBay Report'!$M:$M"),Calculation!$A223)</f>
        <v>0</v>
      </c>
      <c r="L223">
        <f ca="1">SUMIFS(INDIRECT("'eBay Report'!$K:$K"),INDIRECT("'eBay Report'!$B:$B"),Calculation!L$2,INDIRECT("'eBay Report'!$M:$M"),Calculation!$A223)</f>
        <v>0</v>
      </c>
      <c r="M223">
        <f ca="1">SUMIFS(INDIRECT("'eBay Report'!$K:$K"),INDIRECT("'eBay Report'!$B:$B"),Calculation!M$2,INDIRECT("'eBay Report'!$M:$M"),Calculation!$A223)</f>
        <v>0</v>
      </c>
      <c r="N223">
        <f ca="1">SUMIF(INDIRECT("'eBay Report'!$M:$M"),Calculation!$A223,INDIRECT("'eBay Report'!$X:$X"))</f>
        <v>0</v>
      </c>
      <c r="O223">
        <f ca="1">SUMIF(INDIRECT("'eBay Report'!$M:$M"),Calculation!$A223,INDIRECT("'eBay Report'!$Y:$Y"))</f>
        <v>0</v>
      </c>
      <c r="P223">
        <f ca="1">SUMIF(INDIRECT("'eBay Report'!$M:$M"),Calculation!$A223,INDIRECT("'eBay Report'!$Z:$Z"))</f>
        <v>0</v>
      </c>
      <c r="Q223">
        <f ca="1">SUMIF(INDIRECT("'eBay Report'!$M:$M"),Calculation!A223,INDIRECT("'eBay Report'!$AA:$AA"))+SUMIF(INDIRECT("'eBay Report'!$M:$M"),Calculation!A223,INDIRECT("'eBay Report'!$AB:$AB"))+SUMIF(INDIRECT("'eBay Report'!$M:$M"),Calculation!A223,INDIRECT("'eBay Report'!$AC:$AC"))+SUMIF(INDIRECT("'eBay Report'!$M:$M"),Calculation!A223,INDIRECT("'eBay Report'!$AD:$AD"))+SUMIF(INDIRECT("'eBay Report'!$M:$M"),Calculation!A223,INDIRECT("'eBay Report'!$AE:$AE"))+SUMIF(INDIRECT("'eBay Report'!$M:$M"),Calculation!A223,INDIRECT("'eBay Report'!$AF:$AF"))</f>
        <v>0</v>
      </c>
      <c r="R223">
        <f t="shared" ca="1" si="3"/>
        <v>0</v>
      </c>
    </row>
    <row r="224" spans="3:18">
      <c r="C224">
        <f ca="1">SUMIF(INDIRECT("'eBay Report'!$N:$N"),Calculation!B224,INDIRECT("'eBay Report'!$K:$K"))-M224</f>
        <v>0</v>
      </c>
      <c r="D224">
        <f ca="1">SUMIFS(INDIRECT("'eBay Report'!$W:$W"),INDIRECT("'eBay Report'!$B:$B"),Calculation!D$2,INDIRECT("'eBay Report'!$M:$M"),Calculation!$A224)</f>
        <v>0</v>
      </c>
      <c r="E224">
        <f ca="1">SUMIFS(INDIRECT("'eBay Report'!$AG:$AG"),INDIRECT("'eBay Report'!$B:$B"),Calculation!E$2,INDIRECT("'eBay Report'!$M:$M"),Calculation!$A224)</f>
        <v>0</v>
      </c>
      <c r="F224">
        <f ca="1">SUMIFS(INDIRECT("'eBay Report'!$AG:$AG"),INDIRECT("'eBay Report'!$B:$B"),Calculation!F$2,INDIRECT("'eBay Report'!$M:$M"),Calculation!$A224)</f>
        <v>0</v>
      </c>
      <c r="G224">
        <f ca="1">SUMIFS(INDIRECT("'eBay Report'!$AG:$AG"),INDIRECT("'eBay Report'!$B:$B"),Calculation!G$2,INDIRECT("'eBay Report'!$M:$M"),Calculation!$A224)-H224</f>
        <v>0</v>
      </c>
      <c r="H224">
        <f ca="1">SUMIFS(INDIRECT("'eBay Report'!$AG:$AG"),INDIRECT("'eBay Report'!$AK:$AK"),Calculation!H$2,INDIRECT("'eBay Report'!$M:$M"),Calculation!$A224)</f>
        <v>0</v>
      </c>
      <c r="I224">
        <f ca="1">SUMIFS(INDIRECT("'eBay Report'!$AG:$AG"),INDIRECT("'eBay Report'!$B:$B"),Calculation!I$2,INDIRECT("'eBay Report'!$M:$M"),Calculation!$A224)</f>
        <v>0</v>
      </c>
      <c r="J224">
        <f ca="1">SUMIFS(INDIRECT("'eBay Report'!$AG:$AG"),INDIRECT("'eBay Report'!$B:$B"),Calculation!J$2,INDIRECT("'eBay Report'!$M:$M"),Calculation!$A224)</f>
        <v>0</v>
      </c>
      <c r="K224">
        <f ca="1">SUMIFS(INDIRECT("'eBay Report'!$AG:$AG"),INDIRECT("'eBay Report'!$B:$B"),Calculation!K$2,INDIRECT("'eBay Report'!$M:$M"),Calculation!$A224)</f>
        <v>0</v>
      </c>
      <c r="L224">
        <f ca="1">SUMIFS(INDIRECT("'eBay Report'!$K:$K"),INDIRECT("'eBay Report'!$B:$B"),Calculation!L$2,INDIRECT("'eBay Report'!$M:$M"),Calculation!$A224)</f>
        <v>0</v>
      </c>
      <c r="M224">
        <f ca="1">SUMIFS(INDIRECT("'eBay Report'!$K:$K"),INDIRECT("'eBay Report'!$B:$B"),Calculation!M$2,INDIRECT("'eBay Report'!$M:$M"),Calculation!$A224)</f>
        <v>0</v>
      </c>
      <c r="N224">
        <f ca="1">SUMIF(INDIRECT("'eBay Report'!$M:$M"),Calculation!$A224,INDIRECT("'eBay Report'!$X:$X"))</f>
        <v>0</v>
      </c>
      <c r="O224">
        <f ca="1">SUMIF(INDIRECT("'eBay Report'!$M:$M"),Calculation!$A224,INDIRECT("'eBay Report'!$Y:$Y"))</f>
        <v>0</v>
      </c>
      <c r="P224">
        <f ca="1">SUMIF(INDIRECT("'eBay Report'!$M:$M"),Calculation!$A224,INDIRECT("'eBay Report'!$Z:$Z"))</f>
        <v>0</v>
      </c>
      <c r="Q224">
        <f ca="1">SUMIF(INDIRECT("'eBay Report'!$M:$M"),Calculation!A224,INDIRECT("'eBay Report'!$AA:$AA"))+SUMIF(INDIRECT("'eBay Report'!$M:$M"),Calculation!A224,INDIRECT("'eBay Report'!$AB:$AB"))+SUMIF(INDIRECT("'eBay Report'!$M:$M"),Calculation!A224,INDIRECT("'eBay Report'!$AC:$AC"))+SUMIF(INDIRECT("'eBay Report'!$M:$M"),Calculation!A224,INDIRECT("'eBay Report'!$AD:$AD"))+SUMIF(INDIRECT("'eBay Report'!$M:$M"),Calculation!A224,INDIRECT("'eBay Report'!$AE:$AE"))+SUMIF(INDIRECT("'eBay Report'!$M:$M"),Calculation!A224,INDIRECT("'eBay Report'!$AF:$AF"))</f>
        <v>0</v>
      </c>
      <c r="R224">
        <f t="shared" ca="1" si="3"/>
        <v>0</v>
      </c>
    </row>
    <row r="225" spans="3:18">
      <c r="C225">
        <f ca="1">SUMIF(INDIRECT("'eBay Report'!$N:$N"),Calculation!B225,INDIRECT("'eBay Report'!$K:$K"))-M225</f>
        <v>0</v>
      </c>
      <c r="D225">
        <f ca="1">SUMIFS(INDIRECT("'eBay Report'!$W:$W"),INDIRECT("'eBay Report'!$B:$B"),Calculation!D$2,INDIRECT("'eBay Report'!$M:$M"),Calculation!$A225)</f>
        <v>0</v>
      </c>
      <c r="E225">
        <f ca="1">SUMIFS(INDIRECT("'eBay Report'!$AG:$AG"),INDIRECT("'eBay Report'!$B:$B"),Calculation!E$2,INDIRECT("'eBay Report'!$M:$M"),Calculation!$A225)</f>
        <v>0</v>
      </c>
      <c r="F225">
        <f ca="1">SUMIFS(INDIRECT("'eBay Report'!$AG:$AG"),INDIRECT("'eBay Report'!$B:$B"),Calculation!F$2,INDIRECT("'eBay Report'!$M:$M"),Calculation!$A225)</f>
        <v>0</v>
      </c>
      <c r="G225">
        <f ca="1">SUMIFS(INDIRECT("'eBay Report'!$AG:$AG"),INDIRECT("'eBay Report'!$B:$B"),Calculation!G$2,INDIRECT("'eBay Report'!$M:$M"),Calculation!$A225)-H225</f>
        <v>0</v>
      </c>
      <c r="H225">
        <f ca="1">SUMIFS(INDIRECT("'eBay Report'!$AG:$AG"),INDIRECT("'eBay Report'!$AK:$AK"),Calculation!H$2,INDIRECT("'eBay Report'!$M:$M"),Calculation!$A225)</f>
        <v>0</v>
      </c>
      <c r="I225">
        <f ca="1">SUMIFS(INDIRECT("'eBay Report'!$AG:$AG"),INDIRECT("'eBay Report'!$B:$B"),Calculation!I$2,INDIRECT("'eBay Report'!$M:$M"),Calculation!$A225)</f>
        <v>0</v>
      </c>
      <c r="J225">
        <f ca="1">SUMIFS(INDIRECT("'eBay Report'!$AG:$AG"),INDIRECT("'eBay Report'!$B:$B"),Calculation!J$2,INDIRECT("'eBay Report'!$M:$M"),Calculation!$A225)</f>
        <v>0</v>
      </c>
      <c r="K225">
        <f ca="1">SUMIFS(INDIRECT("'eBay Report'!$AG:$AG"),INDIRECT("'eBay Report'!$B:$B"),Calculation!K$2,INDIRECT("'eBay Report'!$M:$M"),Calculation!$A225)</f>
        <v>0</v>
      </c>
      <c r="L225">
        <f ca="1">SUMIFS(INDIRECT("'eBay Report'!$K:$K"),INDIRECT("'eBay Report'!$B:$B"),Calculation!L$2,INDIRECT("'eBay Report'!$M:$M"),Calculation!$A225)</f>
        <v>0</v>
      </c>
      <c r="M225">
        <f ca="1">SUMIFS(INDIRECT("'eBay Report'!$K:$K"),INDIRECT("'eBay Report'!$B:$B"),Calculation!M$2,INDIRECT("'eBay Report'!$M:$M"),Calculation!$A225)</f>
        <v>0</v>
      </c>
      <c r="N225">
        <f ca="1">SUMIF(INDIRECT("'eBay Report'!$M:$M"),Calculation!$A225,INDIRECT("'eBay Report'!$X:$X"))</f>
        <v>0</v>
      </c>
      <c r="O225">
        <f ca="1">SUMIF(INDIRECT("'eBay Report'!$M:$M"),Calculation!$A225,INDIRECT("'eBay Report'!$Y:$Y"))</f>
        <v>0</v>
      </c>
      <c r="P225">
        <f ca="1">SUMIF(INDIRECT("'eBay Report'!$M:$M"),Calculation!$A225,INDIRECT("'eBay Report'!$Z:$Z"))</f>
        <v>0</v>
      </c>
      <c r="Q225">
        <f ca="1">SUMIF(INDIRECT("'eBay Report'!$M:$M"),Calculation!A225,INDIRECT("'eBay Report'!$AA:$AA"))+SUMIF(INDIRECT("'eBay Report'!$M:$M"),Calculation!A225,INDIRECT("'eBay Report'!$AB:$AB"))+SUMIF(INDIRECT("'eBay Report'!$M:$M"),Calculation!A225,INDIRECT("'eBay Report'!$AC:$AC"))+SUMIF(INDIRECT("'eBay Report'!$M:$M"),Calculation!A225,INDIRECT("'eBay Report'!$AD:$AD"))+SUMIF(INDIRECT("'eBay Report'!$M:$M"),Calculation!A225,INDIRECT("'eBay Report'!$AE:$AE"))+SUMIF(INDIRECT("'eBay Report'!$M:$M"),Calculation!A225,INDIRECT("'eBay Report'!$AF:$AF"))</f>
        <v>0</v>
      </c>
      <c r="R225">
        <f t="shared" ca="1" si="3"/>
        <v>0</v>
      </c>
    </row>
    <row r="226" spans="3:18">
      <c r="C226">
        <f ca="1">SUMIF(INDIRECT("'eBay Report'!$N:$N"),Calculation!B226,INDIRECT("'eBay Report'!$K:$K"))-M226</f>
        <v>0</v>
      </c>
      <c r="D226">
        <f ca="1">SUMIFS(INDIRECT("'eBay Report'!$W:$W"),INDIRECT("'eBay Report'!$B:$B"),Calculation!D$2,INDIRECT("'eBay Report'!$M:$M"),Calculation!$A226)</f>
        <v>0</v>
      </c>
      <c r="E226">
        <f ca="1">SUMIFS(INDIRECT("'eBay Report'!$AG:$AG"),INDIRECT("'eBay Report'!$B:$B"),Calculation!E$2,INDIRECT("'eBay Report'!$M:$M"),Calculation!$A226)</f>
        <v>0</v>
      </c>
      <c r="F226">
        <f ca="1">SUMIFS(INDIRECT("'eBay Report'!$AG:$AG"),INDIRECT("'eBay Report'!$B:$B"),Calculation!F$2,INDIRECT("'eBay Report'!$M:$M"),Calculation!$A226)</f>
        <v>0</v>
      </c>
      <c r="G226">
        <f ca="1">SUMIFS(INDIRECT("'eBay Report'!$AG:$AG"),INDIRECT("'eBay Report'!$B:$B"),Calculation!G$2,INDIRECT("'eBay Report'!$M:$M"),Calculation!$A226)-H226</f>
        <v>0</v>
      </c>
      <c r="H226">
        <f ca="1">SUMIFS(INDIRECT("'eBay Report'!$AG:$AG"),INDIRECT("'eBay Report'!$AK:$AK"),Calculation!H$2,INDIRECT("'eBay Report'!$M:$M"),Calculation!$A226)</f>
        <v>0</v>
      </c>
      <c r="I226">
        <f ca="1">SUMIFS(INDIRECT("'eBay Report'!$AG:$AG"),INDIRECT("'eBay Report'!$B:$B"),Calculation!I$2,INDIRECT("'eBay Report'!$M:$M"),Calculation!$A226)</f>
        <v>0</v>
      </c>
      <c r="J226">
        <f ca="1">SUMIFS(INDIRECT("'eBay Report'!$AG:$AG"),INDIRECT("'eBay Report'!$B:$B"),Calculation!J$2,INDIRECT("'eBay Report'!$M:$M"),Calculation!$A226)</f>
        <v>0</v>
      </c>
      <c r="K226">
        <f ca="1">SUMIFS(INDIRECT("'eBay Report'!$AG:$AG"),INDIRECT("'eBay Report'!$B:$B"),Calculation!K$2,INDIRECT("'eBay Report'!$M:$M"),Calculation!$A226)</f>
        <v>0</v>
      </c>
      <c r="L226">
        <f ca="1">SUMIFS(INDIRECT("'eBay Report'!$K:$K"),INDIRECT("'eBay Report'!$B:$B"),Calculation!L$2,INDIRECT("'eBay Report'!$M:$M"),Calculation!$A226)</f>
        <v>0</v>
      </c>
      <c r="M226">
        <f ca="1">SUMIFS(INDIRECT("'eBay Report'!$K:$K"),INDIRECT("'eBay Report'!$B:$B"),Calculation!M$2,INDIRECT("'eBay Report'!$M:$M"),Calculation!$A226)</f>
        <v>0</v>
      </c>
      <c r="N226">
        <f ca="1">SUMIF(INDIRECT("'eBay Report'!$M:$M"),Calculation!$A226,INDIRECT("'eBay Report'!$X:$X"))</f>
        <v>0</v>
      </c>
      <c r="O226">
        <f ca="1">SUMIF(INDIRECT("'eBay Report'!$M:$M"),Calculation!$A226,INDIRECT("'eBay Report'!$Y:$Y"))</f>
        <v>0</v>
      </c>
      <c r="P226">
        <f ca="1">SUMIF(INDIRECT("'eBay Report'!$M:$M"),Calculation!$A226,INDIRECT("'eBay Report'!$Z:$Z"))</f>
        <v>0</v>
      </c>
      <c r="Q226">
        <f ca="1">SUMIF(INDIRECT("'eBay Report'!$M:$M"),Calculation!A226,INDIRECT("'eBay Report'!$AA:$AA"))+SUMIF(INDIRECT("'eBay Report'!$M:$M"),Calculation!A226,INDIRECT("'eBay Report'!$AB:$AB"))+SUMIF(INDIRECT("'eBay Report'!$M:$M"),Calculation!A226,INDIRECT("'eBay Report'!$AC:$AC"))+SUMIF(INDIRECT("'eBay Report'!$M:$M"),Calculation!A226,INDIRECT("'eBay Report'!$AD:$AD"))+SUMIF(INDIRECT("'eBay Report'!$M:$M"),Calculation!A226,INDIRECT("'eBay Report'!$AE:$AE"))+SUMIF(INDIRECT("'eBay Report'!$M:$M"),Calculation!A226,INDIRECT("'eBay Report'!$AF:$AF"))</f>
        <v>0</v>
      </c>
      <c r="R226">
        <f t="shared" ca="1" si="3"/>
        <v>0</v>
      </c>
    </row>
    <row r="227" spans="3:18">
      <c r="C227">
        <f ca="1">SUMIF(INDIRECT("'eBay Report'!$N:$N"),Calculation!B227,INDIRECT("'eBay Report'!$K:$K"))-M227</f>
        <v>0</v>
      </c>
      <c r="D227">
        <f ca="1">SUMIFS(INDIRECT("'eBay Report'!$W:$W"),INDIRECT("'eBay Report'!$B:$B"),Calculation!D$2,INDIRECT("'eBay Report'!$M:$M"),Calculation!$A227)</f>
        <v>0</v>
      </c>
      <c r="E227">
        <f ca="1">SUMIFS(INDIRECT("'eBay Report'!$AG:$AG"),INDIRECT("'eBay Report'!$B:$B"),Calculation!E$2,INDIRECT("'eBay Report'!$M:$M"),Calculation!$A227)</f>
        <v>0</v>
      </c>
      <c r="F227">
        <f ca="1">SUMIFS(INDIRECT("'eBay Report'!$AG:$AG"),INDIRECT("'eBay Report'!$B:$B"),Calculation!F$2,INDIRECT("'eBay Report'!$M:$M"),Calculation!$A227)</f>
        <v>0</v>
      </c>
      <c r="G227">
        <f ca="1">SUMIFS(INDIRECT("'eBay Report'!$AG:$AG"),INDIRECT("'eBay Report'!$B:$B"),Calculation!G$2,INDIRECT("'eBay Report'!$M:$M"),Calculation!$A227)-H227</f>
        <v>0</v>
      </c>
      <c r="H227">
        <f ca="1">SUMIFS(INDIRECT("'eBay Report'!$AG:$AG"),INDIRECT("'eBay Report'!$AK:$AK"),Calculation!H$2,INDIRECT("'eBay Report'!$M:$M"),Calculation!$A227)</f>
        <v>0</v>
      </c>
      <c r="I227">
        <f ca="1">SUMIFS(INDIRECT("'eBay Report'!$AG:$AG"),INDIRECT("'eBay Report'!$B:$B"),Calculation!I$2,INDIRECT("'eBay Report'!$M:$M"),Calculation!$A227)</f>
        <v>0</v>
      </c>
      <c r="J227">
        <f ca="1">SUMIFS(INDIRECT("'eBay Report'!$AG:$AG"),INDIRECT("'eBay Report'!$B:$B"),Calculation!J$2,INDIRECT("'eBay Report'!$M:$M"),Calculation!$A227)</f>
        <v>0</v>
      </c>
      <c r="K227">
        <f ca="1">SUMIFS(INDIRECT("'eBay Report'!$AG:$AG"),INDIRECT("'eBay Report'!$B:$B"),Calculation!K$2,INDIRECT("'eBay Report'!$M:$M"),Calculation!$A227)</f>
        <v>0</v>
      </c>
      <c r="L227">
        <f ca="1">SUMIFS(INDIRECT("'eBay Report'!$K:$K"),INDIRECT("'eBay Report'!$B:$B"),Calculation!L$2,INDIRECT("'eBay Report'!$M:$M"),Calculation!$A227)</f>
        <v>0</v>
      </c>
      <c r="M227">
        <f ca="1">SUMIFS(INDIRECT("'eBay Report'!$K:$K"),INDIRECT("'eBay Report'!$B:$B"),Calculation!M$2,INDIRECT("'eBay Report'!$M:$M"),Calculation!$A227)</f>
        <v>0</v>
      </c>
      <c r="N227">
        <f ca="1">SUMIF(INDIRECT("'eBay Report'!$M:$M"),Calculation!$A227,INDIRECT("'eBay Report'!$X:$X"))</f>
        <v>0</v>
      </c>
      <c r="O227">
        <f ca="1">SUMIF(INDIRECT("'eBay Report'!$M:$M"),Calculation!$A227,INDIRECT("'eBay Report'!$Y:$Y"))</f>
        <v>0</v>
      </c>
      <c r="P227">
        <f ca="1">SUMIF(INDIRECT("'eBay Report'!$M:$M"),Calculation!$A227,INDIRECT("'eBay Report'!$Z:$Z"))</f>
        <v>0</v>
      </c>
      <c r="Q227">
        <f ca="1">SUMIF(INDIRECT("'eBay Report'!$M:$M"),Calculation!A227,INDIRECT("'eBay Report'!$AA:$AA"))+SUMIF(INDIRECT("'eBay Report'!$M:$M"),Calculation!A227,INDIRECT("'eBay Report'!$AB:$AB"))+SUMIF(INDIRECT("'eBay Report'!$M:$M"),Calculation!A227,INDIRECT("'eBay Report'!$AC:$AC"))+SUMIF(INDIRECT("'eBay Report'!$M:$M"),Calculation!A227,INDIRECT("'eBay Report'!$AD:$AD"))+SUMIF(INDIRECT("'eBay Report'!$M:$M"),Calculation!A227,INDIRECT("'eBay Report'!$AE:$AE"))+SUMIF(INDIRECT("'eBay Report'!$M:$M"),Calculation!A227,INDIRECT("'eBay Report'!$AF:$AF"))</f>
        <v>0</v>
      </c>
      <c r="R227">
        <f t="shared" ca="1" si="3"/>
        <v>0</v>
      </c>
    </row>
    <row r="228" spans="3:18">
      <c r="C228">
        <f ca="1">SUMIF(INDIRECT("'eBay Report'!$N:$N"),Calculation!B228,INDIRECT("'eBay Report'!$K:$K"))-M228</f>
        <v>0</v>
      </c>
      <c r="D228">
        <f ca="1">SUMIFS(INDIRECT("'eBay Report'!$W:$W"),INDIRECT("'eBay Report'!$B:$B"),Calculation!D$2,INDIRECT("'eBay Report'!$M:$M"),Calculation!$A228)</f>
        <v>0</v>
      </c>
      <c r="E228">
        <f ca="1">SUMIFS(INDIRECT("'eBay Report'!$AG:$AG"),INDIRECT("'eBay Report'!$B:$B"),Calculation!E$2,INDIRECT("'eBay Report'!$M:$M"),Calculation!$A228)</f>
        <v>0</v>
      </c>
      <c r="F228">
        <f ca="1">SUMIFS(INDIRECT("'eBay Report'!$AG:$AG"),INDIRECT("'eBay Report'!$B:$B"),Calculation!F$2,INDIRECT("'eBay Report'!$M:$M"),Calculation!$A228)</f>
        <v>0</v>
      </c>
      <c r="G228">
        <f ca="1">SUMIFS(INDIRECT("'eBay Report'!$AG:$AG"),INDIRECT("'eBay Report'!$B:$B"),Calculation!G$2,INDIRECT("'eBay Report'!$M:$M"),Calculation!$A228)-H228</f>
        <v>0</v>
      </c>
      <c r="H228">
        <f ca="1">SUMIFS(INDIRECT("'eBay Report'!$AG:$AG"),INDIRECT("'eBay Report'!$AK:$AK"),Calculation!H$2,INDIRECT("'eBay Report'!$M:$M"),Calculation!$A228)</f>
        <v>0</v>
      </c>
      <c r="I228">
        <f ca="1">SUMIFS(INDIRECT("'eBay Report'!$AG:$AG"),INDIRECT("'eBay Report'!$B:$B"),Calculation!I$2,INDIRECT("'eBay Report'!$M:$M"),Calculation!$A228)</f>
        <v>0</v>
      </c>
      <c r="J228">
        <f ca="1">SUMIFS(INDIRECT("'eBay Report'!$AG:$AG"),INDIRECT("'eBay Report'!$B:$B"),Calculation!J$2,INDIRECT("'eBay Report'!$M:$M"),Calculation!$A228)</f>
        <v>0</v>
      </c>
      <c r="K228">
        <f ca="1">SUMIFS(INDIRECT("'eBay Report'!$AG:$AG"),INDIRECT("'eBay Report'!$B:$B"),Calculation!K$2,INDIRECT("'eBay Report'!$M:$M"),Calculation!$A228)</f>
        <v>0</v>
      </c>
      <c r="L228">
        <f ca="1">SUMIFS(INDIRECT("'eBay Report'!$K:$K"),INDIRECT("'eBay Report'!$B:$B"),Calculation!L$2,INDIRECT("'eBay Report'!$M:$M"),Calculation!$A228)</f>
        <v>0</v>
      </c>
      <c r="M228">
        <f ca="1">SUMIFS(INDIRECT("'eBay Report'!$K:$K"),INDIRECT("'eBay Report'!$B:$B"),Calculation!M$2,INDIRECT("'eBay Report'!$M:$M"),Calculation!$A228)</f>
        <v>0</v>
      </c>
      <c r="N228">
        <f ca="1">SUMIF(INDIRECT("'eBay Report'!$M:$M"),Calculation!$A228,INDIRECT("'eBay Report'!$X:$X"))</f>
        <v>0</v>
      </c>
      <c r="O228">
        <f ca="1">SUMIF(INDIRECT("'eBay Report'!$M:$M"),Calculation!$A228,INDIRECT("'eBay Report'!$Y:$Y"))</f>
        <v>0</v>
      </c>
      <c r="P228">
        <f ca="1">SUMIF(INDIRECT("'eBay Report'!$M:$M"),Calculation!$A228,INDIRECT("'eBay Report'!$Z:$Z"))</f>
        <v>0</v>
      </c>
      <c r="Q228">
        <f ca="1">SUMIF(INDIRECT("'eBay Report'!$M:$M"),Calculation!A228,INDIRECT("'eBay Report'!$AA:$AA"))+SUMIF(INDIRECT("'eBay Report'!$M:$M"),Calculation!A228,INDIRECT("'eBay Report'!$AB:$AB"))+SUMIF(INDIRECT("'eBay Report'!$M:$M"),Calculation!A228,INDIRECT("'eBay Report'!$AC:$AC"))+SUMIF(INDIRECT("'eBay Report'!$M:$M"),Calculation!A228,INDIRECT("'eBay Report'!$AD:$AD"))+SUMIF(INDIRECT("'eBay Report'!$M:$M"),Calculation!A228,INDIRECT("'eBay Report'!$AE:$AE"))+SUMIF(INDIRECT("'eBay Report'!$M:$M"),Calculation!A228,INDIRECT("'eBay Report'!$AF:$AF"))</f>
        <v>0</v>
      </c>
      <c r="R228">
        <f t="shared" ca="1" si="3"/>
        <v>0</v>
      </c>
    </row>
    <row r="229" spans="3:18">
      <c r="C229">
        <f ca="1">SUMIF(INDIRECT("'eBay Report'!$N:$N"),Calculation!B229,INDIRECT("'eBay Report'!$K:$K"))-M229</f>
        <v>0</v>
      </c>
      <c r="D229">
        <f ca="1">SUMIFS(INDIRECT("'eBay Report'!$W:$W"),INDIRECT("'eBay Report'!$B:$B"),Calculation!D$2,INDIRECT("'eBay Report'!$M:$M"),Calculation!$A229)</f>
        <v>0</v>
      </c>
      <c r="E229">
        <f ca="1">SUMIFS(INDIRECT("'eBay Report'!$AG:$AG"),INDIRECT("'eBay Report'!$B:$B"),Calculation!E$2,INDIRECT("'eBay Report'!$M:$M"),Calculation!$A229)</f>
        <v>0</v>
      </c>
      <c r="F229">
        <f ca="1">SUMIFS(INDIRECT("'eBay Report'!$AG:$AG"),INDIRECT("'eBay Report'!$B:$B"),Calculation!F$2,INDIRECT("'eBay Report'!$M:$M"),Calculation!$A229)</f>
        <v>0</v>
      </c>
      <c r="G229">
        <f ca="1">SUMIFS(INDIRECT("'eBay Report'!$AG:$AG"),INDIRECT("'eBay Report'!$B:$B"),Calculation!G$2,INDIRECT("'eBay Report'!$M:$M"),Calculation!$A229)-H229</f>
        <v>0</v>
      </c>
      <c r="H229">
        <f ca="1">SUMIFS(INDIRECT("'eBay Report'!$AG:$AG"),INDIRECT("'eBay Report'!$AK:$AK"),Calculation!H$2,INDIRECT("'eBay Report'!$M:$M"),Calculation!$A229)</f>
        <v>0</v>
      </c>
      <c r="I229">
        <f ca="1">SUMIFS(INDIRECT("'eBay Report'!$AG:$AG"),INDIRECT("'eBay Report'!$B:$B"),Calculation!I$2,INDIRECT("'eBay Report'!$M:$M"),Calculation!$A229)</f>
        <v>0</v>
      </c>
      <c r="J229">
        <f ca="1">SUMIFS(INDIRECT("'eBay Report'!$AG:$AG"),INDIRECT("'eBay Report'!$B:$B"),Calculation!J$2,INDIRECT("'eBay Report'!$M:$M"),Calculation!$A229)</f>
        <v>0</v>
      </c>
      <c r="K229">
        <f ca="1">SUMIFS(INDIRECT("'eBay Report'!$AG:$AG"),INDIRECT("'eBay Report'!$B:$B"),Calculation!K$2,INDIRECT("'eBay Report'!$M:$M"),Calculation!$A229)</f>
        <v>0</v>
      </c>
      <c r="L229">
        <f ca="1">SUMIFS(INDIRECT("'eBay Report'!$K:$K"),INDIRECT("'eBay Report'!$B:$B"),Calculation!L$2,INDIRECT("'eBay Report'!$M:$M"),Calculation!$A229)</f>
        <v>0</v>
      </c>
      <c r="M229">
        <f ca="1">SUMIFS(INDIRECT("'eBay Report'!$K:$K"),INDIRECT("'eBay Report'!$B:$B"),Calculation!M$2,INDIRECT("'eBay Report'!$M:$M"),Calculation!$A229)</f>
        <v>0</v>
      </c>
      <c r="N229">
        <f ca="1">SUMIF(INDIRECT("'eBay Report'!$M:$M"),Calculation!$A229,INDIRECT("'eBay Report'!$X:$X"))</f>
        <v>0</v>
      </c>
      <c r="O229">
        <f ca="1">SUMIF(INDIRECT("'eBay Report'!$M:$M"),Calculation!$A229,INDIRECT("'eBay Report'!$Y:$Y"))</f>
        <v>0</v>
      </c>
      <c r="P229">
        <f ca="1">SUMIF(INDIRECT("'eBay Report'!$M:$M"),Calculation!$A229,INDIRECT("'eBay Report'!$Z:$Z"))</f>
        <v>0</v>
      </c>
      <c r="Q229">
        <f ca="1">SUMIF(INDIRECT("'eBay Report'!$M:$M"),Calculation!A229,INDIRECT("'eBay Report'!$AA:$AA"))+SUMIF(INDIRECT("'eBay Report'!$M:$M"),Calculation!A229,INDIRECT("'eBay Report'!$AB:$AB"))+SUMIF(INDIRECT("'eBay Report'!$M:$M"),Calculation!A229,INDIRECT("'eBay Report'!$AC:$AC"))+SUMIF(INDIRECT("'eBay Report'!$M:$M"),Calculation!A229,INDIRECT("'eBay Report'!$AD:$AD"))+SUMIF(INDIRECT("'eBay Report'!$M:$M"),Calculation!A229,INDIRECT("'eBay Report'!$AE:$AE"))+SUMIF(INDIRECT("'eBay Report'!$M:$M"),Calculation!A229,INDIRECT("'eBay Report'!$AF:$AF"))</f>
        <v>0</v>
      </c>
      <c r="R229">
        <f t="shared" ca="1" si="3"/>
        <v>0</v>
      </c>
    </row>
    <row r="230" spans="3:18">
      <c r="C230">
        <f ca="1">SUMIF(INDIRECT("'eBay Report'!$N:$N"),Calculation!B230,INDIRECT("'eBay Report'!$K:$K"))-M230</f>
        <v>0</v>
      </c>
      <c r="D230">
        <f ca="1">SUMIFS(INDIRECT("'eBay Report'!$W:$W"),INDIRECT("'eBay Report'!$B:$B"),Calculation!D$2,INDIRECT("'eBay Report'!$M:$M"),Calculation!$A230)</f>
        <v>0</v>
      </c>
      <c r="E230">
        <f ca="1">SUMIFS(INDIRECT("'eBay Report'!$AG:$AG"),INDIRECT("'eBay Report'!$B:$B"),Calculation!E$2,INDIRECT("'eBay Report'!$M:$M"),Calculation!$A230)</f>
        <v>0</v>
      </c>
      <c r="F230">
        <f ca="1">SUMIFS(INDIRECT("'eBay Report'!$AG:$AG"),INDIRECT("'eBay Report'!$B:$B"),Calculation!F$2,INDIRECT("'eBay Report'!$M:$M"),Calculation!$A230)</f>
        <v>0</v>
      </c>
      <c r="G230">
        <f ca="1">SUMIFS(INDIRECT("'eBay Report'!$AG:$AG"),INDIRECT("'eBay Report'!$B:$B"),Calculation!G$2,INDIRECT("'eBay Report'!$M:$M"),Calculation!$A230)-H230</f>
        <v>0</v>
      </c>
      <c r="H230">
        <f ca="1">SUMIFS(INDIRECT("'eBay Report'!$AG:$AG"),INDIRECT("'eBay Report'!$AK:$AK"),Calculation!H$2,INDIRECT("'eBay Report'!$M:$M"),Calculation!$A230)</f>
        <v>0</v>
      </c>
      <c r="I230">
        <f ca="1">SUMIFS(INDIRECT("'eBay Report'!$AG:$AG"),INDIRECT("'eBay Report'!$B:$B"),Calculation!I$2,INDIRECT("'eBay Report'!$M:$M"),Calculation!$A230)</f>
        <v>0</v>
      </c>
      <c r="J230">
        <f ca="1">SUMIFS(INDIRECT("'eBay Report'!$AG:$AG"),INDIRECT("'eBay Report'!$B:$B"),Calculation!J$2,INDIRECT("'eBay Report'!$M:$M"),Calculation!$A230)</f>
        <v>0</v>
      </c>
      <c r="K230">
        <f ca="1">SUMIFS(INDIRECT("'eBay Report'!$AG:$AG"),INDIRECT("'eBay Report'!$B:$B"),Calculation!K$2,INDIRECT("'eBay Report'!$M:$M"),Calculation!$A230)</f>
        <v>0</v>
      </c>
      <c r="L230">
        <f ca="1">SUMIFS(INDIRECT("'eBay Report'!$K:$K"),INDIRECT("'eBay Report'!$B:$B"),Calculation!L$2,INDIRECT("'eBay Report'!$M:$M"),Calculation!$A230)</f>
        <v>0</v>
      </c>
      <c r="M230">
        <f ca="1">SUMIFS(INDIRECT("'eBay Report'!$K:$K"),INDIRECT("'eBay Report'!$B:$B"),Calculation!M$2,INDIRECT("'eBay Report'!$M:$M"),Calculation!$A230)</f>
        <v>0</v>
      </c>
      <c r="N230">
        <f ca="1">SUMIF(INDIRECT("'eBay Report'!$M:$M"),Calculation!$A230,INDIRECT("'eBay Report'!$X:$X"))</f>
        <v>0</v>
      </c>
      <c r="O230">
        <f ca="1">SUMIF(INDIRECT("'eBay Report'!$M:$M"),Calculation!$A230,INDIRECT("'eBay Report'!$Y:$Y"))</f>
        <v>0</v>
      </c>
      <c r="P230">
        <f ca="1">SUMIF(INDIRECT("'eBay Report'!$M:$M"),Calculation!$A230,INDIRECT("'eBay Report'!$Z:$Z"))</f>
        <v>0</v>
      </c>
      <c r="Q230">
        <f ca="1">SUMIF(INDIRECT("'eBay Report'!$M:$M"),Calculation!A230,INDIRECT("'eBay Report'!$AA:$AA"))+SUMIF(INDIRECT("'eBay Report'!$M:$M"),Calculation!A230,INDIRECT("'eBay Report'!$AB:$AB"))+SUMIF(INDIRECT("'eBay Report'!$M:$M"),Calculation!A230,INDIRECT("'eBay Report'!$AC:$AC"))+SUMIF(INDIRECT("'eBay Report'!$M:$M"),Calculation!A230,INDIRECT("'eBay Report'!$AD:$AD"))+SUMIF(INDIRECT("'eBay Report'!$M:$M"),Calculation!A230,INDIRECT("'eBay Report'!$AE:$AE"))+SUMIF(INDIRECT("'eBay Report'!$M:$M"),Calculation!A230,INDIRECT("'eBay Report'!$AF:$AF"))</f>
        <v>0</v>
      </c>
      <c r="R230">
        <f t="shared" ca="1" si="3"/>
        <v>0</v>
      </c>
    </row>
    <row r="231" spans="3:18">
      <c r="C231">
        <f ca="1">SUMIF(INDIRECT("'eBay Report'!$N:$N"),Calculation!B231,INDIRECT("'eBay Report'!$K:$K"))-M231</f>
        <v>0</v>
      </c>
      <c r="D231">
        <f ca="1">SUMIFS(INDIRECT("'eBay Report'!$W:$W"),INDIRECT("'eBay Report'!$B:$B"),Calculation!D$2,INDIRECT("'eBay Report'!$M:$M"),Calculation!$A231)</f>
        <v>0</v>
      </c>
      <c r="E231">
        <f ca="1">SUMIFS(INDIRECT("'eBay Report'!$AG:$AG"),INDIRECT("'eBay Report'!$B:$B"),Calculation!E$2,INDIRECT("'eBay Report'!$M:$M"),Calculation!$A231)</f>
        <v>0</v>
      </c>
      <c r="F231">
        <f ca="1">SUMIFS(INDIRECT("'eBay Report'!$AG:$AG"),INDIRECT("'eBay Report'!$B:$B"),Calculation!F$2,INDIRECT("'eBay Report'!$M:$M"),Calculation!$A231)</f>
        <v>0</v>
      </c>
      <c r="G231">
        <f ca="1">SUMIFS(INDIRECT("'eBay Report'!$AG:$AG"),INDIRECT("'eBay Report'!$B:$B"),Calculation!G$2,INDIRECT("'eBay Report'!$M:$M"),Calculation!$A231)-H231</f>
        <v>0</v>
      </c>
      <c r="H231">
        <f ca="1">SUMIFS(INDIRECT("'eBay Report'!$AG:$AG"),INDIRECT("'eBay Report'!$AK:$AK"),Calculation!H$2,INDIRECT("'eBay Report'!$M:$M"),Calculation!$A231)</f>
        <v>0</v>
      </c>
      <c r="I231">
        <f ca="1">SUMIFS(INDIRECT("'eBay Report'!$AG:$AG"),INDIRECT("'eBay Report'!$B:$B"),Calculation!I$2,INDIRECT("'eBay Report'!$M:$M"),Calculation!$A231)</f>
        <v>0</v>
      </c>
      <c r="J231">
        <f ca="1">SUMIFS(INDIRECT("'eBay Report'!$AG:$AG"),INDIRECT("'eBay Report'!$B:$B"),Calculation!J$2,INDIRECT("'eBay Report'!$M:$M"),Calculation!$A231)</f>
        <v>0</v>
      </c>
      <c r="K231">
        <f ca="1">SUMIFS(INDIRECT("'eBay Report'!$AG:$AG"),INDIRECT("'eBay Report'!$B:$B"),Calculation!K$2,INDIRECT("'eBay Report'!$M:$M"),Calculation!$A231)</f>
        <v>0</v>
      </c>
      <c r="L231">
        <f ca="1">SUMIFS(INDIRECT("'eBay Report'!$K:$K"),INDIRECT("'eBay Report'!$B:$B"),Calculation!L$2,INDIRECT("'eBay Report'!$M:$M"),Calculation!$A231)</f>
        <v>0</v>
      </c>
      <c r="M231">
        <f ca="1">SUMIFS(INDIRECT("'eBay Report'!$K:$K"),INDIRECT("'eBay Report'!$B:$B"),Calculation!M$2,INDIRECT("'eBay Report'!$M:$M"),Calculation!$A231)</f>
        <v>0</v>
      </c>
      <c r="N231">
        <f ca="1">SUMIF(INDIRECT("'eBay Report'!$M:$M"),Calculation!$A231,INDIRECT("'eBay Report'!$X:$X"))</f>
        <v>0</v>
      </c>
      <c r="O231">
        <f ca="1">SUMIF(INDIRECT("'eBay Report'!$M:$M"),Calculation!$A231,INDIRECT("'eBay Report'!$Y:$Y"))</f>
        <v>0</v>
      </c>
      <c r="P231">
        <f ca="1">SUMIF(INDIRECT("'eBay Report'!$M:$M"),Calculation!$A231,INDIRECT("'eBay Report'!$Z:$Z"))</f>
        <v>0</v>
      </c>
      <c r="Q231">
        <f ca="1">SUMIF(INDIRECT("'eBay Report'!$M:$M"),Calculation!A231,INDIRECT("'eBay Report'!$AA:$AA"))+SUMIF(INDIRECT("'eBay Report'!$M:$M"),Calculation!A231,INDIRECT("'eBay Report'!$AB:$AB"))+SUMIF(INDIRECT("'eBay Report'!$M:$M"),Calculation!A231,INDIRECT("'eBay Report'!$AC:$AC"))+SUMIF(INDIRECT("'eBay Report'!$M:$M"),Calculation!A231,INDIRECT("'eBay Report'!$AD:$AD"))+SUMIF(INDIRECT("'eBay Report'!$M:$M"),Calculation!A231,INDIRECT("'eBay Report'!$AE:$AE"))+SUMIF(INDIRECT("'eBay Report'!$M:$M"),Calculation!A231,INDIRECT("'eBay Report'!$AF:$AF"))</f>
        <v>0</v>
      </c>
      <c r="R231">
        <f t="shared" ca="1" si="3"/>
        <v>0</v>
      </c>
    </row>
    <row r="232" spans="3:18">
      <c r="C232">
        <f ca="1">SUMIF(INDIRECT("'eBay Report'!$N:$N"),Calculation!B232,INDIRECT("'eBay Report'!$K:$K"))-M232</f>
        <v>0</v>
      </c>
      <c r="D232">
        <f ca="1">SUMIFS(INDIRECT("'eBay Report'!$W:$W"),INDIRECT("'eBay Report'!$B:$B"),Calculation!D$2,INDIRECT("'eBay Report'!$M:$M"),Calculation!$A232)</f>
        <v>0</v>
      </c>
      <c r="E232">
        <f ca="1">SUMIFS(INDIRECT("'eBay Report'!$AG:$AG"),INDIRECT("'eBay Report'!$B:$B"),Calculation!E$2,INDIRECT("'eBay Report'!$M:$M"),Calculation!$A232)</f>
        <v>0</v>
      </c>
      <c r="F232">
        <f ca="1">SUMIFS(INDIRECT("'eBay Report'!$AG:$AG"),INDIRECT("'eBay Report'!$B:$B"),Calculation!F$2,INDIRECT("'eBay Report'!$M:$M"),Calculation!$A232)</f>
        <v>0</v>
      </c>
      <c r="G232">
        <f ca="1">SUMIFS(INDIRECT("'eBay Report'!$AG:$AG"),INDIRECT("'eBay Report'!$B:$B"),Calculation!G$2,INDIRECT("'eBay Report'!$M:$M"),Calculation!$A232)-H232</f>
        <v>0</v>
      </c>
      <c r="H232">
        <f ca="1">SUMIFS(INDIRECT("'eBay Report'!$AG:$AG"),INDIRECT("'eBay Report'!$AK:$AK"),Calculation!H$2,INDIRECT("'eBay Report'!$M:$M"),Calculation!$A232)</f>
        <v>0</v>
      </c>
      <c r="I232">
        <f ca="1">SUMIFS(INDIRECT("'eBay Report'!$AG:$AG"),INDIRECT("'eBay Report'!$B:$B"),Calculation!I$2,INDIRECT("'eBay Report'!$M:$M"),Calculation!$A232)</f>
        <v>0</v>
      </c>
      <c r="J232">
        <f ca="1">SUMIFS(INDIRECT("'eBay Report'!$AG:$AG"),INDIRECT("'eBay Report'!$B:$B"),Calculation!J$2,INDIRECT("'eBay Report'!$M:$M"),Calculation!$A232)</f>
        <v>0</v>
      </c>
      <c r="K232">
        <f ca="1">SUMIFS(INDIRECT("'eBay Report'!$AG:$AG"),INDIRECT("'eBay Report'!$B:$B"),Calculation!K$2,INDIRECT("'eBay Report'!$M:$M"),Calculation!$A232)</f>
        <v>0</v>
      </c>
      <c r="L232">
        <f ca="1">SUMIFS(INDIRECT("'eBay Report'!$K:$K"),INDIRECT("'eBay Report'!$B:$B"),Calculation!L$2,INDIRECT("'eBay Report'!$M:$M"),Calculation!$A232)</f>
        <v>0</v>
      </c>
      <c r="M232">
        <f ca="1">SUMIFS(INDIRECT("'eBay Report'!$K:$K"),INDIRECT("'eBay Report'!$B:$B"),Calculation!M$2,INDIRECT("'eBay Report'!$M:$M"),Calculation!$A232)</f>
        <v>0</v>
      </c>
      <c r="N232">
        <f ca="1">SUMIF(INDIRECT("'eBay Report'!$M:$M"),Calculation!$A232,INDIRECT("'eBay Report'!$X:$X"))</f>
        <v>0</v>
      </c>
      <c r="O232">
        <f ca="1">SUMIF(INDIRECT("'eBay Report'!$M:$M"),Calculation!$A232,INDIRECT("'eBay Report'!$Y:$Y"))</f>
        <v>0</v>
      </c>
      <c r="P232">
        <f ca="1">SUMIF(INDIRECT("'eBay Report'!$M:$M"),Calculation!$A232,INDIRECT("'eBay Report'!$Z:$Z"))</f>
        <v>0</v>
      </c>
      <c r="Q232">
        <f ca="1">SUMIF(INDIRECT("'eBay Report'!$M:$M"),Calculation!A232,INDIRECT("'eBay Report'!$AA:$AA"))+SUMIF(INDIRECT("'eBay Report'!$M:$M"),Calculation!A232,INDIRECT("'eBay Report'!$AB:$AB"))+SUMIF(INDIRECT("'eBay Report'!$M:$M"),Calculation!A232,INDIRECT("'eBay Report'!$AC:$AC"))+SUMIF(INDIRECT("'eBay Report'!$M:$M"),Calculation!A232,INDIRECT("'eBay Report'!$AD:$AD"))+SUMIF(INDIRECT("'eBay Report'!$M:$M"),Calculation!A232,INDIRECT("'eBay Report'!$AE:$AE"))+SUMIF(INDIRECT("'eBay Report'!$M:$M"),Calculation!A232,INDIRECT("'eBay Report'!$AF:$AF"))</f>
        <v>0</v>
      </c>
      <c r="R232">
        <f t="shared" ca="1" si="3"/>
        <v>0</v>
      </c>
    </row>
    <row r="233" spans="3:18">
      <c r="C233">
        <f ca="1">SUMIF(INDIRECT("'eBay Report'!$N:$N"),Calculation!B233,INDIRECT("'eBay Report'!$K:$K"))-M233</f>
        <v>0</v>
      </c>
      <c r="D233">
        <f ca="1">SUMIFS(INDIRECT("'eBay Report'!$W:$W"),INDIRECT("'eBay Report'!$B:$B"),Calculation!D$2,INDIRECT("'eBay Report'!$M:$M"),Calculation!$A233)</f>
        <v>0</v>
      </c>
      <c r="E233">
        <f ca="1">SUMIFS(INDIRECT("'eBay Report'!$AG:$AG"),INDIRECT("'eBay Report'!$B:$B"),Calculation!E$2,INDIRECT("'eBay Report'!$M:$M"),Calculation!$A233)</f>
        <v>0</v>
      </c>
      <c r="F233">
        <f ca="1">SUMIFS(INDIRECT("'eBay Report'!$AG:$AG"),INDIRECT("'eBay Report'!$B:$B"),Calculation!F$2,INDIRECT("'eBay Report'!$M:$M"),Calculation!$A233)</f>
        <v>0</v>
      </c>
      <c r="G233">
        <f ca="1">SUMIFS(INDIRECT("'eBay Report'!$AG:$AG"),INDIRECT("'eBay Report'!$B:$B"),Calculation!G$2,INDIRECT("'eBay Report'!$M:$M"),Calculation!$A233)-H233</f>
        <v>0</v>
      </c>
      <c r="H233">
        <f ca="1">SUMIFS(INDIRECT("'eBay Report'!$AG:$AG"),INDIRECT("'eBay Report'!$AK:$AK"),Calculation!H$2,INDIRECT("'eBay Report'!$M:$M"),Calculation!$A233)</f>
        <v>0</v>
      </c>
      <c r="I233">
        <f ca="1">SUMIFS(INDIRECT("'eBay Report'!$AG:$AG"),INDIRECT("'eBay Report'!$B:$B"),Calculation!I$2,INDIRECT("'eBay Report'!$M:$M"),Calculation!$A233)</f>
        <v>0</v>
      </c>
      <c r="J233">
        <f ca="1">SUMIFS(INDIRECT("'eBay Report'!$AG:$AG"),INDIRECT("'eBay Report'!$B:$B"),Calculation!J$2,INDIRECT("'eBay Report'!$M:$M"),Calculation!$A233)</f>
        <v>0</v>
      </c>
      <c r="K233">
        <f ca="1">SUMIFS(INDIRECT("'eBay Report'!$AG:$AG"),INDIRECT("'eBay Report'!$B:$B"),Calculation!K$2,INDIRECT("'eBay Report'!$M:$M"),Calculation!$A233)</f>
        <v>0</v>
      </c>
      <c r="L233">
        <f ca="1">SUMIFS(INDIRECT("'eBay Report'!$K:$K"),INDIRECT("'eBay Report'!$B:$B"),Calculation!L$2,INDIRECT("'eBay Report'!$M:$M"),Calculation!$A233)</f>
        <v>0</v>
      </c>
      <c r="M233">
        <f ca="1">SUMIFS(INDIRECT("'eBay Report'!$K:$K"),INDIRECT("'eBay Report'!$B:$B"),Calculation!M$2,INDIRECT("'eBay Report'!$M:$M"),Calculation!$A233)</f>
        <v>0</v>
      </c>
      <c r="N233">
        <f ca="1">SUMIF(INDIRECT("'eBay Report'!$M:$M"),Calculation!$A233,INDIRECT("'eBay Report'!$X:$X"))</f>
        <v>0</v>
      </c>
      <c r="O233">
        <f ca="1">SUMIF(INDIRECT("'eBay Report'!$M:$M"),Calculation!$A233,INDIRECT("'eBay Report'!$Y:$Y"))</f>
        <v>0</v>
      </c>
      <c r="P233">
        <f ca="1">SUMIF(INDIRECT("'eBay Report'!$M:$M"),Calculation!$A233,INDIRECT("'eBay Report'!$Z:$Z"))</f>
        <v>0</v>
      </c>
      <c r="Q233">
        <f ca="1">SUMIF(INDIRECT("'eBay Report'!$M:$M"),Calculation!A233,INDIRECT("'eBay Report'!$AA:$AA"))+SUMIF(INDIRECT("'eBay Report'!$M:$M"),Calculation!A233,INDIRECT("'eBay Report'!$AB:$AB"))+SUMIF(INDIRECT("'eBay Report'!$M:$M"),Calculation!A233,INDIRECT("'eBay Report'!$AC:$AC"))+SUMIF(INDIRECT("'eBay Report'!$M:$M"),Calculation!A233,INDIRECT("'eBay Report'!$AD:$AD"))+SUMIF(INDIRECT("'eBay Report'!$M:$M"),Calculation!A233,INDIRECT("'eBay Report'!$AE:$AE"))+SUMIF(INDIRECT("'eBay Report'!$M:$M"),Calculation!A233,INDIRECT("'eBay Report'!$AF:$AF"))</f>
        <v>0</v>
      </c>
      <c r="R233">
        <f t="shared" ca="1" si="3"/>
        <v>0</v>
      </c>
    </row>
    <row r="234" spans="3:18">
      <c r="C234">
        <f ca="1">SUMIF(INDIRECT("'eBay Report'!$N:$N"),Calculation!B234,INDIRECT("'eBay Report'!$K:$K"))-M234</f>
        <v>0</v>
      </c>
      <c r="D234">
        <f ca="1">SUMIFS(INDIRECT("'eBay Report'!$W:$W"),INDIRECT("'eBay Report'!$B:$B"),Calculation!D$2,INDIRECT("'eBay Report'!$M:$M"),Calculation!$A234)</f>
        <v>0</v>
      </c>
      <c r="E234">
        <f ca="1">SUMIFS(INDIRECT("'eBay Report'!$AG:$AG"),INDIRECT("'eBay Report'!$B:$B"),Calculation!E$2,INDIRECT("'eBay Report'!$M:$M"),Calculation!$A234)</f>
        <v>0</v>
      </c>
      <c r="F234">
        <f ca="1">SUMIFS(INDIRECT("'eBay Report'!$AG:$AG"),INDIRECT("'eBay Report'!$B:$B"),Calculation!F$2,INDIRECT("'eBay Report'!$M:$M"),Calculation!$A234)</f>
        <v>0</v>
      </c>
      <c r="G234">
        <f ca="1">SUMIFS(INDIRECT("'eBay Report'!$AG:$AG"),INDIRECT("'eBay Report'!$B:$B"),Calculation!G$2,INDIRECT("'eBay Report'!$M:$M"),Calculation!$A234)-H234</f>
        <v>0</v>
      </c>
      <c r="H234">
        <f ca="1">SUMIFS(INDIRECT("'eBay Report'!$AG:$AG"),INDIRECT("'eBay Report'!$AK:$AK"),Calculation!H$2,INDIRECT("'eBay Report'!$M:$M"),Calculation!$A234)</f>
        <v>0</v>
      </c>
      <c r="I234">
        <f ca="1">SUMIFS(INDIRECT("'eBay Report'!$AG:$AG"),INDIRECT("'eBay Report'!$B:$B"),Calculation!I$2,INDIRECT("'eBay Report'!$M:$M"),Calculation!$A234)</f>
        <v>0</v>
      </c>
      <c r="J234">
        <f ca="1">SUMIFS(INDIRECT("'eBay Report'!$AG:$AG"),INDIRECT("'eBay Report'!$B:$B"),Calculation!J$2,INDIRECT("'eBay Report'!$M:$M"),Calculation!$A234)</f>
        <v>0</v>
      </c>
      <c r="K234">
        <f ca="1">SUMIFS(INDIRECT("'eBay Report'!$AG:$AG"),INDIRECT("'eBay Report'!$B:$B"),Calculation!K$2,INDIRECT("'eBay Report'!$M:$M"),Calculation!$A234)</f>
        <v>0</v>
      </c>
      <c r="L234">
        <f ca="1">SUMIFS(INDIRECT("'eBay Report'!$K:$K"),INDIRECT("'eBay Report'!$B:$B"),Calculation!L$2,INDIRECT("'eBay Report'!$M:$M"),Calculation!$A234)</f>
        <v>0</v>
      </c>
      <c r="M234">
        <f ca="1">SUMIFS(INDIRECT("'eBay Report'!$K:$K"),INDIRECT("'eBay Report'!$B:$B"),Calculation!M$2,INDIRECT("'eBay Report'!$M:$M"),Calculation!$A234)</f>
        <v>0</v>
      </c>
      <c r="N234">
        <f ca="1">SUMIF(INDIRECT("'eBay Report'!$M:$M"),Calculation!$A234,INDIRECT("'eBay Report'!$X:$X"))</f>
        <v>0</v>
      </c>
      <c r="O234">
        <f ca="1">SUMIF(INDIRECT("'eBay Report'!$M:$M"),Calculation!$A234,INDIRECT("'eBay Report'!$Y:$Y"))</f>
        <v>0</v>
      </c>
      <c r="P234">
        <f ca="1">SUMIF(INDIRECT("'eBay Report'!$M:$M"),Calculation!$A234,INDIRECT("'eBay Report'!$Z:$Z"))</f>
        <v>0</v>
      </c>
      <c r="Q234">
        <f ca="1">SUMIF(INDIRECT("'eBay Report'!$M:$M"),Calculation!A234,INDIRECT("'eBay Report'!$AA:$AA"))+SUMIF(INDIRECT("'eBay Report'!$M:$M"),Calculation!A234,INDIRECT("'eBay Report'!$AB:$AB"))+SUMIF(INDIRECT("'eBay Report'!$M:$M"),Calculation!A234,INDIRECT("'eBay Report'!$AC:$AC"))+SUMIF(INDIRECT("'eBay Report'!$M:$M"),Calculation!A234,INDIRECT("'eBay Report'!$AD:$AD"))+SUMIF(INDIRECT("'eBay Report'!$M:$M"),Calculation!A234,INDIRECT("'eBay Report'!$AE:$AE"))+SUMIF(INDIRECT("'eBay Report'!$M:$M"),Calculation!A234,INDIRECT("'eBay Report'!$AF:$AF"))</f>
        <v>0</v>
      </c>
      <c r="R234">
        <f t="shared" ca="1" si="3"/>
        <v>0</v>
      </c>
    </row>
    <row r="235" spans="3:18">
      <c r="C235">
        <f ca="1">SUMIF(INDIRECT("'eBay Report'!$N:$N"),Calculation!B235,INDIRECT("'eBay Report'!$K:$K"))-M235</f>
        <v>0</v>
      </c>
      <c r="D235">
        <f ca="1">SUMIFS(INDIRECT("'eBay Report'!$W:$W"),INDIRECT("'eBay Report'!$B:$B"),Calculation!D$2,INDIRECT("'eBay Report'!$M:$M"),Calculation!$A235)</f>
        <v>0</v>
      </c>
      <c r="E235">
        <f ca="1">SUMIFS(INDIRECT("'eBay Report'!$AG:$AG"),INDIRECT("'eBay Report'!$B:$B"),Calculation!E$2,INDIRECT("'eBay Report'!$M:$M"),Calculation!$A235)</f>
        <v>0</v>
      </c>
      <c r="F235">
        <f ca="1">SUMIFS(INDIRECT("'eBay Report'!$AG:$AG"),INDIRECT("'eBay Report'!$B:$B"),Calculation!F$2,INDIRECT("'eBay Report'!$M:$M"),Calculation!$A235)</f>
        <v>0</v>
      </c>
      <c r="G235">
        <f ca="1">SUMIFS(INDIRECT("'eBay Report'!$AG:$AG"),INDIRECT("'eBay Report'!$B:$B"),Calculation!G$2,INDIRECT("'eBay Report'!$M:$M"),Calculation!$A235)-H235</f>
        <v>0</v>
      </c>
      <c r="H235">
        <f ca="1">SUMIFS(INDIRECT("'eBay Report'!$AG:$AG"),INDIRECT("'eBay Report'!$AK:$AK"),Calculation!H$2,INDIRECT("'eBay Report'!$M:$M"),Calculation!$A235)</f>
        <v>0</v>
      </c>
      <c r="I235">
        <f ca="1">SUMIFS(INDIRECT("'eBay Report'!$AG:$AG"),INDIRECT("'eBay Report'!$B:$B"),Calculation!I$2,INDIRECT("'eBay Report'!$M:$M"),Calculation!$A235)</f>
        <v>0</v>
      </c>
      <c r="J235">
        <f ca="1">SUMIFS(INDIRECT("'eBay Report'!$AG:$AG"),INDIRECT("'eBay Report'!$B:$B"),Calculation!J$2,INDIRECT("'eBay Report'!$M:$M"),Calculation!$A235)</f>
        <v>0</v>
      </c>
      <c r="K235">
        <f ca="1">SUMIFS(INDIRECT("'eBay Report'!$AG:$AG"),INDIRECT("'eBay Report'!$B:$B"),Calculation!K$2,INDIRECT("'eBay Report'!$M:$M"),Calculation!$A235)</f>
        <v>0</v>
      </c>
      <c r="L235">
        <f ca="1">SUMIFS(INDIRECT("'eBay Report'!$K:$K"),INDIRECT("'eBay Report'!$B:$B"),Calculation!L$2,INDIRECT("'eBay Report'!$M:$M"),Calculation!$A235)</f>
        <v>0</v>
      </c>
      <c r="M235">
        <f ca="1">SUMIFS(INDIRECT("'eBay Report'!$K:$K"),INDIRECT("'eBay Report'!$B:$B"),Calculation!M$2,INDIRECT("'eBay Report'!$M:$M"),Calculation!$A235)</f>
        <v>0</v>
      </c>
      <c r="N235">
        <f ca="1">SUMIF(INDIRECT("'eBay Report'!$M:$M"),Calculation!$A235,INDIRECT("'eBay Report'!$X:$X"))</f>
        <v>0</v>
      </c>
      <c r="O235">
        <f ca="1">SUMIF(INDIRECT("'eBay Report'!$M:$M"),Calculation!$A235,INDIRECT("'eBay Report'!$Y:$Y"))</f>
        <v>0</v>
      </c>
      <c r="P235">
        <f ca="1">SUMIF(INDIRECT("'eBay Report'!$M:$M"),Calculation!$A235,INDIRECT("'eBay Report'!$Z:$Z"))</f>
        <v>0</v>
      </c>
      <c r="Q235">
        <f ca="1">SUMIF(INDIRECT("'eBay Report'!$M:$M"),Calculation!A235,INDIRECT("'eBay Report'!$AA:$AA"))+SUMIF(INDIRECT("'eBay Report'!$M:$M"),Calculation!A235,INDIRECT("'eBay Report'!$AB:$AB"))+SUMIF(INDIRECT("'eBay Report'!$M:$M"),Calculation!A235,INDIRECT("'eBay Report'!$AC:$AC"))+SUMIF(INDIRECT("'eBay Report'!$M:$M"),Calculation!A235,INDIRECT("'eBay Report'!$AD:$AD"))+SUMIF(INDIRECT("'eBay Report'!$M:$M"),Calculation!A235,INDIRECT("'eBay Report'!$AE:$AE"))+SUMIF(INDIRECT("'eBay Report'!$M:$M"),Calculation!A235,INDIRECT("'eBay Report'!$AF:$AF"))</f>
        <v>0</v>
      </c>
      <c r="R235">
        <f t="shared" ca="1" si="3"/>
        <v>0</v>
      </c>
    </row>
    <row r="236" spans="3:18">
      <c r="C236">
        <f ca="1">SUMIF(INDIRECT("'eBay Report'!$N:$N"),Calculation!B236,INDIRECT("'eBay Report'!$K:$K"))-M236</f>
        <v>0</v>
      </c>
      <c r="D236">
        <f ca="1">SUMIFS(INDIRECT("'eBay Report'!$W:$W"),INDIRECT("'eBay Report'!$B:$B"),Calculation!D$2,INDIRECT("'eBay Report'!$M:$M"),Calculation!$A236)</f>
        <v>0</v>
      </c>
      <c r="E236">
        <f ca="1">SUMIFS(INDIRECT("'eBay Report'!$AG:$AG"),INDIRECT("'eBay Report'!$B:$B"),Calculation!E$2,INDIRECT("'eBay Report'!$M:$M"),Calculation!$A236)</f>
        <v>0</v>
      </c>
      <c r="F236">
        <f ca="1">SUMIFS(INDIRECT("'eBay Report'!$AG:$AG"),INDIRECT("'eBay Report'!$B:$B"),Calculation!F$2,INDIRECT("'eBay Report'!$M:$M"),Calculation!$A236)</f>
        <v>0</v>
      </c>
      <c r="G236">
        <f ca="1">SUMIFS(INDIRECT("'eBay Report'!$AG:$AG"),INDIRECT("'eBay Report'!$B:$B"),Calculation!G$2,INDIRECT("'eBay Report'!$M:$M"),Calculation!$A236)-H236</f>
        <v>0</v>
      </c>
      <c r="H236">
        <f ca="1">SUMIFS(INDIRECT("'eBay Report'!$AG:$AG"),INDIRECT("'eBay Report'!$AK:$AK"),Calculation!H$2,INDIRECT("'eBay Report'!$M:$M"),Calculation!$A236)</f>
        <v>0</v>
      </c>
      <c r="I236">
        <f ca="1">SUMIFS(INDIRECT("'eBay Report'!$AG:$AG"),INDIRECT("'eBay Report'!$B:$B"),Calculation!I$2,INDIRECT("'eBay Report'!$M:$M"),Calculation!$A236)</f>
        <v>0</v>
      </c>
      <c r="J236">
        <f ca="1">SUMIFS(INDIRECT("'eBay Report'!$AG:$AG"),INDIRECT("'eBay Report'!$B:$B"),Calculation!J$2,INDIRECT("'eBay Report'!$M:$M"),Calculation!$A236)</f>
        <v>0</v>
      </c>
      <c r="K236">
        <f ca="1">SUMIFS(INDIRECT("'eBay Report'!$AG:$AG"),INDIRECT("'eBay Report'!$B:$B"),Calculation!K$2,INDIRECT("'eBay Report'!$M:$M"),Calculation!$A236)</f>
        <v>0</v>
      </c>
      <c r="L236">
        <f ca="1">SUMIFS(INDIRECT("'eBay Report'!$K:$K"),INDIRECT("'eBay Report'!$B:$B"),Calculation!L$2,INDIRECT("'eBay Report'!$M:$M"),Calculation!$A236)</f>
        <v>0</v>
      </c>
      <c r="M236">
        <f ca="1">SUMIFS(INDIRECT("'eBay Report'!$K:$K"),INDIRECT("'eBay Report'!$B:$B"),Calculation!M$2,INDIRECT("'eBay Report'!$M:$M"),Calculation!$A236)</f>
        <v>0</v>
      </c>
      <c r="N236">
        <f ca="1">SUMIF(INDIRECT("'eBay Report'!$M:$M"),Calculation!$A236,INDIRECT("'eBay Report'!$X:$X"))</f>
        <v>0</v>
      </c>
      <c r="O236">
        <f ca="1">SUMIF(INDIRECT("'eBay Report'!$M:$M"),Calculation!$A236,INDIRECT("'eBay Report'!$Y:$Y"))</f>
        <v>0</v>
      </c>
      <c r="P236">
        <f ca="1">SUMIF(INDIRECT("'eBay Report'!$M:$M"),Calculation!$A236,INDIRECT("'eBay Report'!$Z:$Z"))</f>
        <v>0</v>
      </c>
      <c r="Q236">
        <f ca="1">SUMIF(INDIRECT("'eBay Report'!$M:$M"),Calculation!A236,INDIRECT("'eBay Report'!$AA:$AA"))+SUMIF(INDIRECT("'eBay Report'!$M:$M"),Calculation!A236,INDIRECT("'eBay Report'!$AB:$AB"))+SUMIF(INDIRECT("'eBay Report'!$M:$M"),Calculation!A236,INDIRECT("'eBay Report'!$AC:$AC"))+SUMIF(INDIRECT("'eBay Report'!$M:$M"),Calculation!A236,INDIRECT("'eBay Report'!$AD:$AD"))+SUMIF(INDIRECT("'eBay Report'!$M:$M"),Calculation!A236,INDIRECT("'eBay Report'!$AE:$AE"))+SUMIF(INDIRECT("'eBay Report'!$M:$M"),Calculation!A236,INDIRECT("'eBay Report'!$AF:$AF"))</f>
        <v>0</v>
      </c>
      <c r="R236">
        <f t="shared" ca="1" si="3"/>
        <v>0</v>
      </c>
    </row>
    <row r="237" spans="3:18">
      <c r="C237">
        <f ca="1">SUMIF(INDIRECT("'eBay Report'!$N:$N"),Calculation!B237,INDIRECT("'eBay Report'!$K:$K"))-M237</f>
        <v>0</v>
      </c>
      <c r="D237">
        <f ca="1">SUMIFS(INDIRECT("'eBay Report'!$W:$W"),INDIRECT("'eBay Report'!$B:$B"),Calculation!D$2,INDIRECT("'eBay Report'!$M:$M"),Calculation!$A237)</f>
        <v>0</v>
      </c>
      <c r="E237">
        <f ca="1">SUMIFS(INDIRECT("'eBay Report'!$AG:$AG"),INDIRECT("'eBay Report'!$B:$B"),Calculation!E$2,INDIRECT("'eBay Report'!$M:$M"),Calculation!$A237)</f>
        <v>0</v>
      </c>
      <c r="F237">
        <f ca="1">SUMIFS(INDIRECT("'eBay Report'!$AG:$AG"),INDIRECT("'eBay Report'!$B:$B"),Calculation!F$2,INDIRECT("'eBay Report'!$M:$M"),Calculation!$A237)</f>
        <v>0</v>
      </c>
      <c r="G237">
        <f ca="1">SUMIFS(INDIRECT("'eBay Report'!$AG:$AG"),INDIRECT("'eBay Report'!$B:$B"),Calculation!G$2,INDIRECT("'eBay Report'!$M:$M"),Calculation!$A237)-H237</f>
        <v>0</v>
      </c>
      <c r="H237">
        <f ca="1">SUMIFS(INDIRECT("'eBay Report'!$AG:$AG"),INDIRECT("'eBay Report'!$AK:$AK"),Calculation!H$2,INDIRECT("'eBay Report'!$M:$M"),Calculation!$A237)</f>
        <v>0</v>
      </c>
      <c r="I237">
        <f ca="1">SUMIFS(INDIRECT("'eBay Report'!$AG:$AG"),INDIRECT("'eBay Report'!$B:$B"),Calculation!I$2,INDIRECT("'eBay Report'!$M:$M"),Calculation!$A237)</f>
        <v>0</v>
      </c>
      <c r="J237">
        <f ca="1">SUMIFS(INDIRECT("'eBay Report'!$AG:$AG"),INDIRECT("'eBay Report'!$B:$B"),Calculation!J$2,INDIRECT("'eBay Report'!$M:$M"),Calculation!$A237)</f>
        <v>0</v>
      </c>
      <c r="K237">
        <f ca="1">SUMIFS(INDIRECT("'eBay Report'!$AG:$AG"),INDIRECT("'eBay Report'!$B:$B"),Calculation!K$2,INDIRECT("'eBay Report'!$M:$M"),Calculation!$A237)</f>
        <v>0</v>
      </c>
      <c r="L237">
        <f ca="1">SUMIFS(INDIRECT("'eBay Report'!$K:$K"),INDIRECT("'eBay Report'!$B:$B"),Calculation!L$2,INDIRECT("'eBay Report'!$M:$M"),Calculation!$A237)</f>
        <v>0</v>
      </c>
      <c r="M237">
        <f ca="1">SUMIFS(INDIRECT("'eBay Report'!$K:$K"),INDIRECT("'eBay Report'!$B:$B"),Calculation!M$2,INDIRECT("'eBay Report'!$M:$M"),Calculation!$A237)</f>
        <v>0</v>
      </c>
      <c r="N237">
        <f ca="1">SUMIF(INDIRECT("'eBay Report'!$M:$M"),Calculation!$A237,INDIRECT("'eBay Report'!$X:$X"))</f>
        <v>0</v>
      </c>
      <c r="O237">
        <f ca="1">SUMIF(INDIRECT("'eBay Report'!$M:$M"),Calculation!$A237,INDIRECT("'eBay Report'!$Y:$Y"))</f>
        <v>0</v>
      </c>
      <c r="P237">
        <f ca="1">SUMIF(INDIRECT("'eBay Report'!$M:$M"),Calculation!$A237,INDIRECT("'eBay Report'!$Z:$Z"))</f>
        <v>0</v>
      </c>
      <c r="Q237">
        <f ca="1">SUMIF(INDIRECT("'eBay Report'!$M:$M"),Calculation!A237,INDIRECT("'eBay Report'!$AA:$AA"))+SUMIF(INDIRECT("'eBay Report'!$M:$M"),Calculation!A237,INDIRECT("'eBay Report'!$AB:$AB"))+SUMIF(INDIRECT("'eBay Report'!$M:$M"),Calculation!A237,INDIRECT("'eBay Report'!$AC:$AC"))+SUMIF(INDIRECT("'eBay Report'!$M:$M"),Calculation!A237,INDIRECT("'eBay Report'!$AD:$AD"))+SUMIF(INDIRECT("'eBay Report'!$M:$M"),Calculation!A237,INDIRECT("'eBay Report'!$AE:$AE"))+SUMIF(INDIRECT("'eBay Report'!$M:$M"),Calculation!A237,INDIRECT("'eBay Report'!$AF:$AF"))</f>
        <v>0</v>
      </c>
      <c r="R237">
        <f t="shared" ca="1" si="3"/>
        <v>0</v>
      </c>
    </row>
    <row r="238" spans="3:18">
      <c r="C238">
        <f ca="1">SUMIF(INDIRECT("'eBay Report'!$N:$N"),Calculation!B238,INDIRECT("'eBay Report'!$K:$K"))-M238</f>
        <v>0</v>
      </c>
      <c r="D238">
        <f ca="1">SUMIFS(INDIRECT("'eBay Report'!$W:$W"),INDIRECT("'eBay Report'!$B:$B"),Calculation!D$2,INDIRECT("'eBay Report'!$M:$M"),Calculation!$A238)</f>
        <v>0</v>
      </c>
      <c r="E238">
        <f ca="1">SUMIFS(INDIRECT("'eBay Report'!$AG:$AG"),INDIRECT("'eBay Report'!$B:$B"),Calculation!E$2,INDIRECT("'eBay Report'!$M:$M"),Calculation!$A238)</f>
        <v>0</v>
      </c>
      <c r="F238">
        <f ca="1">SUMIFS(INDIRECT("'eBay Report'!$AG:$AG"),INDIRECT("'eBay Report'!$B:$B"),Calculation!F$2,INDIRECT("'eBay Report'!$M:$M"),Calculation!$A238)</f>
        <v>0</v>
      </c>
      <c r="G238">
        <f ca="1">SUMIFS(INDIRECT("'eBay Report'!$AG:$AG"),INDIRECT("'eBay Report'!$B:$B"),Calculation!G$2,INDIRECT("'eBay Report'!$M:$M"),Calculation!$A238)-H238</f>
        <v>0</v>
      </c>
      <c r="H238">
        <f ca="1">SUMIFS(INDIRECT("'eBay Report'!$AG:$AG"),INDIRECT("'eBay Report'!$AK:$AK"),Calculation!H$2,INDIRECT("'eBay Report'!$M:$M"),Calculation!$A238)</f>
        <v>0</v>
      </c>
      <c r="I238">
        <f ca="1">SUMIFS(INDIRECT("'eBay Report'!$AG:$AG"),INDIRECT("'eBay Report'!$B:$B"),Calculation!I$2,INDIRECT("'eBay Report'!$M:$M"),Calculation!$A238)</f>
        <v>0</v>
      </c>
      <c r="J238">
        <f ca="1">SUMIFS(INDIRECT("'eBay Report'!$AG:$AG"),INDIRECT("'eBay Report'!$B:$B"),Calculation!J$2,INDIRECT("'eBay Report'!$M:$M"),Calculation!$A238)</f>
        <v>0</v>
      </c>
      <c r="K238">
        <f ca="1">SUMIFS(INDIRECT("'eBay Report'!$AG:$AG"),INDIRECT("'eBay Report'!$B:$B"),Calculation!K$2,INDIRECT("'eBay Report'!$M:$M"),Calculation!$A238)</f>
        <v>0</v>
      </c>
      <c r="L238">
        <f ca="1">SUMIFS(INDIRECT("'eBay Report'!$K:$K"),INDIRECT("'eBay Report'!$B:$B"),Calculation!L$2,INDIRECT("'eBay Report'!$M:$M"),Calculation!$A238)</f>
        <v>0</v>
      </c>
      <c r="M238">
        <f ca="1">SUMIFS(INDIRECT("'eBay Report'!$K:$K"),INDIRECT("'eBay Report'!$B:$B"),Calculation!M$2,INDIRECT("'eBay Report'!$M:$M"),Calculation!$A238)</f>
        <v>0</v>
      </c>
      <c r="N238">
        <f ca="1">SUMIF(INDIRECT("'eBay Report'!$M:$M"),Calculation!$A238,INDIRECT("'eBay Report'!$X:$X"))</f>
        <v>0</v>
      </c>
      <c r="O238">
        <f ca="1">SUMIF(INDIRECT("'eBay Report'!$M:$M"),Calculation!$A238,INDIRECT("'eBay Report'!$Y:$Y"))</f>
        <v>0</v>
      </c>
      <c r="P238">
        <f ca="1">SUMIF(INDIRECT("'eBay Report'!$M:$M"),Calculation!$A238,INDIRECT("'eBay Report'!$Z:$Z"))</f>
        <v>0</v>
      </c>
      <c r="Q238">
        <f ca="1">SUMIF(INDIRECT("'eBay Report'!$M:$M"),Calculation!A238,INDIRECT("'eBay Report'!$AA:$AA"))+SUMIF(INDIRECT("'eBay Report'!$M:$M"),Calculation!A238,INDIRECT("'eBay Report'!$AB:$AB"))+SUMIF(INDIRECT("'eBay Report'!$M:$M"),Calculation!A238,INDIRECT("'eBay Report'!$AC:$AC"))+SUMIF(INDIRECT("'eBay Report'!$M:$M"),Calculation!A238,INDIRECT("'eBay Report'!$AD:$AD"))+SUMIF(INDIRECT("'eBay Report'!$M:$M"),Calculation!A238,INDIRECT("'eBay Report'!$AE:$AE"))+SUMIF(INDIRECT("'eBay Report'!$M:$M"),Calculation!A238,INDIRECT("'eBay Report'!$AF:$AF"))</f>
        <v>0</v>
      </c>
      <c r="R238">
        <f t="shared" ca="1" si="3"/>
        <v>0</v>
      </c>
    </row>
    <row r="239" spans="3:18">
      <c r="C239">
        <f ca="1">SUMIF(INDIRECT("'eBay Report'!$N:$N"),Calculation!B239,INDIRECT("'eBay Report'!$K:$K"))-M239</f>
        <v>0</v>
      </c>
      <c r="D239">
        <f ca="1">SUMIFS(INDIRECT("'eBay Report'!$W:$W"),INDIRECT("'eBay Report'!$B:$B"),Calculation!D$2,INDIRECT("'eBay Report'!$M:$M"),Calculation!$A239)</f>
        <v>0</v>
      </c>
      <c r="E239">
        <f ca="1">SUMIFS(INDIRECT("'eBay Report'!$AG:$AG"),INDIRECT("'eBay Report'!$B:$B"),Calculation!E$2,INDIRECT("'eBay Report'!$M:$M"),Calculation!$A239)</f>
        <v>0</v>
      </c>
      <c r="F239">
        <f ca="1">SUMIFS(INDIRECT("'eBay Report'!$AG:$AG"),INDIRECT("'eBay Report'!$B:$B"),Calculation!F$2,INDIRECT("'eBay Report'!$M:$M"),Calculation!$A239)</f>
        <v>0</v>
      </c>
      <c r="G239">
        <f ca="1">SUMIFS(INDIRECT("'eBay Report'!$AG:$AG"),INDIRECT("'eBay Report'!$B:$B"),Calculation!G$2,INDIRECT("'eBay Report'!$M:$M"),Calculation!$A239)-H239</f>
        <v>0</v>
      </c>
      <c r="H239">
        <f ca="1">SUMIFS(INDIRECT("'eBay Report'!$AG:$AG"),INDIRECT("'eBay Report'!$AK:$AK"),Calculation!H$2,INDIRECT("'eBay Report'!$M:$M"),Calculation!$A239)</f>
        <v>0</v>
      </c>
      <c r="I239">
        <f ca="1">SUMIFS(INDIRECT("'eBay Report'!$AG:$AG"),INDIRECT("'eBay Report'!$B:$B"),Calculation!I$2,INDIRECT("'eBay Report'!$M:$M"),Calculation!$A239)</f>
        <v>0</v>
      </c>
      <c r="J239">
        <f ca="1">SUMIFS(INDIRECT("'eBay Report'!$AG:$AG"),INDIRECT("'eBay Report'!$B:$B"),Calculation!J$2,INDIRECT("'eBay Report'!$M:$M"),Calculation!$A239)</f>
        <v>0</v>
      </c>
      <c r="K239">
        <f ca="1">SUMIFS(INDIRECT("'eBay Report'!$AG:$AG"),INDIRECT("'eBay Report'!$B:$B"),Calculation!K$2,INDIRECT("'eBay Report'!$M:$M"),Calculation!$A239)</f>
        <v>0</v>
      </c>
      <c r="L239">
        <f ca="1">SUMIFS(INDIRECT("'eBay Report'!$K:$K"),INDIRECT("'eBay Report'!$B:$B"),Calculation!L$2,INDIRECT("'eBay Report'!$M:$M"),Calculation!$A239)</f>
        <v>0</v>
      </c>
      <c r="M239">
        <f ca="1">SUMIFS(INDIRECT("'eBay Report'!$K:$K"),INDIRECT("'eBay Report'!$B:$B"),Calculation!M$2,INDIRECT("'eBay Report'!$M:$M"),Calculation!$A239)</f>
        <v>0</v>
      </c>
      <c r="N239">
        <f ca="1">SUMIF(INDIRECT("'eBay Report'!$M:$M"),Calculation!$A239,INDIRECT("'eBay Report'!$X:$X"))</f>
        <v>0</v>
      </c>
      <c r="O239">
        <f ca="1">SUMIF(INDIRECT("'eBay Report'!$M:$M"),Calculation!$A239,INDIRECT("'eBay Report'!$Y:$Y"))</f>
        <v>0</v>
      </c>
      <c r="P239">
        <f ca="1">SUMIF(INDIRECT("'eBay Report'!$M:$M"),Calculation!$A239,INDIRECT("'eBay Report'!$Z:$Z"))</f>
        <v>0</v>
      </c>
      <c r="Q239">
        <f ca="1">SUMIF(INDIRECT("'eBay Report'!$M:$M"),Calculation!A239,INDIRECT("'eBay Report'!$AA:$AA"))+SUMIF(INDIRECT("'eBay Report'!$M:$M"),Calculation!A239,INDIRECT("'eBay Report'!$AB:$AB"))+SUMIF(INDIRECT("'eBay Report'!$M:$M"),Calculation!A239,INDIRECT("'eBay Report'!$AC:$AC"))+SUMIF(INDIRECT("'eBay Report'!$M:$M"),Calculation!A239,INDIRECT("'eBay Report'!$AD:$AD"))+SUMIF(INDIRECT("'eBay Report'!$M:$M"),Calculation!A239,INDIRECT("'eBay Report'!$AE:$AE"))+SUMIF(INDIRECT("'eBay Report'!$M:$M"),Calculation!A239,INDIRECT("'eBay Report'!$AF:$AF"))</f>
        <v>0</v>
      </c>
      <c r="R239">
        <f t="shared" ca="1" si="3"/>
        <v>0</v>
      </c>
    </row>
    <row r="240" spans="3:18">
      <c r="C240">
        <f ca="1">SUMIF(INDIRECT("'eBay Report'!$N:$N"),Calculation!B240,INDIRECT("'eBay Report'!$K:$K"))-M240</f>
        <v>0</v>
      </c>
      <c r="D240">
        <f ca="1">SUMIFS(INDIRECT("'eBay Report'!$W:$W"),INDIRECT("'eBay Report'!$B:$B"),Calculation!D$2,INDIRECT("'eBay Report'!$M:$M"),Calculation!$A240)</f>
        <v>0</v>
      </c>
      <c r="E240">
        <f ca="1">SUMIFS(INDIRECT("'eBay Report'!$AG:$AG"),INDIRECT("'eBay Report'!$B:$B"),Calculation!E$2,INDIRECT("'eBay Report'!$M:$M"),Calculation!$A240)</f>
        <v>0</v>
      </c>
      <c r="F240">
        <f ca="1">SUMIFS(INDIRECT("'eBay Report'!$AG:$AG"),INDIRECT("'eBay Report'!$B:$B"),Calculation!F$2,INDIRECT("'eBay Report'!$M:$M"),Calculation!$A240)</f>
        <v>0</v>
      </c>
      <c r="G240">
        <f ca="1">SUMIFS(INDIRECT("'eBay Report'!$AG:$AG"),INDIRECT("'eBay Report'!$B:$B"),Calculation!G$2,INDIRECT("'eBay Report'!$M:$M"),Calculation!$A240)-H240</f>
        <v>0</v>
      </c>
      <c r="H240">
        <f ca="1">SUMIFS(INDIRECT("'eBay Report'!$AG:$AG"),INDIRECT("'eBay Report'!$AK:$AK"),Calculation!H$2,INDIRECT("'eBay Report'!$M:$M"),Calculation!$A240)</f>
        <v>0</v>
      </c>
      <c r="I240">
        <f ca="1">SUMIFS(INDIRECT("'eBay Report'!$AG:$AG"),INDIRECT("'eBay Report'!$B:$B"),Calculation!I$2,INDIRECT("'eBay Report'!$M:$M"),Calculation!$A240)</f>
        <v>0</v>
      </c>
      <c r="J240">
        <f ca="1">SUMIFS(INDIRECT("'eBay Report'!$AG:$AG"),INDIRECT("'eBay Report'!$B:$B"),Calculation!J$2,INDIRECT("'eBay Report'!$M:$M"),Calculation!$A240)</f>
        <v>0</v>
      </c>
      <c r="K240">
        <f ca="1">SUMIFS(INDIRECT("'eBay Report'!$AG:$AG"),INDIRECT("'eBay Report'!$B:$B"),Calculation!K$2,INDIRECT("'eBay Report'!$M:$M"),Calculation!$A240)</f>
        <v>0</v>
      </c>
      <c r="L240">
        <f ca="1">SUMIFS(INDIRECT("'eBay Report'!$K:$K"),INDIRECT("'eBay Report'!$B:$B"),Calculation!L$2,INDIRECT("'eBay Report'!$M:$M"),Calculation!$A240)</f>
        <v>0</v>
      </c>
      <c r="M240">
        <f ca="1">SUMIFS(INDIRECT("'eBay Report'!$K:$K"),INDIRECT("'eBay Report'!$B:$B"),Calculation!M$2,INDIRECT("'eBay Report'!$M:$M"),Calculation!$A240)</f>
        <v>0</v>
      </c>
      <c r="N240">
        <f ca="1">SUMIF(INDIRECT("'eBay Report'!$M:$M"),Calculation!$A240,INDIRECT("'eBay Report'!$X:$X"))</f>
        <v>0</v>
      </c>
      <c r="O240">
        <f ca="1">SUMIF(INDIRECT("'eBay Report'!$M:$M"),Calculation!$A240,INDIRECT("'eBay Report'!$Y:$Y"))</f>
        <v>0</v>
      </c>
      <c r="P240">
        <f ca="1">SUMIF(INDIRECT("'eBay Report'!$M:$M"),Calculation!$A240,INDIRECT("'eBay Report'!$Z:$Z"))</f>
        <v>0</v>
      </c>
      <c r="Q240">
        <f ca="1">SUMIF(INDIRECT("'eBay Report'!$M:$M"),Calculation!A240,INDIRECT("'eBay Report'!$AA:$AA"))+SUMIF(INDIRECT("'eBay Report'!$M:$M"),Calculation!A240,INDIRECT("'eBay Report'!$AB:$AB"))+SUMIF(INDIRECT("'eBay Report'!$M:$M"),Calculation!A240,INDIRECT("'eBay Report'!$AC:$AC"))+SUMIF(INDIRECT("'eBay Report'!$M:$M"),Calculation!A240,INDIRECT("'eBay Report'!$AD:$AD"))+SUMIF(INDIRECT("'eBay Report'!$M:$M"),Calculation!A240,INDIRECT("'eBay Report'!$AE:$AE"))+SUMIF(INDIRECT("'eBay Report'!$M:$M"),Calculation!A240,INDIRECT("'eBay Report'!$AF:$AF"))</f>
        <v>0</v>
      </c>
      <c r="R240">
        <f t="shared" ca="1" si="3"/>
        <v>0</v>
      </c>
    </row>
    <row r="241" spans="3:18">
      <c r="C241">
        <f ca="1">SUMIF(INDIRECT("'eBay Report'!$N:$N"),Calculation!B241,INDIRECT("'eBay Report'!$K:$K"))-M241</f>
        <v>0</v>
      </c>
      <c r="D241">
        <f ca="1">SUMIFS(INDIRECT("'eBay Report'!$W:$W"),INDIRECT("'eBay Report'!$B:$B"),Calculation!D$2,INDIRECT("'eBay Report'!$M:$M"),Calculation!$A241)</f>
        <v>0</v>
      </c>
      <c r="E241">
        <f ca="1">SUMIFS(INDIRECT("'eBay Report'!$AG:$AG"),INDIRECT("'eBay Report'!$B:$B"),Calculation!E$2,INDIRECT("'eBay Report'!$M:$M"),Calculation!$A241)</f>
        <v>0</v>
      </c>
      <c r="F241">
        <f ca="1">SUMIFS(INDIRECT("'eBay Report'!$AG:$AG"),INDIRECT("'eBay Report'!$B:$B"),Calculation!F$2,INDIRECT("'eBay Report'!$M:$M"),Calculation!$A241)</f>
        <v>0</v>
      </c>
      <c r="G241">
        <f ca="1">SUMIFS(INDIRECT("'eBay Report'!$AG:$AG"),INDIRECT("'eBay Report'!$B:$B"),Calculation!G$2,INDIRECT("'eBay Report'!$M:$M"),Calculation!$A241)-H241</f>
        <v>0</v>
      </c>
      <c r="H241">
        <f ca="1">SUMIFS(INDIRECT("'eBay Report'!$AG:$AG"),INDIRECT("'eBay Report'!$AK:$AK"),Calculation!H$2,INDIRECT("'eBay Report'!$M:$M"),Calculation!$A241)</f>
        <v>0</v>
      </c>
      <c r="I241">
        <f ca="1">SUMIFS(INDIRECT("'eBay Report'!$AG:$AG"),INDIRECT("'eBay Report'!$B:$B"),Calculation!I$2,INDIRECT("'eBay Report'!$M:$M"),Calculation!$A241)</f>
        <v>0</v>
      </c>
      <c r="J241">
        <f ca="1">SUMIFS(INDIRECT("'eBay Report'!$AG:$AG"),INDIRECT("'eBay Report'!$B:$B"),Calculation!J$2,INDIRECT("'eBay Report'!$M:$M"),Calculation!$A241)</f>
        <v>0</v>
      </c>
      <c r="K241">
        <f ca="1">SUMIFS(INDIRECT("'eBay Report'!$AG:$AG"),INDIRECT("'eBay Report'!$B:$B"),Calculation!K$2,INDIRECT("'eBay Report'!$M:$M"),Calculation!$A241)</f>
        <v>0</v>
      </c>
      <c r="L241">
        <f ca="1">SUMIFS(INDIRECT("'eBay Report'!$K:$K"),INDIRECT("'eBay Report'!$B:$B"),Calculation!L$2,INDIRECT("'eBay Report'!$M:$M"),Calculation!$A241)</f>
        <v>0</v>
      </c>
      <c r="M241">
        <f ca="1">SUMIFS(INDIRECT("'eBay Report'!$K:$K"),INDIRECT("'eBay Report'!$B:$B"),Calculation!M$2,INDIRECT("'eBay Report'!$M:$M"),Calculation!$A241)</f>
        <v>0</v>
      </c>
      <c r="N241">
        <f ca="1">SUMIF(INDIRECT("'eBay Report'!$M:$M"),Calculation!$A241,INDIRECT("'eBay Report'!$X:$X"))</f>
        <v>0</v>
      </c>
      <c r="O241">
        <f ca="1">SUMIF(INDIRECT("'eBay Report'!$M:$M"),Calculation!$A241,INDIRECT("'eBay Report'!$Y:$Y"))</f>
        <v>0</v>
      </c>
      <c r="P241">
        <f ca="1">SUMIF(INDIRECT("'eBay Report'!$M:$M"),Calculation!$A241,INDIRECT("'eBay Report'!$Z:$Z"))</f>
        <v>0</v>
      </c>
      <c r="Q241">
        <f ca="1">SUMIF(INDIRECT("'eBay Report'!$M:$M"),Calculation!A241,INDIRECT("'eBay Report'!$AA:$AA"))+SUMIF(INDIRECT("'eBay Report'!$M:$M"),Calculation!A241,INDIRECT("'eBay Report'!$AB:$AB"))+SUMIF(INDIRECT("'eBay Report'!$M:$M"),Calculation!A241,INDIRECT("'eBay Report'!$AC:$AC"))+SUMIF(INDIRECT("'eBay Report'!$M:$M"),Calculation!A241,INDIRECT("'eBay Report'!$AD:$AD"))+SUMIF(INDIRECT("'eBay Report'!$M:$M"),Calculation!A241,INDIRECT("'eBay Report'!$AE:$AE"))+SUMIF(INDIRECT("'eBay Report'!$M:$M"),Calculation!A241,INDIRECT("'eBay Report'!$AF:$AF"))</f>
        <v>0</v>
      </c>
      <c r="R241">
        <f t="shared" ca="1" si="3"/>
        <v>0</v>
      </c>
    </row>
    <row r="242" spans="3:18">
      <c r="C242">
        <f ca="1">SUMIF(INDIRECT("'eBay Report'!$N:$N"),Calculation!B242,INDIRECT("'eBay Report'!$K:$K"))-M242</f>
        <v>0</v>
      </c>
      <c r="D242">
        <f ca="1">SUMIFS(INDIRECT("'eBay Report'!$W:$W"),INDIRECT("'eBay Report'!$B:$B"),Calculation!D$2,INDIRECT("'eBay Report'!$M:$M"),Calculation!$A242)</f>
        <v>0</v>
      </c>
      <c r="E242">
        <f ca="1">SUMIFS(INDIRECT("'eBay Report'!$AG:$AG"),INDIRECT("'eBay Report'!$B:$B"),Calculation!E$2,INDIRECT("'eBay Report'!$M:$M"),Calculation!$A242)</f>
        <v>0</v>
      </c>
      <c r="F242">
        <f ca="1">SUMIFS(INDIRECT("'eBay Report'!$AG:$AG"),INDIRECT("'eBay Report'!$B:$B"),Calculation!F$2,INDIRECT("'eBay Report'!$M:$M"),Calculation!$A242)</f>
        <v>0</v>
      </c>
      <c r="G242">
        <f ca="1">SUMIFS(INDIRECT("'eBay Report'!$AG:$AG"),INDIRECT("'eBay Report'!$B:$B"),Calculation!G$2,INDIRECT("'eBay Report'!$M:$M"),Calculation!$A242)-H242</f>
        <v>0</v>
      </c>
      <c r="H242">
        <f ca="1">SUMIFS(INDIRECT("'eBay Report'!$AG:$AG"),INDIRECT("'eBay Report'!$AK:$AK"),Calculation!H$2,INDIRECT("'eBay Report'!$M:$M"),Calculation!$A242)</f>
        <v>0</v>
      </c>
      <c r="I242">
        <f ca="1">SUMIFS(INDIRECT("'eBay Report'!$AG:$AG"),INDIRECT("'eBay Report'!$B:$B"),Calculation!I$2,INDIRECT("'eBay Report'!$M:$M"),Calculation!$A242)</f>
        <v>0</v>
      </c>
      <c r="J242">
        <f ca="1">SUMIFS(INDIRECT("'eBay Report'!$AG:$AG"),INDIRECT("'eBay Report'!$B:$B"),Calculation!J$2,INDIRECT("'eBay Report'!$M:$M"),Calculation!$A242)</f>
        <v>0</v>
      </c>
      <c r="K242">
        <f ca="1">SUMIFS(INDIRECT("'eBay Report'!$AG:$AG"),INDIRECT("'eBay Report'!$B:$B"),Calculation!K$2,INDIRECT("'eBay Report'!$M:$M"),Calculation!$A242)</f>
        <v>0</v>
      </c>
      <c r="L242">
        <f ca="1">SUMIFS(INDIRECT("'eBay Report'!$K:$K"),INDIRECT("'eBay Report'!$B:$B"),Calculation!L$2,INDIRECT("'eBay Report'!$M:$M"),Calculation!$A242)</f>
        <v>0</v>
      </c>
      <c r="M242">
        <f ca="1">SUMIFS(INDIRECT("'eBay Report'!$K:$K"),INDIRECT("'eBay Report'!$B:$B"),Calculation!M$2,INDIRECT("'eBay Report'!$M:$M"),Calculation!$A242)</f>
        <v>0</v>
      </c>
      <c r="N242">
        <f ca="1">SUMIF(INDIRECT("'eBay Report'!$M:$M"),Calculation!$A242,INDIRECT("'eBay Report'!$X:$X"))</f>
        <v>0</v>
      </c>
      <c r="O242">
        <f ca="1">SUMIF(INDIRECT("'eBay Report'!$M:$M"),Calculation!$A242,INDIRECT("'eBay Report'!$Y:$Y"))</f>
        <v>0</v>
      </c>
      <c r="P242">
        <f ca="1">SUMIF(INDIRECT("'eBay Report'!$M:$M"),Calculation!$A242,INDIRECT("'eBay Report'!$Z:$Z"))</f>
        <v>0</v>
      </c>
      <c r="Q242">
        <f ca="1">SUMIF(INDIRECT("'eBay Report'!$M:$M"),Calculation!A242,INDIRECT("'eBay Report'!$AA:$AA"))+SUMIF(INDIRECT("'eBay Report'!$M:$M"),Calculation!A242,INDIRECT("'eBay Report'!$AB:$AB"))+SUMIF(INDIRECT("'eBay Report'!$M:$M"),Calculation!A242,INDIRECT("'eBay Report'!$AC:$AC"))+SUMIF(INDIRECT("'eBay Report'!$M:$M"),Calculation!A242,INDIRECT("'eBay Report'!$AD:$AD"))+SUMIF(INDIRECT("'eBay Report'!$M:$M"),Calculation!A242,INDIRECT("'eBay Report'!$AE:$AE"))+SUMIF(INDIRECT("'eBay Report'!$M:$M"),Calculation!A242,INDIRECT("'eBay Report'!$AF:$AF"))</f>
        <v>0</v>
      </c>
      <c r="R242">
        <f t="shared" ca="1" si="3"/>
        <v>0</v>
      </c>
    </row>
    <row r="243" spans="3:18">
      <c r="C243">
        <f ca="1">SUMIF(INDIRECT("'eBay Report'!$N:$N"),Calculation!B243,INDIRECT("'eBay Report'!$K:$K"))-M243</f>
        <v>0</v>
      </c>
      <c r="D243">
        <f ca="1">SUMIFS(INDIRECT("'eBay Report'!$W:$W"),INDIRECT("'eBay Report'!$B:$B"),Calculation!D$2,INDIRECT("'eBay Report'!$M:$M"),Calculation!$A243)</f>
        <v>0</v>
      </c>
      <c r="E243">
        <f ca="1">SUMIFS(INDIRECT("'eBay Report'!$AG:$AG"),INDIRECT("'eBay Report'!$B:$B"),Calculation!E$2,INDIRECT("'eBay Report'!$M:$M"),Calculation!$A243)</f>
        <v>0</v>
      </c>
      <c r="F243">
        <f ca="1">SUMIFS(INDIRECT("'eBay Report'!$AG:$AG"),INDIRECT("'eBay Report'!$B:$B"),Calculation!F$2,INDIRECT("'eBay Report'!$M:$M"),Calculation!$A243)</f>
        <v>0</v>
      </c>
      <c r="G243">
        <f ca="1">SUMIFS(INDIRECT("'eBay Report'!$AG:$AG"),INDIRECT("'eBay Report'!$B:$B"),Calculation!G$2,INDIRECT("'eBay Report'!$M:$M"),Calculation!$A243)-H243</f>
        <v>0</v>
      </c>
      <c r="H243">
        <f ca="1">SUMIFS(INDIRECT("'eBay Report'!$AG:$AG"),INDIRECT("'eBay Report'!$AK:$AK"),Calculation!H$2,INDIRECT("'eBay Report'!$M:$M"),Calculation!$A243)</f>
        <v>0</v>
      </c>
      <c r="I243">
        <f ca="1">SUMIFS(INDIRECT("'eBay Report'!$AG:$AG"),INDIRECT("'eBay Report'!$B:$B"),Calculation!I$2,INDIRECT("'eBay Report'!$M:$M"),Calculation!$A243)</f>
        <v>0</v>
      </c>
      <c r="J243">
        <f ca="1">SUMIFS(INDIRECT("'eBay Report'!$AG:$AG"),INDIRECT("'eBay Report'!$B:$B"),Calculation!J$2,INDIRECT("'eBay Report'!$M:$M"),Calculation!$A243)</f>
        <v>0</v>
      </c>
      <c r="K243">
        <f ca="1">SUMIFS(INDIRECT("'eBay Report'!$AG:$AG"),INDIRECT("'eBay Report'!$B:$B"),Calculation!K$2,INDIRECT("'eBay Report'!$M:$M"),Calculation!$A243)</f>
        <v>0</v>
      </c>
      <c r="L243">
        <f ca="1">SUMIFS(INDIRECT("'eBay Report'!$K:$K"),INDIRECT("'eBay Report'!$B:$B"),Calculation!L$2,INDIRECT("'eBay Report'!$M:$M"),Calculation!$A243)</f>
        <v>0</v>
      </c>
      <c r="M243">
        <f ca="1">SUMIFS(INDIRECT("'eBay Report'!$K:$K"),INDIRECT("'eBay Report'!$B:$B"),Calculation!M$2,INDIRECT("'eBay Report'!$M:$M"),Calculation!$A243)</f>
        <v>0</v>
      </c>
      <c r="N243">
        <f ca="1">SUMIF(INDIRECT("'eBay Report'!$M:$M"),Calculation!$A243,INDIRECT("'eBay Report'!$X:$X"))</f>
        <v>0</v>
      </c>
      <c r="O243">
        <f ca="1">SUMIF(INDIRECT("'eBay Report'!$M:$M"),Calculation!$A243,INDIRECT("'eBay Report'!$Y:$Y"))</f>
        <v>0</v>
      </c>
      <c r="P243">
        <f ca="1">SUMIF(INDIRECT("'eBay Report'!$M:$M"),Calculation!$A243,INDIRECT("'eBay Report'!$Z:$Z"))</f>
        <v>0</v>
      </c>
      <c r="Q243">
        <f ca="1">SUMIF(INDIRECT("'eBay Report'!$M:$M"),Calculation!A243,INDIRECT("'eBay Report'!$AA:$AA"))+SUMIF(INDIRECT("'eBay Report'!$M:$M"),Calculation!A243,INDIRECT("'eBay Report'!$AB:$AB"))+SUMIF(INDIRECT("'eBay Report'!$M:$M"),Calculation!A243,INDIRECT("'eBay Report'!$AC:$AC"))+SUMIF(INDIRECT("'eBay Report'!$M:$M"),Calculation!A243,INDIRECT("'eBay Report'!$AD:$AD"))+SUMIF(INDIRECT("'eBay Report'!$M:$M"),Calculation!A243,INDIRECT("'eBay Report'!$AE:$AE"))+SUMIF(INDIRECT("'eBay Report'!$M:$M"),Calculation!A243,INDIRECT("'eBay Report'!$AF:$AF"))</f>
        <v>0</v>
      </c>
      <c r="R243">
        <f t="shared" ca="1" si="3"/>
        <v>0</v>
      </c>
    </row>
    <row r="244" spans="3:18">
      <c r="C244">
        <f ca="1">SUMIF(INDIRECT("'eBay Report'!$N:$N"),Calculation!B244,INDIRECT("'eBay Report'!$K:$K"))-M244</f>
        <v>0</v>
      </c>
      <c r="D244">
        <f ca="1">SUMIFS(INDIRECT("'eBay Report'!$W:$W"),INDIRECT("'eBay Report'!$B:$B"),Calculation!D$2,INDIRECT("'eBay Report'!$M:$M"),Calculation!$A244)</f>
        <v>0</v>
      </c>
      <c r="E244">
        <f ca="1">SUMIFS(INDIRECT("'eBay Report'!$AG:$AG"),INDIRECT("'eBay Report'!$B:$B"),Calculation!E$2,INDIRECT("'eBay Report'!$M:$M"),Calculation!$A244)</f>
        <v>0</v>
      </c>
      <c r="F244">
        <f ca="1">SUMIFS(INDIRECT("'eBay Report'!$AG:$AG"),INDIRECT("'eBay Report'!$B:$B"),Calculation!F$2,INDIRECT("'eBay Report'!$M:$M"),Calculation!$A244)</f>
        <v>0</v>
      </c>
      <c r="G244">
        <f ca="1">SUMIFS(INDIRECT("'eBay Report'!$AG:$AG"),INDIRECT("'eBay Report'!$B:$B"),Calculation!G$2,INDIRECT("'eBay Report'!$M:$M"),Calculation!$A244)-H244</f>
        <v>0</v>
      </c>
      <c r="H244">
        <f ca="1">SUMIFS(INDIRECT("'eBay Report'!$AG:$AG"),INDIRECT("'eBay Report'!$AK:$AK"),Calculation!H$2,INDIRECT("'eBay Report'!$M:$M"),Calculation!$A244)</f>
        <v>0</v>
      </c>
      <c r="I244">
        <f ca="1">SUMIFS(INDIRECT("'eBay Report'!$AG:$AG"),INDIRECT("'eBay Report'!$B:$B"),Calculation!I$2,INDIRECT("'eBay Report'!$M:$M"),Calculation!$A244)</f>
        <v>0</v>
      </c>
      <c r="J244">
        <f ca="1">SUMIFS(INDIRECT("'eBay Report'!$AG:$AG"),INDIRECT("'eBay Report'!$B:$B"),Calculation!J$2,INDIRECT("'eBay Report'!$M:$M"),Calculation!$A244)</f>
        <v>0</v>
      </c>
      <c r="K244">
        <f ca="1">SUMIFS(INDIRECT("'eBay Report'!$AG:$AG"),INDIRECT("'eBay Report'!$B:$B"),Calculation!K$2,INDIRECT("'eBay Report'!$M:$M"),Calculation!$A244)</f>
        <v>0</v>
      </c>
      <c r="L244">
        <f ca="1">SUMIFS(INDIRECT("'eBay Report'!$K:$K"),INDIRECT("'eBay Report'!$B:$B"),Calculation!L$2,INDIRECT("'eBay Report'!$M:$M"),Calculation!$A244)</f>
        <v>0</v>
      </c>
      <c r="M244">
        <f ca="1">SUMIFS(INDIRECT("'eBay Report'!$K:$K"),INDIRECT("'eBay Report'!$B:$B"),Calculation!M$2,INDIRECT("'eBay Report'!$M:$M"),Calculation!$A244)</f>
        <v>0</v>
      </c>
      <c r="N244">
        <f ca="1">SUMIF(INDIRECT("'eBay Report'!$M:$M"),Calculation!$A244,INDIRECT("'eBay Report'!$X:$X"))</f>
        <v>0</v>
      </c>
      <c r="O244">
        <f ca="1">SUMIF(INDIRECT("'eBay Report'!$M:$M"),Calculation!$A244,INDIRECT("'eBay Report'!$Y:$Y"))</f>
        <v>0</v>
      </c>
      <c r="P244">
        <f ca="1">SUMIF(INDIRECT("'eBay Report'!$M:$M"),Calculation!$A244,INDIRECT("'eBay Report'!$Z:$Z"))</f>
        <v>0</v>
      </c>
      <c r="Q244">
        <f ca="1">SUMIF(INDIRECT("'eBay Report'!$M:$M"),Calculation!A244,INDIRECT("'eBay Report'!$AA:$AA"))+SUMIF(INDIRECT("'eBay Report'!$M:$M"),Calculation!A244,INDIRECT("'eBay Report'!$AB:$AB"))+SUMIF(INDIRECT("'eBay Report'!$M:$M"),Calculation!A244,INDIRECT("'eBay Report'!$AC:$AC"))+SUMIF(INDIRECT("'eBay Report'!$M:$M"),Calculation!A244,INDIRECT("'eBay Report'!$AD:$AD"))+SUMIF(INDIRECT("'eBay Report'!$M:$M"),Calculation!A244,INDIRECT("'eBay Report'!$AE:$AE"))+SUMIF(INDIRECT("'eBay Report'!$M:$M"),Calculation!A244,INDIRECT("'eBay Report'!$AF:$AF"))</f>
        <v>0</v>
      </c>
      <c r="R244">
        <f t="shared" ca="1" si="3"/>
        <v>0</v>
      </c>
    </row>
    <row r="245" spans="3:18">
      <c r="C245">
        <f ca="1">SUMIF(INDIRECT("'eBay Report'!$N:$N"),Calculation!B245,INDIRECT("'eBay Report'!$K:$K"))-M245</f>
        <v>0</v>
      </c>
      <c r="D245">
        <f ca="1">SUMIFS(INDIRECT("'eBay Report'!$W:$W"),INDIRECT("'eBay Report'!$B:$B"),Calculation!D$2,INDIRECT("'eBay Report'!$M:$M"),Calculation!$A245)</f>
        <v>0</v>
      </c>
      <c r="E245">
        <f ca="1">SUMIFS(INDIRECT("'eBay Report'!$AG:$AG"),INDIRECT("'eBay Report'!$B:$B"),Calculation!E$2,INDIRECT("'eBay Report'!$M:$M"),Calculation!$A245)</f>
        <v>0</v>
      </c>
      <c r="F245">
        <f ca="1">SUMIFS(INDIRECT("'eBay Report'!$AG:$AG"),INDIRECT("'eBay Report'!$B:$B"),Calculation!F$2,INDIRECT("'eBay Report'!$M:$M"),Calculation!$A245)</f>
        <v>0</v>
      </c>
      <c r="G245">
        <f ca="1">SUMIFS(INDIRECT("'eBay Report'!$AG:$AG"),INDIRECT("'eBay Report'!$B:$B"),Calculation!G$2,INDIRECT("'eBay Report'!$M:$M"),Calculation!$A245)-H245</f>
        <v>0</v>
      </c>
      <c r="H245">
        <f ca="1">SUMIFS(INDIRECT("'eBay Report'!$AG:$AG"),INDIRECT("'eBay Report'!$AK:$AK"),Calculation!H$2,INDIRECT("'eBay Report'!$M:$M"),Calculation!$A245)</f>
        <v>0</v>
      </c>
      <c r="I245">
        <f ca="1">SUMIFS(INDIRECT("'eBay Report'!$AG:$AG"),INDIRECT("'eBay Report'!$B:$B"),Calculation!I$2,INDIRECT("'eBay Report'!$M:$M"),Calculation!$A245)</f>
        <v>0</v>
      </c>
      <c r="J245">
        <f ca="1">SUMIFS(INDIRECT("'eBay Report'!$AG:$AG"),INDIRECT("'eBay Report'!$B:$B"),Calculation!J$2,INDIRECT("'eBay Report'!$M:$M"),Calculation!$A245)</f>
        <v>0</v>
      </c>
      <c r="K245">
        <f ca="1">SUMIFS(INDIRECT("'eBay Report'!$AG:$AG"),INDIRECT("'eBay Report'!$B:$B"),Calculation!K$2,INDIRECT("'eBay Report'!$M:$M"),Calculation!$A245)</f>
        <v>0</v>
      </c>
      <c r="L245">
        <f ca="1">SUMIFS(INDIRECT("'eBay Report'!$K:$K"),INDIRECT("'eBay Report'!$B:$B"),Calculation!L$2,INDIRECT("'eBay Report'!$M:$M"),Calculation!$A245)</f>
        <v>0</v>
      </c>
      <c r="M245">
        <f ca="1">SUMIFS(INDIRECT("'eBay Report'!$K:$K"),INDIRECT("'eBay Report'!$B:$B"),Calculation!M$2,INDIRECT("'eBay Report'!$M:$M"),Calculation!$A245)</f>
        <v>0</v>
      </c>
      <c r="N245">
        <f ca="1">SUMIF(INDIRECT("'eBay Report'!$M:$M"),Calculation!$A245,INDIRECT("'eBay Report'!$X:$X"))</f>
        <v>0</v>
      </c>
      <c r="O245">
        <f ca="1">SUMIF(INDIRECT("'eBay Report'!$M:$M"),Calculation!$A245,INDIRECT("'eBay Report'!$Y:$Y"))</f>
        <v>0</v>
      </c>
      <c r="P245">
        <f ca="1">SUMIF(INDIRECT("'eBay Report'!$M:$M"),Calculation!$A245,INDIRECT("'eBay Report'!$Z:$Z"))</f>
        <v>0</v>
      </c>
      <c r="Q245">
        <f ca="1">SUMIF(INDIRECT("'eBay Report'!$M:$M"),Calculation!A245,INDIRECT("'eBay Report'!$AA:$AA"))+SUMIF(INDIRECT("'eBay Report'!$M:$M"),Calculation!A245,INDIRECT("'eBay Report'!$AB:$AB"))+SUMIF(INDIRECT("'eBay Report'!$M:$M"),Calculation!A245,INDIRECT("'eBay Report'!$AC:$AC"))+SUMIF(INDIRECT("'eBay Report'!$M:$M"),Calculation!A245,INDIRECT("'eBay Report'!$AD:$AD"))+SUMIF(INDIRECT("'eBay Report'!$M:$M"),Calculation!A245,INDIRECT("'eBay Report'!$AE:$AE"))+SUMIF(INDIRECT("'eBay Report'!$M:$M"),Calculation!A245,INDIRECT("'eBay Report'!$AF:$AF"))</f>
        <v>0</v>
      </c>
      <c r="R245">
        <f t="shared" ca="1" si="3"/>
        <v>0</v>
      </c>
    </row>
    <row r="246" spans="3:18">
      <c r="C246">
        <f ca="1">SUMIF(INDIRECT("'eBay Report'!$N:$N"),Calculation!B246,INDIRECT("'eBay Report'!$K:$K"))-M246</f>
        <v>0</v>
      </c>
      <c r="D246">
        <f ca="1">SUMIFS(INDIRECT("'eBay Report'!$W:$W"),INDIRECT("'eBay Report'!$B:$B"),Calculation!D$2,INDIRECT("'eBay Report'!$M:$M"),Calculation!$A246)</f>
        <v>0</v>
      </c>
      <c r="E246">
        <f ca="1">SUMIFS(INDIRECT("'eBay Report'!$AG:$AG"),INDIRECT("'eBay Report'!$B:$B"),Calculation!E$2,INDIRECT("'eBay Report'!$M:$M"),Calculation!$A246)</f>
        <v>0</v>
      </c>
      <c r="F246">
        <f ca="1">SUMIFS(INDIRECT("'eBay Report'!$AG:$AG"),INDIRECT("'eBay Report'!$B:$B"),Calculation!F$2,INDIRECT("'eBay Report'!$M:$M"),Calculation!$A246)</f>
        <v>0</v>
      </c>
      <c r="G246">
        <f ca="1">SUMIFS(INDIRECT("'eBay Report'!$AG:$AG"),INDIRECT("'eBay Report'!$B:$B"),Calculation!G$2,INDIRECT("'eBay Report'!$M:$M"),Calculation!$A246)-H246</f>
        <v>0</v>
      </c>
      <c r="H246">
        <f ca="1">SUMIFS(INDIRECT("'eBay Report'!$AG:$AG"),INDIRECT("'eBay Report'!$AK:$AK"),Calculation!H$2,INDIRECT("'eBay Report'!$M:$M"),Calculation!$A246)</f>
        <v>0</v>
      </c>
      <c r="I246">
        <f ca="1">SUMIFS(INDIRECT("'eBay Report'!$AG:$AG"),INDIRECT("'eBay Report'!$B:$B"),Calculation!I$2,INDIRECT("'eBay Report'!$M:$M"),Calculation!$A246)</f>
        <v>0</v>
      </c>
      <c r="J246">
        <f ca="1">SUMIFS(INDIRECT("'eBay Report'!$AG:$AG"),INDIRECT("'eBay Report'!$B:$B"),Calculation!J$2,INDIRECT("'eBay Report'!$M:$M"),Calculation!$A246)</f>
        <v>0</v>
      </c>
      <c r="K246">
        <f ca="1">SUMIFS(INDIRECT("'eBay Report'!$AG:$AG"),INDIRECT("'eBay Report'!$B:$B"),Calculation!K$2,INDIRECT("'eBay Report'!$M:$M"),Calculation!$A246)</f>
        <v>0</v>
      </c>
      <c r="L246">
        <f ca="1">SUMIFS(INDIRECT("'eBay Report'!$K:$K"),INDIRECT("'eBay Report'!$B:$B"),Calculation!L$2,INDIRECT("'eBay Report'!$M:$M"),Calculation!$A246)</f>
        <v>0</v>
      </c>
      <c r="M246">
        <f ca="1">SUMIFS(INDIRECT("'eBay Report'!$K:$K"),INDIRECT("'eBay Report'!$B:$B"),Calculation!M$2,INDIRECT("'eBay Report'!$M:$M"),Calculation!$A246)</f>
        <v>0</v>
      </c>
      <c r="N246">
        <f ca="1">SUMIF(INDIRECT("'eBay Report'!$M:$M"),Calculation!$A246,INDIRECT("'eBay Report'!$X:$X"))</f>
        <v>0</v>
      </c>
      <c r="O246">
        <f ca="1">SUMIF(INDIRECT("'eBay Report'!$M:$M"),Calculation!$A246,INDIRECT("'eBay Report'!$Y:$Y"))</f>
        <v>0</v>
      </c>
      <c r="P246">
        <f ca="1">SUMIF(INDIRECT("'eBay Report'!$M:$M"),Calculation!$A246,INDIRECT("'eBay Report'!$Z:$Z"))</f>
        <v>0</v>
      </c>
      <c r="Q246">
        <f ca="1">SUMIF(INDIRECT("'eBay Report'!$M:$M"),Calculation!A246,INDIRECT("'eBay Report'!$AA:$AA"))+SUMIF(INDIRECT("'eBay Report'!$M:$M"),Calculation!A246,INDIRECT("'eBay Report'!$AB:$AB"))+SUMIF(INDIRECT("'eBay Report'!$M:$M"),Calculation!A246,INDIRECT("'eBay Report'!$AC:$AC"))+SUMIF(INDIRECT("'eBay Report'!$M:$M"),Calculation!A246,INDIRECT("'eBay Report'!$AD:$AD"))+SUMIF(INDIRECT("'eBay Report'!$M:$M"),Calculation!A246,INDIRECT("'eBay Report'!$AE:$AE"))+SUMIF(INDIRECT("'eBay Report'!$M:$M"),Calculation!A246,INDIRECT("'eBay Report'!$AF:$AF"))</f>
        <v>0</v>
      </c>
      <c r="R246">
        <f t="shared" ca="1" si="3"/>
        <v>0</v>
      </c>
    </row>
    <row r="247" spans="3:18">
      <c r="C247">
        <f ca="1">SUMIF(INDIRECT("'eBay Report'!$N:$N"),Calculation!B247,INDIRECT("'eBay Report'!$K:$K"))-M247</f>
        <v>0</v>
      </c>
      <c r="D247">
        <f ca="1">SUMIFS(INDIRECT("'eBay Report'!$W:$W"),INDIRECT("'eBay Report'!$B:$B"),Calculation!D$2,INDIRECT("'eBay Report'!$M:$M"),Calculation!$A247)</f>
        <v>0</v>
      </c>
      <c r="E247">
        <f ca="1">SUMIFS(INDIRECT("'eBay Report'!$AG:$AG"),INDIRECT("'eBay Report'!$B:$B"),Calculation!E$2,INDIRECT("'eBay Report'!$M:$M"),Calculation!$A247)</f>
        <v>0</v>
      </c>
      <c r="F247">
        <f ca="1">SUMIFS(INDIRECT("'eBay Report'!$AG:$AG"),INDIRECT("'eBay Report'!$B:$B"),Calculation!F$2,INDIRECT("'eBay Report'!$M:$M"),Calculation!$A247)</f>
        <v>0</v>
      </c>
      <c r="G247">
        <f ca="1">SUMIFS(INDIRECT("'eBay Report'!$AG:$AG"),INDIRECT("'eBay Report'!$B:$B"),Calculation!G$2,INDIRECT("'eBay Report'!$M:$M"),Calculation!$A247)-H247</f>
        <v>0</v>
      </c>
      <c r="H247">
        <f ca="1">SUMIFS(INDIRECT("'eBay Report'!$AG:$AG"),INDIRECT("'eBay Report'!$AK:$AK"),Calculation!H$2,INDIRECT("'eBay Report'!$M:$M"),Calculation!$A247)</f>
        <v>0</v>
      </c>
      <c r="I247">
        <f ca="1">SUMIFS(INDIRECT("'eBay Report'!$AG:$AG"),INDIRECT("'eBay Report'!$B:$B"),Calculation!I$2,INDIRECT("'eBay Report'!$M:$M"),Calculation!$A247)</f>
        <v>0</v>
      </c>
      <c r="J247">
        <f ca="1">SUMIFS(INDIRECT("'eBay Report'!$AG:$AG"),INDIRECT("'eBay Report'!$B:$B"),Calculation!J$2,INDIRECT("'eBay Report'!$M:$M"),Calculation!$A247)</f>
        <v>0</v>
      </c>
      <c r="K247">
        <f ca="1">SUMIFS(INDIRECT("'eBay Report'!$AG:$AG"),INDIRECT("'eBay Report'!$B:$B"),Calculation!K$2,INDIRECT("'eBay Report'!$M:$M"),Calculation!$A247)</f>
        <v>0</v>
      </c>
      <c r="L247">
        <f ca="1">SUMIFS(INDIRECT("'eBay Report'!$K:$K"),INDIRECT("'eBay Report'!$B:$B"),Calculation!L$2,INDIRECT("'eBay Report'!$M:$M"),Calculation!$A247)</f>
        <v>0</v>
      </c>
      <c r="M247">
        <f ca="1">SUMIFS(INDIRECT("'eBay Report'!$K:$K"),INDIRECT("'eBay Report'!$B:$B"),Calculation!M$2,INDIRECT("'eBay Report'!$M:$M"),Calculation!$A247)</f>
        <v>0</v>
      </c>
      <c r="N247">
        <f ca="1">SUMIF(INDIRECT("'eBay Report'!$M:$M"),Calculation!$A247,INDIRECT("'eBay Report'!$X:$X"))</f>
        <v>0</v>
      </c>
      <c r="O247">
        <f ca="1">SUMIF(INDIRECT("'eBay Report'!$M:$M"),Calculation!$A247,INDIRECT("'eBay Report'!$Y:$Y"))</f>
        <v>0</v>
      </c>
      <c r="P247">
        <f ca="1">SUMIF(INDIRECT("'eBay Report'!$M:$M"),Calculation!$A247,INDIRECT("'eBay Report'!$Z:$Z"))</f>
        <v>0</v>
      </c>
      <c r="Q247">
        <f ca="1">SUMIF(INDIRECT("'eBay Report'!$M:$M"),Calculation!A247,INDIRECT("'eBay Report'!$AA:$AA"))+SUMIF(INDIRECT("'eBay Report'!$M:$M"),Calculation!A247,INDIRECT("'eBay Report'!$AB:$AB"))+SUMIF(INDIRECT("'eBay Report'!$M:$M"),Calculation!A247,INDIRECT("'eBay Report'!$AC:$AC"))+SUMIF(INDIRECT("'eBay Report'!$M:$M"),Calculation!A247,INDIRECT("'eBay Report'!$AD:$AD"))+SUMIF(INDIRECT("'eBay Report'!$M:$M"),Calculation!A247,INDIRECT("'eBay Report'!$AE:$AE"))+SUMIF(INDIRECT("'eBay Report'!$M:$M"),Calculation!A247,INDIRECT("'eBay Report'!$AF:$AF"))</f>
        <v>0</v>
      </c>
      <c r="R247">
        <f t="shared" ca="1" si="3"/>
        <v>0</v>
      </c>
    </row>
    <row r="248" spans="3:18">
      <c r="C248">
        <f ca="1">SUMIF(INDIRECT("'eBay Report'!$N:$N"),Calculation!B248,INDIRECT("'eBay Report'!$K:$K"))-M248</f>
        <v>0</v>
      </c>
      <c r="D248">
        <f ca="1">SUMIFS(INDIRECT("'eBay Report'!$W:$W"),INDIRECT("'eBay Report'!$B:$B"),Calculation!D$2,INDIRECT("'eBay Report'!$M:$M"),Calculation!$A248)</f>
        <v>0</v>
      </c>
      <c r="E248">
        <f ca="1">SUMIFS(INDIRECT("'eBay Report'!$AG:$AG"),INDIRECT("'eBay Report'!$B:$B"),Calculation!E$2,INDIRECT("'eBay Report'!$M:$M"),Calculation!$A248)</f>
        <v>0</v>
      </c>
      <c r="F248">
        <f ca="1">SUMIFS(INDIRECT("'eBay Report'!$AG:$AG"),INDIRECT("'eBay Report'!$B:$B"),Calculation!F$2,INDIRECT("'eBay Report'!$M:$M"),Calculation!$A248)</f>
        <v>0</v>
      </c>
      <c r="G248">
        <f ca="1">SUMIFS(INDIRECT("'eBay Report'!$AG:$AG"),INDIRECT("'eBay Report'!$B:$B"),Calculation!G$2,INDIRECT("'eBay Report'!$M:$M"),Calculation!$A248)-H248</f>
        <v>0</v>
      </c>
      <c r="H248">
        <f ca="1">SUMIFS(INDIRECT("'eBay Report'!$AG:$AG"),INDIRECT("'eBay Report'!$AK:$AK"),Calculation!H$2,INDIRECT("'eBay Report'!$M:$M"),Calculation!$A248)</f>
        <v>0</v>
      </c>
      <c r="I248">
        <f ca="1">SUMIFS(INDIRECT("'eBay Report'!$AG:$AG"),INDIRECT("'eBay Report'!$B:$B"),Calculation!I$2,INDIRECT("'eBay Report'!$M:$M"),Calculation!$A248)</f>
        <v>0</v>
      </c>
      <c r="J248">
        <f ca="1">SUMIFS(INDIRECT("'eBay Report'!$AG:$AG"),INDIRECT("'eBay Report'!$B:$B"),Calculation!J$2,INDIRECT("'eBay Report'!$M:$M"),Calculation!$A248)</f>
        <v>0</v>
      </c>
      <c r="K248">
        <f ca="1">SUMIFS(INDIRECT("'eBay Report'!$AG:$AG"),INDIRECT("'eBay Report'!$B:$B"),Calculation!K$2,INDIRECT("'eBay Report'!$M:$M"),Calculation!$A248)</f>
        <v>0</v>
      </c>
      <c r="L248">
        <f ca="1">SUMIFS(INDIRECT("'eBay Report'!$K:$K"),INDIRECT("'eBay Report'!$B:$B"),Calculation!L$2,INDIRECT("'eBay Report'!$M:$M"),Calculation!$A248)</f>
        <v>0</v>
      </c>
      <c r="M248">
        <f ca="1">SUMIFS(INDIRECT("'eBay Report'!$K:$K"),INDIRECT("'eBay Report'!$B:$B"),Calculation!M$2,INDIRECT("'eBay Report'!$M:$M"),Calculation!$A248)</f>
        <v>0</v>
      </c>
      <c r="N248">
        <f ca="1">SUMIF(INDIRECT("'eBay Report'!$M:$M"),Calculation!$A248,INDIRECT("'eBay Report'!$X:$X"))</f>
        <v>0</v>
      </c>
      <c r="O248">
        <f ca="1">SUMIF(INDIRECT("'eBay Report'!$M:$M"),Calculation!$A248,INDIRECT("'eBay Report'!$Y:$Y"))</f>
        <v>0</v>
      </c>
      <c r="P248">
        <f ca="1">SUMIF(INDIRECT("'eBay Report'!$M:$M"),Calculation!$A248,INDIRECT("'eBay Report'!$Z:$Z"))</f>
        <v>0</v>
      </c>
      <c r="Q248">
        <f ca="1">SUMIF(INDIRECT("'eBay Report'!$M:$M"),Calculation!A248,INDIRECT("'eBay Report'!$AA:$AA"))+SUMIF(INDIRECT("'eBay Report'!$M:$M"),Calculation!A248,INDIRECT("'eBay Report'!$AB:$AB"))+SUMIF(INDIRECT("'eBay Report'!$M:$M"),Calculation!A248,INDIRECT("'eBay Report'!$AC:$AC"))+SUMIF(INDIRECT("'eBay Report'!$M:$M"),Calculation!A248,INDIRECT("'eBay Report'!$AD:$AD"))+SUMIF(INDIRECT("'eBay Report'!$M:$M"),Calculation!A248,INDIRECT("'eBay Report'!$AE:$AE"))+SUMIF(INDIRECT("'eBay Report'!$M:$M"),Calculation!A248,INDIRECT("'eBay Report'!$AF:$AF"))</f>
        <v>0</v>
      </c>
      <c r="R248">
        <f t="shared" ca="1" si="3"/>
        <v>0</v>
      </c>
    </row>
    <row r="249" spans="3:18">
      <c r="C249">
        <f ca="1">SUMIF(INDIRECT("'eBay Report'!$N:$N"),Calculation!B249,INDIRECT("'eBay Report'!$K:$K"))-M249</f>
        <v>0</v>
      </c>
      <c r="D249">
        <f ca="1">SUMIFS(INDIRECT("'eBay Report'!$W:$W"),INDIRECT("'eBay Report'!$B:$B"),Calculation!D$2,INDIRECT("'eBay Report'!$M:$M"),Calculation!$A249)</f>
        <v>0</v>
      </c>
      <c r="E249">
        <f ca="1">SUMIFS(INDIRECT("'eBay Report'!$AG:$AG"),INDIRECT("'eBay Report'!$B:$B"),Calculation!E$2,INDIRECT("'eBay Report'!$M:$M"),Calculation!$A249)</f>
        <v>0</v>
      </c>
      <c r="F249">
        <f ca="1">SUMIFS(INDIRECT("'eBay Report'!$AG:$AG"),INDIRECT("'eBay Report'!$B:$B"),Calculation!F$2,INDIRECT("'eBay Report'!$M:$M"),Calculation!$A249)</f>
        <v>0</v>
      </c>
      <c r="G249">
        <f ca="1">SUMIFS(INDIRECT("'eBay Report'!$AG:$AG"),INDIRECT("'eBay Report'!$B:$B"),Calculation!G$2,INDIRECT("'eBay Report'!$M:$M"),Calculation!$A249)-H249</f>
        <v>0</v>
      </c>
      <c r="H249">
        <f ca="1">SUMIFS(INDIRECT("'eBay Report'!$AG:$AG"),INDIRECT("'eBay Report'!$AK:$AK"),Calculation!H$2,INDIRECT("'eBay Report'!$M:$M"),Calculation!$A249)</f>
        <v>0</v>
      </c>
      <c r="I249">
        <f ca="1">SUMIFS(INDIRECT("'eBay Report'!$AG:$AG"),INDIRECT("'eBay Report'!$B:$B"),Calculation!I$2,INDIRECT("'eBay Report'!$M:$M"),Calculation!$A249)</f>
        <v>0</v>
      </c>
      <c r="J249">
        <f ca="1">SUMIFS(INDIRECT("'eBay Report'!$AG:$AG"),INDIRECT("'eBay Report'!$B:$B"),Calculation!J$2,INDIRECT("'eBay Report'!$M:$M"),Calculation!$A249)</f>
        <v>0</v>
      </c>
      <c r="K249">
        <f ca="1">SUMIFS(INDIRECT("'eBay Report'!$AG:$AG"),INDIRECT("'eBay Report'!$B:$B"),Calculation!K$2,INDIRECT("'eBay Report'!$M:$M"),Calculation!$A249)</f>
        <v>0</v>
      </c>
      <c r="L249">
        <f ca="1">SUMIFS(INDIRECT("'eBay Report'!$K:$K"),INDIRECT("'eBay Report'!$B:$B"),Calculation!L$2,INDIRECT("'eBay Report'!$M:$M"),Calculation!$A249)</f>
        <v>0</v>
      </c>
      <c r="M249">
        <f ca="1">SUMIFS(INDIRECT("'eBay Report'!$K:$K"),INDIRECT("'eBay Report'!$B:$B"),Calculation!M$2,INDIRECT("'eBay Report'!$M:$M"),Calculation!$A249)</f>
        <v>0</v>
      </c>
      <c r="N249">
        <f ca="1">SUMIF(INDIRECT("'eBay Report'!$M:$M"),Calculation!$A249,INDIRECT("'eBay Report'!$X:$X"))</f>
        <v>0</v>
      </c>
      <c r="O249">
        <f ca="1">SUMIF(INDIRECT("'eBay Report'!$M:$M"),Calculation!$A249,INDIRECT("'eBay Report'!$Y:$Y"))</f>
        <v>0</v>
      </c>
      <c r="P249">
        <f ca="1">SUMIF(INDIRECT("'eBay Report'!$M:$M"),Calculation!$A249,INDIRECT("'eBay Report'!$Z:$Z"))</f>
        <v>0</v>
      </c>
      <c r="Q249">
        <f ca="1">SUMIF(INDIRECT("'eBay Report'!$M:$M"),Calculation!A249,INDIRECT("'eBay Report'!$AA:$AA"))+SUMIF(INDIRECT("'eBay Report'!$M:$M"),Calculation!A249,INDIRECT("'eBay Report'!$AB:$AB"))+SUMIF(INDIRECT("'eBay Report'!$M:$M"),Calculation!A249,INDIRECT("'eBay Report'!$AC:$AC"))+SUMIF(INDIRECT("'eBay Report'!$M:$M"),Calculation!A249,INDIRECT("'eBay Report'!$AD:$AD"))+SUMIF(INDIRECT("'eBay Report'!$M:$M"),Calculation!A249,INDIRECT("'eBay Report'!$AE:$AE"))+SUMIF(INDIRECT("'eBay Report'!$M:$M"),Calculation!A249,INDIRECT("'eBay Report'!$AF:$AF"))</f>
        <v>0</v>
      </c>
      <c r="R249">
        <f t="shared" ca="1" si="3"/>
        <v>0</v>
      </c>
    </row>
    <row r="250" spans="3:18">
      <c r="C250">
        <f ca="1">SUMIF(INDIRECT("'eBay Report'!$N:$N"),Calculation!B250,INDIRECT("'eBay Report'!$K:$K"))-M250</f>
        <v>0</v>
      </c>
      <c r="D250">
        <f ca="1">SUMIFS(INDIRECT("'eBay Report'!$W:$W"),INDIRECT("'eBay Report'!$B:$B"),Calculation!D$2,INDIRECT("'eBay Report'!$M:$M"),Calculation!$A250)</f>
        <v>0</v>
      </c>
      <c r="E250">
        <f ca="1">SUMIFS(INDIRECT("'eBay Report'!$AG:$AG"),INDIRECT("'eBay Report'!$B:$B"),Calculation!E$2,INDIRECT("'eBay Report'!$M:$M"),Calculation!$A250)</f>
        <v>0</v>
      </c>
      <c r="F250">
        <f ca="1">SUMIFS(INDIRECT("'eBay Report'!$AG:$AG"),INDIRECT("'eBay Report'!$B:$B"),Calculation!F$2,INDIRECT("'eBay Report'!$M:$M"),Calculation!$A250)</f>
        <v>0</v>
      </c>
      <c r="G250">
        <f ca="1">SUMIFS(INDIRECT("'eBay Report'!$AG:$AG"),INDIRECT("'eBay Report'!$B:$B"),Calculation!G$2,INDIRECT("'eBay Report'!$M:$M"),Calculation!$A250)-H250</f>
        <v>0</v>
      </c>
      <c r="H250">
        <f ca="1">SUMIFS(INDIRECT("'eBay Report'!$AG:$AG"),INDIRECT("'eBay Report'!$AK:$AK"),Calculation!H$2,INDIRECT("'eBay Report'!$M:$M"),Calculation!$A250)</f>
        <v>0</v>
      </c>
      <c r="I250">
        <f ca="1">SUMIFS(INDIRECT("'eBay Report'!$AG:$AG"),INDIRECT("'eBay Report'!$B:$B"),Calculation!I$2,INDIRECT("'eBay Report'!$M:$M"),Calculation!$A250)</f>
        <v>0</v>
      </c>
      <c r="J250">
        <f ca="1">SUMIFS(INDIRECT("'eBay Report'!$AG:$AG"),INDIRECT("'eBay Report'!$B:$B"),Calculation!J$2,INDIRECT("'eBay Report'!$M:$M"),Calculation!$A250)</f>
        <v>0</v>
      </c>
      <c r="K250">
        <f ca="1">SUMIFS(INDIRECT("'eBay Report'!$AG:$AG"),INDIRECT("'eBay Report'!$B:$B"),Calculation!K$2,INDIRECT("'eBay Report'!$M:$M"),Calculation!$A250)</f>
        <v>0</v>
      </c>
      <c r="L250">
        <f ca="1">SUMIFS(INDIRECT("'eBay Report'!$K:$K"),INDIRECT("'eBay Report'!$B:$B"),Calculation!L$2,INDIRECT("'eBay Report'!$M:$M"),Calculation!$A250)</f>
        <v>0</v>
      </c>
      <c r="M250">
        <f ca="1">SUMIFS(INDIRECT("'eBay Report'!$K:$K"),INDIRECT("'eBay Report'!$B:$B"),Calculation!M$2,INDIRECT("'eBay Report'!$M:$M"),Calculation!$A250)</f>
        <v>0</v>
      </c>
      <c r="N250">
        <f ca="1">SUMIF(INDIRECT("'eBay Report'!$M:$M"),Calculation!$A250,INDIRECT("'eBay Report'!$X:$X"))</f>
        <v>0</v>
      </c>
      <c r="O250">
        <f ca="1">SUMIF(INDIRECT("'eBay Report'!$M:$M"),Calculation!$A250,INDIRECT("'eBay Report'!$Y:$Y"))</f>
        <v>0</v>
      </c>
      <c r="P250">
        <f ca="1">SUMIF(INDIRECT("'eBay Report'!$M:$M"),Calculation!$A250,INDIRECT("'eBay Report'!$Z:$Z"))</f>
        <v>0</v>
      </c>
      <c r="Q250">
        <f ca="1">SUMIF(INDIRECT("'eBay Report'!$M:$M"),Calculation!A250,INDIRECT("'eBay Report'!$AA:$AA"))+SUMIF(INDIRECT("'eBay Report'!$M:$M"),Calculation!A250,INDIRECT("'eBay Report'!$AB:$AB"))+SUMIF(INDIRECT("'eBay Report'!$M:$M"),Calculation!A250,INDIRECT("'eBay Report'!$AC:$AC"))+SUMIF(INDIRECT("'eBay Report'!$M:$M"),Calculation!A250,INDIRECT("'eBay Report'!$AD:$AD"))+SUMIF(INDIRECT("'eBay Report'!$M:$M"),Calculation!A250,INDIRECT("'eBay Report'!$AE:$AE"))+SUMIF(INDIRECT("'eBay Report'!$M:$M"),Calculation!A250,INDIRECT("'eBay Report'!$AF:$AF"))</f>
        <v>0</v>
      </c>
      <c r="R250">
        <f t="shared" ca="1" si="3"/>
        <v>0</v>
      </c>
    </row>
    <row r="251" spans="3:18">
      <c r="C251">
        <f ca="1">SUMIF(INDIRECT("'eBay Report'!$N:$N"),Calculation!B251,INDIRECT("'eBay Report'!$K:$K"))-M251</f>
        <v>0</v>
      </c>
      <c r="D251">
        <f ca="1">SUMIFS(INDIRECT("'eBay Report'!$W:$W"),INDIRECT("'eBay Report'!$B:$B"),Calculation!D$2,INDIRECT("'eBay Report'!$M:$M"),Calculation!$A251)</f>
        <v>0</v>
      </c>
      <c r="E251">
        <f ca="1">SUMIFS(INDIRECT("'eBay Report'!$AG:$AG"),INDIRECT("'eBay Report'!$B:$B"),Calculation!E$2,INDIRECT("'eBay Report'!$M:$M"),Calculation!$A251)</f>
        <v>0</v>
      </c>
      <c r="F251">
        <f ca="1">SUMIFS(INDIRECT("'eBay Report'!$AG:$AG"),INDIRECT("'eBay Report'!$B:$B"),Calculation!F$2,INDIRECT("'eBay Report'!$M:$M"),Calculation!$A251)</f>
        <v>0</v>
      </c>
      <c r="G251">
        <f ca="1">SUMIFS(INDIRECT("'eBay Report'!$AG:$AG"),INDIRECT("'eBay Report'!$B:$B"),Calculation!G$2,INDIRECT("'eBay Report'!$M:$M"),Calculation!$A251)-H251</f>
        <v>0</v>
      </c>
      <c r="H251">
        <f ca="1">SUMIFS(INDIRECT("'eBay Report'!$AG:$AG"),INDIRECT("'eBay Report'!$AK:$AK"),Calculation!H$2,INDIRECT("'eBay Report'!$M:$M"),Calculation!$A251)</f>
        <v>0</v>
      </c>
      <c r="I251">
        <f ca="1">SUMIFS(INDIRECT("'eBay Report'!$AG:$AG"),INDIRECT("'eBay Report'!$B:$B"),Calculation!I$2,INDIRECT("'eBay Report'!$M:$M"),Calculation!$A251)</f>
        <v>0</v>
      </c>
      <c r="J251">
        <f ca="1">SUMIFS(INDIRECT("'eBay Report'!$AG:$AG"),INDIRECT("'eBay Report'!$B:$B"),Calculation!J$2,INDIRECT("'eBay Report'!$M:$M"),Calculation!$A251)</f>
        <v>0</v>
      </c>
      <c r="K251">
        <f ca="1">SUMIFS(INDIRECT("'eBay Report'!$AG:$AG"),INDIRECT("'eBay Report'!$B:$B"),Calculation!K$2,INDIRECT("'eBay Report'!$M:$M"),Calculation!$A251)</f>
        <v>0</v>
      </c>
      <c r="L251">
        <f ca="1">SUMIFS(INDIRECT("'eBay Report'!$K:$K"),INDIRECT("'eBay Report'!$B:$B"),Calculation!L$2,INDIRECT("'eBay Report'!$M:$M"),Calculation!$A251)</f>
        <v>0</v>
      </c>
      <c r="M251">
        <f ca="1">SUMIFS(INDIRECT("'eBay Report'!$K:$K"),INDIRECT("'eBay Report'!$B:$B"),Calculation!M$2,INDIRECT("'eBay Report'!$M:$M"),Calculation!$A251)</f>
        <v>0</v>
      </c>
      <c r="N251">
        <f ca="1">SUMIF(INDIRECT("'eBay Report'!$M:$M"),Calculation!$A251,INDIRECT("'eBay Report'!$X:$X"))</f>
        <v>0</v>
      </c>
      <c r="O251">
        <f ca="1">SUMIF(INDIRECT("'eBay Report'!$M:$M"),Calculation!$A251,INDIRECT("'eBay Report'!$Y:$Y"))</f>
        <v>0</v>
      </c>
      <c r="P251">
        <f ca="1">SUMIF(INDIRECT("'eBay Report'!$M:$M"),Calculation!$A251,INDIRECT("'eBay Report'!$Z:$Z"))</f>
        <v>0</v>
      </c>
      <c r="Q251">
        <f ca="1">SUMIF(INDIRECT("'eBay Report'!$M:$M"),Calculation!A251,INDIRECT("'eBay Report'!$AA:$AA"))+SUMIF(INDIRECT("'eBay Report'!$M:$M"),Calculation!A251,INDIRECT("'eBay Report'!$AB:$AB"))+SUMIF(INDIRECT("'eBay Report'!$M:$M"),Calculation!A251,INDIRECT("'eBay Report'!$AC:$AC"))+SUMIF(INDIRECT("'eBay Report'!$M:$M"),Calculation!A251,INDIRECT("'eBay Report'!$AD:$AD"))+SUMIF(INDIRECT("'eBay Report'!$M:$M"),Calculation!A251,INDIRECT("'eBay Report'!$AE:$AE"))+SUMIF(INDIRECT("'eBay Report'!$M:$M"),Calculation!A251,INDIRECT("'eBay Report'!$AF:$AF"))</f>
        <v>0</v>
      </c>
      <c r="R251">
        <f t="shared" ca="1" si="3"/>
        <v>0</v>
      </c>
    </row>
    <row r="252" spans="3:18">
      <c r="C252">
        <f ca="1">SUMIF(INDIRECT("'eBay Report'!$N:$N"),Calculation!B252,INDIRECT("'eBay Report'!$K:$K"))-M252</f>
        <v>0</v>
      </c>
      <c r="D252">
        <f ca="1">SUMIFS(INDIRECT("'eBay Report'!$W:$W"),INDIRECT("'eBay Report'!$B:$B"),Calculation!D$2,INDIRECT("'eBay Report'!$M:$M"),Calculation!$A252)</f>
        <v>0</v>
      </c>
      <c r="E252">
        <f ca="1">SUMIFS(INDIRECT("'eBay Report'!$AG:$AG"),INDIRECT("'eBay Report'!$B:$B"),Calculation!E$2,INDIRECT("'eBay Report'!$M:$M"),Calculation!$A252)</f>
        <v>0</v>
      </c>
      <c r="F252">
        <f ca="1">SUMIFS(INDIRECT("'eBay Report'!$AG:$AG"),INDIRECT("'eBay Report'!$B:$B"),Calculation!F$2,INDIRECT("'eBay Report'!$M:$M"),Calculation!$A252)</f>
        <v>0</v>
      </c>
      <c r="G252">
        <f ca="1">SUMIFS(INDIRECT("'eBay Report'!$AG:$AG"),INDIRECT("'eBay Report'!$B:$B"),Calculation!G$2,INDIRECT("'eBay Report'!$M:$M"),Calculation!$A252)-H252</f>
        <v>0</v>
      </c>
      <c r="H252">
        <f ca="1">SUMIFS(INDIRECT("'eBay Report'!$AG:$AG"),INDIRECT("'eBay Report'!$AK:$AK"),Calculation!H$2,INDIRECT("'eBay Report'!$M:$M"),Calculation!$A252)</f>
        <v>0</v>
      </c>
      <c r="I252">
        <f ca="1">SUMIFS(INDIRECT("'eBay Report'!$AG:$AG"),INDIRECT("'eBay Report'!$B:$B"),Calculation!I$2,INDIRECT("'eBay Report'!$M:$M"),Calculation!$A252)</f>
        <v>0</v>
      </c>
      <c r="J252">
        <f ca="1">SUMIFS(INDIRECT("'eBay Report'!$AG:$AG"),INDIRECT("'eBay Report'!$B:$B"),Calculation!J$2,INDIRECT("'eBay Report'!$M:$M"),Calculation!$A252)</f>
        <v>0</v>
      </c>
      <c r="K252">
        <f ca="1">SUMIFS(INDIRECT("'eBay Report'!$AG:$AG"),INDIRECT("'eBay Report'!$B:$B"),Calculation!K$2,INDIRECT("'eBay Report'!$M:$M"),Calculation!$A252)</f>
        <v>0</v>
      </c>
      <c r="L252">
        <f ca="1">SUMIFS(INDIRECT("'eBay Report'!$K:$K"),INDIRECT("'eBay Report'!$B:$B"),Calculation!L$2,INDIRECT("'eBay Report'!$M:$M"),Calculation!$A252)</f>
        <v>0</v>
      </c>
      <c r="M252">
        <f ca="1">SUMIFS(INDIRECT("'eBay Report'!$K:$K"),INDIRECT("'eBay Report'!$B:$B"),Calculation!M$2,INDIRECT("'eBay Report'!$M:$M"),Calculation!$A252)</f>
        <v>0</v>
      </c>
      <c r="N252">
        <f ca="1">SUMIF(INDIRECT("'eBay Report'!$M:$M"),Calculation!$A252,INDIRECT("'eBay Report'!$X:$X"))</f>
        <v>0</v>
      </c>
      <c r="O252">
        <f ca="1">SUMIF(INDIRECT("'eBay Report'!$M:$M"),Calculation!$A252,INDIRECT("'eBay Report'!$Y:$Y"))</f>
        <v>0</v>
      </c>
      <c r="P252">
        <f ca="1">SUMIF(INDIRECT("'eBay Report'!$M:$M"),Calculation!$A252,INDIRECT("'eBay Report'!$Z:$Z"))</f>
        <v>0</v>
      </c>
      <c r="Q252">
        <f ca="1">SUMIF(INDIRECT("'eBay Report'!$M:$M"),Calculation!A252,INDIRECT("'eBay Report'!$AA:$AA"))+SUMIF(INDIRECT("'eBay Report'!$M:$M"),Calculation!A252,INDIRECT("'eBay Report'!$AB:$AB"))+SUMIF(INDIRECT("'eBay Report'!$M:$M"),Calculation!A252,INDIRECT("'eBay Report'!$AC:$AC"))+SUMIF(INDIRECT("'eBay Report'!$M:$M"),Calculation!A252,INDIRECT("'eBay Report'!$AD:$AD"))+SUMIF(INDIRECT("'eBay Report'!$M:$M"),Calculation!A252,INDIRECT("'eBay Report'!$AE:$AE"))+SUMIF(INDIRECT("'eBay Report'!$M:$M"),Calculation!A252,INDIRECT("'eBay Report'!$AF:$AF"))</f>
        <v>0</v>
      </c>
      <c r="R252">
        <f t="shared" ca="1" si="3"/>
        <v>0</v>
      </c>
    </row>
    <row r="253" spans="3:18">
      <c r="C253">
        <f ca="1">SUMIF(INDIRECT("'eBay Report'!$N:$N"),Calculation!B253,INDIRECT("'eBay Report'!$K:$K"))-M253</f>
        <v>0</v>
      </c>
      <c r="D253">
        <f ca="1">SUMIFS(INDIRECT("'eBay Report'!$W:$W"),INDIRECT("'eBay Report'!$B:$B"),Calculation!D$2,INDIRECT("'eBay Report'!$M:$M"),Calculation!$A253)</f>
        <v>0</v>
      </c>
      <c r="E253">
        <f ca="1">SUMIFS(INDIRECT("'eBay Report'!$AG:$AG"),INDIRECT("'eBay Report'!$B:$B"),Calculation!E$2,INDIRECT("'eBay Report'!$M:$M"),Calculation!$A253)</f>
        <v>0</v>
      </c>
      <c r="F253">
        <f ca="1">SUMIFS(INDIRECT("'eBay Report'!$AG:$AG"),INDIRECT("'eBay Report'!$B:$B"),Calculation!F$2,INDIRECT("'eBay Report'!$M:$M"),Calculation!$A253)</f>
        <v>0</v>
      </c>
      <c r="G253">
        <f ca="1">SUMIFS(INDIRECT("'eBay Report'!$AG:$AG"),INDIRECT("'eBay Report'!$B:$B"),Calculation!G$2,INDIRECT("'eBay Report'!$M:$M"),Calculation!$A253)-H253</f>
        <v>0</v>
      </c>
      <c r="H253">
        <f ca="1">SUMIFS(INDIRECT("'eBay Report'!$AG:$AG"),INDIRECT("'eBay Report'!$AK:$AK"),Calculation!H$2,INDIRECT("'eBay Report'!$M:$M"),Calculation!$A253)</f>
        <v>0</v>
      </c>
      <c r="I253">
        <f ca="1">SUMIFS(INDIRECT("'eBay Report'!$AG:$AG"),INDIRECT("'eBay Report'!$B:$B"),Calculation!I$2,INDIRECT("'eBay Report'!$M:$M"),Calculation!$A253)</f>
        <v>0</v>
      </c>
      <c r="J253">
        <f ca="1">SUMIFS(INDIRECT("'eBay Report'!$AG:$AG"),INDIRECT("'eBay Report'!$B:$B"),Calculation!J$2,INDIRECT("'eBay Report'!$M:$M"),Calculation!$A253)</f>
        <v>0</v>
      </c>
      <c r="K253">
        <f ca="1">SUMIFS(INDIRECT("'eBay Report'!$AG:$AG"),INDIRECT("'eBay Report'!$B:$B"),Calculation!K$2,INDIRECT("'eBay Report'!$M:$M"),Calculation!$A253)</f>
        <v>0</v>
      </c>
      <c r="L253">
        <f ca="1">SUMIFS(INDIRECT("'eBay Report'!$K:$K"),INDIRECT("'eBay Report'!$B:$B"),Calculation!L$2,INDIRECT("'eBay Report'!$M:$M"),Calculation!$A253)</f>
        <v>0</v>
      </c>
      <c r="M253">
        <f ca="1">SUMIFS(INDIRECT("'eBay Report'!$K:$K"),INDIRECT("'eBay Report'!$B:$B"),Calculation!M$2,INDIRECT("'eBay Report'!$M:$M"),Calculation!$A253)</f>
        <v>0</v>
      </c>
      <c r="N253">
        <f ca="1">SUMIF(INDIRECT("'eBay Report'!$M:$M"),Calculation!$A253,INDIRECT("'eBay Report'!$X:$X"))</f>
        <v>0</v>
      </c>
      <c r="O253">
        <f ca="1">SUMIF(INDIRECT("'eBay Report'!$M:$M"),Calculation!$A253,INDIRECT("'eBay Report'!$Y:$Y"))</f>
        <v>0</v>
      </c>
      <c r="P253">
        <f ca="1">SUMIF(INDIRECT("'eBay Report'!$M:$M"),Calculation!$A253,INDIRECT("'eBay Report'!$Z:$Z"))</f>
        <v>0</v>
      </c>
      <c r="Q253">
        <f ca="1">SUMIF(INDIRECT("'eBay Report'!$M:$M"),Calculation!A253,INDIRECT("'eBay Report'!$AA:$AA"))+SUMIF(INDIRECT("'eBay Report'!$M:$M"),Calculation!A253,INDIRECT("'eBay Report'!$AB:$AB"))+SUMIF(INDIRECT("'eBay Report'!$M:$M"),Calculation!A253,INDIRECT("'eBay Report'!$AC:$AC"))+SUMIF(INDIRECT("'eBay Report'!$M:$M"),Calculation!A253,INDIRECT("'eBay Report'!$AD:$AD"))+SUMIF(INDIRECT("'eBay Report'!$M:$M"),Calculation!A253,INDIRECT("'eBay Report'!$AE:$AE"))+SUMIF(INDIRECT("'eBay Report'!$M:$M"),Calculation!A253,INDIRECT("'eBay Report'!$AF:$AF"))</f>
        <v>0</v>
      </c>
      <c r="R253">
        <f t="shared" ca="1" si="3"/>
        <v>0</v>
      </c>
    </row>
    <row r="254" spans="3:18">
      <c r="C254">
        <f ca="1">SUMIF(INDIRECT("'eBay Report'!$N:$N"),Calculation!B254,INDIRECT("'eBay Report'!$K:$K"))-M254</f>
        <v>0</v>
      </c>
      <c r="D254">
        <f ca="1">SUMIFS(INDIRECT("'eBay Report'!$W:$W"),INDIRECT("'eBay Report'!$B:$B"),Calculation!D$2,INDIRECT("'eBay Report'!$M:$M"),Calculation!$A254)</f>
        <v>0</v>
      </c>
      <c r="E254">
        <f ca="1">SUMIFS(INDIRECT("'eBay Report'!$AG:$AG"),INDIRECT("'eBay Report'!$B:$B"),Calculation!E$2,INDIRECT("'eBay Report'!$M:$M"),Calculation!$A254)</f>
        <v>0</v>
      </c>
      <c r="F254">
        <f ca="1">SUMIFS(INDIRECT("'eBay Report'!$AG:$AG"),INDIRECT("'eBay Report'!$B:$B"),Calculation!F$2,INDIRECT("'eBay Report'!$M:$M"),Calculation!$A254)</f>
        <v>0</v>
      </c>
      <c r="G254">
        <f ca="1">SUMIFS(INDIRECT("'eBay Report'!$AG:$AG"),INDIRECT("'eBay Report'!$B:$B"),Calculation!G$2,INDIRECT("'eBay Report'!$M:$M"),Calculation!$A254)-H254</f>
        <v>0</v>
      </c>
      <c r="H254">
        <f ca="1">SUMIFS(INDIRECT("'eBay Report'!$AG:$AG"),INDIRECT("'eBay Report'!$AK:$AK"),Calculation!H$2,INDIRECT("'eBay Report'!$M:$M"),Calculation!$A254)</f>
        <v>0</v>
      </c>
      <c r="I254">
        <f ca="1">SUMIFS(INDIRECT("'eBay Report'!$AG:$AG"),INDIRECT("'eBay Report'!$B:$B"),Calculation!I$2,INDIRECT("'eBay Report'!$M:$M"),Calculation!$A254)</f>
        <v>0</v>
      </c>
      <c r="J254">
        <f ca="1">SUMIFS(INDIRECT("'eBay Report'!$AG:$AG"),INDIRECT("'eBay Report'!$B:$B"),Calculation!J$2,INDIRECT("'eBay Report'!$M:$M"),Calculation!$A254)</f>
        <v>0</v>
      </c>
      <c r="K254">
        <f ca="1">SUMIFS(INDIRECT("'eBay Report'!$AG:$AG"),INDIRECT("'eBay Report'!$B:$B"),Calculation!K$2,INDIRECT("'eBay Report'!$M:$M"),Calculation!$A254)</f>
        <v>0</v>
      </c>
      <c r="L254">
        <f ca="1">SUMIFS(INDIRECT("'eBay Report'!$K:$K"),INDIRECT("'eBay Report'!$B:$B"),Calculation!L$2,INDIRECT("'eBay Report'!$M:$M"),Calculation!$A254)</f>
        <v>0</v>
      </c>
      <c r="M254">
        <f ca="1">SUMIFS(INDIRECT("'eBay Report'!$K:$K"),INDIRECT("'eBay Report'!$B:$B"),Calculation!M$2,INDIRECT("'eBay Report'!$M:$M"),Calculation!$A254)</f>
        <v>0</v>
      </c>
      <c r="N254">
        <f ca="1">SUMIF(INDIRECT("'eBay Report'!$M:$M"),Calculation!$A254,INDIRECT("'eBay Report'!$X:$X"))</f>
        <v>0</v>
      </c>
      <c r="O254">
        <f ca="1">SUMIF(INDIRECT("'eBay Report'!$M:$M"),Calculation!$A254,INDIRECT("'eBay Report'!$Y:$Y"))</f>
        <v>0</v>
      </c>
      <c r="P254">
        <f ca="1">SUMIF(INDIRECT("'eBay Report'!$M:$M"),Calculation!$A254,INDIRECT("'eBay Report'!$Z:$Z"))</f>
        <v>0</v>
      </c>
      <c r="Q254">
        <f ca="1">SUMIF(INDIRECT("'eBay Report'!$M:$M"),Calculation!A254,INDIRECT("'eBay Report'!$AA:$AA"))+SUMIF(INDIRECT("'eBay Report'!$M:$M"),Calculation!A254,INDIRECT("'eBay Report'!$AB:$AB"))+SUMIF(INDIRECT("'eBay Report'!$M:$M"),Calculation!A254,INDIRECT("'eBay Report'!$AC:$AC"))+SUMIF(INDIRECT("'eBay Report'!$M:$M"),Calculation!A254,INDIRECT("'eBay Report'!$AD:$AD"))+SUMIF(INDIRECT("'eBay Report'!$M:$M"),Calculation!A254,INDIRECT("'eBay Report'!$AE:$AE"))+SUMIF(INDIRECT("'eBay Report'!$M:$M"),Calculation!A254,INDIRECT("'eBay Report'!$AF:$AF"))</f>
        <v>0</v>
      </c>
      <c r="R254">
        <f t="shared" ca="1" si="3"/>
        <v>0</v>
      </c>
    </row>
    <row r="255" spans="3:18">
      <c r="C255">
        <f ca="1">SUMIF(INDIRECT("'eBay Report'!$N:$N"),Calculation!B255,INDIRECT("'eBay Report'!$K:$K"))-M255</f>
        <v>0</v>
      </c>
      <c r="D255">
        <f ca="1">SUMIFS(INDIRECT("'eBay Report'!$W:$W"),INDIRECT("'eBay Report'!$B:$B"),Calculation!D$2,INDIRECT("'eBay Report'!$M:$M"),Calculation!$A255)</f>
        <v>0</v>
      </c>
      <c r="E255">
        <f ca="1">SUMIFS(INDIRECT("'eBay Report'!$AG:$AG"),INDIRECT("'eBay Report'!$B:$B"),Calculation!E$2,INDIRECT("'eBay Report'!$M:$M"),Calculation!$A255)</f>
        <v>0</v>
      </c>
      <c r="F255">
        <f ca="1">SUMIFS(INDIRECT("'eBay Report'!$AG:$AG"),INDIRECT("'eBay Report'!$B:$B"),Calculation!F$2,INDIRECT("'eBay Report'!$M:$M"),Calculation!$A255)</f>
        <v>0</v>
      </c>
      <c r="G255">
        <f ca="1">SUMIFS(INDIRECT("'eBay Report'!$AG:$AG"),INDIRECT("'eBay Report'!$B:$B"),Calculation!G$2,INDIRECT("'eBay Report'!$M:$M"),Calculation!$A255)-H255</f>
        <v>0</v>
      </c>
      <c r="H255">
        <f ca="1">SUMIFS(INDIRECT("'eBay Report'!$AG:$AG"),INDIRECT("'eBay Report'!$AK:$AK"),Calculation!H$2,INDIRECT("'eBay Report'!$M:$M"),Calculation!$A255)</f>
        <v>0</v>
      </c>
      <c r="I255">
        <f ca="1">SUMIFS(INDIRECT("'eBay Report'!$AG:$AG"),INDIRECT("'eBay Report'!$B:$B"),Calculation!I$2,INDIRECT("'eBay Report'!$M:$M"),Calculation!$A255)</f>
        <v>0</v>
      </c>
      <c r="J255">
        <f ca="1">SUMIFS(INDIRECT("'eBay Report'!$AG:$AG"),INDIRECT("'eBay Report'!$B:$B"),Calculation!J$2,INDIRECT("'eBay Report'!$M:$M"),Calculation!$A255)</f>
        <v>0</v>
      </c>
      <c r="K255">
        <f ca="1">SUMIFS(INDIRECT("'eBay Report'!$AG:$AG"),INDIRECT("'eBay Report'!$B:$B"),Calculation!K$2,INDIRECT("'eBay Report'!$M:$M"),Calculation!$A255)</f>
        <v>0</v>
      </c>
      <c r="L255">
        <f ca="1">SUMIFS(INDIRECT("'eBay Report'!$K:$K"),INDIRECT("'eBay Report'!$B:$B"),Calculation!L$2,INDIRECT("'eBay Report'!$M:$M"),Calculation!$A255)</f>
        <v>0</v>
      </c>
      <c r="M255">
        <f ca="1">SUMIFS(INDIRECT("'eBay Report'!$K:$K"),INDIRECT("'eBay Report'!$B:$B"),Calculation!M$2,INDIRECT("'eBay Report'!$M:$M"),Calculation!$A255)</f>
        <v>0</v>
      </c>
      <c r="N255">
        <f ca="1">SUMIF(INDIRECT("'eBay Report'!$M:$M"),Calculation!$A255,INDIRECT("'eBay Report'!$X:$X"))</f>
        <v>0</v>
      </c>
      <c r="O255">
        <f ca="1">SUMIF(INDIRECT("'eBay Report'!$M:$M"),Calculation!$A255,INDIRECT("'eBay Report'!$Y:$Y"))</f>
        <v>0</v>
      </c>
      <c r="P255">
        <f ca="1">SUMIF(INDIRECT("'eBay Report'!$M:$M"),Calculation!$A255,INDIRECT("'eBay Report'!$Z:$Z"))</f>
        <v>0</v>
      </c>
      <c r="Q255">
        <f ca="1">SUMIF(INDIRECT("'eBay Report'!$M:$M"),Calculation!A255,INDIRECT("'eBay Report'!$AA:$AA"))+SUMIF(INDIRECT("'eBay Report'!$M:$M"),Calculation!A255,INDIRECT("'eBay Report'!$AB:$AB"))+SUMIF(INDIRECT("'eBay Report'!$M:$M"),Calculation!A255,INDIRECT("'eBay Report'!$AC:$AC"))+SUMIF(INDIRECT("'eBay Report'!$M:$M"),Calculation!A255,INDIRECT("'eBay Report'!$AD:$AD"))+SUMIF(INDIRECT("'eBay Report'!$M:$M"),Calculation!A255,INDIRECT("'eBay Report'!$AE:$AE"))+SUMIF(INDIRECT("'eBay Report'!$M:$M"),Calculation!A255,INDIRECT("'eBay Report'!$AF:$AF"))</f>
        <v>0</v>
      </c>
      <c r="R255">
        <f t="shared" ca="1" si="3"/>
        <v>0</v>
      </c>
    </row>
    <row r="256" spans="3:18">
      <c r="C256">
        <f ca="1">SUMIF(INDIRECT("'eBay Report'!$N:$N"),Calculation!B256,INDIRECT("'eBay Report'!$K:$K"))-M256</f>
        <v>0</v>
      </c>
      <c r="D256">
        <f ca="1">SUMIFS(INDIRECT("'eBay Report'!$W:$W"),INDIRECT("'eBay Report'!$B:$B"),Calculation!D$2,INDIRECT("'eBay Report'!$M:$M"),Calculation!$A256)</f>
        <v>0</v>
      </c>
      <c r="E256">
        <f ca="1">SUMIFS(INDIRECT("'eBay Report'!$AG:$AG"),INDIRECT("'eBay Report'!$B:$B"),Calculation!E$2,INDIRECT("'eBay Report'!$M:$M"),Calculation!$A256)</f>
        <v>0</v>
      </c>
      <c r="F256">
        <f ca="1">SUMIFS(INDIRECT("'eBay Report'!$AG:$AG"),INDIRECT("'eBay Report'!$B:$B"),Calculation!F$2,INDIRECT("'eBay Report'!$M:$M"),Calculation!$A256)</f>
        <v>0</v>
      </c>
      <c r="G256">
        <f ca="1">SUMIFS(INDIRECT("'eBay Report'!$AG:$AG"),INDIRECT("'eBay Report'!$B:$B"),Calculation!G$2,INDIRECT("'eBay Report'!$M:$M"),Calculation!$A256)-H256</f>
        <v>0</v>
      </c>
      <c r="H256">
        <f ca="1">SUMIFS(INDIRECT("'eBay Report'!$AG:$AG"),INDIRECT("'eBay Report'!$AK:$AK"),Calculation!H$2,INDIRECT("'eBay Report'!$M:$M"),Calculation!$A256)</f>
        <v>0</v>
      </c>
      <c r="I256">
        <f ca="1">SUMIFS(INDIRECT("'eBay Report'!$AG:$AG"),INDIRECT("'eBay Report'!$B:$B"),Calculation!I$2,INDIRECT("'eBay Report'!$M:$M"),Calculation!$A256)</f>
        <v>0</v>
      </c>
      <c r="J256">
        <f ca="1">SUMIFS(INDIRECT("'eBay Report'!$AG:$AG"),INDIRECT("'eBay Report'!$B:$B"),Calculation!J$2,INDIRECT("'eBay Report'!$M:$M"),Calculation!$A256)</f>
        <v>0</v>
      </c>
      <c r="K256">
        <f ca="1">SUMIFS(INDIRECT("'eBay Report'!$AG:$AG"),INDIRECT("'eBay Report'!$B:$B"),Calculation!K$2,INDIRECT("'eBay Report'!$M:$M"),Calculation!$A256)</f>
        <v>0</v>
      </c>
      <c r="L256">
        <f ca="1">SUMIFS(INDIRECT("'eBay Report'!$K:$K"),INDIRECT("'eBay Report'!$B:$B"),Calculation!L$2,INDIRECT("'eBay Report'!$M:$M"),Calculation!$A256)</f>
        <v>0</v>
      </c>
      <c r="M256">
        <f ca="1">SUMIFS(INDIRECT("'eBay Report'!$K:$K"),INDIRECT("'eBay Report'!$B:$B"),Calculation!M$2,INDIRECT("'eBay Report'!$M:$M"),Calculation!$A256)</f>
        <v>0</v>
      </c>
      <c r="N256">
        <f ca="1">SUMIF(INDIRECT("'eBay Report'!$M:$M"),Calculation!$A256,INDIRECT("'eBay Report'!$X:$X"))</f>
        <v>0</v>
      </c>
      <c r="O256">
        <f ca="1">SUMIF(INDIRECT("'eBay Report'!$M:$M"),Calculation!$A256,INDIRECT("'eBay Report'!$Y:$Y"))</f>
        <v>0</v>
      </c>
      <c r="P256">
        <f ca="1">SUMIF(INDIRECT("'eBay Report'!$M:$M"),Calculation!$A256,INDIRECT("'eBay Report'!$Z:$Z"))</f>
        <v>0</v>
      </c>
      <c r="Q256">
        <f ca="1">SUMIF(INDIRECT("'eBay Report'!$M:$M"),Calculation!A256,INDIRECT("'eBay Report'!$AA:$AA"))+SUMIF(INDIRECT("'eBay Report'!$M:$M"),Calculation!A256,INDIRECT("'eBay Report'!$AB:$AB"))+SUMIF(INDIRECT("'eBay Report'!$M:$M"),Calculation!A256,INDIRECT("'eBay Report'!$AC:$AC"))+SUMIF(INDIRECT("'eBay Report'!$M:$M"),Calculation!A256,INDIRECT("'eBay Report'!$AD:$AD"))+SUMIF(INDIRECT("'eBay Report'!$M:$M"),Calculation!A256,INDIRECT("'eBay Report'!$AE:$AE"))+SUMIF(INDIRECT("'eBay Report'!$M:$M"),Calculation!A256,INDIRECT("'eBay Report'!$AF:$AF"))</f>
        <v>0</v>
      </c>
      <c r="R256">
        <f t="shared" ca="1" si="3"/>
        <v>0</v>
      </c>
    </row>
    <row r="257" spans="3:18">
      <c r="C257">
        <f ca="1">SUMIF(INDIRECT("'eBay Report'!$N:$N"),Calculation!B257,INDIRECT("'eBay Report'!$K:$K"))-M257</f>
        <v>0</v>
      </c>
      <c r="D257">
        <f ca="1">SUMIFS(INDIRECT("'eBay Report'!$W:$W"),INDIRECT("'eBay Report'!$B:$B"),Calculation!D$2,INDIRECT("'eBay Report'!$M:$M"),Calculation!$A257)</f>
        <v>0</v>
      </c>
      <c r="E257">
        <f ca="1">SUMIFS(INDIRECT("'eBay Report'!$AG:$AG"),INDIRECT("'eBay Report'!$B:$B"),Calculation!E$2,INDIRECT("'eBay Report'!$M:$M"),Calculation!$A257)</f>
        <v>0</v>
      </c>
      <c r="F257">
        <f ca="1">SUMIFS(INDIRECT("'eBay Report'!$AG:$AG"),INDIRECT("'eBay Report'!$B:$B"),Calculation!F$2,INDIRECT("'eBay Report'!$M:$M"),Calculation!$A257)</f>
        <v>0</v>
      </c>
      <c r="G257">
        <f ca="1">SUMIFS(INDIRECT("'eBay Report'!$AG:$AG"),INDIRECT("'eBay Report'!$B:$B"),Calculation!G$2,INDIRECT("'eBay Report'!$M:$M"),Calculation!$A257)-H257</f>
        <v>0</v>
      </c>
      <c r="H257">
        <f ca="1">SUMIFS(INDIRECT("'eBay Report'!$AG:$AG"),INDIRECT("'eBay Report'!$AK:$AK"),Calculation!H$2,INDIRECT("'eBay Report'!$M:$M"),Calculation!$A257)</f>
        <v>0</v>
      </c>
      <c r="I257">
        <f ca="1">SUMIFS(INDIRECT("'eBay Report'!$AG:$AG"),INDIRECT("'eBay Report'!$B:$B"),Calculation!I$2,INDIRECT("'eBay Report'!$M:$M"),Calculation!$A257)</f>
        <v>0</v>
      </c>
      <c r="J257">
        <f ca="1">SUMIFS(INDIRECT("'eBay Report'!$AG:$AG"),INDIRECT("'eBay Report'!$B:$B"),Calculation!J$2,INDIRECT("'eBay Report'!$M:$M"),Calculation!$A257)</f>
        <v>0</v>
      </c>
      <c r="K257">
        <f ca="1">SUMIFS(INDIRECT("'eBay Report'!$AG:$AG"),INDIRECT("'eBay Report'!$B:$B"),Calculation!K$2,INDIRECT("'eBay Report'!$M:$M"),Calculation!$A257)</f>
        <v>0</v>
      </c>
      <c r="L257">
        <f ca="1">SUMIFS(INDIRECT("'eBay Report'!$K:$K"),INDIRECT("'eBay Report'!$B:$B"),Calculation!L$2,INDIRECT("'eBay Report'!$M:$M"),Calculation!$A257)</f>
        <v>0</v>
      </c>
      <c r="M257">
        <f ca="1">SUMIFS(INDIRECT("'eBay Report'!$K:$K"),INDIRECT("'eBay Report'!$B:$B"),Calculation!M$2,INDIRECT("'eBay Report'!$M:$M"),Calculation!$A257)</f>
        <v>0</v>
      </c>
      <c r="N257">
        <f ca="1">SUMIF(INDIRECT("'eBay Report'!$M:$M"),Calculation!$A257,INDIRECT("'eBay Report'!$X:$X"))</f>
        <v>0</v>
      </c>
      <c r="O257">
        <f ca="1">SUMIF(INDIRECT("'eBay Report'!$M:$M"),Calculation!$A257,INDIRECT("'eBay Report'!$Y:$Y"))</f>
        <v>0</v>
      </c>
      <c r="P257">
        <f ca="1">SUMIF(INDIRECT("'eBay Report'!$M:$M"),Calculation!$A257,INDIRECT("'eBay Report'!$Z:$Z"))</f>
        <v>0</v>
      </c>
      <c r="Q257">
        <f ca="1">SUMIF(INDIRECT("'eBay Report'!$M:$M"),Calculation!A257,INDIRECT("'eBay Report'!$AA:$AA"))+SUMIF(INDIRECT("'eBay Report'!$M:$M"),Calculation!A257,INDIRECT("'eBay Report'!$AB:$AB"))+SUMIF(INDIRECT("'eBay Report'!$M:$M"),Calculation!A257,INDIRECT("'eBay Report'!$AC:$AC"))+SUMIF(INDIRECT("'eBay Report'!$M:$M"),Calculation!A257,INDIRECT("'eBay Report'!$AD:$AD"))+SUMIF(INDIRECT("'eBay Report'!$M:$M"),Calculation!A257,INDIRECT("'eBay Report'!$AE:$AE"))+SUMIF(INDIRECT("'eBay Report'!$M:$M"),Calculation!A257,INDIRECT("'eBay Report'!$AF:$AF"))</f>
        <v>0</v>
      </c>
      <c r="R257">
        <f t="shared" ca="1" si="3"/>
        <v>0</v>
      </c>
    </row>
    <row r="258" spans="3:18">
      <c r="C258">
        <f ca="1">SUMIF(INDIRECT("'eBay Report'!$N:$N"),Calculation!B258,INDIRECT("'eBay Report'!$K:$K"))-M258</f>
        <v>0</v>
      </c>
      <c r="D258">
        <f ca="1">SUMIFS(INDIRECT("'eBay Report'!$W:$W"),INDIRECT("'eBay Report'!$B:$B"),Calculation!D$2,INDIRECT("'eBay Report'!$M:$M"),Calculation!$A258)</f>
        <v>0</v>
      </c>
      <c r="E258">
        <f ca="1">SUMIFS(INDIRECT("'eBay Report'!$AG:$AG"),INDIRECT("'eBay Report'!$B:$B"),Calculation!E$2,INDIRECT("'eBay Report'!$M:$M"),Calculation!$A258)</f>
        <v>0</v>
      </c>
      <c r="F258">
        <f ca="1">SUMIFS(INDIRECT("'eBay Report'!$AG:$AG"),INDIRECT("'eBay Report'!$B:$B"),Calculation!F$2,INDIRECT("'eBay Report'!$M:$M"),Calculation!$A258)</f>
        <v>0</v>
      </c>
      <c r="G258">
        <f ca="1">SUMIFS(INDIRECT("'eBay Report'!$AG:$AG"),INDIRECT("'eBay Report'!$B:$B"),Calculation!G$2,INDIRECT("'eBay Report'!$M:$M"),Calculation!$A258)-H258</f>
        <v>0</v>
      </c>
      <c r="H258">
        <f ca="1">SUMIFS(INDIRECT("'eBay Report'!$AG:$AG"),INDIRECT("'eBay Report'!$AK:$AK"),Calculation!H$2,INDIRECT("'eBay Report'!$M:$M"),Calculation!$A258)</f>
        <v>0</v>
      </c>
      <c r="I258">
        <f ca="1">SUMIFS(INDIRECT("'eBay Report'!$AG:$AG"),INDIRECT("'eBay Report'!$B:$B"),Calculation!I$2,INDIRECT("'eBay Report'!$M:$M"),Calculation!$A258)</f>
        <v>0</v>
      </c>
      <c r="J258">
        <f ca="1">SUMIFS(INDIRECT("'eBay Report'!$AG:$AG"),INDIRECT("'eBay Report'!$B:$B"),Calculation!J$2,INDIRECT("'eBay Report'!$M:$M"),Calculation!$A258)</f>
        <v>0</v>
      </c>
      <c r="K258">
        <f ca="1">SUMIFS(INDIRECT("'eBay Report'!$AG:$AG"),INDIRECT("'eBay Report'!$B:$B"),Calculation!K$2,INDIRECT("'eBay Report'!$M:$M"),Calculation!$A258)</f>
        <v>0</v>
      </c>
      <c r="L258">
        <f ca="1">SUMIFS(INDIRECT("'eBay Report'!$K:$K"),INDIRECT("'eBay Report'!$B:$B"),Calculation!L$2,INDIRECT("'eBay Report'!$M:$M"),Calculation!$A258)</f>
        <v>0</v>
      </c>
      <c r="M258">
        <f ca="1">SUMIFS(INDIRECT("'eBay Report'!$K:$K"),INDIRECT("'eBay Report'!$B:$B"),Calculation!M$2,INDIRECT("'eBay Report'!$M:$M"),Calculation!$A258)</f>
        <v>0</v>
      </c>
      <c r="N258">
        <f ca="1">SUMIF(INDIRECT("'eBay Report'!$M:$M"),Calculation!$A258,INDIRECT("'eBay Report'!$X:$X"))</f>
        <v>0</v>
      </c>
      <c r="O258">
        <f ca="1">SUMIF(INDIRECT("'eBay Report'!$M:$M"),Calculation!$A258,INDIRECT("'eBay Report'!$Y:$Y"))</f>
        <v>0</v>
      </c>
      <c r="P258">
        <f ca="1">SUMIF(INDIRECT("'eBay Report'!$M:$M"),Calculation!$A258,INDIRECT("'eBay Report'!$Z:$Z"))</f>
        <v>0</v>
      </c>
      <c r="Q258">
        <f ca="1">SUMIF(INDIRECT("'eBay Report'!$M:$M"),Calculation!A258,INDIRECT("'eBay Report'!$AA:$AA"))+SUMIF(INDIRECT("'eBay Report'!$M:$M"),Calculation!A258,INDIRECT("'eBay Report'!$AB:$AB"))+SUMIF(INDIRECT("'eBay Report'!$M:$M"),Calculation!A258,INDIRECT("'eBay Report'!$AC:$AC"))+SUMIF(INDIRECT("'eBay Report'!$M:$M"),Calculation!A258,INDIRECT("'eBay Report'!$AD:$AD"))+SUMIF(INDIRECT("'eBay Report'!$M:$M"),Calculation!A258,INDIRECT("'eBay Report'!$AE:$AE"))+SUMIF(INDIRECT("'eBay Report'!$M:$M"),Calculation!A258,INDIRECT("'eBay Report'!$AF:$AF"))</f>
        <v>0</v>
      </c>
      <c r="R258">
        <f t="shared" ca="1" si="3"/>
        <v>0</v>
      </c>
    </row>
    <row r="259" spans="3:18">
      <c r="C259">
        <f ca="1">SUMIF(INDIRECT("'eBay Report'!$N:$N"),Calculation!B259,INDIRECT("'eBay Report'!$K:$K"))-M259</f>
        <v>0</v>
      </c>
      <c r="D259">
        <f ca="1">SUMIFS(INDIRECT("'eBay Report'!$W:$W"),INDIRECT("'eBay Report'!$B:$B"),Calculation!D$2,INDIRECT("'eBay Report'!$M:$M"),Calculation!$A259)</f>
        <v>0</v>
      </c>
      <c r="E259">
        <f ca="1">SUMIFS(INDIRECT("'eBay Report'!$AG:$AG"),INDIRECT("'eBay Report'!$B:$B"),Calculation!E$2,INDIRECT("'eBay Report'!$M:$M"),Calculation!$A259)</f>
        <v>0</v>
      </c>
      <c r="F259">
        <f ca="1">SUMIFS(INDIRECT("'eBay Report'!$AG:$AG"),INDIRECT("'eBay Report'!$B:$B"),Calculation!F$2,INDIRECT("'eBay Report'!$M:$M"),Calculation!$A259)</f>
        <v>0</v>
      </c>
      <c r="G259">
        <f ca="1">SUMIFS(INDIRECT("'eBay Report'!$AG:$AG"),INDIRECT("'eBay Report'!$B:$B"),Calculation!G$2,INDIRECT("'eBay Report'!$M:$M"),Calculation!$A259)-H259</f>
        <v>0</v>
      </c>
      <c r="H259">
        <f ca="1">SUMIFS(INDIRECT("'eBay Report'!$AG:$AG"),INDIRECT("'eBay Report'!$AK:$AK"),Calculation!H$2,INDIRECT("'eBay Report'!$M:$M"),Calculation!$A259)</f>
        <v>0</v>
      </c>
      <c r="I259">
        <f ca="1">SUMIFS(INDIRECT("'eBay Report'!$AG:$AG"),INDIRECT("'eBay Report'!$B:$B"),Calculation!I$2,INDIRECT("'eBay Report'!$M:$M"),Calculation!$A259)</f>
        <v>0</v>
      </c>
      <c r="J259">
        <f ca="1">SUMIFS(INDIRECT("'eBay Report'!$AG:$AG"),INDIRECT("'eBay Report'!$B:$B"),Calculation!J$2,INDIRECT("'eBay Report'!$M:$M"),Calculation!$A259)</f>
        <v>0</v>
      </c>
      <c r="K259">
        <f ca="1">SUMIFS(INDIRECT("'eBay Report'!$AG:$AG"),INDIRECT("'eBay Report'!$B:$B"),Calculation!K$2,INDIRECT("'eBay Report'!$M:$M"),Calculation!$A259)</f>
        <v>0</v>
      </c>
      <c r="L259">
        <f ca="1">SUMIFS(INDIRECT("'eBay Report'!$K:$K"),INDIRECT("'eBay Report'!$B:$B"),Calculation!L$2,INDIRECT("'eBay Report'!$M:$M"),Calculation!$A259)</f>
        <v>0</v>
      </c>
      <c r="M259">
        <f ca="1">SUMIFS(INDIRECT("'eBay Report'!$K:$K"),INDIRECT("'eBay Report'!$B:$B"),Calculation!M$2,INDIRECT("'eBay Report'!$M:$M"),Calculation!$A259)</f>
        <v>0</v>
      </c>
      <c r="N259">
        <f ca="1">SUMIF(INDIRECT("'eBay Report'!$M:$M"),Calculation!$A259,INDIRECT("'eBay Report'!$X:$X"))</f>
        <v>0</v>
      </c>
      <c r="O259">
        <f ca="1">SUMIF(INDIRECT("'eBay Report'!$M:$M"),Calculation!$A259,INDIRECT("'eBay Report'!$Y:$Y"))</f>
        <v>0</v>
      </c>
      <c r="P259">
        <f ca="1">SUMIF(INDIRECT("'eBay Report'!$M:$M"),Calculation!$A259,INDIRECT("'eBay Report'!$Z:$Z"))</f>
        <v>0</v>
      </c>
      <c r="Q259">
        <f ca="1">SUMIF(INDIRECT("'eBay Report'!$M:$M"),Calculation!A259,INDIRECT("'eBay Report'!$AA:$AA"))+SUMIF(INDIRECT("'eBay Report'!$M:$M"),Calculation!A259,INDIRECT("'eBay Report'!$AB:$AB"))+SUMIF(INDIRECT("'eBay Report'!$M:$M"),Calculation!A259,INDIRECT("'eBay Report'!$AC:$AC"))+SUMIF(INDIRECT("'eBay Report'!$M:$M"),Calculation!A259,INDIRECT("'eBay Report'!$AD:$AD"))+SUMIF(INDIRECT("'eBay Report'!$M:$M"),Calculation!A259,INDIRECT("'eBay Report'!$AE:$AE"))+SUMIF(INDIRECT("'eBay Report'!$M:$M"),Calculation!A259,INDIRECT("'eBay Report'!$AF:$AF"))</f>
        <v>0</v>
      </c>
      <c r="R259">
        <f t="shared" ca="1" si="3"/>
        <v>0</v>
      </c>
    </row>
    <row r="260" spans="3:18">
      <c r="C260">
        <f ca="1">SUMIF(INDIRECT("'eBay Report'!$N:$N"),Calculation!B260,INDIRECT("'eBay Report'!$K:$K"))-M260</f>
        <v>0</v>
      </c>
      <c r="D260">
        <f ca="1">SUMIFS(INDIRECT("'eBay Report'!$W:$W"),INDIRECT("'eBay Report'!$B:$B"),Calculation!D$2,INDIRECT("'eBay Report'!$M:$M"),Calculation!$A260)</f>
        <v>0</v>
      </c>
      <c r="E260">
        <f ca="1">SUMIFS(INDIRECT("'eBay Report'!$AG:$AG"),INDIRECT("'eBay Report'!$B:$B"),Calculation!E$2,INDIRECT("'eBay Report'!$M:$M"),Calculation!$A260)</f>
        <v>0</v>
      </c>
      <c r="F260">
        <f ca="1">SUMIFS(INDIRECT("'eBay Report'!$AG:$AG"),INDIRECT("'eBay Report'!$B:$B"),Calculation!F$2,INDIRECT("'eBay Report'!$M:$M"),Calculation!$A260)</f>
        <v>0</v>
      </c>
      <c r="G260">
        <f ca="1">SUMIFS(INDIRECT("'eBay Report'!$AG:$AG"),INDIRECT("'eBay Report'!$B:$B"),Calculation!G$2,INDIRECT("'eBay Report'!$M:$M"),Calculation!$A260)-H260</f>
        <v>0</v>
      </c>
      <c r="H260">
        <f ca="1">SUMIFS(INDIRECT("'eBay Report'!$AG:$AG"),INDIRECT("'eBay Report'!$AK:$AK"),Calculation!H$2,INDIRECT("'eBay Report'!$M:$M"),Calculation!$A260)</f>
        <v>0</v>
      </c>
      <c r="I260">
        <f ca="1">SUMIFS(INDIRECT("'eBay Report'!$AG:$AG"),INDIRECT("'eBay Report'!$B:$B"),Calculation!I$2,INDIRECT("'eBay Report'!$M:$M"),Calculation!$A260)</f>
        <v>0</v>
      </c>
      <c r="J260">
        <f ca="1">SUMIFS(INDIRECT("'eBay Report'!$AG:$AG"),INDIRECT("'eBay Report'!$B:$B"),Calculation!J$2,INDIRECT("'eBay Report'!$M:$M"),Calculation!$A260)</f>
        <v>0</v>
      </c>
      <c r="K260">
        <f ca="1">SUMIFS(INDIRECT("'eBay Report'!$AG:$AG"),INDIRECT("'eBay Report'!$B:$B"),Calculation!K$2,INDIRECT("'eBay Report'!$M:$M"),Calculation!$A260)</f>
        <v>0</v>
      </c>
      <c r="L260">
        <f ca="1">SUMIFS(INDIRECT("'eBay Report'!$K:$K"),INDIRECT("'eBay Report'!$B:$B"),Calculation!L$2,INDIRECT("'eBay Report'!$M:$M"),Calculation!$A260)</f>
        <v>0</v>
      </c>
      <c r="M260">
        <f ca="1">SUMIFS(INDIRECT("'eBay Report'!$K:$K"),INDIRECT("'eBay Report'!$B:$B"),Calculation!M$2,INDIRECT("'eBay Report'!$M:$M"),Calculation!$A260)</f>
        <v>0</v>
      </c>
      <c r="N260">
        <f ca="1">SUMIF(INDIRECT("'eBay Report'!$M:$M"),Calculation!$A260,INDIRECT("'eBay Report'!$X:$X"))</f>
        <v>0</v>
      </c>
      <c r="O260">
        <f ca="1">SUMIF(INDIRECT("'eBay Report'!$M:$M"),Calculation!$A260,INDIRECT("'eBay Report'!$Y:$Y"))</f>
        <v>0</v>
      </c>
      <c r="P260">
        <f ca="1">SUMIF(INDIRECT("'eBay Report'!$M:$M"),Calculation!$A260,INDIRECT("'eBay Report'!$Z:$Z"))</f>
        <v>0</v>
      </c>
      <c r="Q260">
        <f ca="1">SUMIF(INDIRECT("'eBay Report'!$M:$M"),Calculation!A260,INDIRECT("'eBay Report'!$AA:$AA"))+SUMIF(INDIRECT("'eBay Report'!$M:$M"),Calculation!A260,INDIRECT("'eBay Report'!$AB:$AB"))+SUMIF(INDIRECT("'eBay Report'!$M:$M"),Calculation!A260,INDIRECT("'eBay Report'!$AC:$AC"))+SUMIF(INDIRECT("'eBay Report'!$M:$M"),Calculation!A260,INDIRECT("'eBay Report'!$AD:$AD"))+SUMIF(INDIRECT("'eBay Report'!$M:$M"),Calculation!A260,INDIRECT("'eBay Report'!$AE:$AE"))+SUMIF(INDIRECT("'eBay Report'!$M:$M"),Calculation!A260,INDIRECT("'eBay Report'!$AF:$AF"))</f>
        <v>0</v>
      </c>
      <c r="R260">
        <f t="shared" ref="R260:R323" ca="1" si="4">SUM(D260:O260,Q260)</f>
        <v>0</v>
      </c>
    </row>
    <row r="261" spans="3:18">
      <c r="C261">
        <f ca="1">SUMIF(INDIRECT("'eBay Report'!$N:$N"),Calculation!B261,INDIRECT("'eBay Report'!$K:$K"))-M261</f>
        <v>0</v>
      </c>
      <c r="D261">
        <f ca="1">SUMIFS(INDIRECT("'eBay Report'!$W:$W"),INDIRECT("'eBay Report'!$B:$B"),Calculation!D$2,INDIRECT("'eBay Report'!$M:$M"),Calculation!$A261)</f>
        <v>0</v>
      </c>
      <c r="E261">
        <f ca="1">SUMIFS(INDIRECT("'eBay Report'!$AG:$AG"),INDIRECT("'eBay Report'!$B:$B"),Calculation!E$2,INDIRECT("'eBay Report'!$M:$M"),Calculation!$A261)</f>
        <v>0</v>
      </c>
      <c r="F261">
        <f ca="1">SUMIFS(INDIRECT("'eBay Report'!$AG:$AG"),INDIRECT("'eBay Report'!$B:$B"),Calculation!F$2,INDIRECT("'eBay Report'!$M:$M"),Calculation!$A261)</f>
        <v>0</v>
      </c>
      <c r="G261">
        <f ca="1">SUMIFS(INDIRECT("'eBay Report'!$AG:$AG"),INDIRECT("'eBay Report'!$B:$B"),Calculation!G$2,INDIRECT("'eBay Report'!$M:$M"),Calculation!$A261)-H261</f>
        <v>0</v>
      </c>
      <c r="H261">
        <f ca="1">SUMIFS(INDIRECT("'eBay Report'!$AG:$AG"),INDIRECT("'eBay Report'!$AK:$AK"),Calculation!H$2,INDIRECT("'eBay Report'!$M:$M"),Calculation!$A261)</f>
        <v>0</v>
      </c>
      <c r="I261">
        <f ca="1">SUMIFS(INDIRECT("'eBay Report'!$AG:$AG"),INDIRECT("'eBay Report'!$B:$B"),Calculation!I$2,INDIRECT("'eBay Report'!$M:$M"),Calculation!$A261)</f>
        <v>0</v>
      </c>
      <c r="J261">
        <f ca="1">SUMIFS(INDIRECT("'eBay Report'!$AG:$AG"),INDIRECT("'eBay Report'!$B:$B"),Calculation!J$2,INDIRECT("'eBay Report'!$M:$M"),Calculation!$A261)</f>
        <v>0</v>
      </c>
      <c r="K261">
        <f ca="1">SUMIFS(INDIRECT("'eBay Report'!$AG:$AG"),INDIRECT("'eBay Report'!$B:$B"),Calculation!K$2,INDIRECT("'eBay Report'!$M:$M"),Calculation!$A261)</f>
        <v>0</v>
      </c>
      <c r="L261">
        <f ca="1">SUMIFS(INDIRECT("'eBay Report'!$K:$K"),INDIRECT("'eBay Report'!$B:$B"),Calculation!L$2,INDIRECT("'eBay Report'!$M:$M"),Calculation!$A261)</f>
        <v>0</v>
      </c>
      <c r="M261">
        <f ca="1">SUMIFS(INDIRECT("'eBay Report'!$K:$K"),INDIRECT("'eBay Report'!$B:$B"),Calculation!M$2,INDIRECT("'eBay Report'!$M:$M"),Calculation!$A261)</f>
        <v>0</v>
      </c>
      <c r="N261">
        <f ca="1">SUMIF(INDIRECT("'eBay Report'!$M:$M"),Calculation!$A261,INDIRECT("'eBay Report'!$X:$X"))</f>
        <v>0</v>
      </c>
      <c r="O261">
        <f ca="1">SUMIF(INDIRECT("'eBay Report'!$M:$M"),Calculation!$A261,INDIRECT("'eBay Report'!$Y:$Y"))</f>
        <v>0</v>
      </c>
      <c r="P261">
        <f ca="1">SUMIF(INDIRECT("'eBay Report'!$M:$M"),Calculation!$A261,INDIRECT("'eBay Report'!$Z:$Z"))</f>
        <v>0</v>
      </c>
      <c r="Q261">
        <f ca="1">SUMIF(INDIRECT("'eBay Report'!$M:$M"),Calculation!A261,INDIRECT("'eBay Report'!$AA:$AA"))+SUMIF(INDIRECT("'eBay Report'!$M:$M"),Calculation!A261,INDIRECT("'eBay Report'!$AB:$AB"))+SUMIF(INDIRECT("'eBay Report'!$M:$M"),Calculation!A261,INDIRECT("'eBay Report'!$AC:$AC"))+SUMIF(INDIRECT("'eBay Report'!$M:$M"),Calculation!A261,INDIRECT("'eBay Report'!$AD:$AD"))+SUMIF(INDIRECT("'eBay Report'!$M:$M"),Calculation!A261,INDIRECT("'eBay Report'!$AE:$AE"))+SUMIF(INDIRECT("'eBay Report'!$M:$M"),Calculation!A261,INDIRECT("'eBay Report'!$AF:$AF"))</f>
        <v>0</v>
      </c>
      <c r="R261">
        <f t="shared" ca="1" si="4"/>
        <v>0</v>
      </c>
    </row>
    <row r="262" spans="3:18">
      <c r="C262">
        <f ca="1">SUMIF(INDIRECT("'eBay Report'!$N:$N"),Calculation!B262,INDIRECT("'eBay Report'!$K:$K"))-M262</f>
        <v>0</v>
      </c>
      <c r="D262">
        <f ca="1">SUMIFS(INDIRECT("'eBay Report'!$W:$W"),INDIRECT("'eBay Report'!$B:$B"),Calculation!D$2,INDIRECT("'eBay Report'!$M:$M"),Calculation!$A262)</f>
        <v>0</v>
      </c>
      <c r="E262">
        <f ca="1">SUMIFS(INDIRECT("'eBay Report'!$AG:$AG"),INDIRECT("'eBay Report'!$B:$B"),Calculation!E$2,INDIRECT("'eBay Report'!$M:$M"),Calculation!$A262)</f>
        <v>0</v>
      </c>
      <c r="F262">
        <f ca="1">SUMIFS(INDIRECT("'eBay Report'!$AG:$AG"),INDIRECT("'eBay Report'!$B:$B"),Calculation!F$2,INDIRECT("'eBay Report'!$M:$M"),Calculation!$A262)</f>
        <v>0</v>
      </c>
      <c r="G262">
        <f ca="1">SUMIFS(INDIRECT("'eBay Report'!$AG:$AG"),INDIRECT("'eBay Report'!$B:$B"),Calculation!G$2,INDIRECT("'eBay Report'!$M:$M"),Calculation!$A262)-H262</f>
        <v>0</v>
      </c>
      <c r="H262">
        <f ca="1">SUMIFS(INDIRECT("'eBay Report'!$AG:$AG"),INDIRECT("'eBay Report'!$AK:$AK"),Calculation!H$2,INDIRECT("'eBay Report'!$M:$M"),Calculation!$A262)</f>
        <v>0</v>
      </c>
      <c r="I262">
        <f ca="1">SUMIFS(INDIRECT("'eBay Report'!$AG:$AG"),INDIRECT("'eBay Report'!$B:$B"),Calculation!I$2,INDIRECT("'eBay Report'!$M:$M"),Calculation!$A262)</f>
        <v>0</v>
      </c>
      <c r="J262">
        <f ca="1">SUMIFS(INDIRECT("'eBay Report'!$AG:$AG"),INDIRECT("'eBay Report'!$B:$B"),Calculation!J$2,INDIRECT("'eBay Report'!$M:$M"),Calculation!$A262)</f>
        <v>0</v>
      </c>
      <c r="K262">
        <f ca="1">SUMIFS(INDIRECT("'eBay Report'!$AG:$AG"),INDIRECT("'eBay Report'!$B:$B"),Calculation!K$2,INDIRECT("'eBay Report'!$M:$M"),Calculation!$A262)</f>
        <v>0</v>
      </c>
      <c r="L262">
        <f ca="1">SUMIFS(INDIRECT("'eBay Report'!$K:$K"),INDIRECT("'eBay Report'!$B:$B"),Calculation!L$2,INDIRECT("'eBay Report'!$M:$M"),Calculation!$A262)</f>
        <v>0</v>
      </c>
      <c r="M262">
        <f ca="1">SUMIFS(INDIRECT("'eBay Report'!$K:$K"),INDIRECT("'eBay Report'!$B:$B"),Calculation!M$2,INDIRECT("'eBay Report'!$M:$M"),Calculation!$A262)</f>
        <v>0</v>
      </c>
      <c r="N262">
        <f ca="1">SUMIF(INDIRECT("'eBay Report'!$M:$M"),Calculation!$A262,INDIRECT("'eBay Report'!$X:$X"))</f>
        <v>0</v>
      </c>
      <c r="O262">
        <f ca="1">SUMIF(INDIRECT("'eBay Report'!$M:$M"),Calculation!$A262,INDIRECT("'eBay Report'!$Y:$Y"))</f>
        <v>0</v>
      </c>
      <c r="P262">
        <f ca="1">SUMIF(INDIRECT("'eBay Report'!$M:$M"),Calculation!$A262,INDIRECT("'eBay Report'!$Z:$Z"))</f>
        <v>0</v>
      </c>
      <c r="Q262">
        <f ca="1">SUMIF(INDIRECT("'eBay Report'!$M:$M"),Calculation!A262,INDIRECT("'eBay Report'!$AA:$AA"))+SUMIF(INDIRECT("'eBay Report'!$M:$M"),Calculation!A262,INDIRECT("'eBay Report'!$AB:$AB"))+SUMIF(INDIRECT("'eBay Report'!$M:$M"),Calculation!A262,INDIRECT("'eBay Report'!$AC:$AC"))+SUMIF(INDIRECT("'eBay Report'!$M:$M"),Calculation!A262,INDIRECT("'eBay Report'!$AD:$AD"))+SUMIF(INDIRECT("'eBay Report'!$M:$M"),Calculation!A262,INDIRECT("'eBay Report'!$AE:$AE"))+SUMIF(INDIRECT("'eBay Report'!$M:$M"),Calculation!A262,INDIRECT("'eBay Report'!$AF:$AF"))</f>
        <v>0</v>
      </c>
      <c r="R262">
        <f t="shared" ca="1" si="4"/>
        <v>0</v>
      </c>
    </row>
    <row r="263" spans="3:18">
      <c r="C263">
        <f ca="1">SUMIF(INDIRECT("'eBay Report'!$N:$N"),Calculation!B263,INDIRECT("'eBay Report'!$K:$K"))-M263</f>
        <v>0</v>
      </c>
      <c r="D263">
        <f ca="1">SUMIFS(INDIRECT("'eBay Report'!$W:$W"),INDIRECT("'eBay Report'!$B:$B"),Calculation!D$2,INDIRECT("'eBay Report'!$M:$M"),Calculation!$A263)</f>
        <v>0</v>
      </c>
      <c r="E263">
        <f ca="1">SUMIFS(INDIRECT("'eBay Report'!$AG:$AG"),INDIRECT("'eBay Report'!$B:$B"),Calculation!E$2,INDIRECT("'eBay Report'!$M:$M"),Calculation!$A263)</f>
        <v>0</v>
      </c>
      <c r="F263">
        <f ca="1">SUMIFS(INDIRECT("'eBay Report'!$AG:$AG"),INDIRECT("'eBay Report'!$B:$B"),Calculation!F$2,INDIRECT("'eBay Report'!$M:$M"),Calculation!$A263)</f>
        <v>0</v>
      </c>
      <c r="G263">
        <f ca="1">SUMIFS(INDIRECT("'eBay Report'!$AG:$AG"),INDIRECT("'eBay Report'!$B:$B"),Calculation!G$2,INDIRECT("'eBay Report'!$M:$M"),Calculation!$A263)-H263</f>
        <v>0</v>
      </c>
      <c r="H263">
        <f ca="1">SUMIFS(INDIRECT("'eBay Report'!$AG:$AG"),INDIRECT("'eBay Report'!$AK:$AK"),Calculation!H$2,INDIRECT("'eBay Report'!$M:$M"),Calculation!$A263)</f>
        <v>0</v>
      </c>
      <c r="I263">
        <f ca="1">SUMIFS(INDIRECT("'eBay Report'!$AG:$AG"),INDIRECT("'eBay Report'!$B:$B"),Calculation!I$2,INDIRECT("'eBay Report'!$M:$M"),Calculation!$A263)</f>
        <v>0</v>
      </c>
      <c r="J263">
        <f ca="1">SUMIFS(INDIRECT("'eBay Report'!$AG:$AG"),INDIRECT("'eBay Report'!$B:$B"),Calculation!J$2,INDIRECT("'eBay Report'!$M:$M"),Calculation!$A263)</f>
        <v>0</v>
      </c>
      <c r="K263">
        <f ca="1">SUMIFS(INDIRECT("'eBay Report'!$AG:$AG"),INDIRECT("'eBay Report'!$B:$B"),Calculation!K$2,INDIRECT("'eBay Report'!$M:$M"),Calculation!$A263)</f>
        <v>0</v>
      </c>
      <c r="L263">
        <f ca="1">SUMIFS(INDIRECT("'eBay Report'!$K:$K"),INDIRECT("'eBay Report'!$B:$B"),Calculation!L$2,INDIRECT("'eBay Report'!$M:$M"),Calculation!$A263)</f>
        <v>0</v>
      </c>
      <c r="M263">
        <f ca="1">SUMIFS(INDIRECT("'eBay Report'!$K:$K"),INDIRECT("'eBay Report'!$B:$B"),Calculation!M$2,INDIRECT("'eBay Report'!$M:$M"),Calculation!$A263)</f>
        <v>0</v>
      </c>
      <c r="N263">
        <f ca="1">SUMIF(INDIRECT("'eBay Report'!$M:$M"),Calculation!$A263,INDIRECT("'eBay Report'!$X:$X"))</f>
        <v>0</v>
      </c>
      <c r="O263">
        <f ca="1">SUMIF(INDIRECT("'eBay Report'!$M:$M"),Calculation!$A263,INDIRECT("'eBay Report'!$Y:$Y"))</f>
        <v>0</v>
      </c>
      <c r="P263">
        <f ca="1">SUMIF(INDIRECT("'eBay Report'!$M:$M"),Calculation!$A263,INDIRECT("'eBay Report'!$Z:$Z"))</f>
        <v>0</v>
      </c>
      <c r="Q263">
        <f ca="1">SUMIF(INDIRECT("'eBay Report'!$M:$M"),Calculation!A263,INDIRECT("'eBay Report'!$AA:$AA"))+SUMIF(INDIRECT("'eBay Report'!$M:$M"),Calculation!A263,INDIRECT("'eBay Report'!$AB:$AB"))+SUMIF(INDIRECT("'eBay Report'!$M:$M"),Calculation!A263,INDIRECT("'eBay Report'!$AC:$AC"))+SUMIF(INDIRECT("'eBay Report'!$M:$M"),Calculation!A263,INDIRECT("'eBay Report'!$AD:$AD"))+SUMIF(INDIRECT("'eBay Report'!$M:$M"),Calculation!A263,INDIRECT("'eBay Report'!$AE:$AE"))+SUMIF(INDIRECT("'eBay Report'!$M:$M"),Calculation!A263,INDIRECT("'eBay Report'!$AF:$AF"))</f>
        <v>0</v>
      </c>
      <c r="R263">
        <f t="shared" ca="1" si="4"/>
        <v>0</v>
      </c>
    </row>
    <row r="264" spans="3:18">
      <c r="C264">
        <f ca="1">SUMIF(INDIRECT("'eBay Report'!$N:$N"),Calculation!B264,INDIRECT("'eBay Report'!$K:$K"))-M264</f>
        <v>0</v>
      </c>
      <c r="D264">
        <f ca="1">SUMIFS(INDIRECT("'eBay Report'!$W:$W"),INDIRECT("'eBay Report'!$B:$B"),Calculation!D$2,INDIRECT("'eBay Report'!$M:$M"),Calculation!$A264)</f>
        <v>0</v>
      </c>
      <c r="E264">
        <f ca="1">SUMIFS(INDIRECT("'eBay Report'!$AG:$AG"),INDIRECT("'eBay Report'!$B:$B"),Calculation!E$2,INDIRECT("'eBay Report'!$M:$M"),Calculation!$A264)</f>
        <v>0</v>
      </c>
      <c r="F264">
        <f ca="1">SUMIFS(INDIRECT("'eBay Report'!$AG:$AG"),INDIRECT("'eBay Report'!$B:$B"),Calculation!F$2,INDIRECT("'eBay Report'!$M:$M"),Calculation!$A264)</f>
        <v>0</v>
      </c>
      <c r="G264">
        <f ca="1">SUMIFS(INDIRECT("'eBay Report'!$AG:$AG"),INDIRECT("'eBay Report'!$B:$B"),Calculation!G$2,INDIRECT("'eBay Report'!$M:$M"),Calculation!$A264)-H264</f>
        <v>0</v>
      </c>
      <c r="H264">
        <f ca="1">SUMIFS(INDIRECT("'eBay Report'!$AG:$AG"),INDIRECT("'eBay Report'!$AK:$AK"),Calculation!H$2,INDIRECT("'eBay Report'!$M:$M"),Calculation!$A264)</f>
        <v>0</v>
      </c>
      <c r="I264">
        <f ca="1">SUMIFS(INDIRECT("'eBay Report'!$AG:$AG"),INDIRECT("'eBay Report'!$B:$B"),Calculation!I$2,INDIRECT("'eBay Report'!$M:$M"),Calculation!$A264)</f>
        <v>0</v>
      </c>
      <c r="J264">
        <f ca="1">SUMIFS(INDIRECT("'eBay Report'!$AG:$AG"),INDIRECT("'eBay Report'!$B:$B"),Calculation!J$2,INDIRECT("'eBay Report'!$M:$M"),Calculation!$A264)</f>
        <v>0</v>
      </c>
      <c r="K264">
        <f ca="1">SUMIFS(INDIRECT("'eBay Report'!$AG:$AG"),INDIRECT("'eBay Report'!$B:$B"),Calculation!K$2,INDIRECT("'eBay Report'!$M:$M"),Calculation!$A264)</f>
        <v>0</v>
      </c>
      <c r="L264">
        <f ca="1">SUMIFS(INDIRECT("'eBay Report'!$K:$K"),INDIRECT("'eBay Report'!$B:$B"),Calculation!L$2,INDIRECT("'eBay Report'!$M:$M"),Calculation!$A264)</f>
        <v>0</v>
      </c>
      <c r="M264">
        <f ca="1">SUMIFS(INDIRECT("'eBay Report'!$K:$K"),INDIRECT("'eBay Report'!$B:$B"),Calculation!M$2,INDIRECT("'eBay Report'!$M:$M"),Calculation!$A264)</f>
        <v>0</v>
      </c>
      <c r="N264">
        <f ca="1">SUMIF(INDIRECT("'eBay Report'!$M:$M"),Calculation!$A264,INDIRECT("'eBay Report'!$X:$X"))</f>
        <v>0</v>
      </c>
      <c r="O264">
        <f ca="1">SUMIF(INDIRECT("'eBay Report'!$M:$M"),Calculation!$A264,INDIRECT("'eBay Report'!$Y:$Y"))</f>
        <v>0</v>
      </c>
      <c r="P264">
        <f ca="1">SUMIF(INDIRECT("'eBay Report'!$M:$M"),Calculation!$A264,INDIRECT("'eBay Report'!$Z:$Z"))</f>
        <v>0</v>
      </c>
      <c r="Q264">
        <f ca="1">SUMIF(INDIRECT("'eBay Report'!$M:$M"),Calculation!A264,INDIRECT("'eBay Report'!$AA:$AA"))+SUMIF(INDIRECT("'eBay Report'!$M:$M"),Calculation!A264,INDIRECT("'eBay Report'!$AB:$AB"))+SUMIF(INDIRECT("'eBay Report'!$M:$M"),Calculation!A264,INDIRECT("'eBay Report'!$AC:$AC"))+SUMIF(INDIRECT("'eBay Report'!$M:$M"),Calculation!A264,INDIRECT("'eBay Report'!$AD:$AD"))+SUMIF(INDIRECT("'eBay Report'!$M:$M"),Calculation!A264,INDIRECT("'eBay Report'!$AE:$AE"))+SUMIF(INDIRECT("'eBay Report'!$M:$M"),Calculation!A264,INDIRECT("'eBay Report'!$AF:$AF"))</f>
        <v>0</v>
      </c>
      <c r="R264">
        <f t="shared" ca="1" si="4"/>
        <v>0</v>
      </c>
    </row>
    <row r="265" spans="3:18">
      <c r="C265">
        <f ca="1">SUMIF(INDIRECT("'eBay Report'!$N:$N"),Calculation!B265,INDIRECT("'eBay Report'!$K:$K"))-M265</f>
        <v>0</v>
      </c>
      <c r="D265">
        <f ca="1">SUMIFS(INDIRECT("'eBay Report'!$W:$W"),INDIRECT("'eBay Report'!$B:$B"),Calculation!D$2,INDIRECT("'eBay Report'!$M:$M"),Calculation!$A265)</f>
        <v>0</v>
      </c>
      <c r="E265">
        <f ca="1">SUMIFS(INDIRECT("'eBay Report'!$AG:$AG"),INDIRECT("'eBay Report'!$B:$B"),Calculation!E$2,INDIRECT("'eBay Report'!$M:$M"),Calculation!$A265)</f>
        <v>0</v>
      </c>
      <c r="F265">
        <f ca="1">SUMIFS(INDIRECT("'eBay Report'!$AG:$AG"),INDIRECT("'eBay Report'!$B:$B"),Calculation!F$2,INDIRECT("'eBay Report'!$M:$M"),Calculation!$A265)</f>
        <v>0</v>
      </c>
      <c r="G265">
        <f ca="1">SUMIFS(INDIRECT("'eBay Report'!$AG:$AG"),INDIRECT("'eBay Report'!$B:$B"),Calculation!G$2,INDIRECT("'eBay Report'!$M:$M"),Calculation!$A265)-H265</f>
        <v>0</v>
      </c>
      <c r="H265">
        <f ca="1">SUMIFS(INDIRECT("'eBay Report'!$AG:$AG"),INDIRECT("'eBay Report'!$AK:$AK"),Calculation!H$2,INDIRECT("'eBay Report'!$M:$M"),Calculation!$A265)</f>
        <v>0</v>
      </c>
      <c r="I265">
        <f ca="1">SUMIFS(INDIRECT("'eBay Report'!$AG:$AG"),INDIRECT("'eBay Report'!$B:$B"),Calculation!I$2,INDIRECT("'eBay Report'!$M:$M"),Calculation!$A265)</f>
        <v>0</v>
      </c>
      <c r="J265">
        <f ca="1">SUMIFS(INDIRECT("'eBay Report'!$AG:$AG"),INDIRECT("'eBay Report'!$B:$B"),Calculation!J$2,INDIRECT("'eBay Report'!$M:$M"),Calculation!$A265)</f>
        <v>0</v>
      </c>
      <c r="K265">
        <f ca="1">SUMIFS(INDIRECT("'eBay Report'!$AG:$AG"),INDIRECT("'eBay Report'!$B:$B"),Calculation!K$2,INDIRECT("'eBay Report'!$M:$M"),Calculation!$A265)</f>
        <v>0</v>
      </c>
      <c r="L265">
        <f ca="1">SUMIFS(INDIRECT("'eBay Report'!$K:$K"),INDIRECT("'eBay Report'!$B:$B"),Calculation!L$2,INDIRECT("'eBay Report'!$M:$M"),Calculation!$A265)</f>
        <v>0</v>
      </c>
      <c r="M265">
        <f ca="1">SUMIFS(INDIRECT("'eBay Report'!$K:$K"),INDIRECT("'eBay Report'!$B:$B"),Calculation!M$2,INDIRECT("'eBay Report'!$M:$M"),Calculation!$A265)</f>
        <v>0</v>
      </c>
      <c r="N265">
        <f ca="1">SUMIF(INDIRECT("'eBay Report'!$M:$M"),Calculation!$A265,INDIRECT("'eBay Report'!$X:$X"))</f>
        <v>0</v>
      </c>
      <c r="O265">
        <f ca="1">SUMIF(INDIRECT("'eBay Report'!$M:$M"),Calculation!$A265,INDIRECT("'eBay Report'!$Y:$Y"))</f>
        <v>0</v>
      </c>
      <c r="P265">
        <f ca="1">SUMIF(INDIRECT("'eBay Report'!$M:$M"),Calculation!$A265,INDIRECT("'eBay Report'!$Z:$Z"))</f>
        <v>0</v>
      </c>
      <c r="Q265">
        <f ca="1">SUMIF(INDIRECT("'eBay Report'!$M:$M"),Calculation!A265,INDIRECT("'eBay Report'!$AA:$AA"))+SUMIF(INDIRECT("'eBay Report'!$M:$M"),Calculation!A265,INDIRECT("'eBay Report'!$AB:$AB"))+SUMIF(INDIRECT("'eBay Report'!$M:$M"),Calculation!A265,INDIRECT("'eBay Report'!$AC:$AC"))+SUMIF(INDIRECT("'eBay Report'!$M:$M"),Calculation!A265,INDIRECT("'eBay Report'!$AD:$AD"))+SUMIF(INDIRECT("'eBay Report'!$M:$M"),Calculation!A265,INDIRECT("'eBay Report'!$AE:$AE"))+SUMIF(INDIRECT("'eBay Report'!$M:$M"),Calculation!A265,INDIRECT("'eBay Report'!$AF:$AF"))</f>
        <v>0</v>
      </c>
      <c r="R265">
        <f t="shared" ca="1" si="4"/>
        <v>0</v>
      </c>
    </row>
    <row r="266" spans="3:18">
      <c r="C266">
        <f ca="1">SUMIF(INDIRECT("'eBay Report'!$N:$N"),Calculation!B266,INDIRECT("'eBay Report'!$K:$K"))-M266</f>
        <v>0</v>
      </c>
      <c r="D266">
        <f ca="1">SUMIFS(INDIRECT("'eBay Report'!$W:$W"),INDIRECT("'eBay Report'!$B:$B"),Calculation!D$2,INDIRECT("'eBay Report'!$M:$M"),Calculation!$A266)</f>
        <v>0</v>
      </c>
      <c r="E266">
        <f ca="1">SUMIFS(INDIRECT("'eBay Report'!$AG:$AG"),INDIRECT("'eBay Report'!$B:$B"),Calculation!E$2,INDIRECT("'eBay Report'!$M:$M"),Calculation!$A266)</f>
        <v>0</v>
      </c>
      <c r="F266">
        <f ca="1">SUMIFS(INDIRECT("'eBay Report'!$AG:$AG"),INDIRECT("'eBay Report'!$B:$B"),Calculation!F$2,INDIRECT("'eBay Report'!$M:$M"),Calculation!$A266)</f>
        <v>0</v>
      </c>
      <c r="G266">
        <f ca="1">SUMIFS(INDIRECT("'eBay Report'!$AG:$AG"),INDIRECT("'eBay Report'!$B:$B"),Calculation!G$2,INDIRECT("'eBay Report'!$M:$M"),Calculation!$A266)-H266</f>
        <v>0</v>
      </c>
      <c r="H266">
        <f ca="1">SUMIFS(INDIRECT("'eBay Report'!$AG:$AG"),INDIRECT("'eBay Report'!$AK:$AK"),Calculation!H$2,INDIRECT("'eBay Report'!$M:$M"),Calculation!$A266)</f>
        <v>0</v>
      </c>
      <c r="I266">
        <f ca="1">SUMIFS(INDIRECT("'eBay Report'!$AG:$AG"),INDIRECT("'eBay Report'!$B:$B"),Calculation!I$2,INDIRECT("'eBay Report'!$M:$M"),Calculation!$A266)</f>
        <v>0</v>
      </c>
      <c r="J266">
        <f ca="1">SUMIFS(INDIRECT("'eBay Report'!$AG:$AG"),INDIRECT("'eBay Report'!$B:$B"),Calculation!J$2,INDIRECT("'eBay Report'!$M:$M"),Calculation!$A266)</f>
        <v>0</v>
      </c>
      <c r="K266">
        <f ca="1">SUMIFS(INDIRECT("'eBay Report'!$AG:$AG"),INDIRECT("'eBay Report'!$B:$B"),Calculation!K$2,INDIRECT("'eBay Report'!$M:$M"),Calculation!$A266)</f>
        <v>0</v>
      </c>
      <c r="L266">
        <f ca="1">SUMIFS(INDIRECT("'eBay Report'!$K:$K"),INDIRECT("'eBay Report'!$B:$B"),Calculation!L$2,INDIRECT("'eBay Report'!$M:$M"),Calculation!$A266)</f>
        <v>0</v>
      </c>
      <c r="M266">
        <f ca="1">SUMIFS(INDIRECT("'eBay Report'!$K:$K"),INDIRECT("'eBay Report'!$B:$B"),Calculation!M$2,INDIRECT("'eBay Report'!$M:$M"),Calculation!$A266)</f>
        <v>0</v>
      </c>
      <c r="N266">
        <f ca="1">SUMIF(INDIRECT("'eBay Report'!$M:$M"),Calculation!$A266,INDIRECT("'eBay Report'!$X:$X"))</f>
        <v>0</v>
      </c>
      <c r="O266">
        <f ca="1">SUMIF(INDIRECT("'eBay Report'!$M:$M"),Calculation!$A266,INDIRECT("'eBay Report'!$Y:$Y"))</f>
        <v>0</v>
      </c>
      <c r="P266">
        <f ca="1">SUMIF(INDIRECT("'eBay Report'!$M:$M"),Calculation!$A266,INDIRECT("'eBay Report'!$Z:$Z"))</f>
        <v>0</v>
      </c>
      <c r="Q266">
        <f ca="1">SUMIF(INDIRECT("'eBay Report'!$M:$M"),Calculation!A266,INDIRECT("'eBay Report'!$AA:$AA"))+SUMIF(INDIRECT("'eBay Report'!$M:$M"),Calculation!A266,INDIRECT("'eBay Report'!$AB:$AB"))+SUMIF(INDIRECT("'eBay Report'!$M:$M"),Calculation!A266,INDIRECT("'eBay Report'!$AC:$AC"))+SUMIF(INDIRECT("'eBay Report'!$M:$M"),Calculation!A266,INDIRECT("'eBay Report'!$AD:$AD"))+SUMIF(INDIRECT("'eBay Report'!$M:$M"),Calculation!A266,INDIRECT("'eBay Report'!$AE:$AE"))+SUMIF(INDIRECT("'eBay Report'!$M:$M"),Calculation!A266,INDIRECT("'eBay Report'!$AF:$AF"))</f>
        <v>0</v>
      </c>
      <c r="R266">
        <f t="shared" ca="1" si="4"/>
        <v>0</v>
      </c>
    </row>
    <row r="267" spans="3:18">
      <c r="C267">
        <f ca="1">SUMIF(INDIRECT("'eBay Report'!$N:$N"),Calculation!B267,INDIRECT("'eBay Report'!$K:$K"))-M267</f>
        <v>0</v>
      </c>
      <c r="D267">
        <f ca="1">SUMIFS(INDIRECT("'eBay Report'!$W:$W"),INDIRECT("'eBay Report'!$B:$B"),Calculation!D$2,INDIRECT("'eBay Report'!$M:$M"),Calculation!$A267)</f>
        <v>0</v>
      </c>
      <c r="E267">
        <f ca="1">SUMIFS(INDIRECT("'eBay Report'!$AG:$AG"),INDIRECT("'eBay Report'!$B:$B"),Calculation!E$2,INDIRECT("'eBay Report'!$M:$M"),Calculation!$A267)</f>
        <v>0</v>
      </c>
      <c r="F267">
        <f ca="1">SUMIFS(INDIRECT("'eBay Report'!$AG:$AG"),INDIRECT("'eBay Report'!$B:$B"),Calculation!F$2,INDIRECT("'eBay Report'!$M:$M"),Calculation!$A267)</f>
        <v>0</v>
      </c>
      <c r="G267">
        <f ca="1">SUMIFS(INDIRECT("'eBay Report'!$AG:$AG"),INDIRECT("'eBay Report'!$B:$B"),Calculation!G$2,INDIRECT("'eBay Report'!$M:$M"),Calculation!$A267)-H267</f>
        <v>0</v>
      </c>
      <c r="H267">
        <f ca="1">SUMIFS(INDIRECT("'eBay Report'!$AG:$AG"),INDIRECT("'eBay Report'!$AK:$AK"),Calculation!H$2,INDIRECT("'eBay Report'!$M:$M"),Calculation!$A267)</f>
        <v>0</v>
      </c>
      <c r="I267">
        <f ca="1">SUMIFS(INDIRECT("'eBay Report'!$AG:$AG"),INDIRECT("'eBay Report'!$B:$B"),Calculation!I$2,INDIRECT("'eBay Report'!$M:$M"),Calculation!$A267)</f>
        <v>0</v>
      </c>
      <c r="J267">
        <f ca="1">SUMIFS(INDIRECT("'eBay Report'!$AG:$AG"),INDIRECT("'eBay Report'!$B:$B"),Calculation!J$2,INDIRECT("'eBay Report'!$M:$M"),Calculation!$A267)</f>
        <v>0</v>
      </c>
      <c r="K267">
        <f ca="1">SUMIFS(INDIRECT("'eBay Report'!$AG:$AG"),INDIRECT("'eBay Report'!$B:$B"),Calculation!K$2,INDIRECT("'eBay Report'!$M:$M"),Calculation!$A267)</f>
        <v>0</v>
      </c>
      <c r="L267">
        <f ca="1">SUMIFS(INDIRECT("'eBay Report'!$K:$K"),INDIRECT("'eBay Report'!$B:$B"),Calculation!L$2,INDIRECT("'eBay Report'!$M:$M"),Calculation!$A267)</f>
        <v>0</v>
      </c>
      <c r="M267">
        <f ca="1">SUMIFS(INDIRECT("'eBay Report'!$K:$K"),INDIRECT("'eBay Report'!$B:$B"),Calculation!M$2,INDIRECT("'eBay Report'!$M:$M"),Calculation!$A267)</f>
        <v>0</v>
      </c>
      <c r="N267">
        <f ca="1">SUMIF(INDIRECT("'eBay Report'!$M:$M"),Calculation!$A267,INDIRECT("'eBay Report'!$X:$X"))</f>
        <v>0</v>
      </c>
      <c r="O267">
        <f ca="1">SUMIF(INDIRECT("'eBay Report'!$M:$M"),Calculation!$A267,INDIRECT("'eBay Report'!$Y:$Y"))</f>
        <v>0</v>
      </c>
      <c r="P267">
        <f ca="1">SUMIF(INDIRECT("'eBay Report'!$M:$M"),Calculation!$A267,INDIRECT("'eBay Report'!$Z:$Z"))</f>
        <v>0</v>
      </c>
      <c r="Q267">
        <f ca="1">SUMIF(INDIRECT("'eBay Report'!$M:$M"),Calculation!A267,INDIRECT("'eBay Report'!$AA:$AA"))+SUMIF(INDIRECT("'eBay Report'!$M:$M"),Calculation!A267,INDIRECT("'eBay Report'!$AB:$AB"))+SUMIF(INDIRECT("'eBay Report'!$M:$M"),Calculation!A267,INDIRECT("'eBay Report'!$AC:$AC"))+SUMIF(INDIRECT("'eBay Report'!$M:$M"),Calculation!A267,INDIRECT("'eBay Report'!$AD:$AD"))+SUMIF(INDIRECT("'eBay Report'!$M:$M"),Calculation!A267,INDIRECT("'eBay Report'!$AE:$AE"))+SUMIF(INDIRECT("'eBay Report'!$M:$M"),Calculation!A267,INDIRECT("'eBay Report'!$AF:$AF"))</f>
        <v>0</v>
      </c>
      <c r="R267">
        <f t="shared" ca="1" si="4"/>
        <v>0</v>
      </c>
    </row>
    <row r="268" spans="3:18">
      <c r="C268">
        <f ca="1">SUMIF(INDIRECT("'eBay Report'!$N:$N"),Calculation!B268,INDIRECT("'eBay Report'!$K:$K"))-M268</f>
        <v>0</v>
      </c>
      <c r="D268">
        <f ca="1">SUMIFS(INDIRECT("'eBay Report'!$W:$W"),INDIRECT("'eBay Report'!$B:$B"),Calculation!D$2,INDIRECT("'eBay Report'!$M:$M"),Calculation!$A268)</f>
        <v>0</v>
      </c>
      <c r="E268">
        <f ca="1">SUMIFS(INDIRECT("'eBay Report'!$AG:$AG"),INDIRECT("'eBay Report'!$B:$B"),Calculation!E$2,INDIRECT("'eBay Report'!$M:$M"),Calculation!$A268)</f>
        <v>0</v>
      </c>
      <c r="F268">
        <f ca="1">SUMIFS(INDIRECT("'eBay Report'!$AG:$AG"),INDIRECT("'eBay Report'!$B:$B"),Calculation!F$2,INDIRECT("'eBay Report'!$M:$M"),Calculation!$A268)</f>
        <v>0</v>
      </c>
      <c r="G268">
        <f ca="1">SUMIFS(INDIRECT("'eBay Report'!$AG:$AG"),INDIRECT("'eBay Report'!$B:$B"),Calculation!G$2,INDIRECT("'eBay Report'!$M:$M"),Calculation!$A268)-H268</f>
        <v>0</v>
      </c>
      <c r="H268">
        <f ca="1">SUMIFS(INDIRECT("'eBay Report'!$AG:$AG"),INDIRECT("'eBay Report'!$AK:$AK"),Calculation!H$2,INDIRECT("'eBay Report'!$M:$M"),Calculation!$A268)</f>
        <v>0</v>
      </c>
      <c r="I268">
        <f ca="1">SUMIFS(INDIRECT("'eBay Report'!$AG:$AG"),INDIRECT("'eBay Report'!$B:$B"),Calculation!I$2,INDIRECT("'eBay Report'!$M:$M"),Calculation!$A268)</f>
        <v>0</v>
      </c>
      <c r="J268">
        <f ca="1">SUMIFS(INDIRECT("'eBay Report'!$AG:$AG"),INDIRECT("'eBay Report'!$B:$B"),Calculation!J$2,INDIRECT("'eBay Report'!$M:$M"),Calculation!$A268)</f>
        <v>0</v>
      </c>
      <c r="K268">
        <f ca="1">SUMIFS(INDIRECT("'eBay Report'!$AG:$AG"),INDIRECT("'eBay Report'!$B:$B"),Calculation!K$2,INDIRECT("'eBay Report'!$M:$M"),Calculation!$A268)</f>
        <v>0</v>
      </c>
      <c r="L268">
        <f ca="1">SUMIFS(INDIRECT("'eBay Report'!$K:$K"),INDIRECT("'eBay Report'!$B:$B"),Calculation!L$2,INDIRECT("'eBay Report'!$M:$M"),Calculation!$A268)</f>
        <v>0</v>
      </c>
      <c r="M268">
        <f ca="1">SUMIFS(INDIRECT("'eBay Report'!$K:$K"),INDIRECT("'eBay Report'!$B:$B"),Calculation!M$2,INDIRECT("'eBay Report'!$M:$M"),Calculation!$A268)</f>
        <v>0</v>
      </c>
      <c r="N268">
        <f ca="1">SUMIF(INDIRECT("'eBay Report'!$M:$M"),Calculation!$A268,INDIRECT("'eBay Report'!$X:$X"))</f>
        <v>0</v>
      </c>
      <c r="O268">
        <f ca="1">SUMIF(INDIRECT("'eBay Report'!$M:$M"),Calculation!$A268,INDIRECT("'eBay Report'!$Y:$Y"))</f>
        <v>0</v>
      </c>
      <c r="P268">
        <f ca="1">SUMIF(INDIRECT("'eBay Report'!$M:$M"),Calculation!$A268,INDIRECT("'eBay Report'!$Z:$Z"))</f>
        <v>0</v>
      </c>
      <c r="Q268">
        <f ca="1">SUMIF(INDIRECT("'eBay Report'!$M:$M"),Calculation!A268,INDIRECT("'eBay Report'!$AA:$AA"))+SUMIF(INDIRECT("'eBay Report'!$M:$M"),Calculation!A268,INDIRECT("'eBay Report'!$AB:$AB"))+SUMIF(INDIRECT("'eBay Report'!$M:$M"),Calculation!A268,INDIRECT("'eBay Report'!$AC:$AC"))+SUMIF(INDIRECT("'eBay Report'!$M:$M"),Calculation!A268,INDIRECT("'eBay Report'!$AD:$AD"))+SUMIF(INDIRECT("'eBay Report'!$M:$M"),Calculation!A268,INDIRECT("'eBay Report'!$AE:$AE"))+SUMIF(INDIRECT("'eBay Report'!$M:$M"),Calculation!A268,INDIRECT("'eBay Report'!$AF:$AF"))</f>
        <v>0</v>
      </c>
      <c r="R268">
        <f t="shared" ca="1" si="4"/>
        <v>0</v>
      </c>
    </row>
    <row r="269" spans="3:18">
      <c r="C269">
        <f ca="1">SUMIF(INDIRECT("'eBay Report'!$N:$N"),Calculation!B269,INDIRECT("'eBay Report'!$K:$K"))-M269</f>
        <v>0</v>
      </c>
      <c r="D269">
        <f ca="1">SUMIFS(INDIRECT("'eBay Report'!$W:$W"),INDIRECT("'eBay Report'!$B:$B"),Calculation!D$2,INDIRECT("'eBay Report'!$M:$M"),Calculation!$A269)</f>
        <v>0</v>
      </c>
      <c r="E269">
        <f ca="1">SUMIFS(INDIRECT("'eBay Report'!$AG:$AG"),INDIRECT("'eBay Report'!$B:$B"),Calculation!E$2,INDIRECT("'eBay Report'!$M:$M"),Calculation!$A269)</f>
        <v>0</v>
      </c>
      <c r="F269">
        <f ca="1">SUMIFS(INDIRECT("'eBay Report'!$AG:$AG"),INDIRECT("'eBay Report'!$B:$B"),Calculation!F$2,INDIRECT("'eBay Report'!$M:$M"),Calculation!$A269)</f>
        <v>0</v>
      </c>
      <c r="G269">
        <f ca="1">SUMIFS(INDIRECT("'eBay Report'!$AG:$AG"),INDIRECT("'eBay Report'!$B:$B"),Calculation!G$2,INDIRECT("'eBay Report'!$M:$M"),Calculation!$A269)-H269</f>
        <v>0</v>
      </c>
      <c r="H269">
        <f ca="1">SUMIFS(INDIRECT("'eBay Report'!$AG:$AG"),INDIRECT("'eBay Report'!$AK:$AK"),Calculation!H$2,INDIRECT("'eBay Report'!$M:$M"),Calculation!$A269)</f>
        <v>0</v>
      </c>
      <c r="I269">
        <f ca="1">SUMIFS(INDIRECT("'eBay Report'!$AG:$AG"),INDIRECT("'eBay Report'!$B:$B"),Calculation!I$2,INDIRECT("'eBay Report'!$M:$M"),Calculation!$A269)</f>
        <v>0</v>
      </c>
      <c r="J269">
        <f ca="1">SUMIFS(INDIRECT("'eBay Report'!$AG:$AG"),INDIRECT("'eBay Report'!$B:$B"),Calculation!J$2,INDIRECT("'eBay Report'!$M:$M"),Calculation!$A269)</f>
        <v>0</v>
      </c>
      <c r="K269">
        <f ca="1">SUMIFS(INDIRECT("'eBay Report'!$AG:$AG"),INDIRECT("'eBay Report'!$B:$B"),Calculation!K$2,INDIRECT("'eBay Report'!$M:$M"),Calculation!$A269)</f>
        <v>0</v>
      </c>
      <c r="L269">
        <f ca="1">SUMIFS(INDIRECT("'eBay Report'!$K:$K"),INDIRECT("'eBay Report'!$B:$B"),Calculation!L$2,INDIRECT("'eBay Report'!$M:$M"),Calculation!$A269)</f>
        <v>0</v>
      </c>
      <c r="M269">
        <f ca="1">SUMIFS(INDIRECT("'eBay Report'!$K:$K"),INDIRECT("'eBay Report'!$B:$B"),Calculation!M$2,INDIRECT("'eBay Report'!$M:$M"),Calculation!$A269)</f>
        <v>0</v>
      </c>
      <c r="N269">
        <f ca="1">SUMIF(INDIRECT("'eBay Report'!$M:$M"),Calculation!$A269,INDIRECT("'eBay Report'!$X:$X"))</f>
        <v>0</v>
      </c>
      <c r="O269">
        <f ca="1">SUMIF(INDIRECT("'eBay Report'!$M:$M"),Calculation!$A269,INDIRECT("'eBay Report'!$Y:$Y"))</f>
        <v>0</v>
      </c>
      <c r="P269">
        <f ca="1">SUMIF(INDIRECT("'eBay Report'!$M:$M"),Calculation!$A269,INDIRECT("'eBay Report'!$Z:$Z"))</f>
        <v>0</v>
      </c>
      <c r="Q269">
        <f ca="1">SUMIF(INDIRECT("'eBay Report'!$M:$M"),Calculation!A269,INDIRECT("'eBay Report'!$AA:$AA"))+SUMIF(INDIRECT("'eBay Report'!$M:$M"),Calculation!A269,INDIRECT("'eBay Report'!$AB:$AB"))+SUMIF(INDIRECT("'eBay Report'!$M:$M"),Calculation!A269,INDIRECT("'eBay Report'!$AC:$AC"))+SUMIF(INDIRECT("'eBay Report'!$M:$M"),Calculation!A269,INDIRECT("'eBay Report'!$AD:$AD"))+SUMIF(INDIRECT("'eBay Report'!$M:$M"),Calculation!A269,INDIRECT("'eBay Report'!$AE:$AE"))+SUMIF(INDIRECT("'eBay Report'!$M:$M"),Calculation!A269,INDIRECT("'eBay Report'!$AF:$AF"))</f>
        <v>0</v>
      </c>
      <c r="R269">
        <f t="shared" ca="1" si="4"/>
        <v>0</v>
      </c>
    </row>
    <row r="270" spans="3:18">
      <c r="C270">
        <f ca="1">SUMIF(INDIRECT("'eBay Report'!$N:$N"),Calculation!B270,INDIRECT("'eBay Report'!$K:$K"))-M270</f>
        <v>0</v>
      </c>
      <c r="D270">
        <f ca="1">SUMIFS(INDIRECT("'eBay Report'!$W:$W"),INDIRECT("'eBay Report'!$B:$B"),Calculation!D$2,INDIRECT("'eBay Report'!$M:$M"),Calculation!$A270)</f>
        <v>0</v>
      </c>
      <c r="E270">
        <f ca="1">SUMIFS(INDIRECT("'eBay Report'!$AG:$AG"),INDIRECT("'eBay Report'!$B:$B"),Calculation!E$2,INDIRECT("'eBay Report'!$M:$M"),Calculation!$A270)</f>
        <v>0</v>
      </c>
      <c r="F270">
        <f ca="1">SUMIFS(INDIRECT("'eBay Report'!$AG:$AG"),INDIRECT("'eBay Report'!$B:$B"),Calculation!F$2,INDIRECT("'eBay Report'!$M:$M"),Calculation!$A270)</f>
        <v>0</v>
      </c>
      <c r="G270">
        <f ca="1">SUMIFS(INDIRECT("'eBay Report'!$AG:$AG"),INDIRECT("'eBay Report'!$B:$B"),Calculation!G$2,INDIRECT("'eBay Report'!$M:$M"),Calculation!$A270)-H270</f>
        <v>0</v>
      </c>
      <c r="H270">
        <f ca="1">SUMIFS(INDIRECT("'eBay Report'!$AG:$AG"),INDIRECT("'eBay Report'!$AK:$AK"),Calculation!H$2,INDIRECT("'eBay Report'!$M:$M"),Calculation!$A270)</f>
        <v>0</v>
      </c>
      <c r="I270">
        <f ca="1">SUMIFS(INDIRECT("'eBay Report'!$AG:$AG"),INDIRECT("'eBay Report'!$B:$B"),Calculation!I$2,INDIRECT("'eBay Report'!$M:$M"),Calculation!$A270)</f>
        <v>0</v>
      </c>
      <c r="J270">
        <f ca="1">SUMIFS(INDIRECT("'eBay Report'!$AG:$AG"),INDIRECT("'eBay Report'!$B:$B"),Calculation!J$2,INDIRECT("'eBay Report'!$M:$M"),Calculation!$A270)</f>
        <v>0</v>
      </c>
      <c r="K270">
        <f ca="1">SUMIFS(INDIRECT("'eBay Report'!$AG:$AG"),INDIRECT("'eBay Report'!$B:$B"),Calculation!K$2,INDIRECT("'eBay Report'!$M:$M"),Calculation!$A270)</f>
        <v>0</v>
      </c>
      <c r="L270">
        <f ca="1">SUMIFS(INDIRECT("'eBay Report'!$K:$K"),INDIRECT("'eBay Report'!$B:$B"),Calculation!L$2,INDIRECT("'eBay Report'!$M:$M"),Calculation!$A270)</f>
        <v>0</v>
      </c>
      <c r="M270">
        <f ca="1">SUMIFS(INDIRECT("'eBay Report'!$K:$K"),INDIRECT("'eBay Report'!$B:$B"),Calculation!M$2,INDIRECT("'eBay Report'!$M:$M"),Calculation!$A270)</f>
        <v>0</v>
      </c>
      <c r="N270">
        <f ca="1">SUMIF(INDIRECT("'eBay Report'!$M:$M"),Calculation!$A270,INDIRECT("'eBay Report'!$X:$X"))</f>
        <v>0</v>
      </c>
      <c r="O270">
        <f ca="1">SUMIF(INDIRECT("'eBay Report'!$M:$M"),Calculation!$A270,INDIRECT("'eBay Report'!$Y:$Y"))</f>
        <v>0</v>
      </c>
      <c r="P270">
        <f ca="1">SUMIF(INDIRECT("'eBay Report'!$M:$M"),Calculation!$A270,INDIRECT("'eBay Report'!$Z:$Z"))</f>
        <v>0</v>
      </c>
      <c r="Q270">
        <f ca="1">SUMIF(INDIRECT("'eBay Report'!$M:$M"),Calculation!A270,INDIRECT("'eBay Report'!$AA:$AA"))+SUMIF(INDIRECT("'eBay Report'!$M:$M"),Calculation!A270,INDIRECT("'eBay Report'!$AB:$AB"))+SUMIF(INDIRECT("'eBay Report'!$M:$M"),Calculation!A270,INDIRECT("'eBay Report'!$AC:$AC"))+SUMIF(INDIRECT("'eBay Report'!$M:$M"),Calculation!A270,INDIRECT("'eBay Report'!$AD:$AD"))+SUMIF(INDIRECT("'eBay Report'!$M:$M"),Calculation!A270,INDIRECT("'eBay Report'!$AE:$AE"))+SUMIF(INDIRECT("'eBay Report'!$M:$M"),Calculation!A270,INDIRECT("'eBay Report'!$AF:$AF"))</f>
        <v>0</v>
      </c>
      <c r="R270">
        <f t="shared" ca="1" si="4"/>
        <v>0</v>
      </c>
    </row>
    <row r="271" spans="3:18">
      <c r="C271">
        <f ca="1">SUMIF(INDIRECT("'eBay Report'!$N:$N"),Calculation!B271,INDIRECT("'eBay Report'!$K:$K"))-M271</f>
        <v>0</v>
      </c>
      <c r="D271">
        <f ca="1">SUMIFS(INDIRECT("'eBay Report'!$W:$W"),INDIRECT("'eBay Report'!$B:$B"),Calculation!D$2,INDIRECT("'eBay Report'!$M:$M"),Calculation!$A271)</f>
        <v>0</v>
      </c>
      <c r="E271">
        <f ca="1">SUMIFS(INDIRECT("'eBay Report'!$AG:$AG"),INDIRECT("'eBay Report'!$B:$B"),Calculation!E$2,INDIRECT("'eBay Report'!$M:$M"),Calculation!$A271)</f>
        <v>0</v>
      </c>
      <c r="F271">
        <f ca="1">SUMIFS(INDIRECT("'eBay Report'!$AG:$AG"),INDIRECT("'eBay Report'!$B:$B"),Calculation!F$2,INDIRECT("'eBay Report'!$M:$M"),Calculation!$A271)</f>
        <v>0</v>
      </c>
      <c r="G271">
        <f ca="1">SUMIFS(INDIRECT("'eBay Report'!$AG:$AG"),INDIRECT("'eBay Report'!$B:$B"),Calculation!G$2,INDIRECT("'eBay Report'!$M:$M"),Calculation!$A271)-H271</f>
        <v>0</v>
      </c>
      <c r="H271">
        <f ca="1">SUMIFS(INDIRECT("'eBay Report'!$AG:$AG"),INDIRECT("'eBay Report'!$AK:$AK"),Calculation!H$2,INDIRECT("'eBay Report'!$M:$M"),Calculation!$A271)</f>
        <v>0</v>
      </c>
      <c r="I271">
        <f ca="1">SUMIFS(INDIRECT("'eBay Report'!$AG:$AG"),INDIRECT("'eBay Report'!$B:$B"),Calculation!I$2,INDIRECT("'eBay Report'!$M:$M"),Calculation!$A271)</f>
        <v>0</v>
      </c>
      <c r="J271">
        <f ca="1">SUMIFS(INDIRECT("'eBay Report'!$AG:$AG"),INDIRECT("'eBay Report'!$B:$B"),Calculation!J$2,INDIRECT("'eBay Report'!$M:$M"),Calculation!$A271)</f>
        <v>0</v>
      </c>
      <c r="K271">
        <f ca="1">SUMIFS(INDIRECT("'eBay Report'!$AG:$AG"),INDIRECT("'eBay Report'!$B:$B"),Calculation!K$2,INDIRECT("'eBay Report'!$M:$M"),Calculation!$A271)</f>
        <v>0</v>
      </c>
      <c r="L271">
        <f ca="1">SUMIFS(INDIRECT("'eBay Report'!$K:$K"),INDIRECT("'eBay Report'!$B:$B"),Calculation!L$2,INDIRECT("'eBay Report'!$M:$M"),Calculation!$A271)</f>
        <v>0</v>
      </c>
      <c r="M271">
        <f ca="1">SUMIFS(INDIRECT("'eBay Report'!$K:$K"),INDIRECT("'eBay Report'!$B:$B"),Calculation!M$2,INDIRECT("'eBay Report'!$M:$M"),Calculation!$A271)</f>
        <v>0</v>
      </c>
      <c r="N271">
        <f ca="1">SUMIF(INDIRECT("'eBay Report'!$M:$M"),Calculation!$A271,INDIRECT("'eBay Report'!$X:$X"))</f>
        <v>0</v>
      </c>
      <c r="O271">
        <f ca="1">SUMIF(INDIRECT("'eBay Report'!$M:$M"),Calculation!$A271,INDIRECT("'eBay Report'!$Y:$Y"))</f>
        <v>0</v>
      </c>
      <c r="P271">
        <f ca="1">SUMIF(INDIRECT("'eBay Report'!$M:$M"),Calculation!$A271,INDIRECT("'eBay Report'!$Z:$Z"))</f>
        <v>0</v>
      </c>
      <c r="Q271">
        <f ca="1">SUMIF(INDIRECT("'eBay Report'!$M:$M"),Calculation!A271,INDIRECT("'eBay Report'!$AA:$AA"))+SUMIF(INDIRECT("'eBay Report'!$M:$M"),Calculation!A271,INDIRECT("'eBay Report'!$AB:$AB"))+SUMIF(INDIRECT("'eBay Report'!$M:$M"),Calculation!A271,INDIRECT("'eBay Report'!$AC:$AC"))+SUMIF(INDIRECT("'eBay Report'!$M:$M"),Calculation!A271,INDIRECT("'eBay Report'!$AD:$AD"))+SUMIF(INDIRECT("'eBay Report'!$M:$M"),Calculation!A271,INDIRECT("'eBay Report'!$AE:$AE"))+SUMIF(INDIRECT("'eBay Report'!$M:$M"),Calculation!A271,INDIRECT("'eBay Report'!$AF:$AF"))</f>
        <v>0</v>
      </c>
      <c r="R271">
        <f t="shared" ca="1" si="4"/>
        <v>0</v>
      </c>
    </row>
    <row r="272" spans="3:18">
      <c r="C272">
        <f ca="1">SUMIF(INDIRECT("'eBay Report'!$N:$N"),Calculation!B272,INDIRECT("'eBay Report'!$K:$K"))-M272</f>
        <v>0</v>
      </c>
      <c r="D272">
        <f ca="1">SUMIFS(INDIRECT("'eBay Report'!$W:$W"),INDIRECT("'eBay Report'!$B:$B"),Calculation!D$2,INDIRECT("'eBay Report'!$M:$M"),Calculation!$A272)</f>
        <v>0</v>
      </c>
      <c r="E272">
        <f ca="1">SUMIFS(INDIRECT("'eBay Report'!$AG:$AG"),INDIRECT("'eBay Report'!$B:$B"),Calculation!E$2,INDIRECT("'eBay Report'!$M:$M"),Calculation!$A272)</f>
        <v>0</v>
      </c>
      <c r="F272">
        <f ca="1">SUMIFS(INDIRECT("'eBay Report'!$AG:$AG"),INDIRECT("'eBay Report'!$B:$B"),Calculation!F$2,INDIRECT("'eBay Report'!$M:$M"),Calculation!$A272)</f>
        <v>0</v>
      </c>
      <c r="G272">
        <f ca="1">SUMIFS(INDIRECT("'eBay Report'!$AG:$AG"),INDIRECT("'eBay Report'!$B:$B"),Calculation!G$2,INDIRECT("'eBay Report'!$M:$M"),Calculation!$A272)-H272</f>
        <v>0</v>
      </c>
      <c r="H272">
        <f ca="1">SUMIFS(INDIRECT("'eBay Report'!$AG:$AG"),INDIRECT("'eBay Report'!$AK:$AK"),Calculation!H$2,INDIRECT("'eBay Report'!$M:$M"),Calculation!$A272)</f>
        <v>0</v>
      </c>
      <c r="I272">
        <f ca="1">SUMIFS(INDIRECT("'eBay Report'!$AG:$AG"),INDIRECT("'eBay Report'!$B:$B"),Calculation!I$2,INDIRECT("'eBay Report'!$M:$M"),Calculation!$A272)</f>
        <v>0</v>
      </c>
      <c r="J272">
        <f ca="1">SUMIFS(INDIRECT("'eBay Report'!$AG:$AG"),INDIRECT("'eBay Report'!$B:$B"),Calculation!J$2,INDIRECT("'eBay Report'!$M:$M"),Calculation!$A272)</f>
        <v>0</v>
      </c>
      <c r="K272">
        <f ca="1">SUMIFS(INDIRECT("'eBay Report'!$AG:$AG"),INDIRECT("'eBay Report'!$B:$B"),Calculation!K$2,INDIRECT("'eBay Report'!$M:$M"),Calculation!$A272)</f>
        <v>0</v>
      </c>
      <c r="L272">
        <f ca="1">SUMIFS(INDIRECT("'eBay Report'!$K:$K"),INDIRECT("'eBay Report'!$B:$B"),Calculation!L$2,INDIRECT("'eBay Report'!$M:$M"),Calculation!$A272)</f>
        <v>0</v>
      </c>
      <c r="M272">
        <f ca="1">SUMIFS(INDIRECT("'eBay Report'!$K:$K"),INDIRECT("'eBay Report'!$B:$B"),Calculation!M$2,INDIRECT("'eBay Report'!$M:$M"),Calculation!$A272)</f>
        <v>0</v>
      </c>
      <c r="N272">
        <f ca="1">SUMIF(INDIRECT("'eBay Report'!$M:$M"),Calculation!$A272,INDIRECT("'eBay Report'!$X:$X"))</f>
        <v>0</v>
      </c>
      <c r="O272">
        <f ca="1">SUMIF(INDIRECT("'eBay Report'!$M:$M"),Calculation!$A272,INDIRECT("'eBay Report'!$Y:$Y"))</f>
        <v>0</v>
      </c>
      <c r="P272">
        <f ca="1">SUMIF(INDIRECT("'eBay Report'!$M:$M"),Calculation!$A272,INDIRECT("'eBay Report'!$Z:$Z"))</f>
        <v>0</v>
      </c>
      <c r="Q272">
        <f ca="1">SUMIF(INDIRECT("'eBay Report'!$M:$M"),Calculation!A272,INDIRECT("'eBay Report'!$AA:$AA"))+SUMIF(INDIRECT("'eBay Report'!$M:$M"),Calculation!A272,INDIRECT("'eBay Report'!$AB:$AB"))+SUMIF(INDIRECT("'eBay Report'!$M:$M"),Calculation!A272,INDIRECT("'eBay Report'!$AC:$AC"))+SUMIF(INDIRECT("'eBay Report'!$M:$M"),Calculation!A272,INDIRECT("'eBay Report'!$AD:$AD"))+SUMIF(INDIRECT("'eBay Report'!$M:$M"),Calculation!A272,INDIRECT("'eBay Report'!$AE:$AE"))+SUMIF(INDIRECT("'eBay Report'!$M:$M"),Calculation!A272,INDIRECT("'eBay Report'!$AF:$AF"))</f>
        <v>0</v>
      </c>
      <c r="R272">
        <f t="shared" ca="1" si="4"/>
        <v>0</v>
      </c>
    </row>
    <row r="273" spans="3:18">
      <c r="C273">
        <f ca="1">SUMIF(INDIRECT("'eBay Report'!$N:$N"),Calculation!B273,INDIRECT("'eBay Report'!$K:$K"))-M273</f>
        <v>0</v>
      </c>
      <c r="D273">
        <f ca="1">SUMIFS(INDIRECT("'eBay Report'!$W:$W"),INDIRECT("'eBay Report'!$B:$B"),Calculation!D$2,INDIRECT("'eBay Report'!$M:$M"),Calculation!$A273)</f>
        <v>0</v>
      </c>
      <c r="E273">
        <f ca="1">SUMIFS(INDIRECT("'eBay Report'!$AG:$AG"),INDIRECT("'eBay Report'!$B:$B"),Calculation!E$2,INDIRECT("'eBay Report'!$M:$M"),Calculation!$A273)</f>
        <v>0</v>
      </c>
      <c r="F273">
        <f ca="1">SUMIFS(INDIRECT("'eBay Report'!$AG:$AG"),INDIRECT("'eBay Report'!$B:$B"),Calculation!F$2,INDIRECT("'eBay Report'!$M:$M"),Calculation!$A273)</f>
        <v>0</v>
      </c>
      <c r="G273">
        <f ca="1">SUMIFS(INDIRECT("'eBay Report'!$AG:$AG"),INDIRECT("'eBay Report'!$B:$B"),Calculation!G$2,INDIRECT("'eBay Report'!$M:$M"),Calculation!$A273)-H273</f>
        <v>0</v>
      </c>
      <c r="H273">
        <f ca="1">SUMIFS(INDIRECT("'eBay Report'!$AG:$AG"),INDIRECT("'eBay Report'!$AK:$AK"),Calculation!H$2,INDIRECT("'eBay Report'!$M:$M"),Calculation!$A273)</f>
        <v>0</v>
      </c>
      <c r="I273">
        <f ca="1">SUMIFS(INDIRECT("'eBay Report'!$AG:$AG"),INDIRECT("'eBay Report'!$B:$B"),Calculation!I$2,INDIRECT("'eBay Report'!$M:$M"),Calculation!$A273)</f>
        <v>0</v>
      </c>
      <c r="J273">
        <f ca="1">SUMIFS(INDIRECT("'eBay Report'!$AG:$AG"),INDIRECT("'eBay Report'!$B:$B"),Calculation!J$2,INDIRECT("'eBay Report'!$M:$M"),Calculation!$A273)</f>
        <v>0</v>
      </c>
      <c r="K273">
        <f ca="1">SUMIFS(INDIRECT("'eBay Report'!$AG:$AG"),INDIRECT("'eBay Report'!$B:$B"),Calculation!K$2,INDIRECT("'eBay Report'!$M:$M"),Calculation!$A273)</f>
        <v>0</v>
      </c>
      <c r="L273">
        <f ca="1">SUMIFS(INDIRECT("'eBay Report'!$K:$K"),INDIRECT("'eBay Report'!$B:$B"),Calculation!L$2,INDIRECT("'eBay Report'!$M:$M"),Calculation!$A273)</f>
        <v>0</v>
      </c>
      <c r="M273">
        <f ca="1">SUMIFS(INDIRECT("'eBay Report'!$K:$K"),INDIRECT("'eBay Report'!$B:$B"),Calculation!M$2,INDIRECT("'eBay Report'!$M:$M"),Calculation!$A273)</f>
        <v>0</v>
      </c>
      <c r="N273">
        <f ca="1">SUMIF(INDIRECT("'eBay Report'!$M:$M"),Calculation!$A273,INDIRECT("'eBay Report'!$X:$X"))</f>
        <v>0</v>
      </c>
      <c r="O273">
        <f ca="1">SUMIF(INDIRECT("'eBay Report'!$M:$M"),Calculation!$A273,INDIRECT("'eBay Report'!$Y:$Y"))</f>
        <v>0</v>
      </c>
      <c r="P273">
        <f ca="1">SUMIF(INDIRECT("'eBay Report'!$M:$M"),Calculation!$A273,INDIRECT("'eBay Report'!$Z:$Z"))</f>
        <v>0</v>
      </c>
      <c r="Q273">
        <f ca="1">SUMIF(INDIRECT("'eBay Report'!$M:$M"),Calculation!A273,INDIRECT("'eBay Report'!$AA:$AA"))+SUMIF(INDIRECT("'eBay Report'!$M:$M"),Calculation!A273,INDIRECT("'eBay Report'!$AB:$AB"))+SUMIF(INDIRECT("'eBay Report'!$M:$M"),Calculation!A273,INDIRECT("'eBay Report'!$AC:$AC"))+SUMIF(INDIRECT("'eBay Report'!$M:$M"),Calculation!A273,INDIRECT("'eBay Report'!$AD:$AD"))+SUMIF(INDIRECT("'eBay Report'!$M:$M"),Calculation!A273,INDIRECT("'eBay Report'!$AE:$AE"))+SUMIF(INDIRECT("'eBay Report'!$M:$M"),Calculation!A273,INDIRECT("'eBay Report'!$AF:$AF"))</f>
        <v>0</v>
      </c>
      <c r="R273">
        <f t="shared" ca="1" si="4"/>
        <v>0</v>
      </c>
    </row>
    <row r="274" spans="3:18">
      <c r="C274">
        <f ca="1">SUMIF(INDIRECT("'eBay Report'!$N:$N"),Calculation!B274,INDIRECT("'eBay Report'!$K:$K"))-M274</f>
        <v>0</v>
      </c>
      <c r="D274">
        <f ca="1">SUMIFS(INDIRECT("'eBay Report'!$W:$W"),INDIRECT("'eBay Report'!$B:$B"),Calculation!D$2,INDIRECT("'eBay Report'!$M:$M"),Calculation!$A274)</f>
        <v>0</v>
      </c>
      <c r="E274">
        <f ca="1">SUMIFS(INDIRECT("'eBay Report'!$AG:$AG"),INDIRECT("'eBay Report'!$B:$B"),Calculation!E$2,INDIRECT("'eBay Report'!$M:$M"),Calculation!$A274)</f>
        <v>0</v>
      </c>
      <c r="F274">
        <f ca="1">SUMIFS(INDIRECT("'eBay Report'!$AG:$AG"),INDIRECT("'eBay Report'!$B:$B"),Calculation!F$2,INDIRECT("'eBay Report'!$M:$M"),Calculation!$A274)</f>
        <v>0</v>
      </c>
      <c r="G274">
        <f ca="1">SUMIFS(INDIRECT("'eBay Report'!$AG:$AG"),INDIRECT("'eBay Report'!$B:$B"),Calculation!G$2,INDIRECT("'eBay Report'!$M:$M"),Calculation!$A274)-H274</f>
        <v>0</v>
      </c>
      <c r="H274">
        <f ca="1">SUMIFS(INDIRECT("'eBay Report'!$AG:$AG"),INDIRECT("'eBay Report'!$AK:$AK"),Calculation!H$2,INDIRECT("'eBay Report'!$M:$M"),Calculation!$A274)</f>
        <v>0</v>
      </c>
      <c r="I274">
        <f ca="1">SUMIFS(INDIRECT("'eBay Report'!$AG:$AG"),INDIRECT("'eBay Report'!$B:$B"),Calculation!I$2,INDIRECT("'eBay Report'!$M:$M"),Calculation!$A274)</f>
        <v>0</v>
      </c>
      <c r="J274">
        <f ca="1">SUMIFS(INDIRECT("'eBay Report'!$AG:$AG"),INDIRECT("'eBay Report'!$B:$B"),Calculation!J$2,INDIRECT("'eBay Report'!$M:$M"),Calculation!$A274)</f>
        <v>0</v>
      </c>
      <c r="K274">
        <f ca="1">SUMIFS(INDIRECT("'eBay Report'!$AG:$AG"),INDIRECT("'eBay Report'!$B:$B"),Calculation!K$2,INDIRECT("'eBay Report'!$M:$M"),Calculation!$A274)</f>
        <v>0</v>
      </c>
      <c r="L274">
        <f ca="1">SUMIFS(INDIRECT("'eBay Report'!$K:$K"),INDIRECT("'eBay Report'!$B:$B"),Calculation!L$2,INDIRECT("'eBay Report'!$M:$M"),Calculation!$A274)</f>
        <v>0</v>
      </c>
      <c r="M274">
        <f ca="1">SUMIFS(INDIRECT("'eBay Report'!$K:$K"),INDIRECT("'eBay Report'!$B:$B"),Calculation!M$2,INDIRECT("'eBay Report'!$M:$M"),Calculation!$A274)</f>
        <v>0</v>
      </c>
      <c r="N274">
        <f ca="1">SUMIF(INDIRECT("'eBay Report'!$M:$M"),Calculation!$A274,INDIRECT("'eBay Report'!$X:$X"))</f>
        <v>0</v>
      </c>
      <c r="O274">
        <f ca="1">SUMIF(INDIRECT("'eBay Report'!$M:$M"),Calculation!$A274,INDIRECT("'eBay Report'!$Y:$Y"))</f>
        <v>0</v>
      </c>
      <c r="P274">
        <f ca="1">SUMIF(INDIRECT("'eBay Report'!$M:$M"),Calculation!$A274,INDIRECT("'eBay Report'!$Z:$Z"))</f>
        <v>0</v>
      </c>
      <c r="Q274">
        <f ca="1">SUMIF(INDIRECT("'eBay Report'!$M:$M"),Calculation!A274,INDIRECT("'eBay Report'!$AA:$AA"))+SUMIF(INDIRECT("'eBay Report'!$M:$M"),Calculation!A274,INDIRECT("'eBay Report'!$AB:$AB"))+SUMIF(INDIRECT("'eBay Report'!$M:$M"),Calculation!A274,INDIRECT("'eBay Report'!$AC:$AC"))+SUMIF(INDIRECT("'eBay Report'!$M:$M"),Calculation!A274,INDIRECT("'eBay Report'!$AD:$AD"))+SUMIF(INDIRECT("'eBay Report'!$M:$M"),Calculation!A274,INDIRECT("'eBay Report'!$AE:$AE"))+SUMIF(INDIRECT("'eBay Report'!$M:$M"),Calculation!A274,INDIRECT("'eBay Report'!$AF:$AF"))</f>
        <v>0</v>
      </c>
      <c r="R274">
        <f t="shared" ca="1" si="4"/>
        <v>0</v>
      </c>
    </row>
    <row r="275" spans="3:18">
      <c r="C275">
        <f ca="1">SUMIF(INDIRECT("'eBay Report'!$N:$N"),Calculation!B275,INDIRECT("'eBay Report'!$K:$K"))-M275</f>
        <v>0</v>
      </c>
      <c r="D275">
        <f ca="1">SUMIFS(INDIRECT("'eBay Report'!$W:$W"),INDIRECT("'eBay Report'!$B:$B"),Calculation!D$2,INDIRECT("'eBay Report'!$M:$M"),Calculation!$A275)</f>
        <v>0</v>
      </c>
      <c r="E275">
        <f ca="1">SUMIFS(INDIRECT("'eBay Report'!$AG:$AG"),INDIRECT("'eBay Report'!$B:$B"),Calculation!E$2,INDIRECT("'eBay Report'!$M:$M"),Calculation!$A275)</f>
        <v>0</v>
      </c>
      <c r="F275">
        <f ca="1">SUMIFS(INDIRECT("'eBay Report'!$AG:$AG"),INDIRECT("'eBay Report'!$B:$B"),Calculation!F$2,INDIRECT("'eBay Report'!$M:$M"),Calculation!$A275)</f>
        <v>0</v>
      </c>
      <c r="G275">
        <f ca="1">SUMIFS(INDIRECT("'eBay Report'!$AG:$AG"),INDIRECT("'eBay Report'!$B:$B"),Calculation!G$2,INDIRECT("'eBay Report'!$M:$M"),Calculation!$A275)-H275</f>
        <v>0</v>
      </c>
      <c r="H275">
        <f ca="1">SUMIFS(INDIRECT("'eBay Report'!$AG:$AG"),INDIRECT("'eBay Report'!$AK:$AK"),Calculation!H$2,INDIRECT("'eBay Report'!$M:$M"),Calculation!$A275)</f>
        <v>0</v>
      </c>
      <c r="I275">
        <f ca="1">SUMIFS(INDIRECT("'eBay Report'!$AG:$AG"),INDIRECT("'eBay Report'!$B:$B"),Calculation!I$2,INDIRECT("'eBay Report'!$M:$M"),Calculation!$A275)</f>
        <v>0</v>
      </c>
      <c r="J275">
        <f ca="1">SUMIFS(INDIRECT("'eBay Report'!$AG:$AG"),INDIRECT("'eBay Report'!$B:$B"),Calculation!J$2,INDIRECT("'eBay Report'!$M:$M"),Calculation!$A275)</f>
        <v>0</v>
      </c>
      <c r="K275">
        <f ca="1">SUMIFS(INDIRECT("'eBay Report'!$AG:$AG"),INDIRECT("'eBay Report'!$B:$B"),Calculation!K$2,INDIRECT("'eBay Report'!$M:$M"),Calculation!$A275)</f>
        <v>0</v>
      </c>
      <c r="L275">
        <f ca="1">SUMIFS(INDIRECT("'eBay Report'!$K:$K"),INDIRECT("'eBay Report'!$B:$B"),Calculation!L$2,INDIRECT("'eBay Report'!$M:$M"),Calculation!$A275)</f>
        <v>0</v>
      </c>
      <c r="M275">
        <f ca="1">SUMIFS(INDIRECT("'eBay Report'!$K:$K"),INDIRECT("'eBay Report'!$B:$B"),Calculation!M$2,INDIRECT("'eBay Report'!$M:$M"),Calculation!$A275)</f>
        <v>0</v>
      </c>
      <c r="N275">
        <f ca="1">SUMIF(INDIRECT("'eBay Report'!$M:$M"),Calculation!$A275,INDIRECT("'eBay Report'!$X:$X"))</f>
        <v>0</v>
      </c>
      <c r="O275">
        <f ca="1">SUMIF(INDIRECT("'eBay Report'!$M:$M"),Calculation!$A275,INDIRECT("'eBay Report'!$Y:$Y"))</f>
        <v>0</v>
      </c>
      <c r="P275">
        <f ca="1">SUMIF(INDIRECT("'eBay Report'!$M:$M"),Calculation!$A275,INDIRECT("'eBay Report'!$Z:$Z"))</f>
        <v>0</v>
      </c>
      <c r="Q275">
        <f ca="1">SUMIF(INDIRECT("'eBay Report'!$M:$M"),Calculation!A275,INDIRECT("'eBay Report'!$AA:$AA"))+SUMIF(INDIRECT("'eBay Report'!$M:$M"),Calculation!A275,INDIRECT("'eBay Report'!$AB:$AB"))+SUMIF(INDIRECT("'eBay Report'!$M:$M"),Calculation!A275,INDIRECT("'eBay Report'!$AC:$AC"))+SUMIF(INDIRECT("'eBay Report'!$M:$M"),Calculation!A275,INDIRECT("'eBay Report'!$AD:$AD"))+SUMIF(INDIRECT("'eBay Report'!$M:$M"),Calculation!A275,INDIRECT("'eBay Report'!$AE:$AE"))+SUMIF(INDIRECT("'eBay Report'!$M:$M"),Calculation!A275,INDIRECT("'eBay Report'!$AF:$AF"))</f>
        <v>0</v>
      </c>
      <c r="R275">
        <f t="shared" ca="1" si="4"/>
        <v>0</v>
      </c>
    </row>
    <row r="276" spans="3:18">
      <c r="C276">
        <f ca="1">SUMIF(INDIRECT("'eBay Report'!$N:$N"),Calculation!B276,INDIRECT("'eBay Report'!$K:$K"))-M276</f>
        <v>0</v>
      </c>
      <c r="D276">
        <f ca="1">SUMIFS(INDIRECT("'eBay Report'!$W:$W"),INDIRECT("'eBay Report'!$B:$B"),Calculation!D$2,INDIRECT("'eBay Report'!$M:$M"),Calculation!$A276)</f>
        <v>0</v>
      </c>
      <c r="E276">
        <f ca="1">SUMIFS(INDIRECT("'eBay Report'!$AG:$AG"),INDIRECT("'eBay Report'!$B:$B"),Calculation!E$2,INDIRECT("'eBay Report'!$M:$M"),Calculation!$A276)</f>
        <v>0</v>
      </c>
      <c r="F276">
        <f ca="1">SUMIFS(INDIRECT("'eBay Report'!$AG:$AG"),INDIRECT("'eBay Report'!$B:$B"),Calculation!F$2,INDIRECT("'eBay Report'!$M:$M"),Calculation!$A276)</f>
        <v>0</v>
      </c>
      <c r="G276">
        <f ca="1">SUMIFS(INDIRECT("'eBay Report'!$AG:$AG"),INDIRECT("'eBay Report'!$B:$B"),Calculation!G$2,INDIRECT("'eBay Report'!$M:$M"),Calculation!$A276)-H276</f>
        <v>0</v>
      </c>
      <c r="H276">
        <f ca="1">SUMIFS(INDIRECT("'eBay Report'!$AG:$AG"),INDIRECT("'eBay Report'!$AK:$AK"),Calculation!H$2,INDIRECT("'eBay Report'!$M:$M"),Calculation!$A276)</f>
        <v>0</v>
      </c>
      <c r="I276">
        <f ca="1">SUMIFS(INDIRECT("'eBay Report'!$AG:$AG"),INDIRECT("'eBay Report'!$B:$B"),Calculation!I$2,INDIRECT("'eBay Report'!$M:$M"),Calculation!$A276)</f>
        <v>0</v>
      </c>
      <c r="J276">
        <f ca="1">SUMIFS(INDIRECT("'eBay Report'!$AG:$AG"),INDIRECT("'eBay Report'!$B:$B"),Calculation!J$2,INDIRECT("'eBay Report'!$M:$M"),Calculation!$A276)</f>
        <v>0</v>
      </c>
      <c r="K276">
        <f ca="1">SUMIFS(INDIRECT("'eBay Report'!$AG:$AG"),INDIRECT("'eBay Report'!$B:$B"),Calculation!K$2,INDIRECT("'eBay Report'!$M:$M"),Calculation!$A276)</f>
        <v>0</v>
      </c>
      <c r="L276">
        <f ca="1">SUMIFS(INDIRECT("'eBay Report'!$K:$K"),INDIRECT("'eBay Report'!$B:$B"),Calculation!L$2,INDIRECT("'eBay Report'!$M:$M"),Calculation!$A276)</f>
        <v>0</v>
      </c>
      <c r="M276">
        <f ca="1">SUMIFS(INDIRECT("'eBay Report'!$K:$K"),INDIRECT("'eBay Report'!$B:$B"),Calculation!M$2,INDIRECT("'eBay Report'!$M:$M"),Calculation!$A276)</f>
        <v>0</v>
      </c>
      <c r="N276">
        <f ca="1">SUMIF(INDIRECT("'eBay Report'!$M:$M"),Calculation!$A276,INDIRECT("'eBay Report'!$X:$X"))</f>
        <v>0</v>
      </c>
      <c r="O276">
        <f ca="1">SUMIF(INDIRECT("'eBay Report'!$M:$M"),Calculation!$A276,INDIRECT("'eBay Report'!$Y:$Y"))</f>
        <v>0</v>
      </c>
      <c r="P276">
        <f ca="1">SUMIF(INDIRECT("'eBay Report'!$M:$M"),Calculation!$A276,INDIRECT("'eBay Report'!$Z:$Z"))</f>
        <v>0</v>
      </c>
      <c r="Q276">
        <f ca="1">SUMIF(INDIRECT("'eBay Report'!$M:$M"),Calculation!A276,INDIRECT("'eBay Report'!$AA:$AA"))+SUMIF(INDIRECT("'eBay Report'!$M:$M"),Calculation!A276,INDIRECT("'eBay Report'!$AB:$AB"))+SUMIF(INDIRECT("'eBay Report'!$M:$M"),Calculation!A276,INDIRECT("'eBay Report'!$AC:$AC"))+SUMIF(INDIRECT("'eBay Report'!$M:$M"),Calculation!A276,INDIRECT("'eBay Report'!$AD:$AD"))+SUMIF(INDIRECT("'eBay Report'!$M:$M"),Calculation!A276,INDIRECT("'eBay Report'!$AE:$AE"))+SUMIF(INDIRECT("'eBay Report'!$M:$M"),Calculation!A276,INDIRECT("'eBay Report'!$AF:$AF"))</f>
        <v>0</v>
      </c>
      <c r="R276">
        <f t="shared" ca="1" si="4"/>
        <v>0</v>
      </c>
    </row>
    <row r="277" spans="3:18">
      <c r="C277">
        <f ca="1">SUMIF(INDIRECT("'eBay Report'!$N:$N"),Calculation!B277,INDIRECT("'eBay Report'!$K:$K"))-M277</f>
        <v>0</v>
      </c>
      <c r="D277">
        <f ca="1">SUMIFS(INDIRECT("'eBay Report'!$W:$W"),INDIRECT("'eBay Report'!$B:$B"),Calculation!D$2,INDIRECT("'eBay Report'!$M:$M"),Calculation!$A277)</f>
        <v>0</v>
      </c>
      <c r="E277">
        <f ca="1">SUMIFS(INDIRECT("'eBay Report'!$AG:$AG"),INDIRECT("'eBay Report'!$B:$B"),Calculation!E$2,INDIRECT("'eBay Report'!$M:$M"),Calculation!$A277)</f>
        <v>0</v>
      </c>
      <c r="F277">
        <f ca="1">SUMIFS(INDIRECT("'eBay Report'!$AG:$AG"),INDIRECT("'eBay Report'!$B:$B"),Calculation!F$2,INDIRECT("'eBay Report'!$M:$M"),Calculation!$A277)</f>
        <v>0</v>
      </c>
      <c r="G277">
        <f ca="1">SUMIFS(INDIRECT("'eBay Report'!$AG:$AG"),INDIRECT("'eBay Report'!$B:$B"),Calculation!G$2,INDIRECT("'eBay Report'!$M:$M"),Calculation!$A277)-H277</f>
        <v>0</v>
      </c>
      <c r="H277">
        <f ca="1">SUMIFS(INDIRECT("'eBay Report'!$AG:$AG"),INDIRECT("'eBay Report'!$AK:$AK"),Calculation!H$2,INDIRECT("'eBay Report'!$M:$M"),Calculation!$A277)</f>
        <v>0</v>
      </c>
      <c r="I277">
        <f ca="1">SUMIFS(INDIRECT("'eBay Report'!$AG:$AG"),INDIRECT("'eBay Report'!$B:$B"),Calculation!I$2,INDIRECT("'eBay Report'!$M:$M"),Calculation!$A277)</f>
        <v>0</v>
      </c>
      <c r="J277">
        <f ca="1">SUMIFS(INDIRECT("'eBay Report'!$AG:$AG"),INDIRECT("'eBay Report'!$B:$B"),Calculation!J$2,INDIRECT("'eBay Report'!$M:$M"),Calculation!$A277)</f>
        <v>0</v>
      </c>
      <c r="K277">
        <f ca="1">SUMIFS(INDIRECT("'eBay Report'!$AG:$AG"),INDIRECT("'eBay Report'!$B:$B"),Calculation!K$2,INDIRECT("'eBay Report'!$M:$M"),Calculation!$A277)</f>
        <v>0</v>
      </c>
      <c r="L277">
        <f ca="1">SUMIFS(INDIRECT("'eBay Report'!$K:$K"),INDIRECT("'eBay Report'!$B:$B"),Calculation!L$2,INDIRECT("'eBay Report'!$M:$M"),Calculation!$A277)</f>
        <v>0</v>
      </c>
      <c r="M277">
        <f ca="1">SUMIFS(INDIRECT("'eBay Report'!$K:$K"),INDIRECT("'eBay Report'!$B:$B"),Calculation!M$2,INDIRECT("'eBay Report'!$M:$M"),Calculation!$A277)</f>
        <v>0</v>
      </c>
      <c r="N277">
        <f ca="1">SUMIF(INDIRECT("'eBay Report'!$M:$M"),Calculation!$A277,INDIRECT("'eBay Report'!$X:$X"))</f>
        <v>0</v>
      </c>
      <c r="O277">
        <f ca="1">SUMIF(INDIRECT("'eBay Report'!$M:$M"),Calculation!$A277,INDIRECT("'eBay Report'!$Y:$Y"))</f>
        <v>0</v>
      </c>
      <c r="P277">
        <f ca="1">SUMIF(INDIRECT("'eBay Report'!$M:$M"),Calculation!$A277,INDIRECT("'eBay Report'!$Z:$Z"))</f>
        <v>0</v>
      </c>
      <c r="Q277">
        <f ca="1">SUMIF(INDIRECT("'eBay Report'!$M:$M"),Calculation!A277,INDIRECT("'eBay Report'!$AA:$AA"))+SUMIF(INDIRECT("'eBay Report'!$M:$M"),Calculation!A277,INDIRECT("'eBay Report'!$AB:$AB"))+SUMIF(INDIRECT("'eBay Report'!$M:$M"),Calculation!A277,INDIRECT("'eBay Report'!$AC:$AC"))+SUMIF(INDIRECT("'eBay Report'!$M:$M"),Calculation!A277,INDIRECT("'eBay Report'!$AD:$AD"))+SUMIF(INDIRECT("'eBay Report'!$M:$M"),Calculation!A277,INDIRECT("'eBay Report'!$AE:$AE"))+SUMIF(INDIRECT("'eBay Report'!$M:$M"),Calculation!A277,INDIRECT("'eBay Report'!$AF:$AF"))</f>
        <v>0</v>
      </c>
      <c r="R277">
        <f t="shared" ca="1" si="4"/>
        <v>0</v>
      </c>
    </row>
    <row r="278" spans="3:18">
      <c r="C278">
        <f ca="1">SUMIF(INDIRECT("'eBay Report'!$N:$N"),Calculation!B278,INDIRECT("'eBay Report'!$K:$K"))-M278</f>
        <v>0</v>
      </c>
      <c r="D278">
        <f ca="1">SUMIFS(INDIRECT("'eBay Report'!$W:$W"),INDIRECT("'eBay Report'!$B:$B"),Calculation!D$2,INDIRECT("'eBay Report'!$M:$M"),Calculation!$A278)</f>
        <v>0</v>
      </c>
      <c r="E278">
        <f ca="1">SUMIFS(INDIRECT("'eBay Report'!$AG:$AG"),INDIRECT("'eBay Report'!$B:$B"),Calculation!E$2,INDIRECT("'eBay Report'!$M:$M"),Calculation!$A278)</f>
        <v>0</v>
      </c>
      <c r="F278">
        <f ca="1">SUMIFS(INDIRECT("'eBay Report'!$AG:$AG"),INDIRECT("'eBay Report'!$B:$B"),Calculation!F$2,INDIRECT("'eBay Report'!$M:$M"),Calculation!$A278)</f>
        <v>0</v>
      </c>
      <c r="G278">
        <f ca="1">SUMIFS(INDIRECT("'eBay Report'!$AG:$AG"),INDIRECT("'eBay Report'!$B:$B"),Calculation!G$2,INDIRECT("'eBay Report'!$M:$M"),Calculation!$A278)-H278</f>
        <v>0</v>
      </c>
      <c r="H278">
        <f ca="1">SUMIFS(INDIRECT("'eBay Report'!$AG:$AG"),INDIRECT("'eBay Report'!$AK:$AK"),Calculation!H$2,INDIRECT("'eBay Report'!$M:$M"),Calculation!$A278)</f>
        <v>0</v>
      </c>
      <c r="I278">
        <f ca="1">SUMIFS(INDIRECT("'eBay Report'!$AG:$AG"),INDIRECT("'eBay Report'!$B:$B"),Calculation!I$2,INDIRECT("'eBay Report'!$M:$M"),Calculation!$A278)</f>
        <v>0</v>
      </c>
      <c r="J278">
        <f ca="1">SUMIFS(INDIRECT("'eBay Report'!$AG:$AG"),INDIRECT("'eBay Report'!$B:$B"),Calculation!J$2,INDIRECT("'eBay Report'!$M:$M"),Calculation!$A278)</f>
        <v>0</v>
      </c>
      <c r="K278">
        <f ca="1">SUMIFS(INDIRECT("'eBay Report'!$AG:$AG"),INDIRECT("'eBay Report'!$B:$B"),Calculation!K$2,INDIRECT("'eBay Report'!$M:$M"),Calculation!$A278)</f>
        <v>0</v>
      </c>
      <c r="L278">
        <f ca="1">SUMIFS(INDIRECT("'eBay Report'!$K:$K"),INDIRECT("'eBay Report'!$B:$B"),Calculation!L$2,INDIRECT("'eBay Report'!$M:$M"),Calculation!$A278)</f>
        <v>0</v>
      </c>
      <c r="M278">
        <f ca="1">SUMIFS(INDIRECT("'eBay Report'!$K:$K"),INDIRECT("'eBay Report'!$B:$B"),Calculation!M$2,INDIRECT("'eBay Report'!$M:$M"),Calculation!$A278)</f>
        <v>0</v>
      </c>
      <c r="N278">
        <f ca="1">SUMIF(INDIRECT("'eBay Report'!$M:$M"),Calculation!$A278,INDIRECT("'eBay Report'!$X:$X"))</f>
        <v>0</v>
      </c>
      <c r="O278">
        <f ca="1">SUMIF(INDIRECT("'eBay Report'!$M:$M"),Calculation!$A278,INDIRECT("'eBay Report'!$Y:$Y"))</f>
        <v>0</v>
      </c>
      <c r="P278">
        <f ca="1">SUMIF(INDIRECT("'eBay Report'!$M:$M"),Calculation!$A278,INDIRECT("'eBay Report'!$Z:$Z"))</f>
        <v>0</v>
      </c>
      <c r="Q278">
        <f ca="1">SUMIF(INDIRECT("'eBay Report'!$M:$M"),Calculation!A278,INDIRECT("'eBay Report'!$AA:$AA"))+SUMIF(INDIRECT("'eBay Report'!$M:$M"),Calculation!A278,INDIRECT("'eBay Report'!$AB:$AB"))+SUMIF(INDIRECT("'eBay Report'!$M:$M"),Calculation!A278,INDIRECT("'eBay Report'!$AC:$AC"))+SUMIF(INDIRECT("'eBay Report'!$M:$M"),Calculation!A278,INDIRECT("'eBay Report'!$AD:$AD"))+SUMIF(INDIRECT("'eBay Report'!$M:$M"),Calculation!A278,INDIRECT("'eBay Report'!$AE:$AE"))+SUMIF(INDIRECT("'eBay Report'!$M:$M"),Calculation!A278,INDIRECT("'eBay Report'!$AF:$AF"))</f>
        <v>0</v>
      </c>
      <c r="R278">
        <f t="shared" ca="1" si="4"/>
        <v>0</v>
      </c>
    </row>
    <row r="279" spans="3:18">
      <c r="C279">
        <f ca="1">SUMIF(INDIRECT("'eBay Report'!$N:$N"),Calculation!B279,INDIRECT("'eBay Report'!$K:$K"))-M279</f>
        <v>0</v>
      </c>
      <c r="D279">
        <f ca="1">SUMIFS(INDIRECT("'eBay Report'!$W:$W"),INDIRECT("'eBay Report'!$B:$B"),Calculation!D$2,INDIRECT("'eBay Report'!$M:$M"),Calculation!$A279)</f>
        <v>0</v>
      </c>
      <c r="E279">
        <f ca="1">SUMIFS(INDIRECT("'eBay Report'!$AG:$AG"),INDIRECT("'eBay Report'!$B:$B"),Calculation!E$2,INDIRECT("'eBay Report'!$M:$M"),Calculation!$A279)</f>
        <v>0</v>
      </c>
      <c r="F279">
        <f ca="1">SUMIFS(INDIRECT("'eBay Report'!$AG:$AG"),INDIRECT("'eBay Report'!$B:$B"),Calculation!F$2,INDIRECT("'eBay Report'!$M:$M"),Calculation!$A279)</f>
        <v>0</v>
      </c>
      <c r="G279">
        <f ca="1">SUMIFS(INDIRECT("'eBay Report'!$AG:$AG"),INDIRECT("'eBay Report'!$B:$B"),Calculation!G$2,INDIRECT("'eBay Report'!$M:$M"),Calculation!$A279)-H279</f>
        <v>0</v>
      </c>
      <c r="H279">
        <f ca="1">SUMIFS(INDIRECT("'eBay Report'!$AG:$AG"),INDIRECT("'eBay Report'!$AK:$AK"),Calculation!H$2,INDIRECT("'eBay Report'!$M:$M"),Calculation!$A279)</f>
        <v>0</v>
      </c>
      <c r="I279">
        <f ca="1">SUMIFS(INDIRECT("'eBay Report'!$AG:$AG"),INDIRECT("'eBay Report'!$B:$B"),Calculation!I$2,INDIRECT("'eBay Report'!$M:$M"),Calculation!$A279)</f>
        <v>0</v>
      </c>
      <c r="J279">
        <f ca="1">SUMIFS(INDIRECT("'eBay Report'!$AG:$AG"),INDIRECT("'eBay Report'!$B:$B"),Calculation!J$2,INDIRECT("'eBay Report'!$M:$M"),Calculation!$A279)</f>
        <v>0</v>
      </c>
      <c r="K279">
        <f ca="1">SUMIFS(INDIRECT("'eBay Report'!$AG:$AG"),INDIRECT("'eBay Report'!$B:$B"),Calculation!K$2,INDIRECT("'eBay Report'!$M:$M"),Calculation!$A279)</f>
        <v>0</v>
      </c>
      <c r="L279">
        <f ca="1">SUMIFS(INDIRECT("'eBay Report'!$K:$K"),INDIRECT("'eBay Report'!$B:$B"),Calculation!L$2,INDIRECT("'eBay Report'!$M:$M"),Calculation!$A279)</f>
        <v>0</v>
      </c>
      <c r="M279">
        <f ca="1">SUMIFS(INDIRECT("'eBay Report'!$K:$K"),INDIRECT("'eBay Report'!$B:$B"),Calculation!M$2,INDIRECT("'eBay Report'!$M:$M"),Calculation!$A279)</f>
        <v>0</v>
      </c>
      <c r="N279">
        <f ca="1">SUMIF(INDIRECT("'eBay Report'!$M:$M"),Calculation!$A279,INDIRECT("'eBay Report'!$X:$X"))</f>
        <v>0</v>
      </c>
      <c r="O279">
        <f ca="1">SUMIF(INDIRECT("'eBay Report'!$M:$M"),Calculation!$A279,INDIRECT("'eBay Report'!$Y:$Y"))</f>
        <v>0</v>
      </c>
      <c r="P279">
        <f ca="1">SUMIF(INDIRECT("'eBay Report'!$M:$M"),Calculation!$A279,INDIRECT("'eBay Report'!$Z:$Z"))</f>
        <v>0</v>
      </c>
      <c r="Q279">
        <f ca="1">SUMIF(INDIRECT("'eBay Report'!$M:$M"),Calculation!A279,INDIRECT("'eBay Report'!$AA:$AA"))+SUMIF(INDIRECT("'eBay Report'!$M:$M"),Calculation!A279,INDIRECT("'eBay Report'!$AB:$AB"))+SUMIF(INDIRECT("'eBay Report'!$M:$M"),Calculation!A279,INDIRECT("'eBay Report'!$AC:$AC"))+SUMIF(INDIRECT("'eBay Report'!$M:$M"),Calculation!A279,INDIRECT("'eBay Report'!$AD:$AD"))+SUMIF(INDIRECT("'eBay Report'!$M:$M"),Calculation!A279,INDIRECT("'eBay Report'!$AE:$AE"))+SUMIF(INDIRECT("'eBay Report'!$M:$M"),Calculation!A279,INDIRECT("'eBay Report'!$AF:$AF"))</f>
        <v>0</v>
      </c>
      <c r="R279">
        <f t="shared" ca="1" si="4"/>
        <v>0</v>
      </c>
    </row>
    <row r="280" spans="3:18">
      <c r="C280">
        <f ca="1">SUMIF(INDIRECT("'eBay Report'!$N:$N"),Calculation!B280,INDIRECT("'eBay Report'!$K:$K"))-M280</f>
        <v>0</v>
      </c>
      <c r="D280">
        <f ca="1">SUMIFS(INDIRECT("'eBay Report'!$W:$W"),INDIRECT("'eBay Report'!$B:$B"),Calculation!D$2,INDIRECT("'eBay Report'!$M:$M"),Calculation!$A280)</f>
        <v>0</v>
      </c>
      <c r="E280">
        <f ca="1">SUMIFS(INDIRECT("'eBay Report'!$AG:$AG"),INDIRECT("'eBay Report'!$B:$B"),Calculation!E$2,INDIRECT("'eBay Report'!$M:$M"),Calculation!$A280)</f>
        <v>0</v>
      </c>
      <c r="F280">
        <f ca="1">SUMIFS(INDIRECT("'eBay Report'!$AG:$AG"),INDIRECT("'eBay Report'!$B:$B"),Calculation!F$2,INDIRECT("'eBay Report'!$M:$M"),Calculation!$A280)</f>
        <v>0</v>
      </c>
      <c r="G280">
        <f ca="1">SUMIFS(INDIRECT("'eBay Report'!$AG:$AG"),INDIRECT("'eBay Report'!$B:$B"),Calculation!G$2,INDIRECT("'eBay Report'!$M:$M"),Calculation!$A280)-H280</f>
        <v>0</v>
      </c>
      <c r="H280">
        <f ca="1">SUMIFS(INDIRECT("'eBay Report'!$AG:$AG"),INDIRECT("'eBay Report'!$AK:$AK"),Calculation!H$2,INDIRECT("'eBay Report'!$M:$M"),Calculation!$A280)</f>
        <v>0</v>
      </c>
      <c r="I280">
        <f ca="1">SUMIFS(INDIRECT("'eBay Report'!$AG:$AG"),INDIRECT("'eBay Report'!$B:$B"),Calculation!I$2,INDIRECT("'eBay Report'!$M:$M"),Calculation!$A280)</f>
        <v>0</v>
      </c>
      <c r="J280">
        <f ca="1">SUMIFS(INDIRECT("'eBay Report'!$AG:$AG"),INDIRECT("'eBay Report'!$B:$B"),Calculation!J$2,INDIRECT("'eBay Report'!$M:$M"),Calculation!$A280)</f>
        <v>0</v>
      </c>
      <c r="K280">
        <f ca="1">SUMIFS(INDIRECT("'eBay Report'!$AG:$AG"),INDIRECT("'eBay Report'!$B:$B"),Calculation!K$2,INDIRECT("'eBay Report'!$M:$M"),Calculation!$A280)</f>
        <v>0</v>
      </c>
      <c r="L280">
        <f ca="1">SUMIFS(INDIRECT("'eBay Report'!$K:$K"),INDIRECT("'eBay Report'!$B:$B"),Calculation!L$2,INDIRECT("'eBay Report'!$M:$M"),Calculation!$A280)</f>
        <v>0</v>
      </c>
      <c r="M280">
        <f ca="1">SUMIFS(INDIRECT("'eBay Report'!$K:$K"),INDIRECT("'eBay Report'!$B:$B"),Calculation!M$2,INDIRECT("'eBay Report'!$M:$M"),Calculation!$A280)</f>
        <v>0</v>
      </c>
      <c r="N280">
        <f ca="1">SUMIF(INDIRECT("'eBay Report'!$M:$M"),Calculation!$A280,INDIRECT("'eBay Report'!$X:$X"))</f>
        <v>0</v>
      </c>
      <c r="O280">
        <f ca="1">SUMIF(INDIRECT("'eBay Report'!$M:$M"),Calculation!$A280,INDIRECT("'eBay Report'!$Y:$Y"))</f>
        <v>0</v>
      </c>
      <c r="P280">
        <f ca="1">SUMIF(INDIRECT("'eBay Report'!$M:$M"),Calculation!$A280,INDIRECT("'eBay Report'!$Z:$Z"))</f>
        <v>0</v>
      </c>
      <c r="Q280">
        <f ca="1">SUMIF(INDIRECT("'eBay Report'!$M:$M"),Calculation!A280,INDIRECT("'eBay Report'!$AA:$AA"))+SUMIF(INDIRECT("'eBay Report'!$M:$M"),Calculation!A280,INDIRECT("'eBay Report'!$AB:$AB"))+SUMIF(INDIRECT("'eBay Report'!$M:$M"),Calculation!A280,INDIRECT("'eBay Report'!$AC:$AC"))+SUMIF(INDIRECT("'eBay Report'!$M:$M"),Calculation!A280,INDIRECT("'eBay Report'!$AD:$AD"))+SUMIF(INDIRECT("'eBay Report'!$M:$M"),Calculation!A280,INDIRECT("'eBay Report'!$AE:$AE"))+SUMIF(INDIRECT("'eBay Report'!$M:$M"),Calculation!A280,INDIRECT("'eBay Report'!$AF:$AF"))</f>
        <v>0</v>
      </c>
      <c r="R280">
        <f t="shared" ca="1" si="4"/>
        <v>0</v>
      </c>
    </row>
    <row r="281" spans="3:18">
      <c r="C281">
        <f ca="1">SUMIF(INDIRECT("'eBay Report'!$N:$N"),Calculation!B281,INDIRECT("'eBay Report'!$K:$K"))-M281</f>
        <v>0</v>
      </c>
      <c r="D281">
        <f ca="1">SUMIFS(INDIRECT("'eBay Report'!$W:$W"),INDIRECT("'eBay Report'!$B:$B"),Calculation!D$2,INDIRECT("'eBay Report'!$M:$M"),Calculation!$A281)</f>
        <v>0</v>
      </c>
      <c r="E281">
        <f ca="1">SUMIFS(INDIRECT("'eBay Report'!$AG:$AG"),INDIRECT("'eBay Report'!$B:$B"),Calculation!E$2,INDIRECT("'eBay Report'!$M:$M"),Calculation!$A281)</f>
        <v>0</v>
      </c>
      <c r="F281">
        <f ca="1">SUMIFS(INDIRECT("'eBay Report'!$AG:$AG"),INDIRECT("'eBay Report'!$B:$B"),Calculation!F$2,INDIRECT("'eBay Report'!$M:$M"),Calculation!$A281)</f>
        <v>0</v>
      </c>
      <c r="G281">
        <f ca="1">SUMIFS(INDIRECT("'eBay Report'!$AG:$AG"),INDIRECT("'eBay Report'!$B:$B"),Calculation!G$2,INDIRECT("'eBay Report'!$M:$M"),Calculation!$A281)-H281</f>
        <v>0</v>
      </c>
      <c r="H281">
        <f ca="1">SUMIFS(INDIRECT("'eBay Report'!$AG:$AG"),INDIRECT("'eBay Report'!$AK:$AK"),Calculation!H$2,INDIRECT("'eBay Report'!$M:$M"),Calculation!$A281)</f>
        <v>0</v>
      </c>
      <c r="I281">
        <f ca="1">SUMIFS(INDIRECT("'eBay Report'!$AG:$AG"),INDIRECT("'eBay Report'!$B:$B"),Calculation!I$2,INDIRECT("'eBay Report'!$M:$M"),Calculation!$A281)</f>
        <v>0</v>
      </c>
      <c r="J281">
        <f ca="1">SUMIFS(INDIRECT("'eBay Report'!$AG:$AG"),INDIRECT("'eBay Report'!$B:$B"),Calculation!J$2,INDIRECT("'eBay Report'!$M:$M"),Calculation!$A281)</f>
        <v>0</v>
      </c>
      <c r="K281">
        <f ca="1">SUMIFS(INDIRECT("'eBay Report'!$AG:$AG"),INDIRECT("'eBay Report'!$B:$B"),Calculation!K$2,INDIRECT("'eBay Report'!$M:$M"),Calculation!$A281)</f>
        <v>0</v>
      </c>
      <c r="L281">
        <f ca="1">SUMIFS(INDIRECT("'eBay Report'!$K:$K"),INDIRECT("'eBay Report'!$B:$B"),Calculation!L$2,INDIRECT("'eBay Report'!$M:$M"),Calculation!$A281)</f>
        <v>0</v>
      </c>
      <c r="M281">
        <f ca="1">SUMIFS(INDIRECT("'eBay Report'!$K:$K"),INDIRECT("'eBay Report'!$B:$B"),Calculation!M$2,INDIRECT("'eBay Report'!$M:$M"),Calculation!$A281)</f>
        <v>0</v>
      </c>
      <c r="N281">
        <f ca="1">SUMIF(INDIRECT("'eBay Report'!$M:$M"),Calculation!$A281,INDIRECT("'eBay Report'!$X:$X"))</f>
        <v>0</v>
      </c>
      <c r="O281">
        <f ca="1">SUMIF(INDIRECT("'eBay Report'!$M:$M"),Calculation!$A281,INDIRECT("'eBay Report'!$Y:$Y"))</f>
        <v>0</v>
      </c>
      <c r="P281">
        <f ca="1">SUMIF(INDIRECT("'eBay Report'!$M:$M"),Calculation!$A281,INDIRECT("'eBay Report'!$Z:$Z"))</f>
        <v>0</v>
      </c>
      <c r="Q281">
        <f ca="1">SUMIF(INDIRECT("'eBay Report'!$M:$M"),Calculation!A281,INDIRECT("'eBay Report'!$AA:$AA"))+SUMIF(INDIRECT("'eBay Report'!$M:$M"),Calculation!A281,INDIRECT("'eBay Report'!$AB:$AB"))+SUMIF(INDIRECT("'eBay Report'!$M:$M"),Calculation!A281,INDIRECT("'eBay Report'!$AC:$AC"))+SUMIF(INDIRECT("'eBay Report'!$M:$M"),Calculation!A281,INDIRECT("'eBay Report'!$AD:$AD"))+SUMIF(INDIRECT("'eBay Report'!$M:$M"),Calculation!A281,INDIRECT("'eBay Report'!$AE:$AE"))+SUMIF(INDIRECT("'eBay Report'!$M:$M"),Calculation!A281,INDIRECT("'eBay Report'!$AF:$AF"))</f>
        <v>0</v>
      </c>
      <c r="R281">
        <f t="shared" ca="1" si="4"/>
        <v>0</v>
      </c>
    </row>
    <row r="282" spans="3:18">
      <c r="C282">
        <f ca="1">SUMIF(INDIRECT("'eBay Report'!$N:$N"),Calculation!B282,INDIRECT("'eBay Report'!$K:$K"))-M282</f>
        <v>0</v>
      </c>
      <c r="D282">
        <f ca="1">SUMIFS(INDIRECT("'eBay Report'!$W:$W"),INDIRECT("'eBay Report'!$B:$B"),Calculation!D$2,INDIRECT("'eBay Report'!$M:$M"),Calculation!$A282)</f>
        <v>0</v>
      </c>
      <c r="E282">
        <f ca="1">SUMIFS(INDIRECT("'eBay Report'!$AG:$AG"),INDIRECT("'eBay Report'!$B:$B"),Calculation!E$2,INDIRECT("'eBay Report'!$M:$M"),Calculation!$A282)</f>
        <v>0</v>
      </c>
      <c r="F282">
        <f ca="1">SUMIFS(INDIRECT("'eBay Report'!$AG:$AG"),INDIRECT("'eBay Report'!$B:$B"),Calculation!F$2,INDIRECT("'eBay Report'!$M:$M"),Calculation!$A282)</f>
        <v>0</v>
      </c>
      <c r="G282">
        <f ca="1">SUMIFS(INDIRECT("'eBay Report'!$AG:$AG"),INDIRECT("'eBay Report'!$B:$B"),Calculation!G$2,INDIRECT("'eBay Report'!$M:$M"),Calculation!$A282)-H282</f>
        <v>0</v>
      </c>
      <c r="H282">
        <f ca="1">SUMIFS(INDIRECT("'eBay Report'!$AG:$AG"),INDIRECT("'eBay Report'!$AK:$AK"),Calculation!H$2,INDIRECT("'eBay Report'!$M:$M"),Calculation!$A282)</f>
        <v>0</v>
      </c>
      <c r="I282">
        <f ca="1">SUMIFS(INDIRECT("'eBay Report'!$AG:$AG"),INDIRECT("'eBay Report'!$B:$B"),Calculation!I$2,INDIRECT("'eBay Report'!$M:$M"),Calculation!$A282)</f>
        <v>0</v>
      </c>
      <c r="J282">
        <f ca="1">SUMIFS(INDIRECT("'eBay Report'!$AG:$AG"),INDIRECT("'eBay Report'!$B:$B"),Calculation!J$2,INDIRECT("'eBay Report'!$M:$M"),Calculation!$A282)</f>
        <v>0</v>
      </c>
      <c r="K282">
        <f ca="1">SUMIFS(INDIRECT("'eBay Report'!$AG:$AG"),INDIRECT("'eBay Report'!$B:$B"),Calculation!K$2,INDIRECT("'eBay Report'!$M:$M"),Calculation!$A282)</f>
        <v>0</v>
      </c>
      <c r="L282">
        <f ca="1">SUMIFS(INDIRECT("'eBay Report'!$K:$K"),INDIRECT("'eBay Report'!$B:$B"),Calculation!L$2,INDIRECT("'eBay Report'!$M:$M"),Calculation!$A282)</f>
        <v>0</v>
      </c>
      <c r="M282">
        <f ca="1">SUMIFS(INDIRECT("'eBay Report'!$K:$K"),INDIRECT("'eBay Report'!$B:$B"),Calculation!M$2,INDIRECT("'eBay Report'!$M:$M"),Calculation!$A282)</f>
        <v>0</v>
      </c>
      <c r="N282">
        <f ca="1">SUMIF(INDIRECT("'eBay Report'!$M:$M"),Calculation!$A282,INDIRECT("'eBay Report'!$X:$X"))</f>
        <v>0</v>
      </c>
      <c r="O282">
        <f ca="1">SUMIF(INDIRECT("'eBay Report'!$M:$M"),Calculation!$A282,INDIRECT("'eBay Report'!$Y:$Y"))</f>
        <v>0</v>
      </c>
      <c r="P282">
        <f ca="1">SUMIF(INDIRECT("'eBay Report'!$M:$M"),Calculation!$A282,INDIRECT("'eBay Report'!$Z:$Z"))</f>
        <v>0</v>
      </c>
      <c r="Q282">
        <f ca="1">SUMIF(INDIRECT("'eBay Report'!$M:$M"),Calculation!A282,INDIRECT("'eBay Report'!$AA:$AA"))+SUMIF(INDIRECT("'eBay Report'!$M:$M"),Calculation!A282,INDIRECT("'eBay Report'!$AB:$AB"))+SUMIF(INDIRECT("'eBay Report'!$M:$M"),Calculation!A282,INDIRECT("'eBay Report'!$AC:$AC"))+SUMIF(INDIRECT("'eBay Report'!$M:$M"),Calculation!A282,INDIRECT("'eBay Report'!$AD:$AD"))+SUMIF(INDIRECT("'eBay Report'!$M:$M"),Calculation!A282,INDIRECT("'eBay Report'!$AE:$AE"))+SUMIF(INDIRECT("'eBay Report'!$M:$M"),Calculation!A282,INDIRECT("'eBay Report'!$AF:$AF"))</f>
        <v>0</v>
      </c>
      <c r="R282">
        <f t="shared" ca="1" si="4"/>
        <v>0</v>
      </c>
    </row>
    <row r="283" spans="3:18">
      <c r="C283">
        <f ca="1">SUMIF(INDIRECT("'eBay Report'!$N:$N"),Calculation!B283,INDIRECT("'eBay Report'!$K:$K"))-M283</f>
        <v>0</v>
      </c>
      <c r="D283">
        <f ca="1">SUMIFS(INDIRECT("'eBay Report'!$W:$W"),INDIRECT("'eBay Report'!$B:$B"),Calculation!D$2,INDIRECT("'eBay Report'!$M:$M"),Calculation!$A283)</f>
        <v>0</v>
      </c>
      <c r="E283">
        <f ca="1">SUMIFS(INDIRECT("'eBay Report'!$AG:$AG"),INDIRECT("'eBay Report'!$B:$B"),Calculation!E$2,INDIRECT("'eBay Report'!$M:$M"),Calculation!$A283)</f>
        <v>0</v>
      </c>
      <c r="F283">
        <f ca="1">SUMIFS(INDIRECT("'eBay Report'!$AG:$AG"),INDIRECT("'eBay Report'!$B:$B"),Calculation!F$2,INDIRECT("'eBay Report'!$M:$M"),Calculation!$A283)</f>
        <v>0</v>
      </c>
      <c r="G283">
        <f ca="1">SUMIFS(INDIRECT("'eBay Report'!$AG:$AG"),INDIRECT("'eBay Report'!$B:$B"),Calculation!G$2,INDIRECT("'eBay Report'!$M:$M"),Calculation!$A283)-H283</f>
        <v>0</v>
      </c>
      <c r="H283">
        <f ca="1">SUMIFS(INDIRECT("'eBay Report'!$AG:$AG"),INDIRECT("'eBay Report'!$AK:$AK"),Calculation!H$2,INDIRECT("'eBay Report'!$M:$M"),Calculation!$A283)</f>
        <v>0</v>
      </c>
      <c r="I283">
        <f ca="1">SUMIFS(INDIRECT("'eBay Report'!$AG:$AG"),INDIRECT("'eBay Report'!$B:$B"),Calculation!I$2,INDIRECT("'eBay Report'!$M:$M"),Calculation!$A283)</f>
        <v>0</v>
      </c>
      <c r="J283">
        <f ca="1">SUMIFS(INDIRECT("'eBay Report'!$AG:$AG"),INDIRECT("'eBay Report'!$B:$B"),Calculation!J$2,INDIRECT("'eBay Report'!$M:$M"),Calculation!$A283)</f>
        <v>0</v>
      </c>
      <c r="K283">
        <f ca="1">SUMIFS(INDIRECT("'eBay Report'!$AG:$AG"),INDIRECT("'eBay Report'!$B:$B"),Calculation!K$2,INDIRECT("'eBay Report'!$M:$M"),Calculation!$A283)</f>
        <v>0</v>
      </c>
      <c r="L283">
        <f ca="1">SUMIFS(INDIRECT("'eBay Report'!$K:$K"),INDIRECT("'eBay Report'!$B:$B"),Calculation!L$2,INDIRECT("'eBay Report'!$M:$M"),Calculation!$A283)</f>
        <v>0</v>
      </c>
      <c r="M283">
        <f ca="1">SUMIFS(INDIRECT("'eBay Report'!$K:$K"),INDIRECT("'eBay Report'!$B:$B"),Calculation!M$2,INDIRECT("'eBay Report'!$M:$M"),Calculation!$A283)</f>
        <v>0</v>
      </c>
      <c r="N283">
        <f ca="1">SUMIF(INDIRECT("'eBay Report'!$M:$M"),Calculation!$A283,INDIRECT("'eBay Report'!$X:$X"))</f>
        <v>0</v>
      </c>
      <c r="O283">
        <f ca="1">SUMIF(INDIRECT("'eBay Report'!$M:$M"),Calculation!$A283,INDIRECT("'eBay Report'!$Y:$Y"))</f>
        <v>0</v>
      </c>
      <c r="P283">
        <f ca="1">SUMIF(INDIRECT("'eBay Report'!$M:$M"),Calculation!$A283,INDIRECT("'eBay Report'!$Z:$Z"))</f>
        <v>0</v>
      </c>
      <c r="Q283">
        <f ca="1">SUMIF(INDIRECT("'eBay Report'!$M:$M"),Calculation!A283,INDIRECT("'eBay Report'!$AA:$AA"))+SUMIF(INDIRECT("'eBay Report'!$M:$M"),Calculation!A283,INDIRECT("'eBay Report'!$AB:$AB"))+SUMIF(INDIRECT("'eBay Report'!$M:$M"),Calculation!A283,INDIRECT("'eBay Report'!$AC:$AC"))+SUMIF(INDIRECT("'eBay Report'!$M:$M"),Calculation!A283,INDIRECT("'eBay Report'!$AD:$AD"))+SUMIF(INDIRECT("'eBay Report'!$M:$M"),Calculation!A283,INDIRECT("'eBay Report'!$AE:$AE"))+SUMIF(INDIRECT("'eBay Report'!$M:$M"),Calculation!A283,INDIRECT("'eBay Report'!$AF:$AF"))</f>
        <v>0</v>
      </c>
      <c r="R283">
        <f t="shared" ca="1" si="4"/>
        <v>0</v>
      </c>
    </row>
    <row r="284" spans="3:18">
      <c r="C284">
        <f ca="1">SUMIF(INDIRECT("'eBay Report'!$N:$N"),Calculation!B284,INDIRECT("'eBay Report'!$K:$K"))-M284</f>
        <v>0</v>
      </c>
      <c r="D284">
        <f ca="1">SUMIFS(INDIRECT("'eBay Report'!$W:$W"),INDIRECT("'eBay Report'!$B:$B"),Calculation!D$2,INDIRECT("'eBay Report'!$M:$M"),Calculation!$A284)</f>
        <v>0</v>
      </c>
      <c r="E284">
        <f ca="1">SUMIFS(INDIRECT("'eBay Report'!$AG:$AG"),INDIRECT("'eBay Report'!$B:$B"),Calculation!E$2,INDIRECT("'eBay Report'!$M:$M"),Calculation!$A284)</f>
        <v>0</v>
      </c>
      <c r="F284">
        <f ca="1">SUMIFS(INDIRECT("'eBay Report'!$AG:$AG"),INDIRECT("'eBay Report'!$B:$B"),Calculation!F$2,INDIRECT("'eBay Report'!$M:$M"),Calculation!$A284)</f>
        <v>0</v>
      </c>
      <c r="G284">
        <f ca="1">SUMIFS(INDIRECT("'eBay Report'!$AG:$AG"),INDIRECT("'eBay Report'!$B:$B"),Calculation!G$2,INDIRECT("'eBay Report'!$M:$M"),Calculation!$A284)-H284</f>
        <v>0</v>
      </c>
      <c r="H284">
        <f ca="1">SUMIFS(INDIRECT("'eBay Report'!$AG:$AG"),INDIRECT("'eBay Report'!$AK:$AK"),Calculation!H$2,INDIRECT("'eBay Report'!$M:$M"),Calculation!$A284)</f>
        <v>0</v>
      </c>
      <c r="I284">
        <f ca="1">SUMIFS(INDIRECT("'eBay Report'!$AG:$AG"),INDIRECT("'eBay Report'!$B:$B"),Calculation!I$2,INDIRECT("'eBay Report'!$M:$M"),Calculation!$A284)</f>
        <v>0</v>
      </c>
      <c r="J284">
        <f ca="1">SUMIFS(INDIRECT("'eBay Report'!$AG:$AG"),INDIRECT("'eBay Report'!$B:$B"),Calculation!J$2,INDIRECT("'eBay Report'!$M:$M"),Calculation!$A284)</f>
        <v>0</v>
      </c>
      <c r="K284">
        <f ca="1">SUMIFS(INDIRECT("'eBay Report'!$AG:$AG"),INDIRECT("'eBay Report'!$B:$B"),Calculation!K$2,INDIRECT("'eBay Report'!$M:$M"),Calculation!$A284)</f>
        <v>0</v>
      </c>
      <c r="L284">
        <f ca="1">SUMIFS(INDIRECT("'eBay Report'!$K:$K"),INDIRECT("'eBay Report'!$B:$B"),Calculation!L$2,INDIRECT("'eBay Report'!$M:$M"),Calculation!$A284)</f>
        <v>0</v>
      </c>
      <c r="M284">
        <f ca="1">SUMIFS(INDIRECT("'eBay Report'!$K:$K"),INDIRECT("'eBay Report'!$B:$B"),Calculation!M$2,INDIRECT("'eBay Report'!$M:$M"),Calculation!$A284)</f>
        <v>0</v>
      </c>
      <c r="N284">
        <f ca="1">SUMIF(INDIRECT("'eBay Report'!$M:$M"),Calculation!$A284,INDIRECT("'eBay Report'!$X:$X"))</f>
        <v>0</v>
      </c>
      <c r="O284">
        <f ca="1">SUMIF(INDIRECT("'eBay Report'!$M:$M"),Calculation!$A284,INDIRECT("'eBay Report'!$Y:$Y"))</f>
        <v>0</v>
      </c>
      <c r="P284">
        <f ca="1">SUMIF(INDIRECT("'eBay Report'!$M:$M"),Calculation!$A284,INDIRECT("'eBay Report'!$Z:$Z"))</f>
        <v>0</v>
      </c>
      <c r="Q284">
        <f ca="1">SUMIF(INDIRECT("'eBay Report'!$M:$M"),Calculation!A284,INDIRECT("'eBay Report'!$AA:$AA"))+SUMIF(INDIRECT("'eBay Report'!$M:$M"),Calculation!A284,INDIRECT("'eBay Report'!$AB:$AB"))+SUMIF(INDIRECT("'eBay Report'!$M:$M"),Calculation!A284,INDIRECT("'eBay Report'!$AC:$AC"))+SUMIF(INDIRECT("'eBay Report'!$M:$M"),Calculation!A284,INDIRECT("'eBay Report'!$AD:$AD"))+SUMIF(INDIRECT("'eBay Report'!$M:$M"),Calculation!A284,INDIRECT("'eBay Report'!$AE:$AE"))+SUMIF(INDIRECT("'eBay Report'!$M:$M"),Calculation!A284,INDIRECT("'eBay Report'!$AF:$AF"))</f>
        <v>0</v>
      </c>
      <c r="R284">
        <f t="shared" ca="1" si="4"/>
        <v>0</v>
      </c>
    </row>
    <row r="285" spans="3:18">
      <c r="C285">
        <f ca="1">SUMIF(INDIRECT("'eBay Report'!$N:$N"),Calculation!B285,INDIRECT("'eBay Report'!$K:$K"))-M285</f>
        <v>0</v>
      </c>
      <c r="D285">
        <f ca="1">SUMIFS(INDIRECT("'eBay Report'!$W:$W"),INDIRECT("'eBay Report'!$B:$B"),Calculation!D$2,INDIRECT("'eBay Report'!$M:$M"),Calculation!$A285)</f>
        <v>0</v>
      </c>
      <c r="E285">
        <f ca="1">SUMIFS(INDIRECT("'eBay Report'!$AG:$AG"),INDIRECT("'eBay Report'!$B:$B"),Calculation!E$2,INDIRECT("'eBay Report'!$M:$M"),Calculation!$A285)</f>
        <v>0</v>
      </c>
      <c r="F285">
        <f ca="1">SUMIFS(INDIRECT("'eBay Report'!$AG:$AG"),INDIRECT("'eBay Report'!$B:$B"),Calculation!F$2,INDIRECT("'eBay Report'!$M:$M"),Calculation!$A285)</f>
        <v>0</v>
      </c>
      <c r="G285">
        <f ca="1">SUMIFS(INDIRECT("'eBay Report'!$AG:$AG"),INDIRECT("'eBay Report'!$B:$B"),Calculation!G$2,INDIRECT("'eBay Report'!$M:$M"),Calculation!$A285)-H285</f>
        <v>0</v>
      </c>
      <c r="H285">
        <f ca="1">SUMIFS(INDIRECT("'eBay Report'!$AG:$AG"),INDIRECT("'eBay Report'!$AK:$AK"),Calculation!H$2,INDIRECT("'eBay Report'!$M:$M"),Calculation!$A285)</f>
        <v>0</v>
      </c>
      <c r="I285">
        <f ca="1">SUMIFS(INDIRECT("'eBay Report'!$AG:$AG"),INDIRECT("'eBay Report'!$B:$B"),Calculation!I$2,INDIRECT("'eBay Report'!$M:$M"),Calculation!$A285)</f>
        <v>0</v>
      </c>
      <c r="J285">
        <f ca="1">SUMIFS(INDIRECT("'eBay Report'!$AG:$AG"),INDIRECT("'eBay Report'!$B:$B"),Calculation!J$2,INDIRECT("'eBay Report'!$M:$M"),Calculation!$A285)</f>
        <v>0</v>
      </c>
      <c r="K285">
        <f ca="1">SUMIFS(INDIRECT("'eBay Report'!$AG:$AG"),INDIRECT("'eBay Report'!$B:$B"),Calculation!K$2,INDIRECT("'eBay Report'!$M:$M"),Calculation!$A285)</f>
        <v>0</v>
      </c>
      <c r="L285">
        <f ca="1">SUMIFS(INDIRECT("'eBay Report'!$K:$K"),INDIRECT("'eBay Report'!$B:$B"),Calculation!L$2,INDIRECT("'eBay Report'!$M:$M"),Calculation!$A285)</f>
        <v>0</v>
      </c>
      <c r="M285">
        <f ca="1">SUMIFS(INDIRECT("'eBay Report'!$K:$K"),INDIRECT("'eBay Report'!$B:$B"),Calculation!M$2,INDIRECT("'eBay Report'!$M:$M"),Calculation!$A285)</f>
        <v>0</v>
      </c>
      <c r="N285">
        <f ca="1">SUMIF(INDIRECT("'eBay Report'!$M:$M"),Calculation!$A285,INDIRECT("'eBay Report'!$X:$X"))</f>
        <v>0</v>
      </c>
      <c r="O285">
        <f ca="1">SUMIF(INDIRECT("'eBay Report'!$M:$M"),Calculation!$A285,INDIRECT("'eBay Report'!$Y:$Y"))</f>
        <v>0</v>
      </c>
      <c r="P285">
        <f ca="1">SUMIF(INDIRECT("'eBay Report'!$M:$M"),Calculation!$A285,INDIRECT("'eBay Report'!$Z:$Z"))</f>
        <v>0</v>
      </c>
      <c r="Q285">
        <f ca="1">SUMIF(INDIRECT("'eBay Report'!$M:$M"),Calculation!A285,INDIRECT("'eBay Report'!$AA:$AA"))+SUMIF(INDIRECT("'eBay Report'!$M:$M"),Calculation!A285,INDIRECT("'eBay Report'!$AB:$AB"))+SUMIF(INDIRECT("'eBay Report'!$M:$M"),Calculation!A285,INDIRECT("'eBay Report'!$AC:$AC"))+SUMIF(INDIRECT("'eBay Report'!$M:$M"),Calculation!A285,INDIRECT("'eBay Report'!$AD:$AD"))+SUMIF(INDIRECT("'eBay Report'!$M:$M"),Calculation!A285,INDIRECT("'eBay Report'!$AE:$AE"))+SUMIF(INDIRECT("'eBay Report'!$M:$M"),Calculation!A285,INDIRECT("'eBay Report'!$AF:$AF"))</f>
        <v>0</v>
      </c>
      <c r="R285">
        <f t="shared" ca="1" si="4"/>
        <v>0</v>
      </c>
    </row>
    <row r="286" spans="3:18">
      <c r="C286">
        <f ca="1">SUMIF(INDIRECT("'eBay Report'!$N:$N"),Calculation!B286,INDIRECT("'eBay Report'!$K:$K"))-M286</f>
        <v>0</v>
      </c>
      <c r="D286">
        <f ca="1">SUMIFS(INDIRECT("'eBay Report'!$W:$W"),INDIRECT("'eBay Report'!$B:$B"),Calculation!D$2,INDIRECT("'eBay Report'!$M:$M"),Calculation!$A286)</f>
        <v>0</v>
      </c>
      <c r="E286">
        <f ca="1">SUMIFS(INDIRECT("'eBay Report'!$AG:$AG"),INDIRECT("'eBay Report'!$B:$B"),Calculation!E$2,INDIRECT("'eBay Report'!$M:$M"),Calculation!$A286)</f>
        <v>0</v>
      </c>
      <c r="F286">
        <f ca="1">SUMIFS(INDIRECT("'eBay Report'!$AG:$AG"),INDIRECT("'eBay Report'!$B:$B"),Calculation!F$2,INDIRECT("'eBay Report'!$M:$M"),Calculation!$A286)</f>
        <v>0</v>
      </c>
      <c r="G286">
        <f ca="1">SUMIFS(INDIRECT("'eBay Report'!$AG:$AG"),INDIRECT("'eBay Report'!$B:$B"),Calculation!G$2,INDIRECT("'eBay Report'!$M:$M"),Calculation!$A286)-H286</f>
        <v>0</v>
      </c>
      <c r="H286">
        <f ca="1">SUMIFS(INDIRECT("'eBay Report'!$AG:$AG"),INDIRECT("'eBay Report'!$AK:$AK"),Calculation!H$2,INDIRECT("'eBay Report'!$M:$M"),Calculation!$A286)</f>
        <v>0</v>
      </c>
      <c r="I286">
        <f ca="1">SUMIFS(INDIRECT("'eBay Report'!$AG:$AG"),INDIRECT("'eBay Report'!$B:$B"),Calculation!I$2,INDIRECT("'eBay Report'!$M:$M"),Calculation!$A286)</f>
        <v>0</v>
      </c>
      <c r="J286">
        <f ca="1">SUMIFS(INDIRECT("'eBay Report'!$AG:$AG"),INDIRECT("'eBay Report'!$B:$B"),Calculation!J$2,INDIRECT("'eBay Report'!$M:$M"),Calculation!$A286)</f>
        <v>0</v>
      </c>
      <c r="K286">
        <f ca="1">SUMIFS(INDIRECT("'eBay Report'!$AG:$AG"),INDIRECT("'eBay Report'!$B:$B"),Calculation!K$2,INDIRECT("'eBay Report'!$M:$M"),Calculation!$A286)</f>
        <v>0</v>
      </c>
      <c r="L286">
        <f ca="1">SUMIFS(INDIRECT("'eBay Report'!$K:$K"),INDIRECT("'eBay Report'!$B:$B"),Calculation!L$2,INDIRECT("'eBay Report'!$M:$M"),Calculation!$A286)</f>
        <v>0</v>
      </c>
      <c r="M286">
        <f ca="1">SUMIFS(INDIRECT("'eBay Report'!$K:$K"),INDIRECT("'eBay Report'!$B:$B"),Calculation!M$2,INDIRECT("'eBay Report'!$M:$M"),Calculation!$A286)</f>
        <v>0</v>
      </c>
      <c r="N286">
        <f ca="1">SUMIF(INDIRECT("'eBay Report'!$M:$M"),Calculation!$A286,INDIRECT("'eBay Report'!$X:$X"))</f>
        <v>0</v>
      </c>
      <c r="O286">
        <f ca="1">SUMIF(INDIRECT("'eBay Report'!$M:$M"),Calculation!$A286,INDIRECT("'eBay Report'!$Y:$Y"))</f>
        <v>0</v>
      </c>
      <c r="P286">
        <f ca="1">SUMIF(INDIRECT("'eBay Report'!$M:$M"),Calculation!$A286,INDIRECT("'eBay Report'!$Z:$Z"))</f>
        <v>0</v>
      </c>
      <c r="Q286">
        <f ca="1">SUMIF(INDIRECT("'eBay Report'!$M:$M"),Calculation!A286,INDIRECT("'eBay Report'!$AA:$AA"))+SUMIF(INDIRECT("'eBay Report'!$M:$M"),Calculation!A286,INDIRECT("'eBay Report'!$AB:$AB"))+SUMIF(INDIRECT("'eBay Report'!$M:$M"),Calculation!A286,INDIRECT("'eBay Report'!$AC:$AC"))+SUMIF(INDIRECT("'eBay Report'!$M:$M"),Calculation!A286,INDIRECT("'eBay Report'!$AD:$AD"))+SUMIF(INDIRECT("'eBay Report'!$M:$M"),Calculation!A286,INDIRECT("'eBay Report'!$AE:$AE"))+SUMIF(INDIRECT("'eBay Report'!$M:$M"),Calculation!A286,INDIRECT("'eBay Report'!$AF:$AF"))</f>
        <v>0</v>
      </c>
      <c r="R286">
        <f t="shared" ca="1" si="4"/>
        <v>0</v>
      </c>
    </row>
    <row r="287" spans="3:18">
      <c r="C287">
        <f ca="1">SUMIF(INDIRECT("'eBay Report'!$N:$N"),Calculation!B287,INDIRECT("'eBay Report'!$K:$K"))-M287</f>
        <v>0</v>
      </c>
      <c r="D287">
        <f ca="1">SUMIFS(INDIRECT("'eBay Report'!$W:$W"),INDIRECT("'eBay Report'!$B:$B"),Calculation!D$2,INDIRECT("'eBay Report'!$M:$M"),Calculation!$A287)</f>
        <v>0</v>
      </c>
      <c r="E287">
        <f ca="1">SUMIFS(INDIRECT("'eBay Report'!$AG:$AG"),INDIRECT("'eBay Report'!$B:$B"),Calculation!E$2,INDIRECT("'eBay Report'!$M:$M"),Calculation!$A287)</f>
        <v>0</v>
      </c>
      <c r="F287">
        <f ca="1">SUMIFS(INDIRECT("'eBay Report'!$AG:$AG"),INDIRECT("'eBay Report'!$B:$B"),Calculation!F$2,INDIRECT("'eBay Report'!$M:$M"),Calculation!$A287)</f>
        <v>0</v>
      </c>
      <c r="G287">
        <f ca="1">SUMIFS(INDIRECT("'eBay Report'!$AG:$AG"),INDIRECT("'eBay Report'!$B:$B"),Calculation!G$2,INDIRECT("'eBay Report'!$M:$M"),Calculation!$A287)-H287</f>
        <v>0</v>
      </c>
      <c r="H287">
        <f ca="1">SUMIFS(INDIRECT("'eBay Report'!$AG:$AG"),INDIRECT("'eBay Report'!$AK:$AK"),Calculation!H$2,INDIRECT("'eBay Report'!$M:$M"),Calculation!$A287)</f>
        <v>0</v>
      </c>
      <c r="I287">
        <f ca="1">SUMIFS(INDIRECT("'eBay Report'!$AG:$AG"),INDIRECT("'eBay Report'!$B:$B"),Calculation!I$2,INDIRECT("'eBay Report'!$M:$M"),Calculation!$A287)</f>
        <v>0</v>
      </c>
      <c r="J287">
        <f ca="1">SUMIFS(INDIRECT("'eBay Report'!$AG:$AG"),INDIRECT("'eBay Report'!$B:$B"),Calculation!J$2,INDIRECT("'eBay Report'!$M:$M"),Calculation!$A287)</f>
        <v>0</v>
      </c>
      <c r="K287">
        <f ca="1">SUMIFS(INDIRECT("'eBay Report'!$AG:$AG"),INDIRECT("'eBay Report'!$B:$B"),Calculation!K$2,INDIRECT("'eBay Report'!$M:$M"),Calculation!$A287)</f>
        <v>0</v>
      </c>
      <c r="L287">
        <f ca="1">SUMIFS(INDIRECT("'eBay Report'!$K:$K"),INDIRECT("'eBay Report'!$B:$B"),Calculation!L$2,INDIRECT("'eBay Report'!$M:$M"),Calculation!$A287)</f>
        <v>0</v>
      </c>
      <c r="M287">
        <f ca="1">SUMIFS(INDIRECT("'eBay Report'!$K:$K"),INDIRECT("'eBay Report'!$B:$B"),Calculation!M$2,INDIRECT("'eBay Report'!$M:$M"),Calculation!$A287)</f>
        <v>0</v>
      </c>
      <c r="N287">
        <f ca="1">SUMIF(INDIRECT("'eBay Report'!$M:$M"),Calculation!$A287,INDIRECT("'eBay Report'!$X:$X"))</f>
        <v>0</v>
      </c>
      <c r="O287">
        <f ca="1">SUMIF(INDIRECT("'eBay Report'!$M:$M"),Calculation!$A287,INDIRECT("'eBay Report'!$Y:$Y"))</f>
        <v>0</v>
      </c>
      <c r="P287">
        <f ca="1">SUMIF(INDIRECT("'eBay Report'!$M:$M"),Calculation!$A287,INDIRECT("'eBay Report'!$Z:$Z"))</f>
        <v>0</v>
      </c>
      <c r="Q287">
        <f ca="1">SUMIF(INDIRECT("'eBay Report'!$M:$M"),Calculation!A287,INDIRECT("'eBay Report'!$AA:$AA"))+SUMIF(INDIRECT("'eBay Report'!$M:$M"),Calculation!A287,INDIRECT("'eBay Report'!$AB:$AB"))+SUMIF(INDIRECT("'eBay Report'!$M:$M"),Calculation!A287,INDIRECT("'eBay Report'!$AC:$AC"))+SUMIF(INDIRECT("'eBay Report'!$M:$M"),Calculation!A287,INDIRECT("'eBay Report'!$AD:$AD"))+SUMIF(INDIRECT("'eBay Report'!$M:$M"),Calculation!A287,INDIRECT("'eBay Report'!$AE:$AE"))+SUMIF(INDIRECT("'eBay Report'!$M:$M"),Calculation!A287,INDIRECT("'eBay Report'!$AF:$AF"))</f>
        <v>0</v>
      </c>
      <c r="R287">
        <f t="shared" ca="1" si="4"/>
        <v>0</v>
      </c>
    </row>
    <row r="288" spans="3:18">
      <c r="C288">
        <f ca="1">SUMIF(INDIRECT("'eBay Report'!$N:$N"),Calculation!B288,INDIRECT("'eBay Report'!$K:$K"))-M288</f>
        <v>0</v>
      </c>
      <c r="D288">
        <f ca="1">SUMIFS(INDIRECT("'eBay Report'!$W:$W"),INDIRECT("'eBay Report'!$B:$B"),Calculation!D$2,INDIRECT("'eBay Report'!$M:$M"),Calculation!$A288)</f>
        <v>0</v>
      </c>
      <c r="E288">
        <f ca="1">SUMIFS(INDIRECT("'eBay Report'!$AG:$AG"),INDIRECT("'eBay Report'!$B:$B"),Calculation!E$2,INDIRECT("'eBay Report'!$M:$M"),Calculation!$A288)</f>
        <v>0</v>
      </c>
      <c r="F288">
        <f ca="1">SUMIFS(INDIRECT("'eBay Report'!$AG:$AG"),INDIRECT("'eBay Report'!$B:$B"),Calculation!F$2,INDIRECT("'eBay Report'!$M:$M"),Calculation!$A288)</f>
        <v>0</v>
      </c>
      <c r="G288">
        <f ca="1">SUMIFS(INDIRECT("'eBay Report'!$AG:$AG"),INDIRECT("'eBay Report'!$B:$B"),Calculation!G$2,INDIRECT("'eBay Report'!$M:$M"),Calculation!$A288)-H288</f>
        <v>0</v>
      </c>
      <c r="H288">
        <f ca="1">SUMIFS(INDIRECT("'eBay Report'!$AG:$AG"),INDIRECT("'eBay Report'!$AK:$AK"),Calculation!H$2,INDIRECT("'eBay Report'!$M:$M"),Calculation!$A288)</f>
        <v>0</v>
      </c>
      <c r="I288">
        <f ca="1">SUMIFS(INDIRECT("'eBay Report'!$AG:$AG"),INDIRECT("'eBay Report'!$B:$B"),Calculation!I$2,INDIRECT("'eBay Report'!$M:$M"),Calculation!$A288)</f>
        <v>0</v>
      </c>
      <c r="J288">
        <f ca="1">SUMIFS(INDIRECT("'eBay Report'!$AG:$AG"),INDIRECT("'eBay Report'!$B:$B"),Calculation!J$2,INDIRECT("'eBay Report'!$M:$M"),Calculation!$A288)</f>
        <v>0</v>
      </c>
      <c r="K288">
        <f ca="1">SUMIFS(INDIRECT("'eBay Report'!$AG:$AG"),INDIRECT("'eBay Report'!$B:$B"),Calculation!K$2,INDIRECT("'eBay Report'!$M:$M"),Calculation!$A288)</f>
        <v>0</v>
      </c>
      <c r="L288">
        <f ca="1">SUMIFS(INDIRECT("'eBay Report'!$K:$K"),INDIRECT("'eBay Report'!$B:$B"),Calculation!L$2,INDIRECT("'eBay Report'!$M:$M"),Calculation!$A288)</f>
        <v>0</v>
      </c>
      <c r="M288">
        <f ca="1">SUMIFS(INDIRECT("'eBay Report'!$K:$K"),INDIRECT("'eBay Report'!$B:$B"),Calculation!M$2,INDIRECT("'eBay Report'!$M:$M"),Calculation!$A288)</f>
        <v>0</v>
      </c>
      <c r="N288">
        <f ca="1">SUMIF(INDIRECT("'eBay Report'!$M:$M"),Calculation!$A288,INDIRECT("'eBay Report'!$X:$X"))</f>
        <v>0</v>
      </c>
      <c r="O288">
        <f ca="1">SUMIF(INDIRECT("'eBay Report'!$M:$M"),Calculation!$A288,INDIRECT("'eBay Report'!$Y:$Y"))</f>
        <v>0</v>
      </c>
      <c r="P288">
        <f ca="1">SUMIF(INDIRECT("'eBay Report'!$M:$M"),Calculation!$A288,INDIRECT("'eBay Report'!$Z:$Z"))</f>
        <v>0</v>
      </c>
      <c r="Q288">
        <f ca="1">SUMIF(INDIRECT("'eBay Report'!$M:$M"),Calculation!A288,INDIRECT("'eBay Report'!$AA:$AA"))+SUMIF(INDIRECT("'eBay Report'!$M:$M"),Calculation!A288,INDIRECT("'eBay Report'!$AB:$AB"))+SUMIF(INDIRECT("'eBay Report'!$M:$M"),Calculation!A288,INDIRECT("'eBay Report'!$AC:$AC"))+SUMIF(INDIRECT("'eBay Report'!$M:$M"),Calculation!A288,INDIRECT("'eBay Report'!$AD:$AD"))+SUMIF(INDIRECT("'eBay Report'!$M:$M"),Calculation!A288,INDIRECT("'eBay Report'!$AE:$AE"))+SUMIF(INDIRECT("'eBay Report'!$M:$M"),Calculation!A288,INDIRECT("'eBay Report'!$AF:$AF"))</f>
        <v>0</v>
      </c>
      <c r="R288">
        <f t="shared" ca="1" si="4"/>
        <v>0</v>
      </c>
    </row>
    <row r="289" spans="3:18">
      <c r="C289">
        <f ca="1">SUMIF(INDIRECT("'eBay Report'!$N:$N"),Calculation!B289,INDIRECT("'eBay Report'!$K:$K"))-M289</f>
        <v>0</v>
      </c>
      <c r="D289">
        <f ca="1">SUMIFS(INDIRECT("'eBay Report'!$W:$W"),INDIRECT("'eBay Report'!$B:$B"),Calculation!D$2,INDIRECT("'eBay Report'!$M:$M"),Calculation!$A289)</f>
        <v>0</v>
      </c>
      <c r="E289">
        <f ca="1">SUMIFS(INDIRECT("'eBay Report'!$AG:$AG"),INDIRECT("'eBay Report'!$B:$B"),Calculation!E$2,INDIRECT("'eBay Report'!$M:$M"),Calculation!$A289)</f>
        <v>0</v>
      </c>
      <c r="F289">
        <f ca="1">SUMIFS(INDIRECT("'eBay Report'!$AG:$AG"),INDIRECT("'eBay Report'!$B:$B"),Calculation!F$2,INDIRECT("'eBay Report'!$M:$M"),Calculation!$A289)</f>
        <v>0</v>
      </c>
      <c r="G289">
        <f ca="1">SUMIFS(INDIRECT("'eBay Report'!$AG:$AG"),INDIRECT("'eBay Report'!$B:$B"),Calculation!G$2,INDIRECT("'eBay Report'!$M:$M"),Calculation!$A289)-H289</f>
        <v>0</v>
      </c>
      <c r="H289">
        <f ca="1">SUMIFS(INDIRECT("'eBay Report'!$AG:$AG"),INDIRECT("'eBay Report'!$AK:$AK"),Calculation!H$2,INDIRECT("'eBay Report'!$M:$M"),Calculation!$A289)</f>
        <v>0</v>
      </c>
      <c r="I289">
        <f ca="1">SUMIFS(INDIRECT("'eBay Report'!$AG:$AG"),INDIRECT("'eBay Report'!$B:$B"),Calculation!I$2,INDIRECT("'eBay Report'!$M:$M"),Calculation!$A289)</f>
        <v>0</v>
      </c>
      <c r="J289">
        <f ca="1">SUMIFS(INDIRECT("'eBay Report'!$AG:$AG"),INDIRECT("'eBay Report'!$B:$B"),Calculation!J$2,INDIRECT("'eBay Report'!$M:$M"),Calculation!$A289)</f>
        <v>0</v>
      </c>
      <c r="K289">
        <f ca="1">SUMIFS(INDIRECT("'eBay Report'!$AG:$AG"),INDIRECT("'eBay Report'!$B:$B"),Calculation!K$2,INDIRECT("'eBay Report'!$M:$M"),Calculation!$A289)</f>
        <v>0</v>
      </c>
      <c r="L289">
        <f ca="1">SUMIFS(INDIRECT("'eBay Report'!$K:$K"),INDIRECT("'eBay Report'!$B:$B"),Calculation!L$2,INDIRECT("'eBay Report'!$M:$M"),Calculation!$A289)</f>
        <v>0</v>
      </c>
      <c r="M289">
        <f ca="1">SUMIFS(INDIRECT("'eBay Report'!$K:$K"),INDIRECT("'eBay Report'!$B:$B"),Calculation!M$2,INDIRECT("'eBay Report'!$M:$M"),Calculation!$A289)</f>
        <v>0</v>
      </c>
      <c r="N289">
        <f ca="1">SUMIF(INDIRECT("'eBay Report'!$M:$M"),Calculation!$A289,INDIRECT("'eBay Report'!$X:$X"))</f>
        <v>0</v>
      </c>
      <c r="O289">
        <f ca="1">SUMIF(INDIRECT("'eBay Report'!$M:$M"),Calculation!$A289,INDIRECT("'eBay Report'!$Y:$Y"))</f>
        <v>0</v>
      </c>
      <c r="P289">
        <f ca="1">SUMIF(INDIRECT("'eBay Report'!$M:$M"),Calculation!$A289,INDIRECT("'eBay Report'!$Z:$Z"))</f>
        <v>0</v>
      </c>
      <c r="Q289">
        <f ca="1">SUMIF(INDIRECT("'eBay Report'!$M:$M"),Calculation!A289,INDIRECT("'eBay Report'!$AA:$AA"))+SUMIF(INDIRECT("'eBay Report'!$M:$M"),Calculation!A289,INDIRECT("'eBay Report'!$AB:$AB"))+SUMIF(INDIRECT("'eBay Report'!$M:$M"),Calculation!A289,INDIRECT("'eBay Report'!$AC:$AC"))+SUMIF(INDIRECT("'eBay Report'!$M:$M"),Calculation!A289,INDIRECT("'eBay Report'!$AD:$AD"))+SUMIF(INDIRECT("'eBay Report'!$M:$M"),Calculation!A289,INDIRECT("'eBay Report'!$AE:$AE"))+SUMIF(INDIRECT("'eBay Report'!$M:$M"),Calculation!A289,INDIRECT("'eBay Report'!$AF:$AF"))</f>
        <v>0</v>
      </c>
      <c r="R289">
        <f t="shared" ca="1" si="4"/>
        <v>0</v>
      </c>
    </row>
    <row r="290" spans="3:18">
      <c r="C290">
        <f ca="1">SUMIF(INDIRECT("'eBay Report'!$N:$N"),Calculation!B290,INDIRECT("'eBay Report'!$K:$K"))-M290</f>
        <v>0</v>
      </c>
      <c r="D290">
        <f ca="1">SUMIFS(INDIRECT("'eBay Report'!$W:$W"),INDIRECT("'eBay Report'!$B:$B"),Calculation!D$2,INDIRECT("'eBay Report'!$M:$M"),Calculation!$A290)</f>
        <v>0</v>
      </c>
      <c r="E290">
        <f ca="1">SUMIFS(INDIRECT("'eBay Report'!$AG:$AG"),INDIRECT("'eBay Report'!$B:$B"),Calculation!E$2,INDIRECT("'eBay Report'!$M:$M"),Calculation!$A290)</f>
        <v>0</v>
      </c>
      <c r="F290">
        <f ca="1">SUMIFS(INDIRECT("'eBay Report'!$AG:$AG"),INDIRECT("'eBay Report'!$B:$B"),Calculation!F$2,INDIRECT("'eBay Report'!$M:$M"),Calculation!$A290)</f>
        <v>0</v>
      </c>
      <c r="G290">
        <f ca="1">SUMIFS(INDIRECT("'eBay Report'!$AG:$AG"),INDIRECT("'eBay Report'!$B:$B"),Calculation!G$2,INDIRECT("'eBay Report'!$M:$M"),Calculation!$A290)-H290</f>
        <v>0</v>
      </c>
      <c r="H290">
        <f ca="1">SUMIFS(INDIRECT("'eBay Report'!$AG:$AG"),INDIRECT("'eBay Report'!$AK:$AK"),Calculation!H$2,INDIRECT("'eBay Report'!$M:$M"),Calculation!$A290)</f>
        <v>0</v>
      </c>
      <c r="I290">
        <f ca="1">SUMIFS(INDIRECT("'eBay Report'!$AG:$AG"),INDIRECT("'eBay Report'!$B:$B"),Calculation!I$2,INDIRECT("'eBay Report'!$M:$M"),Calculation!$A290)</f>
        <v>0</v>
      </c>
      <c r="J290">
        <f ca="1">SUMIFS(INDIRECT("'eBay Report'!$AG:$AG"),INDIRECT("'eBay Report'!$B:$B"),Calculation!J$2,INDIRECT("'eBay Report'!$M:$M"),Calculation!$A290)</f>
        <v>0</v>
      </c>
      <c r="K290">
        <f ca="1">SUMIFS(INDIRECT("'eBay Report'!$AG:$AG"),INDIRECT("'eBay Report'!$B:$B"),Calculation!K$2,INDIRECT("'eBay Report'!$M:$M"),Calculation!$A290)</f>
        <v>0</v>
      </c>
      <c r="L290">
        <f ca="1">SUMIFS(INDIRECT("'eBay Report'!$K:$K"),INDIRECT("'eBay Report'!$B:$B"),Calculation!L$2,INDIRECT("'eBay Report'!$M:$M"),Calculation!$A290)</f>
        <v>0</v>
      </c>
      <c r="M290">
        <f ca="1">SUMIFS(INDIRECT("'eBay Report'!$K:$K"),INDIRECT("'eBay Report'!$B:$B"),Calculation!M$2,INDIRECT("'eBay Report'!$M:$M"),Calculation!$A290)</f>
        <v>0</v>
      </c>
      <c r="N290">
        <f ca="1">SUMIF(INDIRECT("'eBay Report'!$M:$M"),Calculation!$A290,INDIRECT("'eBay Report'!$X:$X"))</f>
        <v>0</v>
      </c>
      <c r="O290">
        <f ca="1">SUMIF(INDIRECT("'eBay Report'!$M:$M"),Calculation!$A290,INDIRECT("'eBay Report'!$Y:$Y"))</f>
        <v>0</v>
      </c>
      <c r="P290">
        <f ca="1">SUMIF(INDIRECT("'eBay Report'!$M:$M"),Calculation!$A290,INDIRECT("'eBay Report'!$Z:$Z"))</f>
        <v>0</v>
      </c>
      <c r="Q290">
        <f ca="1">SUMIF(INDIRECT("'eBay Report'!$M:$M"),Calculation!A290,INDIRECT("'eBay Report'!$AA:$AA"))+SUMIF(INDIRECT("'eBay Report'!$M:$M"),Calculation!A290,INDIRECT("'eBay Report'!$AB:$AB"))+SUMIF(INDIRECT("'eBay Report'!$M:$M"),Calculation!A290,INDIRECT("'eBay Report'!$AC:$AC"))+SUMIF(INDIRECT("'eBay Report'!$M:$M"),Calculation!A290,INDIRECT("'eBay Report'!$AD:$AD"))+SUMIF(INDIRECT("'eBay Report'!$M:$M"),Calculation!A290,INDIRECT("'eBay Report'!$AE:$AE"))+SUMIF(INDIRECT("'eBay Report'!$M:$M"),Calculation!A290,INDIRECT("'eBay Report'!$AF:$AF"))</f>
        <v>0</v>
      </c>
      <c r="R290">
        <f t="shared" ca="1" si="4"/>
        <v>0</v>
      </c>
    </row>
    <row r="291" spans="3:18">
      <c r="C291">
        <f ca="1">SUMIF(INDIRECT("'eBay Report'!$N:$N"),Calculation!B291,INDIRECT("'eBay Report'!$K:$K"))-M291</f>
        <v>0</v>
      </c>
      <c r="D291">
        <f ca="1">SUMIFS(INDIRECT("'eBay Report'!$W:$W"),INDIRECT("'eBay Report'!$B:$B"),Calculation!D$2,INDIRECT("'eBay Report'!$M:$M"),Calculation!$A291)</f>
        <v>0</v>
      </c>
      <c r="E291">
        <f ca="1">SUMIFS(INDIRECT("'eBay Report'!$AG:$AG"),INDIRECT("'eBay Report'!$B:$B"),Calculation!E$2,INDIRECT("'eBay Report'!$M:$M"),Calculation!$A291)</f>
        <v>0</v>
      </c>
      <c r="F291">
        <f ca="1">SUMIFS(INDIRECT("'eBay Report'!$AG:$AG"),INDIRECT("'eBay Report'!$B:$B"),Calculation!F$2,INDIRECT("'eBay Report'!$M:$M"),Calculation!$A291)</f>
        <v>0</v>
      </c>
      <c r="G291">
        <f ca="1">SUMIFS(INDIRECT("'eBay Report'!$AG:$AG"),INDIRECT("'eBay Report'!$B:$B"),Calculation!G$2,INDIRECT("'eBay Report'!$M:$M"),Calculation!$A291)-H291</f>
        <v>0</v>
      </c>
      <c r="H291">
        <f ca="1">SUMIFS(INDIRECT("'eBay Report'!$AG:$AG"),INDIRECT("'eBay Report'!$AK:$AK"),Calculation!H$2,INDIRECT("'eBay Report'!$M:$M"),Calculation!$A291)</f>
        <v>0</v>
      </c>
      <c r="I291">
        <f ca="1">SUMIFS(INDIRECT("'eBay Report'!$AG:$AG"),INDIRECT("'eBay Report'!$B:$B"),Calculation!I$2,INDIRECT("'eBay Report'!$M:$M"),Calculation!$A291)</f>
        <v>0</v>
      </c>
      <c r="J291">
        <f ca="1">SUMIFS(INDIRECT("'eBay Report'!$AG:$AG"),INDIRECT("'eBay Report'!$B:$B"),Calculation!J$2,INDIRECT("'eBay Report'!$M:$M"),Calculation!$A291)</f>
        <v>0</v>
      </c>
      <c r="K291">
        <f ca="1">SUMIFS(INDIRECT("'eBay Report'!$AG:$AG"),INDIRECT("'eBay Report'!$B:$B"),Calculation!K$2,INDIRECT("'eBay Report'!$M:$M"),Calculation!$A291)</f>
        <v>0</v>
      </c>
      <c r="L291">
        <f ca="1">SUMIFS(INDIRECT("'eBay Report'!$K:$K"),INDIRECT("'eBay Report'!$B:$B"),Calculation!L$2,INDIRECT("'eBay Report'!$M:$M"),Calculation!$A291)</f>
        <v>0</v>
      </c>
      <c r="M291">
        <f ca="1">SUMIFS(INDIRECT("'eBay Report'!$K:$K"),INDIRECT("'eBay Report'!$B:$B"),Calculation!M$2,INDIRECT("'eBay Report'!$M:$M"),Calculation!$A291)</f>
        <v>0</v>
      </c>
      <c r="N291">
        <f ca="1">SUMIF(INDIRECT("'eBay Report'!$M:$M"),Calculation!$A291,INDIRECT("'eBay Report'!$X:$X"))</f>
        <v>0</v>
      </c>
      <c r="O291">
        <f ca="1">SUMIF(INDIRECT("'eBay Report'!$M:$M"),Calculation!$A291,INDIRECT("'eBay Report'!$Y:$Y"))</f>
        <v>0</v>
      </c>
      <c r="P291">
        <f ca="1">SUMIF(INDIRECT("'eBay Report'!$M:$M"),Calculation!$A291,INDIRECT("'eBay Report'!$Z:$Z"))</f>
        <v>0</v>
      </c>
      <c r="Q291">
        <f ca="1">SUMIF(INDIRECT("'eBay Report'!$M:$M"),Calculation!A291,INDIRECT("'eBay Report'!$AA:$AA"))+SUMIF(INDIRECT("'eBay Report'!$M:$M"),Calculation!A291,INDIRECT("'eBay Report'!$AB:$AB"))+SUMIF(INDIRECT("'eBay Report'!$M:$M"),Calculation!A291,INDIRECT("'eBay Report'!$AC:$AC"))+SUMIF(INDIRECT("'eBay Report'!$M:$M"),Calculation!A291,INDIRECT("'eBay Report'!$AD:$AD"))+SUMIF(INDIRECT("'eBay Report'!$M:$M"),Calculation!A291,INDIRECT("'eBay Report'!$AE:$AE"))+SUMIF(INDIRECT("'eBay Report'!$M:$M"),Calculation!A291,INDIRECT("'eBay Report'!$AF:$AF"))</f>
        <v>0</v>
      </c>
      <c r="R291">
        <f t="shared" ca="1" si="4"/>
        <v>0</v>
      </c>
    </row>
    <row r="292" spans="3:18">
      <c r="C292">
        <f ca="1">SUMIF(INDIRECT("'eBay Report'!$N:$N"),Calculation!B292,INDIRECT("'eBay Report'!$K:$K"))-M292</f>
        <v>0</v>
      </c>
      <c r="D292">
        <f ca="1">SUMIFS(INDIRECT("'eBay Report'!$W:$W"),INDIRECT("'eBay Report'!$B:$B"),Calculation!D$2,INDIRECT("'eBay Report'!$M:$M"),Calculation!$A292)</f>
        <v>0</v>
      </c>
      <c r="E292">
        <f ca="1">SUMIFS(INDIRECT("'eBay Report'!$AG:$AG"),INDIRECT("'eBay Report'!$B:$B"),Calculation!E$2,INDIRECT("'eBay Report'!$M:$M"),Calculation!$A292)</f>
        <v>0</v>
      </c>
      <c r="F292">
        <f ca="1">SUMIFS(INDIRECT("'eBay Report'!$AG:$AG"),INDIRECT("'eBay Report'!$B:$B"),Calculation!F$2,INDIRECT("'eBay Report'!$M:$M"),Calculation!$A292)</f>
        <v>0</v>
      </c>
      <c r="G292">
        <f ca="1">SUMIFS(INDIRECT("'eBay Report'!$AG:$AG"),INDIRECT("'eBay Report'!$B:$B"),Calculation!G$2,INDIRECT("'eBay Report'!$M:$M"),Calculation!$A292)-H292</f>
        <v>0</v>
      </c>
      <c r="H292">
        <f ca="1">SUMIFS(INDIRECT("'eBay Report'!$AG:$AG"),INDIRECT("'eBay Report'!$AK:$AK"),Calculation!H$2,INDIRECT("'eBay Report'!$M:$M"),Calculation!$A292)</f>
        <v>0</v>
      </c>
      <c r="I292">
        <f ca="1">SUMIFS(INDIRECT("'eBay Report'!$AG:$AG"),INDIRECT("'eBay Report'!$B:$B"),Calculation!I$2,INDIRECT("'eBay Report'!$M:$M"),Calculation!$A292)</f>
        <v>0</v>
      </c>
      <c r="J292">
        <f ca="1">SUMIFS(INDIRECT("'eBay Report'!$AG:$AG"),INDIRECT("'eBay Report'!$B:$B"),Calculation!J$2,INDIRECT("'eBay Report'!$M:$M"),Calculation!$A292)</f>
        <v>0</v>
      </c>
      <c r="K292">
        <f ca="1">SUMIFS(INDIRECT("'eBay Report'!$AG:$AG"),INDIRECT("'eBay Report'!$B:$B"),Calculation!K$2,INDIRECT("'eBay Report'!$M:$M"),Calculation!$A292)</f>
        <v>0</v>
      </c>
      <c r="L292">
        <f ca="1">SUMIFS(INDIRECT("'eBay Report'!$K:$K"),INDIRECT("'eBay Report'!$B:$B"),Calculation!L$2,INDIRECT("'eBay Report'!$M:$M"),Calculation!$A292)</f>
        <v>0</v>
      </c>
      <c r="M292">
        <f ca="1">SUMIFS(INDIRECT("'eBay Report'!$K:$K"),INDIRECT("'eBay Report'!$B:$B"),Calculation!M$2,INDIRECT("'eBay Report'!$M:$M"),Calculation!$A292)</f>
        <v>0</v>
      </c>
      <c r="N292">
        <f ca="1">SUMIF(INDIRECT("'eBay Report'!$M:$M"),Calculation!$A292,INDIRECT("'eBay Report'!$X:$X"))</f>
        <v>0</v>
      </c>
      <c r="O292">
        <f ca="1">SUMIF(INDIRECT("'eBay Report'!$M:$M"),Calculation!$A292,INDIRECT("'eBay Report'!$Y:$Y"))</f>
        <v>0</v>
      </c>
      <c r="P292">
        <f ca="1">SUMIF(INDIRECT("'eBay Report'!$M:$M"),Calculation!$A292,INDIRECT("'eBay Report'!$Z:$Z"))</f>
        <v>0</v>
      </c>
      <c r="Q292">
        <f ca="1">SUMIF(INDIRECT("'eBay Report'!$M:$M"),Calculation!A292,INDIRECT("'eBay Report'!$AA:$AA"))+SUMIF(INDIRECT("'eBay Report'!$M:$M"),Calculation!A292,INDIRECT("'eBay Report'!$AB:$AB"))+SUMIF(INDIRECT("'eBay Report'!$M:$M"),Calculation!A292,INDIRECT("'eBay Report'!$AC:$AC"))+SUMIF(INDIRECT("'eBay Report'!$M:$M"),Calculation!A292,INDIRECT("'eBay Report'!$AD:$AD"))+SUMIF(INDIRECT("'eBay Report'!$M:$M"),Calculation!A292,INDIRECT("'eBay Report'!$AE:$AE"))+SUMIF(INDIRECT("'eBay Report'!$M:$M"),Calculation!A292,INDIRECT("'eBay Report'!$AF:$AF"))</f>
        <v>0</v>
      </c>
      <c r="R292">
        <f t="shared" ca="1" si="4"/>
        <v>0</v>
      </c>
    </row>
    <row r="293" spans="3:18">
      <c r="C293">
        <f ca="1">SUMIF(INDIRECT("'eBay Report'!$N:$N"),Calculation!B293,INDIRECT("'eBay Report'!$K:$K"))-M293</f>
        <v>0</v>
      </c>
      <c r="D293">
        <f ca="1">SUMIFS(INDIRECT("'eBay Report'!$W:$W"),INDIRECT("'eBay Report'!$B:$B"),Calculation!D$2,INDIRECT("'eBay Report'!$M:$M"),Calculation!$A293)</f>
        <v>0</v>
      </c>
      <c r="E293">
        <f ca="1">SUMIFS(INDIRECT("'eBay Report'!$AG:$AG"),INDIRECT("'eBay Report'!$B:$B"),Calculation!E$2,INDIRECT("'eBay Report'!$M:$M"),Calculation!$A293)</f>
        <v>0</v>
      </c>
      <c r="F293">
        <f ca="1">SUMIFS(INDIRECT("'eBay Report'!$AG:$AG"),INDIRECT("'eBay Report'!$B:$B"),Calculation!F$2,INDIRECT("'eBay Report'!$M:$M"),Calculation!$A293)</f>
        <v>0</v>
      </c>
      <c r="G293">
        <f ca="1">SUMIFS(INDIRECT("'eBay Report'!$AG:$AG"),INDIRECT("'eBay Report'!$B:$B"),Calculation!G$2,INDIRECT("'eBay Report'!$M:$M"),Calculation!$A293)-H293</f>
        <v>0</v>
      </c>
      <c r="H293">
        <f ca="1">SUMIFS(INDIRECT("'eBay Report'!$AG:$AG"),INDIRECT("'eBay Report'!$AK:$AK"),Calculation!H$2,INDIRECT("'eBay Report'!$M:$M"),Calculation!$A293)</f>
        <v>0</v>
      </c>
      <c r="I293">
        <f ca="1">SUMIFS(INDIRECT("'eBay Report'!$AG:$AG"),INDIRECT("'eBay Report'!$B:$B"),Calculation!I$2,INDIRECT("'eBay Report'!$M:$M"),Calculation!$A293)</f>
        <v>0</v>
      </c>
      <c r="J293">
        <f ca="1">SUMIFS(INDIRECT("'eBay Report'!$AG:$AG"),INDIRECT("'eBay Report'!$B:$B"),Calculation!J$2,INDIRECT("'eBay Report'!$M:$M"),Calculation!$A293)</f>
        <v>0</v>
      </c>
      <c r="K293">
        <f ca="1">SUMIFS(INDIRECT("'eBay Report'!$AG:$AG"),INDIRECT("'eBay Report'!$B:$B"),Calculation!K$2,INDIRECT("'eBay Report'!$M:$M"),Calculation!$A293)</f>
        <v>0</v>
      </c>
      <c r="L293">
        <f ca="1">SUMIFS(INDIRECT("'eBay Report'!$K:$K"),INDIRECT("'eBay Report'!$B:$B"),Calculation!L$2,INDIRECT("'eBay Report'!$M:$M"),Calculation!$A293)</f>
        <v>0</v>
      </c>
      <c r="M293">
        <f ca="1">SUMIFS(INDIRECT("'eBay Report'!$K:$K"),INDIRECT("'eBay Report'!$B:$B"),Calculation!M$2,INDIRECT("'eBay Report'!$M:$M"),Calculation!$A293)</f>
        <v>0</v>
      </c>
      <c r="N293">
        <f ca="1">SUMIF(INDIRECT("'eBay Report'!$M:$M"),Calculation!$A293,INDIRECT("'eBay Report'!$X:$X"))</f>
        <v>0</v>
      </c>
      <c r="O293">
        <f ca="1">SUMIF(INDIRECT("'eBay Report'!$M:$M"),Calculation!$A293,INDIRECT("'eBay Report'!$Y:$Y"))</f>
        <v>0</v>
      </c>
      <c r="P293">
        <f ca="1">SUMIF(INDIRECT("'eBay Report'!$M:$M"),Calculation!$A293,INDIRECT("'eBay Report'!$Z:$Z"))</f>
        <v>0</v>
      </c>
      <c r="Q293">
        <f ca="1">SUMIF(INDIRECT("'eBay Report'!$M:$M"),Calculation!A293,INDIRECT("'eBay Report'!$AA:$AA"))+SUMIF(INDIRECT("'eBay Report'!$M:$M"),Calculation!A293,INDIRECT("'eBay Report'!$AB:$AB"))+SUMIF(INDIRECT("'eBay Report'!$M:$M"),Calculation!A293,INDIRECT("'eBay Report'!$AC:$AC"))+SUMIF(INDIRECT("'eBay Report'!$M:$M"),Calculation!A293,INDIRECT("'eBay Report'!$AD:$AD"))+SUMIF(INDIRECT("'eBay Report'!$M:$M"),Calculation!A293,INDIRECT("'eBay Report'!$AE:$AE"))+SUMIF(INDIRECT("'eBay Report'!$M:$M"),Calculation!A293,INDIRECT("'eBay Report'!$AF:$AF"))</f>
        <v>0</v>
      </c>
      <c r="R293">
        <f t="shared" ca="1" si="4"/>
        <v>0</v>
      </c>
    </row>
    <row r="294" spans="3:18">
      <c r="C294">
        <f ca="1">SUMIF(INDIRECT("'eBay Report'!$N:$N"),Calculation!B294,INDIRECT("'eBay Report'!$K:$K"))-M294</f>
        <v>0</v>
      </c>
      <c r="D294">
        <f ca="1">SUMIFS(INDIRECT("'eBay Report'!$W:$W"),INDIRECT("'eBay Report'!$B:$B"),Calculation!D$2,INDIRECT("'eBay Report'!$M:$M"),Calculation!$A294)</f>
        <v>0</v>
      </c>
      <c r="E294">
        <f ca="1">SUMIFS(INDIRECT("'eBay Report'!$AG:$AG"),INDIRECT("'eBay Report'!$B:$B"),Calculation!E$2,INDIRECT("'eBay Report'!$M:$M"),Calculation!$A294)</f>
        <v>0</v>
      </c>
      <c r="F294">
        <f ca="1">SUMIFS(INDIRECT("'eBay Report'!$AG:$AG"),INDIRECT("'eBay Report'!$B:$B"),Calculation!F$2,INDIRECT("'eBay Report'!$M:$M"),Calculation!$A294)</f>
        <v>0</v>
      </c>
      <c r="G294">
        <f ca="1">SUMIFS(INDIRECT("'eBay Report'!$AG:$AG"),INDIRECT("'eBay Report'!$B:$B"),Calculation!G$2,INDIRECT("'eBay Report'!$M:$M"),Calculation!$A294)-H294</f>
        <v>0</v>
      </c>
      <c r="H294">
        <f ca="1">SUMIFS(INDIRECT("'eBay Report'!$AG:$AG"),INDIRECT("'eBay Report'!$AK:$AK"),Calculation!H$2,INDIRECT("'eBay Report'!$M:$M"),Calculation!$A294)</f>
        <v>0</v>
      </c>
      <c r="I294">
        <f ca="1">SUMIFS(INDIRECT("'eBay Report'!$AG:$AG"),INDIRECT("'eBay Report'!$B:$B"),Calculation!I$2,INDIRECT("'eBay Report'!$M:$M"),Calculation!$A294)</f>
        <v>0</v>
      </c>
      <c r="J294">
        <f ca="1">SUMIFS(INDIRECT("'eBay Report'!$AG:$AG"),INDIRECT("'eBay Report'!$B:$B"),Calculation!J$2,INDIRECT("'eBay Report'!$M:$M"),Calculation!$A294)</f>
        <v>0</v>
      </c>
      <c r="K294">
        <f ca="1">SUMIFS(INDIRECT("'eBay Report'!$AG:$AG"),INDIRECT("'eBay Report'!$B:$B"),Calculation!K$2,INDIRECT("'eBay Report'!$M:$M"),Calculation!$A294)</f>
        <v>0</v>
      </c>
      <c r="L294">
        <f ca="1">SUMIFS(INDIRECT("'eBay Report'!$K:$K"),INDIRECT("'eBay Report'!$B:$B"),Calculation!L$2,INDIRECT("'eBay Report'!$M:$M"),Calculation!$A294)</f>
        <v>0</v>
      </c>
      <c r="M294">
        <f ca="1">SUMIFS(INDIRECT("'eBay Report'!$K:$K"),INDIRECT("'eBay Report'!$B:$B"),Calculation!M$2,INDIRECT("'eBay Report'!$M:$M"),Calculation!$A294)</f>
        <v>0</v>
      </c>
      <c r="N294">
        <f ca="1">SUMIF(INDIRECT("'eBay Report'!$M:$M"),Calculation!$A294,INDIRECT("'eBay Report'!$X:$X"))</f>
        <v>0</v>
      </c>
      <c r="O294">
        <f ca="1">SUMIF(INDIRECT("'eBay Report'!$M:$M"),Calculation!$A294,INDIRECT("'eBay Report'!$Y:$Y"))</f>
        <v>0</v>
      </c>
      <c r="P294">
        <f ca="1">SUMIF(INDIRECT("'eBay Report'!$M:$M"),Calculation!$A294,INDIRECT("'eBay Report'!$Z:$Z"))</f>
        <v>0</v>
      </c>
      <c r="Q294">
        <f ca="1">SUMIF(INDIRECT("'eBay Report'!$M:$M"),Calculation!A294,INDIRECT("'eBay Report'!$AA:$AA"))+SUMIF(INDIRECT("'eBay Report'!$M:$M"),Calculation!A294,INDIRECT("'eBay Report'!$AB:$AB"))+SUMIF(INDIRECT("'eBay Report'!$M:$M"),Calculation!A294,INDIRECT("'eBay Report'!$AC:$AC"))+SUMIF(INDIRECT("'eBay Report'!$M:$M"),Calculation!A294,INDIRECT("'eBay Report'!$AD:$AD"))+SUMIF(INDIRECT("'eBay Report'!$M:$M"),Calculation!A294,INDIRECT("'eBay Report'!$AE:$AE"))+SUMIF(INDIRECT("'eBay Report'!$M:$M"),Calculation!A294,INDIRECT("'eBay Report'!$AF:$AF"))</f>
        <v>0</v>
      </c>
      <c r="R294">
        <f t="shared" ca="1" si="4"/>
        <v>0</v>
      </c>
    </row>
    <row r="295" spans="3:18">
      <c r="C295">
        <f ca="1">SUMIF(INDIRECT("'eBay Report'!$N:$N"),Calculation!B295,INDIRECT("'eBay Report'!$K:$K"))-M295</f>
        <v>0</v>
      </c>
      <c r="D295">
        <f ca="1">SUMIFS(INDIRECT("'eBay Report'!$W:$W"),INDIRECT("'eBay Report'!$B:$B"),Calculation!D$2,INDIRECT("'eBay Report'!$M:$M"),Calculation!$A295)</f>
        <v>0</v>
      </c>
      <c r="E295">
        <f ca="1">SUMIFS(INDIRECT("'eBay Report'!$AG:$AG"),INDIRECT("'eBay Report'!$B:$B"),Calculation!E$2,INDIRECT("'eBay Report'!$M:$M"),Calculation!$A295)</f>
        <v>0</v>
      </c>
      <c r="F295">
        <f ca="1">SUMIFS(INDIRECT("'eBay Report'!$AG:$AG"),INDIRECT("'eBay Report'!$B:$B"),Calculation!F$2,INDIRECT("'eBay Report'!$M:$M"),Calculation!$A295)</f>
        <v>0</v>
      </c>
      <c r="G295">
        <f ca="1">SUMIFS(INDIRECT("'eBay Report'!$AG:$AG"),INDIRECT("'eBay Report'!$B:$B"),Calculation!G$2,INDIRECT("'eBay Report'!$M:$M"),Calculation!$A295)-H295</f>
        <v>0</v>
      </c>
      <c r="H295">
        <f ca="1">SUMIFS(INDIRECT("'eBay Report'!$AG:$AG"),INDIRECT("'eBay Report'!$AK:$AK"),Calculation!H$2,INDIRECT("'eBay Report'!$M:$M"),Calculation!$A295)</f>
        <v>0</v>
      </c>
      <c r="I295">
        <f ca="1">SUMIFS(INDIRECT("'eBay Report'!$AG:$AG"),INDIRECT("'eBay Report'!$B:$B"),Calculation!I$2,INDIRECT("'eBay Report'!$M:$M"),Calculation!$A295)</f>
        <v>0</v>
      </c>
      <c r="J295">
        <f ca="1">SUMIFS(INDIRECT("'eBay Report'!$AG:$AG"),INDIRECT("'eBay Report'!$B:$B"),Calculation!J$2,INDIRECT("'eBay Report'!$M:$M"),Calculation!$A295)</f>
        <v>0</v>
      </c>
      <c r="K295">
        <f ca="1">SUMIFS(INDIRECT("'eBay Report'!$AG:$AG"),INDIRECT("'eBay Report'!$B:$B"),Calculation!K$2,INDIRECT("'eBay Report'!$M:$M"),Calculation!$A295)</f>
        <v>0</v>
      </c>
      <c r="L295">
        <f ca="1">SUMIFS(INDIRECT("'eBay Report'!$K:$K"),INDIRECT("'eBay Report'!$B:$B"),Calculation!L$2,INDIRECT("'eBay Report'!$M:$M"),Calculation!$A295)</f>
        <v>0</v>
      </c>
      <c r="M295">
        <f ca="1">SUMIFS(INDIRECT("'eBay Report'!$K:$K"),INDIRECT("'eBay Report'!$B:$B"),Calculation!M$2,INDIRECT("'eBay Report'!$M:$M"),Calculation!$A295)</f>
        <v>0</v>
      </c>
      <c r="N295">
        <f ca="1">SUMIF(INDIRECT("'eBay Report'!$M:$M"),Calculation!$A295,INDIRECT("'eBay Report'!$X:$X"))</f>
        <v>0</v>
      </c>
      <c r="O295">
        <f ca="1">SUMIF(INDIRECT("'eBay Report'!$M:$M"),Calculation!$A295,INDIRECT("'eBay Report'!$Y:$Y"))</f>
        <v>0</v>
      </c>
      <c r="P295">
        <f ca="1">SUMIF(INDIRECT("'eBay Report'!$M:$M"),Calculation!$A295,INDIRECT("'eBay Report'!$Z:$Z"))</f>
        <v>0</v>
      </c>
      <c r="Q295">
        <f ca="1">SUMIF(INDIRECT("'eBay Report'!$M:$M"),Calculation!A295,INDIRECT("'eBay Report'!$AA:$AA"))+SUMIF(INDIRECT("'eBay Report'!$M:$M"),Calculation!A295,INDIRECT("'eBay Report'!$AB:$AB"))+SUMIF(INDIRECT("'eBay Report'!$M:$M"),Calculation!A295,INDIRECT("'eBay Report'!$AC:$AC"))+SUMIF(INDIRECT("'eBay Report'!$M:$M"),Calculation!A295,INDIRECT("'eBay Report'!$AD:$AD"))+SUMIF(INDIRECT("'eBay Report'!$M:$M"),Calculation!A295,INDIRECT("'eBay Report'!$AE:$AE"))+SUMIF(INDIRECT("'eBay Report'!$M:$M"),Calculation!A295,INDIRECT("'eBay Report'!$AF:$AF"))</f>
        <v>0</v>
      </c>
      <c r="R295">
        <f t="shared" ca="1" si="4"/>
        <v>0</v>
      </c>
    </row>
    <row r="296" spans="3:18">
      <c r="C296">
        <f ca="1">SUMIF(INDIRECT("'eBay Report'!$N:$N"),Calculation!B296,INDIRECT("'eBay Report'!$K:$K"))-M296</f>
        <v>0</v>
      </c>
      <c r="D296">
        <f ca="1">SUMIFS(INDIRECT("'eBay Report'!$W:$W"),INDIRECT("'eBay Report'!$B:$B"),Calculation!D$2,INDIRECT("'eBay Report'!$M:$M"),Calculation!$A296)</f>
        <v>0</v>
      </c>
      <c r="E296">
        <f ca="1">SUMIFS(INDIRECT("'eBay Report'!$AG:$AG"),INDIRECT("'eBay Report'!$B:$B"),Calculation!E$2,INDIRECT("'eBay Report'!$M:$M"),Calculation!$A296)</f>
        <v>0</v>
      </c>
      <c r="F296">
        <f ca="1">SUMIFS(INDIRECT("'eBay Report'!$AG:$AG"),INDIRECT("'eBay Report'!$B:$B"),Calculation!F$2,INDIRECT("'eBay Report'!$M:$M"),Calculation!$A296)</f>
        <v>0</v>
      </c>
      <c r="G296">
        <f ca="1">SUMIFS(INDIRECT("'eBay Report'!$AG:$AG"),INDIRECT("'eBay Report'!$B:$B"),Calculation!G$2,INDIRECT("'eBay Report'!$M:$M"),Calculation!$A296)-H296</f>
        <v>0</v>
      </c>
      <c r="H296">
        <f ca="1">SUMIFS(INDIRECT("'eBay Report'!$AG:$AG"),INDIRECT("'eBay Report'!$AK:$AK"),Calculation!H$2,INDIRECT("'eBay Report'!$M:$M"),Calculation!$A296)</f>
        <v>0</v>
      </c>
      <c r="I296">
        <f ca="1">SUMIFS(INDIRECT("'eBay Report'!$AG:$AG"),INDIRECT("'eBay Report'!$B:$B"),Calculation!I$2,INDIRECT("'eBay Report'!$M:$M"),Calculation!$A296)</f>
        <v>0</v>
      </c>
      <c r="J296">
        <f ca="1">SUMIFS(INDIRECT("'eBay Report'!$AG:$AG"),INDIRECT("'eBay Report'!$B:$B"),Calculation!J$2,INDIRECT("'eBay Report'!$M:$M"),Calculation!$A296)</f>
        <v>0</v>
      </c>
      <c r="K296">
        <f ca="1">SUMIFS(INDIRECT("'eBay Report'!$AG:$AG"),INDIRECT("'eBay Report'!$B:$B"),Calculation!K$2,INDIRECT("'eBay Report'!$M:$M"),Calculation!$A296)</f>
        <v>0</v>
      </c>
      <c r="L296">
        <f ca="1">SUMIFS(INDIRECT("'eBay Report'!$K:$K"),INDIRECT("'eBay Report'!$B:$B"),Calculation!L$2,INDIRECT("'eBay Report'!$M:$M"),Calculation!$A296)</f>
        <v>0</v>
      </c>
      <c r="M296">
        <f ca="1">SUMIFS(INDIRECT("'eBay Report'!$K:$K"),INDIRECT("'eBay Report'!$B:$B"),Calculation!M$2,INDIRECT("'eBay Report'!$M:$M"),Calculation!$A296)</f>
        <v>0</v>
      </c>
      <c r="N296">
        <f ca="1">SUMIF(INDIRECT("'eBay Report'!$M:$M"),Calculation!$A296,INDIRECT("'eBay Report'!$X:$X"))</f>
        <v>0</v>
      </c>
      <c r="O296">
        <f ca="1">SUMIF(INDIRECT("'eBay Report'!$M:$M"),Calculation!$A296,INDIRECT("'eBay Report'!$Y:$Y"))</f>
        <v>0</v>
      </c>
      <c r="P296">
        <f ca="1">SUMIF(INDIRECT("'eBay Report'!$M:$M"),Calculation!$A296,INDIRECT("'eBay Report'!$Z:$Z"))</f>
        <v>0</v>
      </c>
      <c r="Q296">
        <f ca="1">SUMIF(INDIRECT("'eBay Report'!$M:$M"),Calculation!A296,INDIRECT("'eBay Report'!$AA:$AA"))+SUMIF(INDIRECT("'eBay Report'!$M:$M"),Calculation!A296,INDIRECT("'eBay Report'!$AB:$AB"))+SUMIF(INDIRECT("'eBay Report'!$M:$M"),Calculation!A296,INDIRECT("'eBay Report'!$AC:$AC"))+SUMIF(INDIRECT("'eBay Report'!$M:$M"),Calculation!A296,INDIRECT("'eBay Report'!$AD:$AD"))+SUMIF(INDIRECT("'eBay Report'!$M:$M"),Calculation!A296,INDIRECT("'eBay Report'!$AE:$AE"))+SUMIF(INDIRECT("'eBay Report'!$M:$M"),Calculation!A296,INDIRECT("'eBay Report'!$AF:$AF"))</f>
        <v>0</v>
      </c>
      <c r="R296">
        <f t="shared" ca="1" si="4"/>
        <v>0</v>
      </c>
    </row>
    <row r="297" spans="3:18">
      <c r="C297">
        <f ca="1">SUMIF(INDIRECT("'eBay Report'!$N:$N"),Calculation!B297,INDIRECT("'eBay Report'!$K:$K"))-M297</f>
        <v>0</v>
      </c>
      <c r="D297">
        <f ca="1">SUMIFS(INDIRECT("'eBay Report'!$W:$W"),INDIRECT("'eBay Report'!$B:$B"),Calculation!D$2,INDIRECT("'eBay Report'!$M:$M"),Calculation!$A297)</f>
        <v>0</v>
      </c>
      <c r="E297">
        <f ca="1">SUMIFS(INDIRECT("'eBay Report'!$AG:$AG"),INDIRECT("'eBay Report'!$B:$B"),Calculation!E$2,INDIRECT("'eBay Report'!$M:$M"),Calculation!$A297)</f>
        <v>0</v>
      </c>
      <c r="F297">
        <f ca="1">SUMIFS(INDIRECT("'eBay Report'!$AG:$AG"),INDIRECT("'eBay Report'!$B:$B"),Calculation!F$2,INDIRECT("'eBay Report'!$M:$M"),Calculation!$A297)</f>
        <v>0</v>
      </c>
      <c r="G297">
        <f ca="1">SUMIFS(INDIRECT("'eBay Report'!$AG:$AG"),INDIRECT("'eBay Report'!$B:$B"),Calculation!G$2,INDIRECT("'eBay Report'!$M:$M"),Calculation!$A297)-H297</f>
        <v>0</v>
      </c>
      <c r="H297">
        <f ca="1">SUMIFS(INDIRECT("'eBay Report'!$AG:$AG"),INDIRECT("'eBay Report'!$AK:$AK"),Calculation!H$2,INDIRECT("'eBay Report'!$M:$M"),Calculation!$A297)</f>
        <v>0</v>
      </c>
      <c r="I297">
        <f ca="1">SUMIFS(INDIRECT("'eBay Report'!$AG:$AG"),INDIRECT("'eBay Report'!$B:$B"),Calculation!I$2,INDIRECT("'eBay Report'!$M:$M"),Calculation!$A297)</f>
        <v>0</v>
      </c>
      <c r="J297">
        <f ca="1">SUMIFS(INDIRECT("'eBay Report'!$AG:$AG"),INDIRECT("'eBay Report'!$B:$B"),Calculation!J$2,INDIRECT("'eBay Report'!$M:$M"),Calculation!$A297)</f>
        <v>0</v>
      </c>
      <c r="K297">
        <f ca="1">SUMIFS(INDIRECT("'eBay Report'!$AG:$AG"),INDIRECT("'eBay Report'!$B:$B"),Calculation!K$2,INDIRECT("'eBay Report'!$M:$M"),Calculation!$A297)</f>
        <v>0</v>
      </c>
      <c r="L297">
        <f ca="1">SUMIFS(INDIRECT("'eBay Report'!$K:$K"),INDIRECT("'eBay Report'!$B:$B"),Calculation!L$2,INDIRECT("'eBay Report'!$M:$M"),Calculation!$A297)</f>
        <v>0</v>
      </c>
      <c r="M297">
        <f ca="1">SUMIFS(INDIRECT("'eBay Report'!$K:$K"),INDIRECT("'eBay Report'!$B:$B"),Calculation!M$2,INDIRECT("'eBay Report'!$M:$M"),Calculation!$A297)</f>
        <v>0</v>
      </c>
      <c r="N297">
        <f ca="1">SUMIF(INDIRECT("'eBay Report'!$M:$M"),Calculation!$A297,INDIRECT("'eBay Report'!$X:$X"))</f>
        <v>0</v>
      </c>
      <c r="O297">
        <f ca="1">SUMIF(INDIRECT("'eBay Report'!$M:$M"),Calculation!$A297,INDIRECT("'eBay Report'!$Y:$Y"))</f>
        <v>0</v>
      </c>
      <c r="P297">
        <f ca="1">SUMIF(INDIRECT("'eBay Report'!$M:$M"),Calculation!$A297,INDIRECT("'eBay Report'!$Z:$Z"))</f>
        <v>0</v>
      </c>
      <c r="Q297">
        <f ca="1">SUMIF(INDIRECT("'eBay Report'!$M:$M"),Calculation!A297,INDIRECT("'eBay Report'!$AA:$AA"))+SUMIF(INDIRECT("'eBay Report'!$M:$M"),Calculation!A297,INDIRECT("'eBay Report'!$AB:$AB"))+SUMIF(INDIRECT("'eBay Report'!$M:$M"),Calculation!A297,INDIRECT("'eBay Report'!$AC:$AC"))+SUMIF(INDIRECT("'eBay Report'!$M:$M"),Calculation!A297,INDIRECT("'eBay Report'!$AD:$AD"))+SUMIF(INDIRECT("'eBay Report'!$M:$M"),Calculation!A297,INDIRECT("'eBay Report'!$AE:$AE"))+SUMIF(INDIRECT("'eBay Report'!$M:$M"),Calculation!A297,INDIRECT("'eBay Report'!$AF:$AF"))</f>
        <v>0</v>
      </c>
      <c r="R297">
        <f t="shared" ca="1" si="4"/>
        <v>0</v>
      </c>
    </row>
    <row r="298" spans="3:18">
      <c r="C298">
        <f ca="1">SUMIF(INDIRECT("'eBay Report'!$N:$N"),Calculation!B298,INDIRECT("'eBay Report'!$K:$K"))-M298</f>
        <v>0</v>
      </c>
      <c r="D298">
        <f ca="1">SUMIFS(INDIRECT("'eBay Report'!$W:$W"),INDIRECT("'eBay Report'!$B:$B"),Calculation!D$2,INDIRECT("'eBay Report'!$M:$M"),Calculation!$A298)</f>
        <v>0</v>
      </c>
      <c r="E298">
        <f ca="1">SUMIFS(INDIRECT("'eBay Report'!$AG:$AG"),INDIRECT("'eBay Report'!$B:$B"),Calculation!E$2,INDIRECT("'eBay Report'!$M:$M"),Calculation!$A298)</f>
        <v>0</v>
      </c>
      <c r="F298">
        <f ca="1">SUMIFS(INDIRECT("'eBay Report'!$AG:$AG"),INDIRECT("'eBay Report'!$B:$B"),Calculation!F$2,INDIRECT("'eBay Report'!$M:$M"),Calculation!$A298)</f>
        <v>0</v>
      </c>
      <c r="G298">
        <f ca="1">SUMIFS(INDIRECT("'eBay Report'!$AG:$AG"),INDIRECT("'eBay Report'!$B:$B"),Calculation!G$2,INDIRECT("'eBay Report'!$M:$M"),Calculation!$A298)-H298</f>
        <v>0</v>
      </c>
      <c r="H298">
        <f ca="1">SUMIFS(INDIRECT("'eBay Report'!$AG:$AG"),INDIRECT("'eBay Report'!$AK:$AK"),Calculation!H$2,INDIRECT("'eBay Report'!$M:$M"),Calculation!$A298)</f>
        <v>0</v>
      </c>
      <c r="I298">
        <f ca="1">SUMIFS(INDIRECT("'eBay Report'!$AG:$AG"),INDIRECT("'eBay Report'!$B:$B"),Calculation!I$2,INDIRECT("'eBay Report'!$M:$M"),Calculation!$A298)</f>
        <v>0</v>
      </c>
      <c r="J298">
        <f ca="1">SUMIFS(INDIRECT("'eBay Report'!$AG:$AG"),INDIRECT("'eBay Report'!$B:$B"),Calculation!J$2,INDIRECT("'eBay Report'!$M:$M"),Calculation!$A298)</f>
        <v>0</v>
      </c>
      <c r="K298">
        <f ca="1">SUMIFS(INDIRECT("'eBay Report'!$AG:$AG"),INDIRECT("'eBay Report'!$B:$B"),Calculation!K$2,INDIRECT("'eBay Report'!$M:$M"),Calculation!$A298)</f>
        <v>0</v>
      </c>
      <c r="L298">
        <f ca="1">SUMIFS(INDIRECT("'eBay Report'!$K:$K"),INDIRECT("'eBay Report'!$B:$B"),Calculation!L$2,INDIRECT("'eBay Report'!$M:$M"),Calculation!$A298)</f>
        <v>0</v>
      </c>
      <c r="M298">
        <f ca="1">SUMIFS(INDIRECT("'eBay Report'!$K:$K"),INDIRECT("'eBay Report'!$B:$B"),Calculation!M$2,INDIRECT("'eBay Report'!$M:$M"),Calculation!$A298)</f>
        <v>0</v>
      </c>
      <c r="N298">
        <f ca="1">SUMIF(INDIRECT("'eBay Report'!$M:$M"),Calculation!$A298,INDIRECT("'eBay Report'!$X:$X"))</f>
        <v>0</v>
      </c>
      <c r="O298">
        <f ca="1">SUMIF(INDIRECT("'eBay Report'!$M:$M"),Calculation!$A298,INDIRECT("'eBay Report'!$Y:$Y"))</f>
        <v>0</v>
      </c>
      <c r="P298">
        <f ca="1">SUMIF(INDIRECT("'eBay Report'!$M:$M"),Calculation!$A298,INDIRECT("'eBay Report'!$Z:$Z"))</f>
        <v>0</v>
      </c>
      <c r="Q298">
        <f ca="1">SUMIF(INDIRECT("'eBay Report'!$M:$M"),Calculation!A298,INDIRECT("'eBay Report'!$AA:$AA"))+SUMIF(INDIRECT("'eBay Report'!$M:$M"),Calculation!A298,INDIRECT("'eBay Report'!$AB:$AB"))+SUMIF(INDIRECT("'eBay Report'!$M:$M"),Calculation!A298,INDIRECT("'eBay Report'!$AC:$AC"))+SUMIF(INDIRECT("'eBay Report'!$M:$M"),Calculation!A298,INDIRECT("'eBay Report'!$AD:$AD"))+SUMIF(INDIRECT("'eBay Report'!$M:$M"),Calculation!A298,INDIRECT("'eBay Report'!$AE:$AE"))+SUMIF(INDIRECT("'eBay Report'!$M:$M"),Calculation!A298,INDIRECT("'eBay Report'!$AF:$AF"))</f>
        <v>0</v>
      </c>
      <c r="R298">
        <f t="shared" ca="1" si="4"/>
        <v>0</v>
      </c>
    </row>
    <row r="299" spans="3:18">
      <c r="C299">
        <f ca="1">SUMIF(INDIRECT("'eBay Report'!$N:$N"),Calculation!B299,INDIRECT("'eBay Report'!$K:$K"))-M299</f>
        <v>0</v>
      </c>
      <c r="D299">
        <f ca="1">SUMIFS(INDIRECT("'eBay Report'!$W:$W"),INDIRECT("'eBay Report'!$B:$B"),Calculation!D$2,INDIRECT("'eBay Report'!$M:$M"),Calculation!$A299)</f>
        <v>0</v>
      </c>
      <c r="E299">
        <f ca="1">SUMIFS(INDIRECT("'eBay Report'!$AG:$AG"),INDIRECT("'eBay Report'!$B:$B"),Calculation!E$2,INDIRECT("'eBay Report'!$M:$M"),Calculation!$A299)</f>
        <v>0</v>
      </c>
      <c r="F299">
        <f ca="1">SUMIFS(INDIRECT("'eBay Report'!$AG:$AG"),INDIRECT("'eBay Report'!$B:$B"),Calculation!F$2,INDIRECT("'eBay Report'!$M:$M"),Calculation!$A299)</f>
        <v>0</v>
      </c>
      <c r="G299">
        <f ca="1">SUMIFS(INDIRECT("'eBay Report'!$AG:$AG"),INDIRECT("'eBay Report'!$B:$B"),Calculation!G$2,INDIRECT("'eBay Report'!$M:$M"),Calculation!$A299)-H299</f>
        <v>0</v>
      </c>
      <c r="H299">
        <f ca="1">SUMIFS(INDIRECT("'eBay Report'!$AG:$AG"),INDIRECT("'eBay Report'!$AK:$AK"),Calculation!H$2,INDIRECT("'eBay Report'!$M:$M"),Calculation!$A299)</f>
        <v>0</v>
      </c>
      <c r="I299">
        <f ca="1">SUMIFS(INDIRECT("'eBay Report'!$AG:$AG"),INDIRECT("'eBay Report'!$B:$B"),Calculation!I$2,INDIRECT("'eBay Report'!$M:$M"),Calculation!$A299)</f>
        <v>0</v>
      </c>
      <c r="J299">
        <f ca="1">SUMIFS(INDIRECT("'eBay Report'!$AG:$AG"),INDIRECT("'eBay Report'!$B:$B"),Calculation!J$2,INDIRECT("'eBay Report'!$M:$M"),Calculation!$A299)</f>
        <v>0</v>
      </c>
      <c r="K299">
        <f ca="1">SUMIFS(INDIRECT("'eBay Report'!$AG:$AG"),INDIRECT("'eBay Report'!$B:$B"),Calculation!K$2,INDIRECT("'eBay Report'!$M:$M"),Calculation!$A299)</f>
        <v>0</v>
      </c>
      <c r="L299">
        <f ca="1">SUMIFS(INDIRECT("'eBay Report'!$K:$K"),INDIRECT("'eBay Report'!$B:$B"),Calculation!L$2,INDIRECT("'eBay Report'!$M:$M"),Calculation!$A299)</f>
        <v>0</v>
      </c>
      <c r="M299">
        <f ca="1">SUMIFS(INDIRECT("'eBay Report'!$K:$K"),INDIRECT("'eBay Report'!$B:$B"),Calculation!M$2,INDIRECT("'eBay Report'!$M:$M"),Calculation!$A299)</f>
        <v>0</v>
      </c>
      <c r="N299">
        <f ca="1">SUMIF(INDIRECT("'eBay Report'!$M:$M"),Calculation!$A299,INDIRECT("'eBay Report'!$X:$X"))</f>
        <v>0</v>
      </c>
      <c r="O299">
        <f ca="1">SUMIF(INDIRECT("'eBay Report'!$M:$M"),Calculation!$A299,INDIRECT("'eBay Report'!$Y:$Y"))</f>
        <v>0</v>
      </c>
      <c r="P299">
        <f ca="1">SUMIF(INDIRECT("'eBay Report'!$M:$M"),Calculation!$A299,INDIRECT("'eBay Report'!$Z:$Z"))</f>
        <v>0</v>
      </c>
      <c r="Q299">
        <f ca="1">SUMIF(INDIRECT("'eBay Report'!$M:$M"),Calculation!A299,INDIRECT("'eBay Report'!$AA:$AA"))+SUMIF(INDIRECT("'eBay Report'!$M:$M"),Calculation!A299,INDIRECT("'eBay Report'!$AB:$AB"))+SUMIF(INDIRECT("'eBay Report'!$M:$M"),Calculation!A299,INDIRECT("'eBay Report'!$AC:$AC"))+SUMIF(INDIRECT("'eBay Report'!$M:$M"),Calculation!A299,INDIRECT("'eBay Report'!$AD:$AD"))+SUMIF(INDIRECT("'eBay Report'!$M:$M"),Calculation!A299,INDIRECT("'eBay Report'!$AE:$AE"))+SUMIF(INDIRECT("'eBay Report'!$M:$M"),Calculation!A299,INDIRECT("'eBay Report'!$AF:$AF"))</f>
        <v>0</v>
      </c>
      <c r="R299">
        <f t="shared" ca="1" si="4"/>
        <v>0</v>
      </c>
    </row>
    <row r="300" spans="3:18">
      <c r="C300">
        <f ca="1">SUMIF(INDIRECT("'eBay Report'!$N:$N"),Calculation!B300,INDIRECT("'eBay Report'!$K:$K"))-M300</f>
        <v>0</v>
      </c>
      <c r="D300">
        <f ca="1">SUMIFS(INDIRECT("'eBay Report'!$W:$W"),INDIRECT("'eBay Report'!$B:$B"),Calculation!D$2,INDIRECT("'eBay Report'!$M:$M"),Calculation!$A300)</f>
        <v>0</v>
      </c>
      <c r="E300">
        <f ca="1">SUMIFS(INDIRECT("'eBay Report'!$AG:$AG"),INDIRECT("'eBay Report'!$B:$B"),Calculation!E$2,INDIRECT("'eBay Report'!$M:$M"),Calculation!$A300)</f>
        <v>0</v>
      </c>
      <c r="F300">
        <f ca="1">SUMIFS(INDIRECT("'eBay Report'!$AG:$AG"),INDIRECT("'eBay Report'!$B:$B"),Calculation!F$2,INDIRECT("'eBay Report'!$M:$M"),Calculation!$A300)</f>
        <v>0</v>
      </c>
      <c r="G300">
        <f ca="1">SUMIFS(INDIRECT("'eBay Report'!$AG:$AG"),INDIRECT("'eBay Report'!$B:$B"),Calculation!G$2,INDIRECT("'eBay Report'!$M:$M"),Calculation!$A300)-H300</f>
        <v>0</v>
      </c>
      <c r="H300">
        <f ca="1">SUMIFS(INDIRECT("'eBay Report'!$AG:$AG"),INDIRECT("'eBay Report'!$AK:$AK"),Calculation!H$2,INDIRECT("'eBay Report'!$M:$M"),Calculation!$A300)</f>
        <v>0</v>
      </c>
      <c r="I300">
        <f ca="1">SUMIFS(INDIRECT("'eBay Report'!$AG:$AG"),INDIRECT("'eBay Report'!$B:$B"),Calculation!I$2,INDIRECT("'eBay Report'!$M:$M"),Calculation!$A300)</f>
        <v>0</v>
      </c>
      <c r="J300">
        <f ca="1">SUMIFS(INDIRECT("'eBay Report'!$AG:$AG"),INDIRECT("'eBay Report'!$B:$B"),Calculation!J$2,INDIRECT("'eBay Report'!$M:$M"),Calculation!$A300)</f>
        <v>0</v>
      </c>
      <c r="K300">
        <f ca="1">SUMIFS(INDIRECT("'eBay Report'!$AG:$AG"),INDIRECT("'eBay Report'!$B:$B"),Calculation!K$2,INDIRECT("'eBay Report'!$M:$M"),Calculation!$A300)</f>
        <v>0</v>
      </c>
      <c r="L300">
        <f ca="1">SUMIFS(INDIRECT("'eBay Report'!$K:$K"),INDIRECT("'eBay Report'!$B:$B"),Calculation!L$2,INDIRECT("'eBay Report'!$M:$M"),Calculation!$A300)</f>
        <v>0</v>
      </c>
      <c r="M300">
        <f ca="1">SUMIFS(INDIRECT("'eBay Report'!$K:$K"),INDIRECT("'eBay Report'!$B:$B"),Calculation!M$2,INDIRECT("'eBay Report'!$M:$M"),Calculation!$A300)</f>
        <v>0</v>
      </c>
      <c r="N300">
        <f ca="1">SUMIF(INDIRECT("'eBay Report'!$M:$M"),Calculation!$A300,INDIRECT("'eBay Report'!$X:$X"))</f>
        <v>0</v>
      </c>
      <c r="O300">
        <f ca="1">SUMIF(INDIRECT("'eBay Report'!$M:$M"),Calculation!$A300,INDIRECT("'eBay Report'!$Y:$Y"))</f>
        <v>0</v>
      </c>
      <c r="P300">
        <f ca="1">SUMIF(INDIRECT("'eBay Report'!$M:$M"),Calculation!$A300,INDIRECT("'eBay Report'!$Z:$Z"))</f>
        <v>0</v>
      </c>
      <c r="Q300">
        <f ca="1">SUMIF(INDIRECT("'eBay Report'!$M:$M"),Calculation!A300,INDIRECT("'eBay Report'!$AA:$AA"))+SUMIF(INDIRECT("'eBay Report'!$M:$M"),Calculation!A300,INDIRECT("'eBay Report'!$AB:$AB"))+SUMIF(INDIRECT("'eBay Report'!$M:$M"),Calculation!A300,INDIRECT("'eBay Report'!$AC:$AC"))+SUMIF(INDIRECT("'eBay Report'!$M:$M"),Calculation!A300,INDIRECT("'eBay Report'!$AD:$AD"))+SUMIF(INDIRECT("'eBay Report'!$M:$M"),Calculation!A300,INDIRECT("'eBay Report'!$AE:$AE"))+SUMIF(INDIRECT("'eBay Report'!$M:$M"),Calculation!A300,INDIRECT("'eBay Report'!$AF:$AF"))</f>
        <v>0</v>
      </c>
      <c r="R300">
        <f t="shared" ca="1" si="4"/>
        <v>0</v>
      </c>
    </row>
    <row r="301" spans="3:18">
      <c r="C301">
        <f ca="1">SUMIF(INDIRECT("'eBay Report'!$N:$N"),Calculation!B301,INDIRECT("'eBay Report'!$K:$K"))-M301</f>
        <v>0</v>
      </c>
      <c r="D301">
        <f ca="1">SUMIFS(INDIRECT("'eBay Report'!$W:$W"),INDIRECT("'eBay Report'!$B:$B"),Calculation!D$2,INDIRECT("'eBay Report'!$M:$M"),Calculation!$A301)</f>
        <v>0</v>
      </c>
      <c r="E301">
        <f ca="1">SUMIFS(INDIRECT("'eBay Report'!$AG:$AG"),INDIRECT("'eBay Report'!$B:$B"),Calculation!E$2,INDIRECT("'eBay Report'!$M:$M"),Calculation!$A301)</f>
        <v>0</v>
      </c>
      <c r="F301">
        <f ca="1">SUMIFS(INDIRECT("'eBay Report'!$AG:$AG"),INDIRECT("'eBay Report'!$B:$B"),Calculation!F$2,INDIRECT("'eBay Report'!$M:$M"),Calculation!$A301)</f>
        <v>0</v>
      </c>
      <c r="G301">
        <f ca="1">SUMIFS(INDIRECT("'eBay Report'!$AG:$AG"),INDIRECT("'eBay Report'!$B:$B"),Calculation!G$2,INDIRECT("'eBay Report'!$M:$M"),Calculation!$A301)-H301</f>
        <v>0</v>
      </c>
      <c r="H301">
        <f ca="1">SUMIFS(INDIRECT("'eBay Report'!$AG:$AG"),INDIRECT("'eBay Report'!$AK:$AK"),Calculation!H$2,INDIRECT("'eBay Report'!$M:$M"),Calculation!$A301)</f>
        <v>0</v>
      </c>
      <c r="I301">
        <f ca="1">SUMIFS(INDIRECT("'eBay Report'!$AG:$AG"),INDIRECT("'eBay Report'!$B:$B"),Calculation!I$2,INDIRECT("'eBay Report'!$M:$M"),Calculation!$A301)</f>
        <v>0</v>
      </c>
      <c r="J301">
        <f ca="1">SUMIFS(INDIRECT("'eBay Report'!$AG:$AG"),INDIRECT("'eBay Report'!$B:$B"),Calculation!J$2,INDIRECT("'eBay Report'!$M:$M"),Calculation!$A301)</f>
        <v>0</v>
      </c>
      <c r="K301">
        <f ca="1">SUMIFS(INDIRECT("'eBay Report'!$AG:$AG"),INDIRECT("'eBay Report'!$B:$B"),Calculation!K$2,INDIRECT("'eBay Report'!$M:$M"),Calculation!$A301)</f>
        <v>0</v>
      </c>
      <c r="L301">
        <f ca="1">SUMIFS(INDIRECT("'eBay Report'!$K:$K"),INDIRECT("'eBay Report'!$B:$B"),Calculation!L$2,INDIRECT("'eBay Report'!$M:$M"),Calculation!$A301)</f>
        <v>0</v>
      </c>
      <c r="M301">
        <f ca="1">SUMIFS(INDIRECT("'eBay Report'!$K:$K"),INDIRECT("'eBay Report'!$B:$B"),Calculation!M$2,INDIRECT("'eBay Report'!$M:$M"),Calculation!$A301)</f>
        <v>0</v>
      </c>
      <c r="N301">
        <f ca="1">SUMIF(INDIRECT("'eBay Report'!$M:$M"),Calculation!$A301,INDIRECT("'eBay Report'!$X:$X"))</f>
        <v>0</v>
      </c>
      <c r="O301">
        <f ca="1">SUMIF(INDIRECT("'eBay Report'!$M:$M"),Calculation!$A301,INDIRECT("'eBay Report'!$Y:$Y"))</f>
        <v>0</v>
      </c>
      <c r="P301">
        <f ca="1">SUMIF(INDIRECT("'eBay Report'!$M:$M"),Calculation!$A301,INDIRECT("'eBay Report'!$Z:$Z"))</f>
        <v>0</v>
      </c>
      <c r="Q301">
        <f ca="1">SUMIF(INDIRECT("'eBay Report'!$M:$M"),Calculation!A301,INDIRECT("'eBay Report'!$AA:$AA"))+SUMIF(INDIRECT("'eBay Report'!$M:$M"),Calculation!A301,INDIRECT("'eBay Report'!$AB:$AB"))+SUMIF(INDIRECT("'eBay Report'!$M:$M"),Calculation!A301,INDIRECT("'eBay Report'!$AC:$AC"))+SUMIF(INDIRECT("'eBay Report'!$M:$M"),Calculation!A301,INDIRECT("'eBay Report'!$AD:$AD"))+SUMIF(INDIRECT("'eBay Report'!$M:$M"),Calculation!A301,INDIRECT("'eBay Report'!$AE:$AE"))+SUMIF(INDIRECT("'eBay Report'!$M:$M"),Calculation!A301,INDIRECT("'eBay Report'!$AF:$AF"))</f>
        <v>0</v>
      </c>
      <c r="R301">
        <f t="shared" ca="1" si="4"/>
        <v>0</v>
      </c>
    </row>
    <row r="302" spans="3:18">
      <c r="C302">
        <f ca="1">SUMIF(INDIRECT("'eBay Report'!$N:$N"),Calculation!B302,INDIRECT("'eBay Report'!$K:$K"))-M302</f>
        <v>0</v>
      </c>
      <c r="D302">
        <f ca="1">SUMIFS(INDIRECT("'eBay Report'!$W:$W"),INDIRECT("'eBay Report'!$B:$B"),Calculation!D$2,INDIRECT("'eBay Report'!$M:$M"),Calculation!$A302)</f>
        <v>0</v>
      </c>
      <c r="E302">
        <f ca="1">SUMIFS(INDIRECT("'eBay Report'!$AG:$AG"),INDIRECT("'eBay Report'!$B:$B"),Calculation!E$2,INDIRECT("'eBay Report'!$M:$M"),Calculation!$A302)</f>
        <v>0</v>
      </c>
      <c r="F302">
        <f ca="1">SUMIFS(INDIRECT("'eBay Report'!$AG:$AG"),INDIRECT("'eBay Report'!$B:$B"),Calculation!F$2,INDIRECT("'eBay Report'!$M:$M"),Calculation!$A302)</f>
        <v>0</v>
      </c>
      <c r="G302">
        <f ca="1">SUMIFS(INDIRECT("'eBay Report'!$AG:$AG"),INDIRECT("'eBay Report'!$B:$B"),Calculation!G$2,INDIRECT("'eBay Report'!$M:$M"),Calculation!$A302)-H302</f>
        <v>0</v>
      </c>
      <c r="H302">
        <f ca="1">SUMIFS(INDIRECT("'eBay Report'!$AG:$AG"),INDIRECT("'eBay Report'!$AK:$AK"),Calculation!H$2,INDIRECT("'eBay Report'!$M:$M"),Calculation!$A302)</f>
        <v>0</v>
      </c>
      <c r="I302">
        <f ca="1">SUMIFS(INDIRECT("'eBay Report'!$AG:$AG"),INDIRECT("'eBay Report'!$B:$B"),Calculation!I$2,INDIRECT("'eBay Report'!$M:$M"),Calculation!$A302)</f>
        <v>0</v>
      </c>
      <c r="J302">
        <f ca="1">SUMIFS(INDIRECT("'eBay Report'!$AG:$AG"),INDIRECT("'eBay Report'!$B:$B"),Calculation!J$2,INDIRECT("'eBay Report'!$M:$M"),Calculation!$A302)</f>
        <v>0</v>
      </c>
      <c r="K302">
        <f ca="1">SUMIFS(INDIRECT("'eBay Report'!$AG:$AG"),INDIRECT("'eBay Report'!$B:$B"),Calculation!K$2,INDIRECT("'eBay Report'!$M:$M"),Calculation!$A302)</f>
        <v>0</v>
      </c>
      <c r="L302">
        <f ca="1">SUMIFS(INDIRECT("'eBay Report'!$K:$K"),INDIRECT("'eBay Report'!$B:$B"),Calculation!L$2,INDIRECT("'eBay Report'!$M:$M"),Calculation!$A302)</f>
        <v>0</v>
      </c>
      <c r="M302">
        <f ca="1">SUMIFS(INDIRECT("'eBay Report'!$K:$K"),INDIRECT("'eBay Report'!$B:$B"),Calculation!M$2,INDIRECT("'eBay Report'!$M:$M"),Calculation!$A302)</f>
        <v>0</v>
      </c>
      <c r="N302">
        <f ca="1">SUMIF(INDIRECT("'eBay Report'!$M:$M"),Calculation!$A302,INDIRECT("'eBay Report'!$X:$X"))</f>
        <v>0</v>
      </c>
      <c r="O302">
        <f ca="1">SUMIF(INDIRECT("'eBay Report'!$M:$M"),Calculation!$A302,INDIRECT("'eBay Report'!$Y:$Y"))</f>
        <v>0</v>
      </c>
      <c r="P302">
        <f ca="1">SUMIF(INDIRECT("'eBay Report'!$M:$M"),Calculation!$A302,INDIRECT("'eBay Report'!$Z:$Z"))</f>
        <v>0</v>
      </c>
      <c r="Q302">
        <f ca="1">SUMIF(INDIRECT("'eBay Report'!$M:$M"),Calculation!A302,INDIRECT("'eBay Report'!$AA:$AA"))+SUMIF(INDIRECT("'eBay Report'!$M:$M"),Calculation!A302,INDIRECT("'eBay Report'!$AB:$AB"))+SUMIF(INDIRECT("'eBay Report'!$M:$M"),Calculation!A302,INDIRECT("'eBay Report'!$AC:$AC"))+SUMIF(INDIRECT("'eBay Report'!$M:$M"),Calculation!A302,INDIRECT("'eBay Report'!$AD:$AD"))+SUMIF(INDIRECT("'eBay Report'!$M:$M"),Calculation!A302,INDIRECT("'eBay Report'!$AE:$AE"))+SUMIF(INDIRECT("'eBay Report'!$M:$M"),Calculation!A302,INDIRECT("'eBay Report'!$AF:$AF"))</f>
        <v>0</v>
      </c>
      <c r="R302">
        <f t="shared" ca="1" si="4"/>
        <v>0</v>
      </c>
    </row>
    <row r="303" spans="3:18">
      <c r="C303">
        <f ca="1">SUMIF(INDIRECT("'eBay Report'!$N:$N"),Calculation!B303,INDIRECT("'eBay Report'!$K:$K"))-M303</f>
        <v>0</v>
      </c>
      <c r="D303">
        <f ca="1">SUMIFS(INDIRECT("'eBay Report'!$W:$W"),INDIRECT("'eBay Report'!$B:$B"),Calculation!D$2,INDIRECT("'eBay Report'!$M:$M"),Calculation!$A303)</f>
        <v>0</v>
      </c>
      <c r="E303">
        <f ca="1">SUMIFS(INDIRECT("'eBay Report'!$AG:$AG"),INDIRECT("'eBay Report'!$B:$B"),Calculation!E$2,INDIRECT("'eBay Report'!$M:$M"),Calculation!$A303)</f>
        <v>0</v>
      </c>
      <c r="F303">
        <f ca="1">SUMIFS(INDIRECT("'eBay Report'!$AG:$AG"),INDIRECT("'eBay Report'!$B:$B"),Calculation!F$2,INDIRECT("'eBay Report'!$M:$M"),Calculation!$A303)</f>
        <v>0</v>
      </c>
      <c r="G303">
        <f ca="1">SUMIFS(INDIRECT("'eBay Report'!$AG:$AG"),INDIRECT("'eBay Report'!$B:$B"),Calculation!G$2,INDIRECT("'eBay Report'!$M:$M"),Calculation!$A303)-H303</f>
        <v>0</v>
      </c>
      <c r="H303">
        <f ca="1">SUMIFS(INDIRECT("'eBay Report'!$AG:$AG"),INDIRECT("'eBay Report'!$AK:$AK"),Calculation!H$2,INDIRECT("'eBay Report'!$M:$M"),Calculation!$A303)</f>
        <v>0</v>
      </c>
      <c r="I303">
        <f ca="1">SUMIFS(INDIRECT("'eBay Report'!$AG:$AG"),INDIRECT("'eBay Report'!$B:$B"),Calculation!I$2,INDIRECT("'eBay Report'!$M:$M"),Calculation!$A303)</f>
        <v>0</v>
      </c>
      <c r="J303">
        <f ca="1">SUMIFS(INDIRECT("'eBay Report'!$AG:$AG"),INDIRECT("'eBay Report'!$B:$B"),Calculation!J$2,INDIRECT("'eBay Report'!$M:$M"),Calculation!$A303)</f>
        <v>0</v>
      </c>
      <c r="K303">
        <f ca="1">SUMIFS(INDIRECT("'eBay Report'!$AG:$AG"),INDIRECT("'eBay Report'!$B:$B"),Calculation!K$2,INDIRECT("'eBay Report'!$M:$M"),Calculation!$A303)</f>
        <v>0</v>
      </c>
      <c r="L303">
        <f ca="1">SUMIFS(INDIRECT("'eBay Report'!$K:$K"),INDIRECT("'eBay Report'!$B:$B"),Calculation!L$2,INDIRECT("'eBay Report'!$M:$M"),Calculation!$A303)</f>
        <v>0</v>
      </c>
      <c r="M303">
        <f ca="1">SUMIFS(INDIRECT("'eBay Report'!$K:$K"),INDIRECT("'eBay Report'!$B:$B"),Calculation!M$2,INDIRECT("'eBay Report'!$M:$M"),Calculation!$A303)</f>
        <v>0</v>
      </c>
      <c r="N303">
        <f ca="1">SUMIF(INDIRECT("'eBay Report'!$M:$M"),Calculation!$A303,INDIRECT("'eBay Report'!$X:$X"))</f>
        <v>0</v>
      </c>
      <c r="O303">
        <f ca="1">SUMIF(INDIRECT("'eBay Report'!$M:$M"),Calculation!$A303,INDIRECT("'eBay Report'!$Y:$Y"))</f>
        <v>0</v>
      </c>
      <c r="P303">
        <f ca="1">SUMIF(INDIRECT("'eBay Report'!$M:$M"),Calculation!$A303,INDIRECT("'eBay Report'!$Z:$Z"))</f>
        <v>0</v>
      </c>
      <c r="Q303">
        <f ca="1">SUMIF(INDIRECT("'eBay Report'!$M:$M"),Calculation!A303,INDIRECT("'eBay Report'!$AA:$AA"))+SUMIF(INDIRECT("'eBay Report'!$M:$M"),Calculation!A303,INDIRECT("'eBay Report'!$AB:$AB"))+SUMIF(INDIRECT("'eBay Report'!$M:$M"),Calculation!A303,INDIRECT("'eBay Report'!$AC:$AC"))+SUMIF(INDIRECT("'eBay Report'!$M:$M"),Calculation!A303,INDIRECT("'eBay Report'!$AD:$AD"))+SUMIF(INDIRECT("'eBay Report'!$M:$M"),Calculation!A303,INDIRECT("'eBay Report'!$AE:$AE"))+SUMIF(INDIRECT("'eBay Report'!$M:$M"),Calculation!A303,INDIRECT("'eBay Report'!$AF:$AF"))</f>
        <v>0</v>
      </c>
      <c r="R303">
        <f t="shared" ca="1" si="4"/>
        <v>0</v>
      </c>
    </row>
    <row r="304" spans="3:18">
      <c r="C304">
        <f ca="1">SUMIF(INDIRECT("'eBay Report'!$N:$N"),Calculation!B304,INDIRECT("'eBay Report'!$K:$K"))-M304</f>
        <v>0</v>
      </c>
      <c r="D304">
        <f ca="1">SUMIFS(INDIRECT("'eBay Report'!$W:$W"),INDIRECT("'eBay Report'!$B:$B"),Calculation!D$2,INDIRECT("'eBay Report'!$M:$M"),Calculation!$A304)</f>
        <v>0</v>
      </c>
      <c r="E304">
        <f ca="1">SUMIFS(INDIRECT("'eBay Report'!$AG:$AG"),INDIRECT("'eBay Report'!$B:$B"),Calculation!E$2,INDIRECT("'eBay Report'!$M:$M"),Calculation!$A304)</f>
        <v>0</v>
      </c>
      <c r="F304">
        <f ca="1">SUMIFS(INDIRECT("'eBay Report'!$AG:$AG"),INDIRECT("'eBay Report'!$B:$B"),Calculation!F$2,INDIRECT("'eBay Report'!$M:$M"),Calculation!$A304)</f>
        <v>0</v>
      </c>
      <c r="G304">
        <f ca="1">SUMIFS(INDIRECT("'eBay Report'!$AG:$AG"),INDIRECT("'eBay Report'!$B:$B"),Calculation!G$2,INDIRECT("'eBay Report'!$M:$M"),Calculation!$A304)-H304</f>
        <v>0</v>
      </c>
      <c r="H304">
        <f ca="1">SUMIFS(INDIRECT("'eBay Report'!$AG:$AG"),INDIRECT("'eBay Report'!$AK:$AK"),Calculation!H$2,INDIRECT("'eBay Report'!$M:$M"),Calculation!$A304)</f>
        <v>0</v>
      </c>
      <c r="I304">
        <f ca="1">SUMIFS(INDIRECT("'eBay Report'!$AG:$AG"),INDIRECT("'eBay Report'!$B:$B"),Calculation!I$2,INDIRECT("'eBay Report'!$M:$M"),Calculation!$A304)</f>
        <v>0</v>
      </c>
      <c r="J304">
        <f ca="1">SUMIFS(INDIRECT("'eBay Report'!$AG:$AG"),INDIRECT("'eBay Report'!$B:$B"),Calculation!J$2,INDIRECT("'eBay Report'!$M:$M"),Calculation!$A304)</f>
        <v>0</v>
      </c>
      <c r="K304">
        <f ca="1">SUMIFS(INDIRECT("'eBay Report'!$AG:$AG"),INDIRECT("'eBay Report'!$B:$B"),Calculation!K$2,INDIRECT("'eBay Report'!$M:$M"),Calculation!$A304)</f>
        <v>0</v>
      </c>
      <c r="L304">
        <f ca="1">SUMIFS(INDIRECT("'eBay Report'!$K:$K"),INDIRECT("'eBay Report'!$B:$B"),Calculation!L$2,INDIRECT("'eBay Report'!$M:$M"),Calculation!$A304)</f>
        <v>0</v>
      </c>
      <c r="M304">
        <f ca="1">SUMIFS(INDIRECT("'eBay Report'!$K:$K"),INDIRECT("'eBay Report'!$B:$B"),Calculation!M$2,INDIRECT("'eBay Report'!$M:$M"),Calculation!$A304)</f>
        <v>0</v>
      </c>
      <c r="N304">
        <f ca="1">SUMIF(INDIRECT("'eBay Report'!$M:$M"),Calculation!$A304,INDIRECT("'eBay Report'!$X:$X"))</f>
        <v>0</v>
      </c>
      <c r="O304">
        <f ca="1">SUMIF(INDIRECT("'eBay Report'!$M:$M"),Calculation!$A304,INDIRECT("'eBay Report'!$Y:$Y"))</f>
        <v>0</v>
      </c>
      <c r="P304">
        <f ca="1">SUMIF(INDIRECT("'eBay Report'!$M:$M"),Calculation!$A304,INDIRECT("'eBay Report'!$Z:$Z"))</f>
        <v>0</v>
      </c>
      <c r="Q304">
        <f ca="1">SUMIF(INDIRECT("'eBay Report'!$M:$M"),Calculation!A304,INDIRECT("'eBay Report'!$AA:$AA"))+SUMIF(INDIRECT("'eBay Report'!$M:$M"),Calculation!A304,INDIRECT("'eBay Report'!$AB:$AB"))+SUMIF(INDIRECT("'eBay Report'!$M:$M"),Calculation!A304,INDIRECT("'eBay Report'!$AC:$AC"))+SUMIF(INDIRECT("'eBay Report'!$M:$M"),Calculation!A304,INDIRECT("'eBay Report'!$AD:$AD"))+SUMIF(INDIRECT("'eBay Report'!$M:$M"),Calculation!A304,INDIRECT("'eBay Report'!$AE:$AE"))+SUMIF(INDIRECT("'eBay Report'!$M:$M"),Calculation!A304,INDIRECT("'eBay Report'!$AF:$AF"))</f>
        <v>0</v>
      </c>
      <c r="R304">
        <f t="shared" ca="1" si="4"/>
        <v>0</v>
      </c>
    </row>
    <row r="305" spans="3:18">
      <c r="C305">
        <f ca="1">SUMIF(INDIRECT("'eBay Report'!$N:$N"),Calculation!B305,INDIRECT("'eBay Report'!$K:$K"))-M305</f>
        <v>0</v>
      </c>
      <c r="D305">
        <f ca="1">SUMIFS(INDIRECT("'eBay Report'!$W:$W"),INDIRECT("'eBay Report'!$B:$B"),Calculation!D$2,INDIRECT("'eBay Report'!$M:$M"),Calculation!$A305)</f>
        <v>0</v>
      </c>
      <c r="E305">
        <f ca="1">SUMIFS(INDIRECT("'eBay Report'!$AG:$AG"),INDIRECT("'eBay Report'!$B:$B"),Calculation!E$2,INDIRECT("'eBay Report'!$M:$M"),Calculation!$A305)</f>
        <v>0</v>
      </c>
      <c r="F305">
        <f ca="1">SUMIFS(INDIRECT("'eBay Report'!$AG:$AG"),INDIRECT("'eBay Report'!$B:$B"),Calculation!F$2,INDIRECT("'eBay Report'!$M:$M"),Calculation!$A305)</f>
        <v>0</v>
      </c>
      <c r="G305">
        <f ca="1">SUMIFS(INDIRECT("'eBay Report'!$AG:$AG"),INDIRECT("'eBay Report'!$B:$B"),Calculation!G$2,INDIRECT("'eBay Report'!$M:$M"),Calculation!$A305)-H305</f>
        <v>0</v>
      </c>
      <c r="H305">
        <f ca="1">SUMIFS(INDIRECT("'eBay Report'!$AG:$AG"),INDIRECT("'eBay Report'!$AK:$AK"),Calculation!H$2,INDIRECT("'eBay Report'!$M:$M"),Calculation!$A305)</f>
        <v>0</v>
      </c>
      <c r="I305">
        <f ca="1">SUMIFS(INDIRECT("'eBay Report'!$AG:$AG"),INDIRECT("'eBay Report'!$B:$B"),Calculation!I$2,INDIRECT("'eBay Report'!$M:$M"),Calculation!$A305)</f>
        <v>0</v>
      </c>
      <c r="J305">
        <f ca="1">SUMIFS(INDIRECT("'eBay Report'!$AG:$AG"),INDIRECT("'eBay Report'!$B:$B"),Calculation!J$2,INDIRECT("'eBay Report'!$M:$M"),Calculation!$A305)</f>
        <v>0</v>
      </c>
      <c r="K305">
        <f ca="1">SUMIFS(INDIRECT("'eBay Report'!$AG:$AG"),INDIRECT("'eBay Report'!$B:$B"),Calculation!K$2,INDIRECT("'eBay Report'!$M:$M"),Calculation!$A305)</f>
        <v>0</v>
      </c>
      <c r="L305">
        <f ca="1">SUMIFS(INDIRECT("'eBay Report'!$K:$K"),INDIRECT("'eBay Report'!$B:$B"),Calculation!L$2,INDIRECT("'eBay Report'!$M:$M"),Calculation!$A305)</f>
        <v>0</v>
      </c>
      <c r="M305">
        <f ca="1">SUMIFS(INDIRECT("'eBay Report'!$K:$K"),INDIRECT("'eBay Report'!$B:$B"),Calculation!M$2,INDIRECT("'eBay Report'!$M:$M"),Calculation!$A305)</f>
        <v>0</v>
      </c>
      <c r="N305">
        <f ca="1">SUMIF(INDIRECT("'eBay Report'!$M:$M"),Calculation!$A305,INDIRECT("'eBay Report'!$X:$X"))</f>
        <v>0</v>
      </c>
      <c r="O305">
        <f ca="1">SUMIF(INDIRECT("'eBay Report'!$M:$M"),Calculation!$A305,INDIRECT("'eBay Report'!$Y:$Y"))</f>
        <v>0</v>
      </c>
      <c r="P305">
        <f ca="1">SUMIF(INDIRECT("'eBay Report'!$M:$M"),Calculation!$A305,INDIRECT("'eBay Report'!$Z:$Z"))</f>
        <v>0</v>
      </c>
      <c r="Q305">
        <f ca="1">SUMIF(INDIRECT("'eBay Report'!$M:$M"),Calculation!A305,INDIRECT("'eBay Report'!$AA:$AA"))+SUMIF(INDIRECT("'eBay Report'!$M:$M"),Calculation!A305,INDIRECT("'eBay Report'!$AB:$AB"))+SUMIF(INDIRECT("'eBay Report'!$M:$M"),Calculation!A305,INDIRECT("'eBay Report'!$AC:$AC"))+SUMIF(INDIRECT("'eBay Report'!$M:$M"),Calculation!A305,INDIRECT("'eBay Report'!$AD:$AD"))+SUMIF(INDIRECT("'eBay Report'!$M:$M"),Calculation!A305,INDIRECT("'eBay Report'!$AE:$AE"))+SUMIF(INDIRECT("'eBay Report'!$M:$M"),Calculation!A305,INDIRECT("'eBay Report'!$AF:$AF"))</f>
        <v>0</v>
      </c>
      <c r="R305">
        <f t="shared" ca="1" si="4"/>
        <v>0</v>
      </c>
    </row>
    <row r="306" spans="3:18">
      <c r="C306">
        <f ca="1">SUMIF(INDIRECT("'eBay Report'!$N:$N"),Calculation!B306,INDIRECT("'eBay Report'!$K:$K"))-M306</f>
        <v>0</v>
      </c>
      <c r="D306">
        <f ca="1">SUMIFS(INDIRECT("'eBay Report'!$W:$W"),INDIRECT("'eBay Report'!$B:$B"),Calculation!D$2,INDIRECT("'eBay Report'!$M:$M"),Calculation!$A306)</f>
        <v>0</v>
      </c>
      <c r="E306">
        <f ca="1">SUMIFS(INDIRECT("'eBay Report'!$AG:$AG"),INDIRECT("'eBay Report'!$B:$B"),Calculation!E$2,INDIRECT("'eBay Report'!$M:$M"),Calculation!$A306)</f>
        <v>0</v>
      </c>
      <c r="F306">
        <f ca="1">SUMIFS(INDIRECT("'eBay Report'!$AG:$AG"),INDIRECT("'eBay Report'!$B:$B"),Calculation!F$2,INDIRECT("'eBay Report'!$M:$M"),Calculation!$A306)</f>
        <v>0</v>
      </c>
      <c r="G306">
        <f ca="1">SUMIFS(INDIRECT("'eBay Report'!$AG:$AG"),INDIRECT("'eBay Report'!$B:$B"),Calculation!G$2,INDIRECT("'eBay Report'!$M:$M"),Calculation!$A306)-H306</f>
        <v>0</v>
      </c>
      <c r="H306">
        <f ca="1">SUMIFS(INDIRECT("'eBay Report'!$AG:$AG"),INDIRECT("'eBay Report'!$AK:$AK"),Calculation!H$2,INDIRECT("'eBay Report'!$M:$M"),Calculation!$A306)</f>
        <v>0</v>
      </c>
      <c r="I306">
        <f ca="1">SUMIFS(INDIRECT("'eBay Report'!$AG:$AG"),INDIRECT("'eBay Report'!$B:$B"),Calculation!I$2,INDIRECT("'eBay Report'!$M:$M"),Calculation!$A306)</f>
        <v>0</v>
      </c>
      <c r="J306">
        <f ca="1">SUMIFS(INDIRECT("'eBay Report'!$AG:$AG"),INDIRECT("'eBay Report'!$B:$B"),Calculation!J$2,INDIRECT("'eBay Report'!$M:$M"),Calculation!$A306)</f>
        <v>0</v>
      </c>
      <c r="K306">
        <f ca="1">SUMIFS(INDIRECT("'eBay Report'!$AG:$AG"),INDIRECT("'eBay Report'!$B:$B"),Calculation!K$2,INDIRECT("'eBay Report'!$M:$M"),Calculation!$A306)</f>
        <v>0</v>
      </c>
      <c r="L306">
        <f ca="1">SUMIFS(INDIRECT("'eBay Report'!$K:$K"),INDIRECT("'eBay Report'!$B:$B"),Calculation!L$2,INDIRECT("'eBay Report'!$M:$M"),Calculation!$A306)</f>
        <v>0</v>
      </c>
      <c r="M306">
        <f ca="1">SUMIFS(INDIRECT("'eBay Report'!$K:$K"),INDIRECT("'eBay Report'!$B:$B"),Calculation!M$2,INDIRECT("'eBay Report'!$M:$M"),Calculation!$A306)</f>
        <v>0</v>
      </c>
      <c r="N306">
        <f ca="1">SUMIF(INDIRECT("'eBay Report'!$M:$M"),Calculation!$A306,INDIRECT("'eBay Report'!$X:$X"))</f>
        <v>0</v>
      </c>
      <c r="O306">
        <f ca="1">SUMIF(INDIRECT("'eBay Report'!$M:$M"),Calculation!$A306,INDIRECT("'eBay Report'!$Y:$Y"))</f>
        <v>0</v>
      </c>
      <c r="P306">
        <f ca="1">SUMIF(INDIRECT("'eBay Report'!$M:$M"),Calculation!$A306,INDIRECT("'eBay Report'!$Z:$Z"))</f>
        <v>0</v>
      </c>
      <c r="Q306">
        <f ca="1">SUMIF(INDIRECT("'eBay Report'!$M:$M"),Calculation!A306,INDIRECT("'eBay Report'!$AA:$AA"))+SUMIF(INDIRECT("'eBay Report'!$M:$M"),Calculation!A306,INDIRECT("'eBay Report'!$AB:$AB"))+SUMIF(INDIRECT("'eBay Report'!$M:$M"),Calculation!A306,INDIRECT("'eBay Report'!$AC:$AC"))+SUMIF(INDIRECT("'eBay Report'!$M:$M"),Calculation!A306,INDIRECT("'eBay Report'!$AD:$AD"))+SUMIF(INDIRECT("'eBay Report'!$M:$M"),Calculation!A306,INDIRECT("'eBay Report'!$AE:$AE"))+SUMIF(INDIRECT("'eBay Report'!$M:$M"),Calculation!A306,INDIRECT("'eBay Report'!$AF:$AF"))</f>
        <v>0</v>
      </c>
      <c r="R306">
        <f t="shared" ca="1" si="4"/>
        <v>0</v>
      </c>
    </row>
    <row r="307" spans="3:18">
      <c r="C307">
        <f ca="1">SUMIF(INDIRECT("'eBay Report'!$N:$N"),Calculation!B307,INDIRECT("'eBay Report'!$K:$K"))-M307</f>
        <v>0</v>
      </c>
      <c r="D307">
        <f ca="1">SUMIFS(INDIRECT("'eBay Report'!$W:$W"),INDIRECT("'eBay Report'!$B:$B"),Calculation!D$2,INDIRECT("'eBay Report'!$M:$M"),Calculation!$A307)</f>
        <v>0</v>
      </c>
      <c r="E307">
        <f ca="1">SUMIFS(INDIRECT("'eBay Report'!$AG:$AG"),INDIRECT("'eBay Report'!$B:$B"),Calculation!E$2,INDIRECT("'eBay Report'!$M:$M"),Calculation!$A307)</f>
        <v>0</v>
      </c>
      <c r="F307">
        <f ca="1">SUMIFS(INDIRECT("'eBay Report'!$AG:$AG"),INDIRECT("'eBay Report'!$B:$B"),Calculation!F$2,INDIRECT("'eBay Report'!$M:$M"),Calculation!$A307)</f>
        <v>0</v>
      </c>
      <c r="G307">
        <f ca="1">SUMIFS(INDIRECT("'eBay Report'!$AG:$AG"),INDIRECT("'eBay Report'!$B:$B"),Calculation!G$2,INDIRECT("'eBay Report'!$M:$M"),Calculation!$A307)-H307</f>
        <v>0</v>
      </c>
      <c r="H307">
        <f ca="1">SUMIFS(INDIRECT("'eBay Report'!$AG:$AG"),INDIRECT("'eBay Report'!$AK:$AK"),Calculation!H$2,INDIRECT("'eBay Report'!$M:$M"),Calculation!$A307)</f>
        <v>0</v>
      </c>
      <c r="I307">
        <f ca="1">SUMIFS(INDIRECT("'eBay Report'!$AG:$AG"),INDIRECT("'eBay Report'!$B:$B"),Calculation!I$2,INDIRECT("'eBay Report'!$M:$M"),Calculation!$A307)</f>
        <v>0</v>
      </c>
      <c r="J307">
        <f ca="1">SUMIFS(INDIRECT("'eBay Report'!$AG:$AG"),INDIRECT("'eBay Report'!$B:$B"),Calculation!J$2,INDIRECT("'eBay Report'!$M:$M"),Calculation!$A307)</f>
        <v>0</v>
      </c>
      <c r="K307">
        <f ca="1">SUMIFS(INDIRECT("'eBay Report'!$AG:$AG"),INDIRECT("'eBay Report'!$B:$B"),Calculation!K$2,INDIRECT("'eBay Report'!$M:$M"),Calculation!$A307)</f>
        <v>0</v>
      </c>
      <c r="L307">
        <f ca="1">SUMIFS(INDIRECT("'eBay Report'!$K:$K"),INDIRECT("'eBay Report'!$B:$B"),Calculation!L$2,INDIRECT("'eBay Report'!$M:$M"),Calculation!$A307)</f>
        <v>0</v>
      </c>
      <c r="M307">
        <f ca="1">SUMIFS(INDIRECT("'eBay Report'!$K:$K"),INDIRECT("'eBay Report'!$B:$B"),Calculation!M$2,INDIRECT("'eBay Report'!$M:$M"),Calculation!$A307)</f>
        <v>0</v>
      </c>
      <c r="N307">
        <f ca="1">SUMIF(INDIRECT("'eBay Report'!$M:$M"),Calculation!$A307,INDIRECT("'eBay Report'!$X:$X"))</f>
        <v>0</v>
      </c>
      <c r="O307">
        <f ca="1">SUMIF(INDIRECT("'eBay Report'!$M:$M"),Calculation!$A307,INDIRECT("'eBay Report'!$Y:$Y"))</f>
        <v>0</v>
      </c>
      <c r="P307">
        <f ca="1">SUMIF(INDIRECT("'eBay Report'!$M:$M"),Calculation!$A307,INDIRECT("'eBay Report'!$Z:$Z"))</f>
        <v>0</v>
      </c>
      <c r="Q307">
        <f ca="1">SUMIF(INDIRECT("'eBay Report'!$M:$M"),Calculation!A307,INDIRECT("'eBay Report'!$AA:$AA"))+SUMIF(INDIRECT("'eBay Report'!$M:$M"),Calculation!A307,INDIRECT("'eBay Report'!$AB:$AB"))+SUMIF(INDIRECT("'eBay Report'!$M:$M"),Calculation!A307,INDIRECT("'eBay Report'!$AC:$AC"))+SUMIF(INDIRECT("'eBay Report'!$M:$M"),Calculation!A307,INDIRECT("'eBay Report'!$AD:$AD"))+SUMIF(INDIRECT("'eBay Report'!$M:$M"),Calculation!A307,INDIRECT("'eBay Report'!$AE:$AE"))+SUMIF(INDIRECT("'eBay Report'!$M:$M"),Calculation!A307,INDIRECT("'eBay Report'!$AF:$AF"))</f>
        <v>0</v>
      </c>
      <c r="R307">
        <f t="shared" ca="1" si="4"/>
        <v>0</v>
      </c>
    </row>
    <row r="308" spans="3:18">
      <c r="C308">
        <f ca="1">SUMIF(INDIRECT("'eBay Report'!$N:$N"),Calculation!B308,INDIRECT("'eBay Report'!$K:$K"))-M308</f>
        <v>0</v>
      </c>
      <c r="D308">
        <f ca="1">SUMIFS(INDIRECT("'eBay Report'!$W:$W"),INDIRECT("'eBay Report'!$B:$B"),Calculation!D$2,INDIRECT("'eBay Report'!$M:$M"),Calculation!$A308)</f>
        <v>0</v>
      </c>
      <c r="E308">
        <f ca="1">SUMIFS(INDIRECT("'eBay Report'!$AG:$AG"),INDIRECT("'eBay Report'!$B:$B"),Calculation!E$2,INDIRECT("'eBay Report'!$M:$M"),Calculation!$A308)</f>
        <v>0</v>
      </c>
      <c r="F308">
        <f ca="1">SUMIFS(INDIRECT("'eBay Report'!$AG:$AG"),INDIRECT("'eBay Report'!$B:$B"),Calculation!F$2,INDIRECT("'eBay Report'!$M:$M"),Calculation!$A308)</f>
        <v>0</v>
      </c>
      <c r="G308">
        <f ca="1">SUMIFS(INDIRECT("'eBay Report'!$AG:$AG"),INDIRECT("'eBay Report'!$B:$B"),Calculation!G$2,INDIRECT("'eBay Report'!$M:$M"),Calculation!$A308)-H308</f>
        <v>0</v>
      </c>
      <c r="H308">
        <f ca="1">SUMIFS(INDIRECT("'eBay Report'!$AG:$AG"),INDIRECT("'eBay Report'!$AK:$AK"),Calculation!H$2,INDIRECT("'eBay Report'!$M:$M"),Calculation!$A308)</f>
        <v>0</v>
      </c>
      <c r="I308">
        <f ca="1">SUMIFS(INDIRECT("'eBay Report'!$AG:$AG"),INDIRECT("'eBay Report'!$B:$B"),Calculation!I$2,INDIRECT("'eBay Report'!$M:$M"),Calculation!$A308)</f>
        <v>0</v>
      </c>
      <c r="J308">
        <f ca="1">SUMIFS(INDIRECT("'eBay Report'!$AG:$AG"),INDIRECT("'eBay Report'!$B:$B"),Calculation!J$2,INDIRECT("'eBay Report'!$M:$M"),Calculation!$A308)</f>
        <v>0</v>
      </c>
      <c r="K308">
        <f ca="1">SUMIFS(INDIRECT("'eBay Report'!$AG:$AG"),INDIRECT("'eBay Report'!$B:$B"),Calculation!K$2,INDIRECT("'eBay Report'!$M:$M"),Calculation!$A308)</f>
        <v>0</v>
      </c>
      <c r="L308">
        <f ca="1">SUMIFS(INDIRECT("'eBay Report'!$K:$K"),INDIRECT("'eBay Report'!$B:$B"),Calculation!L$2,INDIRECT("'eBay Report'!$M:$M"),Calculation!$A308)</f>
        <v>0</v>
      </c>
      <c r="M308">
        <f ca="1">SUMIFS(INDIRECT("'eBay Report'!$K:$K"),INDIRECT("'eBay Report'!$B:$B"),Calculation!M$2,INDIRECT("'eBay Report'!$M:$M"),Calculation!$A308)</f>
        <v>0</v>
      </c>
      <c r="N308">
        <f ca="1">SUMIF(INDIRECT("'eBay Report'!$M:$M"),Calculation!$A308,INDIRECT("'eBay Report'!$X:$X"))</f>
        <v>0</v>
      </c>
      <c r="O308">
        <f ca="1">SUMIF(INDIRECT("'eBay Report'!$M:$M"),Calculation!$A308,INDIRECT("'eBay Report'!$Y:$Y"))</f>
        <v>0</v>
      </c>
      <c r="P308">
        <f ca="1">SUMIF(INDIRECT("'eBay Report'!$M:$M"),Calculation!$A308,INDIRECT("'eBay Report'!$Z:$Z"))</f>
        <v>0</v>
      </c>
      <c r="Q308">
        <f ca="1">SUMIF(INDIRECT("'eBay Report'!$M:$M"),Calculation!A308,INDIRECT("'eBay Report'!$AA:$AA"))+SUMIF(INDIRECT("'eBay Report'!$M:$M"),Calculation!A308,INDIRECT("'eBay Report'!$AB:$AB"))+SUMIF(INDIRECT("'eBay Report'!$M:$M"),Calculation!A308,INDIRECT("'eBay Report'!$AC:$AC"))+SUMIF(INDIRECT("'eBay Report'!$M:$M"),Calculation!A308,INDIRECT("'eBay Report'!$AD:$AD"))+SUMIF(INDIRECT("'eBay Report'!$M:$M"),Calculation!A308,INDIRECT("'eBay Report'!$AE:$AE"))+SUMIF(INDIRECT("'eBay Report'!$M:$M"),Calculation!A308,INDIRECT("'eBay Report'!$AF:$AF"))</f>
        <v>0</v>
      </c>
      <c r="R308">
        <f t="shared" ca="1" si="4"/>
        <v>0</v>
      </c>
    </row>
    <row r="309" spans="3:18">
      <c r="C309">
        <f ca="1">SUMIF(INDIRECT("'eBay Report'!$N:$N"),Calculation!B309,INDIRECT("'eBay Report'!$K:$K"))-M309</f>
        <v>0</v>
      </c>
      <c r="D309">
        <f ca="1">SUMIFS(INDIRECT("'eBay Report'!$W:$W"),INDIRECT("'eBay Report'!$B:$B"),Calculation!D$2,INDIRECT("'eBay Report'!$M:$M"),Calculation!$A309)</f>
        <v>0</v>
      </c>
      <c r="E309">
        <f ca="1">SUMIFS(INDIRECT("'eBay Report'!$AG:$AG"),INDIRECT("'eBay Report'!$B:$B"),Calculation!E$2,INDIRECT("'eBay Report'!$M:$M"),Calculation!$A309)</f>
        <v>0</v>
      </c>
      <c r="F309">
        <f ca="1">SUMIFS(INDIRECT("'eBay Report'!$AG:$AG"),INDIRECT("'eBay Report'!$B:$B"),Calculation!F$2,INDIRECT("'eBay Report'!$M:$M"),Calculation!$A309)</f>
        <v>0</v>
      </c>
      <c r="G309">
        <f ca="1">SUMIFS(INDIRECT("'eBay Report'!$AG:$AG"),INDIRECT("'eBay Report'!$B:$B"),Calculation!G$2,INDIRECT("'eBay Report'!$M:$M"),Calculation!$A309)-H309</f>
        <v>0</v>
      </c>
      <c r="H309">
        <f ca="1">SUMIFS(INDIRECT("'eBay Report'!$AG:$AG"),INDIRECT("'eBay Report'!$AK:$AK"),Calculation!H$2,INDIRECT("'eBay Report'!$M:$M"),Calculation!$A309)</f>
        <v>0</v>
      </c>
      <c r="I309">
        <f ca="1">SUMIFS(INDIRECT("'eBay Report'!$AG:$AG"),INDIRECT("'eBay Report'!$B:$B"),Calculation!I$2,INDIRECT("'eBay Report'!$M:$M"),Calculation!$A309)</f>
        <v>0</v>
      </c>
      <c r="J309">
        <f ca="1">SUMIFS(INDIRECT("'eBay Report'!$AG:$AG"),INDIRECT("'eBay Report'!$B:$B"),Calculation!J$2,INDIRECT("'eBay Report'!$M:$M"),Calculation!$A309)</f>
        <v>0</v>
      </c>
      <c r="K309">
        <f ca="1">SUMIFS(INDIRECT("'eBay Report'!$AG:$AG"),INDIRECT("'eBay Report'!$B:$B"),Calculation!K$2,INDIRECT("'eBay Report'!$M:$M"),Calculation!$A309)</f>
        <v>0</v>
      </c>
      <c r="L309">
        <f ca="1">SUMIFS(INDIRECT("'eBay Report'!$K:$K"),INDIRECT("'eBay Report'!$B:$B"),Calculation!L$2,INDIRECT("'eBay Report'!$M:$M"),Calculation!$A309)</f>
        <v>0</v>
      </c>
      <c r="M309">
        <f ca="1">SUMIFS(INDIRECT("'eBay Report'!$K:$K"),INDIRECT("'eBay Report'!$B:$B"),Calculation!M$2,INDIRECT("'eBay Report'!$M:$M"),Calculation!$A309)</f>
        <v>0</v>
      </c>
      <c r="N309">
        <f ca="1">SUMIF(INDIRECT("'eBay Report'!$M:$M"),Calculation!$A309,INDIRECT("'eBay Report'!$X:$X"))</f>
        <v>0</v>
      </c>
      <c r="O309">
        <f ca="1">SUMIF(INDIRECT("'eBay Report'!$M:$M"),Calculation!$A309,INDIRECT("'eBay Report'!$Y:$Y"))</f>
        <v>0</v>
      </c>
      <c r="P309">
        <f ca="1">SUMIF(INDIRECT("'eBay Report'!$M:$M"),Calculation!$A309,INDIRECT("'eBay Report'!$Z:$Z"))</f>
        <v>0</v>
      </c>
      <c r="Q309">
        <f ca="1">SUMIF(INDIRECT("'eBay Report'!$M:$M"),Calculation!A309,INDIRECT("'eBay Report'!$AA:$AA"))+SUMIF(INDIRECT("'eBay Report'!$M:$M"),Calculation!A309,INDIRECT("'eBay Report'!$AB:$AB"))+SUMIF(INDIRECT("'eBay Report'!$M:$M"),Calculation!A309,INDIRECT("'eBay Report'!$AC:$AC"))+SUMIF(INDIRECT("'eBay Report'!$M:$M"),Calculation!A309,INDIRECT("'eBay Report'!$AD:$AD"))+SUMIF(INDIRECT("'eBay Report'!$M:$M"),Calculation!A309,INDIRECT("'eBay Report'!$AE:$AE"))+SUMIF(INDIRECT("'eBay Report'!$M:$M"),Calculation!A309,INDIRECT("'eBay Report'!$AF:$AF"))</f>
        <v>0</v>
      </c>
      <c r="R309">
        <f t="shared" ca="1" si="4"/>
        <v>0</v>
      </c>
    </row>
    <row r="310" spans="3:18">
      <c r="C310">
        <f ca="1">SUMIF(INDIRECT("'eBay Report'!$N:$N"),Calculation!B310,INDIRECT("'eBay Report'!$K:$K"))-M310</f>
        <v>0</v>
      </c>
      <c r="D310">
        <f ca="1">SUMIFS(INDIRECT("'eBay Report'!$W:$W"),INDIRECT("'eBay Report'!$B:$B"),Calculation!D$2,INDIRECT("'eBay Report'!$M:$M"),Calculation!$A310)</f>
        <v>0</v>
      </c>
      <c r="E310">
        <f ca="1">SUMIFS(INDIRECT("'eBay Report'!$AG:$AG"),INDIRECT("'eBay Report'!$B:$B"),Calculation!E$2,INDIRECT("'eBay Report'!$M:$M"),Calculation!$A310)</f>
        <v>0</v>
      </c>
      <c r="F310">
        <f ca="1">SUMIFS(INDIRECT("'eBay Report'!$AG:$AG"),INDIRECT("'eBay Report'!$B:$B"),Calculation!F$2,INDIRECT("'eBay Report'!$M:$M"),Calculation!$A310)</f>
        <v>0</v>
      </c>
      <c r="G310">
        <f ca="1">SUMIFS(INDIRECT("'eBay Report'!$AG:$AG"),INDIRECT("'eBay Report'!$B:$B"),Calculation!G$2,INDIRECT("'eBay Report'!$M:$M"),Calculation!$A310)-H310</f>
        <v>0</v>
      </c>
      <c r="H310">
        <f ca="1">SUMIFS(INDIRECT("'eBay Report'!$AG:$AG"),INDIRECT("'eBay Report'!$AK:$AK"),Calculation!H$2,INDIRECT("'eBay Report'!$M:$M"),Calculation!$A310)</f>
        <v>0</v>
      </c>
      <c r="I310">
        <f ca="1">SUMIFS(INDIRECT("'eBay Report'!$AG:$AG"),INDIRECT("'eBay Report'!$B:$B"),Calculation!I$2,INDIRECT("'eBay Report'!$M:$M"),Calculation!$A310)</f>
        <v>0</v>
      </c>
      <c r="J310">
        <f ca="1">SUMIFS(INDIRECT("'eBay Report'!$AG:$AG"),INDIRECT("'eBay Report'!$B:$B"),Calculation!J$2,INDIRECT("'eBay Report'!$M:$M"),Calculation!$A310)</f>
        <v>0</v>
      </c>
      <c r="K310">
        <f ca="1">SUMIFS(INDIRECT("'eBay Report'!$AG:$AG"),INDIRECT("'eBay Report'!$B:$B"),Calculation!K$2,INDIRECT("'eBay Report'!$M:$M"),Calculation!$A310)</f>
        <v>0</v>
      </c>
      <c r="L310">
        <f ca="1">SUMIFS(INDIRECT("'eBay Report'!$K:$K"),INDIRECT("'eBay Report'!$B:$B"),Calculation!L$2,INDIRECT("'eBay Report'!$M:$M"),Calculation!$A310)</f>
        <v>0</v>
      </c>
      <c r="M310">
        <f ca="1">SUMIFS(INDIRECT("'eBay Report'!$K:$K"),INDIRECT("'eBay Report'!$B:$B"),Calculation!M$2,INDIRECT("'eBay Report'!$M:$M"),Calculation!$A310)</f>
        <v>0</v>
      </c>
      <c r="N310">
        <f ca="1">SUMIF(INDIRECT("'eBay Report'!$M:$M"),Calculation!$A310,INDIRECT("'eBay Report'!$X:$X"))</f>
        <v>0</v>
      </c>
      <c r="O310">
        <f ca="1">SUMIF(INDIRECT("'eBay Report'!$M:$M"),Calculation!$A310,INDIRECT("'eBay Report'!$Y:$Y"))</f>
        <v>0</v>
      </c>
      <c r="P310">
        <f ca="1">SUMIF(INDIRECT("'eBay Report'!$M:$M"),Calculation!$A310,INDIRECT("'eBay Report'!$Z:$Z"))</f>
        <v>0</v>
      </c>
      <c r="Q310">
        <f ca="1">SUMIF(INDIRECT("'eBay Report'!$M:$M"),Calculation!A310,INDIRECT("'eBay Report'!$AA:$AA"))+SUMIF(INDIRECT("'eBay Report'!$M:$M"),Calculation!A310,INDIRECT("'eBay Report'!$AB:$AB"))+SUMIF(INDIRECT("'eBay Report'!$M:$M"),Calculation!A310,INDIRECT("'eBay Report'!$AC:$AC"))+SUMIF(INDIRECT("'eBay Report'!$M:$M"),Calculation!A310,INDIRECT("'eBay Report'!$AD:$AD"))+SUMIF(INDIRECT("'eBay Report'!$M:$M"),Calculation!A310,INDIRECT("'eBay Report'!$AE:$AE"))+SUMIF(INDIRECT("'eBay Report'!$M:$M"),Calculation!A310,INDIRECT("'eBay Report'!$AF:$AF"))</f>
        <v>0</v>
      </c>
      <c r="R310">
        <f t="shared" ca="1" si="4"/>
        <v>0</v>
      </c>
    </row>
    <row r="311" spans="3:18">
      <c r="C311">
        <f ca="1">SUMIF(INDIRECT("'eBay Report'!$N:$N"),Calculation!B311,INDIRECT("'eBay Report'!$K:$K"))-M311</f>
        <v>0</v>
      </c>
      <c r="D311">
        <f ca="1">SUMIFS(INDIRECT("'eBay Report'!$W:$W"),INDIRECT("'eBay Report'!$B:$B"),Calculation!D$2,INDIRECT("'eBay Report'!$M:$M"),Calculation!$A311)</f>
        <v>0</v>
      </c>
      <c r="E311">
        <f ca="1">SUMIFS(INDIRECT("'eBay Report'!$AG:$AG"),INDIRECT("'eBay Report'!$B:$B"),Calculation!E$2,INDIRECT("'eBay Report'!$M:$M"),Calculation!$A311)</f>
        <v>0</v>
      </c>
      <c r="F311">
        <f ca="1">SUMIFS(INDIRECT("'eBay Report'!$AG:$AG"),INDIRECT("'eBay Report'!$B:$B"),Calculation!F$2,INDIRECT("'eBay Report'!$M:$M"),Calculation!$A311)</f>
        <v>0</v>
      </c>
      <c r="G311">
        <f ca="1">SUMIFS(INDIRECT("'eBay Report'!$AG:$AG"),INDIRECT("'eBay Report'!$B:$B"),Calculation!G$2,INDIRECT("'eBay Report'!$M:$M"),Calculation!$A311)-H311</f>
        <v>0</v>
      </c>
      <c r="H311">
        <f ca="1">SUMIFS(INDIRECT("'eBay Report'!$AG:$AG"),INDIRECT("'eBay Report'!$AK:$AK"),Calculation!H$2,INDIRECT("'eBay Report'!$M:$M"),Calculation!$A311)</f>
        <v>0</v>
      </c>
      <c r="I311">
        <f ca="1">SUMIFS(INDIRECT("'eBay Report'!$AG:$AG"),INDIRECT("'eBay Report'!$B:$B"),Calculation!I$2,INDIRECT("'eBay Report'!$M:$M"),Calculation!$A311)</f>
        <v>0</v>
      </c>
      <c r="J311">
        <f ca="1">SUMIFS(INDIRECT("'eBay Report'!$AG:$AG"),INDIRECT("'eBay Report'!$B:$B"),Calculation!J$2,INDIRECT("'eBay Report'!$M:$M"),Calculation!$A311)</f>
        <v>0</v>
      </c>
      <c r="K311">
        <f ca="1">SUMIFS(INDIRECT("'eBay Report'!$AG:$AG"),INDIRECT("'eBay Report'!$B:$B"),Calculation!K$2,INDIRECT("'eBay Report'!$M:$M"),Calculation!$A311)</f>
        <v>0</v>
      </c>
      <c r="L311">
        <f ca="1">SUMIFS(INDIRECT("'eBay Report'!$K:$K"),INDIRECT("'eBay Report'!$B:$B"),Calculation!L$2,INDIRECT("'eBay Report'!$M:$M"),Calculation!$A311)</f>
        <v>0</v>
      </c>
      <c r="M311">
        <f ca="1">SUMIFS(INDIRECT("'eBay Report'!$K:$K"),INDIRECT("'eBay Report'!$B:$B"),Calculation!M$2,INDIRECT("'eBay Report'!$M:$M"),Calculation!$A311)</f>
        <v>0</v>
      </c>
      <c r="N311">
        <f ca="1">SUMIF(INDIRECT("'eBay Report'!$M:$M"),Calculation!$A311,INDIRECT("'eBay Report'!$X:$X"))</f>
        <v>0</v>
      </c>
      <c r="O311">
        <f ca="1">SUMIF(INDIRECT("'eBay Report'!$M:$M"),Calculation!$A311,INDIRECT("'eBay Report'!$Y:$Y"))</f>
        <v>0</v>
      </c>
      <c r="P311">
        <f ca="1">SUMIF(INDIRECT("'eBay Report'!$M:$M"),Calculation!$A311,INDIRECT("'eBay Report'!$Z:$Z"))</f>
        <v>0</v>
      </c>
      <c r="Q311">
        <f ca="1">SUMIF(INDIRECT("'eBay Report'!$M:$M"),Calculation!A311,INDIRECT("'eBay Report'!$AA:$AA"))+SUMIF(INDIRECT("'eBay Report'!$M:$M"),Calculation!A311,INDIRECT("'eBay Report'!$AB:$AB"))+SUMIF(INDIRECT("'eBay Report'!$M:$M"),Calculation!A311,INDIRECT("'eBay Report'!$AC:$AC"))+SUMIF(INDIRECT("'eBay Report'!$M:$M"),Calculation!A311,INDIRECT("'eBay Report'!$AD:$AD"))+SUMIF(INDIRECT("'eBay Report'!$M:$M"),Calculation!A311,INDIRECT("'eBay Report'!$AE:$AE"))+SUMIF(INDIRECT("'eBay Report'!$M:$M"),Calculation!A311,INDIRECT("'eBay Report'!$AF:$AF"))</f>
        <v>0</v>
      </c>
      <c r="R311">
        <f t="shared" ca="1" si="4"/>
        <v>0</v>
      </c>
    </row>
    <row r="312" spans="3:18">
      <c r="C312">
        <f ca="1">SUMIF(INDIRECT("'eBay Report'!$N:$N"),Calculation!B312,INDIRECT("'eBay Report'!$K:$K"))-M312</f>
        <v>0</v>
      </c>
      <c r="D312">
        <f ca="1">SUMIFS(INDIRECT("'eBay Report'!$W:$W"),INDIRECT("'eBay Report'!$B:$B"),Calculation!D$2,INDIRECT("'eBay Report'!$M:$M"),Calculation!$A312)</f>
        <v>0</v>
      </c>
      <c r="E312">
        <f ca="1">SUMIFS(INDIRECT("'eBay Report'!$AG:$AG"),INDIRECT("'eBay Report'!$B:$B"),Calculation!E$2,INDIRECT("'eBay Report'!$M:$M"),Calculation!$A312)</f>
        <v>0</v>
      </c>
      <c r="F312">
        <f ca="1">SUMIFS(INDIRECT("'eBay Report'!$AG:$AG"),INDIRECT("'eBay Report'!$B:$B"),Calculation!F$2,INDIRECT("'eBay Report'!$M:$M"),Calculation!$A312)</f>
        <v>0</v>
      </c>
      <c r="G312">
        <f ca="1">SUMIFS(INDIRECT("'eBay Report'!$AG:$AG"),INDIRECT("'eBay Report'!$B:$B"),Calculation!G$2,INDIRECT("'eBay Report'!$M:$M"),Calculation!$A312)-H312</f>
        <v>0</v>
      </c>
      <c r="H312">
        <f ca="1">SUMIFS(INDIRECT("'eBay Report'!$AG:$AG"),INDIRECT("'eBay Report'!$AK:$AK"),Calculation!H$2,INDIRECT("'eBay Report'!$M:$M"),Calculation!$A312)</f>
        <v>0</v>
      </c>
      <c r="I312">
        <f ca="1">SUMIFS(INDIRECT("'eBay Report'!$AG:$AG"),INDIRECT("'eBay Report'!$B:$B"),Calculation!I$2,INDIRECT("'eBay Report'!$M:$M"),Calculation!$A312)</f>
        <v>0</v>
      </c>
      <c r="J312">
        <f ca="1">SUMIFS(INDIRECT("'eBay Report'!$AG:$AG"),INDIRECT("'eBay Report'!$B:$B"),Calculation!J$2,INDIRECT("'eBay Report'!$M:$M"),Calculation!$A312)</f>
        <v>0</v>
      </c>
      <c r="K312">
        <f ca="1">SUMIFS(INDIRECT("'eBay Report'!$AG:$AG"),INDIRECT("'eBay Report'!$B:$B"),Calculation!K$2,INDIRECT("'eBay Report'!$M:$M"),Calculation!$A312)</f>
        <v>0</v>
      </c>
      <c r="L312">
        <f ca="1">SUMIFS(INDIRECT("'eBay Report'!$K:$K"),INDIRECT("'eBay Report'!$B:$B"),Calculation!L$2,INDIRECT("'eBay Report'!$M:$M"),Calculation!$A312)</f>
        <v>0</v>
      </c>
      <c r="M312">
        <f ca="1">SUMIFS(INDIRECT("'eBay Report'!$K:$K"),INDIRECT("'eBay Report'!$B:$B"),Calculation!M$2,INDIRECT("'eBay Report'!$M:$M"),Calculation!$A312)</f>
        <v>0</v>
      </c>
      <c r="N312">
        <f ca="1">SUMIF(INDIRECT("'eBay Report'!$M:$M"),Calculation!$A312,INDIRECT("'eBay Report'!$X:$X"))</f>
        <v>0</v>
      </c>
      <c r="O312">
        <f ca="1">SUMIF(INDIRECT("'eBay Report'!$M:$M"),Calculation!$A312,INDIRECT("'eBay Report'!$Y:$Y"))</f>
        <v>0</v>
      </c>
      <c r="P312">
        <f ca="1">SUMIF(INDIRECT("'eBay Report'!$M:$M"),Calculation!$A312,INDIRECT("'eBay Report'!$Z:$Z"))</f>
        <v>0</v>
      </c>
      <c r="Q312">
        <f ca="1">SUMIF(INDIRECT("'eBay Report'!$M:$M"),Calculation!A312,INDIRECT("'eBay Report'!$AA:$AA"))+SUMIF(INDIRECT("'eBay Report'!$M:$M"),Calculation!A312,INDIRECT("'eBay Report'!$AB:$AB"))+SUMIF(INDIRECT("'eBay Report'!$M:$M"),Calculation!A312,INDIRECT("'eBay Report'!$AC:$AC"))+SUMIF(INDIRECT("'eBay Report'!$M:$M"),Calculation!A312,INDIRECT("'eBay Report'!$AD:$AD"))+SUMIF(INDIRECT("'eBay Report'!$M:$M"),Calculation!A312,INDIRECT("'eBay Report'!$AE:$AE"))+SUMIF(INDIRECT("'eBay Report'!$M:$M"),Calculation!A312,INDIRECT("'eBay Report'!$AF:$AF"))</f>
        <v>0</v>
      </c>
      <c r="R312">
        <f t="shared" ca="1" si="4"/>
        <v>0</v>
      </c>
    </row>
    <row r="313" spans="3:18">
      <c r="C313">
        <f ca="1">SUMIF(INDIRECT("'eBay Report'!$N:$N"),Calculation!B313,INDIRECT("'eBay Report'!$K:$K"))-M313</f>
        <v>0</v>
      </c>
      <c r="D313">
        <f ca="1">SUMIFS(INDIRECT("'eBay Report'!$W:$W"),INDIRECT("'eBay Report'!$B:$B"),Calculation!D$2,INDIRECT("'eBay Report'!$M:$M"),Calculation!$A313)</f>
        <v>0</v>
      </c>
      <c r="E313">
        <f ca="1">SUMIFS(INDIRECT("'eBay Report'!$AG:$AG"),INDIRECT("'eBay Report'!$B:$B"),Calculation!E$2,INDIRECT("'eBay Report'!$M:$M"),Calculation!$A313)</f>
        <v>0</v>
      </c>
      <c r="F313">
        <f ca="1">SUMIFS(INDIRECT("'eBay Report'!$AG:$AG"),INDIRECT("'eBay Report'!$B:$B"),Calculation!F$2,INDIRECT("'eBay Report'!$M:$M"),Calculation!$A313)</f>
        <v>0</v>
      </c>
      <c r="G313">
        <f ca="1">SUMIFS(INDIRECT("'eBay Report'!$AG:$AG"),INDIRECT("'eBay Report'!$B:$B"),Calculation!G$2,INDIRECT("'eBay Report'!$M:$M"),Calculation!$A313)-H313</f>
        <v>0</v>
      </c>
      <c r="H313">
        <f ca="1">SUMIFS(INDIRECT("'eBay Report'!$AG:$AG"),INDIRECT("'eBay Report'!$AK:$AK"),Calculation!H$2,INDIRECT("'eBay Report'!$M:$M"),Calculation!$A313)</f>
        <v>0</v>
      </c>
      <c r="I313">
        <f ca="1">SUMIFS(INDIRECT("'eBay Report'!$AG:$AG"),INDIRECT("'eBay Report'!$B:$B"),Calculation!I$2,INDIRECT("'eBay Report'!$M:$M"),Calculation!$A313)</f>
        <v>0</v>
      </c>
      <c r="J313">
        <f ca="1">SUMIFS(INDIRECT("'eBay Report'!$AG:$AG"),INDIRECT("'eBay Report'!$B:$B"),Calculation!J$2,INDIRECT("'eBay Report'!$M:$M"),Calculation!$A313)</f>
        <v>0</v>
      </c>
      <c r="K313">
        <f ca="1">SUMIFS(INDIRECT("'eBay Report'!$AG:$AG"),INDIRECT("'eBay Report'!$B:$B"),Calculation!K$2,INDIRECT("'eBay Report'!$M:$M"),Calculation!$A313)</f>
        <v>0</v>
      </c>
      <c r="L313">
        <f ca="1">SUMIFS(INDIRECT("'eBay Report'!$K:$K"),INDIRECT("'eBay Report'!$B:$B"),Calculation!L$2,INDIRECT("'eBay Report'!$M:$M"),Calculation!$A313)</f>
        <v>0</v>
      </c>
      <c r="M313">
        <f ca="1">SUMIFS(INDIRECT("'eBay Report'!$K:$K"),INDIRECT("'eBay Report'!$B:$B"),Calculation!M$2,INDIRECT("'eBay Report'!$M:$M"),Calculation!$A313)</f>
        <v>0</v>
      </c>
      <c r="N313">
        <f ca="1">SUMIF(INDIRECT("'eBay Report'!$M:$M"),Calculation!$A313,INDIRECT("'eBay Report'!$X:$X"))</f>
        <v>0</v>
      </c>
      <c r="O313">
        <f ca="1">SUMIF(INDIRECT("'eBay Report'!$M:$M"),Calculation!$A313,INDIRECT("'eBay Report'!$Y:$Y"))</f>
        <v>0</v>
      </c>
      <c r="P313">
        <f ca="1">SUMIF(INDIRECT("'eBay Report'!$M:$M"),Calculation!$A313,INDIRECT("'eBay Report'!$Z:$Z"))</f>
        <v>0</v>
      </c>
      <c r="Q313">
        <f ca="1">SUMIF(INDIRECT("'eBay Report'!$M:$M"),Calculation!A313,INDIRECT("'eBay Report'!$AA:$AA"))+SUMIF(INDIRECT("'eBay Report'!$M:$M"),Calculation!A313,INDIRECT("'eBay Report'!$AB:$AB"))+SUMIF(INDIRECT("'eBay Report'!$M:$M"),Calculation!A313,INDIRECT("'eBay Report'!$AC:$AC"))+SUMIF(INDIRECT("'eBay Report'!$M:$M"),Calculation!A313,INDIRECT("'eBay Report'!$AD:$AD"))+SUMIF(INDIRECT("'eBay Report'!$M:$M"),Calculation!A313,INDIRECT("'eBay Report'!$AE:$AE"))+SUMIF(INDIRECT("'eBay Report'!$M:$M"),Calculation!A313,INDIRECT("'eBay Report'!$AF:$AF"))</f>
        <v>0</v>
      </c>
      <c r="R313">
        <f t="shared" ca="1" si="4"/>
        <v>0</v>
      </c>
    </row>
    <row r="314" spans="3:18">
      <c r="C314">
        <f ca="1">SUMIF(INDIRECT("'eBay Report'!$N:$N"),Calculation!B314,INDIRECT("'eBay Report'!$K:$K"))-M314</f>
        <v>0</v>
      </c>
      <c r="D314">
        <f ca="1">SUMIFS(INDIRECT("'eBay Report'!$W:$W"),INDIRECT("'eBay Report'!$B:$B"),Calculation!D$2,INDIRECT("'eBay Report'!$M:$M"),Calculation!$A314)</f>
        <v>0</v>
      </c>
      <c r="E314">
        <f ca="1">SUMIFS(INDIRECT("'eBay Report'!$AG:$AG"),INDIRECT("'eBay Report'!$B:$B"),Calculation!E$2,INDIRECT("'eBay Report'!$M:$M"),Calculation!$A314)</f>
        <v>0</v>
      </c>
      <c r="F314">
        <f ca="1">SUMIFS(INDIRECT("'eBay Report'!$AG:$AG"),INDIRECT("'eBay Report'!$B:$B"),Calculation!F$2,INDIRECT("'eBay Report'!$M:$M"),Calculation!$A314)</f>
        <v>0</v>
      </c>
      <c r="G314">
        <f ca="1">SUMIFS(INDIRECT("'eBay Report'!$AG:$AG"),INDIRECT("'eBay Report'!$B:$B"),Calculation!G$2,INDIRECT("'eBay Report'!$M:$M"),Calculation!$A314)-H314</f>
        <v>0</v>
      </c>
      <c r="H314">
        <f ca="1">SUMIFS(INDIRECT("'eBay Report'!$AG:$AG"),INDIRECT("'eBay Report'!$AK:$AK"),Calculation!H$2,INDIRECT("'eBay Report'!$M:$M"),Calculation!$A314)</f>
        <v>0</v>
      </c>
      <c r="I314">
        <f ca="1">SUMIFS(INDIRECT("'eBay Report'!$AG:$AG"),INDIRECT("'eBay Report'!$B:$B"),Calculation!I$2,INDIRECT("'eBay Report'!$M:$M"),Calculation!$A314)</f>
        <v>0</v>
      </c>
      <c r="J314">
        <f ca="1">SUMIFS(INDIRECT("'eBay Report'!$AG:$AG"),INDIRECT("'eBay Report'!$B:$B"),Calculation!J$2,INDIRECT("'eBay Report'!$M:$M"),Calculation!$A314)</f>
        <v>0</v>
      </c>
      <c r="K314">
        <f ca="1">SUMIFS(INDIRECT("'eBay Report'!$AG:$AG"),INDIRECT("'eBay Report'!$B:$B"),Calculation!K$2,INDIRECT("'eBay Report'!$M:$M"),Calculation!$A314)</f>
        <v>0</v>
      </c>
      <c r="L314">
        <f ca="1">SUMIFS(INDIRECT("'eBay Report'!$K:$K"),INDIRECT("'eBay Report'!$B:$B"),Calculation!L$2,INDIRECT("'eBay Report'!$M:$M"),Calculation!$A314)</f>
        <v>0</v>
      </c>
      <c r="M314">
        <f ca="1">SUMIFS(INDIRECT("'eBay Report'!$K:$K"),INDIRECT("'eBay Report'!$B:$B"),Calculation!M$2,INDIRECT("'eBay Report'!$M:$M"),Calculation!$A314)</f>
        <v>0</v>
      </c>
      <c r="N314">
        <f ca="1">SUMIF(INDIRECT("'eBay Report'!$M:$M"),Calculation!$A314,INDIRECT("'eBay Report'!$X:$X"))</f>
        <v>0</v>
      </c>
      <c r="O314">
        <f ca="1">SUMIF(INDIRECT("'eBay Report'!$M:$M"),Calculation!$A314,INDIRECT("'eBay Report'!$Y:$Y"))</f>
        <v>0</v>
      </c>
      <c r="P314">
        <f ca="1">SUMIF(INDIRECT("'eBay Report'!$M:$M"),Calculation!$A314,INDIRECT("'eBay Report'!$Z:$Z"))</f>
        <v>0</v>
      </c>
      <c r="Q314">
        <f ca="1">SUMIF(INDIRECT("'eBay Report'!$M:$M"),Calculation!A314,INDIRECT("'eBay Report'!$AA:$AA"))+SUMIF(INDIRECT("'eBay Report'!$M:$M"),Calculation!A314,INDIRECT("'eBay Report'!$AB:$AB"))+SUMIF(INDIRECT("'eBay Report'!$M:$M"),Calculation!A314,INDIRECT("'eBay Report'!$AC:$AC"))+SUMIF(INDIRECT("'eBay Report'!$M:$M"),Calculation!A314,INDIRECT("'eBay Report'!$AD:$AD"))+SUMIF(INDIRECT("'eBay Report'!$M:$M"),Calculation!A314,INDIRECT("'eBay Report'!$AE:$AE"))+SUMIF(INDIRECT("'eBay Report'!$M:$M"),Calculation!A314,INDIRECT("'eBay Report'!$AF:$AF"))</f>
        <v>0</v>
      </c>
      <c r="R314">
        <f t="shared" ca="1" si="4"/>
        <v>0</v>
      </c>
    </row>
    <row r="315" spans="3:18">
      <c r="C315">
        <f ca="1">SUMIF(INDIRECT("'eBay Report'!$N:$N"),Calculation!B315,INDIRECT("'eBay Report'!$K:$K"))-M315</f>
        <v>0</v>
      </c>
      <c r="D315">
        <f ca="1">SUMIFS(INDIRECT("'eBay Report'!$W:$W"),INDIRECT("'eBay Report'!$B:$B"),Calculation!D$2,INDIRECT("'eBay Report'!$M:$M"),Calculation!$A315)</f>
        <v>0</v>
      </c>
      <c r="E315">
        <f ca="1">SUMIFS(INDIRECT("'eBay Report'!$AG:$AG"),INDIRECT("'eBay Report'!$B:$B"),Calculation!E$2,INDIRECT("'eBay Report'!$M:$M"),Calculation!$A315)</f>
        <v>0</v>
      </c>
      <c r="F315">
        <f ca="1">SUMIFS(INDIRECT("'eBay Report'!$AG:$AG"),INDIRECT("'eBay Report'!$B:$B"),Calculation!F$2,INDIRECT("'eBay Report'!$M:$M"),Calculation!$A315)</f>
        <v>0</v>
      </c>
      <c r="G315">
        <f ca="1">SUMIFS(INDIRECT("'eBay Report'!$AG:$AG"),INDIRECT("'eBay Report'!$B:$B"),Calculation!G$2,INDIRECT("'eBay Report'!$M:$M"),Calculation!$A315)-H315</f>
        <v>0</v>
      </c>
      <c r="H315">
        <f ca="1">SUMIFS(INDIRECT("'eBay Report'!$AG:$AG"),INDIRECT("'eBay Report'!$AK:$AK"),Calculation!H$2,INDIRECT("'eBay Report'!$M:$M"),Calculation!$A315)</f>
        <v>0</v>
      </c>
      <c r="I315">
        <f ca="1">SUMIFS(INDIRECT("'eBay Report'!$AG:$AG"),INDIRECT("'eBay Report'!$B:$B"),Calculation!I$2,INDIRECT("'eBay Report'!$M:$M"),Calculation!$A315)</f>
        <v>0</v>
      </c>
      <c r="J315">
        <f ca="1">SUMIFS(INDIRECT("'eBay Report'!$AG:$AG"),INDIRECT("'eBay Report'!$B:$B"),Calculation!J$2,INDIRECT("'eBay Report'!$M:$M"),Calculation!$A315)</f>
        <v>0</v>
      </c>
      <c r="K315">
        <f ca="1">SUMIFS(INDIRECT("'eBay Report'!$AG:$AG"),INDIRECT("'eBay Report'!$B:$B"),Calculation!K$2,INDIRECT("'eBay Report'!$M:$M"),Calculation!$A315)</f>
        <v>0</v>
      </c>
      <c r="L315">
        <f ca="1">SUMIFS(INDIRECT("'eBay Report'!$K:$K"),INDIRECT("'eBay Report'!$B:$B"),Calculation!L$2,INDIRECT("'eBay Report'!$M:$M"),Calculation!$A315)</f>
        <v>0</v>
      </c>
      <c r="M315">
        <f ca="1">SUMIFS(INDIRECT("'eBay Report'!$K:$K"),INDIRECT("'eBay Report'!$B:$B"),Calculation!M$2,INDIRECT("'eBay Report'!$M:$M"),Calculation!$A315)</f>
        <v>0</v>
      </c>
      <c r="N315">
        <f ca="1">SUMIF(INDIRECT("'eBay Report'!$M:$M"),Calculation!$A315,INDIRECT("'eBay Report'!$X:$X"))</f>
        <v>0</v>
      </c>
      <c r="O315">
        <f ca="1">SUMIF(INDIRECT("'eBay Report'!$M:$M"),Calculation!$A315,INDIRECT("'eBay Report'!$Y:$Y"))</f>
        <v>0</v>
      </c>
      <c r="P315">
        <f ca="1">SUMIF(INDIRECT("'eBay Report'!$M:$M"),Calculation!$A315,INDIRECT("'eBay Report'!$Z:$Z"))</f>
        <v>0</v>
      </c>
      <c r="Q315">
        <f ca="1">SUMIF(INDIRECT("'eBay Report'!$M:$M"),Calculation!A315,INDIRECT("'eBay Report'!$AA:$AA"))+SUMIF(INDIRECT("'eBay Report'!$M:$M"),Calculation!A315,INDIRECT("'eBay Report'!$AB:$AB"))+SUMIF(INDIRECT("'eBay Report'!$M:$M"),Calculation!A315,INDIRECT("'eBay Report'!$AC:$AC"))+SUMIF(INDIRECT("'eBay Report'!$M:$M"),Calculation!A315,INDIRECT("'eBay Report'!$AD:$AD"))+SUMIF(INDIRECT("'eBay Report'!$M:$M"),Calculation!A315,INDIRECT("'eBay Report'!$AE:$AE"))+SUMIF(INDIRECT("'eBay Report'!$M:$M"),Calculation!A315,INDIRECT("'eBay Report'!$AF:$AF"))</f>
        <v>0</v>
      </c>
      <c r="R315">
        <f t="shared" ca="1" si="4"/>
        <v>0</v>
      </c>
    </row>
    <row r="316" spans="3:18">
      <c r="C316">
        <f ca="1">SUMIF(INDIRECT("'eBay Report'!$N:$N"),Calculation!B316,INDIRECT("'eBay Report'!$K:$K"))-M316</f>
        <v>0</v>
      </c>
      <c r="D316">
        <f ca="1">SUMIFS(INDIRECT("'eBay Report'!$W:$W"),INDIRECT("'eBay Report'!$B:$B"),Calculation!D$2,INDIRECT("'eBay Report'!$M:$M"),Calculation!$A316)</f>
        <v>0</v>
      </c>
      <c r="E316">
        <f ca="1">SUMIFS(INDIRECT("'eBay Report'!$AG:$AG"),INDIRECT("'eBay Report'!$B:$B"),Calculation!E$2,INDIRECT("'eBay Report'!$M:$M"),Calculation!$A316)</f>
        <v>0</v>
      </c>
      <c r="F316">
        <f ca="1">SUMIFS(INDIRECT("'eBay Report'!$AG:$AG"),INDIRECT("'eBay Report'!$B:$B"),Calculation!F$2,INDIRECT("'eBay Report'!$M:$M"),Calculation!$A316)</f>
        <v>0</v>
      </c>
      <c r="G316">
        <f ca="1">SUMIFS(INDIRECT("'eBay Report'!$AG:$AG"),INDIRECT("'eBay Report'!$B:$B"),Calculation!G$2,INDIRECT("'eBay Report'!$M:$M"),Calculation!$A316)-H316</f>
        <v>0</v>
      </c>
      <c r="H316">
        <f ca="1">SUMIFS(INDIRECT("'eBay Report'!$AG:$AG"),INDIRECT("'eBay Report'!$AK:$AK"),Calculation!H$2,INDIRECT("'eBay Report'!$M:$M"),Calculation!$A316)</f>
        <v>0</v>
      </c>
      <c r="I316">
        <f ca="1">SUMIFS(INDIRECT("'eBay Report'!$AG:$AG"),INDIRECT("'eBay Report'!$B:$B"),Calculation!I$2,INDIRECT("'eBay Report'!$M:$M"),Calculation!$A316)</f>
        <v>0</v>
      </c>
      <c r="J316">
        <f ca="1">SUMIFS(INDIRECT("'eBay Report'!$AG:$AG"),INDIRECT("'eBay Report'!$B:$B"),Calculation!J$2,INDIRECT("'eBay Report'!$M:$M"),Calculation!$A316)</f>
        <v>0</v>
      </c>
      <c r="K316">
        <f ca="1">SUMIFS(INDIRECT("'eBay Report'!$AG:$AG"),INDIRECT("'eBay Report'!$B:$B"),Calculation!K$2,INDIRECT("'eBay Report'!$M:$M"),Calculation!$A316)</f>
        <v>0</v>
      </c>
      <c r="L316">
        <f ca="1">SUMIFS(INDIRECT("'eBay Report'!$K:$K"),INDIRECT("'eBay Report'!$B:$B"),Calculation!L$2,INDIRECT("'eBay Report'!$M:$M"),Calculation!$A316)</f>
        <v>0</v>
      </c>
      <c r="M316">
        <f ca="1">SUMIFS(INDIRECT("'eBay Report'!$K:$K"),INDIRECT("'eBay Report'!$B:$B"),Calculation!M$2,INDIRECT("'eBay Report'!$M:$M"),Calculation!$A316)</f>
        <v>0</v>
      </c>
      <c r="N316">
        <f ca="1">SUMIF(INDIRECT("'eBay Report'!$M:$M"),Calculation!$A316,INDIRECT("'eBay Report'!$X:$X"))</f>
        <v>0</v>
      </c>
      <c r="O316">
        <f ca="1">SUMIF(INDIRECT("'eBay Report'!$M:$M"),Calculation!$A316,INDIRECT("'eBay Report'!$Y:$Y"))</f>
        <v>0</v>
      </c>
      <c r="P316">
        <f ca="1">SUMIF(INDIRECT("'eBay Report'!$M:$M"),Calculation!$A316,INDIRECT("'eBay Report'!$Z:$Z"))</f>
        <v>0</v>
      </c>
      <c r="Q316">
        <f ca="1">SUMIF(INDIRECT("'eBay Report'!$M:$M"),Calculation!A316,INDIRECT("'eBay Report'!$AA:$AA"))+SUMIF(INDIRECT("'eBay Report'!$M:$M"),Calculation!A316,INDIRECT("'eBay Report'!$AB:$AB"))+SUMIF(INDIRECT("'eBay Report'!$M:$M"),Calculation!A316,INDIRECT("'eBay Report'!$AC:$AC"))+SUMIF(INDIRECT("'eBay Report'!$M:$M"),Calculation!A316,INDIRECT("'eBay Report'!$AD:$AD"))+SUMIF(INDIRECT("'eBay Report'!$M:$M"),Calculation!A316,INDIRECT("'eBay Report'!$AE:$AE"))+SUMIF(INDIRECT("'eBay Report'!$M:$M"),Calculation!A316,INDIRECT("'eBay Report'!$AF:$AF"))</f>
        <v>0</v>
      </c>
      <c r="R316">
        <f t="shared" ca="1" si="4"/>
        <v>0</v>
      </c>
    </row>
    <row r="317" spans="3:18">
      <c r="C317">
        <f ca="1">SUMIF(INDIRECT("'eBay Report'!$N:$N"),Calculation!B317,INDIRECT("'eBay Report'!$K:$K"))-M317</f>
        <v>0</v>
      </c>
      <c r="D317">
        <f ca="1">SUMIFS(INDIRECT("'eBay Report'!$W:$W"),INDIRECT("'eBay Report'!$B:$B"),Calculation!D$2,INDIRECT("'eBay Report'!$M:$M"),Calculation!$A317)</f>
        <v>0</v>
      </c>
      <c r="E317">
        <f ca="1">SUMIFS(INDIRECT("'eBay Report'!$AG:$AG"),INDIRECT("'eBay Report'!$B:$B"),Calculation!E$2,INDIRECT("'eBay Report'!$M:$M"),Calculation!$A317)</f>
        <v>0</v>
      </c>
      <c r="F317">
        <f ca="1">SUMIFS(INDIRECT("'eBay Report'!$AG:$AG"),INDIRECT("'eBay Report'!$B:$B"),Calculation!F$2,INDIRECT("'eBay Report'!$M:$M"),Calculation!$A317)</f>
        <v>0</v>
      </c>
      <c r="G317">
        <f ca="1">SUMIFS(INDIRECT("'eBay Report'!$AG:$AG"),INDIRECT("'eBay Report'!$B:$B"),Calculation!G$2,INDIRECT("'eBay Report'!$M:$M"),Calculation!$A317)-H317</f>
        <v>0</v>
      </c>
      <c r="H317">
        <f ca="1">SUMIFS(INDIRECT("'eBay Report'!$AG:$AG"),INDIRECT("'eBay Report'!$AK:$AK"),Calculation!H$2,INDIRECT("'eBay Report'!$M:$M"),Calculation!$A317)</f>
        <v>0</v>
      </c>
      <c r="I317">
        <f ca="1">SUMIFS(INDIRECT("'eBay Report'!$AG:$AG"),INDIRECT("'eBay Report'!$B:$B"),Calculation!I$2,INDIRECT("'eBay Report'!$M:$M"),Calculation!$A317)</f>
        <v>0</v>
      </c>
      <c r="J317">
        <f ca="1">SUMIFS(INDIRECT("'eBay Report'!$AG:$AG"),INDIRECT("'eBay Report'!$B:$B"),Calculation!J$2,INDIRECT("'eBay Report'!$M:$M"),Calculation!$A317)</f>
        <v>0</v>
      </c>
      <c r="K317">
        <f ca="1">SUMIFS(INDIRECT("'eBay Report'!$AG:$AG"),INDIRECT("'eBay Report'!$B:$B"),Calculation!K$2,INDIRECT("'eBay Report'!$M:$M"),Calculation!$A317)</f>
        <v>0</v>
      </c>
      <c r="L317">
        <f ca="1">SUMIFS(INDIRECT("'eBay Report'!$K:$K"),INDIRECT("'eBay Report'!$B:$B"),Calculation!L$2,INDIRECT("'eBay Report'!$M:$M"),Calculation!$A317)</f>
        <v>0</v>
      </c>
      <c r="M317">
        <f ca="1">SUMIFS(INDIRECT("'eBay Report'!$K:$K"),INDIRECT("'eBay Report'!$B:$B"),Calculation!M$2,INDIRECT("'eBay Report'!$M:$M"),Calculation!$A317)</f>
        <v>0</v>
      </c>
      <c r="N317">
        <f ca="1">SUMIF(INDIRECT("'eBay Report'!$M:$M"),Calculation!$A317,INDIRECT("'eBay Report'!$X:$X"))</f>
        <v>0</v>
      </c>
      <c r="O317">
        <f ca="1">SUMIF(INDIRECT("'eBay Report'!$M:$M"),Calculation!$A317,INDIRECT("'eBay Report'!$Y:$Y"))</f>
        <v>0</v>
      </c>
      <c r="P317">
        <f ca="1">SUMIF(INDIRECT("'eBay Report'!$M:$M"),Calculation!$A317,INDIRECT("'eBay Report'!$Z:$Z"))</f>
        <v>0</v>
      </c>
      <c r="Q317">
        <f ca="1">SUMIF(INDIRECT("'eBay Report'!$M:$M"),Calculation!A317,INDIRECT("'eBay Report'!$AA:$AA"))+SUMIF(INDIRECT("'eBay Report'!$M:$M"),Calculation!A317,INDIRECT("'eBay Report'!$AB:$AB"))+SUMIF(INDIRECT("'eBay Report'!$M:$M"),Calculation!A317,INDIRECT("'eBay Report'!$AC:$AC"))+SUMIF(INDIRECT("'eBay Report'!$M:$M"),Calculation!A317,INDIRECT("'eBay Report'!$AD:$AD"))+SUMIF(INDIRECT("'eBay Report'!$M:$M"),Calculation!A317,INDIRECT("'eBay Report'!$AE:$AE"))+SUMIF(INDIRECT("'eBay Report'!$M:$M"),Calculation!A317,INDIRECT("'eBay Report'!$AF:$AF"))</f>
        <v>0</v>
      </c>
      <c r="R317">
        <f t="shared" ca="1" si="4"/>
        <v>0</v>
      </c>
    </row>
    <row r="318" spans="3:18">
      <c r="C318">
        <f ca="1">SUMIF(INDIRECT("'eBay Report'!$N:$N"),Calculation!B318,INDIRECT("'eBay Report'!$K:$K"))-M318</f>
        <v>0</v>
      </c>
      <c r="D318">
        <f ca="1">SUMIFS(INDIRECT("'eBay Report'!$W:$W"),INDIRECT("'eBay Report'!$B:$B"),Calculation!D$2,INDIRECT("'eBay Report'!$M:$M"),Calculation!$A318)</f>
        <v>0</v>
      </c>
      <c r="E318">
        <f ca="1">SUMIFS(INDIRECT("'eBay Report'!$AG:$AG"),INDIRECT("'eBay Report'!$B:$B"),Calculation!E$2,INDIRECT("'eBay Report'!$M:$M"),Calculation!$A318)</f>
        <v>0</v>
      </c>
      <c r="F318">
        <f ca="1">SUMIFS(INDIRECT("'eBay Report'!$AG:$AG"),INDIRECT("'eBay Report'!$B:$B"),Calculation!F$2,INDIRECT("'eBay Report'!$M:$M"),Calculation!$A318)</f>
        <v>0</v>
      </c>
      <c r="G318">
        <f ca="1">SUMIFS(INDIRECT("'eBay Report'!$AG:$AG"),INDIRECT("'eBay Report'!$B:$B"),Calculation!G$2,INDIRECT("'eBay Report'!$M:$M"),Calculation!$A318)-H318</f>
        <v>0</v>
      </c>
      <c r="H318">
        <f ca="1">SUMIFS(INDIRECT("'eBay Report'!$AG:$AG"),INDIRECT("'eBay Report'!$AK:$AK"),Calculation!H$2,INDIRECT("'eBay Report'!$M:$M"),Calculation!$A318)</f>
        <v>0</v>
      </c>
      <c r="I318">
        <f ca="1">SUMIFS(INDIRECT("'eBay Report'!$AG:$AG"),INDIRECT("'eBay Report'!$B:$B"),Calculation!I$2,INDIRECT("'eBay Report'!$M:$M"),Calculation!$A318)</f>
        <v>0</v>
      </c>
      <c r="J318">
        <f ca="1">SUMIFS(INDIRECT("'eBay Report'!$AG:$AG"),INDIRECT("'eBay Report'!$B:$B"),Calculation!J$2,INDIRECT("'eBay Report'!$M:$M"),Calculation!$A318)</f>
        <v>0</v>
      </c>
      <c r="K318">
        <f ca="1">SUMIFS(INDIRECT("'eBay Report'!$AG:$AG"),INDIRECT("'eBay Report'!$B:$B"),Calculation!K$2,INDIRECT("'eBay Report'!$M:$M"),Calculation!$A318)</f>
        <v>0</v>
      </c>
      <c r="L318">
        <f ca="1">SUMIFS(INDIRECT("'eBay Report'!$K:$K"),INDIRECT("'eBay Report'!$B:$B"),Calculation!L$2,INDIRECT("'eBay Report'!$M:$M"),Calculation!$A318)</f>
        <v>0</v>
      </c>
      <c r="M318">
        <f ca="1">SUMIFS(INDIRECT("'eBay Report'!$K:$K"),INDIRECT("'eBay Report'!$B:$B"),Calculation!M$2,INDIRECT("'eBay Report'!$M:$M"),Calculation!$A318)</f>
        <v>0</v>
      </c>
      <c r="N318">
        <f ca="1">SUMIF(INDIRECT("'eBay Report'!$M:$M"),Calculation!$A318,INDIRECT("'eBay Report'!$X:$X"))</f>
        <v>0</v>
      </c>
      <c r="O318">
        <f ca="1">SUMIF(INDIRECT("'eBay Report'!$M:$M"),Calculation!$A318,INDIRECT("'eBay Report'!$Y:$Y"))</f>
        <v>0</v>
      </c>
      <c r="P318">
        <f ca="1">SUMIF(INDIRECT("'eBay Report'!$M:$M"),Calculation!$A318,INDIRECT("'eBay Report'!$Z:$Z"))</f>
        <v>0</v>
      </c>
      <c r="Q318">
        <f ca="1">SUMIF(INDIRECT("'eBay Report'!$M:$M"),Calculation!A318,INDIRECT("'eBay Report'!$AA:$AA"))+SUMIF(INDIRECT("'eBay Report'!$M:$M"),Calculation!A318,INDIRECT("'eBay Report'!$AB:$AB"))+SUMIF(INDIRECT("'eBay Report'!$M:$M"),Calculation!A318,INDIRECT("'eBay Report'!$AC:$AC"))+SUMIF(INDIRECT("'eBay Report'!$M:$M"),Calculation!A318,INDIRECT("'eBay Report'!$AD:$AD"))+SUMIF(INDIRECT("'eBay Report'!$M:$M"),Calculation!A318,INDIRECT("'eBay Report'!$AE:$AE"))+SUMIF(INDIRECT("'eBay Report'!$M:$M"),Calculation!A318,INDIRECT("'eBay Report'!$AF:$AF"))</f>
        <v>0</v>
      </c>
      <c r="R318">
        <f t="shared" ca="1" si="4"/>
        <v>0</v>
      </c>
    </row>
    <row r="319" spans="3:18">
      <c r="C319">
        <f ca="1">SUMIF(INDIRECT("'eBay Report'!$N:$N"),Calculation!B319,INDIRECT("'eBay Report'!$K:$K"))-M319</f>
        <v>0</v>
      </c>
      <c r="D319">
        <f ca="1">SUMIFS(INDIRECT("'eBay Report'!$W:$W"),INDIRECT("'eBay Report'!$B:$B"),Calculation!D$2,INDIRECT("'eBay Report'!$M:$M"),Calculation!$A319)</f>
        <v>0</v>
      </c>
      <c r="E319">
        <f ca="1">SUMIFS(INDIRECT("'eBay Report'!$AG:$AG"),INDIRECT("'eBay Report'!$B:$B"),Calculation!E$2,INDIRECT("'eBay Report'!$M:$M"),Calculation!$A319)</f>
        <v>0</v>
      </c>
      <c r="F319">
        <f ca="1">SUMIFS(INDIRECT("'eBay Report'!$AG:$AG"),INDIRECT("'eBay Report'!$B:$B"),Calculation!F$2,INDIRECT("'eBay Report'!$M:$M"),Calculation!$A319)</f>
        <v>0</v>
      </c>
      <c r="G319">
        <f ca="1">SUMIFS(INDIRECT("'eBay Report'!$AG:$AG"),INDIRECT("'eBay Report'!$B:$B"),Calculation!G$2,INDIRECT("'eBay Report'!$M:$M"),Calculation!$A319)-H319</f>
        <v>0</v>
      </c>
      <c r="H319">
        <f ca="1">SUMIFS(INDIRECT("'eBay Report'!$AG:$AG"),INDIRECT("'eBay Report'!$AK:$AK"),Calculation!H$2,INDIRECT("'eBay Report'!$M:$M"),Calculation!$A319)</f>
        <v>0</v>
      </c>
      <c r="I319">
        <f ca="1">SUMIFS(INDIRECT("'eBay Report'!$AG:$AG"),INDIRECT("'eBay Report'!$B:$B"),Calculation!I$2,INDIRECT("'eBay Report'!$M:$M"),Calculation!$A319)</f>
        <v>0</v>
      </c>
      <c r="J319">
        <f ca="1">SUMIFS(INDIRECT("'eBay Report'!$AG:$AG"),INDIRECT("'eBay Report'!$B:$B"),Calculation!J$2,INDIRECT("'eBay Report'!$M:$M"),Calculation!$A319)</f>
        <v>0</v>
      </c>
      <c r="K319">
        <f ca="1">SUMIFS(INDIRECT("'eBay Report'!$AG:$AG"),INDIRECT("'eBay Report'!$B:$B"),Calculation!K$2,INDIRECT("'eBay Report'!$M:$M"),Calculation!$A319)</f>
        <v>0</v>
      </c>
      <c r="L319">
        <f ca="1">SUMIFS(INDIRECT("'eBay Report'!$K:$K"),INDIRECT("'eBay Report'!$B:$B"),Calculation!L$2,INDIRECT("'eBay Report'!$M:$M"),Calculation!$A319)</f>
        <v>0</v>
      </c>
      <c r="M319">
        <f ca="1">SUMIFS(INDIRECT("'eBay Report'!$K:$K"),INDIRECT("'eBay Report'!$B:$B"),Calculation!M$2,INDIRECT("'eBay Report'!$M:$M"),Calculation!$A319)</f>
        <v>0</v>
      </c>
      <c r="N319">
        <f ca="1">SUMIF(INDIRECT("'eBay Report'!$M:$M"),Calculation!$A319,INDIRECT("'eBay Report'!$X:$X"))</f>
        <v>0</v>
      </c>
      <c r="O319">
        <f ca="1">SUMIF(INDIRECT("'eBay Report'!$M:$M"),Calculation!$A319,INDIRECT("'eBay Report'!$Y:$Y"))</f>
        <v>0</v>
      </c>
      <c r="P319">
        <f ca="1">SUMIF(INDIRECT("'eBay Report'!$M:$M"),Calculation!$A319,INDIRECT("'eBay Report'!$Z:$Z"))</f>
        <v>0</v>
      </c>
      <c r="Q319">
        <f ca="1">SUMIF(INDIRECT("'eBay Report'!$M:$M"),Calculation!A319,INDIRECT("'eBay Report'!$AA:$AA"))+SUMIF(INDIRECT("'eBay Report'!$M:$M"),Calculation!A319,INDIRECT("'eBay Report'!$AB:$AB"))+SUMIF(INDIRECT("'eBay Report'!$M:$M"),Calculation!A319,INDIRECT("'eBay Report'!$AC:$AC"))+SUMIF(INDIRECT("'eBay Report'!$M:$M"),Calculation!A319,INDIRECT("'eBay Report'!$AD:$AD"))+SUMIF(INDIRECT("'eBay Report'!$M:$M"),Calculation!A319,INDIRECT("'eBay Report'!$AE:$AE"))+SUMIF(INDIRECT("'eBay Report'!$M:$M"),Calculation!A319,INDIRECT("'eBay Report'!$AF:$AF"))</f>
        <v>0</v>
      </c>
      <c r="R319">
        <f t="shared" ca="1" si="4"/>
        <v>0</v>
      </c>
    </row>
    <row r="320" spans="3:18">
      <c r="C320">
        <f ca="1">SUMIF(INDIRECT("'eBay Report'!$N:$N"),Calculation!B320,INDIRECT("'eBay Report'!$K:$K"))-M320</f>
        <v>0</v>
      </c>
      <c r="D320">
        <f ca="1">SUMIFS(INDIRECT("'eBay Report'!$W:$W"),INDIRECT("'eBay Report'!$B:$B"),Calculation!D$2,INDIRECT("'eBay Report'!$M:$M"),Calculation!$A320)</f>
        <v>0</v>
      </c>
      <c r="E320">
        <f ca="1">SUMIFS(INDIRECT("'eBay Report'!$AG:$AG"),INDIRECT("'eBay Report'!$B:$B"),Calculation!E$2,INDIRECT("'eBay Report'!$M:$M"),Calculation!$A320)</f>
        <v>0</v>
      </c>
      <c r="F320">
        <f ca="1">SUMIFS(INDIRECT("'eBay Report'!$AG:$AG"),INDIRECT("'eBay Report'!$B:$B"),Calculation!F$2,INDIRECT("'eBay Report'!$M:$M"),Calculation!$A320)</f>
        <v>0</v>
      </c>
      <c r="G320">
        <f ca="1">SUMIFS(INDIRECT("'eBay Report'!$AG:$AG"),INDIRECT("'eBay Report'!$B:$B"),Calculation!G$2,INDIRECT("'eBay Report'!$M:$M"),Calculation!$A320)-H320</f>
        <v>0</v>
      </c>
      <c r="H320">
        <f ca="1">SUMIFS(INDIRECT("'eBay Report'!$AG:$AG"),INDIRECT("'eBay Report'!$AK:$AK"),Calculation!H$2,INDIRECT("'eBay Report'!$M:$M"),Calculation!$A320)</f>
        <v>0</v>
      </c>
      <c r="I320">
        <f ca="1">SUMIFS(INDIRECT("'eBay Report'!$AG:$AG"),INDIRECT("'eBay Report'!$B:$B"),Calculation!I$2,INDIRECT("'eBay Report'!$M:$M"),Calculation!$A320)</f>
        <v>0</v>
      </c>
      <c r="J320">
        <f ca="1">SUMIFS(INDIRECT("'eBay Report'!$AG:$AG"),INDIRECT("'eBay Report'!$B:$B"),Calculation!J$2,INDIRECT("'eBay Report'!$M:$M"),Calculation!$A320)</f>
        <v>0</v>
      </c>
      <c r="K320">
        <f ca="1">SUMIFS(INDIRECT("'eBay Report'!$AG:$AG"),INDIRECT("'eBay Report'!$B:$B"),Calculation!K$2,INDIRECT("'eBay Report'!$M:$M"),Calculation!$A320)</f>
        <v>0</v>
      </c>
      <c r="L320">
        <f ca="1">SUMIFS(INDIRECT("'eBay Report'!$K:$K"),INDIRECT("'eBay Report'!$B:$B"),Calculation!L$2,INDIRECT("'eBay Report'!$M:$M"),Calculation!$A320)</f>
        <v>0</v>
      </c>
      <c r="M320">
        <f ca="1">SUMIFS(INDIRECT("'eBay Report'!$K:$K"),INDIRECT("'eBay Report'!$B:$B"),Calculation!M$2,INDIRECT("'eBay Report'!$M:$M"),Calculation!$A320)</f>
        <v>0</v>
      </c>
      <c r="N320">
        <f ca="1">SUMIF(INDIRECT("'eBay Report'!$M:$M"),Calculation!$A320,INDIRECT("'eBay Report'!$X:$X"))</f>
        <v>0</v>
      </c>
      <c r="O320">
        <f ca="1">SUMIF(INDIRECT("'eBay Report'!$M:$M"),Calculation!$A320,INDIRECT("'eBay Report'!$Y:$Y"))</f>
        <v>0</v>
      </c>
      <c r="P320">
        <f ca="1">SUMIF(INDIRECT("'eBay Report'!$M:$M"),Calculation!$A320,INDIRECT("'eBay Report'!$Z:$Z"))</f>
        <v>0</v>
      </c>
      <c r="Q320">
        <f ca="1">SUMIF(INDIRECT("'eBay Report'!$M:$M"),Calculation!A320,INDIRECT("'eBay Report'!$AA:$AA"))+SUMIF(INDIRECT("'eBay Report'!$M:$M"),Calculation!A320,INDIRECT("'eBay Report'!$AB:$AB"))+SUMIF(INDIRECT("'eBay Report'!$M:$M"),Calculation!A320,INDIRECT("'eBay Report'!$AC:$AC"))+SUMIF(INDIRECT("'eBay Report'!$M:$M"),Calculation!A320,INDIRECT("'eBay Report'!$AD:$AD"))+SUMIF(INDIRECT("'eBay Report'!$M:$M"),Calculation!A320,INDIRECT("'eBay Report'!$AE:$AE"))+SUMIF(INDIRECT("'eBay Report'!$M:$M"),Calculation!A320,INDIRECT("'eBay Report'!$AF:$AF"))</f>
        <v>0</v>
      </c>
      <c r="R320">
        <f t="shared" ca="1" si="4"/>
        <v>0</v>
      </c>
    </row>
    <row r="321" spans="3:18">
      <c r="C321">
        <f ca="1">SUMIF(INDIRECT("'eBay Report'!$N:$N"),Calculation!B321,INDIRECT("'eBay Report'!$K:$K"))-M321</f>
        <v>0</v>
      </c>
      <c r="D321">
        <f ca="1">SUMIFS(INDIRECT("'eBay Report'!$W:$W"),INDIRECT("'eBay Report'!$B:$B"),Calculation!D$2,INDIRECT("'eBay Report'!$M:$M"),Calculation!$A321)</f>
        <v>0</v>
      </c>
      <c r="E321">
        <f ca="1">SUMIFS(INDIRECT("'eBay Report'!$AG:$AG"),INDIRECT("'eBay Report'!$B:$B"),Calculation!E$2,INDIRECT("'eBay Report'!$M:$M"),Calculation!$A321)</f>
        <v>0</v>
      </c>
      <c r="F321">
        <f ca="1">SUMIFS(INDIRECT("'eBay Report'!$AG:$AG"),INDIRECT("'eBay Report'!$B:$B"),Calculation!F$2,INDIRECT("'eBay Report'!$M:$M"),Calculation!$A321)</f>
        <v>0</v>
      </c>
      <c r="G321">
        <f ca="1">SUMIFS(INDIRECT("'eBay Report'!$AG:$AG"),INDIRECT("'eBay Report'!$B:$B"),Calculation!G$2,INDIRECT("'eBay Report'!$M:$M"),Calculation!$A321)-H321</f>
        <v>0</v>
      </c>
      <c r="H321">
        <f ca="1">SUMIFS(INDIRECT("'eBay Report'!$AG:$AG"),INDIRECT("'eBay Report'!$AK:$AK"),Calculation!H$2,INDIRECT("'eBay Report'!$M:$M"),Calculation!$A321)</f>
        <v>0</v>
      </c>
      <c r="I321">
        <f ca="1">SUMIFS(INDIRECT("'eBay Report'!$AG:$AG"),INDIRECT("'eBay Report'!$B:$B"),Calculation!I$2,INDIRECT("'eBay Report'!$M:$M"),Calculation!$A321)</f>
        <v>0</v>
      </c>
      <c r="J321">
        <f ca="1">SUMIFS(INDIRECT("'eBay Report'!$AG:$AG"),INDIRECT("'eBay Report'!$B:$B"),Calculation!J$2,INDIRECT("'eBay Report'!$M:$M"),Calculation!$A321)</f>
        <v>0</v>
      </c>
      <c r="K321">
        <f ca="1">SUMIFS(INDIRECT("'eBay Report'!$AG:$AG"),INDIRECT("'eBay Report'!$B:$B"),Calculation!K$2,INDIRECT("'eBay Report'!$M:$M"),Calculation!$A321)</f>
        <v>0</v>
      </c>
      <c r="L321">
        <f ca="1">SUMIFS(INDIRECT("'eBay Report'!$K:$K"),INDIRECT("'eBay Report'!$B:$B"),Calculation!L$2,INDIRECT("'eBay Report'!$M:$M"),Calculation!$A321)</f>
        <v>0</v>
      </c>
      <c r="M321">
        <f ca="1">SUMIFS(INDIRECT("'eBay Report'!$K:$K"),INDIRECT("'eBay Report'!$B:$B"),Calculation!M$2,INDIRECT("'eBay Report'!$M:$M"),Calculation!$A321)</f>
        <v>0</v>
      </c>
      <c r="N321">
        <f ca="1">SUMIF(INDIRECT("'eBay Report'!$M:$M"),Calculation!$A321,INDIRECT("'eBay Report'!$X:$X"))</f>
        <v>0</v>
      </c>
      <c r="O321">
        <f ca="1">SUMIF(INDIRECT("'eBay Report'!$M:$M"),Calculation!$A321,INDIRECT("'eBay Report'!$Y:$Y"))</f>
        <v>0</v>
      </c>
      <c r="P321">
        <f ca="1">SUMIF(INDIRECT("'eBay Report'!$M:$M"),Calculation!$A321,INDIRECT("'eBay Report'!$Z:$Z"))</f>
        <v>0</v>
      </c>
      <c r="Q321">
        <f ca="1">SUMIF(INDIRECT("'eBay Report'!$M:$M"),Calculation!A321,INDIRECT("'eBay Report'!$AA:$AA"))+SUMIF(INDIRECT("'eBay Report'!$M:$M"),Calculation!A321,INDIRECT("'eBay Report'!$AB:$AB"))+SUMIF(INDIRECT("'eBay Report'!$M:$M"),Calculation!A321,INDIRECT("'eBay Report'!$AC:$AC"))+SUMIF(INDIRECT("'eBay Report'!$M:$M"),Calculation!A321,INDIRECT("'eBay Report'!$AD:$AD"))+SUMIF(INDIRECT("'eBay Report'!$M:$M"),Calculation!A321,INDIRECT("'eBay Report'!$AE:$AE"))+SUMIF(INDIRECT("'eBay Report'!$M:$M"),Calculation!A321,INDIRECT("'eBay Report'!$AF:$AF"))</f>
        <v>0</v>
      </c>
      <c r="R321">
        <f t="shared" ca="1" si="4"/>
        <v>0</v>
      </c>
    </row>
    <row r="322" spans="3:18">
      <c r="C322">
        <f ca="1">SUMIF(INDIRECT("'eBay Report'!$N:$N"),Calculation!B322,INDIRECT("'eBay Report'!$K:$K"))-M322</f>
        <v>0</v>
      </c>
      <c r="D322">
        <f ca="1">SUMIFS(INDIRECT("'eBay Report'!$W:$W"),INDIRECT("'eBay Report'!$B:$B"),Calculation!D$2,INDIRECT("'eBay Report'!$M:$M"),Calculation!$A322)</f>
        <v>0</v>
      </c>
      <c r="E322">
        <f ca="1">SUMIFS(INDIRECT("'eBay Report'!$AG:$AG"),INDIRECT("'eBay Report'!$B:$B"),Calculation!E$2,INDIRECT("'eBay Report'!$M:$M"),Calculation!$A322)</f>
        <v>0</v>
      </c>
      <c r="F322">
        <f ca="1">SUMIFS(INDIRECT("'eBay Report'!$AG:$AG"),INDIRECT("'eBay Report'!$B:$B"),Calculation!F$2,INDIRECT("'eBay Report'!$M:$M"),Calculation!$A322)</f>
        <v>0</v>
      </c>
      <c r="G322">
        <f ca="1">SUMIFS(INDIRECT("'eBay Report'!$AG:$AG"),INDIRECT("'eBay Report'!$B:$B"),Calculation!G$2,INDIRECT("'eBay Report'!$M:$M"),Calculation!$A322)-H322</f>
        <v>0</v>
      </c>
      <c r="H322">
        <f ca="1">SUMIFS(INDIRECT("'eBay Report'!$AG:$AG"),INDIRECT("'eBay Report'!$AK:$AK"),Calculation!H$2,INDIRECT("'eBay Report'!$M:$M"),Calculation!$A322)</f>
        <v>0</v>
      </c>
      <c r="I322">
        <f ca="1">SUMIFS(INDIRECT("'eBay Report'!$AG:$AG"),INDIRECT("'eBay Report'!$B:$B"),Calculation!I$2,INDIRECT("'eBay Report'!$M:$M"),Calculation!$A322)</f>
        <v>0</v>
      </c>
      <c r="J322">
        <f ca="1">SUMIFS(INDIRECT("'eBay Report'!$AG:$AG"),INDIRECT("'eBay Report'!$B:$B"),Calculation!J$2,INDIRECT("'eBay Report'!$M:$M"),Calculation!$A322)</f>
        <v>0</v>
      </c>
      <c r="K322">
        <f ca="1">SUMIFS(INDIRECT("'eBay Report'!$AG:$AG"),INDIRECT("'eBay Report'!$B:$B"),Calculation!K$2,INDIRECT("'eBay Report'!$M:$M"),Calculation!$A322)</f>
        <v>0</v>
      </c>
      <c r="L322">
        <f ca="1">SUMIFS(INDIRECT("'eBay Report'!$K:$K"),INDIRECT("'eBay Report'!$B:$B"),Calculation!L$2,INDIRECT("'eBay Report'!$M:$M"),Calculation!$A322)</f>
        <v>0</v>
      </c>
      <c r="M322">
        <f ca="1">SUMIFS(INDIRECT("'eBay Report'!$K:$K"),INDIRECT("'eBay Report'!$B:$B"),Calculation!M$2,INDIRECT("'eBay Report'!$M:$M"),Calculation!$A322)</f>
        <v>0</v>
      </c>
      <c r="N322">
        <f ca="1">SUMIF(INDIRECT("'eBay Report'!$M:$M"),Calculation!$A322,INDIRECT("'eBay Report'!$X:$X"))</f>
        <v>0</v>
      </c>
      <c r="O322">
        <f ca="1">SUMIF(INDIRECT("'eBay Report'!$M:$M"),Calculation!$A322,INDIRECT("'eBay Report'!$Y:$Y"))</f>
        <v>0</v>
      </c>
      <c r="P322">
        <f ca="1">SUMIF(INDIRECT("'eBay Report'!$M:$M"),Calculation!$A322,INDIRECT("'eBay Report'!$Z:$Z"))</f>
        <v>0</v>
      </c>
      <c r="Q322">
        <f ca="1">SUMIF(INDIRECT("'eBay Report'!$M:$M"),Calculation!A322,INDIRECT("'eBay Report'!$AA:$AA"))+SUMIF(INDIRECT("'eBay Report'!$M:$M"),Calculation!A322,INDIRECT("'eBay Report'!$AB:$AB"))+SUMIF(INDIRECT("'eBay Report'!$M:$M"),Calculation!A322,INDIRECT("'eBay Report'!$AC:$AC"))+SUMIF(INDIRECT("'eBay Report'!$M:$M"),Calculation!A322,INDIRECT("'eBay Report'!$AD:$AD"))+SUMIF(INDIRECT("'eBay Report'!$M:$M"),Calculation!A322,INDIRECT("'eBay Report'!$AE:$AE"))+SUMIF(INDIRECT("'eBay Report'!$M:$M"),Calculation!A322,INDIRECT("'eBay Report'!$AF:$AF"))</f>
        <v>0</v>
      </c>
      <c r="R322">
        <f t="shared" ca="1" si="4"/>
        <v>0</v>
      </c>
    </row>
    <row r="323" spans="3:18">
      <c r="C323">
        <f ca="1">SUMIF(INDIRECT("'eBay Report'!$N:$N"),Calculation!B323,INDIRECT("'eBay Report'!$K:$K"))-M323</f>
        <v>0</v>
      </c>
      <c r="D323">
        <f ca="1">SUMIFS(INDIRECT("'eBay Report'!$W:$W"),INDIRECT("'eBay Report'!$B:$B"),Calculation!D$2,INDIRECT("'eBay Report'!$M:$M"),Calculation!$A323)</f>
        <v>0</v>
      </c>
      <c r="E323">
        <f ca="1">SUMIFS(INDIRECT("'eBay Report'!$AG:$AG"),INDIRECT("'eBay Report'!$B:$B"),Calculation!E$2,INDIRECT("'eBay Report'!$M:$M"),Calculation!$A323)</f>
        <v>0</v>
      </c>
      <c r="F323">
        <f ca="1">SUMIFS(INDIRECT("'eBay Report'!$AG:$AG"),INDIRECT("'eBay Report'!$B:$B"),Calculation!F$2,INDIRECT("'eBay Report'!$M:$M"),Calculation!$A323)</f>
        <v>0</v>
      </c>
      <c r="G323">
        <f ca="1">SUMIFS(INDIRECT("'eBay Report'!$AG:$AG"),INDIRECT("'eBay Report'!$B:$B"),Calculation!G$2,INDIRECT("'eBay Report'!$M:$M"),Calculation!$A323)-H323</f>
        <v>0</v>
      </c>
      <c r="H323">
        <f ca="1">SUMIFS(INDIRECT("'eBay Report'!$AG:$AG"),INDIRECT("'eBay Report'!$AK:$AK"),Calculation!H$2,INDIRECT("'eBay Report'!$M:$M"),Calculation!$A323)</f>
        <v>0</v>
      </c>
      <c r="I323">
        <f ca="1">SUMIFS(INDIRECT("'eBay Report'!$AG:$AG"),INDIRECT("'eBay Report'!$B:$B"),Calculation!I$2,INDIRECT("'eBay Report'!$M:$M"),Calculation!$A323)</f>
        <v>0</v>
      </c>
      <c r="J323">
        <f ca="1">SUMIFS(INDIRECT("'eBay Report'!$AG:$AG"),INDIRECT("'eBay Report'!$B:$B"),Calculation!J$2,INDIRECT("'eBay Report'!$M:$M"),Calculation!$A323)</f>
        <v>0</v>
      </c>
      <c r="K323">
        <f ca="1">SUMIFS(INDIRECT("'eBay Report'!$AG:$AG"),INDIRECT("'eBay Report'!$B:$B"),Calculation!K$2,INDIRECT("'eBay Report'!$M:$M"),Calculation!$A323)</f>
        <v>0</v>
      </c>
      <c r="L323">
        <f ca="1">SUMIFS(INDIRECT("'eBay Report'!$K:$K"),INDIRECT("'eBay Report'!$B:$B"),Calculation!L$2,INDIRECT("'eBay Report'!$M:$M"),Calculation!$A323)</f>
        <v>0</v>
      </c>
      <c r="M323">
        <f ca="1">SUMIFS(INDIRECT("'eBay Report'!$K:$K"),INDIRECT("'eBay Report'!$B:$B"),Calculation!M$2,INDIRECT("'eBay Report'!$M:$M"),Calculation!$A323)</f>
        <v>0</v>
      </c>
      <c r="N323">
        <f ca="1">SUMIF(INDIRECT("'eBay Report'!$M:$M"),Calculation!$A323,INDIRECT("'eBay Report'!$X:$X"))</f>
        <v>0</v>
      </c>
      <c r="O323">
        <f ca="1">SUMIF(INDIRECT("'eBay Report'!$M:$M"),Calculation!$A323,INDIRECT("'eBay Report'!$Y:$Y"))</f>
        <v>0</v>
      </c>
      <c r="P323">
        <f ca="1">SUMIF(INDIRECT("'eBay Report'!$M:$M"),Calculation!$A323,INDIRECT("'eBay Report'!$Z:$Z"))</f>
        <v>0</v>
      </c>
      <c r="Q323">
        <f ca="1">SUMIF(INDIRECT("'eBay Report'!$M:$M"),Calculation!A323,INDIRECT("'eBay Report'!$AA:$AA"))+SUMIF(INDIRECT("'eBay Report'!$M:$M"),Calculation!A323,INDIRECT("'eBay Report'!$AB:$AB"))+SUMIF(INDIRECT("'eBay Report'!$M:$M"),Calculation!A323,INDIRECT("'eBay Report'!$AC:$AC"))+SUMIF(INDIRECT("'eBay Report'!$M:$M"),Calculation!A323,INDIRECT("'eBay Report'!$AD:$AD"))+SUMIF(INDIRECT("'eBay Report'!$M:$M"),Calculation!A323,INDIRECT("'eBay Report'!$AE:$AE"))+SUMIF(INDIRECT("'eBay Report'!$M:$M"),Calculation!A323,INDIRECT("'eBay Report'!$AF:$AF"))</f>
        <v>0</v>
      </c>
      <c r="R323">
        <f t="shared" ca="1" si="4"/>
        <v>0</v>
      </c>
    </row>
    <row r="324" spans="3:18">
      <c r="C324">
        <f ca="1">SUMIF(INDIRECT("'eBay Report'!$N:$N"),Calculation!B324,INDIRECT("'eBay Report'!$K:$K"))-M324</f>
        <v>0</v>
      </c>
      <c r="D324">
        <f ca="1">SUMIFS(INDIRECT("'eBay Report'!$W:$W"),INDIRECT("'eBay Report'!$B:$B"),Calculation!D$2,INDIRECT("'eBay Report'!$M:$M"),Calculation!$A324)</f>
        <v>0</v>
      </c>
      <c r="E324">
        <f ca="1">SUMIFS(INDIRECT("'eBay Report'!$AG:$AG"),INDIRECT("'eBay Report'!$B:$B"),Calculation!E$2,INDIRECT("'eBay Report'!$M:$M"),Calculation!$A324)</f>
        <v>0</v>
      </c>
      <c r="F324">
        <f ca="1">SUMIFS(INDIRECT("'eBay Report'!$AG:$AG"),INDIRECT("'eBay Report'!$B:$B"),Calculation!F$2,INDIRECT("'eBay Report'!$M:$M"),Calculation!$A324)</f>
        <v>0</v>
      </c>
      <c r="G324">
        <f ca="1">SUMIFS(INDIRECT("'eBay Report'!$AG:$AG"),INDIRECT("'eBay Report'!$B:$B"),Calculation!G$2,INDIRECT("'eBay Report'!$M:$M"),Calculation!$A324)-H324</f>
        <v>0</v>
      </c>
      <c r="H324">
        <f ca="1">SUMIFS(INDIRECT("'eBay Report'!$AG:$AG"),INDIRECT("'eBay Report'!$AK:$AK"),Calculation!H$2,INDIRECT("'eBay Report'!$M:$M"),Calculation!$A324)</f>
        <v>0</v>
      </c>
      <c r="I324">
        <f ca="1">SUMIFS(INDIRECT("'eBay Report'!$AG:$AG"),INDIRECT("'eBay Report'!$B:$B"),Calculation!I$2,INDIRECT("'eBay Report'!$M:$M"),Calculation!$A324)</f>
        <v>0</v>
      </c>
      <c r="J324">
        <f ca="1">SUMIFS(INDIRECT("'eBay Report'!$AG:$AG"),INDIRECT("'eBay Report'!$B:$B"),Calculation!J$2,INDIRECT("'eBay Report'!$M:$M"),Calculation!$A324)</f>
        <v>0</v>
      </c>
      <c r="K324">
        <f ca="1">SUMIFS(INDIRECT("'eBay Report'!$AG:$AG"),INDIRECT("'eBay Report'!$B:$B"),Calculation!K$2,INDIRECT("'eBay Report'!$M:$M"),Calculation!$A324)</f>
        <v>0</v>
      </c>
      <c r="L324">
        <f ca="1">SUMIFS(INDIRECT("'eBay Report'!$K:$K"),INDIRECT("'eBay Report'!$B:$B"),Calculation!L$2,INDIRECT("'eBay Report'!$M:$M"),Calculation!$A324)</f>
        <v>0</v>
      </c>
      <c r="M324">
        <f ca="1">SUMIFS(INDIRECT("'eBay Report'!$K:$K"),INDIRECT("'eBay Report'!$B:$B"),Calculation!M$2,INDIRECT("'eBay Report'!$M:$M"),Calculation!$A324)</f>
        <v>0</v>
      </c>
      <c r="N324">
        <f ca="1">SUMIF(INDIRECT("'eBay Report'!$M:$M"),Calculation!$A324,INDIRECT("'eBay Report'!$X:$X"))</f>
        <v>0</v>
      </c>
      <c r="O324">
        <f ca="1">SUMIF(INDIRECT("'eBay Report'!$M:$M"),Calculation!$A324,INDIRECT("'eBay Report'!$Y:$Y"))</f>
        <v>0</v>
      </c>
      <c r="P324">
        <f ca="1">SUMIF(INDIRECT("'eBay Report'!$M:$M"),Calculation!$A324,INDIRECT("'eBay Report'!$Z:$Z"))</f>
        <v>0</v>
      </c>
      <c r="Q324">
        <f ca="1">SUMIF(INDIRECT("'eBay Report'!$M:$M"),Calculation!A324,INDIRECT("'eBay Report'!$AA:$AA"))+SUMIF(INDIRECT("'eBay Report'!$M:$M"),Calculation!A324,INDIRECT("'eBay Report'!$AB:$AB"))+SUMIF(INDIRECT("'eBay Report'!$M:$M"),Calculation!A324,INDIRECT("'eBay Report'!$AC:$AC"))+SUMIF(INDIRECT("'eBay Report'!$M:$M"),Calculation!A324,INDIRECT("'eBay Report'!$AD:$AD"))+SUMIF(INDIRECT("'eBay Report'!$M:$M"),Calculation!A324,INDIRECT("'eBay Report'!$AE:$AE"))+SUMIF(INDIRECT("'eBay Report'!$M:$M"),Calculation!A324,INDIRECT("'eBay Report'!$AF:$AF"))</f>
        <v>0</v>
      </c>
      <c r="R324">
        <f t="shared" ref="R324:R387" ca="1" si="5">SUM(D324:O324,Q324)</f>
        <v>0</v>
      </c>
    </row>
    <row r="325" spans="3:18">
      <c r="C325">
        <f ca="1">SUMIF(INDIRECT("'eBay Report'!$N:$N"),Calculation!B325,INDIRECT("'eBay Report'!$K:$K"))-M325</f>
        <v>0</v>
      </c>
      <c r="D325">
        <f ca="1">SUMIFS(INDIRECT("'eBay Report'!$W:$W"),INDIRECT("'eBay Report'!$B:$B"),Calculation!D$2,INDIRECT("'eBay Report'!$M:$M"),Calculation!$A325)</f>
        <v>0</v>
      </c>
      <c r="E325">
        <f ca="1">SUMIFS(INDIRECT("'eBay Report'!$AG:$AG"),INDIRECT("'eBay Report'!$B:$B"),Calculation!E$2,INDIRECT("'eBay Report'!$M:$M"),Calculation!$A325)</f>
        <v>0</v>
      </c>
      <c r="F325">
        <f ca="1">SUMIFS(INDIRECT("'eBay Report'!$AG:$AG"),INDIRECT("'eBay Report'!$B:$B"),Calculation!F$2,INDIRECT("'eBay Report'!$M:$M"),Calculation!$A325)</f>
        <v>0</v>
      </c>
      <c r="G325">
        <f ca="1">SUMIFS(INDIRECT("'eBay Report'!$AG:$AG"),INDIRECT("'eBay Report'!$B:$B"),Calculation!G$2,INDIRECT("'eBay Report'!$M:$M"),Calculation!$A325)-H325</f>
        <v>0</v>
      </c>
      <c r="H325">
        <f ca="1">SUMIFS(INDIRECT("'eBay Report'!$AG:$AG"),INDIRECT("'eBay Report'!$AK:$AK"),Calculation!H$2,INDIRECT("'eBay Report'!$M:$M"),Calculation!$A325)</f>
        <v>0</v>
      </c>
      <c r="I325">
        <f ca="1">SUMIFS(INDIRECT("'eBay Report'!$AG:$AG"),INDIRECT("'eBay Report'!$B:$B"),Calculation!I$2,INDIRECT("'eBay Report'!$M:$M"),Calculation!$A325)</f>
        <v>0</v>
      </c>
      <c r="J325">
        <f ca="1">SUMIFS(INDIRECT("'eBay Report'!$AG:$AG"),INDIRECT("'eBay Report'!$B:$B"),Calculation!J$2,INDIRECT("'eBay Report'!$M:$M"),Calculation!$A325)</f>
        <v>0</v>
      </c>
      <c r="K325">
        <f ca="1">SUMIFS(INDIRECT("'eBay Report'!$AG:$AG"),INDIRECT("'eBay Report'!$B:$B"),Calculation!K$2,INDIRECT("'eBay Report'!$M:$M"),Calculation!$A325)</f>
        <v>0</v>
      </c>
      <c r="L325">
        <f ca="1">SUMIFS(INDIRECT("'eBay Report'!$K:$K"),INDIRECT("'eBay Report'!$B:$B"),Calculation!L$2,INDIRECT("'eBay Report'!$M:$M"),Calculation!$A325)</f>
        <v>0</v>
      </c>
      <c r="M325">
        <f ca="1">SUMIFS(INDIRECT("'eBay Report'!$K:$K"),INDIRECT("'eBay Report'!$B:$B"),Calculation!M$2,INDIRECT("'eBay Report'!$M:$M"),Calculation!$A325)</f>
        <v>0</v>
      </c>
      <c r="N325">
        <f ca="1">SUMIF(INDIRECT("'eBay Report'!$M:$M"),Calculation!$A325,INDIRECT("'eBay Report'!$X:$X"))</f>
        <v>0</v>
      </c>
      <c r="O325">
        <f ca="1">SUMIF(INDIRECT("'eBay Report'!$M:$M"),Calculation!$A325,INDIRECT("'eBay Report'!$Y:$Y"))</f>
        <v>0</v>
      </c>
      <c r="P325">
        <f ca="1">SUMIF(INDIRECT("'eBay Report'!$M:$M"),Calculation!$A325,INDIRECT("'eBay Report'!$Z:$Z"))</f>
        <v>0</v>
      </c>
      <c r="Q325">
        <f ca="1">SUMIF(INDIRECT("'eBay Report'!$M:$M"),Calculation!A325,INDIRECT("'eBay Report'!$AA:$AA"))+SUMIF(INDIRECT("'eBay Report'!$M:$M"),Calculation!A325,INDIRECT("'eBay Report'!$AB:$AB"))+SUMIF(INDIRECT("'eBay Report'!$M:$M"),Calculation!A325,INDIRECT("'eBay Report'!$AC:$AC"))+SUMIF(INDIRECT("'eBay Report'!$M:$M"),Calculation!A325,INDIRECT("'eBay Report'!$AD:$AD"))+SUMIF(INDIRECT("'eBay Report'!$M:$M"),Calculation!A325,INDIRECT("'eBay Report'!$AE:$AE"))+SUMIF(INDIRECT("'eBay Report'!$M:$M"),Calculation!A325,INDIRECT("'eBay Report'!$AF:$AF"))</f>
        <v>0</v>
      </c>
      <c r="R325">
        <f t="shared" ca="1" si="5"/>
        <v>0</v>
      </c>
    </row>
    <row r="326" spans="3:18">
      <c r="C326">
        <f ca="1">SUMIF(INDIRECT("'eBay Report'!$N:$N"),Calculation!B326,INDIRECT("'eBay Report'!$K:$K"))-M326</f>
        <v>0</v>
      </c>
      <c r="D326">
        <f ca="1">SUMIFS(INDIRECT("'eBay Report'!$W:$W"),INDIRECT("'eBay Report'!$B:$B"),Calculation!D$2,INDIRECT("'eBay Report'!$M:$M"),Calculation!$A326)</f>
        <v>0</v>
      </c>
      <c r="E326">
        <f ca="1">SUMIFS(INDIRECT("'eBay Report'!$AG:$AG"),INDIRECT("'eBay Report'!$B:$B"),Calculation!E$2,INDIRECT("'eBay Report'!$M:$M"),Calculation!$A326)</f>
        <v>0</v>
      </c>
      <c r="F326">
        <f ca="1">SUMIFS(INDIRECT("'eBay Report'!$AG:$AG"),INDIRECT("'eBay Report'!$B:$B"),Calculation!F$2,INDIRECT("'eBay Report'!$M:$M"),Calculation!$A326)</f>
        <v>0</v>
      </c>
      <c r="G326">
        <f ca="1">SUMIFS(INDIRECT("'eBay Report'!$AG:$AG"),INDIRECT("'eBay Report'!$B:$B"),Calculation!G$2,INDIRECT("'eBay Report'!$M:$M"),Calculation!$A326)-H326</f>
        <v>0</v>
      </c>
      <c r="H326">
        <f ca="1">SUMIFS(INDIRECT("'eBay Report'!$AG:$AG"),INDIRECT("'eBay Report'!$AK:$AK"),Calculation!H$2,INDIRECT("'eBay Report'!$M:$M"),Calculation!$A326)</f>
        <v>0</v>
      </c>
      <c r="I326">
        <f ca="1">SUMIFS(INDIRECT("'eBay Report'!$AG:$AG"),INDIRECT("'eBay Report'!$B:$B"),Calculation!I$2,INDIRECT("'eBay Report'!$M:$M"),Calculation!$A326)</f>
        <v>0</v>
      </c>
      <c r="J326">
        <f ca="1">SUMIFS(INDIRECT("'eBay Report'!$AG:$AG"),INDIRECT("'eBay Report'!$B:$B"),Calculation!J$2,INDIRECT("'eBay Report'!$M:$M"),Calculation!$A326)</f>
        <v>0</v>
      </c>
      <c r="K326">
        <f ca="1">SUMIFS(INDIRECT("'eBay Report'!$AG:$AG"),INDIRECT("'eBay Report'!$B:$B"),Calculation!K$2,INDIRECT("'eBay Report'!$M:$M"),Calculation!$A326)</f>
        <v>0</v>
      </c>
      <c r="L326">
        <f ca="1">SUMIFS(INDIRECT("'eBay Report'!$K:$K"),INDIRECT("'eBay Report'!$B:$B"),Calculation!L$2,INDIRECT("'eBay Report'!$M:$M"),Calculation!$A326)</f>
        <v>0</v>
      </c>
      <c r="M326">
        <f ca="1">SUMIFS(INDIRECT("'eBay Report'!$K:$K"),INDIRECT("'eBay Report'!$B:$B"),Calculation!M$2,INDIRECT("'eBay Report'!$M:$M"),Calculation!$A326)</f>
        <v>0</v>
      </c>
      <c r="N326">
        <f ca="1">SUMIF(INDIRECT("'eBay Report'!$M:$M"),Calculation!$A326,INDIRECT("'eBay Report'!$X:$X"))</f>
        <v>0</v>
      </c>
      <c r="O326">
        <f ca="1">SUMIF(INDIRECT("'eBay Report'!$M:$M"),Calculation!$A326,INDIRECT("'eBay Report'!$Y:$Y"))</f>
        <v>0</v>
      </c>
      <c r="P326">
        <f ca="1">SUMIF(INDIRECT("'eBay Report'!$M:$M"),Calculation!$A326,INDIRECT("'eBay Report'!$Z:$Z"))</f>
        <v>0</v>
      </c>
      <c r="Q326">
        <f ca="1">SUMIF(INDIRECT("'eBay Report'!$M:$M"),Calculation!A326,INDIRECT("'eBay Report'!$AA:$AA"))+SUMIF(INDIRECT("'eBay Report'!$M:$M"),Calculation!A326,INDIRECT("'eBay Report'!$AB:$AB"))+SUMIF(INDIRECT("'eBay Report'!$M:$M"),Calculation!A326,INDIRECT("'eBay Report'!$AC:$AC"))+SUMIF(INDIRECT("'eBay Report'!$M:$M"),Calculation!A326,INDIRECT("'eBay Report'!$AD:$AD"))+SUMIF(INDIRECT("'eBay Report'!$M:$M"),Calculation!A326,INDIRECT("'eBay Report'!$AE:$AE"))+SUMIF(INDIRECT("'eBay Report'!$M:$M"),Calculation!A326,INDIRECT("'eBay Report'!$AF:$AF"))</f>
        <v>0</v>
      </c>
      <c r="R326">
        <f t="shared" ca="1" si="5"/>
        <v>0</v>
      </c>
    </row>
    <row r="327" spans="3:18">
      <c r="C327">
        <f ca="1">SUMIF(INDIRECT("'eBay Report'!$N:$N"),Calculation!B327,INDIRECT("'eBay Report'!$K:$K"))-M327</f>
        <v>0</v>
      </c>
      <c r="D327">
        <f ca="1">SUMIFS(INDIRECT("'eBay Report'!$W:$W"),INDIRECT("'eBay Report'!$B:$B"),Calculation!D$2,INDIRECT("'eBay Report'!$M:$M"),Calculation!$A327)</f>
        <v>0</v>
      </c>
      <c r="E327">
        <f ca="1">SUMIFS(INDIRECT("'eBay Report'!$AG:$AG"),INDIRECT("'eBay Report'!$B:$B"),Calculation!E$2,INDIRECT("'eBay Report'!$M:$M"),Calculation!$A327)</f>
        <v>0</v>
      </c>
      <c r="F327">
        <f ca="1">SUMIFS(INDIRECT("'eBay Report'!$AG:$AG"),INDIRECT("'eBay Report'!$B:$B"),Calculation!F$2,INDIRECT("'eBay Report'!$M:$M"),Calculation!$A327)</f>
        <v>0</v>
      </c>
      <c r="G327">
        <f ca="1">SUMIFS(INDIRECT("'eBay Report'!$AG:$AG"),INDIRECT("'eBay Report'!$B:$B"),Calculation!G$2,INDIRECT("'eBay Report'!$M:$M"),Calculation!$A327)-H327</f>
        <v>0</v>
      </c>
      <c r="H327">
        <f ca="1">SUMIFS(INDIRECT("'eBay Report'!$AG:$AG"),INDIRECT("'eBay Report'!$AK:$AK"),Calculation!H$2,INDIRECT("'eBay Report'!$M:$M"),Calculation!$A327)</f>
        <v>0</v>
      </c>
      <c r="I327">
        <f ca="1">SUMIFS(INDIRECT("'eBay Report'!$AG:$AG"),INDIRECT("'eBay Report'!$B:$B"),Calculation!I$2,INDIRECT("'eBay Report'!$M:$M"),Calculation!$A327)</f>
        <v>0</v>
      </c>
      <c r="J327">
        <f ca="1">SUMIFS(INDIRECT("'eBay Report'!$AG:$AG"),INDIRECT("'eBay Report'!$B:$B"),Calculation!J$2,INDIRECT("'eBay Report'!$M:$M"),Calculation!$A327)</f>
        <v>0</v>
      </c>
      <c r="K327">
        <f ca="1">SUMIFS(INDIRECT("'eBay Report'!$AG:$AG"),INDIRECT("'eBay Report'!$B:$B"),Calculation!K$2,INDIRECT("'eBay Report'!$M:$M"),Calculation!$A327)</f>
        <v>0</v>
      </c>
      <c r="L327">
        <f ca="1">SUMIFS(INDIRECT("'eBay Report'!$K:$K"),INDIRECT("'eBay Report'!$B:$B"),Calculation!L$2,INDIRECT("'eBay Report'!$M:$M"),Calculation!$A327)</f>
        <v>0</v>
      </c>
      <c r="M327">
        <f ca="1">SUMIFS(INDIRECT("'eBay Report'!$K:$K"),INDIRECT("'eBay Report'!$B:$B"),Calculation!M$2,INDIRECT("'eBay Report'!$M:$M"),Calculation!$A327)</f>
        <v>0</v>
      </c>
      <c r="N327">
        <f ca="1">SUMIF(INDIRECT("'eBay Report'!$M:$M"),Calculation!$A327,INDIRECT("'eBay Report'!$X:$X"))</f>
        <v>0</v>
      </c>
      <c r="O327">
        <f ca="1">SUMIF(INDIRECT("'eBay Report'!$M:$M"),Calculation!$A327,INDIRECT("'eBay Report'!$Y:$Y"))</f>
        <v>0</v>
      </c>
      <c r="P327">
        <f ca="1">SUMIF(INDIRECT("'eBay Report'!$M:$M"),Calculation!$A327,INDIRECT("'eBay Report'!$Z:$Z"))</f>
        <v>0</v>
      </c>
      <c r="Q327">
        <f ca="1">SUMIF(INDIRECT("'eBay Report'!$M:$M"),Calculation!A327,INDIRECT("'eBay Report'!$AA:$AA"))+SUMIF(INDIRECT("'eBay Report'!$M:$M"),Calculation!A327,INDIRECT("'eBay Report'!$AB:$AB"))+SUMIF(INDIRECT("'eBay Report'!$M:$M"),Calculation!A327,INDIRECT("'eBay Report'!$AC:$AC"))+SUMIF(INDIRECT("'eBay Report'!$M:$M"),Calculation!A327,INDIRECT("'eBay Report'!$AD:$AD"))+SUMIF(INDIRECT("'eBay Report'!$M:$M"),Calculation!A327,INDIRECT("'eBay Report'!$AE:$AE"))+SUMIF(INDIRECT("'eBay Report'!$M:$M"),Calculation!A327,INDIRECT("'eBay Report'!$AF:$AF"))</f>
        <v>0</v>
      </c>
      <c r="R327">
        <f t="shared" ca="1" si="5"/>
        <v>0</v>
      </c>
    </row>
    <row r="328" spans="3:18">
      <c r="C328">
        <f ca="1">SUMIF(INDIRECT("'eBay Report'!$N:$N"),Calculation!B328,INDIRECT("'eBay Report'!$K:$K"))-M328</f>
        <v>0</v>
      </c>
      <c r="D328">
        <f ca="1">SUMIFS(INDIRECT("'eBay Report'!$W:$W"),INDIRECT("'eBay Report'!$B:$B"),Calculation!D$2,INDIRECT("'eBay Report'!$M:$M"),Calculation!$A328)</f>
        <v>0</v>
      </c>
      <c r="E328">
        <f ca="1">SUMIFS(INDIRECT("'eBay Report'!$AG:$AG"),INDIRECT("'eBay Report'!$B:$B"),Calculation!E$2,INDIRECT("'eBay Report'!$M:$M"),Calculation!$A328)</f>
        <v>0</v>
      </c>
      <c r="F328">
        <f ca="1">SUMIFS(INDIRECT("'eBay Report'!$AG:$AG"),INDIRECT("'eBay Report'!$B:$B"),Calculation!F$2,INDIRECT("'eBay Report'!$M:$M"),Calculation!$A328)</f>
        <v>0</v>
      </c>
      <c r="G328">
        <f ca="1">SUMIFS(INDIRECT("'eBay Report'!$AG:$AG"),INDIRECT("'eBay Report'!$B:$B"),Calculation!G$2,INDIRECT("'eBay Report'!$M:$M"),Calculation!$A328)-H328</f>
        <v>0</v>
      </c>
      <c r="H328">
        <f ca="1">SUMIFS(INDIRECT("'eBay Report'!$AG:$AG"),INDIRECT("'eBay Report'!$AK:$AK"),Calculation!H$2,INDIRECT("'eBay Report'!$M:$M"),Calculation!$A328)</f>
        <v>0</v>
      </c>
      <c r="I328">
        <f ca="1">SUMIFS(INDIRECT("'eBay Report'!$AG:$AG"),INDIRECT("'eBay Report'!$B:$B"),Calculation!I$2,INDIRECT("'eBay Report'!$M:$M"),Calculation!$A328)</f>
        <v>0</v>
      </c>
      <c r="J328">
        <f ca="1">SUMIFS(INDIRECT("'eBay Report'!$AG:$AG"),INDIRECT("'eBay Report'!$B:$B"),Calculation!J$2,INDIRECT("'eBay Report'!$M:$M"),Calculation!$A328)</f>
        <v>0</v>
      </c>
      <c r="K328">
        <f ca="1">SUMIFS(INDIRECT("'eBay Report'!$AG:$AG"),INDIRECT("'eBay Report'!$B:$B"),Calculation!K$2,INDIRECT("'eBay Report'!$M:$M"),Calculation!$A328)</f>
        <v>0</v>
      </c>
      <c r="L328">
        <f ca="1">SUMIFS(INDIRECT("'eBay Report'!$K:$K"),INDIRECT("'eBay Report'!$B:$B"),Calculation!L$2,INDIRECT("'eBay Report'!$M:$M"),Calculation!$A328)</f>
        <v>0</v>
      </c>
      <c r="M328">
        <f ca="1">SUMIFS(INDIRECT("'eBay Report'!$K:$K"),INDIRECT("'eBay Report'!$B:$B"),Calculation!M$2,INDIRECT("'eBay Report'!$M:$M"),Calculation!$A328)</f>
        <v>0</v>
      </c>
      <c r="N328">
        <f ca="1">SUMIF(INDIRECT("'eBay Report'!$M:$M"),Calculation!$A328,INDIRECT("'eBay Report'!$X:$X"))</f>
        <v>0</v>
      </c>
      <c r="O328">
        <f ca="1">SUMIF(INDIRECT("'eBay Report'!$M:$M"),Calculation!$A328,INDIRECT("'eBay Report'!$Y:$Y"))</f>
        <v>0</v>
      </c>
      <c r="P328">
        <f ca="1">SUMIF(INDIRECT("'eBay Report'!$M:$M"),Calculation!$A328,INDIRECT("'eBay Report'!$Z:$Z"))</f>
        <v>0</v>
      </c>
      <c r="Q328">
        <f ca="1">SUMIF(INDIRECT("'eBay Report'!$M:$M"),Calculation!A328,INDIRECT("'eBay Report'!$AA:$AA"))+SUMIF(INDIRECT("'eBay Report'!$M:$M"),Calculation!A328,INDIRECT("'eBay Report'!$AB:$AB"))+SUMIF(INDIRECT("'eBay Report'!$M:$M"),Calculation!A328,INDIRECT("'eBay Report'!$AC:$AC"))+SUMIF(INDIRECT("'eBay Report'!$M:$M"),Calculation!A328,INDIRECT("'eBay Report'!$AD:$AD"))+SUMIF(INDIRECT("'eBay Report'!$M:$M"),Calculation!A328,INDIRECT("'eBay Report'!$AE:$AE"))+SUMIF(INDIRECT("'eBay Report'!$M:$M"),Calculation!A328,INDIRECT("'eBay Report'!$AF:$AF"))</f>
        <v>0</v>
      </c>
      <c r="R328">
        <f t="shared" ca="1" si="5"/>
        <v>0</v>
      </c>
    </row>
    <row r="329" spans="3:18">
      <c r="C329">
        <f ca="1">SUMIF(INDIRECT("'eBay Report'!$N:$N"),Calculation!B329,INDIRECT("'eBay Report'!$K:$K"))-M329</f>
        <v>0</v>
      </c>
      <c r="D329">
        <f ca="1">SUMIFS(INDIRECT("'eBay Report'!$W:$W"),INDIRECT("'eBay Report'!$B:$B"),Calculation!D$2,INDIRECT("'eBay Report'!$M:$M"),Calculation!$A329)</f>
        <v>0</v>
      </c>
      <c r="E329">
        <f ca="1">SUMIFS(INDIRECT("'eBay Report'!$AG:$AG"),INDIRECT("'eBay Report'!$B:$B"),Calculation!E$2,INDIRECT("'eBay Report'!$M:$M"),Calculation!$A329)</f>
        <v>0</v>
      </c>
      <c r="F329">
        <f ca="1">SUMIFS(INDIRECT("'eBay Report'!$AG:$AG"),INDIRECT("'eBay Report'!$B:$B"),Calculation!F$2,INDIRECT("'eBay Report'!$M:$M"),Calculation!$A329)</f>
        <v>0</v>
      </c>
      <c r="G329">
        <f ca="1">SUMIFS(INDIRECT("'eBay Report'!$AG:$AG"),INDIRECT("'eBay Report'!$B:$B"),Calculation!G$2,INDIRECT("'eBay Report'!$M:$M"),Calculation!$A329)-H329</f>
        <v>0</v>
      </c>
      <c r="H329">
        <f ca="1">SUMIFS(INDIRECT("'eBay Report'!$AG:$AG"),INDIRECT("'eBay Report'!$AK:$AK"),Calculation!H$2,INDIRECT("'eBay Report'!$M:$M"),Calculation!$A329)</f>
        <v>0</v>
      </c>
      <c r="I329">
        <f ca="1">SUMIFS(INDIRECT("'eBay Report'!$AG:$AG"),INDIRECT("'eBay Report'!$B:$B"),Calculation!I$2,INDIRECT("'eBay Report'!$M:$M"),Calculation!$A329)</f>
        <v>0</v>
      </c>
      <c r="J329">
        <f ca="1">SUMIFS(INDIRECT("'eBay Report'!$AG:$AG"),INDIRECT("'eBay Report'!$B:$B"),Calculation!J$2,INDIRECT("'eBay Report'!$M:$M"),Calculation!$A329)</f>
        <v>0</v>
      </c>
      <c r="K329">
        <f ca="1">SUMIFS(INDIRECT("'eBay Report'!$AG:$AG"),INDIRECT("'eBay Report'!$B:$B"),Calculation!K$2,INDIRECT("'eBay Report'!$M:$M"),Calculation!$A329)</f>
        <v>0</v>
      </c>
      <c r="L329">
        <f ca="1">SUMIFS(INDIRECT("'eBay Report'!$K:$K"),INDIRECT("'eBay Report'!$B:$B"),Calculation!L$2,INDIRECT("'eBay Report'!$M:$M"),Calculation!$A329)</f>
        <v>0</v>
      </c>
      <c r="M329">
        <f ca="1">SUMIFS(INDIRECT("'eBay Report'!$K:$K"),INDIRECT("'eBay Report'!$B:$B"),Calculation!M$2,INDIRECT("'eBay Report'!$M:$M"),Calculation!$A329)</f>
        <v>0</v>
      </c>
      <c r="N329">
        <f ca="1">SUMIF(INDIRECT("'eBay Report'!$M:$M"),Calculation!$A329,INDIRECT("'eBay Report'!$X:$X"))</f>
        <v>0</v>
      </c>
      <c r="O329">
        <f ca="1">SUMIF(INDIRECT("'eBay Report'!$M:$M"),Calculation!$A329,INDIRECT("'eBay Report'!$Y:$Y"))</f>
        <v>0</v>
      </c>
      <c r="P329">
        <f ca="1">SUMIF(INDIRECT("'eBay Report'!$M:$M"),Calculation!$A329,INDIRECT("'eBay Report'!$Z:$Z"))</f>
        <v>0</v>
      </c>
      <c r="Q329">
        <f ca="1">SUMIF(INDIRECT("'eBay Report'!$M:$M"),Calculation!A329,INDIRECT("'eBay Report'!$AA:$AA"))+SUMIF(INDIRECT("'eBay Report'!$M:$M"),Calculation!A329,INDIRECT("'eBay Report'!$AB:$AB"))+SUMIF(INDIRECT("'eBay Report'!$M:$M"),Calculation!A329,INDIRECT("'eBay Report'!$AC:$AC"))+SUMIF(INDIRECT("'eBay Report'!$M:$M"),Calculation!A329,INDIRECT("'eBay Report'!$AD:$AD"))+SUMIF(INDIRECT("'eBay Report'!$M:$M"),Calculation!A329,INDIRECT("'eBay Report'!$AE:$AE"))+SUMIF(INDIRECT("'eBay Report'!$M:$M"),Calculation!A329,INDIRECT("'eBay Report'!$AF:$AF"))</f>
        <v>0</v>
      </c>
      <c r="R329">
        <f t="shared" ca="1" si="5"/>
        <v>0</v>
      </c>
    </row>
    <row r="330" spans="3:18">
      <c r="C330">
        <f ca="1">SUMIF(INDIRECT("'eBay Report'!$N:$N"),Calculation!B330,INDIRECT("'eBay Report'!$K:$K"))-M330</f>
        <v>0</v>
      </c>
      <c r="D330">
        <f ca="1">SUMIFS(INDIRECT("'eBay Report'!$W:$W"),INDIRECT("'eBay Report'!$B:$B"),Calculation!D$2,INDIRECT("'eBay Report'!$M:$M"),Calculation!$A330)</f>
        <v>0</v>
      </c>
      <c r="E330">
        <f ca="1">SUMIFS(INDIRECT("'eBay Report'!$AG:$AG"),INDIRECT("'eBay Report'!$B:$B"),Calculation!E$2,INDIRECT("'eBay Report'!$M:$M"),Calculation!$A330)</f>
        <v>0</v>
      </c>
      <c r="F330">
        <f ca="1">SUMIFS(INDIRECT("'eBay Report'!$AG:$AG"),INDIRECT("'eBay Report'!$B:$B"),Calculation!F$2,INDIRECT("'eBay Report'!$M:$M"),Calculation!$A330)</f>
        <v>0</v>
      </c>
      <c r="G330">
        <f ca="1">SUMIFS(INDIRECT("'eBay Report'!$AG:$AG"),INDIRECT("'eBay Report'!$B:$B"),Calculation!G$2,INDIRECT("'eBay Report'!$M:$M"),Calculation!$A330)-H330</f>
        <v>0</v>
      </c>
      <c r="H330">
        <f ca="1">SUMIFS(INDIRECT("'eBay Report'!$AG:$AG"),INDIRECT("'eBay Report'!$AK:$AK"),Calculation!H$2,INDIRECT("'eBay Report'!$M:$M"),Calculation!$A330)</f>
        <v>0</v>
      </c>
      <c r="I330">
        <f ca="1">SUMIFS(INDIRECT("'eBay Report'!$AG:$AG"),INDIRECT("'eBay Report'!$B:$B"),Calculation!I$2,INDIRECT("'eBay Report'!$M:$M"),Calculation!$A330)</f>
        <v>0</v>
      </c>
      <c r="J330">
        <f ca="1">SUMIFS(INDIRECT("'eBay Report'!$AG:$AG"),INDIRECT("'eBay Report'!$B:$B"),Calculation!J$2,INDIRECT("'eBay Report'!$M:$M"),Calculation!$A330)</f>
        <v>0</v>
      </c>
      <c r="K330">
        <f ca="1">SUMIFS(INDIRECT("'eBay Report'!$AG:$AG"),INDIRECT("'eBay Report'!$B:$B"),Calculation!K$2,INDIRECT("'eBay Report'!$M:$M"),Calculation!$A330)</f>
        <v>0</v>
      </c>
      <c r="L330">
        <f ca="1">SUMIFS(INDIRECT("'eBay Report'!$K:$K"),INDIRECT("'eBay Report'!$B:$B"),Calculation!L$2,INDIRECT("'eBay Report'!$M:$M"),Calculation!$A330)</f>
        <v>0</v>
      </c>
      <c r="M330">
        <f ca="1">SUMIFS(INDIRECT("'eBay Report'!$K:$K"),INDIRECT("'eBay Report'!$B:$B"),Calculation!M$2,INDIRECT("'eBay Report'!$M:$M"),Calculation!$A330)</f>
        <v>0</v>
      </c>
      <c r="N330">
        <f ca="1">SUMIF(INDIRECT("'eBay Report'!$M:$M"),Calculation!$A330,INDIRECT("'eBay Report'!$X:$X"))</f>
        <v>0</v>
      </c>
      <c r="O330">
        <f ca="1">SUMIF(INDIRECT("'eBay Report'!$M:$M"),Calculation!$A330,INDIRECT("'eBay Report'!$Y:$Y"))</f>
        <v>0</v>
      </c>
      <c r="P330">
        <f ca="1">SUMIF(INDIRECT("'eBay Report'!$M:$M"),Calculation!$A330,INDIRECT("'eBay Report'!$Z:$Z"))</f>
        <v>0</v>
      </c>
      <c r="Q330">
        <f ca="1">SUMIF(INDIRECT("'eBay Report'!$M:$M"),Calculation!A330,INDIRECT("'eBay Report'!$AA:$AA"))+SUMIF(INDIRECT("'eBay Report'!$M:$M"),Calculation!A330,INDIRECT("'eBay Report'!$AB:$AB"))+SUMIF(INDIRECT("'eBay Report'!$M:$M"),Calculation!A330,INDIRECT("'eBay Report'!$AC:$AC"))+SUMIF(INDIRECT("'eBay Report'!$M:$M"),Calculation!A330,INDIRECT("'eBay Report'!$AD:$AD"))+SUMIF(INDIRECT("'eBay Report'!$M:$M"),Calculation!A330,INDIRECT("'eBay Report'!$AE:$AE"))+SUMIF(INDIRECT("'eBay Report'!$M:$M"),Calculation!A330,INDIRECT("'eBay Report'!$AF:$AF"))</f>
        <v>0</v>
      </c>
      <c r="R330">
        <f t="shared" ca="1" si="5"/>
        <v>0</v>
      </c>
    </row>
    <row r="331" spans="3:18">
      <c r="C331">
        <f ca="1">SUMIF(INDIRECT("'eBay Report'!$N:$N"),Calculation!B331,INDIRECT("'eBay Report'!$K:$K"))-M331</f>
        <v>0</v>
      </c>
      <c r="D331">
        <f ca="1">SUMIFS(INDIRECT("'eBay Report'!$W:$W"),INDIRECT("'eBay Report'!$B:$B"),Calculation!D$2,INDIRECT("'eBay Report'!$M:$M"),Calculation!$A331)</f>
        <v>0</v>
      </c>
      <c r="E331">
        <f ca="1">SUMIFS(INDIRECT("'eBay Report'!$AG:$AG"),INDIRECT("'eBay Report'!$B:$B"),Calculation!E$2,INDIRECT("'eBay Report'!$M:$M"),Calculation!$A331)</f>
        <v>0</v>
      </c>
      <c r="F331">
        <f ca="1">SUMIFS(INDIRECT("'eBay Report'!$AG:$AG"),INDIRECT("'eBay Report'!$B:$B"),Calculation!F$2,INDIRECT("'eBay Report'!$M:$M"),Calculation!$A331)</f>
        <v>0</v>
      </c>
      <c r="G331">
        <f ca="1">SUMIFS(INDIRECT("'eBay Report'!$AG:$AG"),INDIRECT("'eBay Report'!$B:$B"),Calculation!G$2,INDIRECT("'eBay Report'!$M:$M"),Calculation!$A331)-H331</f>
        <v>0</v>
      </c>
      <c r="H331">
        <f ca="1">SUMIFS(INDIRECT("'eBay Report'!$AG:$AG"),INDIRECT("'eBay Report'!$AK:$AK"),Calculation!H$2,INDIRECT("'eBay Report'!$M:$M"),Calculation!$A331)</f>
        <v>0</v>
      </c>
      <c r="I331">
        <f ca="1">SUMIFS(INDIRECT("'eBay Report'!$AG:$AG"),INDIRECT("'eBay Report'!$B:$B"),Calculation!I$2,INDIRECT("'eBay Report'!$M:$M"),Calculation!$A331)</f>
        <v>0</v>
      </c>
      <c r="J331">
        <f ca="1">SUMIFS(INDIRECT("'eBay Report'!$AG:$AG"),INDIRECT("'eBay Report'!$B:$B"),Calculation!J$2,INDIRECT("'eBay Report'!$M:$M"),Calculation!$A331)</f>
        <v>0</v>
      </c>
      <c r="K331">
        <f ca="1">SUMIFS(INDIRECT("'eBay Report'!$AG:$AG"),INDIRECT("'eBay Report'!$B:$B"),Calculation!K$2,INDIRECT("'eBay Report'!$M:$M"),Calculation!$A331)</f>
        <v>0</v>
      </c>
      <c r="L331">
        <f ca="1">SUMIFS(INDIRECT("'eBay Report'!$K:$K"),INDIRECT("'eBay Report'!$B:$B"),Calculation!L$2,INDIRECT("'eBay Report'!$M:$M"),Calculation!$A331)</f>
        <v>0</v>
      </c>
      <c r="M331">
        <f ca="1">SUMIFS(INDIRECT("'eBay Report'!$K:$K"),INDIRECT("'eBay Report'!$B:$B"),Calculation!M$2,INDIRECT("'eBay Report'!$M:$M"),Calculation!$A331)</f>
        <v>0</v>
      </c>
      <c r="N331">
        <f ca="1">SUMIF(INDIRECT("'eBay Report'!$M:$M"),Calculation!$A331,INDIRECT("'eBay Report'!$X:$X"))</f>
        <v>0</v>
      </c>
      <c r="O331">
        <f ca="1">SUMIF(INDIRECT("'eBay Report'!$M:$M"),Calculation!$A331,INDIRECT("'eBay Report'!$Y:$Y"))</f>
        <v>0</v>
      </c>
      <c r="P331">
        <f ca="1">SUMIF(INDIRECT("'eBay Report'!$M:$M"),Calculation!$A331,INDIRECT("'eBay Report'!$Z:$Z"))</f>
        <v>0</v>
      </c>
      <c r="Q331">
        <f ca="1">SUMIF(INDIRECT("'eBay Report'!$M:$M"),Calculation!A331,INDIRECT("'eBay Report'!$AA:$AA"))+SUMIF(INDIRECT("'eBay Report'!$M:$M"),Calculation!A331,INDIRECT("'eBay Report'!$AB:$AB"))+SUMIF(INDIRECT("'eBay Report'!$M:$M"),Calculation!A331,INDIRECT("'eBay Report'!$AC:$AC"))+SUMIF(INDIRECT("'eBay Report'!$M:$M"),Calculation!A331,INDIRECT("'eBay Report'!$AD:$AD"))+SUMIF(INDIRECT("'eBay Report'!$M:$M"),Calculation!A331,INDIRECT("'eBay Report'!$AE:$AE"))+SUMIF(INDIRECT("'eBay Report'!$M:$M"),Calculation!A331,INDIRECT("'eBay Report'!$AF:$AF"))</f>
        <v>0</v>
      </c>
      <c r="R331">
        <f t="shared" ca="1" si="5"/>
        <v>0</v>
      </c>
    </row>
    <row r="332" spans="3:18">
      <c r="C332">
        <f ca="1">SUMIF(INDIRECT("'eBay Report'!$N:$N"),Calculation!B332,INDIRECT("'eBay Report'!$K:$K"))-M332</f>
        <v>0</v>
      </c>
      <c r="D332">
        <f ca="1">SUMIFS(INDIRECT("'eBay Report'!$W:$W"),INDIRECT("'eBay Report'!$B:$B"),Calculation!D$2,INDIRECT("'eBay Report'!$M:$M"),Calculation!$A332)</f>
        <v>0</v>
      </c>
      <c r="E332">
        <f ca="1">SUMIFS(INDIRECT("'eBay Report'!$AG:$AG"),INDIRECT("'eBay Report'!$B:$B"),Calculation!E$2,INDIRECT("'eBay Report'!$M:$M"),Calculation!$A332)</f>
        <v>0</v>
      </c>
      <c r="F332">
        <f ca="1">SUMIFS(INDIRECT("'eBay Report'!$AG:$AG"),INDIRECT("'eBay Report'!$B:$B"),Calculation!F$2,INDIRECT("'eBay Report'!$M:$M"),Calculation!$A332)</f>
        <v>0</v>
      </c>
      <c r="G332">
        <f ca="1">SUMIFS(INDIRECT("'eBay Report'!$AG:$AG"),INDIRECT("'eBay Report'!$B:$B"),Calculation!G$2,INDIRECT("'eBay Report'!$M:$M"),Calculation!$A332)-H332</f>
        <v>0</v>
      </c>
      <c r="H332">
        <f ca="1">SUMIFS(INDIRECT("'eBay Report'!$AG:$AG"),INDIRECT("'eBay Report'!$AK:$AK"),Calculation!H$2,INDIRECT("'eBay Report'!$M:$M"),Calculation!$A332)</f>
        <v>0</v>
      </c>
      <c r="I332">
        <f ca="1">SUMIFS(INDIRECT("'eBay Report'!$AG:$AG"),INDIRECT("'eBay Report'!$B:$B"),Calculation!I$2,INDIRECT("'eBay Report'!$M:$M"),Calculation!$A332)</f>
        <v>0</v>
      </c>
      <c r="J332">
        <f ca="1">SUMIFS(INDIRECT("'eBay Report'!$AG:$AG"),INDIRECT("'eBay Report'!$B:$B"),Calculation!J$2,INDIRECT("'eBay Report'!$M:$M"),Calculation!$A332)</f>
        <v>0</v>
      </c>
      <c r="K332">
        <f ca="1">SUMIFS(INDIRECT("'eBay Report'!$AG:$AG"),INDIRECT("'eBay Report'!$B:$B"),Calculation!K$2,INDIRECT("'eBay Report'!$M:$M"),Calculation!$A332)</f>
        <v>0</v>
      </c>
      <c r="L332">
        <f ca="1">SUMIFS(INDIRECT("'eBay Report'!$K:$K"),INDIRECT("'eBay Report'!$B:$B"),Calculation!L$2,INDIRECT("'eBay Report'!$M:$M"),Calculation!$A332)</f>
        <v>0</v>
      </c>
      <c r="M332">
        <f ca="1">SUMIFS(INDIRECT("'eBay Report'!$K:$K"),INDIRECT("'eBay Report'!$B:$B"),Calculation!M$2,INDIRECT("'eBay Report'!$M:$M"),Calculation!$A332)</f>
        <v>0</v>
      </c>
      <c r="N332">
        <f ca="1">SUMIF(INDIRECT("'eBay Report'!$M:$M"),Calculation!$A332,INDIRECT("'eBay Report'!$X:$X"))</f>
        <v>0</v>
      </c>
      <c r="O332">
        <f ca="1">SUMIF(INDIRECT("'eBay Report'!$M:$M"),Calculation!$A332,INDIRECT("'eBay Report'!$Y:$Y"))</f>
        <v>0</v>
      </c>
      <c r="P332">
        <f ca="1">SUMIF(INDIRECT("'eBay Report'!$M:$M"),Calculation!$A332,INDIRECT("'eBay Report'!$Z:$Z"))</f>
        <v>0</v>
      </c>
      <c r="Q332">
        <f ca="1">SUMIF(INDIRECT("'eBay Report'!$M:$M"),Calculation!A332,INDIRECT("'eBay Report'!$AA:$AA"))+SUMIF(INDIRECT("'eBay Report'!$M:$M"),Calculation!A332,INDIRECT("'eBay Report'!$AB:$AB"))+SUMIF(INDIRECT("'eBay Report'!$M:$M"),Calculation!A332,INDIRECT("'eBay Report'!$AC:$AC"))+SUMIF(INDIRECT("'eBay Report'!$M:$M"),Calculation!A332,INDIRECT("'eBay Report'!$AD:$AD"))+SUMIF(INDIRECT("'eBay Report'!$M:$M"),Calculation!A332,INDIRECT("'eBay Report'!$AE:$AE"))+SUMIF(INDIRECT("'eBay Report'!$M:$M"),Calculation!A332,INDIRECT("'eBay Report'!$AF:$AF"))</f>
        <v>0</v>
      </c>
      <c r="R332">
        <f t="shared" ca="1" si="5"/>
        <v>0</v>
      </c>
    </row>
    <row r="333" spans="3:18">
      <c r="C333">
        <f ca="1">SUMIF(INDIRECT("'eBay Report'!$N:$N"),Calculation!B333,INDIRECT("'eBay Report'!$K:$K"))-M333</f>
        <v>0</v>
      </c>
      <c r="D333">
        <f ca="1">SUMIFS(INDIRECT("'eBay Report'!$W:$W"),INDIRECT("'eBay Report'!$B:$B"),Calculation!D$2,INDIRECT("'eBay Report'!$M:$M"),Calculation!$A333)</f>
        <v>0</v>
      </c>
      <c r="E333">
        <f ca="1">SUMIFS(INDIRECT("'eBay Report'!$AG:$AG"),INDIRECT("'eBay Report'!$B:$B"),Calculation!E$2,INDIRECT("'eBay Report'!$M:$M"),Calculation!$A333)</f>
        <v>0</v>
      </c>
      <c r="F333">
        <f ca="1">SUMIFS(INDIRECT("'eBay Report'!$AG:$AG"),INDIRECT("'eBay Report'!$B:$B"),Calculation!F$2,INDIRECT("'eBay Report'!$M:$M"),Calculation!$A333)</f>
        <v>0</v>
      </c>
      <c r="G333">
        <f ca="1">SUMIFS(INDIRECT("'eBay Report'!$AG:$AG"),INDIRECT("'eBay Report'!$B:$B"),Calculation!G$2,INDIRECT("'eBay Report'!$M:$M"),Calculation!$A333)-H333</f>
        <v>0</v>
      </c>
      <c r="H333">
        <f ca="1">SUMIFS(INDIRECT("'eBay Report'!$AG:$AG"),INDIRECT("'eBay Report'!$AK:$AK"),Calculation!H$2,INDIRECT("'eBay Report'!$M:$M"),Calculation!$A333)</f>
        <v>0</v>
      </c>
      <c r="I333">
        <f ca="1">SUMIFS(INDIRECT("'eBay Report'!$AG:$AG"),INDIRECT("'eBay Report'!$B:$B"),Calculation!I$2,INDIRECT("'eBay Report'!$M:$M"),Calculation!$A333)</f>
        <v>0</v>
      </c>
      <c r="J333">
        <f ca="1">SUMIFS(INDIRECT("'eBay Report'!$AG:$AG"),INDIRECT("'eBay Report'!$B:$B"),Calculation!J$2,INDIRECT("'eBay Report'!$M:$M"),Calculation!$A333)</f>
        <v>0</v>
      </c>
      <c r="K333">
        <f ca="1">SUMIFS(INDIRECT("'eBay Report'!$AG:$AG"),INDIRECT("'eBay Report'!$B:$B"),Calculation!K$2,INDIRECT("'eBay Report'!$M:$M"),Calculation!$A333)</f>
        <v>0</v>
      </c>
      <c r="L333">
        <f ca="1">SUMIFS(INDIRECT("'eBay Report'!$K:$K"),INDIRECT("'eBay Report'!$B:$B"),Calculation!L$2,INDIRECT("'eBay Report'!$M:$M"),Calculation!$A333)</f>
        <v>0</v>
      </c>
      <c r="M333">
        <f ca="1">SUMIFS(INDIRECT("'eBay Report'!$K:$K"),INDIRECT("'eBay Report'!$B:$B"),Calculation!M$2,INDIRECT("'eBay Report'!$M:$M"),Calculation!$A333)</f>
        <v>0</v>
      </c>
      <c r="N333">
        <f ca="1">SUMIF(INDIRECT("'eBay Report'!$M:$M"),Calculation!$A333,INDIRECT("'eBay Report'!$X:$X"))</f>
        <v>0</v>
      </c>
      <c r="O333">
        <f ca="1">SUMIF(INDIRECT("'eBay Report'!$M:$M"),Calculation!$A333,INDIRECT("'eBay Report'!$Y:$Y"))</f>
        <v>0</v>
      </c>
      <c r="P333">
        <f ca="1">SUMIF(INDIRECT("'eBay Report'!$M:$M"),Calculation!$A333,INDIRECT("'eBay Report'!$Z:$Z"))</f>
        <v>0</v>
      </c>
      <c r="Q333">
        <f ca="1">SUMIF(INDIRECT("'eBay Report'!$M:$M"),Calculation!A333,INDIRECT("'eBay Report'!$AA:$AA"))+SUMIF(INDIRECT("'eBay Report'!$M:$M"),Calculation!A333,INDIRECT("'eBay Report'!$AB:$AB"))+SUMIF(INDIRECT("'eBay Report'!$M:$M"),Calculation!A333,INDIRECT("'eBay Report'!$AC:$AC"))+SUMIF(INDIRECT("'eBay Report'!$M:$M"),Calculation!A333,INDIRECT("'eBay Report'!$AD:$AD"))+SUMIF(INDIRECT("'eBay Report'!$M:$M"),Calculation!A333,INDIRECT("'eBay Report'!$AE:$AE"))+SUMIF(INDIRECT("'eBay Report'!$M:$M"),Calculation!A333,INDIRECT("'eBay Report'!$AF:$AF"))</f>
        <v>0</v>
      </c>
      <c r="R333">
        <f t="shared" ca="1" si="5"/>
        <v>0</v>
      </c>
    </row>
    <row r="334" spans="3:18">
      <c r="C334">
        <f ca="1">SUMIF(INDIRECT("'eBay Report'!$N:$N"),Calculation!B334,INDIRECT("'eBay Report'!$K:$K"))-M334</f>
        <v>0</v>
      </c>
      <c r="D334">
        <f ca="1">SUMIFS(INDIRECT("'eBay Report'!$W:$W"),INDIRECT("'eBay Report'!$B:$B"),Calculation!D$2,INDIRECT("'eBay Report'!$M:$M"),Calculation!$A334)</f>
        <v>0</v>
      </c>
      <c r="E334">
        <f ca="1">SUMIFS(INDIRECT("'eBay Report'!$AG:$AG"),INDIRECT("'eBay Report'!$B:$B"),Calculation!E$2,INDIRECT("'eBay Report'!$M:$M"),Calculation!$A334)</f>
        <v>0</v>
      </c>
      <c r="F334">
        <f ca="1">SUMIFS(INDIRECT("'eBay Report'!$AG:$AG"),INDIRECT("'eBay Report'!$B:$B"),Calculation!F$2,INDIRECT("'eBay Report'!$M:$M"),Calculation!$A334)</f>
        <v>0</v>
      </c>
      <c r="G334">
        <f ca="1">SUMIFS(INDIRECT("'eBay Report'!$AG:$AG"),INDIRECT("'eBay Report'!$B:$B"),Calculation!G$2,INDIRECT("'eBay Report'!$M:$M"),Calculation!$A334)-H334</f>
        <v>0</v>
      </c>
      <c r="H334">
        <f ca="1">SUMIFS(INDIRECT("'eBay Report'!$AG:$AG"),INDIRECT("'eBay Report'!$AK:$AK"),Calculation!H$2,INDIRECT("'eBay Report'!$M:$M"),Calculation!$A334)</f>
        <v>0</v>
      </c>
      <c r="I334">
        <f ca="1">SUMIFS(INDIRECT("'eBay Report'!$AG:$AG"),INDIRECT("'eBay Report'!$B:$B"),Calculation!I$2,INDIRECT("'eBay Report'!$M:$M"),Calculation!$A334)</f>
        <v>0</v>
      </c>
      <c r="J334">
        <f ca="1">SUMIFS(INDIRECT("'eBay Report'!$AG:$AG"),INDIRECT("'eBay Report'!$B:$B"),Calculation!J$2,INDIRECT("'eBay Report'!$M:$M"),Calculation!$A334)</f>
        <v>0</v>
      </c>
      <c r="K334">
        <f ca="1">SUMIFS(INDIRECT("'eBay Report'!$AG:$AG"),INDIRECT("'eBay Report'!$B:$B"),Calculation!K$2,INDIRECT("'eBay Report'!$M:$M"),Calculation!$A334)</f>
        <v>0</v>
      </c>
      <c r="L334">
        <f ca="1">SUMIFS(INDIRECT("'eBay Report'!$K:$K"),INDIRECT("'eBay Report'!$B:$B"),Calculation!L$2,INDIRECT("'eBay Report'!$M:$M"),Calculation!$A334)</f>
        <v>0</v>
      </c>
      <c r="M334">
        <f ca="1">SUMIFS(INDIRECT("'eBay Report'!$K:$K"),INDIRECT("'eBay Report'!$B:$B"),Calculation!M$2,INDIRECT("'eBay Report'!$M:$M"),Calculation!$A334)</f>
        <v>0</v>
      </c>
      <c r="N334">
        <f ca="1">SUMIF(INDIRECT("'eBay Report'!$M:$M"),Calculation!$A334,INDIRECT("'eBay Report'!$X:$X"))</f>
        <v>0</v>
      </c>
      <c r="O334">
        <f ca="1">SUMIF(INDIRECT("'eBay Report'!$M:$M"),Calculation!$A334,INDIRECT("'eBay Report'!$Y:$Y"))</f>
        <v>0</v>
      </c>
      <c r="P334">
        <f ca="1">SUMIF(INDIRECT("'eBay Report'!$M:$M"),Calculation!$A334,INDIRECT("'eBay Report'!$Z:$Z"))</f>
        <v>0</v>
      </c>
      <c r="Q334">
        <f ca="1">SUMIF(INDIRECT("'eBay Report'!$M:$M"),Calculation!A334,INDIRECT("'eBay Report'!$AA:$AA"))+SUMIF(INDIRECT("'eBay Report'!$M:$M"),Calculation!A334,INDIRECT("'eBay Report'!$AB:$AB"))+SUMIF(INDIRECT("'eBay Report'!$M:$M"),Calculation!A334,INDIRECT("'eBay Report'!$AC:$AC"))+SUMIF(INDIRECT("'eBay Report'!$M:$M"),Calculation!A334,INDIRECT("'eBay Report'!$AD:$AD"))+SUMIF(INDIRECT("'eBay Report'!$M:$M"),Calculation!A334,INDIRECT("'eBay Report'!$AE:$AE"))+SUMIF(INDIRECT("'eBay Report'!$M:$M"),Calculation!A334,INDIRECT("'eBay Report'!$AF:$AF"))</f>
        <v>0</v>
      </c>
      <c r="R334">
        <f t="shared" ca="1" si="5"/>
        <v>0</v>
      </c>
    </row>
    <row r="335" spans="3:18">
      <c r="C335">
        <f ca="1">SUMIF(INDIRECT("'eBay Report'!$N:$N"),Calculation!B335,INDIRECT("'eBay Report'!$K:$K"))-M335</f>
        <v>0</v>
      </c>
      <c r="D335">
        <f ca="1">SUMIFS(INDIRECT("'eBay Report'!$W:$W"),INDIRECT("'eBay Report'!$B:$B"),Calculation!D$2,INDIRECT("'eBay Report'!$M:$M"),Calculation!$A335)</f>
        <v>0</v>
      </c>
      <c r="E335">
        <f ca="1">SUMIFS(INDIRECT("'eBay Report'!$AG:$AG"),INDIRECT("'eBay Report'!$B:$B"),Calculation!E$2,INDIRECT("'eBay Report'!$M:$M"),Calculation!$A335)</f>
        <v>0</v>
      </c>
      <c r="F335">
        <f ca="1">SUMIFS(INDIRECT("'eBay Report'!$AG:$AG"),INDIRECT("'eBay Report'!$B:$B"),Calculation!F$2,INDIRECT("'eBay Report'!$M:$M"),Calculation!$A335)</f>
        <v>0</v>
      </c>
      <c r="G335">
        <f ca="1">SUMIFS(INDIRECT("'eBay Report'!$AG:$AG"),INDIRECT("'eBay Report'!$B:$B"),Calculation!G$2,INDIRECT("'eBay Report'!$M:$M"),Calculation!$A335)-H335</f>
        <v>0</v>
      </c>
      <c r="H335">
        <f ca="1">SUMIFS(INDIRECT("'eBay Report'!$AG:$AG"),INDIRECT("'eBay Report'!$AK:$AK"),Calculation!H$2,INDIRECT("'eBay Report'!$M:$M"),Calculation!$A335)</f>
        <v>0</v>
      </c>
      <c r="I335">
        <f ca="1">SUMIFS(INDIRECT("'eBay Report'!$AG:$AG"),INDIRECT("'eBay Report'!$B:$B"),Calculation!I$2,INDIRECT("'eBay Report'!$M:$M"),Calculation!$A335)</f>
        <v>0</v>
      </c>
      <c r="J335">
        <f ca="1">SUMIFS(INDIRECT("'eBay Report'!$AG:$AG"),INDIRECT("'eBay Report'!$B:$B"),Calculation!J$2,INDIRECT("'eBay Report'!$M:$M"),Calculation!$A335)</f>
        <v>0</v>
      </c>
      <c r="K335">
        <f ca="1">SUMIFS(INDIRECT("'eBay Report'!$AG:$AG"),INDIRECT("'eBay Report'!$B:$B"),Calculation!K$2,INDIRECT("'eBay Report'!$M:$M"),Calculation!$A335)</f>
        <v>0</v>
      </c>
      <c r="L335">
        <f ca="1">SUMIFS(INDIRECT("'eBay Report'!$K:$K"),INDIRECT("'eBay Report'!$B:$B"),Calculation!L$2,INDIRECT("'eBay Report'!$M:$M"),Calculation!$A335)</f>
        <v>0</v>
      </c>
      <c r="M335">
        <f ca="1">SUMIFS(INDIRECT("'eBay Report'!$K:$K"),INDIRECT("'eBay Report'!$B:$B"),Calculation!M$2,INDIRECT("'eBay Report'!$M:$M"),Calculation!$A335)</f>
        <v>0</v>
      </c>
      <c r="N335">
        <f ca="1">SUMIF(INDIRECT("'eBay Report'!$M:$M"),Calculation!$A335,INDIRECT("'eBay Report'!$X:$X"))</f>
        <v>0</v>
      </c>
      <c r="O335">
        <f ca="1">SUMIF(INDIRECT("'eBay Report'!$M:$M"),Calculation!$A335,INDIRECT("'eBay Report'!$Y:$Y"))</f>
        <v>0</v>
      </c>
      <c r="P335">
        <f ca="1">SUMIF(INDIRECT("'eBay Report'!$M:$M"),Calculation!$A335,INDIRECT("'eBay Report'!$Z:$Z"))</f>
        <v>0</v>
      </c>
      <c r="Q335">
        <f ca="1">SUMIF(INDIRECT("'eBay Report'!$M:$M"),Calculation!A335,INDIRECT("'eBay Report'!$AA:$AA"))+SUMIF(INDIRECT("'eBay Report'!$M:$M"),Calculation!A335,INDIRECT("'eBay Report'!$AB:$AB"))+SUMIF(INDIRECT("'eBay Report'!$M:$M"),Calculation!A335,INDIRECT("'eBay Report'!$AC:$AC"))+SUMIF(INDIRECT("'eBay Report'!$M:$M"),Calculation!A335,INDIRECT("'eBay Report'!$AD:$AD"))+SUMIF(INDIRECT("'eBay Report'!$M:$M"),Calculation!A335,INDIRECT("'eBay Report'!$AE:$AE"))+SUMIF(INDIRECT("'eBay Report'!$M:$M"),Calculation!A335,INDIRECT("'eBay Report'!$AF:$AF"))</f>
        <v>0</v>
      </c>
      <c r="R335">
        <f t="shared" ca="1" si="5"/>
        <v>0</v>
      </c>
    </row>
    <row r="336" spans="3:18">
      <c r="C336">
        <f ca="1">SUMIF(INDIRECT("'eBay Report'!$N:$N"),Calculation!B336,INDIRECT("'eBay Report'!$K:$K"))-M336</f>
        <v>0</v>
      </c>
      <c r="D336">
        <f ca="1">SUMIFS(INDIRECT("'eBay Report'!$W:$W"),INDIRECT("'eBay Report'!$B:$B"),Calculation!D$2,INDIRECT("'eBay Report'!$M:$M"),Calculation!$A336)</f>
        <v>0</v>
      </c>
      <c r="E336">
        <f ca="1">SUMIFS(INDIRECT("'eBay Report'!$AG:$AG"),INDIRECT("'eBay Report'!$B:$B"),Calculation!E$2,INDIRECT("'eBay Report'!$M:$M"),Calculation!$A336)</f>
        <v>0</v>
      </c>
      <c r="F336">
        <f ca="1">SUMIFS(INDIRECT("'eBay Report'!$AG:$AG"),INDIRECT("'eBay Report'!$B:$B"),Calculation!F$2,INDIRECT("'eBay Report'!$M:$M"),Calculation!$A336)</f>
        <v>0</v>
      </c>
      <c r="G336">
        <f ca="1">SUMIFS(INDIRECT("'eBay Report'!$AG:$AG"),INDIRECT("'eBay Report'!$B:$B"),Calculation!G$2,INDIRECT("'eBay Report'!$M:$M"),Calculation!$A336)-H336</f>
        <v>0</v>
      </c>
      <c r="H336">
        <f ca="1">SUMIFS(INDIRECT("'eBay Report'!$AG:$AG"),INDIRECT("'eBay Report'!$AK:$AK"),Calculation!H$2,INDIRECT("'eBay Report'!$M:$M"),Calculation!$A336)</f>
        <v>0</v>
      </c>
      <c r="I336">
        <f ca="1">SUMIFS(INDIRECT("'eBay Report'!$AG:$AG"),INDIRECT("'eBay Report'!$B:$B"),Calculation!I$2,INDIRECT("'eBay Report'!$M:$M"),Calculation!$A336)</f>
        <v>0</v>
      </c>
      <c r="J336">
        <f ca="1">SUMIFS(INDIRECT("'eBay Report'!$AG:$AG"),INDIRECT("'eBay Report'!$B:$B"),Calculation!J$2,INDIRECT("'eBay Report'!$M:$M"),Calculation!$A336)</f>
        <v>0</v>
      </c>
      <c r="K336">
        <f ca="1">SUMIFS(INDIRECT("'eBay Report'!$AG:$AG"),INDIRECT("'eBay Report'!$B:$B"),Calculation!K$2,INDIRECT("'eBay Report'!$M:$M"),Calculation!$A336)</f>
        <v>0</v>
      </c>
      <c r="L336">
        <f ca="1">SUMIFS(INDIRECT("'eBay Report'!$K:$K"),INDIRECT("'eBay Report'!$B:$B"),Calculation!L$2,INDIRECT("'eBay Report'!$M:$M"),Calculation!$A336)</f>
        <v>0</v>
      </c>
      <c r="M336">
        <f ca="1">SUMIFS(INDIRECT("'eBay Report'!$K:$K"),INDIRECT("'eBay Report'!$B:$B"),Calculation!M$2,INDIRECT("'eBay Report'!$M:$M"),Calculation!$A336)</f>
        <v>0</v>
      </c>
      <c r="N336">
        <f ca="1">SUMIF(INDIRECT("'eBay Report'!$M:$M"),Calculation!$A336,INDIRECT("'eBay Report'!$X:$X"))</f>
        <v>0</v>
      </c>
      <c r="O336">
        <f ca="1">SUMIF(INDIRECT("'eBay Report'!$M:$M"),Calculation!$A336,INDIRECT("'eBay Report'!$Y:$Y"))</f>
        <v>0</v>
      </c>
      <c r="P336">
        <f ca="1">SUMIF(INDIRECT("'eBay Report'!$M:$M"),Calculation!$A336,INDIRECT("'eBay Report'!$Z:$Z"))</f>
        <v>0</v>
      </c>
      <c r="Q336">
        <f ca="1">SUMIF(INDIRECT("'eBay Report'!$M:$M"),Calculation!A336,INDIRECT("'eBay Report'!$AA:$AA"))+SUMIF(INDIRECT("'eBay Report'!$M:$M"),Calculation!A336,INDIRECT("'eBay Report'!$AB:$AB"))+SUMIF(INDIRECT("'eBay Report'!$M:$M"),Calculation!A336,INDIRECT("'eBay Report'!$AC:$AC"))+SUMIF(INDIRECT("'eBay Report'!$M:$M"),Calculation!A336,INDIRECT("'eBay Report'!$AD:$AD"))+SUMIF(INDIRECT("'eBay Report'!$M:$M"),Calculation!A336,INDIRECT("'eBay Report'!$AE:$AE"))+SUMIF(INDIRECT("'eBay Report'!$M:$M"),Calculation!A336,INDIRECT("'eBay Report'!$AF:$AF"))</f>
        <v>0</v>
      </c>
      <c r="R336">
        <f t="shared" ca="1" si="5"/>
        <v>0</v>
      </c>
    </row>
    <row r="337" spans="3:18">
      <c r="C337">
        <f ca="1">SUMIF(INDIRECT("'eBay Report'!$N:$N"),Calculation!B337,INDIRECT("'eBay Report'!$K:$K"))-M337</f>
        <v>0</v>
      </c>
      <c r="D337">
        <f ca="1">SUMIFS(INDIRECT("'eBay Report'!$W:$W"),INDIRECT("'eBay Report'!$B:$B"),Calculation!D$2,INDIRECT("'eBay Report'!$M:$M"),Calculation!$A337)</f>
        <v>0</v>
      </c>
      <c r="E337">
        <f ca="1">SUMIFS(INDIRECT("'eBay Report'!$AG:$AG"),INDIRECT("'eBay Report'!$B:$B"),Calculation!E$2,INDIRECT("'eBay Report'!$M:$M"),Calculation!$A337)</f>
        <v>0</v>
      </c>
      <c r="F337">
        <f ca="1">SUMIFS(INDIRECT("'eBay Report'!$AG:$AG"),INDIRECT("'eBay Report'!$B:$B"),Calculation!F$2,INDIRECT("'eBay Report'!$M:$M"),Calculation!$A337)</f>
        <v>0</v>
      </c>
      <c r="G337">
        <f ca="1">SUMIFS(INDIRECT("'eBay Report'!$AG:$AG"),INDIRECT("'eBay Report'!$B:$B"),Calculation!G$2,INDIRECT("'eBay Report'!$M:$M"),Calculation!$A337)-H337</f>
        <v>0</v>
      </c>
      <c r="H337">
        <f ca="1">SUMIFS(INDIRECT("'eBay Report'!$AG:$AG"),INDIRECT("'eBay Report'!$AK:$AK"),Calculation!H$2,INDIRECT("'eBay Report'!$M:$M"),Calculation!$A337)</f>
        <v>0</v>
      </c>
      <c r="I337">
        <f ca="1">SUMIFS(INDIRECT("'eBay Report'!$AG:$AG"),INDIRECT("'eBay Report'!$B:$B"),Calculation!I$2,INDIRECT("'eBay Report'!$M:$M"),Calculation!$A337)</f>
        <v>0</v>
      </c>
      <c r="J337">
        <f ca="1">SUMIFS(INDIRECT("'eBay Report'!$AG:$AG"),INDIRECT("'eBay Report'!$B:$B"),Calculation!J$2,INDIRECT("'eBay Report'!$M:$M"),Calculation!$A337)</f>
        <v>0</v>
      </c>
      <c r="K337">
        <f ca="1">SUMIFS(INDIRECT("'eBay Report'!$AG:$AG"),INDIRECT("'eBay Report'!$B:$B"),Calculation!K$2,INDIRECT("'eBay Report'!$M:$M"),Calculation!$A337)</f>
        <v>0</v>
      </c>
      <c r="L337">
        <f ca="1">SUMIFS(INDIRECT("'eBay Report'!$K:$K"),INDIRECT("'eBay Report'!$B:$B"),Calculation!L$2,INDIRECT("'eBay Report'!$M:$M"),Calculation!$A337)</f>
        <v>0</v>
      </c>
      <c r="M337">
        <f ca="1">SUMIFS(INDIRECT("'eBay Report'!$K:$K"),INDIRECT("'eBay Report'!$B:$B"),Calculation!M$2,INDIRECT("'eBay Report'!$M:$M"),Calculation!$A337)</f>
        <v>0</v>
      </c>
      <c r="N337">
        <f ca="1">SUMIF(INDIRECT("'eBay Report'!$M:$M"),Calculation!$A337,INDIRECT("'eBay Report'!$X:$X"))</f>
        <v>0</v>
      </c>
      <c r="O337">
        <f ca="1">SUMIF(INDIRECT("'eBay Report'!$M:$M"),Calculation!$A337,INDIRECT("'eBay Report'!$Y:$Y"))</f>
        <v>0</v>
      </c>
      <c r="P337">
        <f ca="1">SUMIF(INDIRECT("'eBay Report'!$M:$M"),Calculation!$A337,INDIRECT("'eBay Report'!$Z:$Z"))</f>
        <v>0</v>
      </c>
      <c r="Q337">
        <f ca="1">SUMIF(INDIRECT("'eBay Report'!$M:$M"),Calculation!A337,INDIRECT("'eBay Report'!$AA:$AA"))+SUMIF(INDIRECT("'eBay Report'!$M:$M"),Calculation!A337,INDIRECT("'eBay Report'!$AB:$AB"))+SUMIF(INDIRECT("'eBay Report'!$M:$M"),Calculation!A337,INDIRECT("'eBay Report'!$AC:$AC"))+SUMIF(INDIRECT("'eBay Report'!$M:$M"),Calculation!A337,INDIRECT("'eBay Report'!$AD:$AD"))+SUMIF(INDIRECT("'eBay Report'!$M:$M"),Calculation!A337,INDIRECT("'eBay Report'!$AE:$AE"))+SUMIF(INDIRECT("'eBay Report'!$M:$M"),Calculation!A337,INDIRECT("'eBay Report'!$AF:$AF"))</f>
        <v>0</v>
      </c>
      <c r="R337">
        <f t="shared" ca="1" si="5"/>
        <v>0</v>
      </c>
    </row>
    <row r="338" spans="3:18">
      <c r="C338">
        <f ca="1">SUMIF(INDIRECT("'eBay Report'!$N:$N"),Calculation!B338,INDIRECT("'eBay Report'!$K:$K"))-M338</f>
        <v>0</v>
      </c>
      <c r="D338">
        <f ca="1">SUMIFS(INDIRECT("'eBay Report'!$W:$W"),INDIRECT("'eBay Report'!$B:$B"),Calculation!D$2,INDIRECT("'eBay Report'!$M:$M"),Calculation!$A338)</f>
        <v>0</v>
      </c>
      <c r="E338">
        <f ca="1">SUMIFS(INDIRECT("'eBay Report'!$AG:$AG"),INDIRECT("'eBay Report'!$B:$B"),Calculation!E$2,INDIRECT("'eBay Report'!$M:$M"),Calculation!$A338)</f>
        <v>0</v>
      </c>
      <c r="F338">
        <f ca="1">SUMIFS(INDIRECT("'eBay Report'!$AG:$AG"),INDIRECT("'eBay Report'!$B:$B"),Calculation!F$2,INDIRECT("'eBay Report'!$M:$M"),Calculation!$A338)</f>
        <v>0</v>
      </c>
      <c r="G338">
        <f ca="1">SUMIFS(INDIRECT("'eBay Report'!$AG:$AG"),INDIRECT("'eBay Report'!$B:$B"),Calculation!G$2,INDIRECT("'eBay Report'!$M:$M"),Calculation!$A338)-H338</f>
        <v>0</v>
      </c>
      <c r="H338">
        <f ca="1">SUMIFS(INDIRECT("'eBay Report'!$AG:$AG"),INDIRECT("'eBay Report'!$AK:$AK"),Calculation!H$2,INDIRECT("'eBay Report'!$M:$M"),Calculation!$A338)</f>
        <v>0</v>
      </c>
      <c r="I338">
        <f ca="1">SUMIFS(INDIRECT("'eBay Report'!$AG:$AG"),INDIRECT("'eBay Report'!$B:$B"),Calculation!I$2,INDIRECT("'eBay Report'!$M:$M"),Calculation!$A338)</f>
        <v>0</v>
      </c>
      <c r="J338">
        <f ca="1">SUMIFS(INDIRECT("'eBay Report'!$AG:$AG"),INDIRECT("'eBay Report'!$B:$B"),Calculation!J$2,INDIRECT("'eBay Report'!$M:$M"),Calculation!$A338)</f>
        <v>0</v>
      </c>
      <c r="K338">
        <f ca="1">SUMIFS(INDIRECT("'eBay Report'!$AG:$AG"),INDIRECT("'eBay Report'!$B:$B"),Calculation!K$2,INDIRECT("'eBay Report'!$M:$M"),Calculation!$A338)</f>
        <v>0</v>
      </c>
      <c r="L338">
        <f ca="1">SUMIFS(INDIRECT("'eBay Report'!$K:$K"),INDIRECT("'eBay Report'!$B:$B"),Calculation!L$2,INDIRECT("'eBay Report'!$M:$M"),Calculation!$A338)</f>
        <v>0</v>
      </c>
      <c r="M338">
        <f ca="1">SUMIFS(INDIRECT("'eBay Report'!$K:$K"),INDIRECT("'eBay Report'!$B:$B"),Calculation!M$2,INDIRECT("'eBay Report'!$M:$M"),Calculation!$A338)</f>
        <v>0</v>
      </c>
      <c r="N338">
        <f ca="1">SUMIF(INDIRECT("'eBay Report'!$M:$M"),Calculation!$A338,INDIRECT("'eBay Report'!$X:$X"))</f>
        <v>0</v>
      </c>
      <c r="O338">
        <f ca="1">SUMIF(INDIRECT("'eBay Report'!$M:$M"),Calculation!$A338,INDIRECT("'eBay Report'!$Y:$Y"))</f>
        <v>0</v>
      </c>
      <c r="P338">
        <f ca="1">SUMIF(INDIRECT("'eBay Report'!$M:$M"),Calculation!$A338,INDIRECT("'eBay Report'!$Z:$Z"))</f>
        <v>0</v>
      </c>
      <c r="Q338">
        <f ca="1">SUMIF(INDIRECT("'eBay Report'!$M:$M"),Calculation!A338,INDIRECT("'eBay Report'!$AA:$AA"))+SUMIF(INDIRECT("'eBay Report'!$M:$M"),Calculation!A338,INDIRECT("'eBay Report'!$AB:$AB"))+SUMIF(INDIRECT("'eBay Report'!$M:$M"),Calculation!A338,INDIRECT("'eBay Report'!$AC:$AC"))+SUMIF(INDIRECT("'eBay Report'!$M:$M"),Calculation!A338,INDIRECT("'eBay Report'!$AD:$AD"))+SUMIF(INDIRECT("'eBay Report'!$M:$M"),Calculation!A338,INDIRECT("'eBay Report'!$AE:$AE"))+SUMIF(INDIRECT("'eBay Report'!$M:$M"),Calculation!A338,INDIRECT("'eBay Report'!$AF:$AF"))</f>
        <v>0</v>
      </c>
      <c r="R338">
        <f t="shared" ca="1" si="5"/>
        <v>0</v>
      </c>
    </row>
    <row r="339" spans="3:18">
      <c r="C339">
        <f ca="1">SUMIF(INDIRECT("'eBay Report'!$N:$N"),Calculation!B339,INDIRECT("'eBay Report'!$K:$K"))-M339</f>
        <v>0</v>
      </c>
      <c r="D339">
        <f ca="1">SUMIFS(INDIRECT("'eBay Report'!$W:$W"),INDIRECT("'eBay Report'!$B:$B"),Calculation!D$2,INDIRECT("'eBay Report'!$M:$M"),Calculation!$A339)</f>
        <v>0</v>
      </c>
      <c r="E339">
        <f ca="1">SUMIFS(INDIRECT("'eBay Report'!$AG:$AG"),INDIRECT("'eBay Report'!$B:$B"),Calculation!E$2,INDIRECT("'eBay Report'!$M:$M"),Calculation!$A339)</f>
        <v>0</v>
      </c>
      <c r="F339">
        <f ca="1">SUMIFS(INDIRECT("'eBay Report'!$AG:$AG"),INDIRECT("'eBay Report'!$B:$B"),Calculation!F$2,INDIRECT("'eBay Report'!$M:$M"),Calculation!$A339)</f>
        <v>0</v>
      </c>
      <c r="G339">
        <f ca="1">SUMIFS(INDIRECT("'eBay Report'!$AG:$AG"),INDIRECT("'eBay Report'!$B:$B"),Calculation!G$2,INDIRECT("'eBay Report'!$M:$M"),Calculation!$A339)-H339</f>
        <v>0</v>
      </c>
      <c r="H339">
        <f ca="1">SUMIFS(INDIRECT("'eBay Report'!$AG:$AG"),INDIRECT("'eBay Report'!$AK:$AK"),Calculation!H$2,INDIRECT("'eBay Report'!$M:$M"),Calculation!$A339)</f>
        <v>0</v>
      </c>
      <c r="I339">
        <f ca="1">SUMIFS(INDIRECT("'eBay Report'!$AG:$AG"),INDIRECT("'eBay Report'!$B:$B"),Calculation!I$2,INDIRECT("'eBay Report'!$M:$M"),Calculation!$A339)</f>
        <v>0</v>
      </c>
      <c r="J339">
        <f ca="1">SUMIFS(INDIRECT("'eBay Report'!$AG:$AG"),INDIRECT("'eBay Report'!$B:$B"),Calculation!J$2,INDIRECT("'eBay Report'!$M:$M"),Calculation!$A339)</f>
        <v>0</v>
      </c>
      <c r="K339">
        <f ca="1">SUMIFS(INDIRECT("'eBay Report'!$AG:$AG"),INDIRECT("'eBay Report'!$B:$B"),Calculation!K$2,INDIRECT("'eBay Report'!$M:$M"),Calculation!$A339)</f>
        <v>0</v>
      </c>
      <c r="L339">
        <f ca="1">SUMIFS(INDIRECT("'eBay Report'!$K:$K"),INDIRECT("'eBay Report'!$B:$B"),Calculation!L$2,INDIRECT("'eBay Report'!$M:$M"),Calculation!$A339)</f>
        <v>0</v>
      </c>
      <c r="M339">
        <f ca="1">SUMIFS(INDIRECT("'eBay Report'!$K:$K"),INDIRECT("'eBay Report'!$B:$B"),Calculation!M$2,INDIRECT("'eBay Report'!$M:$M"),Calculation!$A339)</f>
        <v>0</v>
      </c>
      <c r="N339">
        <f ca="1">SUMIF(INDIRECT("'eBay Report'!$M:$M"),Calculation!$A339,INDIRECT("'eBay Report'!$X:$X"))</f>
        <v>0</v>
      </c>
      <c r="O339">
        <f ca="1">SUMIF(INDIRECT("'eBay Report'!$M:$M"),Calculation!$A339,INDIRECT("'eBay Report'!$Y:$Y"))</f>
        <v>0</v>
      </c>
      <c r="P339">
        <f ca="1">SUMIF(INDIRECT("'eBay Report'!$M:$M"),Calculation!$A339,INDIRECT("'eBay Report'!$Z:$Z"))</f>
        <v>0</v>
      </c>
      <c r="Q339">
        <f ca="1">SUMIF(INDIRECT("'eBay Report'!$M:$M"),Calculation!A339,INDIRECT("'eBay Report'!$AA:$AA"))+SUMIF(INDIRECT("'eBay Report'!$M:$M"),Calculation!A339,INDIRECT("'eBay Report'!$AB:$AB"))+SUMIF(INDIRECT("'eBay Report'!$M:$M"),Calculation!A339,INDIRECT("'eBay Report'!$AC:$AC"))+SUMIF(INDIRECT("'eBay Report'!$M:$M"),Calculation!A339,INDIRECT("'eBay Report'!$AD:$AD"))+SUMIF(INDIRECT("'eBay Report'!$M:$M"),Calculation!A339,INDIRECT("'eBay Report'!$AE:$AE"))+SUMIF(INDIRECT("'eBay Report'!$M:$M"),Calculation!A339,INDIRECT("'eBay Report'!$AF:$AF"))</f>
        <v>0</v>
      </c>
      <c r="R339">
        <f t="shared" ca="1" si="5"/>
        <v>0</v>
      </c>
    </row>
    <row r="340" spans="3:18">
      <c r="C340">
        <f ca="1">SUMIF(INDIRECT("'eBay Report'!$N:$N"),Calculation!B340,INDIRECT("'eBay Report'!$K:$K"))-M340</f>
        <v>0</v>
      </c>
      <c r="D340">
        <f ca="1">SUMIFS(INDIRECT("'eBay Report'!$W:$W"),INDIRECT("'eBay Report'!$B:$B"),Calculation!D$2,INDIRECT("'eBay Report'!$M:$M"),Calculation!$A340)</f>
        <v>0</v>
      </c>
      <c r="E340">
        <f ca="1">SUMIFS(INDIRECT("'eBay Report'!$AG:$AG"),INDIRECT("'eBay Report'!$B:$B"),Calculation!E$2,INDIRECT("'eBay Report'!$M:$M"),Calculation!$A340)</f>
        <v>0</v>
      </c>
      <c r="F340">
        <f ca="1">SUMIFS(INDIRECT("'eBay Report'!$AG:$AG"),INDIRECT("'eBay Report'!$B:$B"),Calculation!F$2,INDIRECT("'eBay Report'!$M:$M"),Calculation!$A340)</f>
        <v>0</v>
      </c>
      <c r="G340">
        <f ca="1">SUMIFS(INDIRECT("'eBay Report'!$AG:$AG"),INDIRECT("'eBay Report'!$B:$B"),Calculation!G$2,INDIRECT("'eBay Report'!$M:$M"),Calculation!$A340)-H340</f>
        <v>0</v>
      </c>
      <c r="H340">
        <f ca="1">SUMIFS(INDIRECT("'eBay Report'!$AG:$AG"),INDIRECT("'eBay Report'!$AK:$AK"),Calculation!H$2,INDIRECT("'eBay Report'!$M:$M"),Calculation!$A340)</f>
        <v>0</v>
      </c>
      <c r="I340">
        <f ca="1">SUMIFS(INDIRECT("'eBay Report'!$AG:$AG"),INDIRECT("'eBay Report'!$B:$B"),Calculation!I$2,INDIRECT("'eBay Report'!$M:$M"),Calculation!$A340)</f>
        <v>0</v>
      </c>
      <c r="J340">
        <f ca="1">SUMIFS(INDIRECT("'eBay Report'!$AG:$AG"),INDIRECT("'eBay Report'!$B:$B"),Calculation!J$2,INDIRECT("'eBay Report'!$M:$M"),Calculation!$A340)</f>
        <v>0</v>
      </c>
      <c r="K340">
        <f ca="1">SUMIFS(INDIRECT("'eBay Report'!$AG:$AG"),INDIRECT("'eBay Report'!$B:$B"),Calculation!K$2,INDIRECT("'eBay Report'!$M:$M"),Calculation!$A340)</f>
        <v>0</v>
      </c>
      <c r="L340">
        <f ca="1">SUMIFS(INDIRECT("'eBay Report'!$K:$K"),INDIRECT("'eBay Report'!$B:$B"),Calculation!L$2,INDIRECT("'eBay Report'!$M:$M"),Calculation!$A340)</f>
        <v>0</v>
      </c>
      <c r="M340">
        <f ca="1">SUMIFS(INDIRECT("'eBay Report'!$K:$K"),INDIRECT("'eBay Report'!$B:$B"),Calculation!M$2,INDIRECT("'eBay Report'!$M:$M"),Calculation!$A340)</f>
        <v>0</v>
      </c>
      <c r="N340">
        <f ca="1">SUMIF(INDIRECT("'eBay Report'!$M:$M"),Calculation!$A340,INDIRECT("'eBay Report'!$X:$X"))</f>
        <v>0</v>
      </c>
      <c r="O340">
        <f ca="1">SUMIF(INDIRECT("'eBay Report'!$M:$M"),Calculation!$A340,INDIRECT("'eBay Report'!$Y:$Y"))</f>
        <v>0</v>
      </c>
      <c r="P340">
        <f ca="1">SUMIF(INDIRECT("'eBay Report'!$M:$M"),Calculation!$A340,INDIRECT("'eBay Report'!$Z:$Z"))</f>
        <v>0</v>
      </c>
      <c r="Q340">
        <f ca="1">SUMIF(INDIRECT("'eBay Report'!$M:$M"),Calculation!A340,INDIRECT("'eBay Report'!$AA:$AA"))+SUMIF(INDIRECT("'eBay Report'!$M:$M"),Calculation!A340,INDIRECT("'eBay Report'!$AB:$AB"))+SUMIF(INDIRECT("'eBay Report'!$M:$M"),Calculation!A340,INDIRECT("'eBay Report'!$AC:$AC"))+SUMIF(INDIRECT("'eBay Report'!$M:$M"),Calculation!A340,INDIRECT("'eBay Report'!$AD:$AD"))+SUMIF(INDIRECT("'eBay Report'!$M:$M"),Calculation!A340,INDIRECT("'eBay Report'!$AE:$AE"))+SUMIF(INDIRECT("'eBay Report'!$M:$M"),Calculation!A340,INDIRECT("'eBay Report'!$AF:$AF"))</f>
        <v>0</v>
      </c>
      <c r="R340">
        <f t="shared" ca="1" si="5"/>
        <v>0</v>
      </c>
    </row>
    <row r="341" spans="3:18">
      <c r="C341">
        <f ca="1">SUMIF(INDIRECT("'eBay Report'!$N:$N"),Calculation!B341,INDIRECT("'eBay Report'!$K:$K"))-M341</f>
        <v>0</v>
      </c>
      <c r="D341">
        <f ca="1">SUMIFS(INDIRECT("'eBay Report'!$W:$W"),INDIRECT("'eBay Report'!$B:$B"),Calculation!D$2,INDIRECT("'eBay Report'!$M:$M"),Calculation!$A341)</f>
        <v>0</v>
      </c>
      <c r="E341">
        <f ca="1">SUMIFS(INDIRECT("'eBay Report'!$AG:$AG"),INDIRECT("'eBay Report'!$B:$B"),Calculation!E$2,INDIRECT("'eBay Report'!$M:$M"),Calculation!$A341)</f>
        <v>0</v>
      </c>
      <c r="F341">
        <f ca="1">SUMIFS(INDIRECT("'eBay Report'!$AG:$AG"),INDIRECT("'eBay Report'!$B:$B"),Calculation!F$2,INDIRECT("'eBay Report'!$M:$M"),Calculation!$A341)</f>
        <v>0</v>
      </c>
      <c r="G341">
        <f ca="1">SUMIFS(INDIRECT("'eBay Report'!$AG:$AG"),INDIRECT("'eBay Report'!$B:$B"),Calculation!G$2,INDIRECT("'eBay Report'!$M:$M"),Calculation!$A341)-H341</f>
        <v>0</v>
      </c>
      <c r="H341">
        <f ca="1">SUMIFS(INDIRECT("'eBay Report'!$AG:$AG"),INDIRECT("'eBay Report'!$AK:$AK"),Calculation!H$2,INDIRECT("'eBay Report'!$M:$M"),Calculation!$A341)</f>
        <v>0</v>
      </c>
      <c r="I341">
        <f ca="1">SUMIFS(INDIRECT("'eBay Report'!$AG:$AG"),INDIRECT("'eBay Report'!$B:$B"),Calculation!I$2,INDIRECT("'eBay Report'!$M:$M"),Calculation!$A341)</f>
        <v>0</v>
      </c>
      <c r="J341">
        <f ca="1">SUMIFS(INDIRECT("'eBay Report'!$AG:$AG"),INDIRECT("'eBay Report'!$B:$B"),Calculation!J$2,INDIRECT("'eBay Report'!$M:$M"),Calculation!$A341)</f>
        <v>0</v>
      </c>
      <c r="K341">
        <f ca="1">SUMIFS(INDIRECT("'eBay Report'!$AG:$AG"),INDIRECT("'eBay Report'!$B:$B"),Calculation!K$2,INDIRECT("'eBay Report'!$M:$M"),Calculation!$A341)</f>
        <v>0</v>
      </c>
      <c r="L341">
        <f ca="1">SUMIFS(INDIRECT("'eBay Report'!$K:$K"),INDIRECT("'eBay Report'!$B:$B"),Calculation!L$2,INDIRECT("'eBay Report'!$M:$M"),Calculation!$A341)</f>
        <v>0</v>
      </c>
      <c r="M341">
        <f ca="1">SUMIFS(INDIRECT("'eBay Report'!$K:$K"),INDIRECT("'eBay Report'!$B:$B"),Calculation!M$2,INDIRECT("'eBay Report'!$M:$M"),Calculation!$A341)</f>
        <v>0</v>
      </c>
      <c r="N341">
        <f ca="1">SUMIF(INDIRECT("'eBay Report'!$M:$M"),Calculation!$A341,INDIRECT("'eBay Report'!$X:$X"))</f>
        <v>0</v>
      </c>
      <c r="O341">
        <f ca="1">SUMIF(INDIRECT("'eBay Report'!$M:$M"),Calculation!$A341,INDIRECT("'eBay Report'!$Y:$Y"))</f>
        <v>0</v>
      </c>
      <c r="P341">
        <f ca="1">SUMIF(INDIRECT("'eBay Report'!$M:$M"),Calculation!$A341,INDIRECT("'eBay Report'!$Z:$Z"))</f>
        <v>0</v>
      </c>
      <c r="Q341">
        <f ca="1">SUMIF(INDIRECT("'eBay Report'!$M:$M"),Calculation!A341,INDIRECT("'eBay Report'!$AA:$AA"))+SUMIF(INDIRECT("'eBay Report'!$M:$M"),Calculation!A341,INDIRECT("'eBay Report'!$AB:$AB"))+SUMIF(INDIRECT("'eBay Report'!$M:$M"),Calculation!A341,INDIRECT("'eBay Report'!$AC:$AC"))+SUMIF(INDIRECT("'eBay Report'!$M:$M"),Calculation!A341,INDIRECT("'eBay Report'!$AD:$AD"))+SUMIF(INDIRECT("'eBay Report'!$M:$M"),Calculation!A341,INDIRECT("'eBay Report'!$AE:$AE"))+SUMIF(INDIRECT("'eBay Report'!$M:$M"),Calculation!A341,INDIRECT("'eBay Report'!$AF:$AF"))</f>
        <v>0</v>
      </c>
      <c r="R341">
        <f t="shared" ca="1" si="5"/>
        <v>0</v>
      </c>
    </row>
    <row r="342" spans="3:18">
      <c r="C342">
        <f ca="1">SUMIF(INDIRECT("'eBay Report'!$N:$N"),Calculation!B342,INDIRECT("'eBay Report'!$K:$K"))-M342</f>
        <v>0</v>
      </c>
      <c r="D342">
        <f ca="1">SUMIFS(INDIRECT("'eBay Report'!$W:$W"),INDIRECT("'eBay Report'!$B:$B"),Calculation!D$2,INDIRECT("'eBay Report'!$M:$M"),Calculation!$A342)</f>
        <v>0</v>
      </c>
      <c r="E342">
        <f ca="1">SUMIFS(INDIRECT("'eBay Report'!$AG:$AG"),INDIRECT("'eBay Report'!$B:$B"),Calculation!E$2,INDIRECT("'eBay Report'!$M:$M"),Calculation!$A342)</f>
        <v>0</v>
      </c>
      <c r="F342">
        <f ca="1">SUMIFS(INDIRECT("'eBay Report'!$AG:$AG"),INDIRECT("'eBay Report'!$B:$B"),Calculation!F$2,INDIRECT("'eBay Report'!$M:$M"),Calculation!$A342)</f>
        <v>0</v>
      </c>
      <c r="G342">
        <f ca="1">SUMIFS(INDIRECT("'eBay Report'!$AG:$AG"),INDIRECT("'eBay Report'!$B:$B"),Calculation!G$2,INDIRECT("'eBay Report'!$M:$M"),Calculation!$A342)-H342</f>
        <v>0</v>
      </c>
      <c r="H342">
        <f ca="1">SUMIFS(INDIRECT("'eBay Report'!$AG:$AG"),INDIRECT("'eBay Report'!$AK:$AK"),Calculation!H$2,INDIRECT("'eBay Report'!$M:$M"),Calculation!$A342)</f>
        <v>0</v>
      </c>
      <c r="I342">
        <f ca="1">SUMIFS(INDIRECT("'eBay Report'!$AG:$AG"),INDIRECT("'eBay Report'!$B:$B"),Calculation!I$2,INDIRECT("'eBay Report'!$M:$M"),Calculation!$A342)</f>
        <v>0</v>
      </c>
      <c r="J342">
        <f ca="1">SUMIFS(INDIRECT("'eBay Report'!$AG:$AG"),INDIRECT("'eBay Report'!$B:$B"),Calculation!J$2,INDIRECT("'eBay Report'!$M:$M"),Calculation!$A342)</f>
        <v>0</v>
      </c>
      <c r="K342">
        <f ca="1">SUMIFS(INDIRECT("'eBay Report'!$AG:$AG"),INDIRECT("'eBay Report'!$B:$B"),Calculation!K$2,INDIRECT("'eBay Report'!$M:$M"),Calculation!$A342)</f>
        <v>0</v>
      </c>
      <c r="L342">
        <f ca="1">SUMIFS(INDIRECT("'eBay Report'!$K:$K"),INDIRECT("'eBay Report'!$B:$B"),Calculation!L$2,INDIRECT("'eBay Report'!$M:$M"),Calculation!$A342)</f>
        <v>0</v>
      </c>
      <c r="M342">
        <f ca="1">SUMIFS(INDIRECT("'eBay Report'!$K:$K"),INDIRECT("'eBay Report'!$B:$B"),Calculation!M$2,INDIRECT("'eBay Report'!$M:$M"),Calculation!$A342)</f>
        <v>0</v>
      </c>
      <c r="N342">
        <f ca="1">SUMIF(INDIRECT("'eBay Report'!$M:$M"),Calculation!$A342,INDIRECT("'eBay Report'!$X:$X"))</f>
        <v>0</v>
      </c>
      <c r="O342">
        <f ca="1">SUMIF(INDIRECT("'eBay Report'!$M:$M"),Calculation!$A342,INDIRECT("'eBay Report'!$Y:$Y"))</f>
        <v>0</v>
      </c>
      <c r="P342">
        <f ca="1">SUMIF(INDIRECT("'eBay Report'!$M:$M"),Calculation!$A342,INDIRECT("'eBay Report'!$Z:$Z"))</f>
        <v>0</v>
      </c>
      <c r="Q342">
        <f ca="1">SUMIF(INDIRECT("'eBay Report'!$M:$M"),Calculation!A342,INDIRECT("'eBay Report'!$AA:$AA"))+SUMIF(INDIRECT("'eBay Report'!$M:$M"),Calculation!A342,INDIRECT("'eBay Report'!$AB:$AB"))+SUMIF(INDIRECT("'eBay Report'!$M:$M"),Calculation!A342,INDIRECT("'eBay Report'!$AC:$AC"))+SUMIF(INDIRECT("'eBay Report'!$M:$M"),Calculation!A342,INDIRECT("'eBay Report'!$AD:$AD"))+SUMIF(INDIRECT("'eBay Report'!$M:$M"),Calculation!A342,INDIRECT("'eBay Report'!$AE:$AE"))+SUMIF(INDIRECT("'eBay Report'!$M:$M"),Calculation!A342,INDIRECT("'eBay Report'!$AF:$AF"))</f>
        <v>0</v>
      </c>
      <c r="R342">
        <f t="shared" ca="1" si="5"/>
        <v>0</v>
      </c>
    </row>
    <row r="343" spans="3:18">
      <c r="C343">
        <f ca="1">SUMIF(INDIRECT("'eBay Report'!$N:$N"),Calculation!B343,INDIRECT("'eBay Report'!$K:$K"))-M343</f>
        <v>0</v>
      </c>
      <c r="D343">
        <f ca="1">SUMIFS(INDIRECT("'eBay Report'!$W:$W"),INDIRECT("'eBay Report'!$B:$B"),Calculation!D$2,INDIRECT("'eBay Report'!$M:$M"),Calculation!$A343)</f>
        <v>0</v>
      </c>
      <c r="E343">
        <f ca="1">SUMIFS(INDIRECT("'eBay Report'!$AG:$AG"),INDIRECT("'eBay Report'!$B:$B"),Calculation!E$2,INDIRECT("'eBay Report'!$M:$M"),Calculation!$A343)</f>
        <v>0</v>
      </c>
      <c r="F343">
        <f ca="1">SUMIFS(INDIRECT("'eBay Report'!$AG:$AG"),INDIRECT("'eBay Report'!$B:$B"),Calculation!F$2,INDIRECT("'eBay Report'!$M:$M"),Calculation!$A343)</f>
        <v>0</v>
      </c>
      <c r="G343">
        <f ca="1">SUMIFS(INDIRECT("'eBay Report'!$AG:$AG"),INDIRECT("'eBay Report'!$B:$B"),Calculation!G$2,INDIRECT("'eBay Report'!$M:$M"),Calculation!$A343)-H343</f>
        <v>0</v>
      </c>
      <c r="H343">
        <f ca="1">SUMIFS(INDIRECT("'eBay Report'!$AG:$AG"),INDIRECT("'eBay Report'!$AK:$AK"),Calculation!H$2,INDIRECT("'eBay Report'!$M:$M"),Calculation!$A343)</f>
        <v>0</v>
      </c>
      <c r="I343">
        <f ca="1">SUMIFS(INDIRECT("'eBay Report'!$AG:$AG"),INDIRECT("'eBay Report'!$B:$B"),Calculation!I$2,INDIRECT("'eBay Report'!$M:$M"),Calculation!$A343)</f>
        <v>0</v>
      </c>
      <c r="J343">
        <f ca="1">SUMIFS(INDIRECT("'eBay Report'!$AG:$AG"),INDIRECT("'eBay Report'!$B:$B"),Calculation!J$2,INDIRECT("'eBay Report'!$M:$M"),Calculation!$A343)</f>
        <v>0</v>
      </c>
      <c r="K343">
        <f ca="1">SUMIFS(INDIRECT("'eBay Report'!$AG:$AG"),INDIRECT("'eBay Report'!$B:$B"),Calculation!K$2,INDIRECT("'eBay Report'!$M:$M"),Calculation!$A343)</f>
        <v>0</v>
      </c>
      <c r="L343">
        <f ca="1">SUMIFS(INDIRECT("'eBay Report'!$K:$K"),INDIRECT("'eBay Report'!$B:$B"),Calculation!L$2,INDIRECT("'eBay Report'!$M:$M"),Calculation!$A343)</f>
        <v>0</v>
      </c>
      <c r="M343">
        <f ca="1">SUMIFS(INDIRECT("'eBay Report'!$K:$K"),INDIRECT("'eBay Report'!$B:$B"),Calculation!M$2,INDIRECT("'eBay Report'!$M:$M"),Calculation!$A343)</f>
        <v>0</v>
      </c>
      <c r="N343">
        <f ca="1">SUMIF(INDIRECT("'eBay Report'!$M:$M"),Calculation!$A343,INDIRECT("'eBay Report'!$X:$X"))</f>
        <v>0</v>
      </c>
      <c r="O343">
        <f ca="1">SUMIF(INDIRECT("'eBay Report'!$M:$M"),Calculation!$A343,INDIRECT("'eBay Report'!$Y:$Y"))</f>
        <v>0</v>
      </c>
      <c r="P343">
        <f ca="1">SUMIF(INDIRECT("'eBay Report'!$M:$M"),Calculation!$A343,INDIRECT("'eBay Report'!$Z:$Z"))</f>
        <v>0</v>
      </c>
      <c r="Q343">
        <f ca="1">SUMIF(INDIRECT("'eBay Report'!$M:$M"),Calculation!A343,INDIRECT("'eBay Report'!$AA:$AA"))+SUMIF(INDIRECT("'eBay Report'!$M:$M"),Calculation!A343,INDIRECT("'eBay Report'!$AB:$AB"))+SUMIF(INDIRECT("'eBay Report'!$M:$M"),Calculation!A343,INDIRECT("'eBay Report'!$AC:$AC"))+SUMIF(INDIRECT("'eBay Report'!$M:$M"),Calculation!A343,INDIRECT("'eBay Report'!$AD:$AD"))+SUMIF(INDIRECT("'eBay Report'!$M:$M"),Calculation!A343,INDIRECT("'eBay Report'!$AE:$AE"))+SUMIF(INDIRECT("'eBay Report'!$M:$M"),Calculation!A343,INDIRECT("'eBay Report'!$AF:$AF"))</f>
        <v>0</v>
      </c>
      <c r="R343">
        <f t="shared" ca="1" si="5"/>
        <v>0</v>
      </c>
    </row>
    <row r="344" spans="3:18">
      <c r="C344">
        <f ca="1">SUMIF(INDIRECT("'eBay Report'!$N:$N"),Calculation!B344,INDIRECT("'eBay Report'!$K:$K"))-M344</f>
        <v>0</v>
      </c>
      <c r="D344">
        <f ca="1">SUMIFS(INDIRECT("'eBay Report'!$W:$W"),INDIRECT("'eBay Report'!$B:$B"),Calculation!D$2,INDIRECT("'eBay Report'!$M:$M"),Calculation!$A344)</f>
        <v>0</v>
      </c>
      <c r="E344">
        <f ca="1">SUMIFS(INDIRECT("'eBay Report'!$AG:$AG"),INDIRECT("'eBay Report'!$B:$B"),Calculation!E$2,INDIRECT("'eBay Report'!$M:$M"),Calculation!$A344)</f>
        <v>0</v>
      </c>
      <c r="F344">
        <f ca="1">SUMIFS(INDIRECT("'eBay Report'!$AG:$AG"),INDIRECT("'eBay Report'!$B:$B"),Calculation!F$2,INDIRECT("'eBay Report'!$M:$M"),Calculation!$A344)</f>
        <v>0</v>
      </c>
      <c r="G344">
        <f ca="1">SUMIFS(INDIRECT("'eBay Report'!$AG:$AG"),INDIRECT("'eBay Report'!$B:$B"),Calculation!G$2,INDIRECT("'eBay Report'!$M:$M"),Calculation!$A344)-H344</f>
        <v>0</v>
      </c>
      <c r="H344">
        <f ca="1">SUMIFS(INDIRECT("'eBay Report'!$AG:$AG"),INDIRECT("'eBay Report'!$AK:$AK"),Calculation!H$2,INDIRECT("'eBay Report'!$M:$M"),Calculation!$A344)</f>
        <v>0</v>
      </c>
      <c r="I344">
        <f ca="1">SUMIFS(INDIRECT("'eBay Report'!$AG:$AG"),INDIRECT("'eBay Report'!$B:$B"),Calculation!I$2,INDIRECT("'eBay Report'!$M:$M"),Calculation!$A344)</f>
        <v>0</v>
      </c>
      <c r="J344">
        <f ca="1">SUMIFS(INDIRECT("'eBay Report'!$AG:$AG"),INDIRECT("'eBay Report'!$B:$B"),Calculation!J$2,INDIRECT("'eBay Report'!$M:$M"),Calculation!$A344)</f>
        <v>0</v>
      </c>
      <c r="K344">
        <f ca="1">SUMIFS(INDIRECT("'eBay Report'!$AG:$AG"),INDIRECT("'eBay Report'!$B:$B"),Calculation!K$2,INDIRECT("'eBay Report'!$M:$M"),Calculation!$A344)</f>
        <v>0</v>
      </c>
      <c r="L344">
        <f ca="1">SUMIFS(INDIRECT("'eBay Report'!$K:$K"),INDIRECT("'eBay Report'!$B:$B"),Calculation!L$2,INDIRECT("'eBay Report'!$M:$M"),Calculation!$A344)</f>
        <v>0</v>
      </c>
      <c r="M344">
        <f ca="1">SUMIFS(INDIRECT("'eBay Report'!$K:$K"),INDIRECT("'eBay Report'!$B:$B"),Calculation!M$2,INDIRECT("'eBay Report'!$M:$M"),Calculation!$A344)</f>
        <v>0</v>
      </c>
      <c r="N344">
        <f ca="1">SUMIF(INDIRECT("'eBay Report'!$M:$M"),Calculation!$A344,INDIRECT("'eBay Report'!$X:$X"))</f>
        <v>0</v>
      </c>
      <c r="O344">
        <f ca="1">SUMIF(INDIRECT("'eBay Report'!$M:$M"),Calculation!$A344,INDIRECT("'eBay Report'!$Y:$Y"))</f>
        <v>0</v>
      </c>
      <c r="P344">
        <f ca="1">SUMIF(INDIRECT("'eBay Report'!$M:$M"),Calculation!$A344,INDIRECT("'eBay Report'!$Z:$Z"))</f>
        <v>0</v>
      </c>
      <c r="Q344">
        <f ca="1">SUMIF(INDIRECT("'eBay Report'!$M:$M"),Calculation!A344,INDIRECT("'eBay Report'!$AA:$AA"))+SUMIF(INDIRECT("'eBay Report'!$M:$M"),Calculation!A344,INDIRECT("'eBay Report'!$AB:$AB"))+SUMIF(INDIRECT("'eBay Report'!$M:$M"),Calculation!A344,INDIRECT("'eBay Report'!$AC:$AC"))+SUMIF(INDIRECT("'eBay Report'!$M:$M"),Calculation!A344,INDIRECT("'eBay Report'!$AD:$AD"))+SUMIF(INDIRECT("'eBay Report'!$M:$M"),Calculation!A344,INDIRECT("'eBay Report'!$AE:$AE"))+SUMIF(INDIRECT("'eBay Report'!$M:$M"),Calculation!A344,INDIRECT("'eBay Report'!$AF:$AF"))</f>
        <v>0</v>
      </c>
      <c r="R344">
        <f t="shared" ca="1" si="5"/>
        <v>0</v>
      </c>
    </row>
    <row r="345" spans="3:18">
      <c r="C345">
        <f ca="1">SUMIF(INDIRECT("'eBay Report'!$N:$N"),Calculation!B345,INDIRECT("'eBay Report'!$K:$K"))-M345</f>
        <v>0</v>
      </c>
      <c r="D345">
        <f ca="1">SUMIFS(INDIRECT("'eBay Report'!$W:$W"),INDIRECT("'eBay Report'!$B:$B"),Calculation!D$2,INDIRECT("'eBay Report'!$M:$M"),Calculation!$A345)</f>
        <v>0</v>
      </c>
      <c r="E345">
        <f ca="1">SUMIFS(INDIRECT("'eBay Report'!$AG:$AG"),INDIRECT("'eBay Report'!$B:$B"),Calculation!E$2,INDIRECT("'eBay Report'!$M:$M"),Calculation!$A345)</f>
        <v>0</v>
      </c>
      <c r="F345">
        <f ca="1">SUMIFS(INDIRECT("'eBay Report'!$AG:$AG"),INDIRECT("'eBay Report'!$B:$B"),Calculation!F$2,INDIRECT("'eBay Report'!$M:$M"),Calculation!$A345)</f>
        <v>0</v>
      </c>
      <c r="G345">
        <f ca="1">SUMIFS(INDIRECT("'eBay Report'!$AG:$AG"),INDIRECT("'eBay Report'!$B:$B"),Calculation!G$2,INDIRECT("'eBay Report'!$M:$M"),Calculation!$A345)-H345</f>
        <v>0</v>
      </c>
      <c r="H345">
        <f ca="1">SUMIFS(INDIRECT("'eBay Report'!$AG:$AG"),INDIRECT("'eBay Report'!$AK:$AK"),Calculation!H$2,INDIRECT("'eBay Report'!$M:$M"),Calculation!$A345)</f>
        <v>0</v>
      </c>
      <c r="I345">
        <f ca="1">SUMIFS(INDIRECT("'eBay Report'!$AG:$AG"),INDIRECT("'eBay Report'!$B:$B"),Calculation!I$2,INDIRECT("'eBay Report'!$M:$M"),Calculation!$A345)</f>
        <v>0</v>
      </c>
      <c r="J345">
        <f ca="1">SUMIFS(INDIRECT("'eBay Report'!$AG:$AG"),INDIRECT("'eBay Report'!$B:$B"),Calculation!J$2,INDIRECT("'eBay Report'!$M:$M"),Calculation!$A345)</f>
        <v>0</v>
      </c>
      <c r="K345">
        <f ca="1">SUMIFS(INDIRECT("'eBay Report'!$AG:$AG"),INDIRECT("'eBay Report'!$B:$B"),Calculation!K$2,INDIRECT("'eBay Report'!$M:$M"),Calculation!$A345)</f>
        <v>0</v>
      </c>
      <c r="L345">
        <f ca="1">SUMIFS(INDIRECT("'eBay Report'!$K:$K"),INDIRECT("'eBay Report'!$B:$B"),Calculation!L$2,INDIRECT("'eBay Report'!$M:$M"),Calculation!$A345)</f>
        <v>0</v>
      </c>
      <c r="M345">
        <f ca="1">SUMIFS(INDIRECT("'eBay Report'!$K:$K"),INDIRECT("'eBay Report'!$B:$B"),Calculation!M$2,INDIRECT("'eBay Report'!$M:$M"),Calculation!$A345)</f>
        <v>0</v>
      </c>
      <c r="N345">
        <f ca="1">SUMIF(INDIRECT("'eBay Report'!$M:$M"),Calculation!$A345,INDIRECT("'eBay Report'!$X:$X"))</f>
        <v>0</v>
      </c>
      <c r="O345">
        <f ca="1">SUMIF(INDIRECT("'eBay Report'!$M:$M"),Calculation!$A345,INDIRECT("'eBay Report'!$Y:$Y"))</f>
        <v>0</v>
      </c>
      <c r="P345">
        <f ca="1">SUMIF(INDIRECT("'eBay Report'!$M:$M"),Calculation!$A345,INDIRECT("'eBay Report'!$Z:$Z"))</f>
        <v>0</v>
      </c>
      <c r="Q345">
        <f ca="1">SUMIF(INDIRECT("'eBay Report'!$M:$M"),Calculation!A345,INDIRECT("'eBay Report'!$AA:$AA"))+SUMIF(INDIRECT("'eBay Report'!$M:$M"),Calculation!A345,INDIRECT("'eBay Report'!$AB:$AB"))+SUMIF(INDIRECT("'eBay Report'!$M:$M"),Calculation!A345,INDIRECT("'eBay Report'!$AC:$AC"))+SUMIF(INDIRECT("'eBay Report'!$M:$M"),Calculation!A345,INDIRECT("'eBay Report'!$AD:$AD"))+SUMIF(INDIRECT("'eBay Report'!$M:$M"),Calculation!A345,INDIRECT("'eBay Report'!$AE:$AE"))+SUMIF(INDIRECT("'eBay Report'!$M:$M"),Calculation!A345,INDIRECT("'eBay Report'!$AF:$AF"))</f>
        <v>0</v>
      </c>
      <c r="R345">
        <f t="shared" ca="1" si="5"/>
        <v>0</v>
      </c>
    </row>
    <row r="346" spans="3:18">
      <c r="C346">
        <f ca="1">SUMIF(INDIRECT("'eBay Report'!$N:$N"),Calculation!B346,INDIRECT("'eBay Report'!$K:$K"))-M346</f>
        <v>0</v>
      </c>
      <c r="D346">
        <f ca="1">SUMIFS(INDIRECT("'eBay Report'!$W:$W"),INDIRECT("'eBay Report'!$B:$B"),Calculation!D$2,INDIRECT("'eBay Report'!$M:$M"),Calculation!$A346)</f>
        <v>0</v>
      </c>
      <c r="E346">
        <f ca="1">SUMIFS(INDIRECT("'eBay Report'!$AG:$AG"),INDIRECT("'eBay Report'!$B:$B"),Calculation!E$2,INDIRECT("'eBay Report'!$M:$M"),Calculation!$A346)</f>
        <v>0</v>
      </c>
      <c r="F346">
        <f ca="1">SUMIFS(INDIRECT("'eBay Report'!$AG:$AG"),INDIRECT("'eBay Report'!$B:$B"),Calculation!F$2,INDIRECT("'eBay Report'!$M:$M"),Calculation!$A346)</f>
        <v>0</v>
      </c>
      <c r="G346">
        <f ca="1">SUMIFS(INDIRECT("'eBay Report'!$AG:$AG"),INDIRECT("'eBay Report'!$B:$B"),Calculation!G$2,INDIRECT("'eBay Report'!$M:$M"),Calculation!$A346)-H346</f>
        <v>0</v>
      </c>
      <c r="H346">
        <f ca="1">SUMIFS(INDIRECT("'eBay Report'!$AG:$AG"),INDIRECT("'eBay Report'!$AK:$AK"),Calculation!H$2,INDIRECT("'eBay Report'!$M:$M"),Calculation!$A346)</f>
        <v>0</v>
      </c>
      <c r="I346">
        <f ca="1">SUMIFS(INDIRECT("'eBay Report'!$AG:$AG"),INDIRECT("'eBay Report'!$B:$B"),Calculation!I$2,INDIRECT("'eBay Report'!$M:$M"),Calculation!$A346)</f>
        <v>0</v>
      </c>
      <c r="J346">
        <f ca="1">SUMIFS(INDIRECT("'eBay Report'!$AG:$AG"),INDIRECT("'eBay Report'!$B:$B"),Calculation!J$2,INDIRECT("'eBay Report'!$M:$M"),Calculation!$A346)</f>
        <v>0</v>
      </c>
      <c r="K346">
        <f ca="1">SUMIFS(INDIRECT("'eBay Report'!$AG:$AG"),INDIRECT("'eBay Report'!$B:$B"),Calculation!K$2,INDIRECT("'eBay Report'!$M:$M"),Calculation!$A346)</f>
        <v>0</v>
      </c>
      <c r="L346">
        <f ca="1">SUMIFS(INDIRECT("'eBay Report'!$K:$K"),INDIRECT("'eBay Report'!$B:$B"),Calculation!L$2,INDIRECT("'eBay Report'!$M:$M"),Calculation!$A346)</f>
        <v>0</v>
      </c>
      <c r="M346">
        <f ca="1">SUMIFS(INDIRECT("'eBay Report'!$K:$K"),INDIRECT("'eBay Report'!$B:$B"),Calculation!M$2,INDIRECT("'eBay Report'!$M:$M"),Calculation!$A346)</f>
        <v>0</v>
      </c>
      <c r="N346">
        <f ca="1">SUMIF(INDIRECT("'eBay Report'!$M:$M"),Calculation!$A346,INDIRECT("'eBay Report'!$X:$X"))</f>
        <v>0</v>
      </c>
      <c r="O346">
        <f ca="1">SUMIF(INDIRECT("'eBay Report'!$M:$M"),Calculation!$A346,INDIRECT("'eBay Report'!$Y:$Y"))</f>
        <v>0</v>
      </c>
      <c r="P346">
        <f ca="1">SUMIF(INDIRECT("'eBay Report'!$M:$M"),Calculation!$A346,INDIRECT("'eBay Report'!$Z:$Z"))</f>
        <v>0</v>
      </c>
      <c r="Q346">
        <f ca="1">SUMIF(INDIRECT("'eBay Report'!$M:$M"),Calculation!A346,INDIRECT("'eBay Report'!$AA:$AA"))+SUMIF(INDIRECT("'eBay Report'!$M:$M"),Calculation!A346,INDIRECT("'eBay Report'!$AB:$AB"))+SUMIF(INDIRECT("'eBay Report'!$M:$M"),Calculation!A346,INDIRECT("'eBay Report'!$AC:$AC"))+SUMIF(INDIRECT("'eBay Report'!$M:$M"),Calculation!A346,INDIRECT("'eBay Report'!$AD:$AD"))+SUMIF(INDIRECT("'eBay Report'!$M:$M"),Calculation!A346,INDIRECT("'eBay Report'!$AE:$AE"))+SUMIF(INDIRECT("'eBay Report'!$M:$M"),Calculation!A346,INDIRECT("'eBay Report'!$AF:$AF"))</f>
        <v>0</v>
      </c>
      <c r="R346">
        <f t="shared" ca="1" si="5"/>
        <v>0</v>
      </c>
    </row>
    <row r="347" spans="3:18">
      <c r="C347">
        <f ca="1">SUMIF(INDIRECT("'eBay Report'!$N:$N"),Calculation!B347,INDIRECT("'eBay Report'!$K:$K"))-M347</f>
        <v>0</v>
      </c>
      <c r="D347">
        <f ca="1">SUMIFS(INDIRECT("'eBay Report'!$W:$W"),INDIRECT("'eBay Report'!$B:$B"),Calculation!D$2,INDIRECT("'eBay Report'!$M:$M"),Calculation!$A347)</f>
        <v>0</v>
      </c>
      <c r="E347">
        <f ca="1">SUMIFS(INDIRECT("'eBay Report'!$AG:$AG"),INDIRECT("'eBay Report'!$B:$B"),Calculation!E$2,INDIRECT("'eBay Report'!$M:$M"),Calculation!$A347)</f>
        <v>0</v>
      </c>
      <c r="F347">
        <f ca="1">SUMIFS(INDIRECT("'eBay Report'!$AG:$AG"),INDIRECT("'eBay Report'!$B:$B"),Calculation!F$2,INDIRECT("'eBay Report'!$M:$M"),Calculation!$A347)</f>
        <v>0</v>
      </c>
      <c r="G347">
        <f ca="1">SUMIFS(INDIRECT("'eBay Report'!$AG:$AG"),INDIRECT("'eBay Report'!$B:$B"),Calculation!G$2,INDIRECT("'eBay Report'!$M:$M"),Calculation!$A347)-H347</f>
        <v>0</v>
      </c>
      <c r="H347">
        <f ca="1">SUMIFS(INDIRECT("'eBay Report'!$AG:$AG"),INDIRECT("'eBay Report'!$AK:$AK"),Calculation!H$2,INDIRECT("'eBay Report'!$M:$M"),Calculation!$A347)</f>
        <v>0</v>
      </c>
      <c r="I347">
        <f ca="1">SUMIFS(INDIRECT("'eBay Report'!$AG:$AG"),INDIRECT("'eBay Report'!$B:$B"),Calculation!I$2,INDIRECT("'eBay Report'!$M:$M"),Calculation!$A347)</f>
        <v>0</v>
      </c>
      <c r="J347">
        <f ca="1">SUMIFS(INDIRECT("'eBay Report'!$AG:$AG"),INDIRECT("'eBay Report'!$B:$B"),Calculation!J$2,INDIRECT("'eBay Report'!$M:$M"),Calculation!$A347)</f>
        <v>0</v>
      </c>
      <c r="K347">
        <f ca="1">SUMIFS(INDIRECT("'eBay Report'!$AG:$AG"),INDIRECT("'eBay Report'!$B:$B"),Calculation!K$2,INDIRECT("'eBay Report'!$M:$M"),Calculation!$A347)</f>
        <v>0</v>
      </c>
      <c r="L347">
        <f ca="1">SUMIFS(INDIRECT("'eBay Report'!$K:$K"),INDIRECT("'eBay Report'!$B:$B"),Calculation!L$2,INDIRECT("'eBay Report'!$M:$M"),Calculation!$A347)</f>
        <v>0</v>
      </c>
      <c r="M347">
        <f ca="1">SUMIFS(INDIRECT("'eBay Report'!$K:$K"),INDIRECT("'eBay Report'!$B:$B"),Calculation!M$2,INDIRECT("'eBay Report'!$M:$M"),Calculation!$A347)</f>
        <v>0</v>
      </c>
      <c r="N347">
        <f ca="1">SUMIF(INDIRECT("'eBay Report'!$M:$M"),Calculation!$A347,INDIRECT("'eBay Report'!$X:$X"))</f>
        <v>0</v>
      </c>
      <c r="O347">
        <f ca="1">SUMIF(INDIRECT("'eBay Report'!$M:$M"),Calculation!$A347,INDIRECT("'eBay Report'!$Y:$Y"))</f>
        <v>0</v>
      </c>
      <c r="P347">
        <f ca="1">SUMIF(INDIRECT("'eBay Report'!$M:$M"),Calculation!$A347,INDIRECT("'eBay Report'!$Z:$Z"))</f>
        <v>0</v>
      </c>
      <c r="Q347">
        <f ca="1">SUMIF(INDIRECT("'eBay Report'!$M:$M"),Calculation!A347,INDIRECT("'eBay Report'!$AA:$AA"))+SUMIF(INDIRECT("'eBay Report'!$M:$M"),Calculation!A347,INDIRECT("'eBay Report'!$AB:$AB"))+SUMIF(INDIRECT("'eBay Report'!$M:$M"),Calculation!A347,INDIRECT("'eBay Report'!$AC:$AC"))+SUMIF(INDIRECT("'eBay Report'!$M:$M"),Calculation!A347,INDIRECT("'eBay Report'!$AD:$AD"))+SUMIF(INDIRECT("'eBay Report'!$M:$M"),Calculation!A347,INDIRECT("'eBay Report'!$AE:$AE"))+SUMIF(INDIRECT("'eBay Report'!$M:$M"),Calculation!A347,INDIRECT("'eBay Report'!$AF:$AF"))</f>
        <v>0</v>
      </c>
      <c r="R347">
        <f t="shared" ca="1" si="5"/>
        <v>0</v>
      </c>
    </row>
    <row r="348" spans="3:18">
      <c r="C348">
        <f ca="1">SUMIF(INDIRECT("'eBay Report'!$N:$N"),Calculation!B348,INDIRECT("'eBay Report'!$K:$K"))-M348</f>
        <v>0</v>
      </c>
      <c r="D348">
        <f ca="1">SUMIFS(INDIRECT("'eBay Report'!$W:$W"),INDIRECT("'eBay Report'!$B:$B"),Calculation!D$2,INDIRECT("'eBay Report'!$M:$M"),Calculation!$A348)</f>
        <v>0</v>
      </c>
      <c r="E348">
        <f ca="1">SUMIFS(INDIRECT("'eBay Report'!$AG:$AG"),INDIRECT("'eBay Report'!$B:$B"),Calculation!E$2,INDIRECT("'eBay Report'!$M:$M"),Calculation!$A348)</f>
        <v>0</v>
      </c>
      <c r="F348">
        <f ca="1">SUMIFS(INDIRECT("'eBay Report'!$AG:$AG"),INDIRECT("'eBay Report'!$B:$B"),Calculation!F$2,INDIRECT("'eBay Report'!$M:$M"),Calculation!$A348)</f>
        <v>0</v>
      </c>
      <c r="G348">
        <f ca="1">SUMIFS(INDIRECT("'eBay Report'!$AG:$AG"),INDIRECT("'eBay Report'!$B:$B"),Calculation!G$2,INDIRECT("'eBay Report'!$M:$M"),Calculation!$A348)-H348</f>
        <v>0</v>
      </c>
      <c r="H348">
        <f ca="1">SUMIFS(INDIRECT("'eBay Report'!$AG:$AG"),INDIRECT("'eBay Report'!$AK:$AK"),Calculation!H$2,INDIRECT("'eBay Report'!$M:$M"),Calculation!$A348)</f>
        <v>0</v>
      </c>
      <c r="I348">
        <f ca="1">SUMIFS(INDIRECT("'eBay Report'!$AG:$AG"),INDIRECT("'eBay Report'!$B:$B"),Calculation!I$2,INDIRECT("'eBay Report'!$M:$M"),Calculation!$A348)</f>
        <v>0</v>
      </c>
      <c r="J348">
        <f ca="1">SUMIFS(INDIRECT("'eBay Report'!$AG:$AG"),INDIRECT("'eBay Report'!$B:$B"),Calculation!J$2,INDIRECT("'eBay Report'!$M:$M"),Calculation!$A348)</f>
        <v>0</v>
      </c>
      <c r="K348">
        <f ca="1">SUMIFS(INDIRECT("'eBay Report'!$AG:$AG"),INDIRECT("'eBay Report'!$B:$B"),Calculation!K$2,INDIRECT("'eBay Report'!$M:$M"),Calculation!$A348)</f>
        <v>0</v>
      </c>
      <c r="L348">
        <f ca="1">SUMIFS(INDIRECT("'eBay Report'!$K:$K"),INDIRECT("'eBay Report'!$B:$B"),Calculation!L$2,INDIRECT("'eBay Report'!$M:$M"),Calculation!$A348)</f>
        <v>0</v>
      </c>
      <c r="M348">
        <f ca="1">SUMIFS(INDIRECT("'eBay Report'!$K:$K"),INDIRECT("'eBay Report'!$B:$B"),Calculation!M$2,INDIRECT("'eBay Report'!$M:$M"),Calculation!$A348)</f>
        <v>0</v>
      </c>
      <c r="N348">
        <f ca="1">SUMIF(INDIRECT("'eBay Report'!$M:$M"),Calculation!$A348,INDIRECT("'eBay Report'!$X:$X"))</f>
        <v>0</v>
      </c>
      <c r="O348">
        <f ca="1">SUMIF(INDIRECT("'eBay Report'!$M:$M"),Calculation!$A348,INDIRECT("'eBay Report'!$Y:$Y"))</f>
        <v>0</v>
      </c>
      <c r="P348">
        <f ca="1">SUMIF(INDIRECT("'eBay Report'!$M:$M"),Calculation!$A348,INDIRECT("'eBay Report'!$Z:$Z"))</f>
        <v>0</v>
      </c>
      <c r="Q348">
        <f ca="1">SUMIF(INDIRECT("'eBay Report'!$M:$M"),Calculation!A348,INDIRECT("'eBay Report'!$AA:$AA"))+SUMIF(INDIRECT("'eBay Report'!$M:$M"),Calculation!A348,INDIRECT("'eBay Report'!$AB:$AB"))+SUMIF(INDIRECT("'eBay Report'!$M:$M"),Calculation!A348,INDIRECT("'eBay Report'!$AC:$AC"))+SUMIF(INDIRECT("'eBay Report'!$M:$M"),Calculation!A348,INDIRECT("'eBay Report'!$AD:$AD"))+SUMIF(INDIRECT("'eBay Report'!$M:$M"),Calculation!A348,INDIRECT("'eBay Report'!$AE:$AE"))+SUMIF(INDIRECT("'eBay Report'!$M:$M"),Calculation!A348,INDIRECT("'eBay Report'!$AF:$AF"))</f>
        <v>0</v>
      </c>
      <c r="R348">
        <f t="shared" ca="1" si="5"/>
        <v>0</v>
      </c>
    </row>
    <row r="349" spans="3:18">
      <c r="C349">
        <f ca="1">SUMIF(INDIRECT("'eBay Report'!$N:$N"),Calculation!B349,INDIRECT("'eBay Report'!$K:$K"))-M349</f>
        <v>0</v>
      </c>
      <c r="D349">
        <f ca="1">SUMIFS(INDIRECT("'eBay Report'!$W:$W"),INDIRECT("'eBay Report'!$B:$B"),Calculation!D$2,INDIRECT("'eBay Report'!$M:$M"),Calculation!$A349)</f>
        <v>0</v>
      </c>
      <c r="E349">
        <f ca="1">SUMIFS(INDIRECT("'eBay Report'!$AG:$AG"),INDIRECT("'eBay Report'!$B:$B"),Calculation!E$2,INDIRECT("'eBay Report'!$M:$M"),Calculation!$A349)</f>
        <v>0</v>
      </c>
      <c r="F349">
        <f ca="1">SUMIFS(INDIRECT("'eBay Report'!$AG:$AG"),INDIRECT("'eBay Report'!$B:$B"),Calculation!F$2,INDIRECT("'eBay Report'!$M:$M"),Calculation!$A349)</f>
        <v>0</v>
      </c>
      <c r="G349">
        <f ca="1">SUMIFS(INDIRECT("'eBay Report'!$AG:$AG"),INDIRECT("'eBay Report'!$B:$B"),Calculation!G$2,INDIRECT("'eBay Report'!$M:$M"),Calculation!$A349)-H349</f>
        <v>0</v>
      </c>
      <c r="H349">
        <f ca="1">SUMIFS(INDIRECT("'eBay Report'!$AG:$AG"),INDIRECT("'eBay Report'!$AK:$AK"),Calculation!H$2,INDIRECT("'eBay Report'!$M:$M"),Calculation!$A349)</f>
        <v>0</v>
      </c>
      <c r="I349">
        <f ca="1">SUMIFS(INDIRECT("'eBay Report'!$AG:$AG"),INDIRECT("'eBay Report'!$B:$B"),Calculation!I$2,INDIRECT("'eBay Report'!$M:$M"),Calculation!$A349)</f>
        <v>0</v>
      </c>
      <c r="J349">
        <f ca="1">SUMIFS(INDIRECT("'eBay Report'!$AG:$AG"),INDIRECT("'eBay Report'!$B:$B"),Calculation!J$2,INDIRECT("'eBay Report'!$M:$M"),Calculation!$A349)</f>
        <v>0</v>
      </c>
      <c r="K349">
        <f ca="1">SUMIFS(INDIRECT("'eBay Report'!$AG:$AG"),INDIRECT("'eBay Report'!$B:$B"),Calculation!K$2,INDIRECT("'eBay Report'!$M:$M"),Calculation!$A349)</f>
        <v>0</v>
      </c>
      <c r="L349">
        <f ca="1">SUMIFS(INDIRECT("'eBay Report'!$K:$K"),INDIRECT("'eBay Report'!$B:$B"),Calculation!L$2,INDIRECT("'eBay Report'!$M:$M"),Calculation!$A349)</f>
        <v>0</v>
      </c>
      <c r="M349">
        <f ca="1">SUMIFS(INDIRECT("'eBay Report'!$K:$K"),INDIRECT("'eBay Report'!$B:$B"),Calculation!M$2,INDIRECT("'eBay Report'!$M:$M"),Calculation!$A349)</f>
        <v>0</v>
      </c>
      <c r="N349">
        <f ca="1">SUMIF(INDIRECT("'eBay Report'!$M:$M"),Calculation!$A349,INDIRECT("'eBay Report'!$X:$X"))</f>
        <v>0</v>
      </c>
      <c r="O349">
        <f ca="1">SUMIF(INDIRECT("'eBay Report'!$M:$M"),Calculation!$A349,INDIRECT("'eBay Report'!$Y:$Y"))</f>
        <v>0</v>
      </c>
      <c r="P349">
        <f ca="1">SUMIF(INDIRECT("'eBay Report'!$M:$M"),Calculation!$A349,INDIRECT("'eBay Report'!$Z:$Z"))</f>
        <v>0</v>
      </c>
      <c r="Q349">
        <f ca="1">SUMIF(INDIRECT("'eBay Report'!$M:$M"),Calculation!A349,INDIRECT("'eBay Report'!$AA:$AA"))+SUMIF(INDIRECT("'eBay Report'!$M:$M"),Calculation!A349,INDIRECT("'eBay Report'!$AB:$AB"))+SUMIF(INDIRECT("'eBay Report'!$M:$M"),Calculation!A349,INDIRECT("'eBay Report'!$AC:$AC"))+SUMIF(INDIRECT("'eBay Report'!$M:$M"),Calculation!A349,INDIRECT("'eBay Report'!$AD:$AD"))+SUMIF(INDIRECT("'eBay Report'!$M:$M"),Calculation!A349,INDIRECT("'eBay Report'!$AE:$AE"))+SUMIF(INDIRECT("'eBay Report'!$M:$M"),Calculation!A349,INDIRECT("'eBay Report'!$AF:$AF"))</f>
        <v>0</v>
      </c>
      <c r="R349">
        <f t="shared" ca="1" si="5"/>
        <v>0</v>
      </c>
    </row>
    <row r="350" spans="3:18">
      <c r="C350">
        <f ca="1">SUMIF(INDIRECT("'eBay Report'!$N:$N"),Calculation!B350,INDIRECT("'eBay Report'!$K:$K"))-M350</f>
        <v>0</v>
      </c>
      <c r="D350">
        <f ca="1">SUMIFS(INDIRECT("'eBay Report'!$W:$W"),INDIRECT("'eBay Report'!$B:$B"),Calculation!D$2,INDIRECT("'eBay Report'!$M:$M"),Calculation!$A350)</f>
        <v>0</v>
      </c>
      <c r="E350">
        <f ca="1">SUMIFS(INDIRECT("'eBay Report'!$AG:$AG"),INDIRECT("'eBay Report'!$B:$B"),Calculation!E$2,INDIRECT("'eBay Report'!$M:$M"),Calculation!$A350)</f>
        <v>0</v>
      </c>
      <c r="F350">
        <f ca="1">SUMIFS(INDIRECT("'eBay Report'!$AG:$AG"),INDIRECT("'eBay Report'!$B:$B"),Calculation!F$2,INDIRECT("'eBay Report'!$M:$M"),Calculation!$A350)</f>
        <v>0</v>
      </c>
      <c r="G350">
        <f ca="1">SUMIFS(INDIRECT("'eBay Report'!$AG:$AG"),INDIRECT("'eBay Report'!$B:$B"),Calculation!G$2,INDIRECT("'eBay Report'!$M:$M"),Calculation!$A350)-H350</f>
        <v>0</v>
      </c>
      <c r="H350">
        <f ca="1">SUMIFS(INDIRECT("'eBay Report'!$AG:$AG"),INDIRECT("'eBay Report'!$AK:$AK"),Calculation!H$2,INDIRECT("'eBay Report'!$M:$M"),Calculation!$A350)</f>
        <v>0</v>
      </c>
      <c r="I350">
        <f ca="1">SUMIFS(INDIRECT("'eBay Report'!$AG:$AG"),INDIRECT("'eBay Report'!$B:$B"),Calculation!I$2,INDIRECT("'eBay Report'!$M:$M"),Calculation!$A350)</f>
        <v>0</v>
      </c>
      <c r="J350">
        <f ca="1">SUMIFS(INDIRECT("'eBay Report'!$AG:$AG"),INDIRECT("'eBay Report'!$B:$B"),Calculation!J$2,INDIRECT("'eBay Report'!$M:$M"),Calculation!$A350)</f>
        <v>0</v>
      </c>
      <c r="K350">
        <f ca="1">SUMIFS(INDIRECT("'eBay Report'!$AG:$AG"),INDIRECT("'eBay Report'!$B:$B"),Calculation!K$2,INDIRECT("'eBay Report'!$M:$M"),Calculation!$A350)</f>
        <v>0</v>
      </c>
      <c r="L350">
        <f ca="1">SUMIFS(INDIRECT("'eBay Report'!$K:$K"),INDIRECT("'eBay Report'!$B:$B"),Calculation!L$2,INDIRECT("'eBay Report'!$M:$M"),Calculation!$A350)</f>
        <v>0</v>
      </c>
      <c r="M350">
        <f ca="1">SUMIFS(INDIRECT("'eBay Report'!$K:$K"),INDIRECT("'eBay Report'!$B:$B"),Calculation!M$2,INDIRECT("'eBay Report'!$M:$M"),Calculation!$A350)</f>
        <v>0</v>
      </c>
      <c r="N350">
        <f ca="1">SUMIF(INDIRECT("'eBay Report'!$M:$M"),Calculation!$A350,INDIRECT("'eBay Report'!$X:$X"))</f>
        <v>0</v>
      </c>
      <c r="O350">
        <f ca="1">SUMIF(INDIRECT("'eBay Report'!$M:$M"),Calculation!$A350,INDIRECT("'eBay Report'!$Y:$Y"))</f>
        <v>0</v>
      </c>
      <c r="P350">
        <f ca="1">SUMIF(INDIRECT("'eBay Report'!$M:$M"),Calculation!$A350,INDIRECT("'eBay Report'!$Z:$Z"))</f>
        <v>0</v>
      </c>
      <c r="Q350">
        <f ca="1">SUMIF(INDIRECT("'eBay Report'!$M:$M"),Calculation!A350,INDIRECT("'eBay Report'!$AA:$AA"))+SUMIF(INDIRECT("'eBay Report'!$M:$M"),Calculation!A350,INDIRECT("'eBay Report'!$AB:$AB"))+SUMIF(INDIRECT("'eBay Report'!$M:$M"),Calculation!A350,INDIRECT("'eBay Report'!$AC:$AC"))+SUMIF(INDIRECT("'eBay Report'!$M:$M"),Calculation!A350,INDIRECT("'eBay Report'!$AD:$AD"))+SUMIF(INDIRECT("'eBay Report'!$M:$M"),Calculation!A350,INDIRECT("'eBay Report'!$AE:$AE"))+SUMIF(INDIRECT("'eBay Report'!$M:$M"),Calculation!A350,INDIRECT("'eBay Report'!$AF:$AF"))</f>
        <v>0</v>
      </c>
      <c r="R350">
        <f t="shared" ca="1" si="5"/>
        <v>0</v>
      </c>
    </row>
    <row r="351" spans="3:18">
      <c r="C351">
        <f ca="1">SUMIF(INDIRECT("'eBay Report'!$N:$N"),Calculation!B351,INDIRECT("'eBay Report'!$K:$K"))-M351</f>
        <v>0</v>
      </c>
      <c r="D351">
        <f ca="1">SUMIFS(INDIRECT("'eBay Report'!$W:$W"),INDIRECT("'eBay Report'!$B:$B"),Calculation!D$2,INDIRECT("'eBay Report'!$M:$M"),Calculation!$A351)</f>
        <v>0</v>
      </c>
      <c r="E351">
        <f ca="1">SUMIFS(INDIRECT("'eBay Report'!$AG:$AG"),INDIRECT("'eBay Report'!$B:$B"),Calculation!E$2,INDIRECT("'eBay Report'!$M:$M"),Calculation!$A351)</f>
        <v>0</v>
      </c>
      <c r="F351">
        <f ca="1">SUMIFS(INDIRECT("'eBay Report'!$AG:$AG"),INDIRECT("'eBay Report'!$B:$B"),Calculation!F$2,INDIRECT("'eBay Report'!$M:$M"),Calculation!$A351)</f>
        <v>0</v>
      </c>
      <c r="G351">
        <f ca="1">SUMIFS(INDIRECT("'eBay Report'!$AG:$AG"),INDIRECT("'eBay Report'!$B:$B"),Calculation!G$2,INDIRECT("'eBay Report'!$M:$M"),Calculation!$A351)-H351</f>
        <v>0</v>
      </c>
      <c r="H351">
        <f ca="1">SUMIFS(INDIRECT("'eBay Report'!$AG:$AG"),INDIRECT("'eBay Report'!$AK:$AK"),Calculation!H$2,INDIRECT("'eBay Report'!$M:$M"),Calculation!$A351)</f>
        <v>0</v>
      </c>
      <c r="I351">
        <f ca="1">SUMIFS(INDIRECT("'eBay Report'!$AG:$AG"),INDIRECT("'eBay Report'!$B:$B"),Calculation!I$2,INDIRECT("'eBay Report'!$M:$M"),Calculation!$A351)</f>
        <v>0</v>
      </c>
      <c r="J351">
        <f ca="1">SUMIFS(INDIRECT("'eBay Report'!$AG:$AG"),INDIRECT("'eBay Report'!$B:$B"),Calculation!J$2,INDIRECT("'eBay Report'!$M:$M"),Calculation!$A351)</f>
        <v>0</v>
      </c>
      <c r="K351">
        <f ca="1">SUMIFS(INDIRECT("'eBay Report'!$AG:$AG"),INDIRECT("'eBay Report'!$B:$B"),Calculation!K$2,INDIRECT("'eBay Report'!$M:$M"),Calculation!$A351)</f>
        <v>0</v>
      </c>
      <c r="L351">
        <f ca="1">SUMIFS(INDIRECT("'eBay Report'!$K:$K"),INDIRECT("'eBay Report'!$B:$B"),Calculation!L$2,INDIRECT("'eBay Report'!$M:$M"),Calculation!$A351)</f>
        <v>0</v>
      </c>
      <c r="M351">
        <f ca="1">SUMIFS(INDIRECT("'eBay Report'!$K:$K"),INDIRECT("'eBay Report'!$B:$B"),Calculation!M$2,INDIRECT("'eBay Report'!$M:$M"),Calculation!$A351)</f>
        <v>0</v>
      </c>
      <c r="N351">
        <f ca="1">SUMIF(INDIRECT("'eBay Report'!$M:$M"),Calculation!$A351,INDIRECT("'eBay Report'!$X:$X"))</f>
        <v>0</v>
      </c>
      <c r="O351">
        <f ca="1">SUMIF(INDIRECT("'eBay Report'!$M:$M"),Calculation!$A351,INDIRECT("'eBay Report'!$Y:$Y"))</f>
        <v>0</v>
      </c>
      <c r="P351">
        <f ca="1">SUMIF(INDIRECT("'eBay Report'!$M:$M"),Calculation!$A351,INDIRECT("'eBay Report'!$Z:$Z"))</f>
        <v>0</v>
      </c>
      <c r="Q351">
        <f ca="1">SUMIF(INDIRECT("'eBay Report'!$M:$M"),Calculation!A351,INDIRECT("'eBay Report'!$AA:$AA"))+SUMIF(INDIRECT("'eBay Report'!$M:$M"),Calculation!A351,INDIRECT("'eBay Report'!$AB:$AB"))+SUMIF(INDIRECT("'eBay Report'!$M:$M"),Calculation!A351,INDIRECT("'eBay Report'!$AC:$AC"))+SUMIF(INDIRECT("'eBay Report'!$M:$M"),Calculation!A351,INDIRECT("'eBay Report'!$AD:$AD"))+SUMIF(INDIRECT("'eBay Report'!$M:$M"),Calculation!A351,INDIRECT("'eBay Report'!$AE:$AE"))+SUMIF(INDIRECT("'eBay Report'!$M:$M"),Calculation!A351,INDIRECT("'eBay Report'!$AF:$AF"))</f>
        <v>0</v>
      </c>
      <c r="R351">
        <f t="shared" ca="1" si="5"/>
        <v>0</v>
      </c>
    </row>
    <row r="352" spans="3:18">
      <c r="C352">
        <f ca="1">SUMIF(INDIRECT("'eBay Report'!$N:$N"),Calculation!B352,INDIRECT("'eBay Report'!$K:$K"))-M352</f>
        <v>0</v>
      </c>
      <c r="D352">
        <f ca="1">SUMIFS(INDIRECT("'eBay Report'!$W:$W"),INDIRECT("'eBay Report'!$B:$B"),Calculation!D$2,INDIRECT("'eBay Report'!$M:$M"),Calculation!$A352)</f>
        <v>0</v>
      </c>
      <c r="E352">
        <f ca="1">SUMIFS(INDIRECT("'eBay Report'!$AG:$AG"),INDIRECT("'eBay Report'!$B:$B"),Calculation!E$2,INDIRECT("'eBay Report'!$M:$M"),Calculation!$A352)</f>
        <v>0</v>
      </c>
      <c r="F352">
        <f ca="1">SUMIFS(INDIRECT("'eBay Report'!$AG:$AG"),INDIRECT("'eBay Report'!$B:$B"),Calculation!F$2,INDIRECT("'eBay Report'!$M:$M"),Calculation!$A352)</f>
        <v>0</v>
      </c>
      <c r="G352">
        <f ca="1">SUMIFS(INDIRECT("'eBay Report'!$AG:$AG"),INDIRECT("'eBay Report'!$B:$B"),Calculation!G$2,INDIRECT("'eBay Report'!$M:$M"),Calculation!$A352)-H352</f>
        <v>0</v>
      </c>
      <c r="H352">
        <f ca="1">SUMIFS(INDIRECT("'eBay Report'!$AG:$AG"),INDIRECT("'eBay Report'!$AK:$AK"),Calculation!H$2,INDIRECT("'eBay Report'!$M:$M"),Calculation!$A352)</f>
        <v>0</v>
      </c>
      <c r="I352">
        <f ca="1">SUMIFS(INDIRECT("'eBay Report'!$AG:$AG"),INDIRECT("'eBay Report'!$B:$B"),Calculation!I$2,INDIRECT("'eBay Report'!$M:$M"),Calculation!$A352)</f>
        <v>0</v>
      </c>
      <c r="J352">
        <f ca="1">SUMIFS(INDIRECT("'eBay Report'!$AG:$AG"),INDIRECT("'eBay Report'!$B:$B"),Calculation!J$2,INDIRECT("'eBay Report'!$M:$M"),Calculation!$A352)</f>
        <v>0</v>
      </c>
      <c r="K352">
        <f ca="1">SUMIFS(INDIRECT("'eBay Report'!$AG:$AG"),INDIRECT("'eBay Report'!$B:$B"),Calculation!K$2,INDIRECT("'eBay Report'!$M:$M"),Calculation!$A352)</f>
        <v>0</v>
      </c>
      <c r="L352">
        <f ca="1">SUMIFS(INDIRECT("'eBay Report'!$K:$K"),INDIRECT("'eBay Report'!$B:$B"),Calculation!L$2,INDIRECT("'eBay Report'!$M:$M"),Calculation!$A352)</f>
        <v>0</v>
      </c>
      <c r="M352">
        <f ca="1">SUMIFS(INDIRECT("'eBay Report'!$K:$K"),INDIRECT("'eBay Report'!$B:$B"),Calculation!M$2,INDIRECT("'eBay Report'!$M:$M"),Calculation!$A352)</f>
        <v>0</v>
      </c>
      <c r="N352">
        <f ca="1">SUMIF(INDIRECT("'eBay Report'!$M:$M"),Calculation!$A352,INDIRECT("'eBay Report'!$X:$X"))</f>
        <v>0</v>
      </c>
      <c r="O352">
        <f ca="1">SUMIF(INDIRECT("'eBay Report'!$M:$M"),Calculation!$A352,INDIRECT("'eBay Report'!$Y:$Y"))</f>
        <v>0</v>
      </c>
      <c r="P352">
        <f ca="1">SUMIF(INDIRECT("'eBay Report'!$M:$M"),Calculation!$A352,INDIRECT("'eBay Report'!$Z:$Z"))</f>
        <v>0</v>
      </c>
      <c r="Q352">
        <f ca="1">SUMIF(INDIRECT("'eBay Report'!$M:$M"),Calculation!A352,INDIRECT("'eBay Report'!$AA:$AA"))+SUMIF(INDIRECT("'eBay Report'!$M:$M"),Calculation!A352,INDIRECT("'eBay Report'!$AB:$AB"))+SUMIF(INDIRECT("'eBay Report'!$M:$M"),Calculation!A352,INDIRECT("'eBay Report'!$AC:$AC"))+SUMIF(INDIRECT("'eBay Report'!$M:$M"),Calculation!A352,INDIRECT("'eBay Report'!$AD:$AD"))+SUMIF(INDIRECT("'eBay Report'!$M:$M"),Calculation!A352,INDIRECT("'eBay Report'!$AE:$AE"))+SUMIF(INDIRECT("'eBay Report'!$M:$M"),Calculation!A352,INDIRECT("'eBay Report'!$AF:$AF"))</f>
        <v>0</v>
      </c>
      <c r="R352">
        <f t="shared" ca="1" si="5"/>
        <v>0</v>
      </c>
    </row>
    <row r="353" spans="3:18">
      <c r="C353">
        <f ca="1">SUMIF(INDIRECT("'eBay Report'!$N:$N"),Calculation!B353,INDIRECT("'eBay Report'!$K:$K"))-M353</f>
        <v>0</v>
      </c>
      <c r="D353">
        <f ca="1">SUMIFS(INDIRECT("'eBay Report'!$W:$W"),INDIRECT("'eBay Report'!$B:$B"),Calculation!D$2,INDIRECT("'eBay Report'!$M:$M"),Calculation!$A353)</f>
        <v>0</v>
      </c>
      <c r="E353">
        <f ca="1">SUMIFS(INDIRECT("'eBay Report'!$AG:$AG"),INDIRECT("'eBay Report'!$B:$B"),Calculation!E$2,INDIRECT("'eBay Report'!$M:$M"),Calculation!$A353)</f>
        <v>0</v>
      </c>
      <c r="F353">
        <f ca="1">SUMIFS(INDIRECT("'eBay Report'!$AG:$AG"),INDIRECT("'eBay Report'!$B:$B"),Calculation!F$2,INDIRECT("'eBay Report'!$M:$M"),Calculation!$A353)</f>
        <v>0</v>
      </c>
      <c r="G353">
        <f ca="1">SUMIFS(INDIRECT("'eBay Report'!$AG:$AG"),INDIRECT("'eBay Report'!$B:$B"),Calculation!G$2,INDIRECT("'eBay Report'!$M:$M"),Calculation!$A353)-H353</f>
        <v>0</v>
      </c>
      <c r="H353">
        <f ca="1">SUMIFS(INDIRECT("'eBay Report'!$AG:$AG"),INDIRECT("'eBay Report'!$AK:$AK"),Calculation!H$2,INDIRECT("'eBay Report'!$M:$M"),Calculation!$A353)</f>
        <v>0</v>
      </c>
      <c r="I353">
        <f ca="1">SUMIFS(INDIRECT("'eBay Report'!$AG:$AG"),INDIRECT("'eBay Report'!$B:$B"),Calculation!I$2,INDIRECT("'eBay Report'!$M:$M"),Calculation!$A353)</f>
        <v>0</v>
      </c>
      <c r="J353">
        <f ca="1">SUMIFS(INDIRECT("'eBay Report'!$AG:$AG"),INDIRECT("'eBay Report'!$B:$B"),Calculation!J$2,INDIRECT("'eBay Report'!$M:$M"),Calculation!$A353)</f>
        <v>0</v>
      </c>
      <c r="K353">
        <f ca="1">SUMIFS(INDIRECT("'eBay Report'!$AG:$AG"),INDIRECT("'eBay Report'!$B:$B"),Calculation!K$2,INDIRECT("'eBay Report'!$M:$M"),Calculation!$A353)</f>
        <v>0</v>
      </c>
      <c r="L353">
        <f ca="1">SUMIFS(INDIRECT("'eBay Report'!$K:$K"),INDIRECT("'eBay Report'!$B:$B"),Calculation!L$2,INDIRECT("'eBay Report'!$M:$M"),Calculation!$A353)</f>
        <v>0</v>
      </c>
      <c r="M353">
        <f ca="1">SUMIFS(INDIRECT("'eBay Report'!$K:$K"),INDIRECT("'eBay Report'!$B:$B"),Calculation!M$2,INDIRECT("'eBay Report'!$M:$M"),Calculation!$A353)</f>
        <v>0</v>
      </c>
      <c r="N353">
        <f ca="1">SUMIF(INDIRECT("'eBay Report'!$M:$M"),Calculation!$A353,INDIRECT("'eBay Report'!$X:$X"))</f>
        <v>0</v>
      </c>
      <c r="O353">
        <f ca="1">SUMIF(INDIRECT("'eBay Report'!$M:$M"),Calculation!$A353,INDIRECT("'eBay Report'!$Y:$Y"))</f>
        <v>0</v>
      </c>
      <c r="P353">
        <f ca="1">SUMIF(INDIRECT("'eBay Report'!$M:$M"),Calculation!$A353,INDIRECT("'eBay Report'!$Z:$Z"))</f>
        <v>0</v>
      </c>
      <c r="Q353">
        <f ca="1">SUMIF(INDIRECT("'eBay Report'!$M:$M"),Calculation!A353,INDIRECT("'eBay Report'!$AA:$AA"))+SUMIF(INDIRECT("'eBay Report'!$M:$M"),Calculation!A353,INDIRECT("'eBay Report'!$AB:$AB"))+SUMIF(INDIRECT("'eBay Report'!$M:$M"),Calculation!A353,INDIRECT("'eBay Report'!$AC:$AC"))+SUMIF(INDIRECT("'eBay Report'!$M:$M"),Calculation!A353,INDIRECT("'eBay Report'!$AD:$AD"))+SUMIF(INDIRECT("'eBay Report'!$M:$M"),Calculation!A353,INDIRECT("'eBay Report'!$AE:$AE"))+SUMIF(INDIRECT("'eBay Report'!$M:$M"),Calculation!A353,INDIRECT("'eBay Report'!$AF:$AF"))</f>
        <v>0</v>
      </c>
      <c r="R353">
        <f t="shared" ca="1" si="5"/>
        <v>0</v>
      </c>
    </row>
    <row r="354" spans="3:18">
      <c r="C354">
        <f ca="1">SUMIF(INDIRECT("'eBay Report'!$N:$N"),Calculation!B354,INDIRECT("'eBay Report'!$K:$K"))-M354</f>
        <v>0</v>
      </c>
      <c r="D354">
        <f ca="1">SUMIFS(INDIRECT("'eBay Report'!$W:$W"),INDIRECT("'eBay Report'!$B:$B"),Calculation!D$2,INDIRECT("'eBay Report'!$M:$M"),Calculation!$A354)</f>
        <v>0</v>
      </c>
      <c r="E354">
        <f ca="1">SUMIFS(INDIRECT("'eBay Report'!$AG:$AG"),INDIRECT("'eBay Report'!$B:$B"),Calculation!E$2,INDIRECT("'eBay Report'!$M:$M"),Calculation!$A354)</f>
        <v>0</v>
      </c>
      <c r="F354">
        <f ca="1">SUMIFS(INDIRECT("'eBay Report'!$AG:$AG"),INDIRECT("'eBay Report'!$B:$B"),Calculation!F$2,INDIRECT("'eBay Report'!$M:$M"),Calculation!$A354)</f>
        <v>0</v>
      </c>
      <c r="G354">
        <f ca="1">SUMIFS(INDIRECT("'eBay Report'!$AG:$AG"),INDIRECT("'eBay Report'!$B:$B"),Calculation!G$2,INDIRECT("'eBay Report'!$M:$M"),Calculation!$A354)-H354</f>
        <v>0</v>
      </c>
      <c r="H354">
        <f ca="1">SUMIFS(INDIRECT("'eBay Report'!$AG:$AG"),INDIRECT("'eBay Report'!$AK:$AK"),Calculation!H$2,INDIRECT("'eBay Report'!$M:$M"),Calculation!$A354)</f>
        <v>0</v>
      </c>
      <c r="I354">
        <f ca="1">SUMIFS(INDIRECT("'eBay Report'!$AG:$AG"),INDIRECT("'eBay Report'!$B:$B"),Calculation!I$2,INDIRECT("'eBay Report'!$M:$M"),Calculation!$A354)</f>
        <v>0</v>
      </c>
      <c r="J354">
        <f ca="1">SUMIFS(INDIRECT("'eBay Report'!$AG:$AG"),INDIRECT("'eBay Report'!$B:$B"),Calculation!J$2,INDIRECT("'eBay Report'!$M:$M"),Calculation!$A354)</f>
        <v>0</v>
      </c>
      <c r="K354">
        <f ca="1">SUMIFS(INDIRECT("'eBay Report'!$AG:$AG"),INDIRECT("'eBay Report'!$B:$B"),Calculation!K$2,INDIRECT("'eBay Report'!$M:$M"),Calculation!$A354)</f>
        <v>0</v>
      </c>
      <c r="L354">
        <f ca="1">SUMIFS(INDIRECT("'eBay Report'!$K:$K"),INDIRECT("'eBay Report'!$B:$B"),Calculation!L$2,INDIRECT("'eBay Report'!$M:$M"),Calculation!$A354)</f>
        <v>0</v>
      </c>
      <c r="M354">
        <f ca="1">SUMIFS(INDIRECT("'eBay Report'!$K:$K"),INDIRECT("'eBay Report'!$B:$B"),Calculation!M$2,INDIRECT("'eBay Report'!$M:$M"),Calculation!$A354)</f>
        <v>0</v>
      </c>
      <c r="N354">
        <f ca="1">SUMIF(INDIRECT("'eBay Report'!$M:$M"),Calculation!$A354,INDIRECT("'eBay Report'!$X:$X"))</f>
        <v>0</v>
      </c>
      <c r="O354">
        <f ca="1">SUMIF(INDIRECT("'eBay Report'!$M:$M"),Calculation!$A354,INDIRECT("'eBay Report'!$Y:$Y"))</f>
        <v>0</v>
      </c>
      <c r="P354">
        <f ca="1">SUMIF(INDIRECT("'eBay Report'!$M:$M"),Calculation!$A354,INDIRECT("'eBay Report'!$Z:$Z"))</f>
        <v>0</v>
      </c>
      <c r="Q354">
        <f ca="1">SUMIF(INDIRECT("'eBay Report'!$M:$M"),Calculation!A354,INDIRECT("'eBay Report'!$AA:$AA"))+SUMIF(INDIRECT("'eBay Report'!$M:$M"),Calculation!A354,INDIRECT("'eBay Report'!$AB:$AB"))+SUMIF(INDIRECT("'eBay Report'!$M:$M"),Calculation!A354,INDIRECT("'eBay Report'!$AC:$AC"))+SUMIF(INDIRECT("'eBay Report'!$M:$M"),Calculation!A354,INDIRECT("'eBay Report'!$AD:$AD"))+SUMIF(INDIRECT("'eBay Report'!$M:$M"),Calculation!A354,INDIRECT("'eBay Report'!$AE:$AE"))+SUMIF(INDIRECT("'eBay Report'!$M:$M"),Calculation!A354,INDIRECT("'eBay Report'!$AF:$AF"))</f>
        <v>0</v>
      </c>
      <c r="R354">
        <f t="shared" ca="1" si="5"/>
        <v>0</v>
      </c>
    </row>
    <row r="355" spans="3:18">
      <c r="C355">
        <f ca="1">SUMIF(INDIRECT("'eBay Report'!$N:$N"),Calculation!B355,INDIRECT("'eBay Report'!$K:$K"))-M355</f>
        <v>0</v>
      </c>
      <c r="D355">
        <f ca="1">SUMIFS(INDIRECT("'eBay Report'!$W:$W"),INDIRECT("'eBay Report'!$B:$B"),Calculation!D$2,INDIRECT("'eBay Report'!$M:$M"),Calculation!$A355)</f>
        <v>0</v>
      </c>
      <c r="E355">
        <f ca="1">SUMIFS(INDIRECT("'eBay Report'!$AG:$AG"),INDIRECT("'eBay Report'!$B:$B"),Calculation!E$2,INDIRECT("'eBay Report'!$M:$M"),Calculation!$A355)</f>
        <v>0</v>
      </c>
      <c r="F355">
        <f ca="1">SUMIFS(INDIRECT("'eBay Report'!$AG:$AG"),INDIRECT("'eBay Report'!$B:$B"),Calculation!F$2,INDIRECT("'eBay Report'!$M:$M"),Calculation!$A355)</f>
        <v>0</v>
      </c>
      <c r="G355">
        <f ca="1">SUMIFS(INDIRECT("'eBay Report'!$AG:$AG"),INDIRECT("'eBay Report'!$B:$B"),Calculation!G$2,INDIRECT("'eBay Report'!$M:$M"),Calculation!$A355)-H355</f>
        <v>0</v>
      </c>
      <c r="H355">
        <f ca="1">SUMIFS(INDIRECT("'eBay Report'!$AG:$AG"),INDIRECT("'eBay Report'!$AK:$AK"),Calculation!H$2,INDIRECT("'eBay Report'!$M:$M"),Calculation!$A355)</f>
        <v>0</v>
      </c>
      <c r="I355">
        <f ca="1">SUMIFS(INDIRECT("'eBay Report'!$AG:$AG"),INDIRECT("'eBay Report'!$B:$B"),Calculation!I$2,INDIRECT("'eBay Report'!$M:$M"),Calculation!$A355)</f>
        <v>0</v>
      </c>
      <c r="J355">
        <f ca="1">SUMIFS(INDIRECT("'eBay Report'!$AG:$AG"),INDIRECT("'eBay Report'!$B:$B"),Calculation!J$2,INDIRECT("'eBay Report'!$M:$M"),Calculation!$A355)</f>
        <v>0</v>
      </c>
      <c r="K355">
        <f ca="1">SUMIFS(INDIRECT("'eBay Report'!$AG:$AG"),INDIRECT("'eBay Report'!$B:$B"),Calculation!K$2,INDIRECT("'eBay Report'!$M:$M"),Calculation!$A355)</f>
        <v>0</v>
      </c>
      <c r="L355">
        <f ca="1">SUMIFS(INDIRECT("'eBay Report'!$K:$K"),INDIRECT("'eBay Report'!$B:$B"),Calculation!L$2,INDIRECT("'eBay Report'!$M:$M"),Calculation!$A355)</f>
        <v>0</v>
      </c>
      <c r="M355">
        <f ca="1">SUMIFS(INDIRECT("'eBay Report'!$K:$K"),INDIRECT("'eBay Report'!$B:$B"),Calculation!M$2,INDIRECT("'eBay Report'!$M:$M"),Calculation!$A355)</f>
        <v>0</v>
      </c>
      <c r="N355">
        <f ca="1">SUMIF(INDIRECT("'eBay Report'!$M:$M"),Calculation!$A355,INDIRECT("'eBay Report'!$X:$X"))</f>
        <v>0</v>
      </c>
      <c r="O355">
        <f ca="1">SUMIF(INDIRECT("'eBay Report'!$M:$M"),Calculation!$A355,INDIRECT("'eBay Report'!$Y:$Y"))</f>
        <v>0</v>
      </c>
      <c r="P355">
        <f ca="1">SUMIF(INDIRECT("'eBay Report'!$M:$M"),Calculation!$A355,INDIRECT("'eBay Report'!$Z:$Z"))</f>
        <v>0</v>
      </c>
      <c r="Q355">
        <f ca="1">SUMIF(INDIRECT("'eBay Report'!$M:$M"),Calculation!A355,INDIRECT("'eBay Report'!$AA:$AA"))+SUMIF(INDIRECT("'eBay Report'!$M:$M"),Calculation!A355,INDIRECT("'eBay Report'!$AB:$AB"))+SUMIF(INDIRECT("'eBay Report'!$M:$M"),Calculation!A355,INDIRECT("'eBay Report'!$AC:$AC"))+SUMIF(INDIRECT("'eBay Report'!$M:$M"),Calculation!A355,INDIRECT("'eBay Report'!$AD:$AD"))+SUMIF(INDIRECT("'eBay Report'!$M:$M"),Calculation!A355,INDIRECT("'eBay Report'!$AE:$AE"))+SUMIF(INDIRECT("'eBay Report'!$M:$M"),Calculation!A355,INDIRECT("'eBay Report'!$AF:$AF"))</f>
        <v>0</v>
      </c>
      <c r="R355">
        <f t="shared" ca="1" si="5"/>
        <v>0</v>
      </c>
    </row>
    <row r="356" spans="3:18">
      <c r="C356">
        <f ca="1">SUMIF(INDIRECT("'eBay Report'!$N:$N"),Calculation!B356,INDIRECT("'eBay Report'!$K:$K"))-M356</f>
        <v>0</v>
      </c>
      <c r="D356">
        <f ca="1">SUMIFS(INDIRECT("'eBay Report'!$W:$W"),INDIRECT("'eBay Report'!$B:$B"),Calculation!D$2,INDIRECT("'eBay Report'!$M:$M"),Calculation!$A356)</f>
        <v>0</v>
      </c>
      <c r="E356">
        <f ca="1">SUMIFS(INDIRECT("'eBay Report'!$AG:$AG"),INDIRECT("'eBay Report'!$B:$B"),Calculation!E$2,INDIRECT("'eBay Report'!$M:$M"),Calculation!$A356)</f>
        <v>0</v>
      </c>
      <c r="F356">
        <f ca="1">SUMIFS(INDIRECT("'eBay Report'!$AG:$AG"),INDIRECT("'eBay Report'!$B:$B"),Calculation!F$2,INDIRECT("'eBay Report'!$M:$M"),Calculation!$A356)</f>
        <v>0</v>
      </c>
      <c r="G356">
        <f ca="1">SUMIFS(INDIRECT("'eBay Report'!$AG:$AG"),INDIRECT("'eBay Report'!$B:$B"),Calculation!G$2,INDIRECT("'eBay Report'!$M:$M"),Calculation!$A356)-H356</f>
        <v>0</v>
      </c>
      <c r="H356">
        <f ca="1">SUMIFS(INDIRECT("'eBay Report'!$AG:$AG"),INDIRECT("'eBay Report'!$AK:$AK"),Calculation!H$2,INDIRECT("'eBay Report'!$M:$M"),Calculation!$A356)</f>
        <v>0</v>
      </c>
      <c r="I356">
        <f ca="1">SUMIFS(INDIRECT("'eBay Report'!$AG:$AG"),INDIRECT("'eBay Report'!$B:$B"),Calculation!I$2,INDIRECT("'eBay Report'!$M:$M"),Calculation!$A356)</f>
        <v>0</v>
      </c>
      <c r="J356">
        <f ca="1">SUMIFS(INDIRECT("'eBay Report'!$AG:$AG"),INDIRECT("'eBay Report'!$B:$B"),Calculation!J$2,INDIRECT("'eBay Report'!$M:$M"),Calculation!$A356)</f>
        <v>0</v>
      </c>
      <c r="K356">
        <f ca="1">SUMIFS(INDIRECT("'eBay Report'!$AG:$AG"),INDIRECT("'eBay Report'!$B:$B"),Calculation!K$2,INDIRECT("'eBay Report'!$M:$M"),Calculation!$A356)</f>
        <v>0</v>
      </c>
      <c r="L356">
        <f ca="1">SUMIFS(INDIRECT("'eBay Report'!$K:$K"),INDIRECT("'eBay Report'!$B:$B"),Calculation!L$2,INDIRECT("'eBay Report'!$M:$M"),Calculation!$A356)</f>
        <v>0</v>
      </c>
      <c r="M356">
        <f ca="1">SUMIFS(INDIRECT("'eBay Report'!$K:$K"),INDIRECT("'eBay Report'!$B:$B"),Calculation!M$2,INDIRECT("'eBay Report'!$M:$M"),Calculation!$A356)</f>
        <v>0</v>
      </c>
      <c r="N356">
        <f ca="1">SUMIF(INDIRECT("'eBay Report'!$M:$M"),Calculation!$A356,INDIRECT("'eBay Report'!$X:$X"))</f>
        <v>0</v>
      </c>
      <c r="O356">
        <f ca="1">SUMIF(INDIRECT("'eBay Report'!$M:$M"),Calculation!$A356,INDIRECT("'eBay Report'!$Y:$Y"))</f>
        <v>0</v>
      </c>
      <c r="P356">
        <f ca="1">SUMIF(INDIRECT("'eBay Report'!$M:$M"),Calculation!$A356,INDIRECT("'eBay Report'!$Z:$Z"))</f>
        <v>0</v>
      </c>
      <c r="Q356">
        <f ca="1">SUMIF(INDIRECT("'eBay Report'!$M:$M"),Calculation!A356,INDIRECT("'eBay Report'!$AA:$AA"))+SUMIF(INDIRECT("'eBay Report'!$M:$M"),Calculation!A356,INDIRECT("'eBay Report'!$AB:$AB"))+SUMIF(INDIRECT("'eBay Report'!$M:$M"),Calculation!A356,INDIRECT("'eBay Report'!$AC:$AC"))+SUMIF(INDIRECT("'eBay Report'!$M:$M"),Calculation!A356,INDIRECT("'eBay Report'!$AD:$AD"))+SUMIF(INDIRECT("'eBay Report'!$M:$M"),Calculation!A356,INDIRECT("'eBay Report'!$AE:$AE"))+SUMIF(INDIRECT("'eBay Report'!$M:$M"),Calculation!A356,INDIRECT("'eBay Report'!$AF:$AF"))</f>
        <v>0</v>
      </c>
      <c r="R356">
        <f t="shared" ca="1" si="5"/>
        <v>0</v>
      </c>
    </row>
    <row r="357" spans="3:18">
      <c r="C357">
        <f ca="1">SUMIF(INDIRECT("'eBay Report'!$N:$N"),Calculation!B357,INDIRECT("'eBay Report'!$K:$K"))-M357</f>
        <v>0</v>
      </c>
      <c r="D357">
        <f ca="1">SUMIFS(INDIRECT("'eBay Report'!$W:$W"),INDIRECT("'eBay Report'!$B:$B"),Calculation!D$2,INDIRECT("'eBay Report'!$M:$M"),Calculation!$A357)</f>
        <v>0</v>
      </c>
      <c r="E357">
        <f ca="1">SUMIFS(INDIRECT("'eBay Report'!$AG:$AG"),INDIRECT("'eBay Report'!$B:$B"),Calculation!E$2,INDIRECT("'eBay Report'!$M:$M"),Calculation!$A357)</f>
        <v>0</v>
      </c>
      <c r="F357">
        <f ca="1">SUMIFS(INDIRECT("'eBay Report'!$AG:$AG"),INDIRECT("'eBay Report'!$B:$B"),Calculation!F$2,INDIRECT("'eBay Report'!$M:$M"),Calculation!$A357)</f>
        <v>0</v>
      </c>
      <c r="G357">
        <f ca="1">SUMIFS(INDIRECT("'eBay Report'!$AG:$AG"),INDIRECT("'eBay Report'!$B:$B"),Calculation!G$2,INDIRECT("'eBay Report'!$M:$M"),Calculation!$A357)-H357</f>
        <v>0</v>
      </c>
      <c r="H357">
        <f ca="1">SUMIFS(INDIRECT("'eBay Report'!$AG:$AG"),INDIRECT("'eBay Report'!$AK:$AK"),Calculation!H$2,INDIRECT("'eBay Report'!$M:$M"),Calculation!$A357)</f>
        <v>0</v>
      </c>
      <c r="I357">
        <f ca="1">SUMIFS(INDIRECT("'eBay Report'!$AG:$AG"),INDIRECT("'eBay Report'!$B:$B"),Calculation!I$2,INDIRECT("'eBay Report'!$M:$M"),Calculation!$A357)</f>
        <v>0</v>
      </c>
      <c r="J357">
        <f ca="1">SUMIFS(INDIRECT("'eBay Report'!$AG:$AG"),INDIRECT("'eBay Report'!$B:$B"),Calculation!J$2,INDIRECT("'eBay Report'!$M:$M"),Calculation!$A357)</f>
        <v>0</v>
      </c>
      <c r="K357">
        <f ca="1">SUMIFS(INDIRECT("'eBay Report'!$AG:$AG"),INDIRECT("'eBay Report'!$B:$B"),Calculation!K$2,INDIRECT("'eBay Report'!$M:$M"),Calculation!$A357)</f>
        <v>0</v>
      </c>
      <c r="L357">
        <f ca="1">SUMIFS(INDIRECT("'eBay Report'!$K:$K"),INDIRECT("'eBay Report'!$B:$B"),Calculation!L$2,INDIRECT("'eBay Report'!$M:$M"),Calculation!$A357)</f>
        <v>0</v>
      </c>
      <c r="M357">
        <f ca="1">SUMIFS(INDIRECT("'eBay Report'!$K:$K"),INDIRECT("'eBay Report'!$B:$B"),Calculation!M$2,INDIRECT("'eBay Report'!$M:$M"),Calculation!$A357)</f>
        <v>0</v>
      </c>
      <c r="N357">
        <f ca="1">SUMIF(INDIRECT("'eBay Report'!$M:$M"),Calculation!$A357,INDIRECT("'eBay Report'!$X:$X"))</f>
        <v>0</v>
      </c>
      <c r="O357">
        <f ca="1">SUMIF(INDIRECT("'eBay Report'!$M:$M"),Calculation!$A357,INDIRECT("'eBay Report'!$Y:$Y"))</f>
        <v>0</v>
      </c>
      <c r="P357">
        <f ca="1">SUMIF(INDIRECT("'eBay Report'!$M:$M"),Calculation!$A357,INDIRECT("'eBay Report'!$Z:$Z"))</f>
        <v>0</v>
      </c>
      <c r="Q357">
        <f ca="1">SUMIF(INDIRECT("'eBay Report'!$M:$M"),Calculation!A357,INDIRECT("'eBay Report'!$AA:$AA"))+SUMIF(INDIRECT("'eBay Report'!$M:$M"),Calculation!A357,INDIRECT("'eBay Report'!$AB:$AB"))+SUMIF(INDIRECT("'eBay Report'!$M:$M"),Calculation!A357,INDIRECT("'eBay Report'!$AC:$AC"))+SUMIF(INDIRECT("'eBay Report'!$M:$M"),Calculation!A357,INDIRECT("'eBay Report'!$AD:$AD"))+SUMIF(INDIRECT("'eBay Report'!$M:$M"),Calculation!A357,INDIRECT("'eBay Report'!$AE:$AE"))+SUMIF(INDIRECT("'eBay Report'!$M:$M"),Calculation!A357,INDIRECT("'eBay Report'!$AF:$AF"))</f>
        <v>0</v>
      </c>
      <c r="R357">
        <f t="shared" ca="1" si="5"/>
        <v>0</v>
      </c>
    </row>
    <row r="358" spans="3:18">
      <c r="C358">
        <f ca="1">SUMIF(INDIRECT("'eBay Report'!$N:$N"),Calculation!B358,INDIRECT("'eBay Report'!$K:$K"))-M358</f>
        <v>0</v>
      </c>
      <c r="D358">
        <f ca="1">SUMIFS(INDIRECT("'eBay Report'!$W:$W"),INDIRECT("'eBay Report'!$B:$B"),Calculation!D$2,INDIRECT("'eBay Report'!$M:$M"),Calculation!$A358)</f>
        <v>0</v>
      </c>
      <c r="E358">
        <f ca="1">SUMIFS(INDIRECT("'eBay Report'!$AG:$AG"),INDIRECT("'eBay Report'!$B:$B"),Calculation!E$2,INDIRECT("'eBay Report'!$M:$M"),Calculation!$A358)</f>
        <v>0</v>
      </c>
      <c r="F358">
        <f ca="1">SUMIFS(INDIRECT("'eBay Report'!$AG:$AG"),INDIRECT("'eBay Report'!$B:$B"),Calculation!F$2,INDIRECT("'eBay Report'!$M:$M"),Calculation!$A358)</f>
        <v>0</v>
      </c>
      <c r="G358">
        <f ca="1">SUMIFS(INDIRECT("'eBay Report'!$AG:$AG"),INDIRECT("'eBay Report'!$B:$B"),Calculation!G$2,INDIRECT("'eBay Report'!$M:$M"),Calculation!$A358)-H358</f>
        <v>0</v>
      </c>
      <c r="H358">
        <f ca="1">SUMIFS(INDIRECT("'eBay Report'!$AG:$AG"),INDIRECT("'eBay Report'!$AK:$AK"),Calculation!H$2,INDIRECT("'eBay Report'!$M:$M"),Calculation!$A358)</f>
        <v>0</v>
      </c>
      <c r="I358">
        <f ca="1">SUMIFS(INDIRECT("'eBay Report'!$AG:$AG"),INDIRECT("'eBay Report'!$B:$B"),Calculation!I$2,INDIRECT("'eBay Report'!$M:$M"),Calculation!$A358)</f>
        <v>0</v>
      </c>
      <c r="J358">
        <f ca="1">SUMIFS(INDIRECT("'eBay Report'!$AG:$AG"),INDIRECT("'eBay Report'!$B:$B"),Calculation!J$2,INDIRECT("'eBay Report'!$M:$M"),Calculation!$A358)</f>
        <v>0</v>
      </c>
      <c r="K358">
        <f ca="1">SUMIFS(INDIRECT("'eBay Report'!$AG:$AG"),INDIRECT("'eBay Report'!$B:$B"),Calculation!K$2,INDIRECT("'eBay Report'!$M:$M"),Calculation!$A358)</f>
        <v>0</v>
      </c>
      <c r="L358">
        <f ca="1">SUMIFS(INDIRECT("'eBay Report'!$K:$K"),INDIRECT("'eBay Report'!$B:$B"),Calculation!L$2,INDIRECT("'eBay Report'!$M:$M"),Calculation!$A358)</f>
        <v>0</v>
      </c>
      <c r="M358">
        <f ca="1">SUMIFS(INDIRECT("'eBay Report'!$K:$K"),INDIRECT("'eBay Report'!$B:$B"),Calculation!M$2,INDIRECT("'eBay Report'!$M:$M"),Calculation!$A358)</f>
        <v>0</v>
      </c>
      <c r="N358">
        <f ca="1">SUMIF(INDIRECT("'eBay Report'!$M:$M"),Calculation!$A358,INDIRECT("'eBay Report'!$X:$X"))</f>
        <v>0</v>
      </c>
      <c r="O358">
        <f ca="1">SUMIF(INDIRECT("'eBay Report'!$M:$M"),Calculation!$A358,INDIRECT("'eBay Report'!$Y:$Y"))</f>
        <v>0</v>
      </c>
      <c r="P358">
        <f ca="1">SUMIF(INDIRECT("'eBay Report'!$M:$M"),Calculation!$A358,INDIRECT("'eBay Report'!$Z:$Z"))</f>
        <v>0</v>
      </c>
      <c r="Q358">
        <f ca="1">SUMIF(INDIRECT("'eBay Report'!$M:$M"),Calculation!A358,INDIRECT("'eBay Report'!$AA:$AA"))+SUMIF(INDIRECT("'eBay Report'!$M:$M"),Calculation!A358,INDIRECT("'eBay Report'!$AB:$AB"))+SUMIF(INDIRECT("'eBay Report'!$M:$M"),Calculation!A358,INDIRECT("'eBay Report'!$AC:$AC"))+SUMIF(INDIRECT("'eBay Report'!$M:$M"),Calculation!A358,INDIRECT("'eBay Report'!$AD:$AD"))+SUMIF(INDIRECT("'eBay Report'!$M:$M"),Calculation!A358,INDIRECT("'eBay Report'!$AE:$AE"))+SUMIF(INDIRECT("'eBay Report'!$M:$M"),Calculation!A358,INDIRECT("'eBay Report'!$AF:$AF"))</f>
        <v>0</v>
      </c>
      <c r="R358">
        <f t="shared" ca="1" si="5"/>
        <v>0</v>
      </c>
    </row>
    <row r="359" spans="3:18">
      <c r="C359">
        <f ca="1">SUMIF(INDIRECT("'eBay Report'!$N:$N"),Calculation!B359,INDIRECT("'eBay Report'!$K:$K"))-M359</f>
        <v>0</v>
      </c>
      <c r="D359">
        <f ca="1">SUMIFS(INDIRECT("'eBay Report'!$W:$W"),INDIRECT("'eBay Report'!$B:$B"),Calculation!D$2,INDIRECT("'eBay Report'!$M:$M"),Calculation!$A359)</f>
        <v>0</v>
      </c>
      <c r="E359">
        <f ca="1">SUMIFS(INDIRECT("'eBay Report'!$AG:$AG"),INDIRECT("'eBay Report'!$B:$B"),Calculation!E$2,INDIRECT("'eBay Report'!$M:$M"),Calculation!$A359)</f>
        <v>0</v>
      </c>
      <c r="F359">
        <f ca="1">SUMIFS(INDIRECT("'eBay Report'!$AG:$AG"),INDIRECT("'eBay Report'!$B:$B"),Calculation!F$2,INDIRECT("'eBay Report'!$M:$M"),Calculation!$A359)</f>
        <v>0</v>
      </c>
      <c r="G359">
        <f ca="1">SUMIFS(INDIRECT("'eBay Report'!$AG:$AG"),INDIRECT("'eBay Report'!$B:$B"),Calculation!G$2,INDIRECT("'eBay Report'!$M:$M"),Calculation!$A359)-H359</f>
        <v>0</v>
      </c>
      <c r="H359">
        <f ca="1">SUMIFS(INDIRECT("'eBay Report'!$AG:$AG"),INDIRECT("'eBay Report'!$AK:$AK"),Calculation!H$2,INDIRECT("'eBay Report'!$M:$M"),Calculation!$A359)</f>
        <v>0</v>
      </c>
      <c r="I359">
        <f ca="1">SUMIFS(INDIRECT("'eBay Report'!$AG:$AG"),INDIRECT("'eBay Report'!$B:$B"),Calculation!I$2,INDIRECT("'eBay Report'!$M:$M"),Calculation!$A359)</f>
        <v>0</v>
      </c>
      <c r="J359">
        <f ca="1">SUMIFS(INDIRECT("'eBay Report'!$AG:$AG"),INDIRECT("'eBay Report'!$B:$B"),Calculation!J$2,INDIRECT("'eBay Report'!$M:$M"),Calculation!$A359)</f>
        <v>0</v>
      </c>
      <c r="K359">
        <f ca="1">SUMIFS(INDIRECT("'eBay Report'!$AG:$AG"),INDIRECT("'eBay Report'!$B:$B"),Calculation!K$2,INDIRECT("'eBay Report'!$M:$M"),Calculation!$A359)</f>
        <v>0</v>
      </c>
      <c r="L359">
        <f ca="1">SUMIFS(INDIRECT("'eBay Report'!$K:$K"),INDIRECT("'eBay Report'!$B:$B"),Calculation!L$2,INDIRECT("'eBay Report'!$M:$M"),Calculation!$A359)</f>
        <v>0</v>
      </c>
      <c r="M359">
        <f ca="1">SUMIFS(INDIRECT("'eBay Report'!$K:$K"),INDIRECT("'eBay Report'!$B:$B"),Calculation!M$2,INDIRECT("'eBay Report'!$M:$M"),Calculation!$A359)</f>
        <v>0</v>
      </c>
      <c r="N359">
        <f ca="1">SUMIF(INDIRECT("'eBay Report'!$M:$M"),Calculation!$A359,INDIRECT("'eBay Report'!$X:$X"))</f>
        <v>0</v>
      </c>
      <c r="O359">
        <f ca="1">SUMIF(INDIRECT("'eBay Report'!$M:$M"),Calculation!$A359,INDIRECT("'eBay Report'!$Y:$Y"))</f>
        <v>0</v>
      </c>
      <c r="P359">
        <f ca="1">SUMIF(INDIRECT("'eBay Report'!$M:$M"),Calculation!$A359,INDIRECT("'eBay Report'!$Z:$Z"))</f>
        <v>0</v>
      </c>
      <c r="Q359">
        <f ca="1">SUMIF(INDIRECT("'eBay Report'!$M:$M"),Calculation!A359,INDIRECT("'eBay Report'!$AA:$AA"))+SUMIF(INDIRECT("'eBay Report'!$M:$M"),Calculation!A359,INDIRECT("'eBay Report'!$AB:$AB"))+SUMIF(INDIRECT("'eBay Report'!$M:$M"),Calculation!A359,INDIRECT("'eBay Report'!$AC:$AC"))+SUMIF(INDIRECT("'eBay Report'!$M:$M"),Calculation!A359,INDIRECT("'eBay Report'!$AD:$AD"))+SUMIF(INDIRECT("'eBay Report'!$M:$M"),Calculation!A359,INDIRECT("'eBay Report'!$AE:$AE"))+SUMIF(INDIRECT("'eBay Report'!$M:$M"),Calculation!A359,INDIRECT("'eBay Report'!$AF:$AF"))</f>
        <v>0</v>
      </c>
      <c r="R359">
        <f t="shared" ca="1" si="5"/>
        <v>0</v>
      </c>
    </row>
    <row r="360" spans="3:18">
      <c r="C360">
        <f ca="1">SUMIF(INDIRECT("'eBay Report'!$N:$N"),Calculation!B360,INDIRECT("'eBay Report'!$K:$K"))-M360</f>
        <v>0</v>
      </c>
      <c r="D360">
        <f ca="1">SUMIFS(INDIRECT("'eBay Report'!$W:$W"),INDIRECT("'eBay Report'!$B:$B"),Calculation!D$2,INDIRECT("'eBay Report'!$M:$M"),Calculation!$A360)</f>
        <v>0</v>
      </c>
      <c r="E360">
        <f ca="1">SUMIFS(INDIRECT("'eBay Report'!$AG:$AG"),INDIRECT("'eBay Report'!$B:$B"),Calculation!E$2,INDIRECT("'eBay Report'!$M:$M"),Calculation!$A360)</f>
        <v>0</v>
      </c>
      <c r="F360">
        <f ca="1">SUMIFS(INDIRECT("'eBay Report'!$AG:$AG"),INDIRECT("'eBay Report'!$B:$B"),Calculation!F$2,INDIRECT("'eBay Report'!$M:$M"),Calculation!$A360)</f>
        <v>0</v>
      </c>
      <c r="G360">
        <f ca="1">SUMIFS(INDIRECT("'eBay Report'!$AG:$AG"),INDIRECT("'eBay Report'!$B:$B"),Calculation!G$2,INDIRECT("'eBay Report'!$M:$M"),Calculation!$A360)-H360</f>
        <v>0</v>
      </c>
      <c r="H360">
        <f ca="1">SUMIFS(INDIRECT("'eBay Report'!$AG:$AG"),INDIRECT("'eBay Report'!$AK:$AK"),Calculation!H$2,INDIRECT("'eBay Report'!$M:$M"),Calculation!$A360)</f>
        <v>0</v>
      </c>
      <c r="I360">
        <f ca="1">SUMIFS(INDIRECT("'eBay Report'!$AG:$AG"),INDIRECT("'eBay Report'!$B:$B"),Calculation!I$2,INDIRECT("'eBay Report'!$M:$M"),Calculation!$A360)</f>
        <v>0</v>
      </c>
      <c r="J360">
        <f ca="1">SUMIFS(INDIRECT("'eBay Report'!$AG:$AG"),INDIRECT("'eBay Report'!$B:$B"),Calculation!J$2,INDIRECT("'eBay Report'!$M:$M"),Calculation!$A360)</f>
        <v>0</v>
      </c>
      <c r="K360">
        <f ca="1">SUMIFS(INDIRECT("'eBay Report'!$AG:$AG"),INDIRECT("'eBay Report'!$B:$B"),Calculation!K$2,INDIRECT("'eBay Report'!$M:$M"),Calculation!$A360)</f>
        <v>0</v>
      </c>
      <c r="L360">
        <f ca="1">SUMIFS(INDIRECT("'eBay Report'!$K:$K"),INDIRECT("'eBay Report'!$B:$B"),Calculation!L$2,INDIRECT("'eBay Report'!$M:$M"),Calculation!$A360)</f>
        <v>0</v>
      </c>
      <c r="M360">
        <f ca="1">SUMIFS(INDIRECT("'eBay Report'!$K:$K"),INDIRECT("'eBay Report'!$B:$B"),Calculation!M$2,INDIRECT("'eBay Report'!$M:$M"),Calculation!$A360)</f>
        <v>0</v>
      </c>
      <c r="N360">
        <f ca="1">SUMIF(INDIRECT("'eBay Report'!$M:$M"),Calculation!$A360,INDIRECT("'eBay Report'!$X:$X"))</f>
        <v>0</v>
      </c>
      <c r="O360">
        <f ca="1">SUMIF(INDIRECT("'eBay Report'!$M:$M"),Calculation!$A360,INDIRECT("'eBay Report'!$Y:$Y"))</f>
        <v>0</v>
      </c>
      <c r="P360">
        <f ca="1">SUMIF(INDIRECT("'eBay Report'!$M:$M"),Calculation!$A360,INDIRECT("'eBay Report'!$Z:$Z"))</f>
        <v>0</v>
      </c>
      <c r="Q360">
        <f ca="1">SUMIF(INDIRECT("'eBay Report'!$M:$M"),Calculation!A360,INDIRECT("'eBay Report'!$AA:$AA"))+SUMIF(INDIRECT("'eBay Report'!$M:$M"),Calculation!A360,INDIRECT("'eBay Report'!$AB:$AB"))+SUMIF(INDIRECT("'eBay Report'!$M:$M"),Calculation!A360,INDIRECT("'eBay Report'!$AC:$AC"))+SUMIF(INDIRECT("'eBay Report'!$M:$M"),Calculation!A360,INDIRECT("'eBay Report'!$AD:$AD"))+SUMIF(INDIRECT("'eBay Report'!$M:$M"),Calculation!A360,INDIRECT("'eBay Report'!$AE:$AE"))+SUMIF(INDIRECT("'eBay Report'!$M:$M"),Calculation!A360,INDIRECT("'eBay Report'!$AF:$AF"))</f>
        <v>0</v>
      </c>
      <c r="R360">
        <f t="shared" ca="1" si="5"/>
        <v>0</v>
      </c>
    </row>
    <row r="361" spans="3:18">
      <c r="C361">
        <f ca="1">SUMIF(INDIRECT("'eBay Report'!$N:$N"),Calculation!B361,INDIRECT("'eBay Report'!$K:$K"))-M361</f>
        <v>0</v>
      </c>
      <c r="D361">
        <f ca="1">SUMIFS(INDIRECT("'eBay Report'!$W:$W"),INDIRECT("'eBay Report'!$B:$B"),Calculation!D$2,INDIRECT("'eBay Report'!$M:$M"),Calculation!$A361)</f>
        <v>0</v>
      </c>
      <c r="E361">
        <f ca="1">SUMIFS(INDIRECT("'eBay Report'!$AG:$AG"),INDIRECT("'eBay Report'!$B:$B"),Calculation!E$2,INDIRECT("'eBay Report'!$M:$M"),Calculation!$A361)</f>
        <v>0</v>
      </c>
      <c r="F361">
        <f ca="1">SUMIFS(INDIRECT("'eBay Report'!$AG:$AG"),INDIRECT("'eBay Report'!$B:$B"),Calculation!F$2,INDIRECT("'eBay Report'!$M:$M"),Calculation!$A361)</f>
        <v>0</v>
      </c>
      <c r="G361">
        <f ca="1">SUMIFS(INDIRECT("'eBay Report'!$AG:$AG"),INDIRECT("'eBay Report'!$B:$B"),Calculation!G$2,INDIRECT("'eBay Report'!$M:$M"),Calculation!$A361)-H361</f>
        <v>0</v>
      </c>
      <c r="H361">
        <f ca="1">SUMIFS(INDIRECT("'eBay Report'!$AG:$AG"),INDIRECT("'eBay Report'!$AK:$AK"),Calculation!H$2,INDIRECT("'eBay Report'!$M:$M"),Calculation!$A361)</f>
        <v>0</v>
      </c>
      <c r="I361">
        <f ca="1">SUMIFS(INDIRECT("'eBay Report'!$AG:$AG"),INDIRECT("'eBay Report'!$B:$B"),Calculation!I$2,INDIRECT("'eBay Report'!$M:$M"),Calculation!$A361)</f>
        <v>0</v>
      </c>
      <c r="J361">
        <f ca="1">SUMIFS(INDIRECT("'eBay Report'!$AG:$AG"),INDIRECT("'eBay Report'!$B:$B"),Calculation!J$2,INDIRECT("'eBay Report'!$M:$M"),Calculation!$A361)</f>
        <v>0</v>
      </c>
      <c r="K361">
        <f ca="1">SUMIFS(INDIRECT("'eBay Report'!$AG:$AG"),INDIRECT("'eBay Report'!$B:$B"),Calculation!K$2,INDIRECT("'eBay Report'!$M:$M"),Calculation!$A361)</f>
        <v>0</v>
      </c>
      <c r="L361">
        <f ca="1">SUMIFS(INDIRECT("'eBay Report'!$K:$K"),INDIRECT("'eBay Report'!$B:$B"),Calculation!L$2,INDIRECT("'eBay Report'!$M:$M"),Calculation!$A361)</f>
        <v>0</v>
      </c>
      <c r="M361">
        <f ca="1">SUMIFS(INDIRECT("'eBay Report'!$K:$K"),INDIRECT("'eBay Report'!$B:$B"),Calculation!M$2,INDIRECT("'eBay Report'!$M:$M"),Calculation!$A361)</f>
        <v>0</v>
      </c>
      <c r="N361">
        <f ca="1">SUMIF(INDIRECT("'eBay Report'!$M:$M"),Calculation!$A361,INDIRECT("'eBay Report'!$X:$X"))</f>
        <v>0</v>
      </c>
      <c r="O361">
        <f ca="1">SUMIF(INDIRECT("'eBay Report'!$M:$M"),Calculation!$A361,INDIRECT("'eBay Report'!$Y:$Y"))</f>
        <v>0</v>
      </c>
      <c r="P361">
        <f ca="1">SUMIF(INDIRECT("'eBay Report'!$M:$M"),Calculation!$A361,INDIRECT("'eBay Report'!$Z:$Z"))</f>
        <v>0</v>
      </c>
      <c r="Q361">
        <f ca="1">SUMIF(INDIRECT("'eBay Report'!$M:$M"),Calculation!A361,INDIRECT("'eBay Report'!$AA:$AA"))+SUMIF(INDIRECT("'eBay Report'!$M:$M"),Calculation!A361,INDIRECT("'eBay Report'!$AB:$AB"))+SUMIF(INDIRECT("'eBay Report'!$M:$M"),Calculation!A361,INDIRECT("'eBay Report'!$AC:$AC"))+SUMIF(INDIRECT("'eBay Report'!$M:$M"),Calculation!A361,INDIRECT("'eBay Report'!$AD:$AD"))+SUMIF(INDIRECT("'eBay Report'!$M:$M"),Calculation!A361,INDIRECT("'eBay Report'!$AE:$AE"))+SUMIF(INDIRECT("'eBay Report'!$M:$M"),Calculation!A361,INDIRECT("'eBay Report'!$AF:$AF"))</f>
        <v>0</v>
      </c>
      <c r="R361">
        <f t="shared" ca="1" si="5"/>
        <v>0</v>
      </c>
    </row>
    <row r="362" spans="3:18">
      <c r="C362">
        <f ca="1">SUMIF(INDIRECT("'eBay Report'!$N:$N"),Calculation!B362,INDIRECT("'eBay Report'!$K:$K"))-M362</f>
        <v>0</v>
      </c>
      <c r="D362">
        <f ca="1">SUMIFS(INDIRECT("'eBay Report'!$W:$W"),INDIRECT("'eBay Report'!$B:$B"),Calculation!D$2,INDIRECT("'eBay Report'!$M:$M"),Calculation!$A362)</f>
        <v>0</v>
      </c>
      <c r="E362">
        <f ca="1">SUMIFS(INDIRECT("'eBay Report'!$AG:$AG"),INDIRECT("'eBay Report'!$B:$B"),Calculation!E$2,INDIRECT("'eBay Report'!$M:$M"),Calculation!$A362)</f>
        <v>0</v>
      </c>
      <c r="F362">
        <f ca="1">SUMIFS(INDIRECT("'eBay Report'!$AG:$AG"),INDIRECT("'eBay Report'!$B:$B"),Calculation!F$2,INDIRECT("'eBay Report'!$M:$M"),Calculation!$A362)</f>
        <v>0</v>
      </c>
      <c r="G362">
        <f ca="1">SUMIFS(INDIRECT("'eBay Report'!$AG:$AG"),INDIRECT("'eBay Report'!$B:$B"),Calculation!G$2,INDIRECT("'eBay Report'!$M:$M"),Calculation!$A362)-H362</f>
        <v>0</v>
      </c>
      <c r="H362">
        <f ca="1">SUMIFS(INDIRECT("'eBay Report'!$AG:$AG"),INDIRECT("'eBay Report'!$AK:$AK"),Calculation!H$2,INDIRECT("'eBay Report'!$M:$M"),Calculation!$A362)</f>
        <v>0</v>
      </c>
      <c r="I362">
        <f ca="1">SUMIFS(INDIRECT("'eBay Report'!$AG:$AG"),INDIRECT("'eBay Report'!$B:$B"),Calculation!I$2,INDIRECT("'eBay Report'!$M:$M"),Calculation!$A362)</f>
        <v>0</v>
      </c>
      <c r="J362">
        <f ca="1">SUMIFS(INDIRECT("'eBay Report'!$AG:$AG"),INDIRECT("'eBay Report'!$B:$B"),Calculation!J$2,INDIRECT("'eBay Report'!$M:$M"),Calculation!$A362)</f>
        <v>0</v>
      </c>
      <c r="K362">
        <f ca="1">SUMIFS(INDIRECT("'eBay Report'!$AG:$AG"),INDIRECT("'eBay Report'!$B:$B"),Calculation!K$2,INDIRECT("'eBay Report'!$M:$M"),Calculation!$A362)</f>
        <v>0</v>
      </c>
      <c r="L362">
        <f ca="1">SUMIFS(INDIRECT("'eBay Report'!$K:$K"),INDIRECT("'eBay Report'!$B:$B"),Calculation!L$2,INDIRECT("'eBay Report'!$M:$M"),Calculation!$A362)</f>
        <v>0</v>
      </c>
      <c r="M362">
        <f ca="1">SUMIFS(INDIRECT("'eBay Report'!$K:$K"),INDIRECT("'eBay Report'!$B:$B"),Calculation!M$2,INDIRECT("'eBay Report'!$M:$M"),Calculation!$A362)</f>
        <v>0</v>
      </c>
      <c r="N362">
        <f ca="1">SUMIF(INDIRECT("'eBay Report'!$M:$M"),Calculation!$A362,INDIRECT("'eBay Report'!$X:$X"))</f>
        <v>0</v>
      </c>
      <c r="O362">
        <f ca="1">SUMIF(INDIRECT("'eBay Report'!$M:$M"),Calculation!$A362,INDIRECT("'eBay Report'!$Y:$Y"))</f>
        <v>0</v>
      </c>
      <c r="P362">
        <f ca="1">SUMIF(INDIRECT("'eBay Report'!$M:$M"),Calculation!$A362,INDIRECT("'eBay Report'!$Z:$Z"))</f>
        <v>0</v>
      </c>
      <c r="Q362">
        <f ca="1">SUMIF(INDIRECT("'eBay Report'!$M:$M"),Calculation!A362,INDIRECT("'eBay Report'!$AA:$AA"))+SUMIF(INDIRECT("'eBay Report'!$M:$M"),Calculation!A362,INDIRECT("'eBay Report'!$AB:$AB"))+SUMIF(INDIRECT("'eBay Report'!$M:$M"),Calculation!A362,INDIRECT("'eBay Report'!$AC:$AC"))+SUMIF(INDIRECT("'eBay Report'!$M:$M"),Calculation!A362,INDIRECT("'eBay Report'!$AD:$AD"))+SUMIF(INDIRECT("'eBay Report'!$M:$M"),Calculation!A362,INDIRECT("'eBay Report'!$AE:$AE"))+SUMIF(INDIRECT("'eBay Report'!$M:$M"),Calculation!A362,INDIRECT("'eBay Report'!$AF:$AF"))</f>
        <v>0</v>
      </c>
      <c r="R362">
        <f t="shared" ca="1" si="5"/>
        <v>0</v>
      </c>
    </row>
    <row r="363" spans="3:18">
      <c r="C363">
        <f ca="1">SUMIF(INDIRECT("'eBay Report'!$N:$N"),Calculation!B363,INDIRECT("'eBay Report'!$K:$K"))-M363</f>
        <v>0</v>
      </c>
      <c r="D363">
        <f ca="1">SUMIFS(INDIRECT("'eBay Report'!$W:$W"),INDIRECT("'eBay Report'!$B:$B"),Calculation!D$2,INDIRECT("'eBay Report'!$M:$M"),Calculation!$A363)</f>
        <v>0</v>
      </c>
      <c r="E363">
        <f ca="1">SUMIFS(INDIRECT("'eBay Report'!$AG:$AG"),INDIRECT("'eBay Report'!$B:$B"),Calculation!E$2,INDIRECT("'eBay Report'!$M:$M"),Calculation!$A363)</f>
        <v>0</v>
      </c>
      <c r="F363">
        <f ca="1">SUMIFS(INDIRECT("'eBay Report'!$AG:$AG"),INDIRECT("'eBay Report'!$B:$B"),Calculation!F$2,INDIRECT("'eBay Report'!$M:$M"),Calculation!$A363)</f>
        <v>0</v>
      </c>
      <c r="G363">
        <f ca="1">SUMIFS(INDIRECT("'eBay Report'!$AG:$AG"),INDIRECT("'eBay Report'!$B:$B"),Calculation!G$2,INDIRECT("'eBay Report'!$M:$M"),Calculation!$A363)-H363</f>
        <v>0</v>
      </c>
      <c r="H363">
        <f ca="1">SUMIFS(INDIRECT("'eBay Report'!$AG:$AG"),INDIRECT("'eBay Report'!$AK:$AK"),Calculation!H$2,INDIRECT("'eBay Report'!$M:$M"),Calculation!$A363)</f>
        <v>0</v>
      </c>
      <c r="I363">
        <f ca="1">SUMIFS(INDIRECT("'eBay Report'!$AG:$AG"),INDIRECT("'eBay Report'!$B:$B"),Calculation!I$2,INDIRECT("'eBay Report'!$M:$M"),Calculation!$A363)</f>
        <v>0</v>
      </c>
      <c r="J363">
        <f ca="1">SUMIFS(INDIRECT("'eBay Report'!$AG:$AG"),INDIRECT("'eBay Report'!$B:$B"),Calculation!J$2,INDIRECT("'eBay Report'!$M:$M"),Calculation!$A363)</f>
        <v>0</v>
      </c>
      <c r="K363">
        <f ca="1">SUMIFS(INDIRECT("'eBay Report'!$AG:$AG"),INDIRECT("'eBay Report'!$B:$B"),Calculation!K$2,INDIRECT("'eBay Report'!$M:$M"),Calculation!$A363)</f>
        <v>0</v>
      </c>
      <c r="L363">
        <f ca="1">SUMIFS(INDIRECT("'eBay Report'!$K:$K"),INDIRECT("'eBay Report'!$B:$B"),Calculation!L$2,INDIRECT("'eBay Report'!$M:$M"),Calculation!$A363)</f>
        <v>0</v>
      </c>
      <c r="M363">
        <f ca="1">SUMIFS(INDIRECT("'eBay Report'!$K:$K"),INDIRECT("'eBay Report'!$B:$B"),Calculation!M$2,INDIRECT("'eBay Report'!$M:$M"),Calculation!$A363)</f>
        <v>0</v>
      </c>
      <c r="N363">
        <f ca="1">SUMIF(INDIRECT("'eBay Report'!$M:$M"),Calculation!$A363,INDIRECT("'eBay Report'!$X:$X"))</f>
        <v>0</v>
      </c>
      <c r="O363">
        <f ca="1">SUMIF(INDIRECT("'eBay Report'!$M:$M"),Calculation!$A363,INDIRECT("'eBay Report'!$Y:$Y"))</f>
        <v>0</v>
      </c>
      <c r="P363">
        <f ca="1">SUMIF(INDIRECT("'eBay Report'!$M:$M"),Calculation!$A363,INDIRECT("'eBay Report'!$Z:$Z"))</f>
        <v>0</v>
      </c>
      <c r="Q363">
        <f ca="1">SUMIF(INDIRECT("'eBay Report'!$M:$M"),Calculation!A363,INDIRECT("'eBay Report'!$AA:$AA"))+SUMIF(INDIRECT("'eBay Report'!$M:$M"),Calculation!A363,INDIRECT("'eBay Report'!$AB:$AB"))+SUMIF(INDIRECT("'eBay Report'!$M:$M"),Calculation!A363,INDIRECT("'eBay Report'!$AC:$AC"))+SUMIF(INDIRECT("'eBay Report'!$M:$M"),Calculation!A363,INDIRECT("'eBay Report'!$AD:$AD"))+SUMIF(INDIRECT("'eBay Report'!$M:$M"),Calculation!A363,INDIRECT("'eBay Report'!$AE:$AE"))+SUMIF(INDIRECT("'eBay Report'!$M:$M"),Calculation!A363,INDIRECT("'eBay Report'!$AF:$AF"))</f>
        <v>0</v>
      </c>
      <c r="R363">
        <f t="shared" ca="1" si="5"/>
        <v>0</v>
      </c>
    </row>
    <row r="364" spans="3:18">
      <c r="C364">
        <f ca="1">SUMIF(INDIRECT("'eBay Report'!$N:$N"),Calculation!B364,INDIRECT("'eBay Report'!$K:$K"))-M364</f>
        <v>0</v>
      </c>
      <c r="D364">
        <f ca="1">SUMIFS(INDIRECT("'eBay Report'!$W:$W"),INDIRECT("'eBay Report'!$B:$B"),Calculation!D$2,INDIRECT("'eBay Report'!$M:$M"),Calculation!$A364)</f>
        <v>0</v>
      </c>
      <c r="E364">
        <f ca="1">SUMIFS(INDIRECT("'eBay Report'!$AG:$AG"),INDIRECT("'eBay Report'!$B:$B"),Calculation!E$2,INDIRECT("'eBay Report'!$M:$M"),Calculation!$A364)</f>
        <v>0</v>
      </c>
      <c r="F364">
        <f ca="1">SUMIFS(INDIRECT("'eBay Report'!$AG:$AG"),INDIRECT("'eBay Report'!$B:$B"),Calculation!F$2,INDIRECT("'eBay Report'!$M:$M"),Calculation!$A364)</f>
        <v>0</v>
      </c>
      <c r="G364">
        <f ca="1">SUMIFS(INDIRECT("'eBay Report'!$AG:$AG"),INDIRECT("'eBay Report'!$B:$B"),Calculation!G$2,INDIRECT("'eBay Report'!$M:$M"),Calculation!$A364)-H364</f>
        <v>0</v>
      </c>
      <c r="H364">
        <f ca="1">SUMIFS(INDIRECT("'eBay Report'!$AG:$AG"),INDIRECT("'eBay Report'!$AK:$AK"),Calculation!H$2,INDIRECT("'eBay Report'!$M:$M"),Calculation!$A364)</f>
        <v>0</v>
      </c>
      <c r="I364">
        <f ca="1">SUMIFS(INDIRECT("'eBay Report'!$AG:$AG"),INDIRECT("'eBay Report'!$B:$B"),Calculation!I$2,INDIRECT("'eBay Report'!$M:$M"),Calculation!$A364)</f>
        <v>0</v>
      </c>
      <c r="J364">
        <f ca="1">SUMIFS(INDIRECT("'eBay Report'!$AG:$AG"),INDIRECT("'eBay Report'!$B:$B"),Calculation!J$2,INDIRECT("'eBay Report'!$M:$M"),Calculation!$A364)</f>
        <v>0</v>
      </c>
      <c r="K364">
        <f ca="1">SUMIFS(INDIRECT("'eBay Report'!$AG:$AG"),INDIRECT("'eBay Report'!$B:$B"),Calculation!K$2,INDIRECT("'eBay Report'!$M:$M"),Calculation!$A364)</f>
        <v>0</v>
      </c>
      <c r="L364">
        <f ca="1">SUMIFS(INDIRECT("'eBay Report'!$K:$K"),INDIRECT("'eBay Report'!$B:$B"),Calculation!L$2,INDIRECT("'eBay Report'!$M:$M"),Calculation!$A364)</f>
        <v>0</v>
      </c>
      <c r="M364">
        <f ca="1">SUMIFS(INDIRECT("'eBay Report'!$K:$K"),INDIRECT("'eBay Report'!$B:$B"),Calculation!M$2,INDIRECT("'eBay Report'!$M:$M"),Calculation!$A364)</f>
        <v>0</v>
      </c>
      <c r="N364">
        <f ca="1">SUMIF(INDIRECT("'eBay Report'!$M:$M"),Calculation!$A364,INDIRECT("'eBay Report'!$X:$X"))</f>
        <v>0</v>
      </c>
      <c r="O364">
        <f ca="1">SUMIF(INDIRECT("'eBay Report'!$M:$M"),Calculation!$A364,INDIRECT("'eBay Report'!$Y:$Y"))</f>
        <v>0</v>
      </c>
      <c r="P364">
        <f ca="1">SUMIF(INDIRECT("'eBay Report'!$M:$M"),Calculation!$A364,INDIRECT("'eBay Report'!$Z:$Z"))</f>
        <v>0</v>
      </c>
      <c r="Q364">
        <f ca="1">SUMIF(INDIRECT("'eBay Report'!$M:$M"),Calculation!A364,INDIRECT("'eBay Report'!$AA:$AA"))+SUMIF(INDIRECT("'eBay Report'!$M:$M"),Calculation!A364,INDIRECT("'eBay Report'!$AB:$AB"))+SUMIF(INDIRECT("'eBay Report'!$M:$M"),Calculation!A364,INDIRECT("'eBay Report'!$AC:$AC"))+SUMIF(INDIRECT("'eBay Report'!$M:$M"),Calculation!A364,INDIRECT("'eBay Report'!$AD:$AD"))+SUMIF(INDIRECT("'eBay Report'!$M:$M"),Calculation!A364,INDIRECT("'eBay Report'!$AE:$AE"))+SUMIF(INDIRECT("'eBay Report'!$M:$M"),Calculation!A364,INDIRECT("'eBay Report'!$AF:$AF"))</f>
        <v>0</v>
      </c>
      <c r="R364">
        <f t="shared" ca="1" si="5"/>
        <v>0</v>
      </c>
    </row>
    <row r="365" spans="3:18">
      <c r="C365">
        <f ca="1">SUMIF(INDIRECT("'eBay Report'!$N:$N"),Calculation!B365,INDIRECT("'eBay Report'!$K:$K"))-M365</f>
        <v>0</v>
      </c>
      <c r="D365">
        <f ca="1">SUMIFS(INDIRECT("'eBay Report'!$W:$W"),INDIRECT("'eBay Report'!$B:$B"),Calculation!D$2,INDIRECT("'eBay Report'!$M:$M"),Calculation!$A365)</f>
        <v>0</v>
      </c>
      <c r="E365">
        <f ca="1">SUMIFS(INDIRECT("'eBay Report'!$AG:$AG"),INDIRECT("'eBay Report'!$B:$B"),Calculation!E$2,INDIRECT("'eBay Report'!$M:$M"),Calculation!$A365)</f>
        <v>0</v>
      </c>
      <c r="F365">
        <f ca="1">SUMIFS(INDIRECT("'eBay Report'!$AG:$AG"),INDIRECT("'eBay Report'!$B:$B"),Calculation!F$2,INDIRECT("'eBay Report'!$M:$M"),Calculation!$A365)</f>
        <v>0</v>
      </c>
      <c r="G365">
        <f ca="1">SUMIFS(INDIRECT("'eBay Report'!$AG:$AG"),INDIRECT("'eBay Report'!$B:$B"),Calculation!G$2,INDIRECT("'eBay Report'!$M:$M"),Calculation!$A365)-H365</f>
        <v>0</v>
      </c>
      <c r="H365">
        <f ca="1">SUMIFS(INDIRECT("'eBay Report'!$AG:$AG"),INDIRECT("'eBay Report'!$AK:$AK"),Calculation!H$2,INDIRECT("'eBay Report'!$M:$M"),Calculation!$A365)</f>
        <v>0</v>
      </c>
      <c r="I365">
        <f ca="1">SUMIFS(INDIRECT("'eBay Report'!$AG:$AG"),INDIRECT("'eBay Report'!$B:$B"),Calculation!I$2,INDIRECT("'eBay Report'!$M:$M"),Calculation!$A365)</f>
        <v>0</v>
      </c>
      <c r="J365">
        <f ca="1">SUMIFS(INDIRECT("'eBay Report'!$AG:$AG"),INDIRECT("'eBay Report'!$B:$B"),Calculation!J$2,INDIRECT("'eBay Report'!$M:$M"),Calculation!$A365)</f>
        <v>0</v>
      </c>
      <c r="K365">
        <f ca="1">SUMIFS(INDIRECT("'eBay Report'!$AG:$AG"),INDIRECT("'eBay Report'!$B:$B"),Calculation!K$2,INDIRECT("'eBay Report'!$M:$M"),Calculation!$A365)</f>
        <v>0</v>
      </c>
      <c r="L365">
        <f ca="1">SUMIFS(INDIRECT("'eBay Report'!$K:$K"),INDIRECT("'eBay Report'!$B:$B"),Calculation!L$2,INDIRECT("'eBay Report'!$M:$M"),Calculation!$A365)</f>
        <v>0</v>
      </c>
      <c r="M365">
        <f ca="1">SUMIFS(INDIRECT("'eBay Report'!$K:$K"),INDIRECT("'eBay Report'!$B:$B"),Calculation!M$2,INDIRECT("'eBay Report'!$M:$M"),Calculation!$A365)</f>
        <v>0</v>
      </c>
      <c r="N365">
        <f ca="1">SUMIF(INDIRECT("'eBay Report'!$M:$M"),Calculation!$A365,INDIRECT("'eBay Report'!$X:$X"))</f>
        <v>0</v>
      </c>
      <c r="O365">
        <f ca="1">SUMIF(INDIRECT("'eBay Report'!$M:$M"),Calculation!$A365,INDIRECT("'eBay Report'!$Y:$Y"))</f>
        <v>0</v>
      </c>
      <c r="P365">
        <f ca="1">SUMIF(INDIRECT("'eBay Report'!$M:$M"),Calculation!$A365,INDIRECT("'eBay Report'!$Z:$Z"))</f>
        <v>0</v>
      </c>
      <c r="Q365">
        <f ca="1">SUMIF(INDIRECT("'eBay Report'!$M:$M"),Calculation!A365,INDIRECT("'eBay Report'!$AA:$AA"))+SUMIF(INDIRECT("'eBay Report'!$M:$M"),Calculation!A365,INDIRECT("'eBay Report'!$AB:$AB"))+SUMIF(INDIRECT("'eBay Report'!$M:$M"),Calculation!A365,INDIRECT("'eBay Report'!$AC:$AC"))+SUMIF(INDIRECT("'eBay Report'!$M:$M"),Calculation!A365,INDIRECT("'eBay Report'!$AD:$AD"))+SUMIF(INDIRECT("'eBay Report'!$M:$M"),Calculation!A365,INDIRECT("'eBay Report'!$AE:$AE"))+SUMIF(INDIRECT("'eBay Report'!$M:$M"),Calculation!A365,INDIRECT("'eBay Report'!$AF:$AF"))</f>
        <v>0</v>
      </c>
      <c r="R365">
        <f t="shared" ca="1" si="5"/>
        <v>0</v>
      </c>
    </row>
    <row r="366" spans="3:18">
      <c r="C366">
        <f ca="1">SUMIF(INDIRECT("'eBay Report'!$N:$N"),Calculation!B366,INDIRECT("'eBay Report'!$K:$K"))-M366</f>
        <v>0</v>
      </c>
      <c r="D366">
        <f ca="1">SUMIFS(INDIRECT("'eBay Report'!$W:$W"),INDIRECT("'eBay Report'!$B:$B"),Calculation!D$2,INDIRECT("'eBay Report'!$M:$M"),Calculation!$A366)</f>
        <v>0</v>
      </c>
      <c r="E366">
        <f ca="1">SUMIFS(INDIRECT("'eBay Report'!$AG:$AG"),INDIRECT("'eBay Report'!$B:$B"),Calculation!E$2,INDIRECT("'eBay Report'!$M:$M"),Calculation!$A366)</f>
        <v>0</v>
      </c>
      <c r="F366">
        <f ca="1">SUMIFS(INDIRECT("'eBay Report'!$AG:$AG"),INDIRECT("'eBay Report'!$B:$B"),Calculation!F$2,INDIRECT("'eBay Report'!$M:$M"),Calculation!$A366)</f>
        <v>0</v>
      </c>
      <c r="G366">
        <f ca="1">SUMIFS(INDIRECT("'eBay Report'!$AG:$AG"),INDIRECT("'eBay Report'!$B:$B"),Calculation!G$2,INDIRECT("'eBay Report'!$M:$M"),Calculation!$A366)-H366</f>
        <v>0</v>
      </c>
      <c r="H366">
        <f ca="1">SUMIFS(INDIRECT("'eBay Report'!$AG:$AG"),INDIRECT("'eBay Report'!$AK:$AK"),Calculation!H$2,INDIRECT("'eBay Report'!$M:$M"),Calculation!$A366)</f>
        <v>0</v>
      </c>
      <c r="I366">
        <f ca="1">SUMIFS(INDIRECT("'eBay Report'!$AG:$AG"),INDIRECT("'eBay Report'!$B:$B"),Calculation!I$2,INDIRECT("'eBay Report'!$M:$M"),Calculation!$A366)</f>
        <v>0</v>
      </c>
      <c r="J366">
        <f ca="1">SUMIFS(INDIRECT("'eBay Report'!$AG:$AG"),INDIRECT("'eBay Report'!$B:$B"),Calculation!J$2,INDIRECT("'eBay Report'!$M:$M"),Calculation!$A366)</f>
        <v>0</v>
      </c>
      <c r="K366">
        <f ca="1">SUMIFS(INDIRECT("'eBay Report'!$AG:$AG"),INDIRECT("'eBay Report'!$B:$B"),Calculation!K$2,INDIRECT("'eBay Report'!$M:$M"),Calculation!$A366)</f>
        <v>0</v>
      </c>
      <c r="L366">
        <f ca="1">SUMIFS(INDIRECT("'eBay Report'!$K:$K"),INDIRECT("'eBay Report'!$B:$B"),Calculation!L$2,INDIRECT("'eBay Report'!$M:$M"),Calculation!$A366)</f>
        <v>0</v>
      </c>
      <c r="M366">
        <f ca="1">SUMIFS(INDIRECT("'eBay Report'!$K:$K"),INDIRECT("'eBay Report'!$B:$B"),Calculation!M$2,INDIRECT("'eBay Report'!$M:$M"),Calculation!$A366)</f>
        <v>0</v>
      </c>
      <c r="N366">
        <f ca="1">SUMIF(INDIRECT("'eBay Report'!$M:$M"),Calculation!$A366,INDIRECT("'eBay Report'!$X:$X"))</f>
        <v>0</v>
      </c>
      <c r="O366">
        <f ca="1">SUMIF(INDIRECT("'eBay Report'!$M:$M"),Calculation!$A366,INDIRECT("'eBay Report'!$Y:$Y"))</f>
        <v>0</v>
      </c>
      <c r="P366">
        <f ca="1">SUMIF(INDIRECT("'eBay Report'!$M:$M"),Calculation!$A366,INDIRECT("'eBay Report'!$Z:$Z"))</f>
        <v>0</v>
      </c>
      <c r="Q366">
        <f ca="1">SUMIF(INDIRECT("'eBay Report'!$M:$M"),Calculation!A366,INDIRECT("'eBay Report'!$AA:$AA"))+SUMIF(INDIRECT("'eBay Report'!$M:$M"),Calculation!A366,INDIRECT("'eBay Report'!$AB:$AB"))+SUMIF(INDIRECT("'eBay Report'!$M:$M"),Calculation!A366,INDIRECT("'eBay Report'!$AC:$AC"))+SUMIF(INDIRECT("'eBay Report'!$M:$M"),Calculation!A366,INDIRECT("'eBay Report'!$AD:$AD"))+SUMIF(INDIRECT("'eBay Report'!$M:$M"),Calculation!A366,INDIRECT("'eBay Report'!$AE:$AE"))+SUMIF(INDIRECT("'eBay Report'!$M:$M"),Calculation!A366,INDIRECT("'eBay Report'!$AF:$AF"))</f>
        <v>0</v>
      </c>
      <c r="R366">
        <f t="shared" ca="1" si="5"/>
        <v>0</v>
      </c>
    </row>
    <row r="367" spans="3:18">
      <c r="C367">
        <f ca="1">SUMIF(INDIRECT("'eBay Report'!$N:$N"),Calculation!B367,INDIRECT("'eBay Report'!$K:$K"))-M367</f>
        <v>0</v>
      </c>
      <c r="D367">
        <f ca="1">SUMIFS(INDIRECT("'eBay Report'!$W:$W"),INDIRECT("'eBay Report'!$B:$B"),Calculation!D$2,INDIRECT("'eBay Report'!$M:$M"),Calculation!$A367)</f>
        <v>0</v>
      </c>
      <c r="E367">
        <f ca="1">SUMIFS(INDIRECT("'eBay Report'!$AG:$AG"),INDIRECT("'eBay Report'!$B:$B"),Calculation!E$2,INDIRECT("'eBay Report'!$M:$M"),Calculation!$A367)</f>
        <v>0</v>
      </c>
      <c r="F367">
        <f ca="1">SUMIFS(INDIRECT("'eBay Report'!$AG:$AG"),INDIRECT("'eBay Report'!$B:$B"),Calculation!F$2,INDIRECT("'eBay Report'!$M:$M"),Calculation!$A367)</f>
        <v>0</v>
      </c>
      <c r="G367">
        <f ca="1">SUMIFS(INDIRECT("'eBay Report'!$AG:$AG"),INDIRECT("'eBay Report'!$B:$B"),Calculation!G$2,INDIRECT("'eBay Report'!$M:$M"),Calculation!$A367)-H367</f>
        <v>0</v>
      </c>
      <c r="H367">
        <f ca="1">SUMIFS(INDIRECT("'eBay Report'!$AG:$AG"),INDIRECT("'eBay Report'!$AK:$AK"),Calculation!H$2,INDIRECT("'eBay Report'!$M:$M"),Calculation!$A367)</f>
        <v>0</v>
      </c>
      <c r="I367">
        <f ca="1">SUMIFS(INDIRECT("'eBay Report'!$AG:$AG"),INDIRECT("'eBay Report'!$B:$B"),Calculation!I$2,INDIRECT("'eBay Report'!$M:$M"),Calculation!$A367)</f>
        <v>0</v>
      </c>
      <c r="J367">
        <f ca="1">SUMIFS(INDIRECT("'eBay Report'!$AG:$AG"),INDIRECT("'eBay Report'!$B:$B"),Calculation!J$2,INDIRECT("'eBay Report'!$M:$M"),Calculation!$A367)</f>
        <v>0</v>
      </c>
      <c r="K367">
        <f ca="1">SUMIFS(INDIRECT("'eBay Report'!$AG:$AG"),INDIRECT("'eBay Report'!$B:$B"),Calculation!K$2,INDIRECT("'eBay Report'!$M:$M"),Calculation!$A367)</f>
        <v>0</v>
      </c>
      <c r="L367">
        <f ca="1">SUMIFS(INDIRECT("'eBay Report'!$K:$K"),INDIRECT("'eBay Report'!$B:$B"),Calculation!L$2,INDIRECT("'eBay Report'!$M:$M"),Calculation!$A367)</f>
        <v>0</v>
      </c>
      <c r="M367">
        <f ca="1">SUMIFS(INDIRECT("'eBay Report'!$K:$K"),INDIRECT("'eBay Report'!$B:$B"),Calculation!M$2,INDIRECT("'eBay Report'!$M:$M"),Calculation!$A367)</f>
        <v>0</v>
      </c>
      <c r="N367">
        <f ca="1">SUMIF(INDIRECT("'eBay Report'!$M:$M"),Calculation!$A367,INDIRECT("'eBay Report'!$X:$X"))</f>
        <v>0</v>
      </c>
      <c r="O367">
        <f ca="1">SUMIF(INDIRECT("'eBay Report'!$M:$M"),Calculation!$A367,INDIRECT("'eBay Report'!$Y:$Y"))</f>
        <v>0</v>
      </c>
      <c r="P367">
        <f ca="1">SUMIF(INDIRECT("'eBay Report'!$M:$M"),Calculation!$A367,INDIRECT("'eBay Report'!$Z:$Z"))</f>
        <v>0</v>
      </c>
      <c r="Q367">
        <f ca="1">SUMIF(INDIRECT("'eBay Report'!$M:$M"),Calculation!A367,INDIRECT("'eBay Report'!$AA:$AA"))+SUMIF(INDIRECT("'eBay Report'!$M:$M"),Calculation!A367,INDIRECT("'eBay Report'!$AB:$AB"))+SUMIF(INDIRECT("'eBay Report'!$M:$M"),Calculation!A367,INDIRECT("'eBay Report'!$AC:$AC"))+SUMIF(INDIRECT("'eBay Report'!$M:$M"),Calculation!A367,INDIRECT("'eBay Report'!$AD:$AD"))+SUMIF(INDIRECT("'eBay Report'!$M:$M"),Calculation!A367,INDIRECT("'eBay Report'!$AE:$AE"))+SUMIF(INDIRECT("'eBay Report'!$M:$M"),Calculation!A367,INDIRECT("'eBay Report'!$AF:$AF"))</f>
        <v>0</v>
      </c>
      <c r="R367">
        <f t="shared" ca="1" si="5"/>
        <v>0</v>
      </c>
    </row>
    <row r="368" spans="3:18">
      <c r="C368">
        <f ca="1">SUMIF(INDIRECT("'eBay Report'!$N:$N"),Calculation!B368,INDIRECT("'eBay Report'!$K:$K"))-M368</f>
        <v>0</v>
      </c>
      <c r="D368">
        <f ca="1">SUMIFS(INDIRECT("'eBay Report'!$W:$W"),INDIRECT("'eBay Report'!$B:$B"),Calculation!D$2,INDIRECT("'eBay Report'!$M:$M"),Calculation!$A368)</f>
        <v>0</v>
      </c>
      <c r="E368">
        <f ca="1">SUMIFS(INDIRECT("'eBay Report'!$AG:$AG"),INDIRECT("'eBay Report'!$B:$B"),Calculation!E$2,INDIRECT("'eBay Report'!$M:$M"),Calculation!$A368)</f>
        <v>0</v>
      </c>
      <c r="F368">
        <f ca="1">SUMIFS(INDIRECT("'eBay Report'!$AG:$AG"),INDIRECT("'eBay Report'!$B:$B"),Calculation!F$2,INDIRECT("'eBay Report'!$M:$M"),Calculation!$A368)</f>
        <v>0</v>
      </c>
      <c r="G368">
        <f ca="1">SUMIFS(INDIRECT("'eBay Report'!$AG:$AG"),INDIRECT("'eBay Report'!$B:$B"),Calculation!G$2,INDIRECT("'eBay Report'!$M:$M"),Calculation!$A368)-H368</f>
        <v>0</v>
      </c>
      <c r="H368">
        <f ca="1">SUMIFS(INDIRECT("'eBay Report'!$AG:$AG"),INDIRECT("'eBay Report'!$AK:$AK"),Calculation!H$2,INDIRECT("'eBay Report'!$M:$M"),Calculation!$A368)</f>
        <v>0</v>
      </c>
      <c r="I368">
        <f ca="1">SUMIFS(INDIRECT("'eBay Report'!$AG:$AG"),INDIRECT("'eBay Report'!$B:$B"),Calculation!I$2,INDIRECT("'eBay Report'!$M:$M"),Calculation!$A368)</f>
        <v>0</v>
      </c>
      <c r="J368">
        <f ca="1">SUMIFS(INDIRECT("'eBay Report'!$AG:$AG"),INDIRECT("'eBay Report'!$B:$B"),Calculation!J$2,INDIRECT("'eBay Report'!$M:$M"),Calculation!$A368)</f>
        <v>0</v>
      </c>
      <c r="K368">
        <f ca="1">SUMIFS(INDIRECT("'eBay Report'!$AG:$AG"),INDIRECT("'eBay Report'!$B:$B"),Calculation!K$2,INDIRECT("'eBay Report'!$M:$M"),Calculation!$A368)</f>
        <v>0</v>
      </c>
      <c r="L368">
        <f ca="1">SUMIFS(INDIRECT("'eBay Report'!$K:$K"),INDIRECT("'eBay Report'!$B:$B"),Calculation!L$2,INDIRECT("'eBay Report'!$M:$M"),Calculation!$A368)</f>
        <v>0</v>
      </c>
      <c r="M368">
        <f ca="1">SUMIFS(INDIRECT("'eBay Report'!$K:$K"),INDIRECT("'eBay Report'!$B:$B"),Calculation!M$2,INDIRECT("'eBay Report'!$M:$M"),Calculation!$A368)</f>
        <v>0</v>
      </c>
      <c r="N368">
        <f ca="1">SUMIF(INDIRECT("'eBay Report'!$M:$M"),Calculation!$A368,INDIRECT("'eBay Report'!$X:$X"))</f>
        <v>0</v>
      </c>
      <c r="O368">
        <f ca="1">SUMIF(INDIRECT("'eBay Report'!$M:$M"),Calculation!$A368,INDIRECT("'eBay Report'!$Y:$Y"))</f>
        <v>0</v>
      </c>
      <c r="P368">
        <f ca="1">SUMIF(INDIRECT("'eBay Report'!$M:$M"),Calculation!$A368,INDIRECT("'eBay Report'!$Z:$Z"))</f>
        <v>0</v>
      </c>
      <c r="Q368">
        <f ca="1">SUMIF(INDIRECT("'eBay Report'!$M:$M"),Calculation!A368,INDIRECT("'eBay Report'!$AA:$AA"))+SUMIF(INDIRECT("'eBay Report'!$M:$M"),Calculation!A368,INDIRECT("'eBay Report'!$AB:$AB"))+SUMIF(INDIRECT("'eBay Report'!$M:$M"),Calculation!A368,INDIRECT("'eBay Report'!$AC:$AC"))+SUMIF(INDIRECT("'eBay Report'!$M:$M"),Calculation!A368,INDIRECT("'eBay Report'!$AD:$AD"))+SUMIF(INDIRECT("'eBay Report'!$M:$M"),Calculation!A368,INDIRECT("'eBay Report'!$AE:$AE"))+SUMIF(INDIRECT("'eBay Report'!$M:$M"),Calculation!A368,INDIRECT("'eBay Report'!$AF:$AF"))</f>
        <v>0</v>
      </c>
      <c r="R368">
        <f t="shared" ca="1" si="5"/>
        <v>0</v>
      </c>
    </row>
    <row r="369" spans="3:18">
      <c r="C369">
        <f ca="1">SUMIF(INDIRECT("'eBay Report'!$N:$N"),Calculation!B369,INDIRECT("'eBay Report'!$K:$K"))-M369</f>
        <v>0</v>
      </c>
      <c r="D369">
        <f ca="1">SUMIFS(INDIRECT("'eBay Report'!$W:$W"),INDIRECT("'eBay Report'!$B:$B"),Calculation!D$2,INDIRECT("'eBay Report'!$M:$M"),Calculation!$A369)</f>
        <v>0</v>
      </c>
      <c r="E369">
        <f ca="1">SUMIFS(INDIRECT("'eBay Report'!$AG:$AG"),INDIRECT("'eBay Report'!$B:$B"),Calculation!E$2,INDIRECT("'eBay Report'!$M:$M"),Calculation!$A369)</f>
        <v>0</v>
      </c>
      <c r="F369">
        <f ca="1">SUMIFS(INDIRECT("'eBay Report'!$AG:$AG"),INDIRECT("'eBay Report'!$B:$B"),Calculation!F$2,INDIRECT("'eBay Report'!$M:$M"),Calculation!$A369)</f>
        <v>0</v>
      </c>
      <c r="G369">
        <f ca="1">SUMIFS(INDIRECT("'eBay Report'!$AG:$AG"),INDIRECT("'eBay Report'!$B:$B"),Calculation!G$2,INDIRECT("'eBay Report'!$M:$M"),Calculation!$A369)-H369</f>
        <v>0</v>
      </c>
      <c r="H369">
        <f ca="1">SUMIFS(INDIRECT("'eBay Report'!$AG:$AG"),INDIRECT("'eBay Report'!$AK:$AK"),Calculation!H$2,INDIRECT("'eBay Report'!$M:$M"),Calculation!$A369)</f>
        <v>0</v>
      </c>
      <c r="I369">
        <f ca="1">SUMIFS(INDIRECT("'eBay Report'!$AG:$AG"),INDIRECT("'eBay Report'!$B:$B"),Calculation!I$2,INDIRECT("'eBay Report'!$M:$M"),Calculation!$A369)</f>
        <v>0</v>
      </c>
      <c r="J369">
        <f ca="1">SUMIFS(INDIRECT("'eBay Report'!$AG:$AG"),INDIRECT("'eBay Report'!$B:$B"),Calculation!J$2,INDIRECT("'eBay Report'!$M:$M"),Calculation!$A369)</f>
        <v>0</v>
      </c>
      <c r="K369">
        <f ca="1">SUMIFS(INDIRECT("'eBay Report'!$AG:$AG"),INDIRECT("'eBay Report'!$B:$B"),Calculation!K$2,INDIRECT("'eBay Report'!$M:$M"),Calculation!$A369)</f>
        <v>0</v>
      </c>
      <c r="L369">
        <f ca="1">SUMIFS(INDIRECT("'eBay Report'!$K:$K"),INDIRECT("'eBay Report'!$B:$B"),Calculation!L$2,INDIRECT("'eBay Report'!$M:$M"),Calculation!$A369)</f>
        <v>0</v>
      </c>
      <c r="M369">
        <f ca="1">SUMIFS(INDIRECT("'eBay Report'!$K:$K"),INDIRECT("'eBay Report'!$B:$B"),Calculation!M$2,INDIRECT("'eBay Report'!$M:$M"),Calculation!$A369)</f>
        <v>0</v>
      </c>
      <c r="N369">
        <f ca="1">SUMIF(INDIRECT("'eBay Report'!$M:$M"),Calculation!$A369,INDIRECT("'eBay Report'!$X:$X"))</f>
        <v>0</v>
      </c>
      <c r="O369">
        <f ca="1">SUMIF(INDIRECT("'eBay Report'!$M:$M"),Calculation!$A369,INDIRECT("'eBay Report'!$Y:$Y"))</f>
        <v>0</v>
      </c>
      <c r="P369">
        <f ca="1">SUMIF(INDIRECT("'eBay Report'!$M:$M"),Calculation!$A369,INDIRECT("'eBay Report'!$Z:$Z"))</f>
        <v>0</v>
      </c>
      <c r="Q369">
        <f ca="1">SUMIF(INDIRECT("'eBay Report'!$M:$M"),Calculation!A369,INDIRECT("'eBay Report'!$AA:$AA"))+SUMIF(INDIRECT("'eBay Report'!$M:$M"),Calculation!A369,INDIRECT("'eBay Report'!$AB:$AB"))+SUMIF(INDIRECT("'eBay Report'!$M:$M"),Calculation!A369,INDIRECT("'eBay Report'!$AC:$AC"))+SUMIF(INDIRECT("'eBay Report'!$M:$M"),Calculation!A369,INDIRECT("'eBay Report'!$AD:$AD"))+SUMIF(INDIRECT("'eBay Report'!$M:$M"),Calculation!A369,INDIRECT("'eBay Report'!$AE:$AE"))+SUMIF(INDIRECT("'eBay Report'!$M:$M"),Calculation!A369,INDIRECT("'eBay Report'!$AF:$AF"))</f>
        <v>0</v>
      </c>
      <c r="R369">
        <f t="shared" ca="1" si="5"/>
        <v>0</v>
      </c>
    </row>
    <row r="370" spans="3:18">
      <c r="C370">
        <f ca="1">SUMIF(INDIRECT("'eBay Report'!$N:$N"),Calculation!B370,INDIRECT("'eBay Report'!$K:$K"))-M370</f>
        <v>0</v>
      </c>
      <c r="D370">
        <f ca="1">SUMIFS(INDIRECT("'eBay Report'!$W:$W"),INDIRECT("'eBay Report'!$B:$B"),Calculation!D$2,INDIRECT("'eBay Report'!$M:$M"),Calculation!$A370)</f>
        <v>0</v>
      </c>
      <c r="E370">
        <f ca="1">SUMIFS(INDIRECT("'eBay Report'!$AG:$AG"),INDIRECT("'eBay Report'!$B:$B"),Calculation!E$2,INDIRECT("'eBay Report'!$M:$M"),Calculation!$A370)</f>
        <v>0</v>
      </c>
      <c r="F370">
        <f ca="1">SUMIFS(INDIRECT("'eBay Report'!$AG:$AG"),INDIRECT("'eBay Report'!$B:$B"),Calculation!F$2,INDIRECT("'eBay Report'!$M:$M"),Calculation!$A370)</f>
        <v>0</v>
      </c>
      <c r="G370">
        <f ca="1">SUMIFS(INDIRECT("'eBay Report'!$AG:$AG"),INDIRECT("'eBay Report'!$B:$B"),Calculation!G$2,INDIRECT("'eBay Report'!$M:$M"),Calculation!$A370)-H370</f>
        <v>0</v>
      </c>
      <c r="H370">
        <f ca="1">SUMIFS(INDIRECT("'eBay Report'!$AG:$AG"),INDIRECT("'eBay Report'!$AK:$AK"),Calculation!H$2,INDIRECT("'eBay Report'!$M:$M"),Calculation!$A370)</f>
        <v>0</v>
      </c>
      <c r="I370">
        <f ca="1">SUMIFS(INDIRECT("'eBay Report'!$AG:$AG"),INDIRECT("'eBay Report'!$B:$B"),Calculation!I$2,INDIRECT("'eBay Report'!$M:$M"),Calculation!$A370)</f>
        <v>0</v>
      </c>
      <c r="J370">
        <f ca="1">SUMIFS(INDIRECT("'eBay Report'!$AG:$AG"),INDIRECT("'eBay Report'!$B:$B"),Calculation!J$2,INDIRECT("'eBay Report'!$M:$M"),Calculation!$A370)</f>
        <v>0</v>
      </c>
      <c r="K370">
        <f ca="1">SUMIFS(INDIRECT("'eBay Report'!$AG:$AG"),INDIRECT("'eBay Report'!$B:$B"),Calculation!K$2,INDIRECT("'eBay Report'!$M:$M"),Calculation!$A370)</f>
        <v>0</v>
      </c>
      <c r="L370">
        <f ca="1">SUMIFS(INDIRECT("'eBay Report'!$K:$K"),INDIRECT("'eBay Report'!$B:$B"),Calculation!L$2,INDIRECT("'eBay Report'!$M:$M"),Calculation!$A370)</f>
        <v>0</v>
      </c>
      <c r="M370">
        <f ca="1">SUMIFS(INDIRECT("'eBay Report'!$K:$K"),INDIRECT("'eBay Report'!$B:$B"),Calculation!M$2,INDIRECT("'eBay Report'!$M:$M"),Calculation!$A370)</f>
        <v>0</v>
      </c>
      <c r="N370">
        <f ca="1">SUMIF(INDIRECT("'eBay Report'!$M:$M"),Calculation!$A370,INDIRECT("'eBay Report'!$X:$X"))</f>
        <v>0</v>
      </c>
      <c r="O370">
        <f ca="1">SUMIF(INDIRECT("'eBay Report'!$M:$M"),Calculation!$A370,INDIRECT("'eBay Report'!$Y:$Y"))</f>
        <v>0</v>
      </c>
      <c r="P370">
        <f ca="1">SUMIF(INDIRECT("'eBay Report'!$M:$M"),Calculation!$A370,INDIRECT("'eBay Report'!$Z:$Z"))</f>
        <v>0</v>
      </c>
      <c r="Q370">
        <f ca="1">SUMIF(INDIRECT("'eBay Report'!$M:$M"),Calculation!A370,INDIRECT("'eBay Report'!$AA:$AA"))+SUMIF(INDIRECT("'eBay Report'!$M:$M"),Calculation!A370,INDIRECT("'eBay Report'!$AB:$AB"))+SUMIF(INDIRECT("'eBay Report'!$M:$M"),Calculation!A370,INDIRECT("'eBay Report'!$AC:$AC"))+SUMIF(INDIRECT("'eBay Report'!$M:$M"),Calculation!A370,INDIRECT("'eBay Report'!$AD:$AD"))+SUMIF(INDIRECT("'eBay Report'!$M:$M"),Calculation!A370,INDIRECT("'eBay Report'!$AE:$AE"))+SUMIF(INDIRECT("'eBay Report'!$M:$M"),Calculation!A370,INDIRECT("'eBay Report'!$AF:$AF"))</f>
        <v>0</v>
      </c>
      <c r="R370">
        <f t="shared" ca="1" si="5"/>
        <v>0</v>
      </c>
    </row>
    <row r="371" spans="3:18">
      <c r="C371">
        <f ca="1">SUMIF(INDIRECT("'eBay Report'!$N:$N"),Calculation!B371,INDIRECT("'eBay Report'!$K:$K"))-M371</f>
        <v>0</v>
      </c>
      <c r="D371">
        <f ca="1">SUMIFS(INDIRECT("'eBay Report'!$W:$W"),INDIRECT("'eBay Report'!$B:$B"),Calculation!D$2,INDIRECT("'eBay Report'!$M:$M"),Calculation!$A371)</f>
        <v>0</v>
      </c>
      <c r="E371">
        <f ca="1">SUMIFS(INDIRECT("'eBay Report'!$AG:$AG"),INDIRECT("'eBay Report'!$B:$B"),Calculation!E$2,INDIRECT("'eBay Report'!$M:$M"),Calculation!$A371)</f>
        <v>0</v>
      </c>
      <c r="F371">
        <f ca="1">SUMIFS(INDIRECT("'eBay Report'!$AG:$AG"),INDIRECT("'eBay Report'!$B:$B"),Calculation!F$2,INDIRECT("'eBay Report'!$M:$M"),Calculation!$A371)</f>
        <v>0</v>
      </c>
      <c r="G371">
        <f ca="1">SUMIFS(INDIRECT("'eBay Report'!$AG:$AG"),INDIRECT("'eBay Report'!$B:$B"),Calculation!G$2,INDIRECT("'eBay Report'!$M:$M"),Calculation!$A371)-H371</f>
        <v>0</v>
      </c>
      <c r="H371">
        <f ca="1">SUMIFS(INDIRECT("'eBay Report'!$AG:$AG"),INDIRECT("'eBay Report'!$AK:$AK"),Calculation!H$2,INDIRECT("'eBay Report'!$M:$M"),Calculation!$A371)</f>
        <v>0</v>
      </c>
      <c r="I371">
        <f ca="1">SUMIFS(INDIRECT("'eBay Report'!$AG:$AG"),INDIRECT("'eBay Report'!$B:$B"),Calculation!I$2,INDIRECT("'eBay Report'!$M:$M"),Calculation!$A371)</f>
        <v>0</v>
      </c>
      <c r="J371">
        <f ca="1">SUMIFS(INDIRECT("'eBay Report'!$AG:$AG"),INDIRECT("'eBay Report'!$B:$B"),Calculation!J$2,INDIRECT("'eBay Report'!$M:$M"),Calculation!$A371)</f>
        <v>0</v>
      </c>
      <c r="K371">
        <f ca="1">SUMIFS(INDIRECT("'eBay Report'!$AG:$AG"),INDIRECT("'eBay Report'!$B:$B"),Calculation!K$2,INDIRECT("'eBay Report'!$M:$M"),Calculation!$A371)</f>
        <v>0</v>
      </c>
      <c r="L371">
        <f ca="1">SUMIFS(INDIRECT("'eBay Report'!$K:$K"),INDIRECT("'eBay Report'!$B:$B"),Calculation!L$2,INDIRECT("'eBay Report'!$M:$M"),Calculation!$A371)</f>
        <v>0</v>
      </c>
      <c r="M371">
        <f ca="1">SUMIFS(INDIRECT("'eBay Report'!$K:$K"),INDIRECT("'eBay Report'!$B:$B"),Calculation!M$2,INDIRECT("'eBay Report'!$M:$M"),Calculation!$A371)</f>
        <v>0</v>
      </c>
      <c r="N371">
        <f ca="1">SUMIF(INDIRECT("'eBay Report'!$M:$M"),Calculation!$A371,INDIRECT("'eBay Report'!$X:$X"))</f>
        <v>0</v>
      </c>
      <c r="O371">
        <f ca="1">SUMIF(INDIRECT("'eBay Report'!$M:$M"),Calculation!$A371,INDIRECT("'eBay Report'!$Y:$Y"))</f>
        <v>0</v>
      </c>
      <c r="P371">
        <f ca="1">SUMIF(INDIRECT("'eBay Report'!$M:$M"),Calculation!$A371,INDIRECT("'eBay Report'!$Z:$Z"))</f>
        <v>0</v>
      </c>
      <c r="Q371">
        <f ca="1">SUMIF(INDIRECT("'eBay Report'!$M:$M"),Calculation!A371,INDIRECT("'eBay Report'!$AA:$AA"))+SUMIF(INDIRECT("'eBay Report'!$M:$M"),Calculation!A371,INDIRECT("'eBay Report'!$AB:$AB"))+SUMIF(INDIRECT("'eBay Report'!$M:$M"),Calculation!A371,INDIRECT("'eBay Report'!$AC:$AC"))+SUMIF(INDIRECT("'eBay Report'!$M:$M"),Calculation!A371,INDIRECT("'eBay Report'!$AD:$AD"))+SUMIF(INDIRECT("'eBay Report'!$M:$M"),Calculation!A371,INDIRECT("'eBay Report'!$AE:$AE"))+SUMIF(INDIRECT("'eBay Report'!$M:$M"),Calculation!A371,INDIRECT("'eBay Report'!$AF:$AF"))</f>
        <v>0</v>
      </c>
      <c r="R371">
        <f t="shared" ca="1" si="5"/>
        <v>0</v>
      </c>
    </row>
    <row r="372" spans="3:18">
      <c r="C372">
        <f ca="1">SUMIF(INDIRECT("'eBay Report'!$N:$N"),Calculation!B372,INDIRECT("'eBay Report'!$K:$K"))-M372</f>
        <v>0</v>
      </c>
      <c r="D372">
        <f ca="1">SUMIFS(INDIRECT("'eBay Report'!$W:$W"),INDIRECT("'eBay Report'!$B:$B"),Calculation!D$2,INDIRECT("'eBay Report'!$M:$M"),Calculation!$A372)</f>
        <v>0</v>
      </c>
      <c r="E372">
        <f ca="1">SUMIFS(INDIRECT("'eBay Report'!$AG:$AG"),INDIRECT("'eBay Report'!$B:$B"),Calculation!E$2,INDIRECT("'eBay Report'!$M:$M"),Calculation!$A372)</f>
        <v>0</v>
      </c>
      <c r="F372">
        <f ca="1">SUMIFS(INDIRECT("'eBay Report'!$AG:$AG"),INDIRECT("'eBay Report'!$B:$B"),Calculation!F$2,INDIRECT("'eBay Report'!$M:$M"),Calculation!$A372)</f>
        <v>0</v>
      </c>
      <c r="G372">
        <f ca="1">SUMIFS(INDIRECT("'eBay Report'!$AG:$AG"),INDIRECT("'eBay Report'!$B:$B"),Calculation!G$2,INDIRECT("'eBay Report'!$M:$M"),Calculation!$A372)-H372</f>
        <v>0</v>
      </c>
      <c r="H372">
        <f ca="1">SUMIFS(INDIRECT("'eBay Report'!$AG:$AG"),INDIRECT("'eBay Report'!$AK:$AK"),Calculation!H$2,INDIRECT("'eBay Report'!$M:$M"),Calculation!$A372)</f>
        <v>0</v>
      </c>
      <c r="I372">
        <f ca="1">SUMIFS(INDIRECT("'eBay Report'!$AG:$AG"),INDIRECT("'eBay Report'!$B:$B"),Calculation!I$2,INDIRECT("'eBay Report'!$M:$M"),Calculation!$A372)</f>
        <v>0</v>
      </c>
      <c r="J372">
        <f ca="1">SUMIFS(INDIRECT("'eBay Report'!$AG:$AG"),INDIRECT("'eBay Report'!$B:$B"),Calculation!J$2,INDIRECT("'eBay Report'!$M:$M"),Calculation!$A372)</f>
        <v>0</v>
      </c>
      <c r="K372">
        <f ca="1">SUMIFS(INDIRECT("'eBay Report'!$AG:$AG"),INDIRECT("'eBay Report'!$B:$B"),Calculation!K$2,INDIRECT("'eBay Report'!$M:$M"),Calculation!$A372)</f>
        <v>0</v>
      </c>
      <c r="L372">
        <f ca="1">SUMIFS(INDIRECT("'eBay Report'!$K:$K"),INDIRECT("'eBay Report'!$B:$B"),Calculation!L$2,INDIRECT("'eBay Report'!$M:$M"),Calculation!$A372)</f>
        <v>0</v>
      </c>
      <c r="M372">
        <f ca="1">SUMIFS(INDIRECT("'eBay Report'!$K:$K"),INDIRECT("'eBay Report'!$B:$B"),Calculation!M$2,INDIRECT("'eBay Report'!$M:$M"),Calculation!$A372)</f>
        <v>0</v>
      </c>
      <c r="N372">
        <f ca="1">SUMIF(INDIRECT("'eBay Report'!$M:$M"),Calculation!$A372,INDIRECT("'eBay Report'!$X:$X"))</f>
        <v>0</v>
      </c>
      <c r="O372">
        <f ca="1">SUMIF(INDIRECT("'eBay Report'!$M:$M"),Calculation!$A372,INDIRECT("'eBay Report'!$Y:$Y"))</f>
        <v>0</v>
      </c>
      <c r="P372">
        <f ca="1">SUMIF(INDIRECT("'eBay Report'!$M:$M"),Calculation!$A372,INDIRECT("'eBay Report'!$Z:$Z"))</f>
        <v>0</v>
      </c>
      <c r="Q372">
        <f ca="1">SUMIF(INDIRECT("'eBay Report'!$M:$M"),Calculation!A372,INDIRECT("'eBay Report'!$AA:$AA"))+SUMIF(INDIRECT("'eBay Report'!$M:$M"),Calculation!A372,INDIRECT("'eBay Report'!$AB:$AB"))+SUMIF(INDIRECT("'eBay Report'!$M:$M"),Calculation!A372,INDIRECT("'eBay Report'!$AC:$AC"))+SUMIF(INDIRECT("'eBay Report'!$M:$M"),Calculation!A372,INDIRECT("'eBay Report'!$AD:$AD"))+SUMIF(INDIRECT("'eBay Report'!$M:$M"),Calculation!A372,INDIRECT("'eBay Report'!$AE:$AE"))+SUMIF(INDIRECT("'eBay Report'!$M:$M"),Calculation!A372,INDIRECT("'eBay Report'!$AF:$AF"))</f>
        <v>0</v>
      </c>
      <c r="R372">
        <f t="shared" ca="1" si="5"/>
        <v>0</v>
      </c>
    </row>
    <row r="373" spans="3:18">
      <c r="C373">
        <f ca="1">SUMIF(INDIRECT("'eBay Report'!$N:$N"),Calculation!B373,INDIRECT("'eBay Report'!$K:$K"))-M373</f>
        <v>0</v>
      </c>
      <c r="D373">
        <f ca="1">SUMIFS(INDIRECT("'eBay Report'!$W:$W"),INDIRECT("'eBay Report'!$B:$B"),Calculation!D$2,INDIRECT("'eBay Report'!$M:$M"),Calculation!$A373)</f>
        <v>0</v>
      </c>
      <c r="E373">
        <f ca="1">SUMIFS(INDIRECT("'eBay Report'!$AG:$AG"),INDIRECT("'eBay Report'!$B:$B"),Calculation!E$2,INDIRECT("'eBay Report'!$M:$M"),Calculation!$A373)</f>
        <v>0</v>
      </c>
      <c r="F373">
        <f ca="1">SUMIFS(INDIRECT("'eBay Report'!$AG:$AG"),INDIRECT("'eBay Report'!$B:$B"),Calculation!F$2,INDIRECT("'eBay Report'!$M:$M"),Calculation!$A373)</f>
        <v>0</v>
      </c>
      <c r="G373">
        <f ca="1">SUMIFS(INDIRECT("'eBay Report'!$AG:$AG"),INDIRECT("'eBay Report'!$B:$B"),Calculation!G$2,INDIRECT("'eBay Report'!$M:$M"),Calculation!$A373)-H373</f>
        <v>0</v>
      </c>
      <c r="H373">
        <f ca="1">SUMIFS(INDIRECT("'eBay Report'!$AG:$AG"),INDIRECT("'eBay Report'!$AK:$AK"),Calculation!H$2,INDIRECT("'eBay Report'!$M:$M"),Calculation!$A373)</f>
        <v>0</v>
      </c>
      <c r="I373">
        <f ca="1">SUMIFS(INDIRECT("'eBay Report'!$AG:$AG"),INDIRECT("'eBay Report'!$B:$B"),Calculation!I$2,INDIRECT("'eBay Report'!$M:$M"),Calculation!$A373)</f>
        <v>0</v>
      </c>
      <c r="J373">
        <f ca="1">SUMIFS(INDIRECT("'eBay Report'!$AG:$AG"),INDIRECT("'eBay Report'!$B:$B"),Calculation!J$2,INDIRECT("'eBay Report'!$M:$M"),Calculation!$A373)</f>
        <v>0</v>
      </c>
      <c r="K373">
        <f ca="1">SUMIFS(INDIRECT("'eBay Report'!$AG:$AG"),INDIRECT("'eBay Report'!$B:$B"),Calculation!K$2,INDIRECT("'eBay Report'!$M:$M"),Calculation!$A373)</f>
        <v>0</v>
      </c>
      <c r="L373">
        <f ca="1">SUMIFS(INDIRECT("'eBay Report'!$K:$K"),INDIRECT("'eBay Report'!$B:$B"),Calculation!L$2,INDIRECT("'eBay Report'!$M:$M"),Calculation!$A373)</f>
        <v>0</v>
      </c>
      <c r="M373">
        <f ca="1">SUMIFS(INDIRECT("'eBay Report'!$K:$K"),INDIRECT("'eBay Report'!$B:$B"),Calculation!M$2,INDIRECT("'eBay Report'!$M:$M"),Calculation!$A373)</f>
        <v>0</v>
      </c>
      <c r="N373">
        <f ca="1">SUMIF(INDIRECT("'eBay Report'!$M:$M"),Calculation!$A373,INDIRECT("'eBay Report'!$X:$X"))</f>
        <v>0</v>
      </c>
      <c r="O373">
        <f ca="1">SUMIF(INDIRECT("'eBay Report'!$M:$M"),Calculation!$A373,INDIRECT("'eBay Report'!$Y:$Y"))</f>
        <v>0</v>
      </c>
      <c r="P373">
        <f ca="1">SUMIF(INDIRECT("'eBay Report'!$M:$M"),Calculation!$A373,INDIRECT("'eBay Report'!$Z:$Z"))</f>
        <v>0</v>
      </c>
      <c r="Q373">
        <f ca="1">SUMIF(INDIRECT("'eBay Report'!$M:$M"),Calculation!A373,INDIRECT("'eBay Report'!$AA:$AA"))+SUMIF(INDIRECT("'eBay Report'!$M:$M"),Calculation!A373,INDIRECT("'eBay Report'!$AB:$AB"))+SUMIF(INDIRECT("'eBay Report'!$M:$M"),Calculation!A373,INDIRECT("'eBay Report'!$AC:$AC"))+SUMIF(INDIRECT("'eBay Report'!$M:$M"),Calculation!A373,INDIRECT("'eBay Report'!$AD:$AD"))+SUMIF(INDIRECT("'eBay Report'!$M:$M"),Calculation!A373,INDIRECT("'eBay Report'!$AE:$AE"))+SUMIF(INDIRECT("'eBay Report'!$M:$M"),Calculation!A373,INDIRECT("'eBay Report'!$AF:$AF"))</f>
        <v>0</v>
      </c>
      <c r="R373">
        <f t="shared" ca="1" si="5"/>
        <v>0</v>
      </c>
    </row>
    <row r="374" spans="3:18">
      <c r="C374">
        <f ca="1">SUMIF(INDIRECT("'eBay Report'!$N:$N"),Calculation!B374,INDIRECT("'eBay Report'!$K:$K"))-M374</f>
        <v>0</v>
      </c>
      <c r="D374">
        <f ca="1">SUMIFS(INDIRECT("'eBay Report'!$W:$W"),INDIRECT("'eBay Report'!$B:$B"),Calculation!D$2,INDIRECT("'eBay Report'!$M:$M"),Calculation!$A374)</f>
        <v>0</v>
      </c>
      <c r="E374">
        <f ca="1">SUMIFS(INDIRECT("'eBay Report'!$AG:$AG"),INDIRECT("'eBay Report'!$B:$B"),Calculation!E$2,INDIRECT("'eBay Report'!$M:$M"),Calculation!$A374)</f>
        <v>0</v>
      </c>
      <c r="F374">
        <f ca="1">SUMIFS(INDIRECT("'eBay Report'!$AG:$AG"),INDIRECT("'eBay Report'!$B:$B"),Calculation!F$2,INDIRECT("'eBay Report'!$M:$M"),Calculation!$A374)</f>
        <v>0</v>
      </c>
      <c r="G374">
        <f ca="1">SUMIFS(INDIRECT("'eBay Report'!$AG:$AG"),INDIRECT("'eBay Report'!$B:$B"),Calculation!G$2,INDIRECT("'eBay Report'!$M:$M"),Calculation!$A374)-H374</f>
        <v>0</v>
      </c>
      <c r="H374">
        <f ca="1">SUMIFS(INDIRECT("'eBay Report'!$AG:$AG"),INDIRECT("'eBay Report'!$AK:$AK"),Calculation!H$2,INDIRECT("'eBay Report'!$M:$M"),Calculation!$A374)</f>
        <v>0</v>
      </c>
      <c r="I374">
        <f ca="1">SUMIFS(INDIRECT("'eBay Report'!$AG:$AG"),INDIRECT("'eBay Report'!$B:$B"),Calculation!I$2,INDIRECT("'eBay Report'!$M:$M"),Calculation!$A374)</f>
        <v>0</v>
      </c>
      <c r="J374">
        <f ca="1">SUMIFS(INDIRECT("'eBay Report'!$AG:$AG"),INDIRECT("'eBay Report'!$B:$B"),Calculation!J$2,INDIRECT("'eBay Report'!$M:$M"),Calculation!$A374)</f>
        <v>0</v>
      </c>
      <c r="K374">
        <f ca="1">SUMIFS(INDIRECT("'eBay Report'!$AG:$AG"),INDIRECT("'eBay Report'!$B:$B"),Calculation!K$2,INDIRECT("'eBay Report'!$M:$M"),Calculation!$A374)</f>
        <v>0</v>
      </c>
      <c r="L374">
        <f ca="1">SUMIFS(INDIRECT("'eBay Report'!$K:$K"),INDIRECT("'eBay Report'!$B:$B"),Calculation!L$2,INDIRECT("'eBay Report'!$M:$M"),Calculation!$A374)</f>
        <v>0</v>
      </c>
      <c r="M374">
        <f ca="1">SUMIFS(INDIRECT("'eBay Report'!$K:$K"),INDIRECT("'eBay Report'!$B:$B"),Calculation!M$2,INDIRECT("'eBay Report'!$M:$M"),Calculation!$A374)</f>
        <v>0</v>
      </c>
      <c r="N374">
        <f ca="1">SUMIF(INDIRECT("'eBay Report'!$M:$M"),Calculation!$A374,INDIRECT("'eBay Report'!$X:$X"))</f>
        <v>0</v>
      </c>
      <c r="O374">
        <f ca="1">SUMIF(INDIRECT("'eBay Report'!$M:$M"),Calculation!$A374,INDIRECT("'eBay Report'!$Y:$Y"))</f>
        <v>0</v>
      </c>
      <c r="P374">
        <f ca="1">SUMIF(INDIRECT("'eBay Report'!$M:$M"),Calculation!$A374,INDIRECT("'eBay Report'!$Z:$Z"))</f>
        <v>0</v>
      </c>
      <c r="Q374">
        <f ca="1">SUMIF(INDIRECT("'eBay Report'!$M:$M"),Calculation!A374,INDIRECT("'eBay Report'!$AA:$AA"))+SUMIF(INDIRECT("'eBay Report'!$M:$M"),Calculation!A374,INDIRECT("'eBay Report'!$AB:$AB"))+SUMIF(INDIRECT("'eBay Report'!$M:$M"),Calculation!A374,INDIRECT("'eBay Report'!$AC:$AC"))+SUMIF(INDIRECT("'eBay Report'!$M:$M"),Calculation!A374,INDIRECT("'eBay Report'!$AD:$AD"))+SUMIF(INDIRECT("'eBay Report'!$M:$M"),Calculation!A374,INDIRECT("'eBay Report'!$AE:$AE"))+SUMIF(INDIRECT("'eBay Report'!$M:$M"),Calculation!A374,INDIRECT("'eBay Report'!$AF:$AF"))</f>
        <v>0</v>
      </c>
      <c r="R374">
        <f t="shared" ca="1" si="5"/>
        <v>0</v>
      </c>
    </row>
    <row r="375" spans="3:18">
      <c r="C375">
        <f ca="1">SUMIF(INDIRECT("'eBay Report'!$N:$N"),Calculation!B375,INDIRECT("'eBay Report'!$K:$K"))-M375</f>
        <v>0</v>
      </c>
      <c r="D375">
        <f ca="1">SUMIFS(INDIRECT("'eBay Report'!$W:$W"),INDIRECT("'eBay Report'!$B:$B"),Calculation!D$2,INDIRECT("'eBay Report'!$M:$M"),Calculation!$A375)</f>
        <v>0</v>
      </c>
      <c r="E375">
        <f ca="1">SUMIFS(INDIRECT("'eBay Report'!$AG:$AG"),INDIRECT("'eBay Report'!$B:$B"),Calculation!E$2,INDIRECT("'eBay Report'!$M:$M"),Calculation!$A375)</f>
        <v>0</v>
      </c>
      <c r="F375">
        <f ca="1">SUMIFS(INDIRECT("'eBay Report'!$AG:$AG"),INDIRECT("'eBay Report'!$B:$B"),Calculation!F$2,INDIRECT("'eBay Report'!$M:$M"),Calculation!$A375)</f>
        <v>0</v>
      </c>
      <c r="G375">
        <f ca="1">SUMIFS(INDIRECT("'eBay Report'!$AG:$AG"),INDIRECT("'eBay Report'!$B:$B"),Calculation!G$2,INDIRECT("'eBay Report'!$M:$M"),Calculation!$A375)-H375</f>
        <v>0</v>
      </c>
      <c r="H375">
        <f ca="1">SUMIFS(INDIRECT("'eBay Report'!$AG:$AG"),INDIRECT("'eBay Report'!$AK:$AK"),Calculation!H$2,INDIRECT("'eBay Report'!$M:$M"),Calculation!$A375)</f>
        <v>0</v>
      </c>
      <c r="I375">
        <f ca="1">SUMIFS(INDIRECT("'eBay Report'!$AG:$AG"),INDIRECT("'eBay Report'!$B:$B"),Calculation!I$2,INDIRECT("'eBay Report'!$M:$M"),Calculation!$A375)</f>
        <v>0</v>
      </c>
      <c r="J375">
        <f ca="1">SUMIFS(INDIRECT("'eBay Report'!$AG:$AG"),INDIRECT("'eBay Report'!$B:$B"),Calculation!J$2,INDIRECT("'eBay Report'!$M:$M"),Calculation!$A375)</f>
        <v>0</v>
      </c>
      <c r="K375">
        <f ca="1">SUMIFS(INDIRECT("'eBay Report'!$AG:$AG"),INDIRECT("'eBay Report'!$B:$B"),Calculation!K$2,INDIRECT("'eBay Report'!$M:$M"),Calculation!$A375)</f>
        <v>0</v>
      </c>
      <c r="L375">
        <f ca="1">SUMIFS(INDIRECT("'eBay Report'!$K:$K"),INDIRECT("'eBay Report'!$B:$B"),Calculation!L$2,INDIRECT("'eBay Report'!$M:$M"),Calculation!$A375)</f>
        <v>0</v>
      </c>
      <c r="M375">
        <f ca="1">SUMIFS(INDIRECT("'eBay Report'!$K:$K"),INDIRECT("'eBay Report'!$B:$B"),Calculation!M$2,INDIRECT("'eBay Report'!$M:$M"),Calculation!$A375)</f>
        <v>0</v>
      </c>
      <c r="N375">
        <f ca="1">SUMIF(INDIRECT("'eBay Report'!$M:$M"),Calculation!$A375,INDIRECT("'eBay Report'!$X:$X"))</f>
        <v>0</v>
      </c>
      <c r="O375">
        <f ca="1">SUMIF(INDIRECT("'eBay Report'!$M:$M"),Calculation!$A375,INDIRECT("'eBay Report'!$Y:$Y"))</f>
        <v>0</v>
      </c>
      <c r="P375">
        <f ca="1">SUMIF(INDIRECT("'eBay Report'!$M:$M"),Calculation!$A375,INDIRECT("'eBay Report'!$Z:$Z"))</f>
        <v>0</v>
      </c>
      <c r="Q375">
        <f ca="1">SUMIF(INDIRECT("'eBay Report'!$M:$M"),Calculation!A375,INDIRECT("'eBay Report'!$AA:$AA"))+SUMIF(INDIRECT("'eBay Report'!$M:$M"),Calculation!A375,INDIRECT("'eBay Report'!$AB:$AB"))+SUMIF(INDIRECT("'eBay Report'!$M:$M"),Calculation!A375,INDIRECT("'eBay Report'!$AC:$AC"))+SUMIF(INDIRECT("'eBay Report'!$M:$M"),Calculation!A375,INDIRECT("'eBay Report'!$AD:$AD"))+SUMIF(INDIRECT("'eBay Report'!$M:$M"),Calculation!A375,INDIRECT("'eBay Report'!$AE:$AE"))+SUMIF(INDIRECT("'eBay Report'!$M:$M"),Calculation!A375,INDIRECT("'eBay Report'!$AF:$AF"))</f>
        <v>0</v>
      </c>
      <c r="R375">
        <f t="shared" ca="1" si="5"/>
        <v>0</v>
      </c>
    </row>
    <row r="376" spans="3:18">
      <c r="C376">
        <f ca="1">SUMIF(INDIRECT("'eBay Report'!$N:$N"),Calculation!B376,INDIRECT("'eBay Report'!$K:$K"))-M376</f>
        <v>0</v>
      </c>
      <c r="D376">
        <f ca="1">SUMIFS(INDIRECT("'eBay Report'!$W:$W"),INDIRECT("'eBay Report'!$B:$B"),Calculation!D$2,INDIRECT("'eBay Report'!$M:$M"),Calculation!$A376)</f>
        <v>0</v>
      </c>
      <c r="E376">
        <f ca="1">SUMIFS(INDIRECT("'eBay Report'!$AG:$AG"),INDIRECT("'eBay Report'!$B:$B"),Calculation!E$2,INDIRECT("'eBay Report'!$M:$M"),Calculation!$A376)</f>
        <v>0</v>
      </c>
      <c r="F376">
        <f ca="1">SUMIFS(INDIRECT("'eBay Report'!$AG:$AG"),INDIRECT("'eBay Report'!$B:$B"),Calculation!F$2,INDIRECT("'eBay Report'!$M:$M"),Calculation!$A376)</f>
        <v>0</v>
      </c>
      <c r="G376">
        <f ca="1">SUMIFS(INDIRECT("'eBay Report'!$AG:$AG"),INDIRECT("'eBay Report'!$B:$B"),Calculation!G$2,INDIRECT("'eBay Report'!$M:$M"),Calculation!$A376)-H376</f>
        <v>0</v>
      </c>
      <c r="H376">
        <f ca="1">SUMIFS(INDIRECT("'eBay Report'!$AG:$AG"),INDIRECT("'eBay Report'!$AK:$AK"),Calculation!H$2,INDIRECT("'eBay Report'!$M:$M"),Calculation!$A376)</f>
        <v>0</v>
      </c>
      <c r="I376">
        <f ca="1">SUMIFS(INDIRECT("'eBay Report'!$AG:$AG"),INDIRECT("'eBay Report'!$B:$B"),Calculation!I$2,INDIRECT("'eBay Report'!$M:$M"),Calculation!$A376)</f>
        <v>0</v>
      </c>
      <c r="J376">
        <f ca="1">SUMIFS(INDIRECT("'eBay Report'!$AG:$AG"),INDIRECT("'eBay Report'!$B:$B"),Calculation!J$2,INDIRECT("'eBay Report'!$M:$M"),Calculation!$A376)</f>
        <v>0</v>
      </c>
      <c r="K376">
        <f ca="1">SUMIFS(INDIRECT("'eBay Report'!$AG:$AG"),INDIRECT("'eBay Report'!$B:$B"),Calculation!K$2,INDIRECT("'eBay Report'!$M:$M"),Calculation!$A376)</f>
        <v>0</v>
      </c>
      <c r="L376">
        <f ca="1">SUMIFS(INDIRECT("'eBay Report'!$K:$K"),INDIRECT("'eBay Report'!$B:$B"),Calculation!L$2,INDIRECT("'eBay Report'!$M:$M"),Calculation!$A376)</f>
        <v>0</v>
      </c>
      <c r="M376">
        <f ca="1">SUMIFS(INDIRECT("'eBay Report'!$K:$K"),INDIRECT("'eBay Report'!$B:$B"),Calculation!M$2,INDIRECT("'eBay Report'!$M:$M"),Calculation!$A376)</f>
        <v>0</v>
      </c>
      <c r="N376">
        <f ca="1">SUMIF(INDIRECT("'eBay Report'!$M:$M"),Calculation!$A376,INDIRECT("'eBay Report'!$X:$X"))</f>
        <v>0</v>
      </c>
      <c r="O376">
        <f ca="1">SUMIF(INDIRECT("'eBay Report'!$M:$M"),Calculation!$A376,INDIRECT("'eBay Report'!$Y:$Y"))</f>
        <v>0</v>
      </c>
      <c r="P376">
        <f ca="1">SUMIF(INDIRECT("'eBay Report'!$M:$M"),Calculation!$A376,INDIRECT("'eBay Report'!$Z:$Z"))</f>
        <v>0</v>
      </c>
      <c r="Q376">
        <f ca="1">SUMIF(INDIRECT("'eBay Report'!$M:$M"),Calculation!A376,INDIRECT("'eBay Report'!$AA:$AA"))+SUMIF(INDIRECT("'eBay Report'!$M:$M"),Calculation!A376,INDIRECT("'eBay Report'!$AB:$AB"))+SUMIF(INDIRECT("'eBay Report'!$M:$M"),Calculation!A376,INDIRECT("'eBay Report'!$AC:$AC"))+SUMIF(INDIRECT("'eBay Report'!$M:$M"),Calculation!A376,INDIRECT("'eBay Report'!$AD:$AD"))+SUMIF(INDIRECT("'eBay Report'!$M:$M"),Calculation!A376,INDIRECT("'eBay Report'!$AE:$AE"))+SUMIF(INDIRECT("'eBay Report'!$M:$M"),Calculation!A376,INDIRECT("'eBay Report'!$AF:$AF"))</f>
        <v>0</v>
      </c>
      <c r="R376">
        <f t="shared" ca="1" si="5"/>
        <v>0</v>
      </c>
    </row>
    <row r="377" spans="3:18">
      <c r="C377">
        <f ca="1">SUMIF(INDIRECT("'eBay Report'!$N:$N"),Calculation!B377,INDIRECT("'eBay Report'!$K:$K"))-M377</f>
        <v>0</v>
      </c>
      <c r="D377">
        <f ca="1">SUMIFS(INDIRECT("'eBay Report'!$W:$W"),INDIRECT("'eBay Report'!$B:$B"),Calculation!D$2,INDIRECT("'eBay Report'!$M:$M"),Calculation!$A377)</f>
        <v>0</v>
      </c>
      <c r="E377">
        <f ca="1">SUMIFS(INDIRECT("'eBay Report'!$AG:$AG"),INDIRECT("'eBay Report'!$B:$B"),Calculation!E$2,INDIRECT("'eBay Report'!$M:$M"),Calculation!$A377)</f>
        <v>0</v>
      </c>
      <c r="F377">
        <f ca="1">SUMIFS(INDIRECT("'eBay Report'!$AG:$AG"),INDIRECT("'eBay Report'!$B:$B"),Calculation!F$2,INDIRECT("'eBay Report'!$M:$M"),Calculation!$A377)</f>
        <v>0</v>
      </c>
      <c r="G377">
        <f ca="1">SUMIFS(INDIRECT("'eBay Report'!$AG:$AG"),INDIRECT("'eBay Report'!$B:$B"),Calculation!G$2,INDIRECT("'eBay Report'!$M:$M"),Calculation!$A377)-H377</f>
        <v>0</v>
      </c>
      <c r="H377">
        <f ca="1">SUMIFS(INDIRECT("'eBay Report'!$AG:$AG"),INDIRECT("'eBay Report'!$AK:$AK"),Calculation!H$2,INDIRECT("'eBay Report'!$M:$M"),Calculation!$A377)</f>
        <v>0</v>
      </c>
      <c r="I377">
        <f ca="1">SUMIFS(INDIRECT("'eBay Report'!$AG:$AG"),INDIRECT("'eBay Report'!$B:$B"),Calculation!I$2,INDIRECT("'eBay Report'!$M:$M"),Calculation!$A377)</f>
        <v>0</v>
      </c>
      <c r="J377">
        <f ca="1">SUMIFS(INDIRECT("'eBay Report'!$AG:$AG"),INDIRECT("'eBay Report'!$B:$B"),Calculation!J$2,INDIRECT("'eBay Report'!$M:$M"),Calculation!$A377)</f>
        <v>0</v>
      </c>
      <c r="K377">
        <f ca="1">SUMIFS(INDIRECT("'eBay Report'!$AG:$AG"),INDIRECT("'eBay Report'!$B:$B"),Calculation!K$2,INDIRECT("'eBay Report'!$M:$M"),Calculation!$A377)</f>
        <v>0</v>
      </c>
      <c r="L377">
        <f ca="1">SUMIFS(INDIRECT("'eBay Report'!$K:$K"),INDIRECT("'eBay Report'!$B:$B"),Calculation!L$2,INDIRECT("'eBay Report'!$M:$M"),Calculation!$A377)</f>
        <v>0</v>
      </c>
      <c r="M377">
        <f ca="1">SUMIFS(INDIRECT("'eBay Report'!$K:$K"),INDIRECT("'eBay Report'!$B:$B"),Calculation!M$2,INDIRECT("'eBay Report'!$M:$M"),Calculation!$A377)</f>
        <v>0</v>
      </c>
      <c r="N377">
        <f ca="1">SUMIF(INDIRECT("'eBay Report'!$M:$M"),Calculation!$A377,INDIRECT("'eBay Report'!$X:$X"))</f>
        <v>0</v>
      </c>
      <c r="O377">
        <f ca="1">SUMIF(INDIRECT("'eBay Report'!$M:$M"),Calculation!$A377,INDIRECT("'eBay Report'!$Y:$Y"))</f>
        <v>0</v>
      </c>
      <c r="P377">
        <f ca="1">SUMIF(INDIRECT("'eBay Report'!$M:$M"),Calculation!$A377,INDIRECT("'eBay Report'!$Z:$Z"))</f>
        <v>0</v>
      </c>
      <c r="Q377">
        <f ca="1">SUMIF(INDIRECT("'eBay Report'!$M:$M"),Calculation!A377,INDIRECT("'eBay Report'!$AA:$AA"))+SUMIF(INDIRECT("'eBay Report'!$M:$M"),Calculation!A377,INDIRECT("'eBay Report'!$AB:$AB"))+SUMIF(INDIRECT("'eBay Report'!$M:$M"),Calculation!A377,INDIRECT("'eBay Report'!$AC:$AC"))+SUMIF(INDIRECT("'eBay Report'!$M:$M"),Calculation!A377,INDIRECT("'eBay Report'!$AD:$AD"))+SUMIF(INDIRECT("'eBay Report'!$M:$M"),Calculation!A377,INDIRECT("'eBay Report'!$AE:$AE"))+SUMIF(INDIRECT("'eBay Report'!$M:$M"),Calculation!A377,INDIRECT("'eBay Report'!$AF:$AF"))</f>
        <v>0</v>
      </c>
      <c r="R377">
        <f t="shared" ca="1" si="5"/>
        <v>0</v>
      </c>
    </row>
    <row r="378" spans="3:18">
      <c r="C378">
        <f ca="1">SUMIF(INDIRECT("'eBay Report'!$N:$N"),Calculation!B378,INDIRECT("'eBay Report'!$K:$K"))-M378</f>
        <v>0</v>
      </c>
      <c r="D378">
        <f ca="1">SUMIFS(INDIRECT("'eBay Report'!$W:$W"),INDIRECT("'eBay Report'!$B:$B"),Calculation!D$2,INDIRECT("'eBay Report'!$M:$M"),Calculation!$A378)</f>
        <v>0</v>
      </c>
      <c r="E378">
        <f ca="1">SUMIFS(INDIRECT("'eBay Report'!$AG:$AG"),INDIRECT("'eBay Report'!$B:$B"),Calculation!E$2,INDIRECT("'eBay Report'!$M:$M"),Calculation!$A378)</f>
        <v>0</v>
      </c>
      <c r="F378">
        <f ca="1">SUMIFS(INDIRECT("'eBay Report'!$AG:$AG"),INDIRECT("'eBay Report'!$B:$B"),Calculation!F$2,INDIRECT("'eBay Report'!$M:$M"),Calculation!$A378)</f>
        <v>0</v>
      </c>
      <c r="G378">
        <f ca="1">SUMIFS(INDIRECT("'eBay Report'!$AG:$AG"),INDIRECT("'eBay Report'!$B:$B"),Calculation!G$2,INDIRECT("'eBay Report'!$M:$M"),Calculation!$A378)-H378</f>
        <v>0</v>
      </c>
      <c r="H378">
        <f ca="1">SUMIFS(INDIRECT("'eBay Report'!$AG:$AG"),INDIRECT("'eBay Report'!$AK:$AK"),Calculation!H$2,INDIRECT("'eBay Report'!$M:$M"),Calculation!$A378)</f>
        <v>0</v>
      </c>
      <c r="I378">
        <f ca="1">SUMIFS(INDIRECT("'eBay Report'!$AG:$AG"),INDIRECT("'eBay Report'!$B:$B"),Calculation!I$2,INDIRECT("'eBay Report'!$M:$M"),Calculation!$A378)</f>
        <v>0</v>
      </c>
      <c r="J378">
        <f ca="1">SUMIFS(INDIRECT("'eBay Report'!$AG:$AG"),INDIRECT("'eBay Report'!$B:$B"),Calculation!J$2,INDIRECT("'eBay Report'!$M:$M"),Calculation!$A378)</f>
        <v>0</v>
      </c>
      <c r="K378">
        <f ca="1">SUMIFS(INDIRECT("'eBay Report'!$AG:$AG"),INDIRECT("'eBay Report'!$B:$B"),Calculation!K$2,INDIRECT("'eBay Report'!$M:$M"),Calculation!$A378)</f>
        <v>0</v>
      </c>
      <c r="L378">
        <f ca="1">SUMIFS(INDIRECT("'eBay Report'!$K:$K"),INDIRECT("'eBay Report'!$B:$B"),Calculation!L$2,INDIRECT("'eBay Report'!$M:$M"),Calculation!$A378)</f>
        <v>0</v>
      </c>
      <c r="M378">
        <f ca="1">SUMIFS(INDIRECT("'eBay Report'!$K:$K"),INDIRECT("'eBay Report'!$B:$B"),Calculation!M$2,INDIRECT("'eBay Report'!$M:$M"),Calculation!$A378)</f>
        <v>0</v>
      </c>
      <c r="N378">
        <f ca="1">SUMIF(INDIRECT("'eBay Report'!$M:$M"),Calculation!$A378,INDIRECT("'eBay Report'!$X:$X"))</f>
        <v>0</v>
      </c>
      <c r="O378">
        <f ca="1">SUMIF(INDIRECT("'eBay Report'!$M:$M"),Calculation!$A378,INDIRECT("'eBay Report'!$Y:$Y"))</f>
        <v>0</v>
      </c>
      <c r="P378">
        <f ca="1">SUMIF(INDIRECT("'eBay Report'!$M:$M"),Calculation!$A378,INDIRECT("'eBay Report'!$Z:$Z"))</f>
        <v>0</v>
      </c>
      <c r="Q378">
        <f ca="1">SUMIF(INDIRECT("'eBay Report'!$M:$M"),Calculation!A378,INDIRECT("'eBay Report'!$AA:$AA"))+SUMIF(INDIRECT("'eBay Report'!$M:$M"),Calculation!A378,INDIRECT("'eBay Report'!$AB:$AB"))+SUMIF(INDIRECT("'eBay Report'!$M:$M"),Calculation!A378,INDIRECT("'eBay Report'!$AC:$AC"))+SUMIF(INDIRECT("'eBay Report'!$M:$M"),Calculation!A378,INDIRECT("'eBay Report'!$AD:$AD"))+SUMIF(INDIRECT("'eBay Report'!$M:$M"),Calculation!A378,INDIRECT("'eBay Report'!$AE:$AE"))+SUMIF(INDIRECT("'eBay Report'!$M:$M"),Calculation!A378,INDIRECT("'eBay Report'!$AF:$AF"))</f>
        <v>0</v>
      </c>
      <c r="R378">
        <f t="shared" ca="1" si="5"/>
        <v>0</v>
      </c>
    </row>
    <row r="379" spans="3:18">
      <c r="C379">
        <f ca="1">SUMIF(INDIRECT("'eBay Report'!$N:$N"),Calculation!B379,INDIRECT("'eBay Report'!$K:$K"))-M379</f>
        <v>0</v>
      </c>
      <c r="D379">
        <f ca="1">SUMIFS(INDIRECT("'eBay Report'!$W:$W"),INDIRECT("'eBay Report'!$B:$B"),Calculation!D$2,INDIRECT("'eBay Report'!$M:$M"),Calculation!$A379)</f>
        <v>0</v>
      </c>
      <c r="E379">
        <f ca="1">SUMIFS(INDIRECT("'eBay Report'!$AG:$AG"),INDIRECT("'eBay Report'!$B:$B"),Calculation!E$2,INDIRECT("'eBay Report'!$M:$M"),Calculation!$A379)</f>
        <v>0</v>
      </c>
      <c r="F379">
        <f ca="1">SUMIFS(INDIRECT("'eBay Report'!$AG:$AG"),INDIRECT("'eBay Report'!$B:$B"),Calculation!F$2,INDIRECT("'eBay Report'!$M:$M"),Calculation!$A379)</f>
        <v>0</v>
      </c>
      <c r="G379">
        <f ca="1">SUMIFS(INDIRECT("'eBay Report'!$AG:$AG"),INDIRECT("'eBay Report'!$B:$B"),Calculation!G$2,INDIRECT("'eBay Report'!$M:$M"),Calculation!$A379)-H379</f>
        <v>0</v>
      </c>
      <c r="H379">
        <f ca="1">SUMIFS(INDIRECT("'eBay Report'!$AG:$AG"),INDIRECT("'eBay Report'!$AK:$AK"),Calculation!H$2,INDIRECT("'eBay Report'!$M:$M"),Calculation!$A379)</f>
        <v>0</v>
      </c>
      <c r="I379">
        <f ca="1">SUMIFS(INDIRECT("'eBay Report'!$AG:$AG"),INDIRECT("'eBay Report'!$B:$B"),Calculation!I$2,INDIRECT("'eBay Report'!$M:$M"),Calculation!$A379)</f>
        <v>0</v>
      </c>
      <c r="J379">
        <f ca="1">SUMIFS(INDIRECT("'eBay Report'!$AG:$AG"),INDIRECT("'eBay Report'!$B:$B"),Calculation!J$2,INDIRECT("'eBay Report'!$M:$M"),Calculation!$A379)</f>
        <v>0</v>
      </c>
      <c r="K379">
        <f ca="1">SUMIFS(INDIRECT("'eBay Report'!$AG:$AG"),INDIRECT("'eBay Report'!$B:$B"),Calculation!K$2,INDIRECT("'eBay Report'!$M:$M"),Calculation!$A379)</f>
        <v>0</v>
      </c>
      <c r="L379">
        <f ca="1">SUMIFS(INDIRECT("'eBay Report'!$K:$K"),INDIRECT("'eBay Report'!$B:$B"),Calculation!L$2,INDIRECT("'eBay Report'!$M:$M"),Calculation!$A379)</f>
        <v>0</v>
      </c>
      <c r="M379">
        <f ca="1">SUMIFS(INDIRECT("'eBay Report'!$K:$K"),INDIRECT("'eBay Report'!$B:$B"),Calculation!M$2,INDIRECT("'eBay Report'!$M:$M"),Calculation!$A379)</f>
        <v>0</v>
      </c>
      <c r="N379">
        <f ca="1">SUMIF(INDIRECT("'eBay Report'!$M:$M"),Calculation!$A379,INDIRECT("'eBay Report'!$X:$X"))</f>
        <v>0</v>
      </c>
      <c r="O379">
        <f ca="1">SUMIF(INDIRECT("'eBay Report'!$M:$M"),Calculation!$A379,INDIRECT("'eBay Report'!$Y:$Y"))</f>
        <v>0</v>
      </c>
      <c r="P379">
        <f ca="1">SUMIF(INDIRECT("'eBay Report'!$M:$M"),Calculation!$A379,INDIRECT("'eBay Report'!$Z:$Z"))</f>
        <v>0</v>
      </c>
      <c r="Q379">
        <f ca="1">SUMIF(INDIRECT("'eBay Report'!$M:$M"),Calculation!A379,INDIRECT("'eBay Report'!$AA:$AA"))+SUMIF(INDIRECT("'eBay Report'!$M:$M"),Calculation!A379,INDIRECT("'eBay Report'!$AB:$AB"))+SUMIF(INDIRECT("'eBay Report'!$M:$M"),Calculation!A379,INDIRECT("'eBay Report'!$AC:$AC"))+SUMIF(INDIRECT("'eBay Report'!$M:$M"),Calculation!A379,INDIRECT("'eBay Report'!$AD:$AD"))+SUMIF(INDIRECT("'eBay Report'!$M:$M"),Calculation!A379,INDIRECT("'eBay Report'!$AE:$AE"))+SUMIF(INDIRECT("'eBay Report'!$M:$M"),Calculation!A379,INDIRECT("'eBay Report'!$AF:$AF"))</f>
        <v>0</v>
      </c>
      <c r="R379">
        <f t="shared" ca="1" si="5"/>
        <v>0</v>
      </c>
    </row>
    <row r="380" spans="3:18">
      <c r="C380">
        <f ca="1">SUMIF(INDIRECT("'eBay Report'!$N:$N"),Calculation!B380,INDIRECT("'eBay Report'!$K:$K"))-M380</f>
        <v>0</v>
      </c>
      <c r="D380">
        <f ca="1">SUMIFS(INDIRECT("'eBay Report'!$W:$W"),INDIRECT("'eBay Report'!$B:$B"),Calculation!D$2,INDIRECT("'eBay Report'!$M:$M"),Calculation!$A380)</f>
        <v>0</v>
      </c>
      <c r="E380">
        <f ca="1">SUMIFS(INDIRECT("'eBay Report'!$AG:$AG"),INDIRECT("'eBay Report'!$B:$B"),Calculation!E$2,INDIRECT("'eBay Report'!$M:$M"),Calculation!$A380)</f>
        <v>0</v>
      </c>
      <c r="F380">
        <f ca="1">SUMIFS(INDIRECT("'eBay Report'!$AG:$AG"),INDIRECT("'eBay Report'!$B:$B"),Calculation!F$2,INDIRECT("'eBay Report'!$M:$M"),Calculation!$A380)</f>
        <v>0</v>
      </c>
      <c r="G380">
        <f ca="1">SUMIFS(INDIRECT("'eBay Report'!$AG:$AG"),INDIRECT("'eBay Report'!$B:$B"),Calculation!G$2,INDIRECT("'eBay Report'!$M:$M"),Calculation!$A380)-H380</f>
        <v>0</v>
      </c>
      <c r="H380">
        <f ca="1">SUMIFS(INDIRECT("'eBay Report'!$AG:$AG"),INDIRECT("'eBay Report'!$AK:$AK"),Calculation!H$2,INDIRECT("'eBay Report'!$M:$M"),Calculation!$A380)</f>
        <v>0</v>
      </c>
      <c r="I380">
        <f ca="1">SUMIFS(INDIRECT("'eBay Report'!$AG:$AG"),INDIRECT("'eBay Report'!$B:$B"),Calculation!I$2,INDIRECT("'eBay Report'!$M:$M"),Calculation!$A380)</f>
        <v>0</v>
      </c>
      <c r="J380">
        <f ca="1">SUMIFS(INDIRECT("'eBay Report'!$AG:$AG"),INDIRECT("'eBay Report'!$B:$B"),Calculation!J$2,INDIRECT("'eBay Report'!$M:$M"),Calculation!$A380)</f>
        <v>0</v>
      </c>
      <c r="K380">
        <f ca="1">SUMIFS(INDIRECT("'eBay Report'!$AG:$AG"),INDIRECT("'eBay Report'!$B:$B"),Calculation!K$2,INDIRECT("'eBay Report'!$M:$M"),Calculation!$A380)</f>
        <v>0</v>
      </c>
      <c r="L380">
        <f ca="1">SUMIFS(INDIRECT("'eBay Report'!$K:$K"),INDIRECT("'eBay Report'!$B:$B"),Calculation!L$2,INDIRECT("'eBay Report'!$M:$M"),Calculation!$A380)</f>
        <v>0</v>
      </c>
      <c r="M380">
        <f ca="1">SUMIFS(INDIRECT("'eBay Report'!$K:$K"),INDIRECT("'eBay Report'!$B:$B"),Calculation!M$2,INDIRECT("'eBay Report'!$M:$M"),Calculation!$A380)</f>
        <v>0</v>
      </c>
      <c r="N380">
        <f ca="1">SUMIF(INDIRECT("'eBay Report'!$M:$M"),Calculation!$A380,INDIRECT("'eBay Report'!$X:$X"))</f>
        <v>0</v>
      </c>
      <c r="O380">
        <f ca="1">SUMIF(INDIRECT("'eBay Report'!$M:$M"),Calculation!$A380,INDIRECT("'eBay Report'!$Y:$Y"))</f>
        <v>0</v>
      </c>
      <c r="P380">
        <f ca="1">SUMIF(INDIRECT("'eBay Report'!$M:$M"),Calculation!$A380,INDIRECT("'eBay Report'!$Z:$Z"))</f>
        <v>0</v>
      </c>
      <c r="Q380">
        <f ca="1">SUMIF(INDIRECT("'eBay Report'!$M:$M"),Calculation!A380,INDIRECT("'eBay Report'!$AA:$AA"))+SUMIF(INDIRECT("'eBay Report'!$M:$M"),Calculation!A380,INDIRECT("'eBay Report'!$AB:$AB"))+SUMIF(INDIRECT("'eBay Report'!$M:$M"),Calculation!A380,INDIRECT("'eBay Report'!$AC:$AC"))+SUMIF(INDIRECT("'eBay Report'!$M:$M"),Calculation!A380,INDIRECT("'eBay Report'!$AD:$AD"))+SUMIF(INDIRECT("'eBay Report'!$M:$M"),Calculation!A380,INDIRECT("'eBay Report'!$AE:$AE"))+SUMIF(INDIRECT("'eBay Report'!$M:$M"),Calculation!A380,INDIRECT("'eBay Report'!$AF:$AF"))</f>
        <v>0</v>
      </c>
      <c r="R380">
        <f t="shared" ca="1" si="5"/>
        <v>0</v>
      </c>
    </row>
    <row r="381" spans="3:18">
      <c r="C381">
        <f ca="1">SUMIF(INDIRECT("'eBay Report'!$N:$N"),Calculation!B381,INDIRECT("'eBay Report'!$K:$K"))-M381</f>
        <v>0</v>
      </c>
      <c r="D381">
        <f ca="1">SUMIFS(INDIRECT("'eBay Report'!$W:$W"),INDIRECT("'eBay Report'!$B:$B"),Calculation!D$2,INDIRECT("'eBay Report'!$M:$M"),Calculation!$A381)</f>
        <v>0</v>
      </c>
      <c r="E381">
        <f ca="1">SUMIFS(INDIRECT("'eBay Report'!$AG:$AG"),INDIRECT("'eBay Report'!$B:$B"),Calculation!E$2,INDIRECT("'eBay Report'!$M:$M"),Calculation!$A381)</f>
        <v>0</v>
      </c>
      <c r="F381">
        <f ca="1">SUMIFS(INDIRECT("'eBay Report'!$AG:$AG"),INDIRECT("'eBay Report'!$B:$B"),Calculation!F$2,INDIRECT("'eBay Report'!$M:$M"),Calculation!$A381)</f>
        <v>0</v>
      </c>
      <c r="G381">
        <f ca="1">SUMIFS(INDIRECT("'eBay Report'!$AG:$AG"),INDIRECT("'eBay Report'!$B:$B"),Calculation!G$2,INDIRECT("'eBay Report'!$M:$M"),Calculation!$A381)-H381</f>
        <v>0</v>
      </c>
      <c r="H381">
        <f ca="1">SUMIFS(INDIRECT("'eBay Report'!$AG:$AG"),INDIRECT("'eBay Report'!$AK:$AK"),Calculation!H$2,INDIRECT("'eBay Report'!$M:$M"),Calculation!$A381)</f>
        <v>0</v>
      </c>
      <c r="I381">
        <f ca="1">SUMIFS(INDIRECT("'eBay Report'!$AG:$AG"),INDIRECT("'eBay Report'!$B:$B"),Calculation!I$2,INDIRECT("'eBay Report'!$M:$M"),Calculation!$A381)</f>
        <v>0</v>
      </c>
      <c r="J381">
        <f ca="1">SUMIFS(INDIRECT("'eBay Report'!$AG:$AG"),INDIRECT("'eBay Report'!$B:$B"),Calculation!J$2,INDIRECT("'eBay Report'!$M:$M"),Calculation!$A381)</f>
        <v>0</v>
      </c>
      <c r="K381">
        <f ca="1">SUMIFS(INDIRECT("'eBay Report'!$AG:$AG"),INDIRECT("'eBay Report'!$B:$B"),Calculation!K$2,INDIRECT("'eBay Report'!$M:$M"),Calculation!$A381)</f>
        <v>0</v>
      </c>
      <c r="L381">
        <f ca="1">SUMIFS(INDIRECT("'eBay Report'!$K:$K"),INDIRECT("'eBay Report'!$B:$B"),Calculation!L$2,INDIRECT("'eBay Report'!$M:$M"),Calculation!$A381)</f>
        <v>0</v>
      </c>
      <c r="M381">
        <f ca="1">SUMIFS(INDIRECT("'eBay Report'!$K:$K"),INDIRECT("'eBay Report'!$B:$B"),Calculation!M$2,INDIRECT("'eBay Report'!$M:$M"),Calculation!$A381)</f>
        <v>0</v>
      </c>
      <c r="N381">
        <f ca="1">SUMIF(INDIRECT("'eBay Report'!$M:$M"),Calculation!$A381,INDIRECT("'eBay Report'!$X:$X"))</f>
        <v>0</v>
      </c>
      <c r="O381">
        <f ca="1">SUMIF(INDIRECT("'eBay Report'!$M:$M"),Calculation!$A381,INDIRECT("'eBay Report'!$Y:$Y"))</f>
        <v>0</v>
      </c>
      <c r="P381">
        <f ca="1">SUMIF(INDIRECT("'eBay Report'!$M:$M"),Calculation!$A381,INDIRECT("'eBay Report'!$Z:$Z"))</f>
        <v>0</v>
      </c>
      <c r="Q381">
        <f ca="1">SUMIF(INDIRECT("'eBay Report'!$M:$M"),Calculation!A381,INDIRECT("'eBay Report'!$AA:$AA"))+SUMIF(INDIRECT("'eBay Report'!$M:$M"),Calculation!A381,INDIRECT("'eBay Report'!$AB:$AB"))+SUMIF(INDIRECT("'eBay Report'!$M:$M"),Calculation!A381,INDIRECT("'eBay Report'!$AC:$AC"))+SUMIF(INDIRECT("'eBay Report'!$M:$M"),Calculation!A381,INDIRECT("'eBay Report'!$AD:$AD"))+SUMIF(INDIRECT("'eBay Report'!$M:$M"),Calculation!A381,INDIRECT("'eBay Report'!$AE:$AE"))+SUMIF(INDIRECT("'eBay Report'!$M:$M"),Calculation!A381,INDIRECT("'eBay Report'!$AF:$AF"))</f>
        <v>0</v>
      </c>
      <c r="R381">
        <f t="shared" ca="1" si="5"/>
        <v>0</v>
      </c>
    </row>
    <row r="382" spans="3:18">
      <c r="C382">
        <f ca="1">SUMIF(INDIRECT("'eBay Report'!$N:$N"),Calculation!B382,INDIRECT("'eBay Report'!$K:$K"))-M382</f>
        <v>0</v>
      </c>
      <c r="D382">
        <f ca="1">SUMIFS(INDIRECT("'eBay Report'!$W:$W"),INDIRECT("'eBay Report'!$B:$B"),Calculation!D$2,INDIRECT("'eBay Report'!$M:$M"),Calculation!$A382)</f>
        <v>0</v>
      </c>
      <c r="E382">
        <f ca="1">SUMIFS(INDIRECT("'eBay Report'!$AG:$AG"),INDIRECT("'eBay Report'!$B:$B"),Calculation!E$2,INDIRECT("'eBay Report'!$M:$M"),Calculation!$A382)</f>
        <v>0</v>
      </c>
      <c r="F382">
        <f ca="1">SUMIFS(INDIRECT("'eBay Report'!$AG:$AG"),INDIRECT("'eBay Report'!$B:$B"),Calculation!F$2,INDIRECT("'eBay Report'!$M:$M"),Calculation!$A382)</f>
        <v>0</v>
      </c>
      <c r="G382">
        <f ca="1">SUMIFS(INDIRECT("'eBay Report'!$AG:$AG"),INDIRECT("'eBay Report'!$B:$B"),Calculation!G$2,INDIRECT("'eBay Report'!$M:$M"),Calculation!$A382)-H382</f>
        <v>0</v>
      </c>
      <c r="H382">
        <f ca="1">SUMIFS(INDIRECT("'eBay Report'!$AG:$AG"),INDIRECT("'eBay Report'!$AK:$AK"),Calculation!H$2,INDIRECT("'eBay Report'!$M:$M"),Calculation!$A382)</f>
        <v>0</v>
      </c>
      <c r="I382">
        <f ca="1">SUMIFS(INDIRECT("'eBay Report'!$AG:$AG"),INDIRECT("'eBay Report'!$B:$B"),Calculation!I$2,INDIRECT("'eBay Report'!$M:$M"),Calculation!$A382)</f>
        <v>0</v>
      </c>
      <c r="J382">
        <f ca="1">SUMIFS(INDIRECT("'eBay Report'!$AG:$AG"),INDIRECT("'eBay Report'!$B:$B"),Calculation!J$2,INDIRECT("'eBay Report'!$M:$M"),Calculation!$A382)</f>
        <v>0</v>
      </c>
      <c r="K382">
        <f ca="1">SUMIFS(INDIRECT("'eBay Report'!$AG:$AG"),INDIRECT("'eBay Report'!$B:$B"),Calculation!K$2,INDIRECT("'eBay Report'!$M:$M"),Calculation!$A382)</f>
        <v>0</v>
      </c>
      <c r="L382">
        <f ca="1">SUMIFS(INDIRECT("'eBay Report'!$K:$K"),INDIRECT("'eBay Report'!$B:$B"),Calculation!L$2,INDIRECT("'eBay Report'!$M:$M"),Calculation!$A382)</f>
        <v>0</v>
      </c>
      <c r="M382">
        <f ca="1">SUMIFS(INDIRECT("'eBay Report'!$K:$K"),INDIRECT("'eBay Report'!$B:$B"),Calculation!M$2,INDIRECT("'eBay Report'!$M:$M"),Calculation!$A382)</f>
        <v>0</v>
      </c>
      <c r="N382">
        <f ca="1">SUMIF(INDIRECT("'eBay Report'!$M:$M"),Calculation!$A382,INDIRECT("'eBay Report'!$X:$X"))</f>
        <v>0</v>
      </c>
      <c r="O382">
        <f ca="1">SUMIF(INDIRECT("'eBay Report'!$M:$M"),Calculation!$A382,INDIRECT("'eBay Report'!$Y:$Y"))</f>
        <v>0</v>
      </c>
      <c r="P382">
        <f ca="1">SUMIF(INDIRECT("'eBay Report'!$M:$M"),Calculation!$A382,INDIRECT("'eBay Report'!$Z:$Z"))</f>
        <v>0</v>
      </c>
      <c r="Q382">
        <f ca="1">SUMIF(INDIRECT("'eBay Report'!$M:$M"),Calculation!A382,INDIRECT("'eBay Report'!$AA:$AA"))+SUMIF(INDIRECT("'eBay Report'!$M:$M"),Calculation!A382,INDIRECT("'eBay Report'!$AB:$AB"))+SUMIF(INDIRECT("'eBay Report'!$M:$M"),Calculation!A382,INDIRECT("'eBay Report'!$AC:$AC"))+SUMIF(INDIRECT("'eBay Report'!$M:$M"),Calculation!A382,INDIRECT("'eBay Report'!$AD:$AD"))+SUMIF(INDIRECT("'eBay Report'!$M:$M"),Calculation!A382,INDIRECT("'eBay Report'!$AE:$AE"))+SUMIF(INDIRECT("'eBay Report'!$M:$M"),Calculation!A382,INDIRECT("'eBay Report'!$AF:$AF"))</f>
        <v>0</v>
      </c>
      <c r="R382">
        <f t="shared" ca="1" si="5"/>
        <v>0</v>
      </c>
    </row>
    <row r="383" spans="3:18">
      <c r="C383">
        <f ca="1">SUMIF(INDIRECT("'eBay Report'!$N:$N"),Calculation!B383,INDIRECT("'eBay Report'!$K:$K"))-M383</f>
        <v>0</v>
      </c>
      <c r="D383">
        <f ca="1">SUMIFS(INDIRECT("'eBay Report'!$W:$W"),INDIRECT("'eBay Report'!$B:$B"),Calculation!D$2,INDIRECT("'eBay Report'!$M:$M"),Calculation!$A383)</f>
        <v>0</v>
      </c>
      <c r="E383">
        <f ca="1">SUMIFS(INDIRECT("'eBay Report'!$AG:$AG"),INDIRECT("'eBay Report'!$B:$B"),Calculation!E$2,INDIRECT("'eBay Report'!$M:$M"),Calculation!$A383)</f>
        <v>0</v>
      </c>
      <c r="F383">
        <f ca="1">SUMIFS(INDIRECT("'eBay Report'!$AG:$AG"),INDIRECT("'eBay Report'!$B:$B"),Calculation!F$2,INDIRECT("'eBay Report'!$M:$M"),Calculation!$A383)</f>
        <v>0</v>
      </c>
      <c r="G383">
        <f ca="1">SUMIFS(INDIRECT("'eBay Report'!$AG:$AG"),INDIRECT("'eBay Report'!$B:$B"),Calculation!G$2,INDIRECT("'eBay Report'!$M:$M"),Calculation!$A383)-H383</f>
        <v>0</v>
      </c>
      <c r="H383">
        <f ca="1">SUMIFS(INDIRECT("'eBay Report'!$AG:$AG"),INDIRECT("'eBay Report'!$AK:$AK"),Calculation!H$2,INDIRECT("'eBay Report'!$M:$M"),Calculation!$A383)</f>
        <v>0</v>
      </c>
      <c r="I383">
        <f ca="1">SUMIFS(INDIRECT("'eBay Report'!$AG:$AG"),INDIRECT("'eBay Report'!$B:$B"),Calculation!I$2,INDIRECT("'eBay Report'!$M:$M"),Calculation!$A383)</f>
        <v>0</v>
      </c>
      <c r="J383">
        <f ca="1">SUMIFS(INDIRECT("'eBay Report'!$AG:$AG"),INDIRECT("'eBay Report'!$B:$B"),Calculation!J$2,INDIRECT("'eBay Report'!$M:$M"),Calculation!$A383)</f>
        <v>0</v>
      </c>
      <c r="K383">
        <f ca="1">SUMIFS(INDIRECT("'eBay Report'!$AG:$AG"),INDIRECT("'eBay Report'!$B:$B"),Calculation!K$2,INDIRECT("'eBay Report'!$M:$M"),Calculation!$A383)</f>
        <v>0</v>
      </c>
      <c r="L383">
        <f ca="1">SUMIFS(INDIRECT("'eBay Report'!$K:$K"),INDIRECT("'eBay Report'!$B:$B"),Calculation!L$2,INDIRECT("'eBay Report'!$M:$M"),Calculation!$A383)</f>
        <v>0</v>
      </c>
      <c r="M383">
        <f ca="1">SUMIFS(INDIRECT("'eBay Report'!$K:$K"),INDIRECT("'eBay Report'!$B:$B"),Calculation!M$2,INDIRECT("'eBay Report'!$M:$M"),Calculation!$A383)</f>
        <v>0</v>
      </c>
      <c r="N383">
        <f ca="1">SUMIF(INDIRECT("'eBay Report'!$M:$M"),Calculation!$A383,INDIRECT("'eBay Report'!$X:$X"))</f>
        <v>0</v>
      </c>
      <c r="O383">
        <f ca="1">SUMIF(INDIRECT("'eBay Report'!$M:$M"),Calculation!$A383,INDIRECT("'eBay Report'!$Y:$Y"))</f>
        <v>0</v>
      </c>
      <c r="P383">
        <f ca="1">SUMIF(INDIRECT("'eBay Report'!$M:$M"),Calculation!$A383,INDIRECT("'eBay Report'!$Z:$Z"))</f>
        <v>0</v>
      </c>
      <c r="Q383">
        <f ca="1">SUMIF(INDIRECT("'eBay Report'!$M:$M"),Calculation!A383,INDIRECT("'eBay Report'!$AA:$AA"))+SUMIF(INDIRECT("'eBay Report'!$M:$M"),Calculation!A383,INDIRECT("'eBay Report'!$AB:$AB"))+SUMIF(INDIRECT("'eBay Report'!$M:$M"),Calculation!A383,INDIRECT("'eBay Report'!$AC:$AC"))+SUMIF(INDIRECT("'eBay Report'!$M:$M"),Calculation!A383,INDIRECT("'eBay Report'!$AD:$AD"))+SUMIF(INDIRECT("'eBay Report'!$M:$M"),Calculation!A383,INDIRECT("'eBay Report'!$AE:$AE"))+SUMIF(INDIRECT("'eBay Report'!$M:$M"),Calculation!A383,INDIRECT("'eBay Report'!$AF:$AF"))</f>
        <v>0</v>
      </c>
      <c r="R383">
        <f t="shared" ca="1" si="5"/>
        <v>0</v>
      </c>
    </row>
    <row r="384" spans="3:18">
      <c r="C384">
        <f ca="1">SUMIF(INDIRECT("'eBay Report'!$N:$N"),Calculation!B384,INDIRECT("'eBay Report'!$K:$K"))-M384</f>
        <v>0</v>
      </c>
      <c r="D384">
        <f ca="1">SUMIFS(INDIRECT("'eBay Report'!$W:$W"),INDIRECT("'eBay Report'!$B:$B"),Calculation!D$2,INDIRECT("'eBay Report'!$M:$M"),Calculation!$A384)</f>
        <v>0</v>
      </c>
      <c r="E384">
        <f ca="1">SUMIFS(INDIRECT("'eBay Report'!$AG:$AG"),INDIRECT("'eBay Report'!$B:$B"),Calculation!E$2,INDIRECT("'eBay Report'!$M:$M"),Calculation!$A384)</f>
        <v>0</v>
      </c>
      <c r="F384">
        <f ca="1">SUMIFS(INDIRECT("'eBay Report'!$AG:$AG"),INDIRECT("'eBay Report'!$B:$B"),Calculation!F$2,INDIRECT("'eBay Report'!$M:$M"),Calculation!$A384)</f>
        <v>0</v>
      </c>
      <c r="G384">
        <f ca="1">SUMIFS(INDIRECT("'eBay Report'!$AG:$AG"),INDIRECT("'eBay Report'!$B:$B"),Calculation!G$2,INDIRECT("'eBay Report'!$M:$M"),Calculation!$A384)-H384</f>
        <v>0</v>
      </c>
      <c r="H384">
        <f ca="1">SUMIFS(INDIRECT("'eBay Report'!$AG:$AG"),INDIRECT("'eBay Report'!$AK:$AK"),Calculation!H$2,INDIRECT("'eBay Report'!$M:$M"),Calculation!$A384)</f>
        <v>0</v>
      </c>
      <c r="I384">
        <f ca="1">SUMIFS(INDIRECT("'eBay Report'!$AG:$AG"),INDIRECT("'eBay Report'!$B:$B"),Calculation!I$2,INDIRECT("'eBay Report'!$M:$M"),Calculation!$A384)</f>
        <v>0</v>
      </c>
      <c r="J384">
        <f ca="1">SUMIFS(INDIRECT("'eBay Report'!$AG:$AG"),INDIRECT("'eBay Report'!$B:$B"),Calculation!J$2,INDIRECT("'eBay Report'!$M:$M"),Calculation!$A384)</f>
        <v>0</v>
      </c>
      <c r="K384">
        <f ca="1">SUMIFS(INDIRECT("'eBay Report'!$AG:$AG"),INDIRECT("'eBay Report'!$B:$B"),Calculation!K$2,INDIRECT("'eBay Report'!$M:$M"),Calculation!$A384)</f>
        <v>0</v>
      </c>
      <c r="L384">
        <f ca="1">SUMIFS(INDIRECT("'eBay Report'!$K:$K"),INDIRECT("'eBay Report'!$B:$B"),Calculation!L$2,INDIRECT("'eBay Report'!$M:$M"),Calculation!$A384)</f>
        <v>0</v>
      </c>
      <c r="M384">
        <f ca="1">SUMIFS(INDIRECT("'eBay Report'!$K:$K"),INDIRECT("'eBay Report'!$B:$B"),Calculation!M$2,INDIRECT("'eBay Report'!$M:$M"),Calculation!$A384)</f>
        <v>0</v>
      </c>
      <c r="N384">
        <f ca="1">SUMIF(INDIRECT("'eBay Report'!$M:$M"),Calculation!$A384,INDIRECT("'eBay Report'!$X:$X"))</f>
        <v>0</v>
      </c>
      <c r="O384">
        <f ca="1">SUMIF(INDIRECT("'eBay Report'!$M:$M"),Calculation!$A384,INDIRECT("'eBay Report'!$Y:$Y"))</f>
        <v>0</v>
      </c>
      <c r="P384">
        <f ca="1">SUMIF(INDIRECT("'eBay Report'!$M:$M"),Calculation!$A384,INDIRECT("'eBay Report'!$Z:$Z"))</f>
        <v>0</v>
      </c>
      <c r="Q384">
        <f ca="1">SUMIF(INDIRECT("'eBay Report'!$M:$M"),Calculation!A384,INDIRECT("'eBay Report'!$AA:$AA"))+SUMIF(INDIRECT("'eBay Report'!$M:$M"),Calculation!A384,INDIRECT("'eBay Report'!$AB:$AB"))+SUMIF(INDIRECT("'eBay Report'!$M:$M"),Calculation!A384,INDIRECT("'eBay Report'!$AC:$AC"))+SUMIF(INDIRECT("'eBay Report'!$M:$M"),Calculation!A384,INDIRECT("'eBay Report'!$AD:$AD"))+SUMIF(INDIRECT("'eBay Report'!$M:$M"),Calculation!A384,INDIRECT("'eBay Report'!$AE:$AE"))+SUMIF(INDIRECT("'eBay Report'!$M:$M"),Calculation!A384,INDIRECT("'eBay Report'!$AF:$AF"))</f>
        <v>0</v>
      </c>
      <c r="R384">
        <f t="shared" ca="1" si="5"/>
        <v>0</v>
      </c>
    </row>
    <row r="385" spans="3:18">
      <c r="C385">
        <f ca="1">SUMIF(INDIRECT("'eBay Report'!$N:$N"),Calculation!B385,INDIRECT("'eBay Report'!$K:$K"))-M385</f>
        <v>0</v>
      </c>
      <c r="D385">
        <f ca="1">SUMIFS(INDIRECT("'eBay Report'!$W:$W"),INDIRECT("'eBay Report'!$B:$B"),Calculation!D$2,INDIRECT("'eBay Report'!$M:$M"),Calculation!$A385)</f>
        <v>0</v>
      </c>
      <c r="E385">
        <f ca="1">SUMIFS(INDIRECT("'eBay Report'!$AG:$AG"),INDIRECT("'eBay Report'!$B:$B"),Calculation!E$2,INDIRECT("'eBay Report'!$M:$M"),Calculation!$A385)</f>
        <v>0</v>
      </c>
      <c r="F385">
        <f ca="1">SUMIFS(INDIRECT("'eBay Report'!$AG:$AG"),INDIRECT("'eBay Report'!$B:$B"),Calculation!F$2,INDIRECT("'eBay Report'!$M:$M"),Calculation!$A385)</f>
        <v>0</v>
      </c>
      <c r="G385">
        <f ca="1">SUMIFS(INDIRECT("'eBay Report'!$AG:$AG"),INDIRECT("'eBay Report'!$B:$B"),Calculation!G$2,INDIRECT("'eBay Report'!$M:$M"),Calculation!$A385)-H385</f>
        <v>0</v>
      </c>
      <c r="H385">
        <f ca="1">SUMIFS(INDIRECT("'eBay Report'!$AG:$AG"),INDIRECT("'eBay Report'!$AK:$AK"),Calculation!H$2,INDIRECT("'eBay Report'!$M:$M"),Calculation!$A385)</f>
        <v>0</v>
      </c>
      <c r="I385">
        <f ca="1">SUMIFS(INDIRECT("'eBay Report'!$AG:$AG"),INDIRECT("'eBay Report'!$B:$B"),Calculation!I$2,INDIRECT("'eBay Report'!$M:$M"),Calculation!$A385)</f>
        <v>0</v>
      </c>
      <c r="J385">
        <f ca="1">SUMIFS(INDIRECT("'eBay Report'!$AG:$AG"),INDIRECT("'eBay Report'!$B:$B"),Calculation!J$2,INDIRECT("'eBay Report'!$M:$M"),Calculation!$A385)</f>
        <v>0</v>
      </c>
      <c r="K385">
        <f ca="1">SUMIFS(INDIRECT("'eBay Report'!$AG:$AG"),INDIRECT("'eBay Report'!$B:$B"),Calculation!K$2,INDIRECT("'eBay Report'!$M:$M"),Calculation!$A385)</f>
        <v>0</v>
      </c>
      <c r="L385">
        <f ca="1">SUMIFS(INDIRECT("'eBay Report'!$K:$K"),INDIRECT("'eBay Report'!$B:$B"),Calculation!L$2,INDIRECT("'eBay Report'!$M:$M"),Calculation!$A385)</f>
        <v>0</v>
      </c>
      <c r="M385">
        <f ca="1">SUMIFS(INDIRECT("'eBay Report'!$K:$K"),INDIRECT("'eBay Report'!$B:$B"),Calculation!M$2,INDIRECT("'eBay Report'!$M:$M"),Calculation!$A385)</f>
        <v>0</v>
      </c>
      <c r="N385">
        <f ca="1">SUMIF(INDIRECT("'eBay Report'!$M:$M"),Calculation!$A385,INDIRECT("'eBay Report'!$X:$X"))</f>
        <v>0</v>
      </c>
      <c r="O385">
        <f ca="1">SUMIF(INDIRECT("'eBay Report'!$M:$M"),Calculation!$A385,INDIRECT("'eBay Report'!$Y:$Y"))</f>
        <v>0</v>
      </c>
      <c r="P385">
        <f ca="1">SUMIF(INDIRECT("'eBay Report'!$M:$M"),Calculation!$A385,INDIRECT("'eBay Report'!$Z:$Z"))</f>
        <v>0</v>
      </c>
      <c r="Q385">
        <f ca="1">SUMIF(INDIRECT("'eBay Report'!$M:$M"),Calculation!A385,INDIRECT("'eBay Report'!$AA:$AA"))+SUMIF(INDIRECT("'eBay Report'!$M:$M"),Calculation!A385,INDIRECT("'eBay Report'!$AB:$AB"))+SUMIF(INDIRECT("'eBay Report'!$M:$M"),Calculation!A385,INDIRECT("'eBay Report'!$AC:$AC"))+SUMIF(INDIRECT("'eBay Report'!$M:$M"),Calculation!A385,INDIRECT("'eBay Report'!$AD:$AD"))+SUMIF(INDIRECT("'eBay Report'!$M:$M"),Calculation!A385,INDIRECT("'eBay Report'!$AE:$AE"))+SUMIF(INDIRECT("'eBay Report'!$M:$M"),Calculation!A385,INDIRECT("'eBay Report'!$AF:$AF"))</f>
        <v>0</v>
      </c>
      <c r="R385">
        <f t="shared" ca="1" si="5"/>
        <v>0</v>
      </c>
    </row>
    <row r="386" spans="3:18">
      <c r="C386">
        <f ca="1">SUMIF(INDIRECT("'eBay Report'!$N:$N"),Calculation!B386,INDIRECT("'eBay Report'!$K:$K"))-M386</f>
        <v>0</v>
      </c>
      <c r="D386">
        <f ca="1">SUMIFS(INDIRECT("'eBay Report'!$W:$W"),INDIRECT("'eBay Report'!$B:$B"),Calculation!D$2,INDIRECT("'eBay Report'!$M:$M"),Calculation!$A386)</f>
        <v>0</v>
      </c>
      <c r="E386">
        <f ca="1">SUMIFS(INDIRECT("'eBay Report'!$AG:$AG"),INDIRECT("'eBay Report'!$B:$B"),Calculation!E$2,INDIRECT("'eBay Report'!$M:$M"),Calculation!$A386)</f>
        <v>0</v>
      </c>
      <c r="F386">
        <f ca="1">SUMIFS(INDIRECT("'eBay Report'!$AG:$AG"),INDIRECT("'eBay Report'!$B:$B"),Calculation!F$2,INDIRECT("'eBay Report'!$M:$M"),Calculation!$A386)</f>
        <v>0</v>
      </c>
      <c r="G386">
        <f ca="1">SUMIFS(INDIRECT("'eBay Report'!$AG:$AG"),INDIRECT("'eBay Report'!$B:$B"),Calculation!G$2,INDIRECT("'eBay Report'!$M:$M"),Calculation!$A386)-H386</f>
        <v>0</v>
      </c>
      <c r="H386">
        <f ca="1">SUMIFS(INDIRECT("'eBay Report'!$AG:$AG"),INDIRECT("'eBay Report'!$AK:$AK"),Calculation!H$2,INDIRECT("'eBay Report'!$M:$M"),Calculation!$A386)</f>
        <v>0</v>
      </c>
      <c r="I386">
        <f ca="1">SUMIFS(INDIRECT("'eBay Report'!$AG:$AG"),INDIRECT("'eBay Report'!$B:$B"),Calculation!I$2,INDIRECT("'eBay Report'!$M:$M"),Calculation!$A386)</f>
        <v>0</v>
      </c>
      <c r="J386">
        <f ca="1">SUMIFS(INDIRECT("'eBay Report'!$AG:$AG"),INDIRECT("'eBay Report'!$B:$B"),Calculation!J$2,INDIRECT("'eBay Report'!$M:$M"),Calculation!$A386)</f>
        <v>0</v>
      </c>
      <c r="K386">
        <f ca="1">SUMIFS(INDIRECT("'eBay Report'!$AG:$AG"),INDIRECT("'eBay Report'!$B:$B"),Calculation!K$2,INDIRECT("'eBay Report'!$M:$M"),Calculation!$A386)</f>
        <v>0</v>
      </c>
      <c r="L386">
        <f ca="1">SUMIFS(INDIRECT("'eBay Report'!$K:$K"),INDIRECT("'eBay Report'!$B:$B"),Calculation!L$2,INDIRECT("'eBay Report'!$M:$M"),Calculation!$A386)</f>
        <v>0</v>
      </c>
      <c r="M386">
        <f ca="1">SUMIFS(INDIRECT("'eBay Report'!$K:$K"),INDIRECT("'eBay Report'!$B:$B"),Calculation!M$2,INDIRECT("'eBay Report'!$M:$M"),Calculation!$A386)</f>
        <v>0</v>
      </c>
      <c r="N386">
        <f ca="1">SUMIF(INDIRECT("'eBay Report'!$M:$M"),Calculation!$A386,INDIRECT("'eBay Report'!$X:$X"))</f>
        <v>0</v>
      </c>
      <c r="O386">
        <f ca="1">SUMIF(INDIRECT("'eBay Report'!$M:$M"),Calculation!$A386,INDIRECT("'eBay Report'!$Y:$Y"))</f>
        <v>0</v>
      </c>
      <c r="P386">
        <f ca="1">SUMIF(INDIRECT("'eBay Report'!$M:$M"),Calculation!$A386,INDIRECT("'eBay Report'!$Z:$Z"))</f>
        <v>0</v>
      </c>
      <c r="Q386">
        <f ca="1">SUMIF(INDIRECT("'eBay Report'!$M:$M"),Calculation!A386,INDIRECT("'eBay Report'!$AA:$AA"))+SUMIF(INDIRECT("'eBay Report'!$M:$M"),Calculation!A386,INDIRECT("'eBay Report'!$AB:$AB"))+SUMIF(INDIRECT("'eBay Report'!$M:$M"),Calculation!A386,INDIRECT("'eBay Report'!$AC:$AC"))+SUMIF(INDIRECT("'eBay Report'!$M:$M"),Calculation!A386,INDIRECT("'eBay Report'!$AD:$AD"))+SUMIF(INDIRECT("'eBay Report'!$M:$M"),Calculation!A386,INDIRECT("'eBay Report'!$AE:$AE"))+SUMIF(INDIRECT("'eBay Report'!$M:$M"),Calculation!A386,INDIRECT("'eBay Report'!$AF:$AF"))</f>
        <v>0</v>
      </c>
      <c r="R386">
        <f t="shared" ca="1" si="5"/>
        <v>0</v>
      </c>
    </row>
    <row r="387" spans="3:18">
      <c r="C387">
        <f ca="1">SUMIF(INDIRECT("'eBay Report'!$N:$N"),Calculation!B387,INDIRECT("'eBay Report'!$K:$K"))-M387</f>
        <v>0</v>
      </c>
      <c r="D387">
        <f ca="1">SUMIFS(INDIRECT("'eBay Report'!$W:$W"),INDIRECT("'eBay Report'!$B:$B"),Calculation!D$2,INDIRECT("'eBay Report'!$M:$M"),Calculation!$A387)</f>
        <v>0</v>
      </c>
      <c r="E387">
        <f ca="1">SUMIFS(INDIRECT("'eBay Report'!$AG:$AG"),INDIRECT("'eBay Report'!$B:$B"),Calculation!E$2,INDIRECT("'eBay Report'!$M:$M"),Calculation!$A387)</f>
        <v>0</v>
      </c>
      <c r="F387">
        <f ca="1">SUMIFS(INDIRECT("'eBay Report'!$AG:$AG"),INDIRECT("'eBay Report'!$B:$B"),Calculation!F$2,INDIRECT("'eBay Report'!$M:$M"),Calculation!$A387)</f>
        <v>0</v>
      </c>
      <c r="G387">
        <f ca="1">SUMIFS(INDIRECT("'eBay Report'!$AG:$AG"),INDIRECT("'eBay Report'!$B:$B"),Calculation!G$2,INDIRECT("'eBay Report'!$M:$M"),Calculation!$A387)-H387</f>
        <v>0</v>
      </c>
      <c r="H387">
        <f ca="1">SUMIFS(INDIRECT("'eBay Report'!$AG:$AG"),INDIRECT("'eBay Report'!$AK:$AK"),Calculation!H$2,INDIRECT("'eBay Report'!$M:$M"),Calculation!$A387)</f>
        <v>0</v>
      </c>
      <c r="I387">
        <f ca="1">SUMIFS(INDIRECT("'eBay Report'!$AG:$AG"),INDIRECT("'eBay Report'!$B:$B"),Calculation!I$2,INDIRECT("'eBay Report'!$M:$M"),Calculation!$A387)</f>
        <v>0</v>
      </c>
      <c r="J387">
        <f ca="1">SUMIFS(INDIRECT("'eBay Report'!$AG:$AG"),INDIRECT("'eBay Report'!$B:$B"),Calculation!J$2,INDIRECT("'eBay Report'!$M:$M"),Calculation!$A387)</f>
        <v>0</v>
      </c>
      <c r="K387">
        <f ca="1">SUMIFS(INDIRECT("'eBay Report'!$AG:$AG"),INDIRECT("'eBay Report'!$B:$B"),Calculation!K$2,INDIRECT("'eBay Report'!$M:$M"),Calculation!$A387)</f>
        <v>0</v>
      </c>
      <c r="L387">
        <f ca="1">SUMIFS(INDIRECT("'eBay Report'!$K:$K"),INDIRECT("'eBay Report'!$B:$B"),Calculation!L$2,INDIRECT("'eBay Report'!$M:$M"),Calculation!$A387)</f>
        <v>0</v>
      </c>
      <c r="M387">
        <f ca="1">SUMIFS(INDIRECT("'eBay Report'!$K:$K"),INDIRECT("'eBay Report'!$B:$B"),Calculation!M$2,INDIRECT("'eBay Report'!$M:$M"),Calculation!$A387)</f>
        <v>0</v>
      </c>
      <c r="N387">
        <f ca="1">SUMIF(INDIRECT("'eBay Report'!$M:$M"),Calculation!$A387,INDIRECT("'eBay Report'!$X:$X"))</f>
        <v>0</v>
      </c>
      <c r="O387">
        <f ca="1">SUMIF(INDIRECT("'eBay Report'!$M:$M"),Calculation!$A387,INDIRECT("'eBay Report'!$Y:$Y"))</f>
        <v>0</v>
      </c>
      <c r="P387">
        <f ca="1">SUMIF(INDIRECT("'eBay Report'!$M:$M"),Calculation!$A387,INDIRECT("'eBay Report'!$Z:$Z"))</f>
        <v>0</v>
      </c>
      <c r="Q387">
        <f ca="1">SUMIF(INDIRECT("'eBay Report'!$M:$M"),Calculation!A387,INDIRECT("'eBay Report'!$AA:$AA"))+SUMIF(INDIRECT("'eBay Report'!$M:$M"),Calculation!A387,INDIRECT("'eBay Report'!$AB:$AB"))+SUMIF(INDIRECT("'eBay Report'!$M:$M"),Calculation!A387,INDIRECT("'eBay Report'!$AC:$AC"))+SUMIF(INDIRECT("'eBay Report'!$M:$M"),Calculation!A387,INDIRECT("'eBay Report'!$AD:$AD"))+SUMIF(INDIRECT("'eBay Report'!$M:$M"),Calculation!A387,INDIRECT("'eBay Report'!$AE:$AE"))+SUMIF(INDIRECT("'eBay Report'!$M:$M"),Calculation!A387,INDIRECT("'eBay Report'!$AF:$AF"))</f>
        <v>0</v>
      </c>
      <c r="R387">
        <f t="shared" ca="1" si="5"/>
        <v>0</v>
      </c>
    </row>
    <row r="388" spans="3:18">
      <c r="C388">
        <f ca="1">SUMIF(INDIRECT("'eBay Report'!$N:$N"),Calculation!B388,INDIRECT("'eBay Report'!$K:$K"))-M388</f>
        <v>0</v>
      </c>
      <c r="D388">
        <f ca="1">SUMIFS(INDIRECT("'eBay Report'!$W:$W"),INDIRECT("'eBay Report'!$B:$B"),Calculation!D$2,INDIRECT("'eBay Report'!$M:$M"),Calculation!$A388)</f>
        <v>0</v>
      </c>
      <c r="E388">
        <f ca="1">SUMIFS(INDIRECT("'eBay Report'!$AG:$AG"),INDIRECT("'eBay Report'!$B:$B"),Calculation!E$2,INDIRECT("'eBay Report'!$M:$M"),Calculation!$A388)</f>
        <v>0</v>
      </c>
      <c r="F388">
        <f ca="1">SUMIFS(INDIRECT("'eBay Report'!$AG:$AG"),INDIRECT("'eBay Report'!$B:$B"),Calculation!F$2,INDIRECT("'eBay Report'!$M:$M"),Calculation!$A388)</f>
        <v>0</v>
      </c>
      <c r="G388">
        <f ca="1">SUMIFS(INDIRECT("'eBay Report'!$AG:$AG"),INDIRECT("'eBay Report'!$B:$B"),Calculation!G$2,INDIRECT("'eBay Report'!$M:$M"),Calculation!$A388)-H388</f>
        <v>0</v>
      </c>
      <c r="H388">
        <f ca="1">SUMIFS(INDIRECT("'eBay Report'!$AG:$AG"),INDIRECT("'eBay Report'!$AK:$AK"),Calculation!H$2,INDIRECT("'eBay Report'!$M:$M"),Calculation!$A388)</f>
        <v>0</v>
      </c>
      <c r="I388">
        <f ca="1">SUMIFS(INDIRECT("'eBay Report'!$AG:$AG"),INDIRECT("'eBay Report'!$B:$B"),Calculation!I$2,INDIRECT("'eBay Report'!$M:$M"),Calculation!$A388)</f>
        <v>0</v>
      </c>
      <c r="J388">
        <f ca="1">SUMIFS(INDIRECT("'eBay Report'!$AG:$AG"),INDIRECT("'eBay Report'!$B:$B"),Calculation!J$2,INDIRECT("'eBay Report'!$M:$M"),Calculation!$A388)</f>
        <v>0</v>
      </c>
      <c r="K388">
        <f ca="1">SUMIFS(INDIRECT("'eBay Report'!$AG:$AG"),INDIRECT("'eBay Report'!$B:$B"),Calculation!K$2,INDIRECT("'eBay Report'!$M:$M"),Calculation!$A388)</f>
        <v>0</v>
      </c>
      <c r="L388">
        <f ca="1">SUMIFS(INDIRECT("'eBay Report'!$K:$K"),INDIRECT("'eBay Report'!$B:$B"),Calculation!L$2,INDIRECT("'eBay Report'!$M:$M"),Calculation!$A388)</f>
        <v>0</v>
      </c>
      <c r="M388">
        <f ca="1">SUMIFS(INDIRECT("'eBay Report'!$K:$K"),INDIRECT("'eBay Report'!$B:$B"),Calculation!M$2,INDIRECT("'eBay Report'!$M:$M"),Calculation!$A388)</f>
        <v>0</v>
      </c>
      <c r="N388">
        <f ca="1">SUMIF(INDIRECT("'eBay Report'!$M:$M"),Calculation!$A388,INDIRECT("'eBay Report'!$X:$X"))</f>
        <v>0</v>
      </c>
      <c r="O388">
        <f ca="1">SUMIF(INDIRECT("'eBay Report'!$M:$M"),Calculation!$A388,INDIRECT("'eBay Report'!$Y:$Y"))</f>
        <v>0</v>
      </c>
      <c r="P388">
        <f ca="1">SUMIF(INDIRECT("'eBay Report'!$M:$M"),Calculation!$A388,INDIRECT("'eBay Report'!$Z:$Z"))</f>
        <v>0</v>
      </c>
      <c r="Q388">
        <f ca="1">SUMIF(INDIRECT("'eBay Report'!$M:$M"),Calculation!A388,INDIRECT("'eBay Report'!$AA:$AA"))+SUMIF(INDIRECT("'eBay Report'!$M:$M"),Calculation!A388,INDIRECT("'eBay Report'!$AB:$AB"))+SUMIF(INDIRECT("'eBay Report'!$M:$M"),Calculation!A388,INDIRECT("'eBay Report'!$AC:$AC"))+SUMIF(INDIRECT("'eBay Report'!$M:$M"),Calculation!A388,INDIRECT("'eBay Report'!$AD:$AD"))+SUMIF(INDIRECT("'eBay Report'!$M:$M"),Calculation!A388,INDIRECT("'eBay Report'!$AE:$AE"))+SUMIF(INDIRECT("'eBay Report'!$M:$M"),Calculation!A388,INDIRECT("'eBay Report'!$AF:$AF"))</f>
        <v>0</v>
      </c>
      <c r="R388">
        <f t="shared" ref="R388:R451" ca="1" si="6">SUM(D388:O388,Q388)</f>
        <v>0</v>
      </c>
    </row>
    <row r="389" spans="3:18">
      <c r="C389">
        <f ca="1">SUMIF(INDIRECT("'eBay Report'!$N:$N"),Calculation!B389,INDIRECT("'eBay Report'!$K:$K"))-M389</f>
        <v>0</v>
      </c>
      <c r="D389">
        <f ca="1">SUMIFS(INDIRECT("'eBay Report'!$W:$W"),INDIRECT("'eBay Report'!$B:$B"),Calculation!D$2,INDIRECT("'eBay Report'!$M:$M"),Calculation!$A389)</f>
        <v>0</v>
      </c>
      <c r="E389">
        <f ca="1">SUMIFS(INDIRECT("'eBay Report'!$AG:$AG"),INDIRECT("'eBay Report'!$B:$B"),Calculation!E$2,INDIRECT("'eBay Report'!$M:$M"),Calculation!$A389)</f>
        <v>0</v>
      </c>
      <c r="F389">
        <f ca="1">SUMIFS(INDIRECT("'eBay Report'!$AG:$AG"),INDIRECT("'eBay Report'!$B:$B"),Calculation!F$2,INDIRECT("'eBay Report'!$M:$M"),Calculation!$A389)</f>
        <v>0</v>
      </c>
      <c r="G389">
        <f ca="1">SUMIFS(INDIRECT("'eBay Report'!$AG:$AG"),INDIRECT("'eBay Report'!$B:$B"),Calculation!G$2,INDIRECT("'eBay Report'!$M:$M"),Calculation!$A389)-H389</f>
        <v>0</v>
      </c>
      <c r="H389">
        <f ca="1">SUMIFS(INDIRECT("'eBay Report'!$AG:$AG"),INDIRECT("'eBay Report'!$AK:$AK"),Calculation!H$2,INDIRECT("'eBay Report'!$M:$M"),Calculation!$A389)</f>
        <v>0</v>
      </c>
      <c r="I389">
        <f ca="1">SUMIFS(INDIRECT("'eBay Report'!$AG:$AG"),INDIRECT("'eBay Report'!$B:$B"),Calculation!I$2,INDIRECT("'eBay Report'!$M:$M"),Calculation!$A389)</f>
        <v>0</v>
      </c>
      <c r="J389">
        <f ca="1">SUMIFS(INDIRECT("'eBay Report'!$AG:$AG"),INDIRECT("'eBay Report'!$B:$B"),Calculation!J$2,INDIRECT("'eBay Report'!$M:$M"),Calculation!$A389)</f>
        <v>0</v>
      </c>
      <c r="K389">
        <f ca="1">SUMIFS(INDIRECT("'eBay Report'!$AG:$AG"),INDIRECT("'eBay Report'!$B:$B"),Calculation!K$2,INDIRECT("'eBay Report'!$M:$M"),Calculation!$A389)</f>
        <v>0</v>
      </c>
      <c r="L389">
        <f ca="1">SUMIFS(INDIRECT("'eBay Report'!$K:$K"),INDIRECT("'eBay Report'!$B:$B"),Calculation!L$2,INDIRECT("'eBay Report'!$M:$M"),Calculation!$A389)</f>
        <v>0</v>
      </c>
      <c r="M389">
        <f ca="1">SUMIFS(INDIRECT("'eBay Report'!$K:$K"),INDIRECT("'eBay Report'!$B:$B"),Calculation!M$2,INDIRECT("'eBay Report'!$M:$M"),Calculation!$A389)</f>
        <v>0</v>
      </c>
      <c r="N389">
        <f ca="1">SUMIF(INDIRECT("'eBay Report'!$M:$M"),Calculation!$A389,INDIRECT("'eBay Report'!$X:$X"))</f>
        <v>0</v>
      </c>
      <c r="O389">
        <f ca="1">SUMIF(INDIRECT("'eBay Report'!$M:$M"),Calculation!$A389,INDIRECT("'eBay Report'!$Y:$Y"))</f>
        <v>0</v>
      </c>
      <c r="P389">
        <f ca="1">SUMIF(INDIRECT("'eBay Report'!$M:$M"),Calculation!$A389,INDIRECT("'eBay Report'!$Z:$Z"))</f>
        <v>0</v>
      </c>
      <c r="Q389">
        <f ca="1">SUMIF(INDIRECT("'eBay Report'!$M:$M"),Calculation!A389,INDIRECT("'eBay Report'!$AA:$AA"))+SUMIF(INDIRECT("'eBay Report'!$M:$M"),Calculation!A389,INDIRECT("'eBay Report'!$AB:$AB"))+SUMIF(INDIRECT("'eBay Report'!$M:$M"),Calculation!A389,INDIRECT("'eBay Report'!$AC:$AC"))+SUMIF(INDIRECT("'eBay Report'!$M:$M"),Calculation!A389,INDIRECT("'eBay Report'!$AD:$AD"))+SUMIF(INDIRECT("'eBay Report'!$M:$M"),Calculation!A389,INDIRECT("'eBay Report'!$AE:$AE"))+SUMIF(INDIRECT("'eBay Report'!$M:$M"),Calculation!A389,INDIRECT("'eBay Report'!$AF:$AF"))</f>
        <v>0</v>
      </c>
      <c r="R389">
        <f t="shared" ca="1" si="6"/>
        <v>0</v>
      </c>
    </row>
    <row r="390" spans="3:18">
      <c r="C390">
        <f ca="1">SUMIF(INDIRECT("'eBay Report'!$N:$N"),Calculation!B390,INDIRECT("'eBay Report'!$K:$K"))-M390</f>
        <v>0</v>
      </c>
      <c r="D390">
        <f ca="1">SUMIFS(INDIRECT("'eBay Report'!$W:$W"),INDIRECT("'eBay Report'!$B:$B"),Calculation!D$2,INDIRECT("'eBay Report'!$M:$M"),Calculation!$A390)</f>
        <v>0</v>
      </c>
      <c r="E390">
        <f ca="1">SUMIFS(INDIRECT("'eBay Report'!$AG:$AG"),INDIRECT("'eBay Report'!$B:$B"),Calculation!E$2,INDIRECT("'eBay Report'!$M:$M"),Calculation!$A390)</f>
        <v>0</v>
      </c>
      <c r="F390">
        <f ca="1">SUMIFS(INDIRECT("'eBay Report'!$AG:$AG"),INDIRECT("'eBay Report'!$B:$B"),Calculation!F$2,INDIRECT("'eBay Report'!$M:$M"),Calculation!$A390)</f>
        <v>0</v>
      </c>
      <c r="G390">
        <f ca="1">SUMIFS(INDIRECT("'eBay Report'!$AG:$AG"),INDIRECT("'eBay Report'!$B:$B"),Calculation!G$2,INDIRECT("'eBay Report'!$M:$M"),Calculation!$A390)-H390</f>
        <v>0</v>
      </c>
      <c r="H390">
        <f ca="1">SUMIFS(INDIRECT("'eBay Report'!$AG:$AG"),INDIRECT("'eBay Report'!$AK:$AK"),Calculation!H$2,INDIRECT("'eBay Report'!$M:$M"),Calculation!$A390)</f>
        <v>0</v>
      </c>
      <c r="I390">
        <f ca="1">SUMIFS(INDIRECT("'eBay Report'!$AG:$AG"),INDIRECT("'eBay Report'!$B:$B"),Calculation!I$2,INDIRECT("'eBay Report'!$M:$M"),Calculation!$A390)</f>
        <v>0</v>
      </c>
      <c r="J390">
        <f ca="1">SUMIFS(INDIRECT("'eBay Report'!$AG:$AG"),INDIRECT("'eBay Report'!$B:$B"),Calculation!J$2,INDIRECT("'eBay Report'!$M:$M"),Calculation!$A390)</f>
        <v>0</v>
      </c>
      <c r="K390">
        <f ca="1">SUMIFS(INDIRECT("'eBay Report'!$AG:$AG"),INDIRECT("'eBay Report'!$B:$B"),Calculation!K$2,INDIRECT("'eBay Report'!$M:$M"),Calculation!$A390)</f>
        <v>0</v>
      </c>
      <c r="L390">
        <f ca="1">SUMIFS(INDIRECT("'eBay Report'!$K:$K"),INDIRECT("'eBay Report'!$B:$B"),Calculation!L$2,INDIRECT("'eBay Report'!$M:$M"),Calculation!$A390)</f>
        <v>0</v>
      </c>
      <c r="M390">
        <f ca="1">SUMIFS(INDIRECT("'eBay Report'!$K:$K"),INDIRECT("'eBay Report'!$B:$B"),Calculation!M$2,INDIRECT("'eBay Report'!$M:$M"),Calculation!$A390)</f>
        <v>0</v>
      </c>
      <c r="N390">
        <f ca="1">SUMIF(INDIRECT("'eBay Report'!$M:$M"),Calculation!$A390,INDIRECT("'eBay Report'!$X:$X"))</f>
        <v>0</v>
      </c>
      <c r="O390">
        <f ca="1">SUMIF(INDIRECT("'eBay Report'!$M:$M"),Calculation!$A390,INDIRECT("'eBay Report'!$Y:$Y"))</f>
        <v>0</v>
      </c>
      <c r="P390">
        <f ca="1">SUMIF(INDIRECT("'eBay Report'!$M:$M"),Calculation!$A390,INDIRECT("'eBay Report'!$Z:$Z"))</f>
        <v>0</v>
      </c>
      <c r="Q390">
        <f ca="1">SUMIF(INDIRECT("'eBay Report'!$M:$M"),Calculation!A390,INDIRECT("'eBay Report'!$AA:$AA"))+SUMIF(INDIRECT("'eBay Report'!$M:$M"),Calculation!A390,INDIRECT("'eBay Report'!$AB:$AB"))+SUMIF(INDIRECT("'eBay Report'!$M:$M"),Calculation!A390,INDIRECT("'eBay Report'!$AC:$AC"))+SUMIF(INDIRECT("'eBay Report'!$M:$M"),Calculation!A390,INDIRECT("'eBay Report'!$AD:$AD"))+SUMIF(INDIRECT("'eBay Report'!$M:$M"),Calculation!A390,INDIRECT("'eBay Report'!$AE:$AE"))+SUMIF(INDIRECT("'eBay Report'!$M:$M"),Calculation!A390,INDIRECT("'eBay Report'!$AF:$AF"))</f>
        <v>0</v>
      </c>
      <c r="R390">
        <f t="shared" ca="1" si="6"/>
        <v>0</v>
      </c>
    </row>
    <row r="391" spans="3:18">
      <c r="C391">
        <f ca="1">SUMIF(INDIRECT("'eBay Report'!$N:$N"),Calculation!B391,INDIRECT("'eBay Report'!$K:$K"))-M391</f>
        <v>0</v>
      </c>
      <c r="D391">
        <f ca="1">SUMIFS(INDIRECT("'eBay Report'!$W:$W"),INDIRECT("'eBay Report'!$B:$B"),Calculation!D$2,INDIRECT("'eBay Report'!$M:$M"),Calculation!$A391)</f>
        <v>0</v>
      </c>
      <c r="E391">
        <f ca="1">SUMIFS(INDIRECT("'eBay Report'!$AG:$AG"),INDIRECT("'eBay Report'!$B:$B"),Calculation!E$2,INDIRECT("'eBay Report'!$M:$M"),Calculation!$A391)</f>
        <v>0</v>
      </c>
      <c r="F391">
        <f ca="1">SUMIFS(INDIRECT("'eBay Report'!$AG:$AG"),INDIRECT("'eBay Report'!$B:$B"),Calculation!F$2,INDIRECT("'eBay Report'!$M:$M"),Calculation!$A391)</f>
        <v>0</v>
      </c>
      <c r="G391">
        <f ca="1">SUMIFS(INDIRECT("'eBay Report'!$AG:$AG"),INDIRECT("'eBay Report'!$B:$B"),Calculation!G$2,INDIRECT("'eBay Report'!$M:$M"),Calculation!$A391)-H391</f>
        <v>0</v>
      </c>
      <c r="H391">
        <f ca="1">SUMIFS(INDIRECT("'eBay Report'!$AG:$AG"),INDIRECT("'eBay Report'!$AK:$AK"),Calculation!H$2,INDIRECT("'eBay Report'!$M:$M"),Calculation!$A391)</f>
        <v>0</v>
      </c>
      <c r="I391">
        <f ca="1">SUMIFS(INDIRECT("'eBay Report'!$AG:$AG"),INDIRECT("'eBay Report'!$B:$B"),Calculation!I$2,INDIRECT("'eBay Report'!$M:$M"),Calculation!$A391)</f>
        <v>0</v>
      </c>
      <c r="J391">
        <f ca="1">SUMIFS(INDIRECT("'eBay Report'!$AG:$AG"),INDIRECT("'eBay Report'!$B:$B"),Calculation!J$2,INDIRECT("'eBay Report'!$M:$M"),Calculation!$A391)</f>
        <v>0</v>
      </c>
      <c r="K391">
        <f ca="1">SUMIFS(INDIRECT("'eBay Report'!$AG:$AG"),INDIRECT("'eBay Report'!$B:$B"),Calculation!K$2,INDIRECT("'eBay Report'!$M:$M"),Calculation!$A391)</f>
        <v>0</v>
      </c>
      <c r="L391">
        <f ca="1">SUMIFS(INDIRECT("'eBay Report'!$K:$K"),INDIRECT("'eBay Report'!$B:$B"),Calculation!L$2,INDIRECT("'eBay Report'!$M:$M"),Calculation!$A391)</f>
        <v>0</v>
      </c>
      <c r="M391">
        <f ca="1">SUMIFS(INDIRECT("'eBay Report'!$K:$K"),INDIRECT("'eBay Report'!$B:$B"),Calculation!M$2,INDIRECT("'eBay Report'!$M:$M"),Calculation!$A391)</f>
        <v>0</v>
      </c>
      <c r="N391">
        <f ca="1">SUMIF(INDIRECT("'eBay Report'!$M:$M"),Calculation!$A391,INDIRECT("'eBay Report'!$X:$X"))</f>
        <v>0</v>
      </c>
      <c r="O391">
        <f ca="1">SUMIF(INDIRECT("'eBay Report'!$M:$M"),Calculation!$A391,INDIRECT("'eBay Report'!$Y:$Y"))</f>
        <v>0</v>
      </c>
      <c r="P391">
        <f ca="1">SUMIF(INDIRECT("'eBay Report'!$M:$M"),Calculation!$A391,INDIRECT("'eBay Report'!$Z:$Z"))</f>
        <v>0</v>
      </c>
      <c r="Q391">
        <f ca="1">SUMIF(INDIRECT("'eBay Report'!$M:$M"),Calculation!A391,INDIRECT("'eBay Report'!$AA:$AA"))+SUMIF(INDIRECT("'eBay Report'!$M:$M"),Calculation!A391,INDIRECT("'eBay Report'!$AB:$AB"))+SUMIF(INDIRECT("'eBay Report'!$M:$M"),Calculation!A391,INDIRECT("'eBay Report'!$AC:$AC"))+SUMIF(INDIRECT("'eBay Report'!$M:$M"),Calculation!A391,INDIRECT("'eBay Report'!$AD:$AD"))+SUMIF(INDIRECT("'eBay Report'!$M:$M"),Calculation!A391,INDIRECT("'eBay Report'!$AE:$AE"))+SUMIF(INDIRECT("'eBay Report'!$M:$M"),Calculation!A391,INDIRECT("'eBay Report'!$AF:$AF"))</f>
        <v>0</v>
      </c>
      <c r="R391">
        <f t="shared" ca="1" si="6"/>
        <v>0</v>
      </c>
    </row>
    <row r="392" spans="3:18">
      <c r="C392">
        <f ca="1">SUMIF(INDIRECT("'eBay Report'!$N:$N"),Calculation!B392,INDIRECT("'eBay Report'!$K:$K"))-M392</f>
        <v>0</v>
      </c>
      <c r="D392">
        <f ca="1">SUMIFS(INDIRECT("'eBay Report'!$W:$W"),INDIRECT("'eBay Report'!$B:$B"),Calculation!D$2,INDIRECT("'eBay Report'!$M:$M"),Calculation!$A392)</f>
        <v>0</v>
      </c>
      <c r="E392">
        <f ca="1">SUMIFS(INDIRECT("'eBay Report'!$AG:$AG"),INDIRECT("'eBay Report'!$B:$B"),Calculation!E$2,INDIRECT("'eBay Report'!$M:$M"),Calculation!$A392)</f>
        <v>0</v>
      </c>
      <c r="F392">
        <f ca="1">SUMIFS(INDIRECT("'eBay Report'!$AG:$AG"),INDIRECT("'eBay Report'!$B:$B"),Calculation!F$2,INDIRECT("'eBay Report'!$M:$M"),Calculation!$A392)</f>
        <v>0</v>
      </c>
      <c r="G392">
        <f ca="1">SUMIFS(INDIRECT("'eBay Report'!$AG:$AG"),INDIRECT("'eBay Report'!$B:$B"),Calculation!G$2,INDIRECT("'eBay Report'!$M:$M"),Calculation!$A392)-H392</f>
        <v>0</v>
      </c>
      <c r="H392">
        <f ca="1">SUMIFS(INDIRECT("'eBay Report'!$AG:$AG"),INDIRECT("'eBay Report'!$AK:$AK"),Calculation!H$2,INDIRECT("'eBay Report'!$M:$M"),Calculation!$A392)</f>
        <v>0</v>
      </c>
      <c r="I392">
        <f ca="1">SUMIFS(INDIRECT("'eBay Report'!$AG:$AG"),INDIRECT("'eBay Report'!$B:$B"),Calculation!I$2,INDIRECT("'eBay Report'!$M:$M"),Calculation!$A392)</f>
        <v>0</v>
      </c>
      <c r="J392">
        <f ca="1">SUMIFS(INDIRECT("'eBay Report'!$AG:$AG"),INDIRECT("'eBay Report'!$B:$B"),Calculation!J$2,INDIRECT("'eBay Report'!$M:$M"),Calculation!$A392)</f>
        <v>0</v>
      </c>
      <c r="K392">
        <f ca="1">SUMIFS(INDIRECT("'eBay Report'!$AG:$AG"),INDIRECT("'eBay Report'!$B:$B"),Calculation!K$2,INDIRECT("'eBay Report'!$M:$M"),Calculation!$A392)</f>
        <v>0</v>
      </c>
      <c r="L392">
        <f ca="1">SUMIFS(INDIRECT("'eBay Report'!$K:$K"),INDIRECT("'eBay Report'!$B:$B"),Calculation!L$2,INDIRECT("'eBay Report'!$M:$M"),Calculation!$A392)</f>
        <v>0</v>
      </c>
      <c r="M392">
        <f ca="1">SUMIFS(INDIRECT("'eBay Report'!$K:$K"),INDIRECT("'eBay Report'!$B:$B"),Calculation!M$2,INDIRECT("'eBay Report'!$M:$M"),Calculation!$A392)</f>
        <v>0</v>
      </c>
      <c r="N392">
        <f ca="1">SUMIF(INDIRECT("'eBay Report'!$M:$M"),Calculation!$A392,INDIRECT("'eBay Report'!$X:$X"))</f>
        <v>0</v>
      </c>
      <c r="O392">
        <f ca="1">SUMIF(INDIRECT("'eBay Report'!$M:$M"),Calculation!$A392,INDIRECT("'eBay Report'!$Y:$Y"))</f>
        <v>0</v>
      </c>
      <c r="P392">
        <f ca="1">SUMIF(INDIRECT("'eBay Report'!$M:$M"),Calculation!$A392,INDIRECT("'eBay Report'!$Z:$Z"))</f>
        <v>0</v>
      </c>
      <c r="Q392">
        <f ca="1">SUMIF(INDIRECT("'eBay Report'!$M:$M"),Calculation!A392,INDIRECT("'eBay Report'!$AA:$AA"))+SUMIF(INDIRECT("'eBay Report'!$M:$M"),Calculation!A392,INDIRECT("'eBay Report'!$AB:$AB"))+SUMIF(INDIRECT("'eBay Report'!$M:$M"),Calculation!A392,INDIRECT("'eBay Report'!$AC:$AC"))+SUMIF(INDIRECT("'eBay Report'!$M:$M"),Calculation!A392,INDIRECT("'eBay Report'!$AD:$AD"))+SUMIF(INDIRECT("'eBay Report'!$M:$M"),Calculation!A392,INDIRECT("'eBay Report'!$AE:$AE"))+SUMIF(INDIRECT("'eBay Report'!$M:$M"),Calculation!A392,INDIRECT("'eBay Report'!$AF:$AF"))</f>
        <v>0</v>
      </c>
      <c r="R392">
        <f t="shared" ca="1" si="6"/>
        <v>0</v>
      </c>
    </row>
    <row r="393" spans="3:18">
      <c r="C393">
        <f ca="1">SUMIF(INDIRECT("'eBay Report'!$N:$N"),Calculation!B393,INDIRECT("'eBay Report'!$K:$K"))-M393</f>
        <v>0</v>
      </c>
      <c r="D393">
        <f ca="1">SUMIFS(INDIRECT("'eBay Report'!$W:$W"),INDIRECT("'eBay Report'!$B:$B"),Calculation!D$2,INDIRECT("'eBay Report'!$M:$M"),Calculation!$A393)</f>
        <v>0</v>
      </c>
      <c r="E393">
        <f ca="1">SUMIFS(INDIRECT("'eBay Report'!$AG:$AG"),INDIRECT("'eBay Report'!$B:$B"),Calculation!E$2,INDIRECT("'eBay Report'!$M:$M"),Calculation!$A393)</f>
        <v>0</v>
      </c>
      <c r="F393">
        <f ca="1">SUMIFS(INDIRECT("'eBay Report'!$AG:$AG"),INDIRECT("'eBay Report'!$B:$B"),Calculation!F$2,INDIRECT("'eBay Report'!$M:$M"),Calculation!$A393)</f>
        <v>0</v>
      </c>
      <c r="G393">
        <f ca="1">SUMIFS(INDIRECT("'eBay Report'!$AG:$AG"),INDIRECT("'eBay Report'!$B:$B"),Calculation!G$2,INDIRECT("'eBay Report'!$M:$M"),Calculation!$A393)-H393</f>
        <v>0</v>
      </c>
      <c r="H393">
        <f ca="1">SUMIFS(INDIRECT("'eBay Report'!$AG:$AG"),INDIRECT("'eBay Report'!$AK:$AK"),Calculation!H$2,INDIRECT("'eBay Report'!$M:$M"),Calculation!$A393)</f>
        <v>0</v>
      </c>
      <c r="I393">
        <f ca="1">SUMIFS(INDIRECT("'eBay Report'!$AG:$AG"),INDIRECT("'eBay Report'!$B:$B"),Calculation!I$2,INDIRECT("'eBay Report'!$M:$M"),Calculation!$A393)</f>
        <v>0</v>
      </c>
      <c r="J393">
        <f ca="1">SUMIFS(INDIRECT("'eBay Report'!$AG:$AG"),INDIRECT("'eBay Report'!$B:$B"),Calculation!J$2,INDIRECT("'eBay Report'!$M:$M"),Calculation!$A393)</f>
        <v>0</v>
      </c>
      <c r="K393">
        <f ca="1">SUMIFS(INDIRECT("'eBay Report'!$AG:$AG"),INDIRECT("'eBay Report'!$B:$B"),Calculation!K$2,INDIRECT("'eBay Report'!$M:$M"),Calculation!$A393)</f>
        <v>0</v>
      </c>
      <c r="L393">
        <f ca="1">SUMIFS(INDIRECT("'eBay Report'!$K:$K"),INDIRECT("'eBay Report'!$B:$B"),Calculation!L$2,INDIRECT("'eBay Report'!$M:$M"),Calculation!$A393)</f>
        <v>0</v>
      </c>
      <c r="M393">
        <f ca="1">SUMIFS(INDIRECT("'eBay Report'!$K:$K"),INDIRECT("'eBay Report'!$B:$B"),Calculation!M$2,INDIRECT("'eBay Report'!$M:$M"),Calculation!$A393)</f>
        <v>0</v>
      </c>
      <c r="N393">
        <f ca="1">SUMIF(INDIRECT("'eBay Report'!$M:$M"),Calculation!$A393,INDIRECT("'eBay Report'!$X:$X"))</f>
        <v>0</v>
      </c>
      <c r="O393">
        <f ca="1">SUMIF(INDIRECT("'eBay Report'!$M:$M"),Calculation!$A393,INDIRECT("'eBay Report'!$Y:$Y"))</f>
        <v>0</v>
      </c>
      <c r="P393">
        <f ca="1">SUMIF(INDIRECT("'eBay Report'!$M:$M"),Calculation!$A393,INDIRECT("'eBay Report'!$Z:$Z"))</f>
        <v>0</v>
      </c>
      <c r="Q393">
        <f ca="1">SUMIF(INDIRECT("'eBay Report'!$M:$M"),Calculation!A393,INDIRECT("'eBay Report'!$AA:$AA"))+SUMIF(INDIRECT("'eBay Report'!$M:$M"),Calculation!A393,INDIRECT("'eBay Report'!$AB:$AB"))+SUMIF(INDIRECT("'eBay Report'!$M:$M"),Calculation!A393,INDIRECT("'eBay Report'!$AC:$AC"))+SUMIF(INDIRECT("'eBay Report'!$M:$M"),Calculation!A393,INDIRECT("'eBay Report'!$AD:$AD"))+SUMIF(INDIRECT("'eBay Report'!$M:$M"),Calculation!A393,INDIRECT("'eBay Report'!$AE:$AE"))+SUMIF(INDIRECT("'eBay Report'!$M:$M"),Calculation!A393,INDIRECT("'eBay Report'!$AF:$AF"))</f>
        <v>0</v>
      </c>
      <c r="R393">
        <f t="shared" ca="1" si="6"/>
        <v>0</v>
      </c>
    </row>
    <row r="394" spans="3:18">
      <c r="C394">
        <f ca="1">SUMIF(INDIRECT("'eBay Report'!$N:$N"),Calculation!B394,INDIRECT("'eBay Report'!$K:$K"))-M394</f>
        <v>0</v>
      </c>
      <c r="D394">
        <f ca="1">SUMIFS(INDIRECT("'eBay Report'!$W:$W"),INDIRECT("'eBay Report'!$B:$B"),Calculation!D$2,INDIRECT("'eBay Report'!$M:$M"),Calculation!$A394)</f>
        <v>0</v>
      </c>
      <c r="E394">
        <f ca="1">SUMIFS(INDIRECT("'eBay Report'!$AG:$AG"),INDIRECT("'eBay Report'!$B:$B"),Calculation!E$2,INDIRECT("'eBay Report'!$M:$M"),Calculation!$A394)</f>
        <v>0</v>
      </c>
      <c r="F394">
        <f ca="1">SUMIFS(INDIRECT("'eBay Report'!$AG:$AG"),INDIRECT("'eBay Report'!$B:$B"),Calculation!F$2,INDIRECT("'eBay Report'!$M:$M"),Calculation!$A394)</f>
        <v>0</v>
      </c>
      <c r="G394">
        <f ca="1">SUMIFS(INDIRECT("'eBay Report'!$AG:$AG"),INDIRECT("'eBay Report'!$B:$B"),Calculation!G$2,INDIRECT("'eBay Report'!$M:$M"),Calculation!$A394)-H394</f>
        <v>0</v>
      </c>
      <c r="H394">
        <f ca="1">SUMIFS(INDIRECT("'eBay Report'!$AG:$AG"),INDIRECT("'eBay Report'!$AK:$AK"),Calculation!H$2,INDIRECT("'eBay Report'!$M:$M"),Calculation!$A394)</f>
        <v>0</v>
      </c>
      <c r="I394">
        <f ca="1">SUMIFS(INDIRECT("'eBay Report'!$AG:$AG"),INDIRECT("'eBay Report'!$B:$B"),Calculation!I$2,INDIRECT("'eBay Report'!$M:$M"),Calculation!$A394)</f>
        <v>0</v>
      </c>
      <c r="J394">
        <f ca="1">SUMIFS(INDIRECT("'eBay Report'!$AG:$AG"),INDIRECT("'eBay Report'!$B:$B"),Calculation!J$2,INDIRECT("'eBay Report'!$M:$M"),Calculation!$A394)</f>
        <v>0</v>
      </c>
      <c r="K394">
        <f ca="1">SUMIFS(INDIRECT("'eBay Report'!$AG:$AG"),INDIRECT("'eBay Report'!$B:$B"),Calculation!K$2,INDIRECT("'eBay Report'!$M:$M"),Calculation!$A394)</f>
        <v>0</v>
      </c>
      <c r="L394">
        <f ca="1">SUMIFS(INDIRECT("'eBay Report'!$K:$K"),INDIRECT("'eBay Report'!$B:$B"),Calculation!L$2,INDIRECT("'eBay Report'!$M:$M"),Calculation!$A394)</f>
        <v>0</v>
      </c>
      <c r="M394">
        <f ca="1">SUMIFS(INDIRECT("'eBay Report'!$K:$K"),INDIRECT("'eBay Report'!$B:$B"),Calculation!M$2,INDIRECT("'eBay Report'!$M:$M"),Calculation!$A394)</f>
        <v>0</v>
      </c>
      <c r="N394">
        <f ca="1">SUMIF(INDIRECT("'eBay Report'!$M:$M"),Calculation!$A394,INDIRECT("'eBay Report'!$X:$X"))</f>
        <v>0</v>
      </c>
      <c r="O394">
        <f ca="1">SUMIF(INDIRECT("'eBay Report'!$M:$M"),Calculation!$A394,INDIRECT("'eBay Report'!$Y:$Y"))</f>
        <v>0</v>
      </c>
      <c r="P394">
        <f ca="1">SUMIF(INDIRECT("'eBay Report'!$M:$M"),Calculation!$A394,INDIRECT("'eBay Report'!$Z:$Z"))</f>
        <v>0</v>
      </c>
      <c r="Q394">
        <f ca="1">SUMIF(INDIRECT("'eBay Report'!$M:$M"),Calculation!A394,INDIRECT("'eBay Report'!$AA:$AA"))+SUMIF(INDIRECT("'eBay Report'!$M:$M"),Calculation!A394,INDIRECT("'eBay Report'!$AB:$AB"))+SUMIF(INDIRECT("'eBay Report'!$M:$M"),Calculation!A394,INDIRECT("'eBay Report'!$AC:$AC"))+SUMIF(INDIRECT("'eBay Report'!$M:$M"),Calculation!A394,INDIRECT("'eBay Report'!$AD:$AD"))+SUMIF(INDIRECT("'eBay Report'!$M:$M"),Calculation!A394,INDIRECT("'eBay Report'!$AE:$AE"))+SUMIF(INDIRECT("'eBay Report'!$M:$M"),Calculation!A394,INDIRECT("'eBay Report'!$AF:$AF"))</f>
        <v>0</v>
      </c>
      <c r="R394">
        <f t="shared" ca="1" si="6"/>
        <v>0</v>
      </c>
    </row>
    <row r="395" spans="3:18">
      <c r="C395">
        <f ca="1">SUMIF(INDIRECT("'eBay Report'!$N:$N"),Calculation!B395,INDIRECT("'eBay Report'!$K:$K"))-M395</f>
        <v>0</v>
      </c>
      <c r="D395">
        <f ca="1">SUMIFS(INDIRECT("'eBay Report'!$W:$W"),INDIRECT("'eBay Report'!$B:$B"),Calculation!D$2,INDIRECT("'eBay Report'!$M:$M"),Calculation!$A395)</f>
        <v>0</v>
      </c>
      <c r="E395">
        <f ca="1">SUMIFS(INDIRECT("'eBay Report'!$AG:$AG"),INDIRECT("'eBay Report'!$B:$B"),Calculation!E$2,INDIRECT("'eBay Report'!$M:$M"),Calculation!$A395)</f>
        <v>0</v>
      </c>
      <c r="F395">
        <f ca="1">SUMIFS(INDIRECT("'eBay Report'!$AG:$AG"),INDIRECT("'eBay Report'!$B:$B"),Calculation!F$2,INDIRECT("'eBay Report'!$M:$M"),Calculation!$A395)</f>
        <v>0</v>
      </c>
      <c r="G395">
        <f ca="1">SUMIFS(INDIRECT("'eBay Report'!$AG:$AG"),INDIRECT("'eBay Report'!$B:$B"),Calculation!G$2,INDIRECT("'eBay Report'!$M:$M"),Calculation!$A395)-H395</f>
        <v>0</v>
      </c>
      <c r="H395">
        <f ca="1">SUMIFS(INDIRECT("'eBay Report'!$AG:$AG"),INDIRECT("'eBay Report'!$AK:$AK"),Calculation!H$2,INDIRECT("'eBay Report'!$M:$M"),Calculation!$A395)</f>
        <v>0</v>
      </c>
      <c r="I395">
        <f ca="1">SUMIFS(INDIRECT("'eBay Report'!$AG:$AG"),INDIRECT("'eBay Report'!$B:$B"),Calculation!I$2,INDIRECT("'eBay Report'!$M:$M"),Calculation!$A395)</f>
        <v>0</v>
      </c>
      <c r="J395">
        <f ca="1">SUMIFS(INDIRECT("'eBay Report'!$AG:$AG"),INDIRECT("'eBay Report'!$B:$B"),Calculation!J$2,INDIRECT("'eBay Report'!$M:$M"),Calculation!$A395)</f>
        <v>0</v>
      </c>
      <c r="K395">
        <f ca="1">SUMIFS(INDIRECT("'eBay Report'!$AG:$AG"),INDIRECT("'eBay Report'!$B:$B"),Calculation!K$2,INDIRECT("'eBay Report'!$M:$M"),Calculation!$A395)</f>
        <v>0</v>
      </c>
      <c r="L395">
        <f ca="1">SUMIFS(INDIRECT("'eBay Report'!$K:$K"),INDIRECT("'eBay Report'!$B:$B"),Calculation!L$2,INDIRECT("'eBay Report'!$M:$M"),Calculation!$A395)</f>
        <v>0</v>
      </c>
      <c r="M395">
        <f ca="1">SUMIFS(INDIRECT("'eBay Report'!$K:$K"),INDIRECT("'eBay Report'!$B:$B"),Calculation!M$2,INDIRECT("'eBay Report'!$M:$M"),Calculation!$A395)</f>
        <v>0</v>
      </c>
      <c r="N395">
        <f ca="1">SUMIF(INDIRECT("'eBay Report'!$M:$M"),Calculation!$A395,INDIRECT("'eBay Report'!$X:$X"))</f>
        <v>0</v>
      </c>
      <c r="O395">
        <f ca="1">SUMIF(INDIRECT("'eBay Report'!$M:$M"),Calculation!$A395,INDIRECT("'eBay Report'!$Y:$Y"))</f>
        <v>0</v>
      </c>
      <c r="P395">
        <f ca="1">SUMIF(INDIRECT("'eBay Report'!$M:$M"),Calculation!$A395,INDIRECT("'eBay Report'!$Z:$Z"))</f>
        <v>0</v>
      </c>
      <c r="Q395">
        <f ca="1">SUMIF(INDIRECT("'eBay Report'!$M:$M"),Calculation!A395,INDIRECT("'eBay Report'!$AA:$AA"))+SUMIF(INDIRECT("'eBay Report'!$M:$M"),Calculation!A395,INDIRECT("'eBay Report'!$AB:$AB"))+SUMIF(INDIRECT("'eBay Report'!$M:$M"),Calculation!A395,INDIRECT("'eBay Report'!$AC:$AC"))+SUMIF(INDIRECT("'eBay Report'!$M:$M"),Calculation!A395,INDIRECT("'eBay Report'!$AD:$AD"))+SUMIF(INDIRECT("'eBay Report'!$M:$M"),Calculation!A395,INDIRECT("'eBay Report'!$AE:$AE"))+SUMIF(INDIRECT("'eBay Report'!$M:$M"),Calculation!A395,INDIRECT("'eBay Report'!$AF:$AF"))</f>
        <v>0</v>
      </c>
      <c r="R395">
        <f t="shared" ca="1" si="6"/>
        <v>0</v>
      </c>
    </row>
    <row r="396" spans="3:18">
      <c r="C396">
        <f ca="1">SUMIF(INDIRECT("'eBay Report'!$N:$N"),Calculation!B396,INDIRECT("'eBay Report'!$K:$K"))-M396</f>
        <v>0</v>
      </c>
      <c r="D396">
        <f ca="1">SUMIFS(INDIRECT("'eBay Report'!$W:$W"),INDIRECT("'eBay Report'!$B:$B"),Calculation!D$2,INDIRECT("'eBay Report'!$M:$M"),Calculation!$A396)</f>
        <v>0</v>
      </c>
      <c r="E396">
        <f ca="1">SUMIFS(INDIRECT("'eBay Report'!$AG:$AG"),INDIRECT("'eBay Report'!$B:$B"),Calculation!E$2,INDIRECT("'eBay Report'!$M:$M"),Calculation!$A396)</f>
        <v>0</v>
      </c>
      <c r="F396">
        <f ca="1">SUMIFS(INDIRECT("'eBay Report'!$AG:$AG"),INDIRECT("'eBay Report'!$B:$B"),Calculation!F$2,INDIRECT("'eBay Report'!$M:$M"),Calculation!$A396)</f>
        <v>0</v>
      </c>
      <c r="G396">
        <f ca="1">SUMIFS(INDIRECT("'eBay Report'!$AG:$AG"),INDIRECT("'eBay Report'!$B:$B"),Calculation!G$2,INDIRECT("'eBay Report'!$M:$M"),Calculation!$A396)-H396</f>
        <v>0</v>
      </c>
      <c r="H396">
        <f ca="1">SUMIFS(INDIRECT("'eBay Report'!$AG:$AG"),INDIRECT("'eBay Report'!$AK:$AK"),Calculation!H$2,INDIRECT("'eBay Report'!$M:$M"),Calculation!$A396)</f>
        <v>0</v>
      </c>
      <c r="I396">
        <f ca="1">SUMIFS(INDIRECT("'eBay Report'!$AG:$AG"),INDIRECT("'eBay Report'!$B:$B"),Calculation!I$2,INDIRECT("'eBay Report'!$M:$M"),Calculation!$A396)</f>
        <v>0</v>
      </c>
      <c r="J396">
        <f ca="1">SUMIFS(INDIRECT("'eBay Report'!$AG:$AG"),INDIRECT("'eBay Report'!$B:$B"),Calculation!J$2,INDIRECT("'eBay Report'!$M:$M"),Calculation!$A396)</f>
        <v>0</v>
      </c>
      <c r="K396">
        <f ca="1">SUMIFS(INDIRECT("'eBay Report'!$AG:$AG"),INDIRECT("'eBay Report'!$B:$B"),Calculation!K$2,INDIRECT("'eBay Report'!$M:$M"),Calculation!$A396)</f>
        <v>0</v>
      </c>
      <c r="L396">
        <f ca="1">SUMIFS(INDIRECT("'eBay Report'!$K:$K"),INDIRECT("'eBay Report'!$B:$B"),Calculation!L$2,INDIRECT("'eBay Report'!$M:$M"),Calculation!$A396)</f>
        <v>0</v>
      </c>
      <c r="M396">
        <f ca="1">SUMIFS(INDIRECT("'eBay Report'!$K:$K"),INDIRECT("'eBay Report'!$B:$B"),Calculation!M$2,INDIRECT("'eBay Report'!$M:$M"),Calculation!$A396)</f>
        <v>0</v>
      </c>
      <c r="N396">
        <f ca="1">SUMIF(INDIRECT("'eBay Report'!$M:$M"),Calculation!$A396,INDIRECT("'eBay Report'!$X:$X"))</f>
        <v>0</v>
      </c>
      <c r="O396">
        <f ca="1">SUMIF(INDIRECT("'eBay Report'!$M:$M"),Calculation!$A396,INDIRECT("'eBay Report'!$Y:$Y"))</f>
        <v>0</v>
      </c>
      <c r="P396">
        <f ca="1">SUMIF(INDIRECT("'eBay Report'!$M:$M"),Calculation!$A396,INDIRECT("'eBay Report'!$Z:$Z"))</f>
        <v>0</v>
      </c>
      <c r="Q396">
        <f ca="1">SUMIF(INDIRECT("'eBay Report'!$M:$M"),Calculation!A396,INDIRECT("'eBay Report'!$AA:$AA"))+SUMIF(INDIRECT("'eBay Report'!$M:$M"),Calculation!A396,INDIRECT("'eBay Report'!$AB:$AB"))+SUMIF(INDIRECT("'eBay Report'!$M:$M"),Calculation!A396,INDIRECT("'eBay Report'!$AC:$AC"))+SUMIF(INDIRECT("'eBay Report'!$M:$M"),Calculation!A396,INDIRECT("'eBay Report'!$AD:$AD"))+SUMIF(INDIRECT("'eBay Report'!$M:$M"),Calculation!A396,INDIRECT("'eBay Report'!$AE:$AE"))+SUMIF(INDIRECT("'eBay Report'!$M:$M"),Calculation!A396,INDIRECT("'eBay Report'!$AF:$AF"))</f>
        <v>0</v>
      </c>
      <c r="R396">
        <f t="shared" ca="1" si="6"/>
        <v>0</v>
      </c>
    </row>
    <row r="397" spans="3:18">
      <c r="C397">
        <f ca="1">SUMIF(INDIRECT("'eBay Report'!$N:$N"),Calculation!B397,INDIRECT("'eBay Report'!$K:$K"))-M397</f>
        <v>0</v>
      </c>
      <c r="D397">
        <f ca="1">SUMIFS(INDIRECT("'eBay Report'!$W:$W"),INDIRECT("'eBay Report'!$B:$B"),Calculation!D$2,INDIRECT("'eBay Report'!$M:$M"),Calculation!$A397)</f>
        <v>0</v>
      </c>
      <c r="E397">
        <f ca="1">SUMIFS(INDIRECT("'eBay Report'!$AG:$AG"),INDIRECT("'eBay Report'!$B:$B"),Calculation!E$2,INDIRECT("'eBay Report'!$M:$M"),Calculation!$A397)</f>
        <v>0</v>
      </c>
      <c r="F397">
        <f ca="1">SUMIFS(INDIRECT("'eBay Report'!$AG:$AG"),INDIRECT("'eBay Report'!$B:$B"),Calculation!F$2,INDIRECT("'eBay Report'!$M:$M"),Calculation!$A397)</f>
        <v>0</v>
      </c>
      <c r="G397">
        <f ca="1">SUMIFS(INDIRECT("'eBay Report'!$AG:$AG"),INDIRECT("'eBay Report'!$B:$B"),Calculation!G$2,INDIRECT("'eBay Report'!$M:$M"),Calculation!$A397)-H397</f>
        <v>0</v>
      </c>
      <c r="H397">
        <f ca="1">SUMIFS(INDIRECT("'eBay Report'!$AG:$AG"),INDIRECT("'eBay Report'!$AK:$AK"),Calculation!H$2,INDIRECT("'eBay Report'!$M:$M"),Calculation!$A397)</f>
        <v>0</v>
      </c>
      <c r="I397">
        <f ca="1">SUMIFS(INDIRECT("'eBay Report'!$AG:$AG"),INDIRECT("'eBay Report'!$B:$B"),Calculation!I$2,INDIRECT("'eBay Report'!$M:$M"),Calculation!$A397)</f>
        <v>0</v>
      </c>
      <c r="J397">
        <f ca="1">SUMIFS(INDIRECT("'eBay Report'!$AG:$AG"),INDIRECT("'eBay Report'!$B:$B"),Calculation!J$2,INDIRECT("'eBay Report'!$M:$M"),Calculation!$A397)</f>
        <v>0</v>
      </c>
      <c r="K397">
        <f ca="1">SUMIFS(INDIRECT("'eBay Report'!$AG:$AG"),INDIRECT("'eBay Report'!$B:$B"),Calculation!K$2,INDIRECT("'eBay Report'!$M:$M"),Calculation!$A397)</f>
        <v>0</v>
      </c>
      <c r="L397">
        <f ca="1">SUMIFS(INDIRECT("'eBay Report'!$K:$K"),INDIRECT("'eBay Report'!$B:$B"),Calculation!L$2,INDIRECT("'eBay Report'!$M:$M"),Calculation!$A397)</f>
        <v>0</v>
      </c>
      <c r="M397">
        <f ca="1">SUMIFS(INDIRECT("'eBay Report'!$K:$K"),INDIRECT("'eBay Report'!$B:$B"),Calculation!M$2,INDIRECT("'eBay Report'!$M:$M"),Calculation!$A397)</f>
        <v>0</v>
      </c>
      <c r="N397">
        <f ca="1">SUMIF(INDIRECT("'eBay Report'!$M:$M"),Calculation!$A397,INDIRECT("'eBay Report'!$X:$X"))</f>
        <v>0</v>
      </c>
      <c r="O397">
        <f ca="1">SUMIF(INDIRECT("'eBay Report'!$M:$M"),Calculation!$A397,INDIRECT("'eBay Report'!$Y:$Y"))</f>
        <v>0</v>
      </c>
      <c r="P397">
        <f ca="1">SUMIF(INDIRECT("'eBay Report'!$M:$M"),Calculation!$A397,INDIRECT("'eBay Report'!$Z:$Z"))</f>
        <v>0</v>
      </c>
      <c r="Q397">
        <f ca="1">SUMIF(INDIRECT("'eBay Report'!$M:$M"),Calculation!A397,INDIRECT("'eBay Report'!$AA:$AA"))+SUMIF(INDIRECT("'eBay Report'!$M:$M"),Calculation!A397,INDIRECT("'eBay Report'!$AB:$AB"))+SUMIF(INDIRECT("'eBay Report'!$M:$M"),Calculation!A397,INDIRECT("'eBay Report'!$AC:$AC"))+SUMIF(INDIRECT("'eBay Report'!$M:$M"),Calculation!A397,INDIRECT("'eBay Report'!$AD:$AD"))+SUMIF(INDIRECT("'eBay Report'!$M:$M"),Calculation!A397,INDIRECT("'eBay Report'!$AE:$AE"))+SUMIF(INDIRECT("'eBay Report'!$M:$M"),Calculation!A397,INDIRECT("'eBay Report'!$AF:$AF"))</f>
        <v>0</v>
      </c>
      <c r="R397">
        <f t="shared" ca="1" si="6"/>
        <v>0</v>
      </c>
    </row>
    <row r="398" spans="3:18">
      <c r="C398">
        <f ca="1">SUMIF(INDIRECT("'eBay Report'!$N:$N"),Calculation!B398,INDIRECT("'eBay Report'!$K:$K"))-M398</f>
        <v>0</v>
      </c>
      <c r="D398">
        <f ca="1">SUMIFS(INDIRECT("'eBay Report'!$W:$W"),INDIRECT("'eBay Report'!$B:$B"),Calculation!D$2,INDIRECT("'eBay Report'!$M:$M"),Calculation!$A398)</f>
        <v>0</v>
      </c>
      <c r="E398">
        <f ca="1">SUMIFS(INDIRECT("'eBay Report'!$AG:$AG"),INDIRECT("'eBay Report'!$B:$B"),Calculation!E$2,INDIRECT("'eBay Report'!$M:$M"),Calculation!$A398)</f>
        <v>0</v>
      </c>
      <c r="F398">
        <f ca="1">SUMIFS(INDIRECT("'eBay Report'!$AG:$AG"),INDIRECT("'eBay Report'!$B:$B"),Calculation!F$2,INDIRECT("'eBay Report'!$M:$M"),Calculation!$A398)</f>
        <v>0</v>
      </c>
      <c r="G398">
        <f ca="1">SUMIFS(INDIRECT("'eBay Report'!$AG:$AG"),INDIRECT("'eBay Report'!$B:$B"),Calculation!G$2,INDIRECT("'eBay Report'!$M:$M"),Calculation!$A398)-H398</f>
        <v>0</v>
      </c>
      <c r="H398">
        <f ca="1">SUMIFS(INDIRECT("'eBay Report'!$AG:$AG"),INDIRECT("'eBay Report'!$AK:$AK"),Calculation!H$2,INDIRECT("'eBay Report'!$M:$M"),Calculation!$A398)</f>
        <v>0</v>
      </c>
      <c r="I398">
        <f ca="1">SUMIFS(INDIRECT("'eBay Report'!$AG:$AG"),INDIRECT("'eBay Report'!$B:$B"),Calculation!I$2,INDIRECT("'eBay Report'!$M:$M"),Calculation!$A398)</f>
        <v>0</v>
      </c>
      <c r="J398">
        <f ca="1">SUMIFS(INDIRECT("'eBay Report'!$AG:$AG"),INDIRECT("'eBay Report'!$B:$B"),Calculation!J$2,INDIRECT("'eBay Report'!$M:$M"),Calculation!$A398)</f>
        <v>0</v>
      </c>
      <c r="K398">
        <f ca="1">SUMIFS(INDIRECT("'eBay Report'!$AG:$AG"),INDIRECT("'eBay Report'!$B:$B"),Calculation!K$2,INDIRECT("'eBay Report'!$M:$M"),Calculation!$A398)</f>
        <v>0</v>
      </c>
      <c r="L398">
        <f ca="1">SUMIFS(INDIRECT("'eBay Report'!$K:$K"),INDIRECT("'eBay Report'!$B:$B"),Calculation!L$2,INDIRECT("'eBay Report'!$M:$M"),Calculation!$A398)</f>
        <v>0</v>
      </c>
      <c r="M398">
        <f ca="1">SUMIFS(INDIRECT("'eBay Report'!$K:$K"),INDIRECT("'eBay Report'!$B:$B"),Calculation!M$2,INDIRECT("'eBay Report'!$M:$M"),Calculation!$A398)</f>
        <v>0</v>
      </c>
      <c r="N398">
        <f ca="1">SUMIF(INDIRECT("'eBay Report'!$M:$M"),Calculation!$A398,INDIRECT("'eBay Report'!$X:$X"))</f>
        <v>0</v>
      </c>
      <c r="O398">
        <f ca="1">SUMIF(INDIRECT("'eBay Report'!$M:$M"),Calculation!$A398,INDIRECT("'eBay Report'!$Y:$Y"))</f>
        <v>0</v>
      </c>
      <c r="P398">
        <f ca="1">SUMIF(INDIRECT("'eBay Report'!$M:$M"),Calculation!$A398,INDIRECT("'eBay Report'!$Z:$Z"))</f>
        <v>0</v>
      </c>
      <c r="Q398">
        <f ca="1">SUMIF(INDIRECT("'eBay Report'!$M:$M"),Calculation!A398,INDIRECT("'eBay Report'!$AA:$AA"))+SUMIF(INDIRECT("'eBay Report'!$M:$M"),Calculation!A398,INDIRECT("'eBay Report'!$AB:$AB"))+SUMIF(INDIRECT("'eBay Report'!$M:$M"),Calculation!A398,INDIRECT("'eBay Report'!$AC:$AC"))+SUMIF(INDIRECT("'eBay Report'!$M:$M"),Calculation!A398,INDIRECT("'eBay Report'!$AD:$AD"))+SUMIF(INDIRECT("'eBay Report'!$M:$M"),Calculation!A398,INDIRECT("'eBay Report'!$AE:$AE"))+SUMIF(INDIRECT("'eBay Report'!$M:$M"),Calculation!A398,INDIRECT("'eBay Report'!$AF:$AF"))</f>
        <v>0</v>
      </c>
      <c r="R398">
        <f t="shared" ca="1" si="6"/>
        <v>0</v>
      </c>
    </row>
    <row r="399" spans="3:18">
      <c r="C399">
        <f ca="1">SUMIF(INDIRECT("'eBay Report'!$N:$N"),Calculation!B399,INDIRECT("'eBay Report'!$K:$K"))-M399</f>
        <v>0</v>
      </c>
      <c r="D399">
        <f ca="1">SUMIFS(INDIRECT("'eBay Report'!$W:$W"),INDIRECT("'eBay Report'!$B:$B"),Calculation!D$2,INDIRECT("'eBay Report'!$M:$M"),Calculation!$A399)</f>
        <v>0</v>
      </c>
      <c r="E399">
        <f ca="1">SUMIFS(INDIRECT("'eBay Report'!$AG:$AG"),INDIRECT("'eBay Report'!$B:$B"),Calculation!E$2,INDIRECT("'eBay Report'!$M:$M"),Calculation!$A399)</f>
        <v>0</v>
      </c>
      <c r="F399">
        <f ca="1">SUMIFS(INDIRECT("'eBay Report'!$AG:$AG"),INDIRECT("'eBay Report'!$B:$B"),Calculation!F$2,INDIRECT("'eBay Report'!$M:$M"),Calculation!$A399)</f>
        <v>0</v>
      </c>
      <c r="G399">
        <f ca="1">SUMIFS(INDIRECT("'eBay Report'!$AG:$AG"),INDIRECT("'eBay Report'!$B:$B"),Calculation!G$2,INDIRECT("'eBay Report'!$M:$M"),Calculation!$A399)-H399</f>
        <v>0</v>
      </c>
      <c r="H399">
        <f ca="1">SUMIFS(INDIRECT("'eBay Report'!$AG:$AG"),INDIRECT("'eBay Report'!$AK:$AK"),Calculation!H$2,INDIRECT("'eBay Report'!$M:$M"),Calculation!$A399)</f>
        <v>0</v>
      </c>
      <c r="I399">
        <f ca="1">SUMIFS(INDIRECT("'eBay Report'!$AG:$AG"),INDIRECT("'eBay Report'!$B:$B"),Calculation!I$2,INDIRECT("'eBay Report'!$M:$M"),Calculation!$A399)</f>
        <v>0</v>
      </c>
      <c r="J399">
        <f ca="1">SUMIFS(INDIRECT("'eBay Report'!$AG:$AG"),INDIRECT("'eBay Report'!$B:$B"),Calculation!J$2,INDIRECT("'eBay Report'!$M:$M"),Calculation!$A399)</f>
        <v>0</v>
      </c>
      <c r="K399">
        <f ca="1">SUMIFS(INDIRECT("'eBay Report'!$AG:$AG"),INDIRECT("'eBay Report'!$B:$B"),Calculation!K$2,INDIRECT("'eBay Report'!$M:$M"),Calculation!$A399)</f>
        <v>0</v>
      </c>
      <c r="L399">
        <f ca="1">SUMIFS(INDIRECT("'eBay Report'!$K:$K"),INDIRECT("'eBay Report'!$B:$B"),Calculation!L$2,INDIRECT("'eBay Report'!$M:$M"),Calculation!$A399)</f>
        <v>0</v>
      </c>
      <c r="M399">
        <f ca="1">SUMIFS(INDIRECT("'eBay Report'!$K:$K"),INDIRECT("'eBay Report'!$B:$B"),Calculation!M$2,INDIRECT("'eBay Report'!$M:$M"),Calculation!$A399)</f>
        <v>0</v>
      </c>
      <c r="N399">
        <f ca="1">SUMIF(INDIRECT("'eBay Report'!$M:$M"),Calculation!$A399,INDIRECT("'eBay Report'!$X:$X"))</f>
        <v>0</v>
      </c>
      <c r="O399">
        <f ca="1">SUMIF(INDIRECT("'eBay Report'!$M:$M"),Calculation!$A399,INDIRECT("'eBay Report'!$Y:$Y"))</f>
        <v>0</v>
      </c>
      <c r="P399">
        <f ca="1">SUMIF(INDIRECT("'eBay Report'!$M:$M"),Calculation!$A399,INDIRECT("'eBay Report'!$Z:$Z"))</f>
        <v>0</v>
      </c>
      <c r="Q399">
        <f ca="1">SUMIF(INDIRECT("'eBay Report'!$M:$M"),Calculation!A399,INDIRECT("'eBay Report'!$AA:$AA"))+SUMIF(INDIRECT("'eBay Report'!$M:$M"),Calculation!A399,INDIRECT("'eBay Report'!$AB:$AB"))+SUMIF(INDIRECT("'eBay Report'!$M:$M"),Calculation!A399,INDIRECT("'eBay Report'!$AC:$AC"))+SUMIF(INDIRECT("'eBay Report'!$M:$M"),Calculation!A399,INDIRECT("'eBay Report'!$AD:$AD"))+SUMIF(INDIRECT("'eBay Report'!$M:$M"),Calculation!A399,INDIRECT("'eBay Report'!$AE:$AE"))+SUMIF(INDIRECT("'eBay Report'!$M:$M"),Calculation!A399,INDIRECT("'eBay Report'!$AF:$AF"))</f>
        <v>0</v>
      </c>
      <c r="R399">
        <f t="shared" ca="1" si="6"/>
        <v>0</v>
      </c>
    </row>
    <row r="400" spans="3:18">
      <c r="C400">
        <f ca="1">SUMIF(INDIRECT("'eBay Report'!$N:$N"),Calculation!B400,INDIRECT("'eBay Report'!$K:$K"))-M400</f>
        <v>0</v>
      </c>
      <c r="D400">
        <f ca="1">SUMIFS(INDIRECT("'eBay Report'!$W:$W"),INDIRECT("'eBay Report'!$B:$B"),Calculation!D$2,INDIRECT("'eBay Report'!$M:$M"),Calculation!$A400)</f>
        <v>0</v>
      </c>
      <c r="E400">
        <f ca="1">SUMIFS(INDIRECT("'eBay Report'!$AG:$AG"),INDIRECT("'eBay Report'!$B:$B"),Calculation!E$2,INDIRECT("'eBay Report'!$M:$M"),Calculation!$A400)</f>
        <v>0</v>
      </c>
      <c r="F400">
        <f ca="1">SUMIFS(INDIRECT("'eBay Report'!$AG:$AG"),INDIRECT("'eBay Report'!$B:$B"),Calculation!F$2,INDIRECT("'eBay Report'!$M:$M"),Calculation!$A400)</f>
        <v>0</v>
      </c>
      <c r="G400">
        <f ca="1">SUMIFS(INDIRECT("'eBay Report'!$AG:$AG"),INDIRECT("'eBay Report'!$B:$B"),Calculation!G$2,INDIRECT("'eBay Report'!$M:$M"),Calculation!$A400)-H400</f>
        <v>0</v>
      </c>
      <c r="H400">
        <f ca="1">SUMIFS(INDIRECT("'eBay Report'!$AG:$AG"),INDIRECT("'eBay Report'!$AK:$AK"),Calculation!H$2,INDIRECT("'eBay Report'!$M:$M"),Calculation!$A400)</f>
        <v>0</v>
      </c>
      <c r="I400">
        <f ca="1">SUMIFS(INDIRECT("'eBay Report'!$AG:$AG"),INDIRECT("'eBay Report'!$B:$B"),Calculation!I$2,INDIRECT("'eBay Report'!$M:$M"),Calculation!$A400)</f>
        <v>0</v>
      </c>
      <c r="J400">
        <f ca="1">SUMIFS(INDIRECT("'eBay Report'!$AG:$AG"),INDIRECT("'eBay Report'!$B:$B"),Calculation!J$2,INDIRECT("'eBay Report'!$M:$M"),Calculation!$A400)</f>
        <v>0</v>
      </c>
      <c r="K400">
        <f ca="1">SUMIFS(INDIRECT("'eBay Report'!$AG:$AG"),INDIRECT("'eBay Report'!$B:$B"),Calculation!K$2,INDIRECT("'eBay Report'!$M:$M"),Calculation!$A400)</f>
        <v>0</v>
      </c>
      <c r="L400">
        <f ca="1">SUMIFS(INDIRECT("'eBay Report'!$K:$K"),INDIRECT("'eBay Report'!$B:$B"),Calculation!L$2,INDIRECT("'eBay Report'!$M:$M"),Calculation!$A400)</f>
        <v>0</v>
      </c>
      <c r="M400">
        <f ca="1">SUMIFS(INDIRECT("'eBay Report'!$K:$K"),INDIRECT("'eBay Report'!$B:$B"),Calculation!M$2,INDIRECT("'eBay Report'!$M:$M"),Calculation!$A400)</f>
        <v>0</v>
      </c>
      <c r="N400">
        <f ca="1">SUMIF(INDIRECT("'eBay Report'!$M:$M"),Calculation!$A400,INDIRECT("'eBay Report'!$X:$X"))</f>
        <v>0</v>
      </c>
      <c r="O400">
        <f ca="1">SUMIF(INDIRECT("'eBay Report'!$M:$M"),Calculation!$A400,INDIRECT("'eBay Report'!$Y:$Y"))</f>
        <v>0</v>
      </c>
      <c r="P400">
        <f ca="1">SUMIF(INDIRECT("'eBay Report'!$M:$M"),Calculation!$A400,INDIRECT("'eBay Report'!$Z:$Z"))</f>
        <v>0</v>
      </c>
      <c r="Q400">
        <f ca="1">SUMIF(INDIRECT("'eBay Report'!$M:$M"),Calculation!A400,INDIRECT("'eBay Report'!$AA:$AA"))+SUMIF(INDIRECT("'eBay Report'!$M:$M"),Calculation!A400,INDIRECT("'eBay Report'!$AB:$AB"))+SUMIF(INDIRECT("'eBay Report'!$M:$M"),Calculation!A400,INDIRECT("'eBay Report'!$AC:$AC"))+SUMIF(INDIRECT("'eBay Report'!$M:$M"),Calculation!A400,INDIRECT("'eBay Report'!$AD:$AD"))+SUMIF(INDIRECT("'eBay Report'!$M:$M"),Calculation!A400,INDIRECT("'eBay Report'!$AE:$AE"))+SUMIF(INDIRECT("'eBay Report'!$M:$M"),Calculation!A400,INDIRECT("'eBay Report'!$AF:$AF"))</f>
        <v>0</v>
      </c>
      <c r="R400">
        <f t="shared" ca="1" si="6"/>
        <v>0</v>
      </c>
    </row>
    <row r="401" spans="3:18">
      <c r="C401">
        <f ca="1">SUMIF(INDIRECT("'eBay Report'!$N:$N"),Calculation!B401,INDIRECT("'eBay Report'!$K:$K"))-M401</f>
        <v>0</v>
      </c>
      <c r="D401">
        <f ca="1">SUMIFS(INDIRECT("'eBay Report'!$W:$W"),INDIRECT("'eBay Report'!$B:$B"),Calculation!D$2,INDIRECT("'eBay Report'!$M:$M"),Calculation!$A401)</f>
        <v>0</v>
      </c>
      <c r="E401">
        <f ca="1">SUMIFS(INDIRECT("'eBay Report'!$AG:$AG"),INDIRECT("'eBay Report'!$B:$B"),Calculation!E$2,INDIRECT("'eBay Report'!$M:$M"),Calculation!$A401)</f>
        <v>0</v>
      </c>
      <c r="F401">
        <f ca="1">SUMIFS(INDIRECT("'eBay Report'!$AG:$AG"),INDIRECT("'eBay Report'!$B:$B"),Calculation!F$2,INDIRECT("'eBay Report'!$M:$M"),Calculation!$A401)</f>
        <v>0</v>
      </c>
      <c r="G401">
        <f ca="1">SUMIFS(INDIRECT("'eBay Report'!$AG:$AG"),INDIRECT("'eBay Report'!$B:$B"),Calculation!G$2,INDIRECT("'eBay Report'!$M:$M"),Calculation!$A401)-H401</f>
        <v>0</v>
      </c>
      <c r="H401">
        <f ca="1">SUMIFS(INDIRECT("'eBay Report'!$AG:$AG"),INDIRECT("'eBay Report'!$AK:$AK"),Calculation!H$2,INDIRECT("'eBay Report'!$M:$M"),Calculation!$A401)</f>
        <v>0</v>
      </c>
      <c r="I401">
        <f ca="1">SUMIFS(INDIRECT("'eBay Report'!$AG:$AG"),INDIRECT("'eBay Report'!$B:$B"),Calculation!I$2,INDIRECT("'eBay Report'!$M:$M"),Calculation!$A401)</f>
        <v>0</v>
      </c>
      <c r="J401">
        <f ca="1">SUMIFS(INDIRECT("'eBay Report'!$AG:$AG"),INDIRECT("'eBay Report'!$B:$B"),Calculation!J$2,INDIRECT("'eBay Report'!$M:$M"),Calculation!$A401)</f>
        <v>0</v>
      </c>
      <c r="K401">
        <f ca="1">SUMIFS(INDIRECT("'eBay Report'!$AG:$AG"),INDIRECT("'eBay Report'!$B:$B"),Calculation!K$2,INDIRECT("'eBay Report'!$M:$M"),Calculation!$A401)</f>
        <v>0</v>
      </c>
      <c r="L401">
        <f ca="1">SUMIFS(INDIRECT("'eBay Report'!$K:$K"),INDIRECT("'eBay Report'!$B:$B"),Calculation!L$2,INDIRECT("'eBay Report'!$M:$M"),Calculation!$A401)</f>
        <v>0</v>
      </c>
      <c r="M401">
        <f ca="1">SUMIFS(INDIRECT("'eBay Report'!$K:$K"),INDIRECT("'eBay Report'!$B:$B"),Calculation!M$2,INDIRECT("'eBay Report'!$M:$M"),Calculation!$A401)</f>
        <v>0</v>
      </c>
      <c r="N401">
        <f ca="1">SUMIF(INDIRECT("'eBay Report'!$M:$M"),Calculation!$A401,INDIRECT("'eBay Report'!$X:$X"))</f>
        <v>0</v>
      </c>
      <c r="O401">
        <f ca="1">SUMIF(INDIRECT("'eBay Report'!$M:$M"),Calculation!$A401,INDIRECT("'eBay Report'!$Y:$Y"))</f>
        <v>0</v>
      </c>
      <c r="P401">
        <f ca="1">SUMIF(INDIRECT("'eBay Report'!$M:$M"),Calculation!$A401,INDIRECT("'eBay Report'!$Z:$Z"))</f>
        <v>0</v>
      </c>
      <c r="Q401">
        <f ca="1">SUMIF(INDIRECT("'eBay Report'!$M:$M"),Calculation!A401,INDIRECT("'eBay Report'!$AA:$AA"))+SUMIF(INDIRECT("'eBay Report'!$M:$M"),Calculation!A401,INDIRECT("'eBay Report'!$AB:$AB"))+SUMIF(INDIRECT("'eBay Report'!$M:$M"),Calculation!A401,INDIRECT("'eBay Report'!$AC:$AC"))+SUMIF(INDIRECT("'eBay Report'!$M:$M"),Calculation!A401,INDIRECT("'eBay Report'!$AD:$AD"))+SUMIF(INDIRECT("'eBay Report'!$M:$M"),Calculation!A401,INDIRECT("'eBay Report'!$AE:$AE"))+SUMIF(INDIRECT("'eBay Report'!$M:$M"),Calculation!A401,INDIRECT("'eBay Report'!$AF:$AF"))</f>
        <v>0</v>
      </c>
      <c r="R401">
        <f t="shared" ca="1" si="6"/>
        <v>0</v>
      </c>
    </row>
    <row r="402" spans="3:18">
      <c r="C402">
        <f ca="1">SUMIF(INDIRECT("'eBay Report'!$N:$N"),Calculation!B402,INDIRECT("'eBay Report'!$K:$K"))-M402</f>
        <v>0</v>
      </c>
      <c r="D402">
        <f ca="1">SUMIFS(INDIRECT("'eBay Report'!$W:$W"),INDIRECT("'eBay Report'!$B:$B"),Calculation!D$2,INDIRECT("'eBay Report'!$M:$M"),Calculation!$A402)</f>
        <v>0</v>
      </c>
      <c r="E402">
        <f ca="1">SUMIFS(INDIRECT("'eBay Report'!$AG:$AG"),INDIRECT("'eBay Report'!$B:$B"),Calculation!E$2,INDIRECT("'eBay Report'!$M:$M"),Calculation!$A402)</f>
        <v>0</v>
      </c>
      <c r="F402">
        <f ca="1">SUMIFS(INDIRECT("'eBay Report'!$AG:$AG"),INDIRECT("'eBay Report'!$B:$B"),Calculation!F$2,INDIRECT("'eBay Report'!$M:$M"),Calculation!$A402)</f>
        <v>0</v>
      </c>
      <c r="G402">
        <f ca="1">SUMIFS(INDIRECT("'eBay Report'!$AG:$AG"),INDIRECT("'eBay Report'!$B:$B"),Calculation!G$2,INDIRECT("'eBay Report'!$M:$M"),Calculation!$A402)-H402</f>
        <v>0</v>
      </c>
      <c r="H402">
        <f ca="1">SUMIFS(INDIRECT("'eBay Report'!$AG:$AG"),INDIRECT("'eBay Report'!$AK:$AK"),Calculation!H$2,INDIRECT("'eBay Report'!$M:$M"),Calculation!$A402)</f>
        <v>0</v>
      </c>
      <c r="I402">
        <f ca="1">SUMIFS(INDIRECT("'eBay Report'!$AG:$AG"),INDIRECT("'eBay Report'!$B:$B"),Calculation!I$2,INDIRECT("'eBay Report'!$M:$M"),Calculation!$A402)</f>
        <v>0</v>
      </c>
      <c r="J402">
        <f ca="1">SUMIFS(INDIRECT("'eBay Report'!$AG:$AG"),INDIRECT("'eBay Report'!$B:$B"),Calculation!J$2,INDIRECT("'eBay Report'!$M:$M"),Calculation!$A402)</f>
        <v>0</v>
      </c>
      <c r="K402">
        <f ca="1">SUMIFS(INDIRECT("'eBay Report'!$AG:$AG"),INDIRECT("'eBay Report'!$B:$B"),Calculation!K$2,INDIRECT("'eBay Report'!$M:$M"),Calculation!$A402)</f>
        <v>0</v>
      </c>
      <c r="L402">
        <f ca="1">SUMIFS(INDIRECT("'eBay Report'!$K:$K"),INDIRECT("'eBay Report'!$B:$B"),Calculation!L$2,INDIRECT("'eBay Report'!$M:$M"),Calculation!$A402)</f>
        <v>0</v>
      </c>
      <c r="M402">
        <f ca="1">SUMIFS(INDIRECT("'eBay Report'!$K:$K"),INDIRECT("'eBay Report'!$B:$B"),Calculation!M$2,INDIRECT("'eBay Report'!$M:$M"),Calculation!$A402)</f>
        <v>0</v>
      </c>
      <c r="N402">
        <f ca="1">SUMIF(INDIRECT("'eBay Report'!$M:$M"),Calculation!$A402,INDIRECT("'eBay Report'!$X:$X"))</f>
        <v>0</v>
      </c>
      <c r="O402">
        <f ca="1">SUMIF(INDIRECT("'eBay Report'!$M:$M"),Calculation!$A402,INDIRECT("'eBay Report'!$Y:$Y"))</f>
        <v>0</v>
      </c>
      <c r="P402">
        <f ca="1">SUMIF(INDIRECT("'eBay Report'!$M:$M"),Calculation!$A402,INDIRECT("'eBay Report'!$Z:$Z"))</f>
        <v>0</v>
      </c>
      <c r="Q402">
        <f ca="1">SUMIF(INDIRECT("'eBay Report'!$M:$M"),Calculation!A402,INDIRECT("'eBay Report'!$AA:$AA"))+SUMIF(INDIRECT("'eBay Report'!$M:$M"),Calculation!A402,INDIRECT("'eBay Report'!$AB:$AB"))+SUMIF(INDIRECT("'eBay Report'!$M:$M"),Calculation!A402,INDIRECT("'eBay Report'!$AC:$AC"))+SUMIF(INDIRECT("'eBay Report'!$M:$M"),Calculation!A402,INDIRECT("'eBay Report'!$AD:$AD"))+SUMIF(INDIRECT("'eBay Report'!$M:$M"),Calculation!A402,INDIRECT("'eBay Report'!$AE:$AE"))+SUMIF(INDIRECT("'eBay Report'!$M:$M"),Calculation!A402,INDIRECT("'eBay Report'!$AF:$AF"))</f>
        <v>0</v>
      </c>
      <c r="R402">
        <f t="shared" ca="1" si="6"/>
        <v>0</v>
      </c>
    </row>
    <row r="403" spans="3:18">
      <c r="C403">
        <f ca="1">SUMIF(INDIRECT("'eBay Report'!$N:$N"),Calculation!B403,INDIRECT("'eBay Report'!$K:$K"))-M403</f>
        <v>0</v>
      </c>
      <c r="D403">
        <f ca="1">SUMIFS(INDIRECT("'eBay Report'!$W:$W"),INDIRECT("'eBay Report'!$B:$B"),Calculation!D$2,INDIRECT("'eBay Report'!$M:$M"),Calculation!$A403)</f>
        <v>0</v>
      </c>
      <c r="E403">
        <f ca="1">SUMIFS(INDIRECT("'eBay Report'!$AG:$AG"),INDIRECT("'eBay Report'!$B:$B"),Calculation!E$2,INDIRECT("'eBay Report'!$M:$M"),Calculation!$A403)</f>
        <v>0</v>
      </c>
      <c r="F403">
        <f ca="1">SUMIFS(INDIRECT("'eBay Report'!$AG:$AG"),INDIRECT("'eBay Report'!$B:$B"),Calculation!F$2,INDIRECT("'eBay Report'!$M:$M"),Calculation!$A403)</f>
        <v>0</v>
      </c>
      <c r="G403">
        <f ca="1">SUMIFS(INDIRECT("'eBay Report'!$AG:$AG"),INDIRECT("'eBay Report'!$B:$B"),Calculation!G$2,INDIRECT("'eBay Report'!$M:$M"),Calculation!$A403)-H403</f>
        <v>0</v>
      </c>
      <c r="H403">
        <f ca="1">SUMIFS(INDIRECT("'eBay Report'!$AG:$AG"),INDIRECT("'eBay Report'!$AK:$AK"),Calculation!H$2,INDIRECT("'eBay Report'!$M:$M"),Calculation!$A403)</f>
        <v>0</v>
      </c>
      <c r="I403">
        <f ca="1">SUMIFS(INDIRECT("'eBay Report'!$AG:$AG"),INDIRECT("'eBay Report'!$B:$B"),Calculation!I$2,INDIRECT("'eBay Report'!$M:$M"),Calculation!$A403)</f>
        <v>0</v>
      </c>
      <c r="J403">
        <f ca="1">SUMIFS(INDIRECT("'eBay Report'!$AG:$AG"),INDIRECT("'eBay Report'!$B:$B"),Calculation!J$2,INDIRECT("'eBay Report'!$M:$M"),Calculation!$A403)</f>
        <v>0</v>
      </c>
      <c r="K403">
        <f ca="1">SUMIFS(INDIRECT("'eBay Report'!$AG:$AG"),INDIRECT("'eBay Report'!$B:$B"),Calculation!K$2,INDIRECT("'eBay Report'!$M:$M"),Calculation!$A403)</f>
        <v>0</v>
      </c>
      <c r="L403">
        <f ca="1">SUMIFS(INDIRECT("'eBay Report'!$K:$K"),INDIRECT("'eBay Report'!$B:$B"),Calculation!L$2,INDIRECT("'eBay Report'!$M:$M"),Calculation!$A403)</f>
        <v>0</v>
      </c>
      <c r="M403">
        <f ca="1">SUMIFS(INDIRECT("'eBay Report'!$K:$K"),INDIRECT("'eBay Report'!$B:$B"),Calculation!M$2,INDIRECT("'eBay Report'!$M:$M"),Calculation!$A403)</f>
        <v>0</v>
      </c>
      <c r="N403">
        <f ca="1">SUMIF(INDIRECT("'eBay Report'!$M:$M"),Calculation!$A403,INDIRECT("'eBay Report'!$X:$X"))</f>
        <v>0</v>
      </c>
      <c r="O403">
        <f ca="1">SUMIF(INDIRECT("'eBay Report'!$M:$M"),Calculation!$A403,INDIRECT("'eBay Report'!$Y:$Y"))</f>
        <v>0</v>
      </c>
      <c r="P403">
        <f ca="1">SUMIF(INDIRECT("'eBay Report'!$M:$M"),Calculation!$A403,INDIRECT("'eBay Report'!$Z:$Z"))</f>
        <v>0</v>
      </c>
      <c r="Q403">
        <f ca="1">SUMIF(INDIRECT("'eBay Report'!$M:$M"),Calculation!A403,INDIRECT("'eBay Report'!$AA:$AA"))+SUMIF(INDIRECT("'eBay Report'!$M:$M"),Calculation!A403,INDIRECT("'eBay Report'!$AB:$AB"))+SUMIF(INDIRECT("'eBay Report'!$M:$M"),Calculation!A403,INDIRECT("'eBay Report'!$AC:$AC"))+SUMIF(INDIRECT("'eBay Report'!$M:$M"),Calculation!A403,INDIRECT("'eBay Report'!$AD:$AD"))+SUMIF(INDIRECT("'eBay Report'!$M:$M"),Calculation!A403,INDIRECT("'eBay Report'!$AE:$AE"))+SUMIF(INDIRECT("'eBay Report'!$M:$M"),Calculation!A403,INDIRECT("'eBay Report'!$AF:$AF"))</f>
        <v>0</v>
      </c>
      <c r="R403">
        <f t="shared" ca="1" si="6"/>
        <v>0</v>
      </c>
    </row>
    <row r="404" spans="3:18">
      <c r="C404">
        <f ca="1">SUMIF(INDIRECT("'eBay Report'!$N:$N"),Calculation!B404,INDIRECT("'eBay Report'!$K:$K"))-M404</f>
        <v>0</v>
      </c>
      <c r="D404">
        <f ca="1">SUMIFS(INDIRECT("'eBay Report'!$W:$W"),INDIRECT("'eBay Report'!$B:$B"),Calculation!D$2,INDIRECT("'eBay Report'!$M:$M"),Calculation!$A404)</f>
        <v>0</v>
      </c>
      <c r="E404">
        <f ca="1">SUMIFS(INDIRECT("'eBay Report'!$AG:$AG"),INDIRECT("'eBay Report'!$B:$B"),Calculation!E$2,INDIRECT("'eBay Report'!$M:$M"),Calculation!$A404)</f>
        <v>0</v>
      </c>
      <c r="F404">
        <f ca="1">SUMIFS(INDIRECT("'eBay Report'!$AG:$AG"),INDIRECT("'eBay Report'!$B:$B"),Calculation!F$2,INDIRECT("'eBay Report'!$M:$M"),Calculation!$A404)</f>
        <v>0</v>
      </c>
      <c r="G404">
        <f ca="1">SUMIFS(INDIRECT("'eBay Report'!$AG:$AG"),INDIRECT("'eBay Report'!$B:$B"),Calculation!G$2,INDIRECT("'eBay Report'!$M:$M"),Calculation!$A404)-H404</f>
        <v>0</v>
      </c>
      <c r="H404">
        <f ca="1">SUMIFS(INDIRECT("'eBay Report'!$AG:$AG"),INDIRECT("'eBay Report'!$AK:$AK"),Calculation!H$2,INDIRECT("'eBay Report'!$M:$M"),Calculation!$A404)</f>
        <v>0</v>
      </c>
      <c r="I404">
        <f ca="1">SUMIFS(INDIRECT("'eBay Report'!$AG:$AG"),INDIRECT("'eBay Report'!$B:$B"),Calculation!I$2,INDIRECT("'eBay Report'!$M:$M"),Calculation!$A404)</f>
        <v>0</v>
      </c>
      <c r="J404">
        <f ca="1">SUMIFS(INDIRECT("'eBay Report'!$AG:$AG"),INDIRECT("'eBay Report'!$B:$B"),Calculation!J$2,INDIRECT("'eBay Report'!$M:$M"),Calculation!$A404)</f>
        <v>0</v>
      </c>
      <c r="K404">
        <f ca="1">SUMIFS(INDIRECT("'eBay Report'!$AG:$AG"),INDIRECT("'eBay Report'!$B:$B"),Calculation!K$2,INDIRECT("'eBay Report'!$M:$M"),Calculation!$A404)</f>
        <v>0</v>
      </c>
      <c r="L404">
        <f ca="1">SUMIFS(INDIRECT("'eBay Report'!$K:$K"),INDIRECT("'eBay Report'!$B:$B"),Calculation!L$2,INDIRECT("'eBay Report'!$M:$M"),Calculation!$A404)</f>
        <v>0</v>
      </c>
      <c r="M404">
        <f ca="1">SUMIFS(INDIRECT("'eBay Report'!$K:$K"),INDIRECT("'eBay Report'!$B:$B"),Calculation!M$2,INDIRECT("'eBay Report'!$M:$M"),Calculation!$A404)</f>
        <v>0</v>
      </c>
      <c r="N404">
        <f ca="1">SUMIF(INDIRECT("'eBay Report'!$M:$M"),Calculation!$A404,INDIRECT("'eBay Report'!$X:$X"))</f>
        <v>0</v>
      </c>
      <c r="O404">
        <f ca="1">SUMIF(INDIRECT("'eBay Report'!$M:$M"),Calculation!$A404,INDIRECT("'eBay Report'!$Y:$Y"))</f>
        <v>0</v>
      </c>
      <c r="P404">
        <f ca="1">SUMIF(INDIRECT("'eBay Report'!$M:$M"),Calculation!$A404,INDIRECT("'eBay Report'!$Z:$Z"))</f>
        <v>0</v>
      </c>
      <c r="Q404">
        <f ca="1">SUMIF(INDIRECT("'eBay Report'!$M:$M"),Calculation!A404,INDIRECT("'eBay Report'!$AA:$AA"))+SUMIF(INDIRECT("'eBay Report'!$M:$M"),Calculation!A404,INDIRECT("'eBay Report'!$AB:$AB"))+SUMIF(INDIRECT("'eBay Report'!$M:$M"),Calculation!A404,INDIRECT("'eBay Report'!$AC:$AC"))+SUMIF(INDIRECT("'eBay Report'!$M:$M"),Calculation!A404,INDIRECT("'eBay Report'!$AD:$AD"))+SUMIF(INDIRECT("'eBay Report'!$M:$M"),Calculation!A404,INDIRECT("'eBay Report'!$AE:$AE"))+SUMIF(INDIRECT("'eBay Report'!$M:$M"),Calculation!A404,INDIRECT("'eBay Report'!$AF:$AF"))</f>
        <v>0</v>
      </c>
      <c r="R404">
        <f t="shared" ca="1" si="6"/>
        <v>0</v>
      </c>
    </row>
    <row r="405" spans="3:18">
      <c r="C405">
        <f ca="1">SUMIF(INDIRECT("'eBay Report'!$N:$N"),Calculation!B405,INDIRECT("'eBay Report'!$K:$K"))-M405</f>
        <v>0</v>
      </c>
      <c r="D405">
        <f ca="1">SUMIFS(INDIRECT("'eBay Report'!$W:$W"),INDIRECT("'eBay Report'!$B:$B"),Calculation!D$2,INDIRECT("'eBay Report'!$M:$M"),Calculation!$A405)</f>
        <v>0</v>
      </c>
      <c r="E405">
        <f ca="1">SUMIFS(INDIRECT("'eBay Report'!$AG:$AG"),INDIRECT("'eBay Report'!$B:$B"),Calculation!E$2,INDIRECT("'eBay Report'!$M:$M"),Calculation!$A405)</f>
        <v>0</v>
      </c>
      <c r="F405">
        <f ca="1">SUMIFS(INDIRECT("'eBay Report'!$AG:$AG"),INDIRECT("'eBay Report'!$B:$B"),Calculation!F$2,INDIRECT("'eBay Report'!$M:$M"),Calculation!$A405)</f>
        <v>0</v>
      </c>
      <c r="G405">
        <f ca="1">SUMIFS(INDIRECT("'eBay Report'!$AG:$AG"),INDIRECT("'eBay Report'!$B:$B"),Calculation!G$2,INDIRECT("'eBay Report'!$M:$M"),Calculation!$A405)-H405</f>
        <v>0</v>
      </c>
      <c r="H405">
        <f ca="1">SUMIFS(INDIRECT("'eBay Report'!$AG:$AG"),INDIRECT("'eBay Report'!$AK:$AK"),Calculation!H$2,INDIRECT("'eBay Report'!$M:$M"),Calculation!$A405)</f>
        <v>0</v>
      </c>
      <c r="I405">
        <f ca="1">SUMIFS(INDIRECT("'eBay Report'!$AG:$AG"),INDIRECT("'eBay Report'!$B:$B"),Calculation!I$2,INDIRECT("'eBay Report'!$M:$M"),Calculation!$A405)</f>
        <v>0</v>
      </c>
      <c r="J405">
        <f ca="1">SUMIFS(INDIRECT("'eBay Report'!$AG:$AG"),INDIRECT("'eBay Report'!$B:$B"),Calculation!J$2,INDIRECT("'eBay Report'!$M:$M"),Calculation!$A405)</f>
        <v>0</v>
      </c>
      <c r="K405">
        <f ca="1">SUMIFS(INDIRECT("'eBay Report'!$AG:$AG"),INDIRECT("'eBay Report'!$B:$B"),Calculation!K$2,INDIRECT("'eBay Report'!$M:$M"),Calculation!$A405)</f>
        <v>0</v>
      </c>
      <c r="L405">
        <f ca="1">SUMIFS(INDIRECT("'eBay Report'!$K:$K"),INDIRECT("'eBay Report'!$B:$B"),Calculation!L$2,INDIRECT("'eBay Report'!$M:$M"),Calculation!$A405)</f>
        <v>0</v>
      </c>
      <c r="M405">
        <f ca="1">SUMIFS(INDIRECT("'eBay Report'!$K:$K"),INDIRECT("'eBay Report'!$B:$B"),Calculation!M$2,INDIRECT("'eBay Report'!$M:$M"),Calculation!$A405)</f>
        <v>0</v>
      </c>
      <c r="N405">
        <f ca="1">SUMIF(INDIRECT("'eBay Report'!$M:$M"),Calculation!$A405,INDIRECT("'eBay Report'!$X:$X"))</f>
        <v>0</v>
      </c>
      <c r="O405">
        <f ca="1">SUMIF(INDIRECT("'eBay Report'!$M:$M"),Calculation!$A405,INDIRECT("'eBay Report'!$Y:$Y"))</f>
        <v>0</v>
      </c>
      <c r="P405">
        <f ca="1">SUMIF(INDIRECT("'eBay Report'!$M:$M"),Calculation!$A405,INDIRECT("'eBay Report'!$Z:$Z"))</f>
        <v>0</v>
      </c>
      <c r="Q405">
        <f ca="1">SUMIF(INDIRECT("'eBay Report'!$M:$M"),Calculation!A405,INDIRECT("'eBay Report'!$AA:$AA"))+SUMIF(INDIRECT("'eBay Report'!$M:$M"),Calculation!A405,INDIRECT("'eBay Report'!$AB:$AB"))+SUMIF(INDIRECT("'eBay Report'!$M:$M"),Calculation!A405,INDIRECT("'eBay Report'!$AC:$AC"))+SUMIF(INDIRECT("'eBay Report'!$M:$M"),Calculation!A405,INDIRECT("'eBay Report'!$AD:$AD"))+SUMIF(INDIRECT("'eBay Report'!$M:$M"),Calculation!A405,INDIRECT("'eBay Report'!$AE:$AE"))+SUMIF(INDIRECT("'eBay Report'!$M:$M"),Calculation!A405,INDIRECT("'eBay Report'!$AF:$AF"))</f>
        <v>0</v>
      </c>
      <c r="R405">
        <f t="shared" ca="1" si="6"/>
        <v>0</v>
      </c>
    </row>
    <row r="406" spans="3:18">
      <c r="C406">
        <f ca="1">SUMIF(INDIRECT("'eBay Report'!$N:$N"),Calculation!B406,INDIRECT("'eBay Report'!$K:$K"))-M406</f>
        <v>0</v>
      </c>
      <c r="D406">
        <f ca="1">SUMIFS(INDIRECT("'eBay Report'!$W:$W"),INDIRECT("'eBay Report'!$B:$B"),Calculation!D$2,INDIRECT("'eBay Report'!$M:$M"),Calculation!$A406)</f>
        <v>0</v>
      </c>
      <c r="E406">
        <f ca="1">SUMIFS(INDIRECT("'eBay Report'!$AG:$AG"),INDIRECT("'eBay Report'!$B:$B"),Calculation!E$2,INDIRECT("'eBay Report'!$M:$M"),Calculation!$A406)</f>
        <v>0</v>
      </c>
      <c r="F406">
        <f ca="1">SUMIFS(INDIRECT("'eBay Report'!$AG:$AG"),INDIRECT("'eBay Report'!$B:$B"),Calculation!F$2,INDIRECT("'eBay Report'!$M:$M"),Calculation!$A406)</f>
        <v>0</v>
      </c>
      <c r="G406">
        <f ca="1">SUMIFS(INDIRECT("'eBay Report'!$AG:$AG"),INDIRECT("'eBay Report'!$B:$B"),Calculation!G$2,INDIRECT("'eBay Report'!$M:$M"),Calculation!$A406)-H406</f>
        <v>0</v>
      </c>
      <c r="H406">
        <f ca="1">SUMIFS(INDIRECT("'eBay Report'!$AG:$AG"),INDIRECT("'eBay Report'!$AK:$AK"),Calculation!H$2,INDIRECT("'eBay Report'!$M:$M"),Calculation!$A406)</f>
        <v>0</v>
      </c>
      <c r="I406">
        <f ca="1">SUMIFS(INDIRECT("'eBay Report'!$AG:$AG"),INDIRECT("'eBay Report'!$B:$B"),Calculation!I$2,INDIRECT("'eBay Report'!$M:$M"),Calculation!$A406)</f>
        <v>0</v>
      </c>
      <c r="J406">
        <f ca="1">SUMIFS(INDIRECT("'eBay Report'!$AG:$AG"),INDIRECT("'eBay Report'!$B:$B"),Calculation!J$2,INDIRECT("'eBay Report'!$M:$M"),Calculation!$A406)</f>
        <v>0</v>
      </c>
      <c r="K406">
        <f ca="1">SUMIFS(INDIRECT("'eBay Report'!$AG:$AG"),INDIRECT("'eBay Report'!$B:$B"),Calculation!K$2,INDIRECT("'eBay Report'!$M:$M"),Calculation!$A406)</f>
        <v>0</v>
      </c>
      <c r="L406">
        <f ca="1">SUMIFS(INDIRECT("'eBay Report'!$K:$K"),INDIRECT("'eBay Report'!$B:$B"),Calculation!L$2,INDIRECT("'eBay Report'!$M:$M"),Calculation!$A406)</f>
        <v>0</v>
      </c>
      <c r="M406">
        <f ca="1">SUMIFS(INDIRECT("'eBay Report'!$K:$K"),INDIRECT("'eBay Report'!$B:$B"),Calculation!M$2,INDIRECT("'eBay Report'!$M:$M"),Calculation!$A406)</f>
        <v>0</v>
      </c>
      <c r="N406">
        <f ca="1">SUMIF(INDIRECT("'eBay Report'!$M:$M"),Calculation!$A406,INDIRECT("'eBay Report'!$X:$X"))</f>
        <v>0</v>
      </c>
      <c r="O406">
        <f ca="1">SUMIF(INDIRECT("'eBay Report'!$M:$M"),Calculation!$A406,INDIRECT("'eBay Report'!$Y:$Y"))</f>
        <v>0</v>
      </c>
      <c r="P406">
        <f ca="1">SUMIF(INDIRECT("'eBay Report'!$M:$M"),Calculation!$A406,INDIRECT("'eBay Report'!$Z:$Z"))</f>
        <v>0</v>
      </c>
      <c r="Q406">
        <f ca="1">SUMIF(INDIRECT("'eBay Report'!$M:$M"),Calculation!A406,INDIRECT("'eBay Report'!$AA:$AA"))+SUMIF(INDIRECT("'eBay Report'!$M:$M"),Calculation!A406,INDIRECT("'eBay Report'!$AB:$AB"))+SUMIF(INDIRECT("'eBay Report'!$M:$M"),Calculation!A406,INDIRECT("'eBay Report'!$AC:$AC"))+SUMIF(INDIRECT("'eBay Report'!$M:$M"),Calculation!A406,INDIRECT("'eBay Report'!$AD:$AD"))+SUMIF(INDIRECT("'eBay Report'!$M:$M"),Calculation!A406,INDIRECT("'eBay Report'!$AE:$AE"))+SUMIF(INDIRECT("'eBay Report'!$M:$M"),Calculation!A406,INDIRECT("'eBay Report'!$AF:$AF"))</f>
        <v>0</v>
      </c>
      <c r="R406">
        <f t="shared" ca="1" si="6"/>
        <v>0</v>
      </c>
    </row>
    <row r="407" spans="3:18">
      <c r="C407">
        <f ca="1">SUMIF(INDIRECT("'eBay Report'!$N:$N"),Calculation!B407,INDIRECT("'eBay Report'!$K:$K"))-M407</f>
        <v>0</v>
      </c>
      <c r="D407">
        <f ca="1">SUMIFS(INDIRECT("'eBay Report'!$W:$W"),INDIRECT("'eBay Report'!$B:$B"),Calculation!D$2,INDIRECT("'eBay Report'!$M:$M"),Calculation!$A407)</f>
        <v>0</v>
      </c>
      <c r="E407">
        <f ca="1">SUMIFS(INDIRECT("'eBay Report'!$AG:$AG"),INDIRECT("'eBay Report'!$B:$B"),Calculation!E$2,INDIRECT("'eBay Report'!$M:$M"),Calculation!$A407)</f>
        <v>0</v>
      </c>
      <c r="F407">
        <f ca="1">SUMIFS(INDIRECT("'eBay Report'!$AG:$AG"),INDIRECT("'eBay Report'!$B:$B"),Calculation!F$2,INDIRECT("'eBay Report'!$M:$M"),Calculation!$A407)</f>
        <v>0</v>
      </c>
      <c r="G407">
        <f ca="1">SUMIFS(INDIRECT("'eBay Report'!$AG:$AG"),INDIRECT("'eBay Report'!$B:$B"),Calculation!G$2,INDIRECT("'eBay Report'!$M:$M"),Calculation!$A407)-H407</f>
        <v>0</v>
      </c>
      <c r="H407">
        <f ca="1">SUMIFS(INDIRECT("'eBay Report'!$AG:$AG"),INDIRECT("'eBay Report'!$AK:$AK"),Calculation!H$2,INDIRECT("'eBay Report'!$M:$M"),Calculation!$A407)</f>
        <v>0</v>
      </c>
      <c r="I407">
        <f ca="1">SUMIFS(INDIRECT("'eBay Report'!$AG:$AG"),INDIRECT("'eBay Report'!$B:$B"),Calculation!I$2,INDIRECT("'eBay Report'!$M:$M"),Calculation!$A407)</f>
        <v>0</v>
      </c>
      <c r="J407">
        <f ca="1">SUMIFS(INDIRECT("'eBay Report'!$AG:$AG"),INDIRECT("'eBay Report'!$B:$B"),Calculation!J$2,INDIRECT("'eBay Report'!$M:$M"),Calculation!$A407)</f>
        <v>0</v>
      </c>
      <c r="K407">
        <f ca="1">SUMIFS(INDIRECT("'eBay Report'!$AG:$AG"),INDIRECT("'eBay Report'!$B:$B"),Calculation!K$2,INDIRECT("'eBay Report'!$M:$M"),Calculation!$A407)</f>
        <v>0</v>
      </c>
      <c r="L407">
        <f ca="1">SUMIFS(INDIRECT("'eBay Report'!$K:$K"),INDIRECT("'eBay Report'!$B:$B"),Calculation!L$2,INDIRECT("'eBay Report'!$M:$M"),Calculation!$A407)</f>
        <v>0</v>
      </c>
      <c r="M407">
        <f ca="1">SUMIFS(INDIRECT("'eBay Report'!$K:$K"),INDIRECT("'eBay Report'!$B:$B"),Calculation!M$2,INDIRECT("'eBay Report'!$M:$M"),Calculation!$A407)</f>
        <v>0</v>
      </c>
      <c r="N407">
        <f ca="1">SUMIF(INDIRECT("'eBay Report'!$M:$M"),Calculation!$A407,INDIRECT("'eBay Report'!$X:$X"))</f>
        <v>0</v>
      </c>
      <c r="O407">
        <f ca="1">SUMIF(INDIRECT("'eBay Report'!$M:$M"),Calculation!$A407,INDIRECT("'eBay Report'!$Y:$Y"))</f>
        <v>0</v>
      </c>
      <c r="P407">
        <f ca="1">SUMIF(INDIRECT("'eBay Report'!$M:$M"),Calculation!$A407,INDIRECT("'eBay Report'!$Z:$Z"))</f>
        <v>0</v>
      </c>
      <c r="Q407">
        <f ca="1">SUMIF(INDIRECT("'eBay Report'!$M:$M"),Calculation!A407,INDIRECT("'eBay Report'!$AA:$AA"))+SUMIF(INDIRECT("'eBay Report'!$M:$M"),Calculation!A407,INDIRECT("'eBay Report'!$AB:$AB"))+SUMIF(INDIRECT("'eBay Report'!$M:$M"),Calculation!A407,INDIRECT("'eBay Report'!$AC:$AC"))+SUMIF(INDIRECT("'eBay Report'!$M:$M"),Calculation!A407,INDIRECT("'eBay Report'!$AD:$AD"))+SUMIF(INDIRECT("'eBay Report'!$M:$M"),Calculation!A407,INDIRECT("'eBay Report'!$AE:$AE"))+SUMIF(INDIRECT("'eBay Report'!$M:$M"),Calculation!A407,INDIRECT("'eBay Report'!$AF:$AF"))</f>
        <v>0</v>
      </c>
      <c r="R407">
        <f t="shared" ca="1" si="6"/>
        <v>0</v>
      </c>
    </row>
    <row r="408" spans="3:18">
      <c r="C408">
        <f ca="1">SUMIF(INDIRECT("'eBay Report'!$N:$N"),Calculation!B408,INDIRECT("'eBay Report'!$K:$K"))-M408</f>
        <v>0</v>
      </c>
      <c r="D408">
        <f ca="1">SUMIFS(INDIRECT("'eBay Report'!$W:$W"),INDIRECT("'eBay Report'!$B:$B"),Calculation!D$2,INDIRECT("'eBay Report'!$M:$M"),Calculation!$A408)</f>
        <v>0</v>
      </c>
      <c r="E408">
        <f ca="1">SUMIFS(INDIRECT("'eBay Report'!$AG:$AG"),INDIRECT("'eBay Report'!$B:$B"),Calculation!E$2,INDIRECT("'eBay Report'!$M:$M"),Calculation!$A408)</f>
        <v>0</v>
      </c>
      <c r="F408">
        <f ca="1">SUMIFS(INDIRECT("'eBay Report'!$AG:$AG"),INDIRECT("'eBay Report'!$B:$B"),Calculation!F$2,INDIRECT("'eBay Report'!$M:$M"),Calculation!$A408)</f>
        <v>0</v>
      </c>
      <c r="G408">
        <f ca="1">SUMIFS(INDIRECT("'eBay Report'!$AG:$AG"),INDIRECT("'eBay Report'!$B:$B"),Calculation!G$2,INDIRECT("'eBay Report'!$M:$M"),Calculation!$A408)-H408</f>
        <v>0</v>
      </c>
      <c r="H408">
        <f ca="1">SUMIFS(INDIRECT("'eBay Report'!$AG:$AG"),INDIRECT("'eBay Report'!$AK:$AK"),Calculation!H$2,INDIRECT("'eBay Report'!$M:$M"),Calculation!$A408)</f>
        <v>0</v>
      </c>
      <c r="I408">
        <f ca="1">SUMIFS(INDIRECT("'eBay Report'!$AG:$AG"),INDIRECT("'eBay Report'!$B:$B"),Calculation!I$2,INDIRECT("'eBay Report'!$M:$M"),Calculation!$A408)</f>
        <v>0</v>
      </c>
      <c r="J408">
        <f ca="1">SUMIFS(INDIRECT("'eBay Report'!$AG:$AG"),INDIRECT("'eBay Report'!$B:$B"),Calculation!J$2,INDIRECT("'eBay Report'!$M:$M"),Calculation!$A408)</f>
        <v>0</v>
      </c>
      <c r="K408">
        <f ca="1">SUMIFS(INDIRECT("'eBay Report'!$AG:$AG"),INDIRECT("'eBay Report'!$B:$B"),Calculation!K$2,INDIRECT("'eBay Report'!$M:$M"),Calculation!$A408)</f>
        <v>0</v>
      </c>
      <c r="L408">
        <f ca="1">SUMIFS(INDIRECT("'eBay Report'!$K:$K"),INDIRECT("'eBay Report'!$B:$B"),Calculation!L$2,INDIRECT("'eBay Report'!$M:$M"),Calculation!$A408)</f>
        <v>0</v>
      </c>
      <c r="M408">
        <f ca="1">SUMIFS(INDIRECT("'eBay Report'!$K:$K"),INDIRECT("'eBay Report'!$B:$B"),Calculation!M$2,INDIRECT("'eBay Report'!$M:$M"),Calculation!$A408)</f>
        <v>0</v>
      </c>
      <c r="N408">
        <f ca="1">SUMIF(INDIRECT("'eBay Report'!$M:$M"),Calculation!$A408,INDIRECT("'eBay Report'!$X:$X"))</f>
        <v>0</v>
      </c>
      <c r="O408">
        <f ca="1">SUMIF(INDIRECT("'eBay Report'!$M:$M"),Calculation!$A408,INDIRECT("'eBay Report'!$Y:$Y"))</f>
        <v>0</v>
      </c>
      <c r="P408">
        <f ca="1">SUMIF(INDIRECT("'eBay Report'!$M:$M"),Calculation!$A408,INDIRECT("'eBay Report'!$Z:$Z"))</f>
        <v>0</v>
      </c>
      <c r="Q408">
        <f ca="1">SUMIF(INDIRECT("'eBay Report'!$M:$M"),Calculation!A408,INDIRECT("'eBay Report'!$AA:$AA"))+SUMIF(INDIRECT("'eBay Report'!$M:$M"),Calculation!A408,INDIRECT("'eBay Report'!$AB:$AB"))+SUMIF(INDIRECT("'eBay Report'!$M:$M"),Calculation!A408,INDIRECT("'eBay Report'!$AC:$AC"))+SUMIF(INDIRECT("'eBay Report'!$M:$M"),Calculation!A408,INDIRECT("'eBay Report'!$AD:$AD"))+SUMIF(INDIRECT("'eBay Report'!$M:$M"),Calculation!A408,INDIRECT("'eBay Report'!$AE:$AE"))+SUMIF(INDIRECT("'eBay Report'!$M:$M"),Calculation!A408,INDIRECT("'eBay Report'!$AF:$AF"))</f>
        <v>0</v>
      </c>
      <c r="R408">
        <f t="shared" ca="1" si="6"/>
        <v>0</v>
      </c>
    </row>
    <row r="409" spans="3:18">
      <c r="C409">
        <f ca="1">SUMIF(INDIRECT("'eBay Report'!$N:$N"),Calculation!B409,INDIRECT("'eBay Report'!$K:$K"))-M409</f>
        <v>0</v>
      </c>
      <c r="D409">
        <f ca="1">SUMIFS(INDIRECT("'eBay Report'!$W:$W"),INDIRECT("'eBay Report'!$B:$B"),Calculation!D$2,INDIRECT("'eBay Report'!$M:$M"),Calculation!$A409)</f>
        <v>0</v>
      </c>
      <c r="E409">
        <f ca="1">SUMIFS(INDIRECT("'eBay Report'!$AG:$AG"),INDIRECT("'eBay Report'!$B:$B"),Calculation!E$2,INDIRECT("'eBay Report'!$M:$M"),Calculation!$A409)</f>
        <v>0</v>
      </c>
      <c r="F409">
        <f ca="1">SUMIFS(INDIRECT("'eBay Report'!$AG:$AG"),INDIRECT("'eBay Report'!$B:$B"),Calculation!F$2,INDIRECT("'eBay Report'!$M:$M"),Calculation!$A409)</f>
        <v>0</v>
      </c>
      <c r="G409">
        <f ca="1">SUMIFS(INDIRECT("'eBay Report'!$AG:$AG"),INDIRECT("'eBay Report'!$B:$B"),Calculation!G$2,INDIRECT("'eBay Report'!$M:$M"),Calculation!$A409)-H409</f>
        <v>0</v>
      </c>
      <c r="H409">
        <f ca="1">SUMIFS(INDIRECT("'eBay Report'!$AG:$AG"),INDIRECT("'eBay Report'!$AK:$AK"),Calculation!H$2,INDIRECT("'eBay Report'!$M:$M"),Calculation!$A409)</f>
        <v>0</v>
      </c>
      <c r="I409">
        <f ca="1">SUMIFS(INDIRECT("'eBay Report'!$AG:$AG"),INDIRECT("'eBay Report'!$B:$B"),Calculation!I$2,INDIRECT("'eBay Report'!$M:$M"),Calculation!$A409)</f>
        <v>0</v>
      </c>
      <c r="J409">
        <f ca="1">SUMIFS(INDIRECT("'eBay Report'!$AG:$AG"),INDIRECT("'eBay Report'!$B:$B"),Calculation!J$2,INDIRECT("'eBay Report'!$M:$M"),Calculation!$A409)</f>
        <v>0</v>
      </c>
      <c r="K409">
        <f ca="1">SUMIFS(INDIRECT("'eBay Report'!$AG:$AG"),INDIRECT("'eBay Report'!$B:$B"),Calculation!K$2,INDIRECT("'eBay Report'!$M:$M"),Calculation!$A409)</f>
        <v>0</v>
      </c>
      <c r="L409">
        <f ca="1">SUMIFS(INDIRECT("'eBay Report'!$K:$K"),INDIRECT("'eBay Report'!$B:$B"),Calculation!L$2,INDIRECT("'eBay Report'!$M:$M"),Calculation!$A409)</f>
        <v>0</v>
      </c>
      <c r="M409">
        <f ca="1">SUMIFS(INDIRECT("'eBay Report'!$K:$K"),INDIRECT("'eBay Report'!$B:$B"),Calculation!M$2,INDIRECT("'eBay Report'!$M:$M"),Calculation!$A409)</f>
        <v>0</v>
      </c>
      <c r="N409">
        <f ca="1">SUMIF(INDIRECT("'eBay Report'!$M:$M"),Calculation!$A409,INDIRECT("'eBay Report'!$X:$X"))</f>
        <v>0</v>
      </c>
      <c r="O409">
        <f ca="1">SUMIF(INDIRECT("'eBay Report'!$M:$M"),Calculation!$A409,INDIRECT("'eBay Report'!$Y:$Y"))</f>
        <v>0</v>
      </c>
      <c r="P409">
        <f ca="1">SUMIF(INDIRECT("'eBay Report'!$M:$M"),Calculation!$A409,INDIRECT("'eBay Report'!$Z:$Z"))</f>
        <v>0</v>
      </c>
      <c r="Q409">
        <f ca="1">SUMIF(INDIRECT("'eBay Report'!$M:$M"),Calculation!A409,INDIRECT("'eBay Report'!$AA:$AA"))+SUMIF(INDIRECT("'eBay Report'!$M:$M"),Calculation!A409,INDIRECT("'eBay Report'!$AB:$AB"))+SUMIF(INDIRECT("'eBay Report'!$M:$M"),Calculation!A409,INDIRECT("'eBay Report'!$AC:$AC"))+SUMIF(INDIRECT("'eBay Report'!$M:$M"),Calculation!A409,INDIRECT("'eBay Report'!$AD:$AD"))+SUMIF(INDIRECT("'eBay Report'!$M:$M"),Calculation!A409,INDIRECT("'eBay Report'!$AE:$AE"))+SUMIF(INDIRECT("'eBay Report'!$M:$M"),Calculation!A409,INDIRECT("'eBay Report'!$AF:$AF"))</f>
        <v>0</v>
      </c>
      <c r="R409">
        <f t="shared" ca="1" si="6"/>
        <v>0</v>
      </c>
    </row>
    <row r="410" spans="3:18">
      <c r="C410">
        <f ca="1">SUMIF(INDIRECT("'eBay Report'!$N:$N"),Calculation!B410,INDIRECT("'eBay Report'!$K:$K"))-M410</f>
        <v>0</v>
      </c>
      <c r="D410">
        <f ca="1">SUMIFS(INDIRECT("'eBay Report'!$W:$W"),INDIRECT("'eBay Report'!$B:$B"),Calculation!D$2,INDIRECT("'eBay Report'!$M:$M"),Calculation!$A410)</f>
        <v>0</v>
      </c>
      <c r="E410">
        <f ca="1">SUMIFS(INDIRECT("'eBay Report'!$AG:$AG"),INDIRECT("'eBay Report'!$B:$B"),Calculation!E$2,INDIRECT("'eBay Report'!$M:$M"),Calculation!$A410)</f>
        <v>0</v>
      </c>
      <c r="F410">
        <f ca="1">SUMIFS(INDIRECT("'eBay Report'!$AG:$AG"),INDIRECT("'eBay Report'!$B:$B"),Calculation!F$2,INDIRECT("'eBay Report'!$M:$M"),Calculation!$A410)</f>
        <v>0</v>
      </c>
      <c r="G410">
        <f ca="1">SUMIFS(INDIRECT("'eBay Report'!$AG:$AG"),INDIRECT("'eBay Report'!$B:$B"),Calculation!G$2,INDIRECT("'eBay Report'!$M:$M"),Calculation!$A410)-H410</f>
        <v>0</v>
      </c>
      <c r="H410">
        <f ca="1">SUMIFS(INDIRECT("'eBay Report'!$AG:$AG"),INDIRECT("'eBay Report'!$AK:$AK"),Calculation!H$2,INDIRECT("'eBay Report'!$M:$M"),Calculation!$A410)</f>
        <v>0</v>
      </c>
      <c r="I410">
        <f ca="1">SUMIFS(INDIRECT("'eBay Report'!$AG:$AG"),INDIRECT("'eBay Report'!$B:$B"),Calculation!I$2,INDIRECT("'eBay Report'!$M:$M"),Calculation!$A410)</f>
        <v>0</v>
      </c>
      <c r="J410">
        <f ca="1">SUMIFS(INDIRECT("'eBay Report'!$AG:$AG"),INDIRECT("'eBay Report'!$B:$B"),Calculation!J$2,INDIRECT("'eBay Report'!$M:$M"),Calculation!$A410)</f>
        <v>0</v>
      </c>
      <c r="K410">
        <f ca="1">SUMIFS(INDIRECT("'eBay Report'!$AG:$AG"),INDIRECT("'eBay Report'!$B:$B"),Calculation!K$2,INDIRECT("'eBay Report'!$M:$M"),Calculation!$A410)</f>
        <v>0</v>
      </c>
      <c r="L410">
        <f ca="1">SUMIFS(INDIRECT("'eBay Report'!$K:$K"),INDIRECT("'eBay Report'!$B:$B"),Calculation!L$2,INDIRECT("'eBay Report'!$M:$M"),Calculation!$A410)</f>
        <v>0</v>
      </c>
      <c r="M410">
        <f ca="1">SUMIFS(INDIRECT("'eBay Report'!$K:$K"),INDIRECT("'eBay Report'!$B:$B"),Calculation!M$2,INDIRECT("'eBay Report'!$M:$M"),Calculation!$A410)</f>
        <v>0</v>
      </c>
      <c r="N410">
        <f ca="1">SUMIF(INDIRECT("'eBay Report'!$M:$M"),Calculation!$A410,INDIRECT("'eBay Report'!$X:$X"))</f>
        <v>0</v>
      </c>
      <c r="O410">
        <f ca="1">SUMIF(INDIRECT("'eBay Report'!$M:$M"),Calculation!$A410,INDIRECT("'eBay Report'!$Y:$Y"))</f>
        <v>0</v>
      </c>
      <c r="P410">
        <f ca="1">SUMIF(INDIRECT("'eBay Report'!$M:$M"),Calculation!$A410,INDIRECT("'eBay Report'!$Z:$Z"))</f>
        <v>0</v>
      </c>
      <c r="Q410">
        <f ca="1">SUMIF(INDIRECT("'eBay Report'!$M:$M"),Calculation!A410,INDIRECT("'eBay Report'!$AA:$AA"))+SUMIF(INDIRECT("'eBay Report'!$M:$M"),Calculation!A410,INDIRECT("'eBay Report'!$AB:$AB"))+SUMIF(INDIRECT("'eBay Report'!$M:$M"),Calculation!A410,INDIRECT("'eBay Report'!$AC:$AC"))+SUMIF(INDIRECT("'eBay Report'!$M:$M"),Calculation!A410,INDIRECT("'eBay Report'!$AD:$AD"))+SUMIF(INDIRECT("'eBay Report'!$M:$M"),Calculation!A410,INDIRECT("'eBay Report'!$AE:$AE"))+SUMIF(INDIRECT("'eBay Report'!$M:$M"),Calculation!A410,INDIRECT("'eBay Report'!$AF:$AF"))</f>
        <v>0</v>
      </c>
      <c r="R410">
        <f t="shared" ca="1" si="6"/>
        <v>0</v>
      </c>
    </row>
    <row r="411" spans="3:18">
      <c r="C411">
        <f ca="1">SUMIF(INDIRECT("'eBay Report'!$N:$N"),Calculation!B411,INDIRECT("'eBay Report'!$K:$K"))-M411</f>
        <v>0</v>
      </c>
      <c r="D411">
        <f ca="1">SUMIFS(INDIRECT("'eBay Report'!$W:$W"),INDIRECT("'eBay Report'!$B:$B"),Calculation!D$2,INDIRECT("'eBay Report'!$M:$M"),Calculation!$A411)</f>
        <v>0</v>
      </c>
      <c r="E411">
        <f ca="1">SUMIFS(INDIRECT("'eBay Report'!$AG:$AG"),INDIRECT("'eBay Report'!$B:$B"),Calculation!E$2,INDIRECT("'eBay Report'!$M:$M"),Calculation!$A411)</f>
        <v>0</v>
      </c>
      <c r="F411">
        <f ca="1">SUMIFS(INDIRECT("'eBay Report'!$AG:$AG"),INDIRECT("'eBay Report'!$B:$B"),Calculation!F$2,INDIRECT("'eBay Report'!$M:$M"),Calculation!$A411)</f>
        <v>0</v>
      </c>
      <c r="G411">
        <f ca="1">SUMIFS(INDIRECT("'eBay Report'!$AG:$AG"),INDIRECT("'eBay Report'!$B:$B"),Calculation!G$2,INDIRECT("'eBay Report'!$M:$M"),Calculation!$A411)-H411</f>
        <v>0</v>
      </c>
      <c r="H411">
        <f ca="1">SUMIFS(INDIRECT("'eBay Report'!$AG:$AG"),INDIRECT("'eBay Report'!$AK:$AK"),Calculation!H$2,INDIRECT("'eBay Report'!$M:$M"),Calculation!$A411)</f>
        <v>0</v>
      </c>
      <c r="I411">
        <f ca="1">SUMIFS(INDIRECT("'eBay Report'!$AG:$AG"),INDIRECT("'eBay Report'!$B:$B"),Calculation!I$2,INDIRECT("'eBay Report'!$M:$M"),Calculation!$A411)</f>
        <v>0</v>
      </c>
      <c r="J411">
        <f ca="1">SUMIFS(INDIRECT("'eBay Report'!$AG:$AG"),INDIRECT("'eBay Report'!$B:$B"),Calculation!J$2,INDIRECT("'eBay Report'!$M:$M"),Calculation!$A411)</f>
        <v>0</v>
      </c>
      <c r="K411">
        <f ca="1">SUMIFS(INDIRECT("'eBay Report'!$AG:$AG"),INDIRECT("'eBay Report'!$B:$B"),Calculation!K$2,INDIRECT("'eBay Report'!$M:$M"),Calculation!$A411)</f>
        <v>0</v>
      </c>
      <c r="L411">
        <f ca="1">SUMIFS(INDIRECT("'eBay Report'!$K:$K"),INDIRECT("'eBay Report'!$B:$B"),Calculation!L$2,INDIRECT("'eBay Report'!$M:$M"),Calculation!$A411)</f>
        <v>0</v>
      </c>
      <c r="M411">
        <f ca="1">SUMIFS(INDIRECT("'eBay Report'!$K:$K"),INDIRECT("'eBay Report'!$B:$B"),Calculation!M$2,INDIRECT("'eBay Report'!$M:$M"),Calculation!$A411)</f>
        <v>0</v>
      </c>
      <c r="N411">
        <f ca="1">SUMIF(INDIRECT("'eBay Report'!$M:$M"),Calculation!$A411,INDIRECT("'eBay Report'!$X:$X"))</f>
        <v>0</v>
      </c>
      <c r="O411">
        <f ca="1">SUMIF(INDIRECT("'eBay Report'!$M:$M"),Calculation!$A411,INDIRECT("'eBay Report'!$Y:$Y"))</f>
        <v>0</v>
      </c>
      <c r="P411">
        <f ca="1">SUMIF(INDIRECT("'eBay Report'!$M:$M"),Calculation!$A411,INDIRECT("'eBay Report'!$Z:$Z"))</f>
        <v>0</v>
      </c>
      <c r="Q411">
        <f ca="1">SUMIF(INDIRECT("'eBay Report'!$M:$M"),Calculation!A411,INDIRECT("'eBay Report'!$AA:$AA"))+SUMIF(INDIRECT("'eBay Report'!$M:$M"),Calculation!A411,INDIRECT("'eBay Report'!$AB:$AB"))+SUMIF(INDIRECT("'eBay Report'!$M:$M"),Calculation!A411,INDIRECT("'eBay Report'!$AC:$AC"))+SUMIF(INDIRECT("'eBay Report'!$M:$M"),Calculation!A411,INDIRECT("'eBay Report'!$AD:$AD"))+SUMIF(INDIRECT("'eBay Report'!$M:$M"),Calculation!A411,INDIRECT("'eBay Report'!$AE:$AE"))+SUMIF(INDIRECT("'eBay Report'!$M:$M"),Calculation!A411,INDIRECT("'eBay Report'!$AF:$AF"))</f>
        <v>0</v>
      </c>
      <c r="R411">
        <f t="shared" ca="1" si="6"/>
        <v>0</v>
      </c>
    </row>
    <row r="412" spans="3:18">
      <c r="C412">
        <f ca="1">SUMIF(INDIRECT("'eBay Report'!$N:$N"),Calculation!B412,INDIRECT("'eBay Report'!$K:$K"))-M412</f>
        <v>0</v>
      </c>
      <c r="D412">
        <f ca="1">SUMIFS(INDIRECT("'eBay Report'!$W:$W"),INDIRECT("'eBay Report'!$B:$B"),Calculation!D$2,INDIRECT("'eBay Report'!$M:$M"),Calculation!$A412)</f>
        <v>0</v>
      </c>
      <c r="E412">
        <f ca="1">SUMIFS(INDIRECT("'eBay Report'!$AG:$AG"),INDIRECT("'eBay Report'!$B:$B"),Calculation!E$2,INDIRECT("'eBay Report'!$M:$M"),Calculation!$A412)</f>
        <v>0</v>
      </c>
      <c r="F412">
        <f ca="1">SUMIFS(INDIRECT("'eBay Report'!$AG:$AG"),INDIRECT("'eBay Report'!$B:$B"),Calculation!F$2,INDIRECT("'eBay Report'!$M:$M"),Calculation!$A412)</f>
        <v>0</v>
      </c>
      <c r="G412">
        <f ca="1">SUMIFS(INDIRECT("'eBay Report'!$AG:$AG"),INDIRECT("'eBay Report'!$B:$B"),Calculation!G$2,INDIRECT("'eBay Report'!$M:$M"),Calculation!$A412)-H412</f>
        <v>0</v>
      </c>
      <c r="H412">
        <f ca="1">SUMIFS(INDIRECT("'eBay Report'!$AG:$AG"),INDIRECT("'eBay Report'!$AK:$AK"),Calculation!H$2,INDIRECT("'eBay Report'!$M:$M"),Calculation!$A412)</f>
        <v>0</v>
      </c>
      <c r="I412">
        <f ca="1">SUMIFS(INDIRECT("'eBay Report'!$AG:$AG"),INDIRECT("'eBay Report'!$B:$B"),Calculation!I$2,INDIRECT("'eBay Report'!$M:$M"),Calculation!$A412)</f>
        <v>0</v>
      </c>
      <c r="J412">
        <f ca="1">SUMIFS(INDIRECT("'eBay Report'!$AG:$AG"),INDIRECT("'eBay Report'!$B:$B"),Calculation!J$2,INDIRECT("'eBay Report'!$M:$M"),Calculation!$A412)</f>
        <v>0</v>
      </c>
      <c r="K412">
        <f ca="1">SUMIFS(INDIRECT("'eBay Report'!$AG:$AG"),INDIRECT("'eBay Report'!$B:$B"),Calculation!K$2,INDIRECT("'eBay Report'!$M:$M"),Calculation!$A412)</f>
        <v>0</v>
      </c>
      <c r="L412">
        <f ca="1">SUMIFS(INDIRECT("'eBay Report'!$K:$K"),INDIRECT("'eBay Report'!$B:$B"),Calculation!L$2,INDIRECT("'eBay Report'!$M:$M"),Calculation!$A412)</f>
        <v>0</v>
      </c>
      <c r="M412">
        <f ca="1">SUMIFS(INDIRECT("'eBay Report'!$K:$K"),INDIRECT("'eBay Report'!$B:$B"),Calculation!M$2,INDIRECT("'eBay Report'!$M:$M"),Calculation!$A412)</f>
        <v>0</v>
      </c>
      <c r="N412">
        <f ca="1">SUMIF(INDIRECT("'eBay Report'!$M:$M"),Calculation!$A412,INDIRECT("'eBay Report'!$X:$X"))</f>
        <v>0</v>
      </c>
      <c r="O412">
        <f ca="1">SUMIF(INDIRECT("'eBay Report'!$M:$M"),Calculation!$A412,INDIRECT("'eBay Report'!$Y:$Y"))</f>
        <v>0</v>
      </c>
      <c r="P412">
        <f ca="1">SUMIF(INDIRECT("'eBay Report'!$M:$M"),Calculation!$A412,INDIRECT("'eBay Report'!$Z:$Z"))</f>
        <v>0</v>
      </c>
      <c r="Q412">
        <f ca="1">SUMIF(INDIRECT("'eBay Report'!$M:$M"),Calculation!A412,INDIRECT("'eBay Report'!$AA:$AA"))+SUMIF(INDIRECT("'eBay Report'!$M:$M"),Calculation!A412,INDIRECT("'eBay Report'!$AB:$AB"))+SUMIF(INDIRECT("'eBay Report'!$M:$M"),Calculation!A412,INDIRECT("'eBay Report'!$AC:$AC"))+SUMIF(INDIRECT("'eBay Report'!$M:$M"),Calculation!A412,INDIRECT("'eBay Report'!$AD:$AD"))+SUMIF(INDIRECT("'eBay Report'!$M:$M"),Calculation!A412,INDIRECT("'eBay Report'!$AE:$AE"))+SUMIF(INDIRECT("'eBay Report'!$M:$M"),Calculation!A412,INDIRECT("'eBay Report'!$AF:$AF"))</f>
        <v>0</v>
      </c>
      <c r="R412">
        <f t="shared" ca="1" si="6"/>
        <v>0</v>
      </c>
    </row>
    <row r="413" spans="3:18">
      <c r="C413">
        <f ca="1">SUMIF(INDIRECT("'eBay Report'!$N:$N"),Calculation!B413,INDIRECT("'eBay Report'!$K:$K"))-M413</f>
        <v>0</v>
      </c>
      <c r="D413">
        <f ca="1">SUMIFS(INDIRECT("'eBay Report'!$W:$W"),INDIRECT("'eBay Report'!$B:$B"),Calculation!D$2,INDIRECT("'eBay Report'!$M:$M"),Calculation!$A413)</f>
        <v>0</v>
      </c>
      <c r="E413">
        <f ca="1">SUMIFS(INDIRECT("'eBay Report'!$AG:$AG"),INDIRECT("'eBay Report'!$B:$B"),Calculation!E$2,INDIRECT("'eBay Report'!$M:$M"),Calculation!$A413)</f>
        <v>0</v>
      </c>
      <c r="F413">
        <f ca="1">SUMIFS(INDIRECT("'eBay Report'!$AG:$AG"),INDIRECT("'eBay Report'!$B:$B"),Calculation!F$2,INDIRECT("'eBay Report'!$M:$M"),Calculation!$A413)</f>
        <v>0</v>
      </c>
      <c r="G413">
        <f ca="1">SUMIFS(INDIRECT("'eBay Report'!$AG:$AG"),INDIRECT("'eBay Report'!$B:$B"),Calculation!G$2,INDIRECT("'eBay Report'!$M:$M"),Calculation!$A413)-H413</f>
        <v>0</v>
      </c>
      <c r="H413">
        <f ca="1">SUMIFS(INDIRECT("'eBay Report'!$AG:$AG"),INDIRECT("'eBay Report'!$AK:$AK"),Calculation!H$2,INDIRECT("'eBay Report'!$M:$M"),Calculation!$A413)</f>
        <v>0</v>
      </c>
      <c r="I413">
        <f ca="1">SUMIFS(INDIRECT("'eBay Report'!$AG:$AG"),INDIRECT("'eBay Report'!$B:$B"),Calculation!I$2,INDIRECT("'eBay Report'!$M:$M"),Calculation!$A413)</f>
        <v>0</v>
      </c>
      <c r="J413">
        <f ca="1">SUMIFS(INDIRECT("'eBay Report'!$AG:$AG"),INDIRECT("'eBay Report'!$B:$B"),Calculation!J$2,INDIRECT("'eBay Report'!$M:$M"),Calculation!$A413)</f>
        <v>0</v>
      </c>
      <c r="K413">
        <f ca="1">SUMIFS(INDIRECT("'eBay Report'!$AG:$AG"),INDIRECT("'eBay Report'!$B:$B"),Calculation!K$2,INDIRECT("'eBay Report'!$M:$M"),Calculation!$A413)</f>
        <v>0</v>
      </c>
      <c r="L413">
        <f ca="1">SUMIFS(INDIRECT("'eBay Report'!$K:$K"),INDIRECT("'eBay Report'!$B:$B"),Calculation!L$2,INDIRECT("'eBay Report'!$M:$M"),Calculation!$A413)</f>
        <v>0</v>
      </c>
      <c r="M413">
        <f ca="1">SUMIFS(INDIRECT("'eBay Report'!$K:$K"),INDIRECT("'eBay Report'!$B:$B"),Calculation!M$2,INDIRECT("'eBay Report'!$M:$M"),Calculation!$A413)</f>
        <v>0</v>
      </c>
      <c r="N413">
        <f ca="1">SUMIF(INDIRECT("'eBay Report'!$M:$M"),Calculation!$A413,INDIRECT("'eBay Report'!$X:$X"))</f>
        <v>0</v>
      </c>
      <c r="O413">
        <f ca="1">SUMIF(INDIRECT("'eBay Report'!$M:$M"),Calculation!$A413,INDIRECT("'eBay Report'!$Y:$Y"))</f>
        <v>0</v>
      </c>
      <c r="P413">
        <f ca="1">SUMIF(INDIRECT("'eBay Report'!$M:$M"),Calculation!$A413,INDIRECT("'eBay Report'!$Z:$Z"))</f>
        <v>0</v>
      </c>
      <c r="Q413">
        <f ca="1">SUMIF(INDIRECT("'eBay Report'!$M:$M"),Calculation!A413,INDIRECT("'eBay Report'!$AA:$AA"))+SUMIF(INDIRECT("'eBay Report'!$M:$M"),Calculation!A413,INDIRECT("'eBay Report'!$AB:$AB"))+SUMIF(INDIRECT("'eBay Report'!$M:$M"),Calculation!A413,INDIRECT("'eBay Report'!$AC:$AC"))+SUMIF(INDIRECT("'eBay Report'!$M:$M"),Calculation!A413,INDIRECT("'eBay Report'!$AD:$AD"))+SUMIF(INDIRECT("'eBay Report'!$M:$M"),Calculation!A413,INDIRECT("'eBay Report'!$AE:$AE"))+SUMIF(INDIRECT("'eBay Report'!$M:$M"),Calculation!A413,INDIRECT("'eBay Report'!$AF:$AF"))</f>
        <v>0</v>
      </c>
      <c r="R413">
        <f t="shared" ca="1" si="6"/>
        <v>0</v>
      </c>
    </row>
    <row r="414" spans="3:18">
      <c r="C414">
        <f ca="1">SUMIF(INDIRECT("'eBay Report'!$N:$N"),Calculation!B414,INDIRECT("'eBay Report'!$K:$K"))-M414</f>
        <v>0</v>
      </c>
      <c r="D414">
        <f ca="1">SUMIFS(INDIRECT("'eBay Report'!$W:$W"),INDIRECT("'eBay Report'!$B:$B"),Calculation!D$2,INDIRECT("'eBay Report'!$M:$M"),Calculation!$A414)</f>
        <v>0</v>
      </c>
      <c r="E414">
        <f ca="1">SUMIFS(INDIRECT("'eBay Report'!$AG:$AG"),INDIRECT("'eBay Report'!$B:$B"),Calculation!E$2,INDIRECT("'eBay Report'!$M:$M"),Calculation!$A414)</f>
        <v>0</v>
      </c>
      <c r="F414">
        <f ca="1">SUMIFS(INDIRECT("'eBay Report'!$AG:$AG"),INDIRECT("'eBay Report'!$B:$B"),Calculation!F$2,INDIRECT("'eBay Report'!$M:$M"),Calculation!$A414)</f>
        <v>0</v>
      </c>
      <c r="G414">
        <f ca="1">SUMIFS(INDIRECT("'eBay Report'!$AG:$AG"),INDIRECT("'eBay Report'!$B:$B"),Calculation!G$2,INDIRECT("'eBay Report'!$M:$M"),Calculation!$A414)-H414</f>
        <v>0</v>
      </c>
      <c r="H414">
        <f ca="1">SUMIFS(INDIRECT("'eBay Report'!$AG:$AG"),INDIRECT("'eBay Report'!$AK:$AK"),Calculation!H$2,INDIRECT("'eBay Report'!$M:$M"),Calculation!$A414)</f>
        <v>0</v>
      </c>
      <c r="I414">
        <f ca="1">SUMIFS(INDIRECT("'eBay Report'!$AG:$AG"),INDIRECT("'eBay Report'!$B:$B"),Calculation!I$2,INDIRECT("'eBay Report'!$M:$M"),Calculation!$A414)</f>
        <v>0</v>
      </c>
      <c r="J414">
        <f ca="1">SUMIFS(INDIRECT("'eBay Report'!$AG:$AG"),INDIRECT("'eBay Report'!$B:$B"),Calculation!J$2,INDIRECT("'eBay Report'!$M:$M"),Calculation!$A414)</f>
        <v>0</v>
      </c>
      <c r="K414">
        <f ca="1">SUMIFS(INDIRECT("'eBay Report'!$AG:$AG"),INDIRECT("'eBay Report'!$B:$B"),Calculation!K$2,INDIRECT("'eBay Report'!$M:$M"),Calculation!$A414)</f>
        <v>0</v>
      </c>
      <c r="L414">
        <f ca="1">SUMIFS(INDIRECT("'eBay Report'!$K:$K"),INDIRECT("'eBay Report'!$B:$B"),Calculation!L$2,INDIRECT("'eBay Report'!$M:$M"),Calculation!$A414)</f>
        <v>0</v>
      </c>
      <c r="M414">
        <f ca="1">SUMIFS(INDIRECT("'eBay Report'!$K:$K"),INDIRECT("'eBay Report'!$B:$B"),Calculation!M$2,INDIRECT("'eBay Report'!$M:$M"),Calculation!$A414)</f>
        <v>0</v>
      </c>
      <c r="N414">
        <f ca="1">SUMIF(INDIRECT("'eBay Report'!$M:$M"),Calculation!$A414,INDIRECT("'eBay Report'!$X:$X"))</f>
        <v>0</v>
      </c>
      <c r="O414">
        <f ca="1">SUMIF(INDIRECT("'eBay Report'!$M:$M"),Calculation!$A414,INDIRECT("'eBay Report'!$Y:$Y"))</f>
        <v>0</v>
      </c>
      <c r="P414">
        <f ca="1">SUMIF(INDIRECT("'eBay Report'!$M:$M"),Calculation!$A414,INDIRECT("'eBay Report'!$Z:$Z"))</f>
        <v>0</v>
      </c>
      <c r="Q414">
        <f ca="1">SUMIF(INDIRECT("'eBay Report'!$M:$M"),Calculation!A414,INDIRECT("'eBay Report'!$AA:$AA"))+SUMIF(INDIRECT("'eBay Report'!$M:$M"),Calculation!A414,INDIRECT("'eBay Report'!$AB:$AB"))+SUMIF(INDIRECT("'eBay Report'!$M:$M"),Calculation!A414,INDIRECT("'eBay Report'!$AC:$AC"))+SUMIF(INDIRECT("'eBay Report'!$M:$M"),Calculation!A414,INDIRECT("'eBay Report'!$AD:$AD"))+SUMIF(INDIRECT("'eBay Report'!$M:$M"),Calculation!A414,INDIRECT("'eBay Report'!$AE:$AE"))+SUMIF(INDIRECT("'eBay Report'!$M:$M"),Calculation!A414,INDIRECT("'eBay Report'!$AF:$AF"))</f>
        <v>0</v>
      </c>
      <c r="R414">
        <f t="shared" ca="1" si="6"/>
        <v>0</v>
      </c>
    </row>
    <row r="415" spans="3:18">
      <c r="C415">
        <f ca="1">SUMIF(INDIRECT("'eBay Report'!$N:$N"),Calculation!B415,INDIRECT("'eBay Report'!$K:$K"))-M415</f>
        <v>0</v>
      </c>
      <c r="D415">
        <f ca="1">SUMIFS(INDIRECT("'eBay Report'!$W:$W"),INDIRECT("'eBay Report'!$B:$B"),Calculation!D$2,INDIRECT("'eBay Report'!$M:$M"),Calculation!$A415)</f>
        <v>0</v>
      </c>
      <c r="E415">
        <f ca="1">SUMIFS(INDIRECT("'eBay Report'!$AG:$AG"),INDIRECT("'eBay Report'!$B:$B"),Calculation!E$2,INDIRECT("'eBay Report'!$M:$M"),Calculation!$A415)</f>
        <v>0</v>
      </c>
      <c r="F415">
        <f ca="1">SUMIFS(INDIRECT("'eBay Report'!$AG:$AG"),INDIRECT("'eBay Report'!$B:$B"),Calculation!F$2,INDIRECT("'eBay Report'!$M:$M"),Calculation!$A415)</f>
        <v>0</v>
      </c>
      <c r="G415">
        <f ca="1">SUMIFS(INDIRECT("'eBay Report'!$AG:$AG"),INDIRECT("'eBay Report'!$B:$B"),Calculation!G$2,INDIRECT("'eBay Report'!$M:$M"),Calculation!$A415)-H415</f>
        <v>0</v>
      </c>
      <c r="H415">
        <f ca="1">SUMIFS(INDIRECT("'eBay Report'!$AG:$AG"),INDIRECT("'eBay Report'!$AK:$AK"),Calculation!H$2,INDIRECT("'eBay Report'!$M:$M"),Calculation!$A415)</f>
        <v>0</v>
      </c>
      <c r="I415">
        <f ca="1">SUMIFS(INDIRECT("'eBay Report'!$AG:$AG"),INDIRECT("'eBay Report'!$B:$B"),Calculation!I$2,INDIRECT("'eBay Report'!$M:$M"),Calculation!$A415)</f>
        <v>0</v>
      </c>
      <c r="J415">
        <f ca="1">SUMIFS(INDIRECT("'eBay Report'!$AG:$AG"),INDIRECT("'eBay Report'!$B:$B"),Calculation!J$2,INDIRECT("'eBay Report'!$M:$M"),Calculation!$A415)</f>
        <v>0</v>
      </c>
      <c r="K415">
        <f ca="1">SUMIFS(INDIRECT("'eBay Report'!$AG:$AG"),INDIRECT("'eBay Report'!$B:$B"),Calculation!K$2,INDIRECT("'eBay Report'!$M:$M"),Calculation!$A415)</f>
        <v>0</v>
      </c>
      <c r="L415">
        <f ca="1">SUMIFS(INDIRECT("'eBay Report'!$K:$K"),INDIRECT("'eBay Report'!$B:$B"),Calculation!L$2,INDIRECT("'eBay Report'!$M:$M"),Calculation!$A415)</f>
        <v>0</v>
      </c>
      <c r="M415">
        <f ca="1">SUMIFS(INDIRECT("'eBay Report'!$K:$K"),INDIRECT("'eBay Report'!$B:$B"),Calculation!M$2,INDIRECT("'eBay Report'!$M:$M"),Calculation!$A415)</f>
        <v>0</v>
      </c>
      <c r="N415">
        <f ca="1">SUMIF(INDIRECT("'eBay Report'!$M:$M"),Calculation!$A415,INDIRECT("'eBay Report'!$X:$X"))</f>
        <v>0</v>
      </c>
      <c r="O415">
        <f ca="1">SUMIF(INDIRECT("'eBay Report'!$M:$M"),Calculation!$A415,INDIRECT("'eBay Report'!$Y:$Y"))</f>
        <v>0</v>
      </c>
      <c r="P415">
        <f ca="1">SUMIF(INDIRECT("'eBay Report'!$M:$M"),Calculation!$A415,INDIRECT("'eBay Report'!$Z:$Z"))</f>
        <v>0</v>
      </c>
      <c r="Q415">
        <f ca="1">SUMIF(INDIRECT("'eBay Report'!$M:$M"),Calculation!A415,INDIRECT("'eBay Report'!$AA:$AA"))+SUMIF(INDIRECT("'eBay Report'!$M:$M"),Calculation!A415,INDIRECT("'eBay Report'!$AB:$AB"))+SUMIF(INDIRECT("'eBay Report'!$M:$M"),Calculation!A415,INDIRECT("'eBay Report'!$AC:$AC"))+SUMIF(INDIRECT("'eBay Report'!$M:$M"),Calculation!A415,INDIRECT("'eBay Report'!$AD:$AD"))+SUMIF(INDIRECT("'eBay Report'!$M:$M"),Calculation!A415,INDIRECT("'eBay Report'!$AE:$AE"))+SUMIF(INDIRECT("'eBay Report'!$M:$M"),Calculation!A415,INDIRECT("'eBay Report'!$AF:$AF"))</f>
        <v>0</v>
      </c>
      <c r="R415">
        <f t="shared" ca="1" si="6"/>
        <v>0</v>
      </c>
    </row>
    <row r="416" spans="3:18">
      <c r="C416">
        <f ca="1">SUMIF(INDIRECT("'eBay Report'!$N:$N"),Calculation!B416,INDIRECT("'eBay Report'!$K:$K"))-M416</f>
        <v>0</v>
      </c>
      <c r="D416">
        <f ca="1">SUMIFS(INDIRECT("'eBay Report'!$W:$W"),INDIRECT("'eBay Report'!$B:$B"),Calculation!D$2,INDIRECT("'eBay Report'!$M:$M"),Calculation!$A416)</f>
        <v>0</v>
      </c>
      <c r="E416">
        <f ca="1">SUMIFS(INDIRECT("'eBay Report'!$AG:$AG"),INDIRECT("'eBay Report'!$B:$B"),Calculation!E$2,INDIRECT("'eBay Report'!$M:$M"),Calculation!$A416)</f>
        <v>0</v>
      </c>
      <c r="F416">
        <f ca="1">SUMIFS(INDIRECT("'eBay Report'!$AG:$AG"),INDIRECT("'eBay Report'!$B:$B"),Calculation!F$2,INDIRECT("'eBay Report'!$M:$M"),Calculation!$A416)</f>
        <v>0</v>
      </c>
      <c r="G416">
        <f ca="1">SUMIFS(INDIRECT("'eBay Report'!$AG:$AG"),INDIRECT("'eBay Report'!$B:$B"),Calculation!G$2,INDIRECT("'eBay Report'!$M:$M"),Calculation!$A416)-H416</f>
        <v>0</v>
      </c>
      <c r="H416">
        <f ca="1">SUMIFS(INDIRECT("'eBay Report'!$AG:$AG"),INDIRECT("'eBay Report'!$AK:$AK"),Calculation!H$2,INDIRECT("'eBay Report'!$M:$M"),Calculation!$A416)</f>
        <v>0</v>
      </c>
      <c r="I416">
        <f ca="1">SUMIFS(INDIRECT("'eBay Report'!$AG:$AG"),INDIRECT("'eBay Report'!$B:$B"),Calculation!I$2,INDIRECT("'eBay Report'!$M:$M"),Calculation!$A416)</f>
        <v>0</v>
      </c>
      <c r="J416">
        <f ca="1">SUMIFS(INDIRECT("'eBay Report'!$AG:$AG"),INDIRECT("'eBay Report'!$B:$B"),Calculation!J$2,INDIRECT("'eBay Report'!$M:$M"),Calculation!$A416)</f>
        <v>0</v>
      </c>
      <c r="K416">
        <f ca="1">SUMIFS(INDIRECT("'eBay Report'!$AG:$AG"),INDIRECT("'eBay Report'!$B:$B"),Calculation!K$2,INDIRECT("'eBay Report'!$M:$M"),Calculation!$A416)</f>
        <v>0</v>
      </c>
      <c r="L416">
        <f ca="1">SUMIFS(INDIRECT("'eBay Report'!$K:$K"),INDIRECT("'eBay Report'!$B:$B"),Calculation!L$2,INDIRECT("'eBay Report'!$M:$M"),Calculation!$A416)</f>
        <v>0</v>
      </c>
      <c r="M416">
        <f ca="1">SUMIFS(INDIRECT("'eBay Report'!$K:$K"),INDIRECT("'eBay Report'!$B:$B"),Calculation!M$2,INDIRECT("'eBay Report'!$M:$M"),Calculation!$A416)</f>
        <v>0</v>
      </c>
      <c r="N416">
        <f ca="1">SUMIF(INDIRECT("'eBay Report'!$M:$M"),Calculation!$A416,INDIRECT("'eBay Report'!$X:$X"))</f>
        <v>0</v>
      </c>
      <c r="O416">
        <f ca="1">SUMIF(INDIRECT("'eBay Report'!$M:$M"),Calculation!$A416,INDIRECT("'eBay Report'!$Y:$Y"))</f>
        <v>0</v>
      </c>
      <c r="P416">
        <f ca="1">SUMIF(INDIRECT("'eBay Report'!$M:$M"),Calculation!$A416,INDIRECT("'eBay Report'!$Z:$Z"))</f>
        <v>0</v>
      </c>
      <c r="Q416">
        <f ca="1">SUMIF(INDIRECT("'eBay Report'!$M:$M"),Calculation!A416,INDIRECT("'eBay Report'!$AA:$AA"))+SUMIF(INDIRECT("'eBay Report'!$M:$M"),Calculation!A416,INDIRECT("'eBay Report'!$AB:$AB"))+SUMIF(INDIRECT("'eBay Report'!$M:$M"),Calculation!A416,INDIRECT("'eBay Report'!$AC:$AC"))+SUMIF(INDIRECT("'eBay Report'!$M:$M"),Calculation!A416,INDIRECT("'eBay Report'!$AD:$AD"))+SUMIF(INDIRECT("'eBay Report'!$M:$M"),Calculation!A416,INDIRECT("'eBay Report'!$AE:$AE"))+SUMIF(INDIRECT("'eBay Report'!$M:$M"),Calculation!A416,INDIRECT("'eBay Report'!$AF:$AF"))</f>
        <v>0</v>
      </c>
      <c r="R416">
        <f t="shared" ca="1" si="6"/>
        <v>0</v>
      </c>
    </row>
    <row r="417" spans="3:18">
      <c r="C417">
        <f ca="1">SUMIF(INDIRECT("'eBay Report'!$N:$N"),Calculation!B417,INDIRECT("'eBay Report'!$K:$K"))-M417</f>
        <v>0</v>
      </c>
      <c r="D417">
        <f ca="1">SUMIFS(INDIRECT("'eBay Report'!$W:$W"),INDIRECT("'eBay Report'!$B:$B"),Calculation!D$2,INDIRECT("'eBay Report'!$M:$M"),Calculation!$A417)</f>
        <v>0</v>
      </c>
      <c r="E417">
        <f ca="1">SUMIFS(INDIRECT("'eBay Report'!$AG:$AG"),INDIRECT("'eBay Report'!$B:$B"),Calculation!E$2,INDIRECT("'eBay Report'!$M:$M"),Calculation!$A417)</f>
        <v>0</v>
      </c>
      <c r="F417">
        <f ca="1">SUMIFS(INDIRECT("'eBay Report'!$AG:$AG"),INDIRECT("'eBay Report'!$B:$B"),Calculation!F$2,INDIRECT("'eBay Report'!$M:$M"),Calculation!$A417)</f>
        <v>0</v>
      </c>
      <c r="G417">
        <f ca="1">SUMIFS(INDIRECT("'eBay Report'!$AG:$AG"),INDIRECT("'eBay Report'!$B:$B"),Calculation!G$2,INDIRECT("'eBay Report'!$M:$M"),Calculation!$A417)-H417</f>
        <v>0</v>
      </c>
      <c r="H417">
        <f ca="1">SUMIFS(INDIRECT("'eBay Report'!$AG:$AG"),INDIRECT("'eBay Report'!$AK:$AK"),Calculation!H$2,INDIRECT("'eBay Report'!$M:$M"),Calculation!$A417)</f>
        <v>0</v>
      </c>
      <c r="I417">
        <f ca="1">SUMIFS(INDIRECT("'eBay Report'!$AG:$AG"),INDIRECT("'eBay Report'!$B:$B"),Calculation!I$2,INDIRECT("'eBay Report'!$M:$M"),Calculation!$A417)</f>
        <v>0</v>
      </c>
      <c r="J417">
        <f ca="1">SUMIFS(INDIRECT("'eBay Report'!$AG:$AG"),INDIRECT("'eBay Report'!$B:$B"),Calculation!J$2,INDIRECT("'eBay Report'!$M:$M"),Calculation!$A417)</f>
        <v>0</v>
      </c>
      <c r="K417">
        <f ca="1">SUMIFS(INDIRECT("'eBay Report'!$AG:$AG"),INDIRECT("'eBay Report'!$B:$B"),Calculation!K$2,INDIRECT("'eBay Report'!$M:$M"),Calculation!$A417)</f>
        <v>0</v>
      </c>
      <c r="L417">
        <f ca="1">SUMIFS(INDIRECT("'eBay Report'!$K:$K"),INDIRECT("'eBay Report'!$B:$B"),Calculation!L$2,INDIRECT("'eBay Report'!$M:$M"),Calculation!$A417)</f>
        <v>0</v>
      </c>
      <c r="M417">
        <f ca="1">SUMIFS(INDIRECT("'eBay Report'!$K:$K"),INDIRECT("'eBay Report'!$B:$B"),Calculation!M$2,INDIRECT("'eBay Report'!$M:$M"),Calculation!$A417)</f>
        <v>0</v>
      </c>
      <c r="N417">
        <f ca="1">SUMIF(INDIRECT("'eBay Report'!$M:$M"),Calculation!$A417,INDIRECT("'eBay Report'!$X:$X"))</f>
        <v>0</v>
      </c>
      <c r="O417">
        <f ca="1">SUMIF(INDIRECT("'eBay Report'!$M:$M"),Calculation!$A417,INDIRECT("'eBay Report'!$Y:$Y"))</f>
        <v>0</v>
      </c>
      <c r="P417">
        <f ca="1">SUMIF(INDIRECT("'eBay Report'!$M:$M"),Calculation!$A417,INDIRECT("'eBay Report'!$Z:$Z"))</f>
        <v>0</v>
      </c>
      <c r="Q417">
        <f ca="1">SUMIF(INDIRECT("'eBay Report'!$M:$M"),Calculation!A417,INDIRECT("'eBay Report'!$AA:$AA"))+SUMIF(INDIRECT("'eBay Report'!$M:$M"),Calculation!A417,INDIRECT("'eBay Report'!$AB:$AB"))+SUMIF(INDIRECT("'eBay Report'!$M:$M"),Calculation!A417,INDIRECT("'eBay Report'!$AC:$AC"))+SUMIF(INDIRECT("'eBay Report'!$M:$M"),Calculation!A417,INDIRECT("'eBay Report'!$AD:$AD"))+SUMIF(INDIRECT("'eBay Report'!$M:$M"),Calculation!A417,INDIRECT("'eBay Report'!$AE:$AE"))+SUMIF(INDIRECT("'eBay Report'!$M:$M"),Calculation!A417,INDIRECT("'eBay Report'!$AF:$AF"))</f>
        <v>0</v>
      </c>
      <c r="R417">
        <f t="shared" ca="1" si="6"/>
        <v>0</v>
      </c>
    </row>
    <row r="418" spans="3:18">
      <c r="C418">
        <f ca="1">SUMIF(INDIRECT("'eBay Report'!$N:$N"),Calculation!B418,INDIRECT("'eBay Report'!$K:$K"))-M418</f>
        <v>0</v>
      </c>
      <c r="D418">
        <f ca="1">SUMIFS(INDIRECT("'eBay Report'!$W:$W"),INDIRECT("'eBay Report'!$B:$B"),Calculation!D$2,INDIRECT("'eBay Report'!$M:$M"),Calculation!$A418)</f>
        <v>0</v>
      </c>
      <c r="E418">
        <f ca="1">SUMIFS(INDIRECT("'eBay Report'!$AG:$AG"),INDIRECT("'eBay Report'!$B:$B"),Calculation!E$2,INDIRECT("'eBay Report'!$M:$M"),Calculation!$A418)</f>
        <v>0</v>
      </c>
      <c r="F418">
        <f ca="1">SUMIFS(INDIRECT("'eBay Report'!$AG:$AG"),INDIRECT("'eBay Report'!$B:$B"),Calculation!F$2,INDIRECT("'eBay Report'!$M:$M"),Calculation!$A418)</f>
        <v>0</v>
      </c>
      <c r="G418">
        <f ca="1">SUMIFS(INDIRECT("'eBay Report'!$AG:$AG"),INDIRECT("'eBay Report'!$B:$B"),Calculation!G$2,INDIRECT("'eBay Report'!$M:$M"),Calculation!$A418)-H418</f>
        <v>0</v>
      </c>
      <c r="H418">
        <f ca="1">SUMIFS(INDIRECT("'eBay Report'!$AG:$AG"),INDIRECT("'eBay Report'!$AK:$AK"),Calculation!H$2,INDIRECT("'eBay Report'!$M:$M"),Calculation!$A418)</f>
        <v>0</v>
      </c>
      <c r="I418">
        <f ca="1">SUMIFS(INDIRECT("'eBay Report'!$AG:$AG"),INDIRECT("'eBay Report'!$B:$B"),Calculation!I$2,INDIRECT("'eBay Report'!$M:$M"),Calculation!$A418)</f>
        <v>0</v>
      </c>
      <c r="J418">
        <f ca="1">SUMIFS(INDIRECT("'eBay Report'!$AG:$AG"),INDIRECT("'eBay Report'!$B:$B"),Calculation!J$2,INDIRECT("'eBay Report'!$M:$M"),Calculation!$A418)</f>
        <v>0</v>
      </c>
      <c r="K418">
        <f ca="1">SUMIFS(INDIRECT("'eBay Report'!$AG:$AG"),INDIRECT("'eBay Report'!$B:$B"),Calculation!K$2,INDIRECT("'eBay Report'!$M:$M"),Calculation!$A418)</f>
        <v>0</v>
      </c>
      <c r="L418">
        <f ca="1">SUMIFS(INDIRECT("'eBay Report'!$K:$K"),INDIRECT("'eBay Report'!$B:$B"),Calculation!L$2,INDIRECT("'eBay Report'!$M:$M"),Calculation!$A418)</f>
        <v>0</v>
      </c>
      <c r="M418">
        <f ca="1">SUMIFS(INDIRECT("'eBay Report'!$K:$K"),INDIRECT("'eBay Report'!$B:$B"),Calculation!M$2,INDIRECT("'eBay Report'!$M:$M"),Calculation!$A418)</f>
        <v>0</v>
      </c>
      <c r="N418">
        <f ca="1">SUMIF(INDIRECT("'eBay Report'!$M:$M"),Calculation!$A418,INDIRECT("'eBay Report'!$X:$X"))</f>
        <v>0</v>
      </c>
      <c r="O418">
        <f ca="1">SUMIF(INDIRECT("'eBay Report'!$M:$M"),Calculation!$A418,INDIRECT("'eBay Report'!$Y:$Y"))</f>
        <v>0</v>
      </c>
      <c r="P418">
        <f ca="1">SUMIF(INDIRECT("'eBay Report'!$M:$M"),Calculation!$A418,INDIRECT("'eBay Report'!$Z:$Z"))</f>
        <v>0</v>
      </c>
      <c r="Q418">
        <f ca="1">SUMIF(INDIRECT("'eBay Report'!$M:$M"),Calculation!A418,INDIRECT("'eBay Report'!$AA:$AA"))+SUMIF(INDIRECT("'eBay Report'!$M:$M"),Calculation!A418,INDIRECT("'eBay Report'!$AB:$AB"))+SUMIF(INDIRECT("'eBay Report'!$M:$M"),Calculation!A418,INDIRECT("'eBay Report'!$AC:$AC"))+SUMIF(INDIRECT("'eBay Report'!$M:$M"),Calculation!A418,INDIRECT("'eBay Report'!$AD:$AD"))+SUMIF(INDIRECT("'eBay Report'!$M:$M"),Calculation!A418,INDIRECT("'eBay Report'!$AE:$AE"))+SUMIF(INDIRECT("'eBay Report'!$M:$M"),Calculation!A418,INDIRECT("'eBay Report'!$AF:$AF"))</f>
        <v>0</v>
      </c>
      <c r="R418">
        <f t="shared" ca="1" si="6"/>
        <v>0</v>
      </c>
    </row>
    <row r="419" spans="3:18">
      <c r="C419">
        <f ca="1">SUMIF(INDIRECT("'eBay Report'!$N:$N"),Calculation!B419,INDIRECT("'eBay Report'!$K:$K"))-M419</f>
        <v>0</v>
      </c>
      <c r="D419">
        <f ca="1">SUMIFS(INDIRECT("'eBay Report'!$W:$W"),INDIRECT("'eBay Report'!$B:$B"),Calculation!D$2,INDIRECT("'eBay Report'!$M:$M"),Calculation!$A419)</f>
        <v>0</v>
      </c>
      <c r="E419">
        <f ca="1">SUMIFS(INDIRECT("'eBay Report'!$AG:$AG"),INDIRECT("'eBay Report'!$B:$B"),Calculation!E$2,INDIRECT("'eBay Report'!$M:$M"),Calculation!$A419)</f>
        <v>0</v>
      </c>
      <c r="F419">
        <f ca="1">SUMIFS(INDIRECT("'eBay Report'!$AG:$AG"),INDIRECT("'eBay Report'!$B:$B"),Calculation!F$2,INDIRECT("'eBay Report'!$M:$M"),Calculation!$A419)</f>
        <v>0</v>
      </c>
      <c r="G419">
        <f ca="1">SUMIFS(INDIRECT("'eBay Report'!$AG:$AG"),INDIRECT("'eBay Report'!$B:$B"),Calculation!G$2,INDIRECT("'eBay Report'!$M:$M"),Calculation!$A419)-H419</f>
        <v>0</v>
      </c>
      <c r="H419">
        <f ca="1">SUMIFS(INDIRECT("'eBay Report'!$AG:$AG"),INDIRECT("'eBay Report'!$AK:$AK"),Calculation!H$2,INDIRECT("'eBay Report'!$M:$M"),Calculation!$A419)</f>
        <v>0</v>
      </c>
      <c r="I419">
        <f ca="1">SUMIFS(INDIRECT("'eBay Report'!$AG:$AG"),INDIRECT("'eBay Report'!$B:$B"),Calculation!I$2,INDIRECT("'eBay Report'!$M:$M"),Calculation!$A419)</f>
        <v>0</v>
      </c>
      <c r="J419">
        <f ca="1">SUMIFS(INDIRECT("'eBay Report'!$AG:$AG"),INDIRECT("'eBay Report'!$B:$B"),Calculation!J$2,INDIRECT("'eBay Report'!$M:$M"),Calculation!$A419)</f>
        <v>0</v>
      </c>
      <c r="K419">
        <f ca="1">SUMIFS(INDIRECT("'eBay Report'!$AG:$AG"),INDIRECT("'eBay Report'!$B:$B"),Calculation!K$2,INDIRECT("'eBay Report'!$M:$M"),Calculation!$A419)</f>
        <v>0</v>
      </c>
      <c r="L419">
        <f ca="1">SUMIFS(INDIRECT("'eBay Report'!$K:$K"),INDIRECT("'eBay Report'!$B:$B"),Calculation!L$2,INDIRECT("'eBay Report'!$M:$M"),Calculation!$A419)</f>
        <v>0</v>
      </c>
      <c r="M419">
        <f ca="1">SUMIFS(INDIRECT("'eBay Report'!$K:$K"),INDIRECT("'eBay Report'!$B:$B"),Calculation!M$2,INDIRECT("'eBay Report'!$M:$M"),Calculation!$A419)</f>
        <v>0</v>
      </c>
      <c r="N419">
        <f ca="1">SUMIF(INDIRECT("'eBay Report'!$M:$M"),Calculation!$A419,INDIRECT("'eBay Report'!$X:$X"))</f>
        <v>0</v>
      </c>
      <c r="O419">
        <f ca="1">SUMIF(INDIRECT("'eBay Report'!$M:$M"),Calculation!$A419,INDIRECT("'eBay Report'!$Y:$Y"))</f>
        <v>0</v>
      </c>
      <c r="P419">
        <f ca="1">SUMIF(INDIRECT("'eBay Report'!$M:$M"),Calculation!$A419,INDIRECT("'eBay Report'!$Z:$Z"))</f>
        <v>0</v>
      </c>
      <c r="Q419">
        <f ca="1">SUMIF(INDIRECT("'eBay Report'!$M:$M"),Calculation!A419,INDIRECT("'eBay Report'!$AA:$AA"))+SUMIF(INDIRECT("'eBay Report'!$M:$M"),Calculation!A419,INDIRECT("'eBay Report'!$AB:$AB"))+SUMIF(INDIRECT("'eBay Report'!$M:$M"),Calculation!A419,INDIRECT("'eBay Report'!$AC:$AC"))+SUMIF(INDIRECT("'eBay Report'!$M:$M"),Calculation!A419,INDIRECT("'eBay Report'!$AD:$AD"))+SUMIF(INDIRECT("'eBay Report'!$M:$M"),Calculation!A419,INDIRECT("'eBay Report'!$AE:$AE"))+SUMIF(INDIRECT("'eBay Report'!$M:$M"),Calculation!A419,INDIRECT("'eBay Report'!$AF:$AF"))</f>
        <v>0</v>
      </c>
      <c r="R419">
        <f t="shared" ca="1" si="6"/>
        <v>0</v>
      </c>
    </row>
    <row r="420" spans="3:18">
      <c r="C420">
        <f ca="1">SUMIF(INDIRECT("'eBay Report'!$N:$N"),Calculation!B420,INDIRECT("'eBay Report'!$K:$K"))-M420</f>
        <v>0</v>
      </c>
      <c r="D420">
        <f ca="1">SUMIFS(INDIRECT("'eBay Report'!$W:$W"),INDIRECT("'eBay Report'!$B:$B"),Calculation!D$2,INDIRECT("'eBay Report'!$M:$M"),Calculation!$A420)</f>
        <v>0</v>
      </c>
      <c r="E420">
        <f ca="1">SUMIFS(INDIRECT("'eBay Report'!$AG:$AG"),INDIRECT("'eBay Report'!$B:$B"),Calculation!E$2,INDIRECT("'eBay Report'!$M:$M"),Calculation!$A420)</f>
        <v>0</v>
      </c>
      <c r="F420">
        <f ca="1">SUMIFS(INDIRECT("'eBay Report'!$AG:$AG"),INDIRECT("'eBay Report'!$B:$B"),Calculation!F$2,INDIRECT("'eBay Report'!$M:$M"),Calculation!$A420)</f>
        <v>0</v>
      </c>
      <c r="G420">
        <f ca="1">SUMIFS(INDIRECT("'eBay Report'!$AG:$AG"),INDIRECT("'eBay Report'!$B:$B"),Calculation!G$2,INDIRECT("'eBay Report'!$M:$M"),Calculation!$A420)-H420</f>
        <v>0</v>
      </c>
      <c r="H420">
        <f ca="1">SUMIFS(INDIRECT("'eBay Report'!$AG:$AG"),INDIRECT("'eBay Report'!$AK:$AK"),Calculation!H$2,INDIRECT("'eBay Report'!$M:$M"),Calculation!$A420)</f>
        <v>0</v>
      </c>
      <c r="I420">
        <f ca="1">SUMIFS(INDIRECT("'eBay Report'!$AG:$AG"),INDIRECT("'eBay Report'!$B:$B"),Calculation!I$2,INDIRECT("'eBay Report'!$M:$M"),Calculation!$A420)</f>
        <v>0</v>
      </c>
      <c r="J420">
        <f ca="1">SUMIFS(INDIRECT("'eBay Report'!$AG:$AG"),INDIRECT("'eBay Report'!$B:$B"),Calculation!J$2,INDIRECT("'eBay Report'!$M:$M"),Calculation!$A420)</f>
        <v>0</v>
      </c>
      <c r="K420">
        <f ca="1">SUMIFS(INDIRECT("'eBay Report'!$AG:$AG"),INDIRECT("'eBay Report'!$B:$B"),Calculation!K$2,INDIRECT("'eBay Report'!$M:$M"),Calculation!$A420)</f>
        <v>0</v>
      </c>
      <c r="L420">
        <f ca="1">SUMIFS(INDIRECT("'eBay Report'!$K:$K"),INDIRECT("'eBay Report'!$B:$B"),Calculation!L$2,INDIRECT("'eBay Report'!$M:$M"),Calculation!$A420)</f>
        <v>0</v>
      </c>
      <c r="M420">
        <f ca="1">SUMIFS(INDIRECT("'eBay Report'!$K:$K"),INDIRECT("'eBay Report'!$B:$B"),Calculation!M$2,INDIRECT("'eBay Report'!$M:$M"),Calculation!$A420)</f>
        <v>0</v>
      </c>
      <c r="N420">
        <f ca="1">SUMIF(INDIRECT("'eBay Report'!$M:$M"),Calculation!$A420,INDIRECT("'eBay Report'!$X:$X"))</f>
        <v>0</v>
      </c>
      <c r="O420">
        <f ca="1">SUMIF(INDIRECT("'eBay Report'!$M:$M"),Calculation!$A420,INDIRECT("'eBay Report'!$Y:$Y"))</f>
        <v>0</v>
      </c>
      <c r="P420">
        <f ca="1">SUMIF(INDIRECT("'eBay Report'!$M:$M"),Calculation!$A420,INDIRECT("'eBay Report'!$Z:$Z"))</f>
        <v>0</v>
      </c>
      <c r="Q420">
        <f ca="1">SUMIF(INDIRECT("'eBay Report'!$M:$M"),Calculation!A420,INDIRECT("'eBay Report'!$AA:$AA"))+SUMIF(INDIRECT("'eBay Report'!$M:$M"),Calculation!A420,INDIRECT("'eBay Report'!$AB:$AB"))+SUMIF(INDIRECT("'eBay Report'!$M:$M"),Calculation!A420,INDIRECT("'eBay Report'!$AC:$AC"))+SUMIF(INDIRECT("'eBay Report'!$M:$M"),Calculation!A420,INDIRECT("'eBay Report'!$AD:$AD"))+SUMIF(INDIRECT("'eBay Report'!$M:$M"),Calculation!A420,INDIRECT("'eBay Report'!$AE:$AE"))+SUMIF(INDIRECT("'eBay Report'!$M:$M"),Calculation!A420,INDIRECT("'eBay Report'!$AF:$AF"))</f>
        <v>0</v>
      </c>
      <c r="R420">
        <f t="shared" ca="1" si="6"/>
        <v>0</v>
      </c>
    </row>
    <row r="421" spans="3:18">
      <c r="C421">
        <f ca="1">SUMIF(INDIRECT("'eBay Report'!$N:$N"),Calculation!B421,INDIRECT("'eBay Report'!$K:$K"))-M421</f>
        <v>0</v>
      </c>
      <c r="D421">
        <f ca="1">SUMIFS(INDIRECT("'eBay Report'!$W:$W"),INDIRECT("'eBay Report'!$B:$B"),Calculation!D$2,INDIRECT("'eBay Report'!$M:$M"),Calculation!$A421)</f>
        <v>0</v>
      </c>
      <c r="E421">
        <f ca="1">SUMIFS(INDIRECT("'eBay Report'!$AG:$AG"),INDIRECT("'eBay Report'!$B:$B"),Calculation!E$2,INDIRECT("'eBay Report'!$M:$M"),Calculation!$A421)</f>
        <v>0</v>
      </c>
      <c r="F421">
        <f ca="1">SUMIFS(INDIRECT("'eBay Report'!$AG:$AG"),INDIRECT("'eBay Report'!$B:$B"),Calculation!F$2,INDIRECT("'eBay Report'!$M:$M"),Calculation!$A421)</f>
        <v>0</v>
      </c>
      <c r="G421">
        <f ca="1">SUMIFS(INDIRECT("'eBay Report'!$AG:$AG"),INDIRECT("'eBay Report'!$B:$B"),Calculation!G$2,INDIRECT("'eBay Report'!$M:$M"),Calculation!$A421)-H421</f>
        <v>0</v>
      </c>
      <c r="H421">
        <f ca="1">SUMIFS(INDIRECT("'eBay Report'!$AG:$AG"),INDIRECT("'eBay Report'!$AK:$AK"),Calculation!H$2,INDIRECT("'eBay Report'!$M:$M"),Calculation!$A421)</f>
        <v>0</v>
      </c>
      <c r="I421">
        <f ca="1">SUMIFS(INDIRECT("'eBay Report'!$AG:$AG"),INDIRECT("'eBay Report'!$B:$B"),Calculation!I$2,INDIRECT("'eBay Report'!$M:$M"),Calculation!$A421)</f>
        <v>0</v>
      </c>
      <c r="J421">
        <f ca="1">SUMIFS(INDIRECT("'eBay Report'!$AG:$AG"),INDIRECT("'eBay Report'!$B:$B"),Calculation!J$2,INDIRECT("'eBay Report'!$M:$M"),Calculation!$A421)</f>
        <v>0</v>
      </c>
      <c r="K421">
        <f ca="1">SUMIFS(INDIRECT("'eBay Report'!$AG:$AG"),INDIRECT("'eBay Report'!$B:$B"),Calculation!K$2,INDIRECT("'eBay Report'!$M:$M"),Calculation!$A421)</f>
        <v>0</v>
      </c>
      <c r="L421">
        <f ca="1">SUMIFS(INDIRECT("'eBay Report'!$K:$K"),INDIRECT("'eBay Report'!$B:$B"),Calculation!L$2,INDIRECT("'eBay Report'!$M:$M"),Calculation!$A421)</f>
        <v>0</v>
      </c>
      <c r="M421">
        <f ca="1">SUMIFS(INDIRECT("'eBay Report'!$K:$K"),INDIRECT("'eBay Report'!$B:$B"),Calculation!M$2,INDIRECT("'eBay Report'!$M:$M"),Calculation!$A421)</f>
        <v>0</v>
      </c>
      <c r="N421">
        <f ca="1">SUMIF(INDIRECT("'eBay Report'!$M:$M"),Calculation!$A421,INDIRECT("'eBay Report'!$X:$X"))</f>
        <v>0</v>
      </c>
      <c r="O421">
        <f ca="1">SUMIF(INDIRECT("'eBay Report'!$M:$M"),Calculation!$A421,INDIRECT("'eBay Report'!$Y:$Y"))</f>
        <v>0</v>
      </c>
      <c r="P421">
        <f ca="1">SUMIF(INDIRECT("'eBay Report'!$M:$M"),Calculation!$A421,INDIRECT("'eBay Report'!$Z:$Z"))</f>
        <v>0</v>
      </c>
      <c r="Q421">
        <f ca="1">SUMIF(INDIRECT("'eBay Report'!$M:$M"),Calculation!A421,INDIRECT("'eBay Report'!$AA:$AA"))+SUMIF(INDIRECT("'eBay Report'!$M:$M"),Calculation!A421,INDIRECT("'eBay Report'!$AB:$AB"))+SUMIF(INDIRECT("'eBay Report'!$M:$M"),Calculation!A421,INDIRECT("'eBay Report'!$AC:$AC"))+SUMIF(INDIRECT("'eBay Report'!$M:$M"),Calculation!A421,INDIRECT("'eBay Report'!$AD:$AD"))+SUMIF(INDIRECT("'eBay Report'!$M:$M"),Calculation!A421,INDIRECT("'eBay Report'!$AE:$AE"))+SUMIF(INDIRECT("'eBay Report'!$M:$M"),Calculation!A421,INDIRECT("'eBay Report'!$AF:$AF"))</f>
        <v>0</v>
      </c>
      <c r="R421">
        <f t="shared" ca="1" si="6"/>
        <v>0</v>
      </c>
    </row>
    <row r="422" spans="3:18">
      <c r="C422">
        <f ca="1">SUMIF(INDIRECT("'eBay Report'!$N:$N"),Calculation!B422,INDIRECT("'eBay Report'!$K:$K"))-M422</f>
        <v>0</v>
      </c>
      <c r="D422">
        <f ca="1">SUMIFS(INDIRECT("'eBay Report'!$W:$W"),INDIRECT("'eBay Report'!$B:$B"),Calculation!D$2,INDIRECT("'eBay Report'!$M:$M"),Calculation!$A422)</f>
        <v>0</v>
      </c>
      <c r="E422">
        <f ca="1">SUMIFS(INDIRECT("'eBay Report'!$AG:$AG"),INDIRECT("'eBay Report'!$B:$B"),Calculation!E$2,INDIRECT("'eBay Report'!$M:$M"),Calculation!$A422)</f>
        <v>0</v>
      </c>
      <c r="F422">
        <f ca="1">SUMIFS(INDIRECT("'eBay Report'!$AG:$AG"),INDIRECT("'eBay Report'!$B:$B"),Calculation!F$2,INDIRECT("'eBay Report'!$M:$M"),Calculation!$A422)</f>
        <v>0</v>
      </c>
      <c r="G422">
        <f ca="1">SUMIFS(INDIRECT("'eBay Report'!$AG:$AG"),INDIRECT("'eBay Report'!$B:$B"),Calculation!G$2,INDIRECT("'eBay Report'!$M:$M"),Calculation!$A422)-H422</f>
        <v>0</v>
      </c>
      <c r="H422">
        <f ca="1">SUMIFS(INDIRECT("'eBay Report'!$AG:$AG"),INDIRECT("'eBay Report'!$AK:$AK"),Calculation!H$2,INDIRECT("'eBay Report'!$M:$M"),Calculation!$A422)</f>
        <v>0</v>
      </c>
      <c r="I422">
        <f ca="1">SUMIFS(INDIRECT("'eBay Report'!$AG:$AG"),INDIRECT("'eBay Report'!$B:$B"),Calculation!I$2,INDIRECT("'eBay Report'!$M:$M"),Calculation!$A422)</f>
        <v>0</v>
      </c>
      <c r="J422">
        <f ca="1">SUMIFS(INDIRECT("'eBay Report'!$AG:$AG"),INDIRECT("'eBay Report'!$B:$B"),Calculation!J$2,INDIRECT("'eBay Report'!$M:$M"),Calculation!$A422)</f>
        <v>0</v>
      </c>
      <c r="K422">
        <f ca="1">SUMIFS(INDIRECT("'eBay Report'!$AG:$AG"),INDIRECT("'eBay Report'!$B:$B"),Calculation!K$2,INDIRECT("'eBay Report'!$M:$M"),Calculation!$A422)</f>
        <v>0</v>
      </c>
      <c r="L422">
        <f ca="1">SUMIFS(INDIRECT("'eBay Report'!$K:$K"),INDIRECT("'eBay Report'!$B:$B"),Calculation!L$2,INDIRECT("'eBay Report'!$M:$M"),Calculation!$A422)</f>
        <v>0</v>
      </c>
      <c r="M422">
        <f ca="1">SUMIFS(INDIRECT("'eBay Report'!$K:$K"),INDIRECT("'eBay Report'!$B:$B"),Calculation!M$2,INDIRECT("'eBay Report'!$M:$M"),Calculation!$A422)</f>
        <v>0</v>
      </c>
      <c r="N422">
        <f ca="1">SUMIF(INDIRECT("'eBay Report'!$M:$M"),Calculation!$A422,INDIRECT("'eBay Report'!$X:$X"))</f>
        <v>0</v>
      </c>
      <c r="O422">
        <f ca="1">SUMIF(INDIRECT("'eBay Report'!$M:$M"),Calculation!$A422,INDIRECT("'eBay Report'!$Y:$Y"))</f>
        <v>0</v>
      </c>
      <c r="P422">
        <f ca="1">SUMIF(INDIRECT("'eBay Report'!$M:$M"),Calculation!$A422,INDIRECT("'eBay Report'!$Z:$Z"))</f>
        <v>0</v>
      </c>
      <c r="Q422">
        <f ca="1">SUMIF(INDIRECT("'eBay Report'!$M:$M"),Calculation!A422,INDIRECT("'eBay Report'!$AA:$AA"))+SUMIF(INDIRECT("'eBay Report'!$M:$M"),Calculation!A422,INDIRECT("'eBay Report'!$AB:$AB"))+SUMIF(INDIRECT("'eBay Report'!$M:$M"),Calculation!A422,INDIRECT("'eBay Report'!$AC:$AC"))+SUMIF(INDIRECT("'eBay Report'!$M:$M"),Calculation!A422,INDIRECT("'eBay Report'!$AD:$AD"))+SUMIF(INDIRECT("'eBay Report'!$M:$M"),Calculation!A422,INDIRECT("'eBay Report'!$AE:$AE"))+SUMIF(INDIRECT("'eBay Report'!$M:$M"),Calculation!A422,INDIRECT("'eBay Report'!$AF:$AF"))</f>
        <v>0</v>
      </c>
      <c r="R422">
        <f t="shared" ca="1" si="6"/>
        <v>0</v>
      </c>
    </row>
    <row r="423" spans="3:18">
      <c r="C423">
        <f ca="1">SUMIF(INDIRECT("'eBay Report'!$N:$N"),Calculation!B423,INDIRECT("'eBay Report'!$K:$K"))-M423</f>
        <v>0</v>
      </c>
      <c r="D423">
        <f ca="1">SUMIFS(INDIRECT("'eBay Report'!$W:$W"),INDIRECT("'eBay Report'!$B:$B"),Calculation!D$2,INDIRECT("'eBay Report'!$M:$M"),Calculation!$A423)</f>
        <v>0</v>
      </c>
      <c r="E423">
        <f ca="1">SUMIFS(INDIRECT("'eBay Report'!$AG:$AG"),INDIRECT("'eBay Report'!$B:$B"),Calculation!E$2,INDIRECT("'eBay Report'!$M:$M"),Calculation!$A423)</f>
        <v>0</v>
      </c>
      <c r="F423">
        <f ca="1">SUMIFS(INDIRECT("'eBay Report'!$AG:$AG"),INDIRECT("'eBay Report'!$B:$B"),Calculation!F$2,INDIRECT("'eBay Report'!$M:$M"),Calculation!$A423)</f>
        <v>0</v>
      </c>
      <c r="G423">
        <f ca="1">SUMIFS(INDIRECT("'eBay Report'!$AG:$AG"),INDIRECT("'eBay Report'!$B:$B"),Calculation!G$2,INDIRECT("'eBay Report'!$M:$M"),Calculation!$A423)-H423</f>
        <v>0</v>
      </c>
      <c r="H423">
        <f ca="1">SUMIFS(INDIRECT("'eBay Report'!$AG:$AG"),INDIRECT("'eBay Report'!$AK:$AK"),Calculation!H$2,INDIRECT("'eBay Report'!$M:$M"),Calculation!$A423)</f>
        <v>0</v>
      </c>
      <c r="I423">
        <f ca="1">SUMIFS(INDIRECT("'eBay Report'!$AG:$AG"),INDIRECT("'eBay Report'!$B:$B"),Calculation!I$2,INDIRECT("'eBay Report'!$M:$M"),Calculation!$A423)</f>
        <v>0</v>
      </c>
      <c r="J423">
        <f ca="1">SUMIFS(INDIRECT("'eBay Report'!$AG:$AG"),INDIRECT("'eBay Report'!$B:$B"),Calculation!J$2,INDIRECT("'eBay Report'!$M:$M"),Calculation!$A423)</f>
        <v>0</v>
      </c>
      <c r="K423">
        <f ca="1">SUMIFS(INDIRECT("'eBay Report'!$AG:$AG"),INDIRECT("'eBay Report'!$B:$B"),Calculation!K$2,INDIRECT("'eBay Report'!$M:$M"),Calculation!$A423)</f>
        <v>0</v>
      </c>
      <c r="L423">
        <f ca="1">SUMIFS(INDIRECT("'eBay Report'!$K:$K"),INDIRECT("'eBay Report'!$B:$B"),Calculation!L$2,INDIRECT("'eBay Report'!$M:$M"),Calculation!$A423)</f>
        <v>0</v>
      </c>
      <c r="M423">
        <f ca="1">SUMIFS(INDIRECT("'eBay Report'!$K:$K"),INDIRECT("'eBay Report'!$B:$B"),Calculation!M$2,INDIRECT("'eBay Report'!$M:$M"),Calculation!$A423)</f>
        <v>0</v>
      </c>
      <c r="N423">
        <f ca="1">SUMIF(INDIRECT("'eBay Report'!$M:$M"),Calculation!$A423,INDIRECT("'eBay Report'!$X:$X"))</f>
        <v>0</v>
      </c>
      <c r="O423">
        <f ca="1">SUMIF(INDIRECT("'eBay Report'!$M:$M"),Calculation!$A423,INDIRECT("'eBay Report'!$Y:$Y"))</f>
        <v>0</v>
      </c>
      <c r="P423">
        <f ca="1">SUMIF(INDIRECT("'eBay Report'!$M:$M"),Calculation!$A423,INDIRECT("'eBay Report'!$Z:$Z"))</f>
        <v>0</v>
      </c>
      <c r="Q423">
        <f ca="1">SUMIF(INDIRECT("'eBay Report'!$M:$M"),Calculation!A423,INDIRECT("'eBay Report'!$AA:$AA"))+SUMIF(INDIRECT("'eBay Report'!$M:$M"),Calculation!A423,INDIRECT("'eBay Report'!$AB:$AB"))+SUMIF(INDIRECT("'eBay Report'!$M:$M"),Calculation!A423,INDIRECT("'eBay Report'!$AC:$AC"))+SUMIF(INDIRECT("'eBay Report'!$M:$M"),Calculation!A423,INDIRECT("'eBay Report'!$AD:$AD"))+SUMIF(INDIRECT("'eBay Report'!$M:$M"),Calculation!A423,INDIRECT("'eBay Report'!$AE:$AE"))+SUMIF(INDIRECT("'eBay Report'!$M:$M"),Calculation!A423,INDIRECT("'eBay Report'!$AF:$AF"))</f>
        <v>0</v>
      </c>
      <c r="R423">
        <f t="shared" ca="1" si="6"/>
        <v>0</v>
      </c>
    </row>
    <row r="424" spans="3:18">
      <c r="C424">
        <f ca="1">SUMIF(INDIRECT("'eBay Report'!$N:$N"),Calculation!B424,INDIRECT("'eBay Report'!$K:$K"))-M424</f>
        <v>0</v>
      </c>
      <c r="D424">
        <f ca="1">SUMIFS(INDIRECT("'eBay Report'!$W:$W"),INDIRECT("'eBay Report'!$B:$B"),Calculation!D$2,INDIRECT("'eBay Report'!$M:$M"),Calculation!$A424)</f>
        <v>0</v>
      </c>
      <c r="E424">
        <f ca="1">SUMIFS(INDIRECT("'eBay Report'!$AG:$AG"),INDIRECT("'eBay Report'!$B:$B"),Calculation!E$2,INDIRECT("'eBay Report'!$M:$M"),Calculation!$A424)</f>
        <v>0</v>
      </c>
      <c r="F424">
        <f ca="1">SUMIFS(INDIRECT("'eBay Report'!$AG:$AG"),INDIRECT("'eBay Report'!$B:$B"),Calculation!F$2,INDIRECT("'eBay Report'!$M:$M"),Calculation!$A424)</f>
        <v>0</v>
      </c>
      <c r="G424">
        <f ca="1">SUMIFS(INDIRECT("'eBay Report'!$AG:$AG"),INDIRECT("'eBay Report'!$B:$B"),Calculation!G$2,INDIRECT("'eBay Report'!$M:$M"),Calculation!$A424)-H424</f>
        <v>0</v>
      </c>
      <c r="H424">
        <f ca="1">SUMIFS(INDIRECT("'eBay Report'!$AG:$AG"),INDIRECT("'eBay Report'!$AK:$AK"),Calculation!H$2,INDIRECT("'eBay Report'!$M:$M"),Calculation!$A424)</f>
        <v>0</v>
      </c>
      <c r="I424">
        <f ca="1">SUMIFS(INDIRECT("'eBay Report'!$AG:$AG"),INDIRECT("'eBay Report'!$B:$B"),Calculation!I$2,INDIRECT("'eBay Report'!$M:$M"),Calculation!$A424)</f>
        <v>0</v>
      </c>
      <c r="J424">
        <f ca="1">SUMIFS(INDIRECT("'eBay Report'!$AG:$AG"),INDIRECT("'eBay Report'!$B:$B"),Calculation!J$2,INDIRECT("'eBay Report'!$M:$M"),Calculation!$A424)</f>
        <v>0</v>
      </c>
      <c r="K424">
        <f ca="1">SUMIFS(INDIRECT("'eBay Report'!$AG:$AG"),INDIRECT("'eBay Report'!$B:$B"),Calculation!K$2,INDIRECT("'eBay Report'!$M:$M"),Calculation!$A424)</f>
        <v>0</v>
      </c>
      <c r="L424">
        <f ca="1">SUMIFS(INDIRECT("'eBay Report'!$K:$K"),INDIRECT("'eBay Report'!$B:$B"),Calculation!L$2,INDIRECT("'eBay Report'!$M:$M"),Calculation!$A424)</f>
        <v>0</v>
      </c>
      <c r="M424">
        <f ca="1">SUMIFS(INDIRECT("'eBay Report'!$K:$K"),INDIRECT("'eBay Report'!$B:$B"),Calculation!M$2,INDIRECT("'eBay Report'!$M:$M"),Calculation!$A424)</f>
        <v>0</v>
      </c>
      <c r="N424">
        <f ca="1">SUMIF(INDIRECT("'eBay Report'!$M:$M"),Calculation!$A424,INDIRECT("'eBay Report'!$X:$X"))</f>
        <v>0</v>
      </c>
      <c r="O424">
        <f ca="1">SUMIF(INDIRECT("'eBay Report'!$M:$M"),Calculation!$A424,INDIRECT("'eBay Report'!$Y:$Y"))</f>
        <v>0</v>
      </c>
      <c r="P424">
        <f ca="1">SUMIF(INDIRECT("'eBay Report'!$M:$M"),Calculation!$A424,INDIRECT("'eBay Report'!$Z:$Z"))</f>
        <v>0</v>
      </c>
      <c r="Q424">
        <f ca="1">SUMIF(INDIRECT("'eBay Report'!$M:$M"),Calculation!A424,INDIRECT("'eBay Report'!$AA:$AA"))+SUMIF(INDIRECT("'eBay Report'!$M:$M"),Calculation!A424,INDIRECT("'eBay Report'!$AB:$AB"))+SUMIF(INDIRECT("'eBay Report'!$M:$M"),Calculation!A424,INDIRECT("'eBay Report'!$AC:$AC"))+SUMIF(INDIRECT("'eBay Report'!$M:$M"),Calculation!A424,INDIRECT("'eBay Report'!$AD:$AD"))+SUMIF(INDIRECT("'eBay Report'!$M:$M"),Calculation!A424,INDIRECT("'eBay Report'!$AE:$AE"))+SUMIF(INDIRECT("'eBay Report'!$M:$M"),Calculation!A424,INDIRECT("'eBay Report'!$AF:$AF"))</f>
        <v>0</v>
      </c>
      <c r="R424">
        <f t="shared" ca="1" si="6"/>
        <v>0</v>
      </c>
    </row>
    <row r="425" spans="3:18">
      <c r="C425">
        <f ca="1">SUMIF(INDIRECT("'eBay Report'!$N:$N"),Calculation!B425,INDIRECT("'eBay Report'!$K:$K"))-M425</f>
        <v>0</v>
      </c>
      <c r="D425">
        <f ca="1">SUMIFS(INDIRECT("'eBay Report'!$W:$W"),INDIRECT("'eBay Report'!$B:$B"),Calculation!D$2,INDIRECT("'eBay Report'!$M:$M"),Calculation!$A425)</f>
        <v>0</v>
      </c>
      <c r="E425">
        <f ca="1">SUMIFS(INDIRECT("'eBay Report'!$AG:$AG"),INDIRECT("'eBay Report'!$B:$B"),Calculation!E$2,INDIRECT("'eBay Report'!$M:$M"),Calculation!$A425)</f>
        <v>0</v>
      </c>
      <c r="F425">
        <f ca="1">SUMIFS(INDIRECT("'eBay Report'!$AG:$AG"),INDIRECT("'eBay Report'!$B:$B"),Calculation!F$2,INDIRECT("'eBay Report'!$M:$M"),Calculation!$A425)</f>
        <v>0</v>
      </c>
      <c r="G425">
        <f ca="1">SUMIFS(INDIRECT("'eBay Report'!$AG:$AG"),INDIRECT("'eBay Report'!$B:$B"),Calculation!G$2,INDIRECT("'eBay Report'!$M:$M"),Calculation!$A425)-H425</f>
        <v>0</v>
      </c>
      <c r="H425">
        <f ca="1">SUMIFS(INDIRECT("'eBay Report'!$AG:$AG"),INDIRECT("'eBay Report'!$AK:$AK"),Calculation!H$2,INDIRECT("'eBay Report'!$M:$M"),Calculation!$A425)</f>
        <v>0</v>
      </c>
      <c r="I425">
        <f ca="1">SUMIFS(INDIRECT("'eBay Report'!$AG:$AG"),INDIRECT("'eBay Report'!$B:$B"),Calculation!I$2,INDIRECT("'eBay Report'!$M:$M"),Calculation!$A425)</f>
        <v>0</v>
      </c>
      <c r="J425">
        <f ca="1">SUMIFS(INDIRECT("'eBay Report'!$AG:$AG"),INDIRECT("'eBay Report'!$B:$B"),Calculation!J$2,INDIRECT("'eBay Report'!$M:$M"),Calculation!$A425)</f>
        <v>0</v>
      </c>
      <c r="K425">
        <f ca="1">SUMIFS(INDIRECT("'eBay Report'!$AG:$AG"),INDIRECT("'eBay Report'!$B:$B"),Calculation!K$2,INDIRECT("'eBay Report'!$M:$M"),Calculation!$A425)</f>
        <v>0</v>
      </c>
      <c r="L425">
        <f ca="1">SUMIFS(INDIRECT("'eBay Report'!$K:$K"),INDIRECT("'eBay Report'!$B:$B"),Calculation!L$2,INDIRECT("'eBay Report'!$M:$M"),Calculation!$A425)</f>
        <v>0</v>
      </c>
      <c r="M425">
        <f ca="1">SUMIFS(INDIRECT("'eBay Report'!$K:$K"),INDIRECT("'eBay Report'!$B:$B"),Calculation!M$2,INDIRECT("'eBay Report'!$M:$M"),Calculation!$A425)</f>
        <v>0</v>
      </c>
      <c r="N425">
        <f ca="1">SUMIF(INDIRECT("'eBay Report'!$M:$M"),Calculation!$A425,INDIRECT("'eBay Report'!$X:$X"))</f>
        <v>0</v>
      </c>
      <c r="O425">
        <f ca="1">SUMIF(INDIRECT("'eBay Report'!$M:$M"),Calculation!$A425,INDIRECT("'eBay Report'!$Y:$Y"))</f>
        <v>0</v>
      </c>
      <c r="P425">
        <f ca="1">SUMIF(INDIRECT("'eBay Report'!$M:$M"),Calculation!$A425,INDIRECT("'eBay Report'!$Z:$Z"))</f>
        <v>0</v>
      </c>
      <c r="Q425">
        <f ca="1">SUMIF(INDIRECT("'eBay Report'!$M:$M"),Calculation!A425,INDIRECT("'eBay Report'!$AA:$AA"))+SUMIF(INDIRECT("'eBay Report'!$M:$M"),Calculation!A425,INDIRECT("'eBay Report'!$AB:$AB"))+SUMIF(INDIRECT("'eBay Report'!$M:$M"),Calculation!A425,INDIRECT("'eBay Report'!$AC:$AC"))+SUMIF(INDIRECT("'eBay Report'!$M:$M"),Calculation!A425,INDIRECT("'eBay Report'!$AD:$AD"))+SUMIF(INDIRECT("'eBay Report'!$M:$M"),Calculation!A425,INDIRECT("'eBay Report'!$AE:$AE"))+SUMIF(INDIRECT("'eBay Report'!$M:$M"),Calculation!A425,INDIRECT("'eBay Report'!$AF:$AF"))</f>
        <v>0</v>
      </c>
      <c r="R425">
        <f t="shared" ca="1" si="6"/>
        <v>0</v>
      </c>
    </row>
    <row r="426" spans="3:18">
      <c r="C426">
        <f ca="1">SUMIF(INDIRECT("'eBay Report'!$N:$N"),Calculation!B426,INDIRECT("'eBay Report'!$K:$K"))-M426</f>
        <v>0</v>
      </c>
      <c r="D426">
        <f ca="1">SUMIFS(INDIRECT("'eBay Report'!$W:$W"),INDIRECT("'eBay Report'!$B:$B"),Calculation!D$2,INDIRECT("'eBay Report'!$M:$M"),Calculation!$A426)</f>
        <v>0</v>
      </c>
      <c r="E426">
        <f ca="1">SUMIFS(INDIRECT("'eBay Report'!$AG:$AG"),INDIRECT("'eBay Report'!$B:$B"),Calculation!E$2,INDIRECT("'eBay Report'!$M:$M"),Calculation!$A426)</f>
        <v>0</v>
      </c>
      <c r="F426">
        <f ca="1">SUMIFS(INDIRECT("'eBay Report'!$AG:$AG"),INDIRECT("'eBay Report'!$B:$B"),Calculation!F$2,INDIRECT("'eBay Report'!$M:$M"),Calculation!$A426)</f>
        <v>0</v>
      </c>
      <c r="G426">
        <f ca="1">SUMIFS(INDIRECT("'eBay Report'!$AG:$AG"),INDIRECT("'eBay Report'!$B:$B"),Calculation!G$2,INDIRECT("'eBay Report'!$M:$M"),Calculation!$A426)-H426</f>
        <v>0</v>
      </c>
      <c r="H426">
        <f ca="1">SUMIFS(INDIRECT("'eBay Report'!$AG:$AG"),INDIRECT("'eBay Report'!$AK:$AK"),Calculation!H$2,INDIRECT("'eBay Report'!$M:$M"),Calculation!$A426)</f>
        <v>0</v>
      </c>
      <c r="I426">
        <f ca="1">SUMIFS(INDIRECT("'eBay Report'!$AG:$AG"),INDIRECT("'eBay Report'!$B:$B"),Calculation!I$2,INDIRECT("'eBay Report'!$M:$M"),Calculation!$A426)</f>
        <v>0</v>
      </c>
      <c r="J426">
        <f ca="1">SUMIFS(INDIRECT("'eBay Report'!$AG:$AG"),INDIRECT("'eBay Report'!$B:$B"),Calculation!J$2,INDIRECT("'eBay Report'!$M:$M"),Calculation!$A426)</f>
        <v>0</v>
      </c>
      <c r="K426">
        <f ca="1">SUMIFS(INDIRECT("'eBay Report'!$AG:$AG"),INDIRECT("'eBay Report'!$B:$B"),Calculation!K$2,INDIRECT("'eBay Report'!$M:$M"),Calculation!$A426)</f>
        <v>0</v>
      </c>
      <c r="L426">
        <f ca="1">SUMIFS(INDIRECT("'eBay Report'!$K:$K"),INDIRECT("'eBay Report'!$B:$B"),Calculation!L$2,INDIRECT("'eBay Report'!$M:$M"),Calculation!$A426)</f>
        <v>0</v>
      </c>
      <c r="M426">
        <f ca="1">SUMIFS(INDIRECT("'eBay Report'!$K:$K"),INDIRECT("'eBay Report'!$B:$B"),Calculation!M$2,INDIRECT("'eBay Report'!$M:$M"),Calculation!$A426)</f>
        <v>0</v>
      </c>
      <c r="N426">
        <f ca="1">SUMIF(INDIRECT("'eBay Report'!$M:$M"),Calculation!$A426,INDIRECT("'eBay Report'!$X:$X"))</f>
        <v>0</v>
      </c>
      <c r="O426">
        <f ca="1">SUMIF(INDIRECT("'eBay Report'!$M:$M"),Calculation!$A426,INDIRECT("'eBay Report'!$Y:$Y"))</f>
        <v>0</v>
      </c>
      <c r="P426">
        <f ca="1">SUMIF(INDIRECT("'eBay Report'!$M:$M"),Calculation!$A426,INDIRECT("'eBay Report'!$Z:$Z"))</f>
        <v>0</v>
      </c>
      <c r="Q426">
        <f ca="1">SUMIF(INDIRECT("'eBay Report'!$M:$M"),Calculation!A426,INDIRECT("'eBay Report'!$AA:$AA"))+SUMIF(INDIRECT("'eBay Report'!$M:$M"),Calculation!A426,INDIRECT("'eBay Report'!$AB:$AB"))+SUMIF(INDIRECT("'eBay Report'!$M:$M"),Calculation!A426,INDIRECT("'eBay Report'!$AC:$AC"))+SUMIF(INDIRECT("'eBay Report'!$M:$M"),Calculation!A426,INDIRECT("'eBay Report'!$AD:$AD"))+SUMIF(INDIRECT("'eBay Report'!$M:$M"),Calculation!A426,INDIRECT("'eBay Report'!$AE:$AE"))+SUMIF(INDIRECT("'eBay Report'!$M:$M"),Calculation!A426,INDIRECT("'eBay Report'!$AF:$AF"))</f>
        <v>0</v>
      </c>
      <c r="R426">
        <f t="shared" ca="1" si="6"/>
        <v>0</v>
      </c>
    </row>
    <row r="427" spans="3:18">
      <c r="C427">
        <f ca="1">SUMIF(INDIRECT("'eBay Report'!$N:$N"),Calculation!B427,INDIRECT("'eBay Report'!$K:$K"))-M427</f>
        <v>0</v>
      </c>
      <c r="D427">
        <f ca="1">SUMIFS(INDIRECT("'eBay Report'!$W:$W"),INDIRECT("'eBay Report'!$B:$B"),Calculation!D$2,INDIRECT("'eBay Report'!$M:$M"),Calculation!$A427)</f>
        <v>0</v>
      </c>
      <c r="E427">
        <f ca="1">SUMIFS(INDIRECT("'eBay Report'!$AG:$AG"),INDIRECT("'eBay Report'!$B:$B"),Calculation!E$2,INDIRECT("'eBay Report'!$M:$M"),Calculation!$A427)</f>
        <v>0</v>
      </c>
      <c r="F427">
        <f ca="1">SUMIFS(INDIRECT("'eBay Report'!$AG:$AG"),INDIRECT("'eBay Report'!$B:$B"),Calculation!F$2,INDIRECT("'eBay Report'!$M:$M"),Calculation!$A427)</f>
        <v>0</v>
      </c>
      <c r="G427">
        <f ca="1">SUMIFS(INDIRECT("'eBay Report'!$AG:$AG"),INDIRECT("'eBay Report'!$B:$B"),Calculation!G$2,INDIRECT("'eBay Report'!$M:$M"),Calculation!$A427)-H427</f>
        <v>0</v>
      </c>
      <c r="H427">
        <f ca="1">SUMIFS(INDIRECT("'eBay Report'!$AG:$AG"),INDIRECT("'eBay Report'!$AK:$AK"),Calculation!H$2,INDIRECT("'eBay Report'!$M:$M"),Calculation!$A427)</f>
        <v>0</v>
      </c>
      <c r="I427">
        <f ca="1">SUMIFS(INDIRECT("'eBay Report'!$AG:$AG"),INDIRECT("'eBay Report'!$B:$B"),Calculation!I$2,INDIRECT("'eBay Report'!$M:$M"),Calculation!$A427)</f>
        <v>0</v>
      </c>
      <c r="J427">
        <f ca="1">SUMIFS(INDIRECT("'eBay Report'!$AG:$AG"),INDIRECT("'eBay Report'!$B:$B"),Calculation!J$2,INDIRECT("'eBay Report'!$M:$M"),Calculation!$A427)</f>
        <v>0</v>
      </c>
      <c r="K427">
        <f ca="1">SUMIFS(INDIRECT("'eBay Report'!$AG:$AG"),INDIRECT("'eBay Report'!$B:$B"),Calculation!K$2,INDIRECT("'eBay Report'!$M:$M"),Calculation!$A427)</f>
        <v>0</v>
      </c>
      <c r="L427">
        <f ca="1">SUMIFS(INDIRECT("'eBay Report'!$K:$K"),INDIRECT("'eBay Report'!$B:$B"),Calculation!L$2,INDIRECT("'eBay Report'!$M:$M"),Calculation!$A427)</f>
        <v>0</v>
      </c>
      <c r="M427">
        <f ca="1">SUMIFS(INDIRECT("'eBay Report'!$K:$K"),INDIRECT("'eBay Report'!$B:$B"),Calculation!M$2,INDIRECT("'eBay Report'!$M:$M"),Calculation!$A427)</f>
        <v>0</v>
      </c>
      <c r="N427">
        <f ca="1">SUMIF(INDIRECT("'eBay Report'!$M:$M"),Calculation!$A427,INDIRECT("'eBay Report'!$X:$X"))</f>
        <v>0</v>
      </c>
      <c r="O427">
        <f ca="1">SUMIF(INDIRECT("'eBay Report'!$M:$M"),Calculation!$A427,INDIRECT("'eBay Report'!$Y:$Y"))</f>
        <v>0</v>
      </c>
      <c r="P427">
        <f ca="1">SUMIF(INDIRECT("'eBay Report'!$M:$M"),Calculation!$A427,INDIRECT("'eBay Report'!$Z:$Z"))</f>
        <v>0</v>
      </c>
      <c r="Q427">
        <f ca="1">SUMIF(INDIRECT("'eBay Report'!$M:$M"),Calculation!A427,INDIRECT("'eBay Report'!$AA:$AA"))+SUMIF(INDIRECT("'eBay Report'!$M:$M"),Calculation!A427,INDIRECT("'eBay Report'!$AB:$AB"))+SUMIF(INDIRECT("'eBay Report'!$M:$M"),Calculation!A427,INDIRECT("'eBay Report'!$AC:$AC"))+SUMIF(INDIRECT("'eBay Report'!$M:$M"),Calculation!A427,INDIRECT("'eBay Report'!$AD:$AD"))+SUMIF(INDIRECT("'eBay Report'!$M:$M"),Calculation!A427,INDIRECT("'eBay Report'!$AE:$AE"))+SUMIF(INDIRECT("'eBay Report'!$M:$M"),Calculation!A427,INDIRECT("'eBay Report'!$AF:$AF"))</f>
        <v>0</v>
      </c>
      <c r="R427">
        <f t="shared" ca="1" si="6"/>
        <v>0</v>
      </c>
    </row>
    <row r="428" spans="3:18">
      <c r="C428">
        <f ca="1">SUMIF(INDIRECT("'eBay Report'!$N:$N"),Calculation!B428,INDIRECT("'eBay Report'!$K:$K"))-M428</f>
        <v>0</v>
      </c>
      <c r="D428">
        <f ca="1">SUMIFS(INDIRECT("'eBay Report'!$W:$W"),INDIRECT("'eBay Report'!$B:$B"),Calculation!D$2,INDIRECT("'eBay Report'!$M:$M"),Calculation!$A428)</f>
        <v>0</v>
      </c>
      <c r="E428">
        <f ca="1">SUMIFS(INDIRECT("'eBay Report'!$AG:$AG"),INDIRECT("'eBay Report'!$B:$B"),Calculation!E$2,INDIRECT("'eBay Report'!$M:$M"),Calculation!$A428)</f>
        <v>0</v>
      </c>
      <c r="F428">
        <f ca="1">SUMIFS(INDIRECT("'eBay Report'!$AG:$AG"),INDIRECT("'eBay Report'!$B:$B"),Calculation!F$2,INDIRECT("'eBay Report'!$M:$M"),Calculation!$A428)</f>
        <v>0</v>
      </c>
      <c r="G428">
        <f ca="1">SUMIFS(INDIRECT("'eBay Report'!$AG:$AG"),INDIRECT("'eBay Report'!$B:$B"),Calculation!G$2,INDIRECT("'eBay Report'!$M:$M"),Calculation!$A428)-H428</f>
        <v>0</v>
      </c>
      <c r="H428">
        <f ca="1">SUMIFS(INDIRECT("'eBay Report'!$AG:$AG"),INDIRECT("'eBay Report'!$AK:$AK"),Calculation!H$2,INDIRECT("'eBay Report'!$M:$M"),Calculation!$A428)</f>
        <v>0</v>
      </c>
      <c r="I428">
        <f ca="1">SUMIFS(INDIRECT("'eBay Report'!$AG:$AG"),INDIRECT("'eBay Report'!$B:$B"),Calculation!I$2,INDIRECT("'eBay Report'!$M:$M"),Calculation!$A428)</f>
        <v>0</v>
      </c>
      <c r="J428">
        <f ca="1">SUMIFS(INDIRECT("'eBay Report'!$AG:$AG"),INDIRECT("'eBay Report'!$B:$B"),Calculation!J$2,INDIRECT("'eBay Report'!$M:$M"),Calculation!$A428)</f>
        <v>0</v>
      </c>
      <c r="K428">
        <f ca="1">SUMIFS(INDIRECT("'eBay Report'!$AG:$AG"),INDIRECT("'eBay Report'!$B:$B"),Calculation!K$2,INDIRECT("'eBay Report'!$M:$M"),Calculation!$A428)</f>
        <v>0</v>
      </c>
      <c r="L428">
        <f ca="1">SUMIFS(INDIRECT("'eBay Report'!$K:$K"),INDIRECT("'eBay Report'!$B:$B"),Calculation!L$2,INDIRECT("'eBay Report'!$M:$M"),Calculation!$A428)</f>
        <v>0</v>
      </c>
      <c r="M428">
        <f ca="1">SUMIFS(INDIRECT("'eBay Report'!$K:$K"),INDIRECT("'eBay Report'!$B:$B"),Calculation!M$2,INDIRECT("'eBay Report'!$M:$M"),Calculation!$A428)</f>
        <v>0</v>
      </c>
      <c r="N428">
        <f ca="1">SUMIF(INDIRECT("'eBay Report'!$M:$M"),Calculation!$A428,INDIRECT("'eBay Report'!$X:$X"))</f>
        <v>0</v>
      </c>
      <c r="O428">
        <f ca="1">SUMIF(INDIRECT("'eBay Report'!$M:$M"),Calculation!$A428,INDIRECT("'eBay Report'!$Y:$Y"))</f>
        <v>0</v>
      </c>
      <c r="P428">
        <f ca="1">SUMIF(INDIRECT("'eBay Report'!$M:$M"),Calculation!$A428,INDIRECT("'eBay Report'!$Z:$Z"))</f>
        <v>0</v>
      </c>
      <c r="Q428">
        <f ca="1">SUMIF(INDIRECT("'eBay Report'!$M:$M"),Calculation!A428,INDIRECT("'eBay Report'!$AA:$AA"))+SUMIF(INDIRECT("'eBay Report'!$M:$M"),Calculation!A428,INDIRECT("'eBay Report'!$AB:$AB"))+SUMIF(INDIRECT("'eBay Report'!$M:$M"),Calculation!A428,INDIRECT("'eBay Report'!$AC:$AC"))+SUMIF(INDIRECT("'eBay Report'!$M:$M"),Calculation!A428,INDIRECT("'eBay Report'!$AD:$AD"))+SUMIF(INDIRECT("'eBay Report'!$M:$M"),Calculation!A428,INDIRECT("'eBay Report'!$AE:$AE"))+SUMIF(INDIRECT("'eBay Report'!$M:$M"),Calculation!A428,INDIRECT("'eBay Report'!$AF:$AF"))</f>
        <v>0</v>
      </c>
      <c r="R428">
        <f t="shared" ca="1" si="6"/>
        <v>0</v>
      </c>
    </row>
    <row r="429" spans="3:18">
      <c r="C429">
        <f ca="1">SUMIF(INDIRECT("'eBay Report'!$N:$N"),Calculation!B429,INDIRECT("'eBay Report'!$K:$K"))-M429</f>
        <v>0</v>
      </c>
      <c r="D429">
        <f ca="1">SUMIFS(INDIRECT("'eBay Report'!$W:$W"),INDIRECT("'eBay Report'!$B:$B"),Calculation!D$2,INDIRECT("'eBay Report'!$M:$M"),Calculation!$A429)</f>
        <v>0</v>
      </c>
      <c r="E429">
        <f ca="1">SUMIFS(INDIRECT("'eBay Report'!$AG:$AG"),INDIRECT("'eBay Report'!$B:$B"),Calculation!E$2,INDIRECT("'eBay Report'!$M:$M"),Calculation!$A429)</f>
        <v>0</v>
      </c>
      <c r="F429">
        <f ca="1">SUMIFS(INDIRECT("'eBay Report'!$AG:$AG"),INDIRECT("'eBay Report'!$B:$B"),Calculation!F$2,INDIRECT("'eBay Report'!$M:$M"),Calculation!$A429)</f>
        <v>0</v>
      </c>
      <c r="G429">
        <f ca="1">SUMIFS(INDIRECT("'eBay Report'!$AG:$AG"),INDIRECT("'eBay Report'!$B:$B"),Calculation!G$2,INDIRECT("'eBay Report'!$M:$M"),Calculation!$A429)-H429</f>
        <v>0</v>
      </c>
      <c r="H429">
        <f ca="1">SUMIFS(INDIRECT("'eBay Report'!$AG:$AG"),INDIRECT("'eBay Report'!$AK:$AK"),Calculation!H$2,INDIRECT("'eBay Report'!$M:$M"),Calculation!$A429)</f>
        <v>0</v>
      </c>
      <c r="I429">
        <f ca="1">SUMIFS(INDIRECT("'eBay Report'!$AG:$AG"),INDIRECT("'eBay Report'!$B:$B"),Calculation!I$2,INDIRECT("'eBay Report'!$M:$M"),Calculation!$A429)</f>
        <v>0</v>
      </c>
      <c r="J429">
        <f ca="1">SUMIFS(INDIRECT("'eBay Report'!$AG:$AG"),INDIRECT("'eBay Report'!$B:$B"),Calculation!J$2,INDIRECT("'eBay Report'!$M:$M"),Calculation!$A429)</f>
        <v>0</v>
      </c>
      <c r="K429">
        <f ca="1">SUMIFS(INDIRECT("'eBay Report'!$AG:$AG"),INDIRECT("'eBay Report'!$B:$B"),Calculation!K$2,INDIRECT("'eBay Report'!$M:$M"),Calculation!$A429)</f>
        <v>0</v>
      </c>
      <c r="L429">
        <f ca="1">SUMIFS(INDIRECT("'eBay Report'!$K:$K"),INDIRECT("'eBay Report'!$B:$B"),Calculation!L$2,INDIRECT("'eBay Report'!$M:$M"),Calculation!$A429)</f>
        <v>0</v>
      </c>
      <c r="M429">
        <f ca="1">SUMIFS(INDIRECT("'eBay Report'!$K:$K"),INDIRECT("'eBay Report'!$B:$B"),Calculation!M$2,INDIRECT("'eBay Report'!$M:$M"),Calculation!$A429)</f>
        <v>0</v>
      </c>
      <c r="N429">
        <f ca="1">SUMIF(INDIRECT("'eBay Report'!$M:$M"),Calculation!$A429,INDIRECT("'eBay Report'!$X:$X"))</f>
        <v>0</v>
      </c>
      <c r="O429">
        <f ca="1">SUMIF(INDIRECT("'eBay Report'!$M:$M"),Calculation!$A429,INDIRECT("'eBay Report'!$Y:$Y"))</f>
        <v>0</v>
      </c>
      <c r="P429">
        <f ca="1">SUMIF(INDIRECT("'eBay Report'!$M:$M"),Calculation!$A429,INDIRECT("'eBay Report'!$Z:$Z"))</f>
        <v>0</v>
      </c>
      <c r="Q429">
        <f ca="1">SUMIF(INDIRECT("'eBay Report'!$M:$M"),Calculation!A429,INDIRECT("'eBay Report'!$AA:$AA"))+SUMIF(INDIRECT("'eBay Report'!$M:$M"),Calculation!A429,INDIRECT("'eBay Report'!$AB:$AB"))+SUMIF(INDIRECT("'eBay Report'!$M:$M"),Calculation!A429,INDIRECT("'eBay Report'!$AC:$AC"))+SUMIF(INDIRECT("'eBay Report'!$M:$M"),Calculation!A429,INDIRECT("'eBay Report'!$AD:$AD"))+SUMIF(INDIRECT("'eBay Report'!$M:$M"),Calculation!A429,INDIRECT("'eBay Report'!$AE:$AE"))+SUMIF(INDIRECT("'eBay Report'!$M:$M"),Calculation!A429,INDIRECT("'eBay Report'!$AF:$AF"))</f>
        <v>0</v>
      </c>
      <c r="R429">
        <f t="shared" ca="1" si="6"/>
        <v>0</v>
      </c>
    </row>
    <row r="430" spans="3:18">
      <c r="C430">
        <f ca="1">SUMIF(INDIRECT("'eBay Report'!$N:$N"),Calculation!B430,INDIRECT("'eBay Report'!$K:$K"))-M430</f>
        <v>0</v>
      </c>
      <c r="D430">
        <f ca="1">SUMIFS(INDIRECT("'eBay Report'!$W:$W"),INDIRECT("'eBay Report'!$B:$B"),Calculation!D$2,INDIRECT("'eBay Report'!$M:$M"),Calculation!$A430)</f>
        <v>0</v>
      </c>
      <c r="E430">
        <f ca="1">SUMIFS(INDIRECT("'eBay Report'!$AG:$AG"),INDIRECT("'eBay Report'!$B:$B"),Calculation!E$2,INDIRECT("'eBay Report'!$M:$M"),Calculation!$A430)</f>
        <v>0</v>
      </c>
      <c r="F430">
        <f ca="1">SUMIFS(INDIRECT("'eBay Report'!$AG:$AG"),INDIRECT("'eBay Report'!$B:$B"),Calculation!F$2,INDIRECT("'eBay Report'!$M:$M"),Calculation!$A430)</f>
        <v>0</v>
      </c>
      <c r="G430">
        <f ca="1">SUMIFS(INDIRECT("'eBay Report'!$AG:$AG"),INDIRECT("'eBay Report'!$B:$B"),Calculation!G$2,INDIRECT("'eBay Report'!$M:$M"),Calculation!$A430)-H430</f>
        <v>0</v>
      </c>
      <c r="H430">
        <f ca="1">SUMIFS(INDIRECT("'eBay Report'!$AG:$AG"),INDIRECT("'eBay Report'!$AK:$AK"),Calculation!H$2,INDIRECT("'eBay Report'!$M:$M"),Calculation!$A430)</f>
        <v>0</v>
      </c>
      <c r="I430">
        <f ca="1">SUMIFS(INDIRECT("'eBay Report'!$AG:$AG"),INDIRECT("'eBay Report'!$B:$B"),Calculation!I$2,INDIRECT("'eBay Report'!$M:$M"),Calculation!$A430)</f>
        <v>0</v>
      </c>
      <c r="J430">
        <f ca="1">SUMIFS(INDIRECT("'eBay Report'!$AG:$AG"),INDIRECT("'eBay Report'!$B:$B"),Calculation!J$2,INDIRECT("'eBay Report'!$M:$M"),Calculation!$A430)</f>
        <v>0</v>
      </c>
      <c r="K430">
        <f ca="1">SUMIFS(INDIRECT("'eBay Report'!$AG:$AG"),INDIRECT("'eBay Report'!$B:$B"),Calculation!K$2,INDIRECT("'eBay Report'!$M:$M"),Calculation!$A430)</f>
        <v>0</v>
      </c>
      <c r="L430">
        <f ca="1">SUMIFS(INDIRECT("'eBay Report'!$K:$K"),INDIRECT("'eBay Report'!$B:$B"),Calculation!L$2,INDIRECT("'eBay Report'!$M:$M"),Calculation!$A430)</f>
        <v>0</v>
      </c>
      <c r="M430">
        <f ca="1">SUMIFS(INDIRECT("'eBay Report'!$K:$K"),INDIRECT("'eBay Report'!$B:$B"),Calculation!M$2,INDIRECT("'eBay Report'!$M:$M"),Calculation!$A430)</f>
        <v>0</v>
      </c>
      <c r="N430">
        <f ca="1">SUMIF(INDIRECT("'eBay Report'!$M:$M"),Calculation!$A430,INDIRECT("'eBay Report'!$X:$X"))</f>
        <v>0</v>
      </c>
      <c r="O430">
        <f ca="1">SUMIF(INDIRECT("'eBay Report'!$M:$M"),Calculation!$A430,INDIRECT("'eBay Report'!$Y:$Y"))</f>
        <v>0</v>
      </c>
      <c r="P430">
        <f ca="1">SUMIF(INDIRECT("'eBay Report'!$M:$M"),Calculation!$A430,INDIRECT("'eBay Report'!$Z:$Z"))</f>
        <v>0</v>
      </c>
      <c r="Q430">
        <f ca="1">SUMIF(INDIRECT("'eBay Report'!$M:$M"),Calculation!A430,INDIRECT("'eBay Report'!$AA:$AA"))+SUMIF(INDIRECT("'eBay Report'!$M:$M"),Calculation!A430,INDIRECT("'eBay Report'!$AB:$AB"))+SUMIF(INDIRECT("'eBay Report'!$M:$M"),Calculation!A430,INDIRECT("'eBay Report'!$AC:$AC"))+SUMIF(INDIRECT("'eBay Report'!$M:$M"),Calculation!A430,INDIRECT("'eBay Report'!$AD:$AD"))+SUMIF(INDIRECT("'eBay Report'!$M:$M"),Calculation!A430,INDIRECT("'eBay Report'!$AE:$AE"))+SUMIF(INDIRECT("'eBay Report'!$M:$M"),Calculation!A430,INDIRECT("'eBay Report'!$AF:$AF"))</f>
        <v>0</v>
      </c>
      <c r="R430">
        <f t="shared" ca="1" si="6"/>
        <v>0</v>
      </c>
    </row>
    <row r="431" spans="3:18">
      <c r="C431">
        <f ca="1">SUMIF(INDIRECT("'eBay Report'!$N:$N"),Calculation!B431,INDIRECT("'eBay Report'!$K:$K"))-M431</f>
        <v>0</v>
      </c>
      <c r="D431">
        <f ca="1">SUMIFS(INDIRECT("'eBay Report'!$W:$W"),INDIRECT("'eBay Report'!$B:$B"),Calculation!D$2,INDIRECT("'eBay Report'!$M:$M"),Calculation!$A431)</f>
        <v>0</v>
      </c>
      <c r="E431">
        <f ca="1">SUMIFS(INDIRECT("'eBay Report'!$AG:$AG"),INDIRECT("'eBay Report'!$B:$B"),Calculation!E$2,INDIRECT("'eBay Report'!$M:$M"),Calculation!$A431)</f>
        <v>0</v>
      </c>
      <c r="F431">
        <f ca="1">SUMIFS(INDIRECT("'eBay Report'!$AG:$AG"),INDIRECT("'eBay Report'!$B:$B"),Calculation!F$2,INDIRECT("'eBay Report'!$M:$M"),Calculation!$A431)</f>
        <v>0</v>
      </c>
      <c r="G431">
        <f ca="1">SUMIFS(INDIRECT("'eBay Report'!$AG:$AG"),INDIRECT("'eBay Report'!$B:$B"),Calculation!G$2,INDIRECT("'eBay Report'!$M:$M"),Calculation!$A431)-H431</f>
        <v>0</v>
      </c>
      <c r="H431">
        <f ca="1">SUMIFS(INDIRECT("'eBay Report'!$AG:$AG"),INDIRECT("'eBay Report'!$AK:$AK"),Calculation!H$2,INDIRECT("'eBay Report'!$M:$M"),Calculation!$A431)</f>
        <v>0</v>
      </c>
      <c r="I431">
        <f ca="1">SUMIFS(INDIRECT("'eBay Report'!$AG:$AG"),INDIRECT("'eBay Report'!$B:$B"),Calculation!I$2,INDIRECT("'eBay Report'!$M:$M"),Calculation!$A431)</f>
        <v>0</v>
      </c>
      <c r="J431">
        <f ca="1">SUMIFS(INDIRECT("'eBay Report'!$AG:$AG"),INDIRECT("'eBay Report'!$B:$B"),Calculation!J$2,INDIRECT("'eBay Report'!$M:$M"),Calculation!$A431)</f>
        <v>0</v>
      </c>
      <c r="K431">
        <f ca="1">SUMIFS(INDIRECT("'eBay Report'!$AG:$AG"),INDIRECT("'eBay Report'!$B:$B"),Calculation!K$2,INDIRECT("'eBay Report'!$M:$M"),Calculation!$A431)</f>
        <v>0</v>
      </c>
      <c r="L431">
        <f ca="1">SUMIFS(INDIRECT("'eBay Report'!$K:$K"),INDIRECT("'eBay Report'!$B:$B"),Calculation!L$2,INDIRECT("'eBay Report'!$M:$M"),Calculation!$A431)</f>
        <v>0</v>
      </c>
      <c r="M431">
        <f ca="1">SUMIFS(INDIRECT("'eBay Report'!$K:$K"),INDIRECT("'eBay Report'!$B:$B"),Calculation!M$2,INDIRECT("'eBay Report'!$M:$M"),Calculation!$A431)</f>
        <v>0</v>
      </c>
      <c r="N431">
        <f ca="1">SUMIF(INDIRECT("'eBay Report'!$M:$M"),Calculation!$A431,INDIRECT("'eBay Report'!$X:$X"))</f>
        <v>0</v>
      </c>
      <c r="O431">
        <f ca="1">SUMIF(INDIRECT("'eBay Report'!$M:$M"),Calculation!$A431,INDIRECT("'eBay Report'!$Y:$Y"))</f>
        <v>0</v>
      </c>
      <c r="P431">
        <f ca="1">SUMIF(INDIRECT("'eBay Report'!$M:$M"),Calculation!$A431,INDIRECT("'eBay Report'!$Z:$Z"))</f>
        <v>0</v>
      </c>
      <c r="Q431">
        <f ca="1">SUMIF(INDIRECT("'eBay Report'!$M:$M"),Calculation!A431,INDIRECT("'eBay Report'!$AA:$AA"))+SUMIF(INDIRECT("'eBay Report'!$M:$M"),Calculation!A431,INDIRECT("'eBay Report'!$AB:$AB"))+SUMIF(INDIRECT("'eBay Report'!$M:$M"),Calculation!A431,INDIRECT("'eBay Report'!$AC:$AC"))+SUMIF(INDIRECT("'eBay Report'!$M:$M"),Calculation!A431,INDIRECT("'eBay Report'!$AD:$AD"))+SUMIF(INDIRECT("'eBay Report'!$M:$M"),Calculation!A431,INDIRECT("'eBay Report'!$AE:$AE"))+SUMIF(INDIRECT("'eBay Report'!$M:$M"),Calculation!A431,INDIRECT("'eBay Report'!$AF:$AF"))</f>
        <v>0</v>
      </c>
      <c r="R431">
        <f t="shared" ca="1" si="6"/>
        <v>0</v>
      </c>
    </row>
    <row r="432" spans="3:18">
      <c r="C432">
        <f ca="1">SUMIF(INDIRECT("'eBay Report'!$N:$N"),Calculation!B432,INDIRECT("'eBay Report'!$K:$K"))-M432</f>
        <v>0</v>
      </c>
      <c r="D432">
        <f ca="1">SUMIFS(INDIRECT("'eBay Report'!$W:$W"),INDIRECT("'eBay Report'!$B:$B"),Calculation!D$2,INDIRECT("'eBay Report'!$M:$M"),Calculation!$A432)</f>
        <v>0</v>
      </c>
      <c r="E432">
        <f ca="1">SUMIFS(INDIRECT("'eBay Report'!$AG:$AG"),INDIRECT("'eBay Report'!$B:$B"),Calculation!E$2,INDIRECT("'eBay Report'!$M:$M"),Calculation!$A432)</f>
        <v>0</v>
      </c>
      <c r="F432">
        <f ca="1">SUMIFS(INDIRECT("'eBay Report'!$AG:$AG"),INDIRECT("'eBay Report'!$B:$B"),Calculation!F$2,INDIRECT("'eBay Report'!$M:$M"),Calculation!$A432)</f>
        <v>0</v>
      </c>
      <c r="G432">
        <f ca="1">SUMIFS(INDIRECT("'eBay Report'!$AG:$AG"),INDIRECT("'eBay Report'!$B:$B"),Calculation!G$2,INDIRECT("'eBay Report'!$M:$M"),Calculation!$A432)-H432</f>
        <v>0</v>
      </c>
      <c r="H432">
        <f ca="1">SUMIFS(INDIRECT("'eBay Report'!$AG:$AG"),INDIRECT("'eBay Report'!$AK:$AK"),Calculation!H$2,INDIRECT("'eBay Report'!$M:$M"),Calculation!$A432)</f>
        <v>0</v>
      </c>
      <c r="I432">
        <f ca="1">SUMIFS(INDIRECT("'eBay Report'!$AG:$AG"),INDIRECT("'eBay Report'!$B:$B"),Calculation!I$2,INDIRECT("'eBay Report'!$M:$M"),Calculation!$A432)</f>
        <v>0</v>
      </c>
      <c r="J432">
        <f ca="1">SUMIFS(INDIRECT("'eBay Report'!$AG:$AG"),INDIRECT("'eBay Report'!$B:$B"),Calculation!J$2,INDIRECT("'eBay Report'!$M:$M"),Calculation!$A432)</f>
        <v>0</v>
      </c>
      <c r="K432">
        <f ca="1">SUMIFS(INDIRECT("'eBay Report'!$AG:$AG"),INDIRECT("'eBay Report'!$B:$B"),Calculation!K$2,INDIRECT("'eBay Report'!$M:$M"),Calculation!$A432)</f>
        <v>0</v>
      </c>
      <c r="L432">
        <f ca="1">SUMIFS(INDIRECT("'eBay Report'!$K:$K"),INDIRECT("'eBay Report'!$B:$B"),Calculation!L$2,INDIRECT("'eBay Report'!$M:$M"),Calculation!$A432)</f>
        <v>0</v>
      </c>
      <c r="M432">
        <f ca="1">SUMIFS(INDIRECT("'eBay Report'!$K:$K"),INDIRECT("'eBay Report'!$B:$B"),Calculation!M$2,INDIRECT("'eBay Report'!$M:$M"),Calculation!$A432)</f>
        <v>0</v>
      </c>
      <c r="N432">
        <f ca="1">SUMIF(INDIRECT("'eBay Report'!$M:$M"),Calculation!$A432,INDIRECT("'eBay Report'!$X:$X"))</f>
        <v>0</v>
      </c>
      <c r="O432">
        <f ca="1">SUMIF(INDIRECT("'eBay Report'!$M:$M"),Calculation!$A432,INDIRECT("'eBay Report'!$Y:$Y"))</f>
        <v>0</v>
      </c>
      <c r="P432">
        <f ca="1">SUMIF(INDIRECT("'eBay Report'!$M:$M"),Calculation!$A432,INDIRECT("'eBay Report'!$Z:$Z"))</f>
        <v>0</v>
      </c>
      <c r="Q432">
        <f ca="1">SUMIF(INDIRECT("'eBay Report'!$M:$M"),Calculation!A432,INDIRECT("'eBay Report'!$AA:$AA"))+SUMIF(INDIRECT("'eBay Report'!$M:$M"),Calculation!A432,INDIRECT("'eBay Report'!$AB:$AB"))+SUMIF(INDIRECT("'eBay Report'!$M:$M"),Calculation!A432,INDIRECT("'eBay Report'!$AC:$AC"))+SUMIF(INDIRECT("'eBay Report'!$M:$M"),Calculation!A432,INDIRECT("'eBay Report'!$AD:$AD"))+SUMIF(INDIRECT("'eBay Report'!$M:$M"),Calculation!A432,INDIRECT("'eBay Report'!$AE:$AE"))+SUMIF(INDIRECT("'eBay Report'!$M:$M"),Calculation!A432,INDIRECT("'eBay Report'!$AF:$AF"))</f>
        <v>0</v>
      </c>
      <c r="R432">
        <f t="shared" ca="1" si="6"/>
        <v>0</v>
      </c>
    </row>
    <row r="433" spans="3:18">
      <c r="C433">
        <f ca="1">SUMIF(INDIRECT("'eBay Report'!$N:$N"),Calculation!B433,INDIRECT("'eBay Report'!$K:$K"))-M433</f>
        <v>0</v>
      </c>
      <c r="D433">
        <f ca="1">SUMIFS(INDIRECT("'eBay Report'!$W:$W"),INDIRECT("'eBay Report'!$B:$B"),Calculation!D$2,INDIRECT("'eBay Report'!$M:$M"),Calculation!$A433)</f>
        <v>0</v>
      </c>
      <c r="E433">
        <f ca="1">SUMIFS(INDIRECT("'eBay Report'!$AG:$AG"),INDIRECT("'eBay Report'!$B:$B"),Calculation!E$2,INDIRECT("'eBay Report'!$M:$M"),Calculation!$A433)</f>
        <v>0</v>
      </c>
      <c r="F433">
        <f ca="1">SUMIFS(INDIRECT("'eBay Report'!$AG:$AG"),INDIRECT("'eBay Report'!$B:$B"),Calculation!F$2,INDIRECT("'eBay Report'!$M:$M"),Calculation!$A433)</f>
        <v>0</v>
      </c>
      <c r="G433">
        <f ca="1">SUMIFS(INDIRECT("'eBay Report'!$AG:$AG"),INDIRECT("'eBay Report'!$B:$B"),Calculation!G$2,INDIRECT("'eBay Report'!$M:$M"),Calculation!$A433)-H433</f>
        <v>0</v>
      </c>
      <c r="H433">
        <f ca="1">SUMIFS(INDIRECT("'eBay Report'!$AG:$AG"),INDIRECT("'eBay Report'!$AK:$AK"),Calculation!H$2,INDIRECT("'eBay Report'!$M:$M"),Calculation!$A433)</f>
        <v>0</v>
      </c>
      <c r="I433">
        <f ca="1">SUMIFS(INDIRECT("'eBay Report'!$AG:$AG"),INDIRECT("'eBay Report'!$B:$B"),Calculation!I$2,INDIRECT("'eBay Report'!$M:$M"),Calculation!$A433)</f>
        <v>0</v>
      </c>
      <c r="J433">
        <f ca="1">SUMIFS(INDIRECT("'eBay Report'!$AG:$AG"),INDIRECT("'eBay Report'!$B:$B"),Calculation!J$2,INDIRECT("'eBay Report'!$M:$M"),Calculation!$A433)</f>
        <v>0</v>
      </c>
      <c r="K433">
        <f ca="1">SUMIFS(INDIRECT("'eBay Report'!$AG:$AG"),INDIRECT("'eBay Report'!$B:$B"),Calculation!K$2,INDIRECT("'eBay Report'!$M:$M"),Calculation!$A433)</f>
        <v>0</v>
      </c>
      <c r="L433">
        <f ca="1">SUMIFS(INDIRECT("'eBay Report'!$K:$K"),INDIRECT("'eBay Report'!$B:$B"),Calculation!L$2,INDIRECT("'eBay Report'!$M:$M"),Calculation!$A433)</f>
        <v>0</v>
      </c>
      <c r="M433">
        <f ca="1">SUMIFS(INDIRECT("'eBay Report'!$K:$K"),INDIRECT("'eBay Report'!$B:$B"),Calculation!M$2,INDIRECT("'eBay Report'!$M:$M"),Calculation!$A433)</f>
        <v>0</v>
      </c>
      <c r="N433">
        <f ca="1">SUMIF(INDIRECT("'eBay Report'!$M:$M"),Calculation!$A433,INDIRECT("'eBay Report'!$X:$X"))</f>
        <v>0</v>
      </c>
      <c r="O433">
        <f ca="1">SUMIF(INDIRECT("'eBay Report'!$M:$M"),Calculation!$A433,INDIRECT("'eBay Report'!$Y:$Y"))</f>
        <v>0</v>
      </c>
      <c r="P433">
        <f ca="1">SUMIF(INDIRECT("'eBay Report'!$M:$M"),Calculation!$A433,INDIRECT("'eBay Report'!$Z:$Z"))</f>
        <v>0</v>
      </c>
      <c r="Q433">
        <f ca="1">SUMIF(INDIRECT("'eBay Report'!$M:$M"),Calculation!A433,INDIRECT("'eBay Report'!$AA:$AA"))+SUMIF(INDIRECT("'eBay Report'!$M:$M"),Calculation!A433,INDIRECT("'eBay Report'!$AB:$AB"))+SUMIF(INDIRECT("'eBay Report'!$M:$M"),Calculation!A433,INDIRECT("'eBay Report'!$AC:$AC"))+SUMIF(INDIRECT("'eBay Report'!$M:$M"),Calculation!A433,INDIRECT("'eBay Report'!$AD:$AD"))+SUMIF(INDIRECT("'eBay Report'!$M:$M"),Calculation!A433,INDIRECT("'eBay Report'!$AE:$AE"))+SUMIF(INDIRECT("'eBay Report'!$M:$M"),Calculation!A433,INDIRECT("'eBay Report'!$AF:$AF"))</f>
        <v>0</v>
      </c>
      <c r="R433">
        <f t="shared" ca="1" si="6"/>
        <v>0</v>
      </c>
    </row>
    <row r="434" spans="3:18">
      <c r="C434">
        <f ca="1">SUMIF(INDIRECT("'eBay Report'!$N:$N"),Calculation!B434,INDIRECT("'eBay Report'!$K:$K"))-M434</f>
        <v>0</v>
      </c>
      <c r="D434">
        <f ca="1">SUMIFS(INDIRECT("'eBay Report'!$W:$W"),INDIRECT("'eBay Report'!$B:$B"),Calculation!D$2,INDIRECT("'eBay Report'!$M:$M"),Calculation!$A434)</f>
        <v>0</v>
      </c>
      <c r="E434">
        <f ca="1">SUMIFS(INDIRECT("'eBay Report'!$AG:$AG"),INDIRECT("'eBay Report'!$B:$B"),Calculation!E$2,INDIRECT("'eBay Report'!$M:$M"),Calculation!$A434)</f>
        <v>0</v>
      </c>
      <c r="F434">
        <f ca="1">SUMIFS(INDIRECT("'eBay Report'!$AG:$AG"),INDIRECT("'eBay Report'!$B:$B"),Calculation!F$2,INDIRECT("'eBay Report'!$M:$M"),Calculation!$A434)</f>
        <v>0</v>
      </c>
      <c r="G434">
        <f ca="1">SUMIFS(INDIRECT("'eBay Report'!$AG:$AG"),INDIRECT("'eBay Report'!$B:$B"),Calculation!G$2,INDIRECT("'eBay Report'!$M:$M"),Calculation!$A434)-H434</f>
        <v>0</v>
      </c>
      <c r="H434">
        <f ca="1">SUMIFS(INDIRECT("'eBay Report'!$AG:$AG"),INDIRECT("'eBay Report'!$AK:$AK"),Calculation!H$2,INDIRECT("'eBay Report'!$M:$M"),Calculation!$A434)</f>
        <v>0</v>
      </c>
      <c r="I434">
        <f ca="1">SUMIFS(INDIRECT("'eBay Report'!$AG:$AG"),INDIRECT("'eBay Report'!$B:$B"),Calculation!I$2,INDIRECT("'eBay Report'!$M:$M"),Calculation!$A434)</f>
        <v>0</v>
      </c>
      <c r="J434">
        <f ca="1">SUMIFS(INDIRECT("'eBay Report'!$AG:$AG"),INDIRECT("'eBay Report'!$B:$B"),Calculation!J$2,INDIRECT("'eBay Report'!$M:$M"),Calculation!$A434)</f>
        <v>0</v>
      </c>
      <c r="K434">
        <f ca="1">SUMIFS(INDIRECT("'eBay Report'!$AG:$AG"),INDIRECT("'eBay Report'!$B:$B"),Calculation!K$2,INDIRECT("'eBay Report'!$M:$M"),Calculation!$A434)</f>
        <v>0</v>
      </c>
      <c r="L434">
        <f ca="1">SUMIFS(INDIRECT("'eBay Report'!$K:$K"),INDIRECT("'eBay Report'!$B:$B"),Calculation!L$2,INDIRECT("'eBay Report'!$M:$M"),Calculation!$A434)</f>
        <v>0</v>
      </c>
      <c r="M434">
        <f ca="1">SUMIFS(INDIRECT("'eBay Report'!$K:$K"),INDIRECT("'eBay Report'!$B:$B"),Calculation!M$2,INDIRECT("'eBay Report'!$M:$M"),Calculation!$A434)</f>
        <v>0</v>
      </c>
      <c r="N434">
        <f ca="1">SUMIF(INDIRECT("'eBay Report'!$M:$M"),Calculation!$A434,INDIRECT("'eBay Report'!$X:$X"))</f>
        <v>0</v>
      </c>
      <c r="O434">
        <f ca="1">SUMIF(INDIRECT("'eBay Report'!$M:$M"),Calculation!$A434,INDIRECT("'eBay Report'!$Y:$Y"))</f>
        <v>0</v>
      </c>
      <c r="P434">
        <f ca="1">SUMIF(INDIRECT("'eBay Report'!$M:$M"),Calculation!$A434,INDIRECT("'eBay Report'!$Z:$Z"))</f>
        <v>0</v>
      </c>
      <c r="Q434">
        <f ca="1">SUMIF(INDIRECT("'eBay Report'!$M:$M"),Calculation!A434,INDIRECT("'eBay Report'!$AA:$AA"))+SUMIF(INDIRECT("'eBay Report'!$M:$M"),Calculation!A434,INDIRECT("'eBay Report'!$AB:$AB"))+SUMIF(INDIRECT("'eBay Report'!$M:$M"),Calculation!A434,INDIRECT("'eBay Report'!$AC:$AC"))+SUMIF(INDIRECT("'eBay Report'!$M:$M"),Calculation!A434,INDIRECT("'eBay Report'!$AD:$AD"))+SUMIF(INDIRECT("'eBay Report'!$M:$M"),Calculation!A434,INDIRECT("'eBay Report'!$AE:$AE"))+SUMIF(INDIRECT("'eBay Report'!$M:$M"),Calculation!A434,INDIRECT("'eBay Report'!$AF:$AF"))</f>
        <v>0</v>
      </c>
      <c r="R434">
        <f t="shared" ca="1" si="6"/>
        <v>0</v>
      </c>
    </row>
    <row r="435" spans="3:18">
      <c r="C435">
        <f ca="1">SUMIF(INDIRECT("'eBay Report'!$N:$N"),Calculation!B435,INDIRECT("'eBay Report'!$K:$K"))-M435</f>
        <v>0</v>
      </c>
      <c r="D435">
        <f ca="1">SUMIFS(INDIRECT("'eBay Report'!$W:$W"),INDIRECT("'eBay Report'!$B:$B"),Calculation!D$2,INDIRECT("'eBay Report'!$M:$M"),Calculation!$A435)</f>
        <v>0</v>
      </c>
      <c r="E435">
        <f ca="1">SUMIFS(INDIRECT("'eBay Report'!$AG:$AG"),INDIRECT("'eBay Report'!$B:$B"),Calculation!E$2,INDIRECT("'eBay Report'!$M:$M"),Calculation!$A435)</f>
        <v>0</v>
      </c>
      <c r="F435">
        <f ca="1">SUMIFS(INDIRECT("'eBay Report'!$AG:$AG"),INDIRECT("'eBay Report'!$B:$B"),Calculation!F$2,INDIRECT("'eBay Report'!$M:$M"),Calculation!$A435)</f>
        <v>0</v>
      </c>
      <c r="G435">
        <f ca="1">SUMIFS(INDIRECT("'eBay Report'!$AG:$AG"),INDIRECT("'eBay Report'!$B:$B"),Calculation!G$2,INDIRECT("'eBay Report'!$M:$M"),Calculation!$A435)-H435</f>
        <v>0</v>
      </c>
      <c r="H435">
        <f ca="1">SUMIFS(INDIRECT("'eBay Report'!$AG:$AG"),INDIRECT("'eBay Report'!$AK:$AK"),Calculation!H$2,INDIRECT("'eBay Report'!$M:$M"),Calculation!$A435)</f>
        <v>0</v>
      </c>
      <c r="I435">
        <f ca="1">SUMIFS(INDIRECT("'eBay Report'!$AG:$AG"),INDIRECT("'eBay Report'!$B:$B"),Calculation!I$2,INDIRECT("'eBay Report'!$M:$M"),Calculation!$A435)</f>
        <v>0</v>
      </c>
      <c r="J435">
        <f ca="1">SUMIFS(INDIRECT("'eBay Report'!$AG:$AG"),INDIRECT("'eBay Report'!$B:$B"),Calculation!J$2,INDIRECT("'eBay Report'!$M:$M"),Calculation!$A435)</f>
        <v>0</v>
      </c>
      <c r="K435">
        <f ca="1">SUMIFS(INDIRECT("'eBay Report'!$AG:$AG"),INDIRECT("'eBay Report'!$B:$B"),Calculation!K$2,INDIRECT("'eBay Report'!$M:$M"),Calculation!$A435)</f>
        <v>0</v>
      </c>
      <c r="L435">
        <f ca="1">SUMIFS(INDIRECT("'eBay Report'!$K:$K"),INDIRECT("'eBay Report'!$B:$B"),Calculation!L$2,INDIRECT("'eBay Report'!$M:$M"),Calculation!$A435)</f>
        <v>0</v>
      </c>
      <c r="M435">
        <f ca="1">SUMIFS(INDIRECT("'eBay Report'!$K:$K"),INDIRECT("'eBay Report'!$B:$B"),Calculation!M$2,INDIRECT("'eBay Report'!$M:$M"),Calculation!$A435)</f>
        <v>0</v>
      </c>
      <c r="N435">
        <f ca="1">SUMIF(INDIRECT("'eBay Report'!$M:$M"),Calculation!$A435,INDIRECT("'eBay Report'!$X:$X"))</f>
        <v>0</v>
      </c>
      <c r="O435">
        <f ca="1">SUMIF(INDIRECT("'eBay Report'!$M:$M"),Calculation!$A435,INDIRECT("'eBay Report'!$Y:$Y"))</f>
        <v>0</v>
      </c>
      <c r="P435">
        <f ca="1">SUMIF(INDIRECT("'eBay Report'!$M:$M"),Calculation!$A435,INDIRECT("'eBay Report'!$Z:$Z"))</f>
        <v>0</v>
      </c>
      <c r="Q435">
        <f ca="1">SUMIF(INDIRECT("'eBay Report'!$M:$M"),Calculation!A435,INDIRECT("'eBay Report'!$AA:$AA"))+SUMIF(INDIRECT("'eBay Report'!$M:$M"),Calculation!A435,INDIRECT("'eBay Report'!$AB:$AB"))+SUMIF(INDIRECT("'eBay Report'!$M:$M"),Calculation!A435,INDIRECT("'eBay Report'!$AC:$AC"))+SUMIF(INDIRECT("'eBay Report'!$M:$M"),Calculation!A435,INDIRECT("'eBay Report'!$AD:$AD"))+SUMIF(INDIRECT("'eBay Report'!$M:$M"),Calculation!A435,INDIRECT("'eBay Report'!$AE:$AE"))+SUMIF(INDIRECT("'eBay Report'!$M:$M"),Calculation!A435,INDIRECT("'eBay Report'!$AF:$AF"))</f>
        <v>0</v>
      </c>
      <c r="R435">
        <f t="shared" ca="1" si="6"/>
        <v>0</v>
      </c>
    </row>
    <row r="436" spans="3:18">
      <c r="C436">
        <f ca="1">SUMIF(INDIRECT("'eBay Report'!$N:$N"),Calculation!B436,INDIRECT("'eBay Report'!$K:$K"))-M436</f>
        <v>0</v>
      </c>
      <c r="D436">
        <f ca="1">SUMIFS(INDIRECT("'eBay Report'!$W:$W"),INDIRECT("'eBay Report'!$B:$B"),Calculation!D$2,INDIRECT("'eBay Report'!$M:$M"),Calculation!$A436)</f>
        <v>0</v>
      </c>
      <c r="E436">
        <f ca="1">SUMIFS(INDIRECT("'eBay Report'!$AG:$AG"),INDIRECT("'eBay Report'!$B:$B"),Calculation!E$2,INDIRECT("'eBay Report'!$M:$M"),Calculation!$A436)</f>
        <v>0</v>
      </c>
      <c r="F436">
        <f ca="1">SUMIFS(INDIRECT("'eBay Report'!$AG:$AG"),INDIRECT("'eBay Report'!$B:$B"),Calculation!F$2,INDIRECT("'eBay Report'!$M:$M"),Calculation!$A436)</f>
        <v>0</v>
      </c>
      <c r="G436">
        <f ca="1">SUMIFS(INDIRECT("'eBay Report'!$AG:$AG"),INDIRECT("'eBay Report'!$B:$B"),Calculation!G$2,INDIRECT("'eBay Report'!$M:$M"),Calculation!$A436)-H436</f>
        <v>0</v>
      </c>
      <c r="H436">
        <f ca="1">SUMIFS(INDIRECT("'eBay Report'!$AG:$AG"),INDIRECT("'eBay Report'!$AK:$AK"),Calculation!H$2,INDIRECT("'eBay Report'!$M:$M"),Calculation!$A436)</f>
        <v>0</v>
      </c>
      <c r="I436">
        <f ca="1">SUMIFS(INDIRECT("'eBay Report'!$AG:$AG"),INDIRECT("'eBay Report'!$B:$B"),Calculation!I$2,INDIRECT("'eBay Report'!$M:$M"),Calculation!$A436)</f>
        <v>0</v>
      </c>
      <c r="J436">
        <f ca="1">SUMIFS(INDIRECT("'eBay Report'!$AG:$AG"),INDIRECT("'eBay Report'!$B:$B"),Calculation!J$2,INDIRECT("'eBay Report'!$M:$M"),Calculation!$A436)</f>
        <v>0</v>
      </c>
      <c r="K436">
        <f ca="1">SUMIFS(INDIRECT("'eBay Report'!$AG:$AG"),INDIRECT("'eBay Report'!$B:$B"),Calculation!K$2,INDIRECT("'eBay Report'!$M:$M"),Calculation!$A436)</f>
        <v>0</v>
      </c>
      <c r="L436">
        <f ca="1">SUMIFS(INDIRECT("'eBay Report'!$K:$K"),INDIRECT("'eBay Report'!$B:$B"),Calculation!L$2,INDIRECT("'eBay Report'!$M:$M"),Calculation!$A436)</f>
        <v>0</v>
      </c>
      <c r="M436">
        <f ca="1">SUMIFS(INDIRECT("'eBay Report'!$K:$K"),INDIRECT("'eBay Report'!$B:$B"),Calculation!M$2,INDIRECT("'eBay Report'!$M:$M"),Calculation!$A436)</f>
        <v>0</v>
      </c>
      <c r="N436">
        <f ca="1">SUMIF(INDIRECT("'eBay Report'!$M:$M"),Calculation!$A436,INDIRECT("'eBay Report'!$X:$X"))</f>
        <v>0</v>
      </c>
      <c r="O436">
        <f ca="1">SUMIF(INDIRECT("'eBay Report'!$M:$M"),Calculation!$A436,INDIRECT("'eBay Report'!$Y:$Y"))</f>
        <v>0</v>
      </c>
      <c r="P436">
        <f ca="1">SUMIF(INDIRECT("'eBay Report'!$M:$M"),Calculation!$A436,INDIRECT("'eBay Report'!$Z:$Z"))</f>
        <v>0</v>
      </c>
      <c r="Q436">
        <f ca="1">SUMIF(INDIRECT("'eBay Report'!$M:$M"),Calculation!A436,INDIRECT("'eBay Report'!$AA:$AA"))+SUMIF(INDIRECT("'eBay Report'!$M:$M"),Calculation!A436,INDIRECT("'eBay Report'!$AB:$AB"))+SUMIF(INDIRECT("'eBay Report'!$M:$M"),Calculation!A436,INDIRECT("'eBay Report'!$AC:$AC"))+SUMIF(INDIRECT("'eBay Report'!$M:$M"),Calculation!A436,INDIRECT("'eBay Report'!$AD:$AD"))+SUMIF(INDIRECT("'eBay Report'!$M:$M"),Calculation!A436,INDIRECT("'eBay Report'!$AE:$AE"))+SUMIF(INDIRECT("'eBay Report'!$M:$M"),Calculation!A436,INDIRECT("'eBay Report'!$AF:$AF"))</f>
        <v>0</v>
      </c>
      <c r="R436">
        <f t="shared" ca="1" si="6"/>
        <v>0</v>
      </c>
    </row>
    <row r="437" spans="3:18">
      <c r="C437">
        <f ca="1">SUMIF(INDIRECT("'eBay Report'!$N:$N"),Calculation!B437,INDIRECT("'eBay Report'!$K:$K"))-M437</f>
        <v>0</v>
      </c>
      <c r="D437">
        <f ca="1">SUMIFS(INDIRECT("'eBay Report'!$W:$W"),INDIRECT("'eBay Report'!$B:$B"),Calculation!D$2,INDIRECT("'eBay Report'!$M:$M"),Calculation!$A437)</f>
        <v>0</v>
      </c>
      <c r="E437">
        <f ca="1">SUMIFS(INDIRECT("'eBay Report'!$AG:$AG"),INDIRECT("'eBay Report'!$B:$B"),Calculation!E$2,INDIRECT("'eBay Report'!$M:$M"),Calculation!$A437)</f>
        <v>0</v>
      </c>
      <c r="F437">
        <f ca="1">SUMIFS(INDIRECT("'eBay Report'!$AG:$AG"),INDIRECT("'eBay Report'!$B:$B"),Calculation!F$2,INDIRECT("'eBay Report'!$M:$M"),Calculation!$A437)</f>
        <v>0</v>
      </c>
      <c r="G437">
        <f ca="1">SUMIFS(INDIRECT("'eBay Report'!$AG:$AG"),INDIRECT("'eBay Report'!$B:$B"),Calculation!G$2,INDIRECT("'eBay Report'!$M:$M"),Calculation!$A437)-H437</f>
        <v>0</v>
      </c>
      <c r="H437">
        <f ca="1">SUMIFS(INDIRECT("'eBay Report'!$AG:$AG"),INDIRECT("'eBay Report'!$AK:$AK"),Calculation!H$2,INDIRECT("'eBay Report'!$M:$M"),Calculation!$A437)</f>
        <v>0</v>
      </c>
      <c r="I437">
        <f ca="1">SUMIFS(INDIRECT("'eBay Report'!$AG:$AG"),INDIRECT("'eBay Report'!$B:$B"),Calculation!I$2,INDIRECT("'eBay Report'!$M:$M"),Calculation!$A437)</f>
        <v>0</v>
      </c>
      <c r="J437">
        <f ca="1">SUMIFS(INDIRECT("'eBay Report'!$AG:$AG"),INDIRECT("'eBay Report'!$B:$B"),Calculation!J$2,INDIRECT("'eBay Report'!$M:$M"),Calculation!$A437)</f>
        <v>0</v>
      </c>
      <c r="K437">
        <f ca="1">SUMIFS(INDIRECT("'eBay Report'!$AG:$AG"),INDIRECT("'eBay Report'!$B:$B"),Calculation!K$2,INDIRECT("'eBay Report'!$M:$M"),Calculation!$A437)</f>
        <v>0</v>
      </c>
      <c r="L437">
        <f ca="1">SUMIFS(INDIRECT("'eBay Report'!$K:$K"),INDIRECT("'eBay Report'!$B:$B"),Calculation!L$2,INDIRECT("'eBay Report'!$M:$M"),Calculation!$A437)</f>
        <v>0</v>
      </c>
      <c r="M437">
        <f ca="1">SUMIFS(INDIRECT("'eBay Report'!$K:$K"),INDIRECT("'eBay Report'!$B:$B"),Calculation!M$2,INDIRECT("'eBay Report'!$M:$M"),Calculation!$A437)</f>
        <v>0</v>
      </c>
      <c r="N437">
        <f ca="1">SUMIF(INDIRECT("'eBay Report'!$M:$M"),Calculation!$A437,INDIRECT("'eBay Report'!$X:$X"))</f>
        <v>0</v>
      </c>
      <c r="O437">
        <f ca="1">SUMIF(INDIRECT("'eBay Report'!$M:$M"),Calculation!$A437,INDIRECT("'eBay Report'!$Y:$Y"))</f>
        <v>0</v>
      </c>
      <c r="P437">
        <f ca="1">SUMIF(INDIRECT("'eBay Report'!$M:$M"),Calculation!$A437,INDIRECT("'eBay Report'!$Z:$Z"))</f>
        <v>0</v>
      </c>
      <c r="Q437">
        <f ca="1">SUMIF(INDIRECT("'eBay Report'!$M:$M"),Calculation!A437,INDIRECT("'eBay Report'!$AA:$AA"))+SUMIF(INDIRECT("'eBay Report'!$M:$M"),Calculation!A437,INDIRECT("'eBay Report'!$AB:$AB"))+SUMIF(INDIRECT("'eBay Report'!$M:$M"),Calculation!A437,INDIRECT("'eBay Report'!$AC:$AC"))+SUMIF(INDIRECT("'eBay Report'!$M:$M"),Calculation!A437,INDIRECT("'eBay Report'!$AD:$AD"))+SUMIF(INDIRECT("'eBay Report'!$M:$M"),Calculation!A437,INDIRECT("'eBay Report'!$AE:$AE"))+SUMIF(INDIRECT("'eBay Report'!$M:$M"),Calculation!A437,INDIRECT("'eBay Report'!$AF:$AF"))</f>
        <v>0</v>
      </c>
      <c r="R437">
        <f t="shared" ca="1" si="6"/>
        <v>0</v>
      </c>
    </row>
    <row r="438" spans="3:18">
      <c r="C438">
        <f ca="1">SUMIF(INDIRECT("'eBay Report'!$N:$N"),Calculation!B438,INDIRECT("'eBay Report'!$K:$K"))-M438</f>
        <v>0</v>
      </c>
      <c r="D438">
        <f ca="1">SUMIFS(INDIRECT("'eBay Report'!$W:$W"),INDIRECT("'eBay Report'!$B:$B"),Calculation!D$2,INDIRECT("'eBay Report'!$M:$M"),Calculation!$A438)</f>
        <v>0</v>
      </c>
      <c r="E438">
        <f ca="1">SUMIFS(INDIRECT("'eBay Report'!$AG:$AG"),INDIRECT("'eBay Report'!$B:$B"),Calculation!E$2,INDIRECT("'eBay Report'!$M:$M"),Calculation!$A438)</f>
        <v>0</v>
      </c>
      <c r="F438">
        <f ca="1">SUMIFS(INDIRECT("'eBay Report'!$AG:$AG"),INDIRECT("'eBay Report'!$B:$B"),Calculation!F$2,INDIRECT("'eBay Report'!$M:$M"),Calculation!$A438)</f>
        <v>0</v>
      </c>
      <c r="G438">
        <f ca="1">SUMIFS(INDIRECT("'eBay Report'!$AG:$AG"),INDIRECT("'eBay Report'!$B:$B"),Calculation!G$2,INDIRECT("'eBay Report'!$M:$M"),Calculation!$A438)-H438</f>
        <v>0</v>
      </c>
      <c r="H438">
        <f ca="1">SUMIFS(INDIRECT("'eBay Report'!$AG:$AG"),INDIRECT("'eBay Report'!$AK:$AK"),Calculation!H$2,INDIRECT("'eBay Report'!$M:$M"),Calculation!$A438)</f>
        <v>0</v>
      </c>
      <c r="I438">
        <f ca="1">SUMIFS(INDIRECT("'eBay Report'!$AG:$AG"),INDIRECT("'eBay Report'!$B:$B"),Calculation!I$2,INDIRECT("'eBay Report'!$M:$M"),Calculation!$A438)</f>
        <v>0</v>
      </c>
      <c r="J438">
        <f ca="1">SUMIFS(INDIRECT("'eBay Report'!$AG:$AG"),INDIRECT("'eBay Report'!$B:$B"),Calculation!J$2,INDIRECT("'eBay Report'!$M:$M"),Calculation!$A438)</f>
        <v>0</v>
      </c>
      <c r="K438">
        <f ca="1">SUMIFS(INDIRECT("'eBay Report'!$AG:$AG"),INDIRECT("'eBay Report'!$B:$B"),Calculation!K$2,INDIRECT("'eBay Report'!$M:$M"),Calculation!$A438)</f>
        <v>0</v>
      </c>
      <c r="L438">
        <f ca="1">SUMIFS(INDIRECT("'eBay Report'!$K:$K"),INDIRECT("'eBay Report'!$B:$B"),Calculation!L$2,INDIRECT("'eBay Report'!$M:$M"),Calculation!$A438)</f>
        <v>0</v>
      </c>
      <c r="M438">
        <f ca="1">SUMIFS(INDIRECT("'eBay Report'!$K:$K"),INDIRECT("'eBay Report'!$B:$B"),Calculation!M$2,INDIRECT("'eBay Report'!$M:$M"),Calculation!$A438)</f>
        <v>0</v>
      </c>
      <c r="N438">
        <f ca="1">SUMIF(INDIRECT("'eBay Report'!$M:$M"),Calculation!$A438,INDIRECT("'eBay Report'!$X:$X"))</f>
        <v>0</v>
      </c>
      <c r="O438">
        <f ca="1">SUMIF(INDIRECT("'eBay Report'!$M:$M"),Calculation!$A438,INDIRECT("'eBay Report'!$Y:$Y"))</f>
        <v>0</v>
      </c>
      <c r="P438">
        <f ca="1">SUMIF(INDIRECT("'eBay Report'!$M:$M"),Calculation!$A438,INDIRECT("'eBay Report'!$Z:$Z"))</f>
        <v>0</v>
      </c>
      <c r="Q438">
        <f ca="1">SUMIF(INDIRECT("'eBay Report'!$M:$M"),Calculation!A438,INDIRECT("'eBay Report'!$AA:$AA"))+SUMIF(INDIRECT("'eBay Report'!$M:$M"),Calculation!A438,INDIRECT("'eBay Report'!$AB:$AB"))+SUMIF(INDIRECT("'eBay Report'!$M:$M"),Calculation!A438,INDIRECT("'eBay Report'!$AC:$AC"))+SUMIF(INDIRECT("'eBay Report'!$M:$M"),Calculation!A438,INDIRECT("'eBay Report'!$AD:$AD"))+SUMIF(INDIRECT("'eBay Report'!$M:$M"),Calculation!A438,INDIRECT("'eBay Report'!$AE:$AE"))+SUMIF(INDIRECT("'eBay Report'!$M:$M"),Calculation!A438,INDIRECT("'eBay Report'!$AF:$AF"))</f>
        <v>0</v>
      </c>
      <c r="R438">
        <f t="shared" ca="1" si="6"/>
        <v>0</v>
      </c>
    </row>
    <row r="439" spans="3:18">
      <c r="C439">
        <f ca="1">SUMIF(INDIRECT("'eBay Report'!$N:$N"),Calculation!B439,INDIRECT("'eBay Report'!$K:$K"))-M439</f>
        <v>0</v>
      </c>
      <c r="D439">
        <f ca="1">SUMIFS(INDIRECT("'eBay Report'!$W:$W"),INDIRECT("'eBay Report'!$B:$B"),Calculation!D$2,INDIRECT("'eBay Report'!$M:$M"),Calculation!$A439)</f>
        <v>0</v>
      </c>
      <c r="E439">
        <f ca="1">SUMIFS(INDIRECT("'eBay Report'!$AG:$AG"),INDIRECT("'eBay Report'!$B:$B"),Calculation!E$2,INDIRECT("'eBay Report'!$M:$M"),Calculation!$A439)</f>
        <v>0</v>
      </c>
      <c r="F439">
        <f ca="1">SUMIFS(INDIRECT("'eBay Report'!$AG:$AG"),INDIRECT("'eBay Report'!$B:$B"),Calculation!F$2,INDIRECT("'eBay Report'!$M:$M"),Calculation!$A439)</f>
        <v>0</v>
      </c>
      <c r="G439">
        <f ca="1">SUMIFS(INDIRECT("'eBay Report'!$AG:$AG"),INDIRECT("'eBay Report'!$B:$B"),Calculation!G$2,INDIRECT("'eBay Report'!$M:$M"),Calculation!$A439)-H439</f>
        <v>0</v>
      </c>
      <c r="H439">
        <f ca="1">SUMIFS(INDIRECT("'eBay Report'!$AG:$AG"),INDIRECT("'eBay Report'!$AK:$AK"),Calculation!H$2,INDIRECT("'eBay Report'!$M:$M"),Calculation!$A439)</f>
        <v>0</v>
      </c>
      <c r="I439">
        <f ca="1">SUMIFS(INDIRECT("'eBay Report'!$AG:$AG"),INDIRECT("'eBay Report'!$B:$B"),Calculation!I$2,INDIRECT("'eBay Report'!$M:$M"),Calculation!$A439)</f>
        <v>0</v>
      </c>
      <c r="J439">
        <f ca="1">SUMIFS(INDIRECT("'eBay Report'!$AG:$AG"),INDIRECT("'eBay Report'!$B:$B"),Calculation!J$2,INDIRECT("'eBay Report'!$M:$M"),Calculation!$A439)</f>
        <v>0</v>
      </c>
      <c r="K439">
        <f ca="1">SUMIFS(INDIRECT("'eBay Report'!$AG:$AG"),INDIRECT("'eBay Report'!$B:$B"),Calculation!K$2,INDIRECT("'eBay Report'!$M:$M"),Calculation!$A439)</f>
        <v>0</v>
      </c>
      <c r="L439">
        <f ca="1">SUMIFS(INDIRECT("'eBay Report'!$K:$K"),INDIRECT("'eBay Report'!$B:$B"),Calculation!L$2,INDIRECT("'eBay Report'!$M:$M"),Calculation!$A439)</f>
        <v>0</v>
      </c>
      <c r="M439">
        <f ca="1">SUMIFS(INDIRECT("'eBay Report'!$K:$K"),INDIRECT("'eBay Report'!$B:$B"),Calculation!M$2,INDIRECT("'eBay Report'!$M:$M"),Calculation!$A439)</f>
        <v>0</v>
      </c>
      <c r="N439">
        <f ca="1">SUMIF(INDIRECT("'eBay Report'!$M:$M"),Calculation!$A439,INDIRECT("'eBay Report'!$X:$X"))</f>
        <v>0</v>
      </c>
      <c r="O439">
        <f ca="1">SUMIF(INDIRECT("'eBay Report'!$M:$M"),Calculation!$A439,INDIRECT("'eBay Report'!$Y:$Y"))</f>
        <v>0</v>
      </c>
      <c r="P439">
        <f ca="1">SUMIF(INDIRECT("'eBay Report'!$M:$M"),Calculation!$A439,INDIRECT("'eBay Report'!$Z:$Z"))</f>
        <v>0</v>
      </c>
      <c r="Q439">
        <f ca="1">SUMIF(INDIRECT("'eBay Report'!$M:$M"),Calculation!A439,INDIRECT("'eBay Report'!$AA:$AA"))+SUMIF(INDIRECT("'eBay Report'!$M:$M"),Calculation!A439,INDIRECT("'eBay Report'!$AB:$AB"))+SUMIF(INDIRECT("'eBay Report'!$M:$M"),Calculation!A439,INDIRECT("'eBay Report'!$AC:$AC"))+SUMIF(INDIRECT("'eBay Report'!$M:$M"),Calculation!A439,INDIRECT("'eBay Report'!$AD:$AD"))+SUMIF(INDIRECT("'eBay Report'!$M:$M"),Calculation!A439,INDIRECT("'eBay Report'!$AE:$AE"))+SUMIF(INDIRECT("'eBay Report'!$M:$M"),Calculation!A439,INDIRECT("'eBay Report'!$AF:$AF"))</f>
        <v>0</v>
      </c>
      <c r="R439">
        <f t="shared" ca="1" si="6"/>
        <v>0</v>
      </c>
    </row>
    <row r="440" spans="3:18">
      <c r="C440">
        <f ca="1">SUMIF(INDIRECT("'eBay Report'!$N:$N"),Calculation!B440,INDIRECT("'eBay Report'!$K:$K"))-M440</f>
        <v>0</v>
      </c>
      <c r="D440">
        <f ca="1">SUMIFS(INDIRECT("'eBay Report'!$W:$W"),INDIRECT("'eBay Report'!$B:$B"),Calculation!D$2,INDIRECT("'eBay Report'!$M:$M"),Calculation!$A440)</f>
        <v>0</v>
      </c>
      <c r="E440">
        <f ca="1">SUMIFS(INDIRECT("'eBay Report'!$AG:$AG"),INDIRECT("'eBay Report'!$B:$B"),Calculation!E$2,INDIRECT("'eBay Report'!$M:$M"),Calculation!$A440)</f>
        <v>0</v>
      </c>
      <c r="F440">
        <f ca="1">SUMIFS(INDIRECT("'eBay Report'!$AG:$AG"),INDIRECT("'eBay Report'!$B:$B"),Calculation!F$2,INDIRECT("'eBay Report'!$M:$M"),Calculation!$A440)</f>
        <v>0</v>
      </c>
      <c r="G440">
        <f ca="1">SUMIFS(INDIRECT("'eBay Report'!$AG:$AG"),INDIRECT("'eBay Report'!$B:$B"),Calculation!G$2,INDIRECT("'eBay Report'!$M:$M"),Calculation!$A440)-H440</f>
        <v>0</v>
      </c>
      <c r="H440">
        <f ca="1">SUMIFS(INDIRECT("'eBay Report'!$AG:$AG"),INDIRECT("'eBay Report'!$AK:$AK"),Calculation!H$2,INDIRECT("'eBay Report'!$M:$M"),Calculation!$A440)</f>
        <v>0</v>
      </c>
      <c r="I440">
        <f ca="1">SUMIFS(INDIRECT("'eBay Report'!$AG:$AG"),INDIRECT("'eBay Report'!$B:$B"),Calculation!I$2,INDIRECT("'eBay Report'!$M:$M"),Calculation!$A440)</f>
        <v>0</v>
      </c>
      <c r="J440">
        <f ca="1">SUMIFS(INDIRECT("'eBay Report'!$AG:$AG"),INDIRECT("'eBay Report'!$B:$B"),Calculation!J$2,INDIRECT("'eBay Report'!$M:$M"),Calculation!$A440)</f>
        <v>0</v>
      </c>
      <c r="K440">
        <f ca="1">SUMIFS(INDIRECT("'eBay Report'!$AG:$AG"),INDIRECT("'eBay Report'!$B:$B"),Calculation!K$2,INDIRECT("'eBay Report'!$M:$M"),Calculation!$A440)</f>
        <v>0</v>
      </c>
      <c r="L440">
        <f ca="1">SUMIFS(INDIRECT("'eBay Report'!$K:$K"),INDIRECT("'eBay Report'!$B:$B"),Calculation!L$2,INDIRECT("'eBay Report'!$M:$M"),Calculation!$A440)</f>
        <v>0</v>
      </c>
      <c r="M440">
        <f ca="1">SUMIFS(INDIRECT("'eBay Report'!$K:$K"),INDIRECT("'eBay Report'!$B:$B"),Calculation!M$2,INDIRECT("'eBay Report'!$M:$M"),Calculation!$A440)</f>
        <v>0</v>
      </c>
      <c r="N440">
        <f ca="1">SUMIF(INDIRECT("'eBay Report'!$M:$M"),Calculation!$A440,INDIRECT("'eBay Report'!$X:$X"))</f>
        <v>0</v>
      </c>
      <c r="O440">
        <f ca="1">SUMIF(INDIRECT("'eBay Report'!$M:$M"),Calculation!$A440,INDIRECT("'eBay Report'!$Y:$Y"))</f>
        <v>0</v>
      </c>
      <c r="P440">
        <f ca="1">SUMIF(INDIRECT("'eBay Report'!$M:$M"),Calculation!$A440,INDIRECT("'eBay Report'!$Z:$Z"))</f>
        <v>0</v>
      </c>
      <c r="Q440">
        <f ca="1">SUMIF(INDIRECT("'eBay Report'!$M:$M"),Calculation!A440,INDIRECT("'eBay Report'!$AA:$AA"))+SUMIF(INDIRECT("'eBay Report'!$M:$M"),Calculation!A440,INDIRECT("'eBay Report'!$AB:$AB"))+SUMIF(INDIRECT("'eBay Report'!$M:$M"),Calculation!A440,INDIRECT("'eBay Report'!$AC:$AC"))+SUMIF(INDIRECT("'eBay Report'!$M:$M"),Calculation!A440,INDIRECT("'eBay Report'!$AD:$AD"))+SUMIF(INDIRECT("'eBay Report'!$M:$M"),Calculation!A440,INDIRECT("'eBay Report'!$AE:$AE"))+SUMIF(INDIRECT("'eBay Report'!$M:$M"),Calculation!A440,INDIRECT("'eBay Report'!$AF:$AF"))</f>
        <v>0</v>
      </c>
      <c r="R440">
        <f t="shared" ca="1" si="6"/>
        <v>0</v>
      </c>
    </row>
    <row r="441" spans="3:18">
      <c r="C441">
        <f ca="1">SUMIF(INDIRECT("'eBay Report'!$N:$N"),Calculation!B441,INDIRECT("'eBay Report'!$K:$K"))-M441</f>
        <v>0</v>
      </c>
      <c r="D441">
        <f ca="1">SUMIFS(INDIRECT("'eBay Report'!$W:$W"),INDIRECT("'eBay Report'!$B:$B"),Calculation!D$2,INDIRECT("'eBay Report'!$M:$M"),Calculation!$A441)</f>
        <v>0</v>
      </c>
      <c r="E441">
        <f ca="1">SUMIFS(INDIRECT("'eBay Report'!$AG:$AG"),INDIRECT("'eBay Report'!$B:$B"),Calculation!E$2,INDIRECT("'eBay Report'!$M:$M"),Calculation!$A441)</f>
        <v>0</v>
      </c>
      <c r="F441">
        <f ca="1">SUMIFS(INDIRECT("'eBay Report'!$AG:$AG"),INDIRECT("'eBay Report'!$B:$B"),Calculation!F$2,INDIRECT("'eBay Report'!$M:$M"),Calculation!$A441)</f>
        <v>0</v>
      </c>
      <c r="G441">
        <f ca="1">SUMIFS(INDIRECT("'eBay Report'!$AG:$AG"),INDIRECT("'eBay Report'!$B:$B"),Calculation!G$2,INDIRECT("'eBay Report'!$M:$M"),Calculation!$A441)-H441</f>
        <v>0</v>
      </c>
      <c r="H441">
        <f ca="1">SUMIFS(INDIRECT("'eBay Report'!$AG:$AG"),INDIRECT("'eBay Report'!$AK:$AK"),Calculation!H$2,INDIRECT("'eBay Report'!$M:$M"),Calculation!$A441)</f>
        <v>0</v>
      </c>
      <c r="I441">
        <f ca="1">SUMIFS(INDIRECT("'eBay Report'!$AG:$AG"),INDIRECT("'eBay Report'!$B:$B"),Calculation!I$2,INDIRECT("'eBay Report'!$M:$M"),Calculation!$A441)</f>
        <v>0</v>
      </c>
      <c r="J441">
        <f ca="1">SUMIFS(INDIRECT("'eBay Report'!$AG:$AG"),INDIRECT("'eBay Report'!$B:$B"),Calculation!J$2,INDIRECT("'eBay Report'!$M:$M"),Calculation!$A441)</f>
        <v>0</v>
      </c>
      <c r="K441">
        <f ca="1">SUMIFS(INDIRECT("'eBay Report'!$AG:$AG"),INDIRECT("'eBay Report'!$B:$B"),Calculation!K$2,INDIRECT("'eBay Report'!$M:$M"),Calculation!$A441)</f>
        <v>0</v>
      </c>
      <c r="L441">
        <f ca="1">SUMIFS(INDIRECT("'eBay Report'!$K:$K"),INDIRECT("'eBay Report'!$B:$B"),Calculation!L$2,INDIRECT("'eBay Report'!$M:$M"),Calculation!$A441)</f>
        <v>0</v>
      </c>
      <c r="M441">
        <f ca="1">SUMIFS(INDIRECT("'eBay Report'!$K:$K"),INDIRECT("'eBay Report'!$B:$B"),Calculation!M$2,INDIRECT("'eBay Report'!$M:$M"),Calculation!$A441)</f>
        <v>0</v>
      </c>
      <c r="N441">
        <f ca="1">SUMIF(INDIRECT("'eBay Report'!$M:$M"),Calculation!$A441,INDIRECT("'eBay Report'!$X:$X"))</f>
        <v>0</v>
      </c>
      <c r="O441">
        <f ca="1">SUMIF(INDIRECT("'eBay Report'!$M:$M"),Calculation!$A441,INDIRECT("'eBay Report'!$Y:$Y"))</f>
        <v>0</v>
      </c>
      <c r="P441">
        <f ca="1">SUMIF(INDIRECT("'eBay Report'!$M:$M"),Calculation!$A441,INDIRECT("'eBay Report'!$Z:$Z"))</f>
        <v>0</v>
      </c>
      <c r="Q441">
        <f ca="1">SUMIF(INDIRECT("'eBay Report'!$M:$M"),Calculation!A441,INDIRECT("'eBay Report'!$AA:$AA"))+SUMIF(INDIRECT("'eBay Report'!$M:$M"),Calculation!A441,INDIRECT("'eBay Report'!$AB:$AB"))+SUMIF(INDIRECT("'eBay Report'!$M:$M"),Calculation!A441,INDIRECT("'eBay Report'!$AC:$AC"))+SUMIF(INDIRECT("'eBay Report'!$M:$M"),Calculation!A441,INDIRECT("'eBay Report'!$AD:$AD"))+SUMIF(INDIRECT("'eBay Report'!$M:$M"),Calculation!A441,INDIRECT("'eBay Report'!$AE:$AE"))+SUMIF(INDIRECT("'eBay Report'!$M:$M"),Calculation!A441,INDIRECT("'eBay Report'!$AF:$AF"))</f>
        <v>0</v>
      </c>
      <c r="R441">
        <f t="shared" ca="1" si="6"/>
        <v>0</v>
      </c>
    </row>
    <row r="442" spans="3:18">
      <c r="C442">
        <f ca="1">SUMIF(INDIRECT("'eBay Report'!$N:$N"),Calculation!B442,INDIRECT("'eBay Report'!$K:$K"))-M442</f>
        <v>0</v>
      </c>
      <c r="D442">
        <f ca="1">SUMIFS(INDIRECT("'eBay Report'!$W:$W"),INDIRECT("'eBay Report'!$B:$B"),Calculation!D$2,INDIRECT("'eBay Report'!$M:$M"),Calculation!$A442)</f>
        <v>0</v>
      </c>
      <c r="E442">
        <f ca="1">SUMIFS(INDIRECT("'eBay Report'!$AG:$AG"),INDIRECT("'eBay Report'!$B:$B"),Calculation!E$2,INDIRECT("'eBay Report'!$M:$M"),Calculation!$A442)</f>
        <v>0</v>
      </c>
      <c r="F442">
        <f ca="1">SUMIFS(INDIRECT("'eBay Report'!$AG:$AG"),INDIRECT("'eBay Report'!$B:$B"),Calculation!F$2,INDIRECT("'eBay Report'!$M:$M"),Calculation!$A442)</f>
        <v>0</v>
      </c>
      <c r="G442">
        <f ca="1">SUMIFS(INDIRECT("'eBay Report'!$AG:$AG"),INDIRECT("'eBay Report'!$B:$B"),Calculation!G$2,INDIRECT("'eBay Report'!$M:$M"),Calculation!$A442)-H442</f>
        <v>0</v>
      </c>
      <c r="H442">
        <f ca="1">SUMIFS(INDIRECT("'eBay Report'!$AG:$AG"),INDIRECT("'eBay Report'!$AK:$AK"),Calculation!H$2,INDIRECT("'eBay Report'!$M:$M"),Calculation!$A442)</f>
        <v>0</v>
      </c>
      <c r="I442">
        <f ca="1">SUMIFS(INDIRECT("'eBay Report'!$AG:$AG"),INDIRECT("'eBay Report'!$B:$B"),Calculation!I$2,INDIRECT("'eBay Report'!$M:$M"),Calculation!$A442)</f>
        <v>0</v>
      </c>
      <c r="J442">
        <f ca="1">SUMIFS(INDIRECT("'eBay Report'!$AG:$AG"),INDIRECT("'eBay Report'!$B:$B"),Calculation!J$2,INDIRECT("'eBay Report'!$M:$M"),Calculation!$A442)</f>
        <v>0</v>
      </c>
      <c r="K442">
        <f ca="1">SUMIFS(INDIRECT("'eBay Report'!$AG:$AG"),INDIRECT("'eBay Report'!$B:$B"),Calculation!K$2,INDIRECT("'eBay Report'!$M:$M"),Calculation!$A442)</f>
        <v>0</v>
      </c>
      <c r="L442">
        <f ca="1">SUMIFS(INDIRECT("'eBay Report'!$K:$K"),INDIRECT("'eBay Report'!$B:$B"),Calculation!L$2,INDIRECT("'eBay Report'!$M:$M"),Calculation!$A442)</f>
        <v>0</v>
      </c>
      <c r="M442">
        <f ca="1">SUMIFS(INDIRECT("'eBay Report'!$K:$K"),INDIRECT("'eBay Report'!$B:$B"),Calculation!M$2,INDIRECT("'eBay Report'!$M:$M"),Calculation!$A442)</f>
        <v>0</v>
      </c>
      <c r="N442">
        <f ca="1">SUMIF(INDIRECT("'eBay Report'!$M:$M"),Calculation!$A442,INDIRECT("'eBay Report'!$X:$X"))</f>
        <v>0</v>
      </c>
      <c r="O442">
        <f ca="1">SUMIF(INDIRECT("'eBay Report'!$M:$M"),Calculation!$A442,INDIRECT("'eBay Report'!$Y:$Y"))</f>
        <v>0</v>
      </c>
      <c r="P442">
        <f ca="1">SUMIF(INDIRECT("'eBay Report'!$M:$M"),Calculation!$A442,INDIRECT("'eBay Report'!$Z:$Z"))</f>
        <v>0</v>
      </c>
      <c r="Q442">
        <f ca="1">SUMIF(INDIRECT("'eBay Report'!$M:$M"),Calculation!A442,INDIRECT("'eBay Report'!$AA:$AA"))+SUMIF(INDIRECT("'eBay Report'!$M:$M"),Calculation!A442,INDIRECT("'eBay Report'!$AB:$AB"))+SUMIF(INDIRECT("'eBay Report'!$M:$M"),Calculation!A442,INDIRECT("'eBay Report'!$AC:$AC"))+SUMIF(INDIRECT("'eBay Report'!$M:$M"),Calculation!A442,INDIRECT("'eBay Report'!$AD:$AD"))+SUMIF(INDIRECT("'eBay Report'!$M:$M"),Calculation!A442,INDIRECT("'eBay Report'!$AE:$AE"))+SUMIF(INDIRECT("'eBay Report'!$M:$M"),Calculation!A442,INDIRECT("'eBay Report'!$AF:$AF"))</f>
        <v>0</v>
      </c>
      <c r="R442">
        <f t="shared" ca="1" si="6"/>
        <v>0</v>
      </c>
    </row>
    <row r="443" spans="3:18">
      <c r="C443">
        <f ca="1">SUMIF(INDIRECT("'eBay Report'!$N:$N"),Calculation!B443,INDIRECT("'eBay Report'!$K:$K"))-M443</f>
        <v>0</v>
      </c>
      <c r="D443">
        <f ca="1">SUMIFS(INDIRECT("'eBay Report'!$W:$W"),INDIRECT("'eBay Report'!$B:$B"),Calculation!D$2,INDIRECT("'eBay Report'!$M:$M"),Calculation!$A443)</f>
        <v>0</v>
      </c>
      <c r="E443">
        <f ca="1">SUMIFS(INDIRECT("'eBay Report'!$AG:$AG"),INDIRECT("'eBay Report'!$B:$B"),Calculation!E$2,INDIRECT("'eBay Report'!$M:$M"),Calculation!$A443)</f>
        <v>0</v>
      </c>
      <c r="F443">
        <f ca="1">SUMIFS(INDIRECT("'eBay Report'!$AG:$AG"),INDIRECT("'eBay Report'!$B:$B"),Calculation!F$2,INDIRECT("'eBay Report'!$M:$M"),Calculation!$A443)</f>
        <v>0</v>
      </c>
      <c r="G443">
        <f ca="1">SUMIFS(INDIRECT("'eBay Report'!$AG:$AG"),INDIRECT("'eBay Report'!$B:$B"),Calculation!G$2,INDIRECT("'eBay Report'!$M:$M"),Calculation!$A443)-H443</f>
        <v>0</v>
      </c>
      <c r="H443">
        <f ca="1">SUMIFS(INDIRECT("'eBay Report'!$AG:$AG"),INDIRECT("'eBay Report'!$AK:$AK"),Calculation!H$2,INDIRECT("'eBay Report'!$M:$M"),Calculation!$A443)</f>
        <v>0</v>
      </c>
      <c r="I443">
        <f ca="1">SUMIFS(INDIRECT("'eBay Report'!$AG:$AG"),INDIRECT("'eBay Report'!$B:$B"),Calculation!I$2,INDIRECT("'eBay Report'!$M:$M"),Calculation!$A443)</f>
        <v>0</v>
      </c>
      <c r="J443">
        <f ca="1">SUMIFS(INDIRECT("'eBay Report'!$AG:$AG"),INDIRECT("'eBay Report'!$B:$B"),Calculation!J$2,INDIRECT("'eBay Report'!$M:$M"),Calculation!$A443)</f>
        <v>0</v>
      </c>
      <c r="K443">
        <f ca="1">SUMIFS(INDIRECT("'eBay Report'!$AG:$AG"),INDIRECT("'eBay Report'!$B:$B"),Calculation!K$2,INDIRECT("'eBay Report'!$M:$M"),Calculation!$A443)</f>
        <v>0</v>
      </c>
      <c r="L443">
        <f ca="1">SUMIFS(INDIRECT("'eBay Report'!$K:$K"),INDIRECT("'eBay Report'!$B:$B"),Calculation!L$2,INDIRECT("'eBay Report'!$M:$M"),Calculation!$A443)</f>
        <v>0</v>
      </c>
      <c r="M443">
        <f ca="1">SUMIFS(INDIRECT("'eBay Report'!$K:$K"),INDIRECT("'eBay Report'!$B:$B"),Calculation!M$2,INDIRECT("'eBay Report'!$M:$M"),Calculation!$A443)</f>
        <v>0</v>
      </c>
      <c r="N443">
        <f ca="1">SUMIF(INDIRECT("'eBay Report'!$M:$M"),Calculation!$A443,INDIRECT("'eBay Report'!$X:$X"))</f>
        <v>0</v>
      </c>
      <c r="O443">
        <f ca="1">SUMIF(INDIRECT("'eBay Report'!$M:$M"),Calculation!$A443,INDIRECT("'eBay Report'!$Y:$Y"))</f>
        <v>0</v>
      </c>
      <c r="P443">
        <f ca="1">SUMIF(INDIRECT("'eBay Report'!$M:$M"),Calculation!$A443,INDIRECT("'eBay Report'!$Z:$Z"))</f>
        <v>0</v>
      </c>
      <c r="Q443">
        <f ca="1">SUMIF(INDIRECT("'eBay Report'!$M:$M"),Calculation!A443,INDIRECT("'eBay Report'!$AA:$AA"))+SUMIF(INDIRECT("'eBay Report'!$M:$M"),Calculation!A443,INDIRECT("'eBay Report'!$AB:$AB"))+SUMIF(INDIRECT("'eBay Report'!$M:$M"),Calculation!A443,INDIRECT("'eBay Report'!$AC:$AC"))+SUMIF(INDIRECT("'eBay Report'!$M:$M"),Calculation!A443,INDIRECT("'eBay Report'!$AD:$AD"))+SUMIF(INDIRECT("'eBay Report'!$M:$M"),Calculation!A443,INDIRECT("'eBay Report'!$AE:$AE"))+SUMIF(INDIRECT("'eBay Report'!$M:$M"),Calculation!A443,INDIRECT("'eBay Report'!$AF:$AF"))</f>
        <v>0</v>
      </c>
      <c r="R443">
        <f t="shared" ca="1" si="6"/>
        <v>0</v>
      </c>
    </row>
    <row r="444" spans="3:18">
      <c r="C444">
        <f ca="1">SUMIF(INDIRECT("'eBay Report'!$N:$N"),Calculation!B444,INDIRECT("'eBay Report'!$K:$K"))-M444</f>
        <v>0</v>
      </c>
      <c r="D444">
        <f ca="1">SUMIFS(INDIRECT("'eBay Report'!$W:$W"),INDIRECT("'eBay Report'!$B:$B"),Calculation!D$2,INDIRECT("'eBay Report'!$M:$M"),Calculation!$A444)</f>
        <v>0</v>
      </c>
      <c r="E444">
        <f ca="1">SUMIFS(INDIRECT("'eBay Report'!$AG:$AG"),INDIRECT("'eBay Report'!$B:$B"),Calculation!E$2,INDIRECT("'eBay Report'!$M:$M"),Calculation!$A444)</f>
        <v>0</v>
      </c>
      <c r="F444">
        <f ca="1">SUMIFS(INDIRECT("'eBay Report'!$AG:$AG"),INDIRECT("'eBay Report'!$B:$B"),Calculation!F$2,INDIRECT("'eBay Report'!$M:$M"),Calculation!$A444)</f>
        <v>0</v>
      </c>
      <c r="G444">
        <f ca="1">SUMIFS(INDIRECT("'eBay Report'!$AG:$AG"),INDIRECT("'eBay Report'!$B:$B"),Calculation!G$2,INDIRECT("'eBay Report'!$M:$M"),Calculation!$A444)-H444</f>
        <v>0</v>
      </c>
      <c r="H444">
        <f ca="1">SUMIFS(INDIRECT("'eBay Report'!$AG:$AG"),INDIRECT("'eBay Report'!$AK:$AK"),Calculation!H$2,INDIRECT("'eBay Report'!$M:$M"),Calculation!$A444)</f>
        <v>0</v>
      </c>
      <c r="I444">
        <f ca="1">SUMIFS(INDIRECT("'eBay Report'!$AG:$AG"),INDIRECT("'eBay Report'!$B:$B"),Calculation!I$2,INDIRECT("'eBay Report'!$M:$M"),Calculation!$A444)</f>
        <v>0</v>
      </c>
      <c r="J444">
        <f ca="1">SUMIFS(INDIRECT("'eBay Report'!$AG:$AG"),INDIRECT("'eBay Report'!$B:$B"),Calculation!J$2,INDIRECT("'eBay Report'!$M:$M"),Calculation!$A444)</f>
        <v>0</v>
      </c>
      <c r="K444">
        <f ca="1">SUMIFS(INDIRECT("'eBay Report'!$AG:$AG"),INDIRECT("'eBay Report'!$B:$B"),Calculation!K$2,INDIRECT("'eBay Report'!$M:$M"),Calculation!$A444)</f>
        <v>0</v>
      </c>
      <c r="L444">
        <f ca="1">SUMIFS(INDIRECT("'eBay Report'!$K:$K"),INDIRECT("'eBay Report'!$B:$B"),Calculation!L$2,INDIRECT("'eBay Report'!$M:$M"),Calculation!$A444)</f>
        <v>0</v>
      </c>
      <c r="M444">
        <f ca="1">SUMIFS(INDIRECT("'eBay Report'!$K:$K"),INDIRECT("'eBay Report'!$B:$B"),Calculation!M$2,INDIRECT("'eBay Report'!$M:$M"),Calculation!$A444)</f>
        <v>0</v>
      </c>
      <c r="N444">
        <f ca="1">SUMIF(INDIRECT("'eBay Report'!$M:$M"),Calculation!$A444,INDIRECT("'eBay Report'!$X:$X"))</f>
        <v>0</v>
      </c>
      <c r="O444">
        <f ca="1">SUMIF(INDIRECT("'eBay Report'!$M:$M"),Calculation!$A444,INDIRECT("'eBay Report'!$Y:$Y"))</f>
        <v>0</v>
      </c>
      <c r="P444">
        <f ca="1">SUMIF(INDIRECT("'eBay Report'!$M:$M"),Calculation!$A444,INDIRECT("'eBay Report'!$Z:$Z"))</f>
        <v>0</v>
      </c>
      <c r="Q444">
        <f ca="1">SUMIF(INDIRECT("'eBay Report'!$M:$M"),Calculation!A444,INDIRECT("'eBay Report'!$AA:$AA"))+SUMIF(INDIRECT("'eBay Report'!$M:$M"),Calculation!A444,INDIRECT("'eBay Report'!$AB:$AB"))+SUMIF(INDIRECT("'eBay Report'!$M:$M"),Calculation!A444,INDIRECT("'eBay Report'!$AC:$AC"))+SUMIF(INDIRECT("'eBay Report'!$M:$M"),Calculation!A444,INDIRECT("'eBay Report'!$AD:$AD"))+SUMIF(INDIRECT("'eBay Report'!$M:$M"),Calculation!A444,INDIRECT("'eBay Report'!$AE:$AE"))+SUMIF(INDIRECT("'eBay Report'!$M:$M"),Calculation!A444,INDIRECT("'eBay Report'!$AF:$AF"))</f>
        <v>0</v>
      </c>
      <c r="R444">
        <f t="shared" ca="1" si="6"/>
        <v>0</v>
      </c>
    </row>
    <row r="445" spans="3:18">
      <c r="C445">
        <f ca="1">SUMIF(INDIRECT("'eBay Report'!$N:$N"),Calculation!B445,INDIRECT("'eBay Report'!$K:$K"))-M445</f>
        <v>0</v>
      </c>
      <c r="D445">
        <f ca="1">SUMIFS(INDIRECT("'eBay Report'!$W:$W"),INDIRECT("'eBay Report'!$B:$B"),Calculation!D$2,INDIRECT("'eBay Report'!$M:$M"),Calculation!$A445)</f>
        <v>0</v>
      </c>
      <c r="E445">
        <f ca="1">SUMIFS(INDIRECT("'eBay Report'!$AG:$AG"),INDIRECT("'eBay Report'!$B:$B"),Calculation!E$2,INDIRECT("'eBay Report'!$M:$M"),Calculation!$A445)</f>
        <v>0</v>
      </c>
      <c r="F445">
        <f ca="1">SUMIFS(INDIRECT("'eBay Report'!$AG:$AG"),INDIRECT("'eBay Report'!$B:$B"),Calculation!F$2,INDIRECT("'eBay Report'!$M:$M"),Calculation!$A445)</f>
        <v>0</v>
      </c>
      <c r="G445">
        <f ca="1">SUMIFS(INDIRECT("'eBay Report'!$AG:$AG"),INDIRECT("'eBay Report'!$B:$B"),Calculation!G$2,INDIRECT("'eBay Report'!$M:$M"),Calculation!$A445)-H445</f>
        <v>0</v>
      </c>
      <c r="H445">
        <f ca="1">SUMIFS(INDIRECT("'eBay Report'!$AG:$AG"),INDIRECT("'eBay Report'!$AK:$AK"),Calculation!H$2,INDIRECT("'eBay Report'!$M:$M"),Calculation!$A445)</f>
        <v>0</v>
      </c>
      <c r="I445">
        <f ca="1">SUMIFS(INDIRECT("'eBay Report'!$AG:$AG"),INDIRECT("'eBay Report'!$B:$B"),Calculation!I$2,INDIRECT("'eBay Report'!$M:$M"),Calculation!$A445)</f>
        <v>0</v>
      </c>
      <c r="J445">
        <f ca="1">SUMIFS(INDIRECT("'eBay Report'!$AG:$AG"),INDIRECT("'eBay Report'!$B:$B"),Calculation!J$2,INDIRECT("'eBay Report'!$M:$M"),Calculation!$A445)</f>
        <v>0</v>
      </c>
      <c r="K445">
        <f ca="1">SUMIFS(INDIRECT("'eBay Report'!$AG:$AG"),INDIRECT("'eBay Report'!$B:$B"),Calculation!K$2,INDIRECT("'eBay Report'!$M:$M"),Calculation!$A445)</f>
        <v>0</v>
      </c>
      <c r="L445">
        <f ca="1">SUMIFS(INDIRECT("'eBay Report'!$K:$K"),INDIRECT("'eBay Report'!$B:$B"),Calculation!L$2,INDIRECT("'eBay Report'!$M:$M"),Calculation!$A445)</f>
        <v>0</v>
      </c>
      <c r="M445">
        <f ca="1">SUMIFS(INDIRECT("'eBay Report'!$K:$K"),INDIRECT("'eBay Report'!$B:$B"),Calculation!M$2,INDIRECT("'eBay Report'!$M:$M"),Calculation!$A445)</f>
        <v>0</v>
      </c>
      <c r="N445">
        <f ca="1">SUMIF(INDIRECT("'eBay Report'!$M:$M"),Calculation!$A445,INDIRECT("'eBay Report'!$X:$X"))</f>
        <v>0</v>
      </c>
      <c r="O445">
        <f ca="1">SUMIF(INDIRECT("'eBay Report'!$M:$M"),Calculation!$A445,INDIRECT("'eBay Report'!$Y:$Y"))</f>
        <v>0</v>
      </c>
      <c r="P445">
        <f ca="1">SUMIF(INDIRECT("'eBay Report'!$M:$M"),Calculation!$A445,INDIRECT("'eBay Report'!$Z:$Z"))</f>
        <v>0</v>
      </c>
      <c r="Q445">
        <f ca="1">SUMIF(INDIRECT("'eBay Report'!$M:$M"),Calculation!A445,INDIRECT("'eBay Report'!$AA:$AA"))+SUMIF(INDIRECT("'eBay Report'!$M:$M"),Calculation!A445,INDIRECT("'eBay Report'!$AB:$AB"))+SUMIF(INDIRECT("'eBay Report'!$M:$M"),Calculation!A445,INDIRECT("'eBay Report'!$AC:$AC"))+SUMIF(INDIRECT("'eBay Report'!$M:$M"),Calculation!A445,INDIRECT("'eBay Report'!$AD:$AD"))+SUMIF(INDIRECT("'eBay Report'!$M:$M"),Calculation!A445,INDIRECT("'eBay Report'!$AE:$AE"))+SUMIF(INDIRECT("'eBay Report'!$M:$M"),Calculation!A445,INDIRECT("'eBay Report'!$AF:$AF"))</f>
        <v>0</v>
      </c>
      <c r="R445">
        <f t="shared" ca="1" si="6"/>
        <v>0</v>
      </c>
    </row>
    <row r="446" spans="3:18">
      <c r="C446">
        <f ca="1">SUMIF(INDIRECT("'eBay Report'!$N:$N"),Calculation!B446,INDIRECT("'eBay Report'!$K:$K"))-M446</f>
        <v>0</v>
      </c>
      <c r="D446">
        <f ca="1">SUMIFS(INDIRECT("'eBay Report'!$W:$W"),INDIRECT("'eBay Report'!$B:$B"),Calculation!D$2,INDIRECT("'eBay Report'!$M:$M"),Calculation!$A446)</f>
        <v>0</v>
      </c>
      <c r="E446">
        <f ca="1">SUMIFS(INDIRECT("'eBay Report'!$AG:$AG"),INDIRECT("'eBay Report'!$B:$B"),Calculation!E$2,INDIRECT("'eBay Report'!$M:$M"),Calculation!$A446)</f>
        <v>0</v>
      </c>
      <c r="F446">
        <f ca="1">SUMIFS(INDIRECT("'eBay Report'!$AG:$AG"),INDIRECT("'eBay Report'!$B:$B"),Calculation!F$2,INDIRECT("'eBay Report'!$M:$M"),Calculation!$A446)</f>
        <v>0</v>
      </c>
      <c r="G446">
        <f ca="1">SUMIFS(INDIRECT("'eBay Report'!$AG:$AG"),INDIRECT("'eBay Report'!$B:$B"),Calculation!G$2,INDIRECT("'eBay Report'!$M:$M"),Calculation!$A446)-H446</f>
        <v>0</v>
      </c>
      <c r="H446">
        <f ca="1">SUMIFS(INDIRECT("'eBay Report'!$AG:$AG"),INDIRECT("'eBay Report'!$AK:$AK"),Calculation!H$2,INDIRECT("'eBay Report'!$M:$M"),Calculation!$A446)</f>
        <v>0</v>
      </c>
      <c r="I446">
        <f ca="1">SUMIFS(INDIRECT("'eBay Report'!$AG:$AG"),INDIRECT("'eBay Report'!$B:$B"),Calculation!I$2,INDIRECT("'eBay Report'!$M:$M"),Calculation!$A446)</f>
        <v>0</v>
      </c>
      <c r="J446">
        <f ca="1">SUMIFS(INDIRECT("'eBay Report'!$AG:$AG"),INDIRECT("'eBay Report'!$B:$B"),Calculation!J$2,INDIRECT("'eBay Report'!$M:$M"),Calculation!$A446)</f>
        <v>0</v>
      </c>
      <c r="K446">
        <f ca="1">SUMIFS(INDIRECT("'eBay Report'!$AG:$AG"),INDIRECT("'eBay Report'!$B:$B"),Calculation!K$2,INDIRECT("'eBay Report'!$M:$M"),Calculation!$A446)</f>
        <v>0</v>
      </c>
      <c r="L446">
        <f ca="1">SUMIFS(INDIRECT("'eBay Report'!$K:$K"),INDIRECT("'eBay Report'!$B:$B"),Calculation!L$2,INDIRECT("'eBay Report'!$M:$M"),Calculation!$A446)</f>
        <v>0</v>
      </c>
      <c r="M446">
        <f ca="1">SUMIFS(INDIRECT("'eBay Report'!$K:$K"),INDIRECT("'eBay Report'!$B:$B"),Calculation!M$2,INDIRECT("'eBay Report'!$M:$M"),Calculation!$A446)</f>
        <v>0</v>
      </c>
      <c r="N446">
        <f ca="1">SUMIF(INDIRECT("'eBay Report'!$M:$M"),Calculation!$A446,INDIRECT("'eBay Report'!$X:$X"))</f>
        <v>0</v>
      </c>
      <c r="O446">
        <f ca="1">SUMIF(INDIRECT("'eBay Report'!$M:$M"),Calculation!$A446,INDIRECT("'eBay Report'!$Y:$Y"))</f>
        <v>0</v>
      </c>
      <c r="P446">
        <f ca="1">SUMIF(INDIRECT("'eBay Report'!$M:$M"),Calculation!$A446,INDIRECT("'eBay Report'!$Z:$Z"))</f>
        <v>0</v>
      </c>
      <c r="Q446">
        <f ca="1">SUMIF(INDIRECT("'eBay Report'!$M:$M"),Calculation!A446,INDIRECT("'eBay Report'!$AA:$AA"))+SUMIF(INDIRECT("'eBay Report'!$M:$M"),Calculation!A446,INDIRECT("'eBay Report'!$AB:$AB"))+SUMIF(INDIRECT("'eBay Report'!$M:$M"),Calculation!A446,INDIRECT("'eBay Report'!$AC:$AC"))+SUMIF(INDIRECT("'eBay Report'!$M:$M"),Calculation!A446,INDIRECT("'eBay Report'!$AD:$AD"))+SUMIF(INDIRECT("'eBay Report'!$M:$M"),Calculation!A446,INDIRECT("'eBay Report'!$AE:$AE"))+SUMIF(INDIRECT("'eBay Report'!$M:$M"),Calculation!A446,INDIRECT("'eBay Report'!$AF:$AF"))</f>
        <v>0</v>
      </c>
      <c r="R446">
        <f t="shared" ca="1" si="6"/>
        <v>0</v>
      </c>
    </row>
    <row r="447" spans="3:18">
      <c r="C447">
        <f ca="1">SUMIF(INDIRECT("'eBay Report'!$N:$N"),Calculation!B447,INDIRECT("'eBay Report'!$K:$K"))-M447</f>
        <v>0</v>
      </c>
      <c r="D447">
        <f ca="1">SUMIFS(INDIRECT("'eBay Report'!$W:$W"),INDIRECT("'eBay Report'!$B:$B"),Calculation!D$2,INDIRECT("'eBay Report'!$M:$M"),Calculation!$A447)</f>
        <v>0</v>
      </c>
      <c r="E447">
        <f ca="1">SUMIFS(INDIRECT("'eBay Report'!$AG:$AG"),INDIRECT("'eBay Report'!$B:$B"),Calculation!E$2,INDIRECT("'eBay Report'!$M:$M"),Calculation!$A447)</f>
        <v>0</v>
      </c>
      <c r="F447">
        <f ca="1">SUMIFS(INDIRECT("'eBay Report'!$AG:$AG"),INDIRECT("'eBay Report'!$B:$B"),Calculation!F$2,INDIRECT("'eBay Report'!$M:$M"),Calculation!$A447)</f>
        <v>0</v>
      </c>
      <c r="G447">
        <f ca="1">SUMIFS(INDIRECT("'eBay Report'!$AG:$AG"),INDIRECT("'eBay Report'!$B:$B"),Calculation!G$2,INDIRECT("'eBay Report'!$M:$M"),Calculation!$A447)-H447</f>
        <v>0</v>
      </c>
      <c r="H447">
        <f ca="1">SUMIFS(INDIRECT("'eBay Report'!$AG:$AG"),INDIRECT("'eBay Report'!$AK:$AK"),Calculation!H$2,INDIRECT("'eBay Report'!$M:$M"),Calculation!$A447)</f>
        <v>0</v>
      </c>
      <c r="I447">
        <f ca="1">SUMIFS(INDIRECT("'eBay Report'!$AG:$AG"),INDIRECT("'eBay Report'!$B:$B"),Calculation!I$2,INDIRECT("'eBay Report'!$M:$M"),Calculation!$A447)</f>
        <v>0</v>
      </c>
      <c r="J447">
        <f ca="1">SUMIFS(INDIRECT("'eBay Report'!$AG:$AG"),INDIRECT("'eBay Report'!$B:$B"),Calculation!J$2,INDIRECT("'eBay Report'!$M:$M"),Calculation!$A447)</f>
        <v>0</v>
      </c>
      <c r="K447">
        <f ca="1">SUMIFS(INDIRECT("'eBay Report'!$AG:$AG"),INDIRECT("'eBay Report'!$B:$B"),Calculation!K$2,INDIRECT("'eBay Report'!$M:$M"),Calculation!$A447)</f>
        <v>0</v>
      </c>
      <c r="L447">
        <f ca="1">SUMIFS(INDIRECT("'eBay Report'!$K:$K"),INDIRECT("'eBay Report'!$B:$B"),Calculation!L$2,INDIRECT("'eBay Report'!$M:$M"),Calculation!$A447)</f>
        <v>0</v>
      </c>
      <c r="M447">
        <f ca="1">SUMIFS(INDIRECT("'eBay Report'!$K:$K"),INDIRECT("'eBay Report'!$B:$B"),Calculation!M$2,INDIRECT("'eBay Report'!$M:$M"),Calculation!$A447)</f>
        <v>0</v>
      </c>
      <c r="N447">
        <f ca="1">SUMIF(INDIRECT("'eBay Report'!$M:$M"),Calculation!$A447,INDIRECT("'eBay Report'!$X:$X"))</f>
        <v>0</v>
      </c>
      <c r="O447">
        <f ca="1">SUMIF(INDIRECT("'eBay Report'!$M:$M"),Calculation!$A447,INDIRECT("'eBay Report'!$Y:$Y"))</f>
        <v>0</v>
      </c>
      <c r="P447">
        <f ca="1">SUMIF(INDIRECT("'eBay Report'!$M:$M"),Calculation!$A447,INDIRECT("'eBay Report'!$Z:$Z"))</f>
        <v>0</v>
      </c>
      <c r="Q447">
        <f ca="1">SUMIF(INDIRECT("'eBay Report'!$M:$M"),Calculation!A447,INDIRECT("'eBay Report'!$AA:$AA"))+SUMIF(INDIRECT("'eBay Report'!$M:$M"),Calculation!A447,INDIRECT("'eBay Report'!$AB:$AB"))+SUMIF(INDIRECT("'eBay Report'!$M:$M"),Calculation!A447,INDIRECT("'eBay Report'!$AC:$AC"))+SUMIF(INDIRECT("'eBay Report'!$M:$M"),Calculation!A447,INDIRECT("'eBay Report'!$AD:$AD"))+SUMIF(INDIRECT("'eBay Report'!$M:$M"),Calculation!A447,INDIRECT("'eBay Report'!$AE:$AE"))+SUMIF(INDIRECT("'eBay Report'!$M:$M"),Calculation!A447,INDIRECT("'eBay Report'!$AF:$AF"))</f>
        <v>0</v>
      </c>
      <c r="R447">
        <f t="shared" ca="1" si="6"/>
        <v>0</v>
      </c>
    </row>
    <row r="448" spans="3:18">
      <c r="C448">
        <f ca="1">SUMIF(INDIRECT("'eBay Report'!$N:$N"),Calculation!B448,INDIRECT("'eBay Report'!$K:$K"))-M448</f>
        <v>0</v>
      </c>
      <c r="D448">
        <f ca="1">SUMIFS(INDIRECT("'eBay Report'!$W:$W"),INDIRECT("'eBay Report'!$B:$B"),Calculation!D$2,INDIRECT("'eBay Report'!$M:$M"),Calculation!$A448)</f>
        <v>0</v>
      </c>
      <c r="E448">
        <f ca="1">SUMIFS(INDIRECT("'eBay Report'!$AG:$AG"),INDIRECT("'eBay Report'!$B:$B"),Calculation!E$2,INDIRECT("'eBay Report'!$M:$M"),Calculation!$A448)</f>
        <v>0</v>
      </c>
      <c r="F448">
        <f ca="1">SUMIFS(INDIRECT("'eBay Report'!$AG:$AG"),INDIRECT("'eBay Report'!$B:$B"),Calculation!F$2,INDIRECT("'eBay Report'!$M:$M"),Calculation!$A448)</f>
        <v>0</v>
      </c>
      <c r="G448">
        <f ca="1">SUMIFS(INDIRECT("'eBay Report'!$AG:$AG"),INDIRECT("'eBay Report'!$B:$B"),Calculation!G$2,INDIRECT("'eBay Report'!$M:$M"),Calculation!$A448)-H448</f>
        <v>0</v>
      </c>
      <c r="H448">
        <f ca="1">SUMIFS(INDIRECT("'eBay Report'!$AG:$AG"),INDIRECT("'eBay Report'!$AK:$AK"),Calculation!H$2,INDIRECT("'eBay Report'!$M:$M"),Calculation!$A448)</f>
        <v>0</v>
      </c>
      <c r="I448">
        <f ca="1">SUMIFS(INDIRECT("'eBay Report'!$AG:$AG"),INDIRECT("'eBay Report'!$B:$B"),Calculation!I$2,INDIRECT("'eBay Report'!$M:$M"),Calculation!$A448)</f>
        <v>0</v>
      </c>
      <c r="J448">
        <f ca="1">SUMIFS(INDIRECT("'eBay Report'!$AG:$AG"),INDIRECT("'eBay Report'!$B:$B"),Calculation!J$2,INDIRECT("'eBay Report'!$M:$M"),Calculation!$A448)</f>
        <v>0</v>
      </c>
      <c r="K448">
        <f ca="1">SUMIFS(INDIRECT("'eBay Report'!$AG:$AG"),INDIRECT("'eBay Report'!$B:$B"),Calculation!K$2,INDIRECT("'eBay Report'!$M:$M"),Calculation!$A448)</f>
        <v>0</v>
      </c>
      <c r="L448">
        <f ca="1">SUMIFS(INDIRECT("'eBay Report'!$K:$K"),INDIRECT("'eBay Report'!$B:$B"),Calculation!L$2,INDIRECT("'eBay Report'!$M:$M"),Calculation!$A448)</f>
        <v>0</v>
      </c>
      <c r="M448">
        <f ca="1">SUMIFS(INDIRECT("'eBay Report'!$K:$K"),INDIRECT("'eBay Report'!$B:$B"),Calculation!M$2,INDIRECT("'eBay Report'!$M:$M"),Calculation!$A448)</f>
        <v>0</v>
      </c>
      <c r="N448">
        <f ca="1">SUMIF(INDIRECT("'eBay Report'!$M:$M"),Calculation!$A448,INDIRECT("'eBay Report'!$X:$X"))</f>
        <v>0</v>
      </c>
      <c r="O448">
        <f ca="1">SUMIF(INDIRECT("'eBay Report'!$M:$M"),Calculation!$A448,INDIRECT("'eBay Report'!$Y:$Y"))</f>
        <v>0</v>
      </c>
      <c r="P448">
        <f ca="1">SUMIF(INDIRECT("'eBay Report'!$M:$M"),Calculation!$A448,INDIRECT("'eBay Report'!$Z:$Z"))</f>
        <v>0</v>
      </c>
      <c r="Q448">
        <f ca="1">SUMIF(INDIRECT("'eBay Report'!$M:$M"),Calculation!A448,INDIRECT("'eBay Report'!$AA:$AA"))+SUMIF(INDIRECT("'eBay Report'!$M:$M"),Calculation!A448,INDIRECT("'eBay Report'!$AB:$AB"))+SUMIF(INDIRECT("'eBay Report'!$M:$M"),Calculation!A448,INDIRECT("'eBay Report'!$AC:$AC"))+SUMIF(INDIRECT("'eBay Report'!$M:$M"),Calculation!A448,INDIRECT("'eBay Report'!$AD:$AD"))+SUMIF(INDIRECT("'eBay Report'!$M:$M"),Calculation!A448,INDIRECT("'eBay Report'!$AE:$AE"))+SUMIF(INDIRECT("'eBay Report'!$M:$M"),Calculation!A448,INDIRECT("'eBay Report'!$AF:$AF"))</f>
        <v>0</v>
      </c>
      <c r="R448">
        <f t="shared" ca="1" si="6"/>
        <v>0</v>
      </c>
    </row>
    <row r="449" spans="3:18">
      <c r="C449">
        <f ca="1">SUMIF(INDIRECT("'eBay Report'!$N:$N"),Calculation!B449,INDIRECT("'eBay Report'!$K:$K"))-M449</f>
        <v>0</v>
      </c>
      <c r="D449">
        <f ca="1">SUMIFS(INDIRECT("'eBay Report'!$W:$W"),INDIRECT("'eBay Report'!$B:$B"),Calculation!D$2,INDIRECT("'eBay Report'!$M:$M"),Calculation!$A449)</f>
        <v>0</v>
      </c>
      <c r="E449">
        <f ca="1">SUMIFS(INDIRECT("'eBay Report'!$AG:$AG"),INDIRECT("'eBay Report'!$B:$B"),Calculation!E$2,INDIRECT("'eBay Report'!$M:$M"),Calculation!$A449)</f>
        <v>0</v>
      </c>
      <c r="F449">
        <f ca="1">SUMIFS(INDIRECT("'eBay Report'!$AG:$AG"),INDIRECT("'eBay Report'!$B:$B"),Calculation!F$2,INDIRECT("'eBay Report'!$M:$M"),Calculation!$A449)</f>
        <v>0</v>
      </c>
      <c r="G449">
        <f ca="1">SUMIFS(INDIRECT("'eBay Report'!$AG:$AG"),INDIRECT("'eBay Report'!$B:$B"),Calculation!G$2,INDIRECT("'eBay Report'!$M:$M"),Calculation!$A449)-H449</f>
        <v>0</v>
      </c>
      <c r="H449">
        <f ca="1">SUMIFS(INDIRECT("'eBay Report'!$AG:$AG"),INDIRECT("'eBay Report'!$AK:$AK"),Calculation!H$2,INDIRECT("'eBay Report'!$M:$M"),Calculation!$A449)</f>
        <v>0</v>
      </c>
      <c r="I449">
        <f ca="1">SUMIFS(INDIRECT("'eBay Report'!$AG:$AG"),INDIRECT("'eBay Report'!$B:$B"),Calculation!I$2,INDIRECT("'eBay Report'!$M:$M"),Calculation!$A449)</f>
        <v>0</v>
      </c>
      <c r="J449">
        <f ca="1">SUMIFS(INDIRECT("'eBay Report'!$AG:$AG"),INDIRECT("'eBay Report'!$B:$B"),Calculation!J$2,INDIRECT("'eBay Report'!$M:$M"),Calculation!$A449)</f>
        <v>0</v>
      </c>
      <c r="K449">
        <f ca="1">SUMIFS(INDIRECT("'eBay Report'!$AG:$AG"),INDIRECT("'eBay Report'!$B:$B"),Calculation!K$2,INDIRECT("'eBay Report'!$M:$M"),Calculation!$A449)</f>
        <v>0</v>
      </c>
      <c r="L449">
        <f ca="1">SUMIFS(INDIRECT("'eBay Report'!$K:$K"),INDIRECT("'eBay Report'!$B:$B"),Calculation!L$2,INDIRECT("'eBay Report'!$M:$M"),Calculation!$A449)</f>
        <v>0</v>
      </c>
      <c r="M449">
        <f ca="1">SUMIFS(INDIRECT("'eBay Report'!$K:$K"),INDIRECT("'eBay Report'!$B:$B"),Calculation!M$2,INDIRECT("'eBay Report'!$M:$M"),Calculation!$A449)</f>
        <v>0</v>
      </c>
      <c r="N449">
        <f ca="1">SUMIF(INDIRECT("'eBay Report'!$M:$M"),Calculation!$A449,INDIRECT("'eBay Report'!$X:$X"))</f>
        <v>0</v>
      </c>
      <c r="O449">
        <f ca="1">SUMIF(INDIRECT("'eBay Report'!$M:$M"),Calculation!$A449,INDIRECT("'eBay Report'!$Y:$Y"))</f>
        <v>0</v>
      </c>
      <c r="P449">
        <f ca="1">SUMIF(INDIRECT("'eBay Report'!$M:$M"),Calculation!$A449,INDIRECT("'eBay Report'!$Z:$Z"))</f>
        <v>0</v>
      </c>
      <c r="Q449">
        <f ca="1">SUMIF(INDIRECT("'eBay Report'!$M:$M"),Calculation!A449,INDIRECT("'eBay Report'!$AA:$AA"))+SUMIF(INDIRECT("'eBay Report'!$M:$M"),Calculation!A449,INDIRECT("'eBay Report'!$AB:$AB"))+SUMIF(INDIRECT("'eBay Report'!$M:$M"),Calculation!A449,INDIRECT("'eBay Report'!$AC:$AC"))+SUMIF(INDIRECT("'eBay Report'!$M:$M"),Calculation!A449,INDIRECT("'eBay Report'!$AD:$AD"))+SUMIF(INDIRECT("'eBay Report'!$M:$M"),Calculation!A449,INDIRECT("'eBay Report'!$AE:$AE"))+SUMIF(INDIRECT("'eBay Report'!$M:$M"),Calculation!A449,INDIRECT("'eBay Report'!$AF:$AF"))</f>
        <v>0</v>
      </c>
      <c r="R449">
        <f t="shared" ca="1" si="6"/>
        <v>0</v>
      </c>
    </row>
    <row r="450" spans="3:18">
      <c r="C450">
        <f ca="1">SUMIF(INDIRECT("'eBay Report'!$N:$N"),Calculation!B450,INDIRECT("'eBay Report'!$K:$K"))-M450</f>
        <v>0</v>
      </c>
      <c r="D450">
        <f ca="1">SUMIFS(INDIRECT("'eBay Report'!$W:$W"),INDIRECT("'eBay Report'!$B:$B"),Calculation!D$2,INDIRECT("'eBay Report'!$M:$M"),Calculation!$A450)</f>
        <v>0</v>
      </c>
      <c r="E450">
        <f ca="1">SUMIFS(INDIRECT("'eBay Report'!$AG:$AG"),INDIRECT("'eBay Report'!$B:$B"),Calculation!E$2,INDIRECT("'eBay Report'!$M:$M"),Calculation!$A450)</f>
        <v>0</v>
      </c>
      <c r="F450">
        <f ca="1">SUMIFS(INDIRECT("'eBay Report'!$AG:$AG"),INDIRECT("'eBay Report'!$B:$B"),Calculation!F$2,INDIRECT("'eBay Report'!$M:$M"),Calculation!$A450)</f>
        <v>0</v>
      </c>
      <c r="G450">
        <f ca="1">SUMIFS(INDIRECT("'eBay Report'!$AG:$AG"),INDIRECT("'eBay Report'!$B:$B"),Calculation!G$2,INDIRECT("'eBay Report'!$M:$M"),Calculation!$A450)-H450</f>
        <v>0</v>
      </c>
      <c r="H450">
        <f ca="1">SUMIFS(INDIRECT("'eBay Report'!$AG:$AG"),INDIRECT("'eBay Report'!$AK:$AK"),Calculation!H$2,INDIRECT("'eBay Report'!$M:$M"),Calculation!$A450)</f>
        <v>0</v>
      </c>
      <c r="I450">
        <f ca="1">SUMIFS(INDIRECT("'eBay Report'!$AG:$AG"),INDIRECT("'eBay Report'!$B:$B"),Calculation!I$2,INDIRECT("'eBay Report'!$M:$M"),Calculation!$A450)</f>
        <v>0</v>
      </c>
      <c r="J450">
        <f ca="1">SUMIFS(INDIRECT("'eBay Report'!$AG:$AG"),INDIRECT("'eBay Report'!$B:$B"),Calculation!J$2,INDIRECT("'eBay Report'!$M:$M"),Calculation!$A450)</f>
        <v>0</v>
      </c>
      <c r="K450">
        <f ca="1">SUMIFS(INDIRECT("'eBay Report'!$AG:$AG"),INDIRECT("'eBay Report'!$B:$B"),Calculation!K$2,INDIRECT("'eBay Report'!$M:$M"),Calculation!$A450)</f>
        <v>0</v>
      </c>
      <c r="L450">
        <f ca="1">SUMIFS(INDIRECT("'eBay Report'!$K:$K"),INDIRECT("'eBay Report'!$B:$B"),Calculation!L$2,INDIRECT("'eBay Report'!$M:$M"),Calculation!$A450)</f>
        <v>0</v>
      </c>
      <c r="M450">
        <f ca="1">SUMIFS(INDIRECT("'eBay Report'!$K:$K"),INDIRECT("'eBay Report'!$B:$B"),Calculation!M$2,INDIRECT("'eBay Report'!$M:$M"),Calculation!$A450)</f>
        <v>0</v>
      </c>
      <c r="N450">
        <f ca="1">SUMIF(INDIRECT("'eBay Report'!$M:$M"),Calculation!$A450,INDIRECT("'eBay Report'!$X:$X"))</f>
        <v>0</v>
      </c>
      <c r="O450">
        <f ca="1">SUMIF(INDIRECT("'eBay Report'!$M:$M"),Calculation!$A450,INDIRECT("'eBay Report'!$Y:$Y"))</f>
        <v>0</v>
      </c>
      <c r="P450">
        <f ca="1">SUMIF(INDIRECT("'eBay Report'!$M:$M"),Calculation!$A450,INDIRECT("'eBay Report'!$Z:$Z"))</f>
        <v>0</v>
      </c>
      <c r="Q450">
        <f ca="1">SUMIF(INDIRECT("'eBay Report'!$M:$M"),Calculation!A450,INDIRECT("'eBay Report'!$AA:$AA"))+SUMIF(INDIRECT("'eBay Report'!$M:$M"),Calculation!A450,INDIRECT("'eBay Report'!$AB:$AB"))+SUMIF(INDIRECT("'eBay Report'!$M:$M"),Calculation!A450,INDIRECT("'eBay Report'!$AC:$AC"))+SUMIF(INDIRECT("'eBay Report'!$M:$M"),Calculation!A450,INDIRECT("'eBay Report'!$AD:$AD"))+SUMIF(INDIRECT("'eBay Report'!$M:$M"),Calculation!A450,INDIRECT("'eBay Report'!$AE:$AE"))+SUMIF(INDIRECT("'eBay Report'!$M:$M"),Calculation!A450,INDIRECT("'eBay Report'!$AF:$AF"))</f>
        <v>0</v>
      </c>
      <c r="R450">
        <f t="shared" ca="1" si="6"/>
        <v>0</v>
      </c>
    </row>
    <row r="451" spans="3:18">
      <c r="C451">
        <f ca="1">SUMIF(INDIRECT("'eBay Report'!$N:$N"),Calculation!B451,INDIRECT("'eBay Report'!$K:$K"))-M451</f>
        <v>0</v>
      </c>
      <c r="D451">
        <f ca="1">SUMIFS(INDIRECT("'eBay Report'!$W:$W"),INDIRECT("'eBay Report'!$B:$B"),Calculation!D$2,INDIRECT("'eBay Report'!$M:$M"),Calculation!$A451)</f>
        <v>0</v>
      </c>
      <c r="E451">
        <f ca="1">SUMIFS(INDIRECT("'eBay Report'!$AG:$AG"),INDIRECT("'eBay Report'!$B:$B"),Calculation!E$2,INDIRECT("'eBay Report'!$M:$M"),Calculation!$A451)</f>
        <v>0</v>
      </c>
      <c r="F451">
        <f ca="1">SUMIFS(INDIRECT("'eBay Report'!$AG:$AG"),INDIRECT("'eBay Report'!$B:$B"),Calculation!F$2,INDIRECT("'eBay Report'!$M:$M"),Calculation!$A451)</f>
        <v>0</v>
      </c>
      <c r="G451">
        <f ca="1">SUMIFS(INDIRECT("'eBay Report'!$AG:$AG"),INDIRECT("'eBay Report'!$B:$B"),Calculation!G$2,INDIRECT("'eBay Report'!$M:$M"),Calculation!$A451)-H451</f>
        <v>0</v>
      </c>
      <c r="H451">
        <f ca="1">SUMIFS(INDIRECT("'eBay Report'!$AG:$AG"),INDIRECT("'eBay Report'!$AK:$AK"),Calculation!H$2,INDIRECT("'eBay Report'!$M:$M"),Calculation!$A451)</f>
        <v>0</v>
      </c>
      <c r="I451">
        <f ca="1">SUMIFS(INDIRECT("'eBay Report'!$AG:$AG"),INDIRECT("'eBay Report'!$B:$B"),Calculation!I$2,INDIRECT("'eBay Report'!$M:$M"),Calculation!$A451)</f>
        <v>0</v>
      </c>
      <c r="J451">
        <f ca="1">SUMIFS(INDIRECT("'eBay Report'!$AG:$AG"),INDIRECT("'eBay Report'!$B:$B"),Calculation!J$2,INDIRECT("'eBay Report'!$M:$M"),Calculation!$A451)</f>
        <v>0</v>
      </c>
      <c r="K451">
        <f ca="1">SUMIFS(INDIRECT("'eBay Report'!$AG:$AG"),INDIRECT("'eBay Report'!$B:$B"),Calculation!K$2,INDIRECT("'eBay Report'!$M:$M"),Calculation!$A451)</f>
        <v>0</v>
      </c>
      <c r="L451">
        <f ca="1">SUMIFS(INDIRECT("'eBay Report'!$K:$K"),INDIRECT("'eBay Report'!$B:$B"),Calculation!L$2,INDIRECT("'eBay Report'!$M:$M"),Calculation!$A451)</f>
        <v>0</v>
      </c>
      <c r="M451">
        <f ca="1">SUMIFS(INDIRECT("'eBay Report'!$K:$K"),INDIRECT("'eBay Report'!$B:$B"),Calculation!M$2,INDIRECT("'eBay Report'!$M:$M"),Calculation!$A451)</f>
        <v>0</v>
      </c>
      <c r="N451">
        <f ca="1">SUMIF(INDIRECT("'eBay Report'!$M:$M"),Calculation!$A451,INDIRECT("'eBay Report'!$X:$X"))</f>
        <v>0</v>
      </c>
      <c r="O451">
        <f ca="1">SUMIF(INDIRECT("'eBay Report'!$M:$M"),Calculation!$A451,INDIRECT("'eBay Report'!$Y:$Y"))</f>
        <v>0</v>
      </c>
      <c r="P451">
        <f ca="1">SUMIF(INDIRECT("'eBay Report'!$M:$M"),Calculation!$A451,INDIRECT("'eBay Report'!$Z:$Z"))</f>
        <v>0</v>
      </c>
      <c r="Q451">
        <f ca="1">SUMIF(INDIRECT("'eBay Report'!$M:$M"),Calculation!A451,INDIRECT("'eBay Report'!$AA:$AA"))+SUMIF(INDIRECT("'eBay Report'!$M:$M"),Calculation!A451,INDIRECT("'eBay Report'!$AB:$AB"))+SUMIF(INDIRECT("'eBay Report'!$M:$M"),Calculation!A451,INDIRECT("'eBay Report'!$AC:$AC"))+SUMIF(INDIRECT("'eBay Report'!$M:$M"),Calculation!A451,INDIRECT("'eBay Report'!$AD:$AD"))+SUMIF(INDIRECT("'eBay Report'!$M:$M"),Calculation!A451,INDIRECT("'eBay Report'!$AE:$AE"))+SUMIF(INDIRECT("'eBay Report'!$M:$M"),Calculation!A451,INDIRECT("'eBay Report'!$AF:$AF"))</f>
        <v>0</v>
      </c>
      <c r="R451">
        <f t="shared" ca="1" si="6"/>
        <v>0</v>
      </c>
    </row>
    <row r="452" spans="3:18">
      <c r="C452">
        <f ca="1">SUMIF(INDIRECT("'eBay Report'!$N:$N"),Calculation!B452,INDIRECT("'eBay Report'!$K:$K"))-M452</f>
        <v>0</v>
      </c>
      <c r="D452">
        <f ca="1">SUMIFS(INDIRECT("'eBay Report'!$W:$W"),INDIRECT("'eBay Report'!$B:$B"),Calculation!D$2,INDIRECT("'eBay Report'!$M:$M"),Calculation!$A452)</f>
        <v>0</v>
      </c>
      <c r="E452">
        <f ca="1">SUMIFS(INDIRECT("'eBay Report'!$AG:$AG"),INDIRECT("'eBay Report'!$B:$B"),Calculation!E$2,INDIRECT("'eBay Report'!$M:$M"),Calculation!$A452)</f>
        <v>0</v>
      </c>
      <c r="F452">
        <f ca="1">SUMIFS(INDIRECT("'eBay Report'!$AG:$AG"),INDIRECT("'eBay Report'!$B:$B"),Calculation!F$2,INDIRECT("'eBay Report'!$M:$M"),Calculation!$A452)</f>
        <v>0</v>
      </c>
      <c r="G452">
        <f ca="1">SUMIFS(INDIRECT("'eBay Report'!$AG:$AG"),INDIRECT("'eBay Report'!$B:$B"),Calculation!G$2,INDIRECT("'eBay Report'!$M:$M"),Calculation!$A452)-H452</f>
        <v>0</v>
      </c>
      <c r="H452">
        <f ca="1">SUMIFS(INDIRECT("'eBay Report'!$AG:$AG"),INDIRECT("'eBay Report'!$AK:$AK"),Calculation!H$2,INDIRECT("'eBay Report'!$M:$M"),Calculation!$A452)</f>
        <v>0</v>
      </c>
      <c r="I452">
        <f ca="1">SUMIFS(INDIRECT("'eBay Report'!$AG:$AG"),INDIRECT("'eBay Report'!$B:$B"),Calculation!I$2,INDIRECT("'eBay Report'!$M:$M"),Calculation!$A452)</f>
        <v>0</v>
      </c>
      <c r="J452">
        <f ca="1">SUMIFS(INDIRECT("'eBay Report'!$AG:$AG"),INDIRECT("'eBay Report'!$B:$B"),Calculation!J$2,INDIRECT("'eBay Report'!$M:$M"),Calculation!$A452)</f>
        <v>0</v>
      </c>
      <c r="K452">
        <f ca="1">SUMIFS(INDIRECT("'eBay Report'!$AG:$AG"),INDIRECT("'eBay Report'!$B:$B"),Calculation!K$2,INDIRECT("'eBay Report'!$M:$M"),Calculation!$A452)</f>
        <v>0</v>
      </c>
      <c r="L452">
        <f ca="1">SUMIFS(INDIRECT("'eBay Report'!$K:$K"),INDIRECT("'eBay Report'!$B:$B"),Calculation!L$2,INDIRECT("'eBay Report'!$M:$M"),Calculation!$A452)</f>
        <v>0</v>
      </c>
      <c r="M452">
        <f ca="1">SUMIFS(INDIRECT("'eBay Report'!$K:$K"),INDIRECT("'eBay Report'!$B:$B"),Calculation!M$2,INDIRECT("'eBay Report'!$M:$M"),Calculation!$A452)</f>
        <v>0</v>
      </c>
      <c r="N452">
        <f ca="1">SUMIF(INDIRECT("'eBay Report'!$M:$M"),Calculation!$A452,INDIRECT("'eBay Report'!$X:$X"))</f>
        <v>0</v>
      </c>
      <c r="O452">
        <f ca="1">SUMIF(INDIRECT("'eBay Report'!$M:$M"),Calculation!$A452,INDIRECT("'eBay Report'!$Y:$Y"))</f>
        <v>0</v>
      </c>
      <c r="P452">
        <f ca="1">SUMIF(INDIRECT("'eBay Report'!$M:$M"),Calculation!$A452,INDIRECT("'eBay Report'!$Z:$Z"))</f>
        <v>0</v>
      </c>
      <c r="Q452">
        <f ca="1">SUMIF(INDIRECT("'eBay Report'!$M:$M"),Calculation!A452,INDIRECT("'eBay Report'!$AA:$AA"))+SUMIF(INDIRECT("'eBay Report'!$M:$M"),Calculation!A452,INDIRECT("'eBay Report'!$AB:$AB"))+SUMIF(INDIRECT("'eBay Report'!$M:$M"),Calculation!A452,INDIRECT("'eBay Report'!$AC:$AC"))+SUMIF(INDIRECT("'eBay Report'!$M:$M"),Calculation!A452,INDIRECT("'eBay Report'!$AD:$AD"))+SUMIF(INDIRECT("'eBay Report'!$M:$M"),Calculation!A452,INDIRECT("'eBay Report'!$AE:$AE"))+SUMIF(INDIRECT("'eBay Report'!$M:$M"),Calculation!A452,INDIRECT("'eBay Report'!$AF:$AF"))</f>
        <v>0</v>
      </c>
      <c r="R452">
        <f t="shared" ref="R452:R515" ca="1" si="7">SUM(D452:O452,Q452)</f>
        <v>0</v>
      </c>
    </row>
    <row r="453" spans="3:18">
      <c r="C453">
        <f ca="1">SUMIF(INDIRECT("'eBay Report'!$N:$N"),Calculation!B453,INDIRECT("'eBay Report'!$K:$K"))-M453</f>
        <v>0</v>
      </c>
      <c r="D453">
        <f ca="1">SUMIFS(INDIRECT("'eBay Report'!$W:$W"),INDIRECT("'eBay Report'!$B:$B"),Calculation!D$2,INDIRECT("'eBay Report'!$M:$M"),Calculation!$A453)</f>
        <v>0</v>
      </c>
      <c r="E453">
        <f ca="1">SUMIFS(INDIRECT("'eBay Report'!$AG:$AG"),INDIRECT("'eBay Report'!$B:$B"),Calculation!E$2,INDIRECT("'eBay Report'!$M:$M"),Calculation!$A453)</f>
        <v>0</v>
      </c>
      <c r="F453">
        <f ca="1">SUMIFS(INDIRECT("'eBay Report'!$AG:$AG"),INDIRECT("'eBay Report'!$B:$B"),Calculation!F$2,INDIRECT("'eBay Report'!$M:$M"),Calculation!$A453)</f>
        <v>0</v>
      </c>
      <c r="G453">
        <f ca="1">SUMIFS(INDIRECT("'eBay Report'!$AG:$AG"),INDIRECT("'eBay Report'!$B:$B"),Calculation!G$2,INDIRECT("'eBay Report'!$M:$M"),Calculation!$A453)-H453</f>
        <v>0</v>
      </c>
      <c r="H453">
        <f ca="1">SUMIFS(INDIRECT("'eBay Report'!$AG:$AG"),INDIRECT("'eBay Report'!$AK:$AK"),Calculation!H$2,INDIRECT("'eBay Report'!$M:$M"),Calculation!$A453)</f>
        <v>0</v>
      </c>
      <c r="I453">
        <f ca="1">SUMIFS(INDIRECT("'eBay Report'!$AG:$AG"),INDIRECT("'eBay Report'!$B:$B"),Calculation!I$2,INDIRECT("'eBay Report'!$M:$M"),Calculation!$A453)</f>
        <v>0</v>
      </c>
      <c r="J453">
        <f ca="1">SUMIFS(INDIRECT("'eBay Report'!$AG:$AG"),INDIRECT("'eBay Report'!$B:$B"),Calculation!J$2,INDIRECT("'eBay Report'!$M:$M"),Calculation!$A453)</f>
        <v>0</v>
      </c>
      <c r="K453">
        <f ca="1">SUMIFS(INDIRECT("'eBay Report'!$AG:$AG"),INDIRECT("'eBay Report'!$B:$B"),Calculation!K$2,INDIRECT("'eBay Report'!$M:$M"),Calculation!$A453)</f>
        <v>0</v>
      </c>
      <c r="L453">
        <f ca="1">SUMIFS(INDIRECT("'eBay Report'!$K:$K"),INDIRECT("'eBay Report'!$B:$B"),Calculation!L$2,INDIRECT("'eBay Report'!$M:$M"),Calculation!$A453)</f>
        <v>0</v>
      </c>
      <c r="M453">
        <f ca="1">SUMIFS(INDIRECT("'eBay Report'!$K:$K"),INDIRECT("'eBay Report'!$B:$B"),Calculation!M$2,INDIRECT("'eBay Report'!$M:$M"),Calculation!$A453)</f>
        <v>0</v>
      </c>
      <c r="N453">
        <f ca="1">SUMIF(INDIRECT("'eBay Report'!$M:$M"),Calculation!$A453,INDIRECT("'eBay Report'!$X:$X"))</f>
        <v>0</v>
      </c>
      <c r="O453">
        <f ca="1">SUMIF(INDIRECT("'eBay Report'!$M:$M"),Calculation!$A453,INDIRECT("'eBay Report'!$Y:$Y"))</f>
        <v>0</v>
      </c>
      <c r="P453">
        <f ca="1">SUMIF(INDIRECT("'eBay Report'!$M:$M"),Calculation!$A453,INDIRECT("'eBay Report'!$Z:$Z"))</f>
        <v>0</v>
      </c>
      <c r="Q453">
        <f ca="1">SUMIF(INDIRECT("'eBay Report'!$M:$M"),Calculation!A453,INDIRECT("'eBay Report'!$AA:$AA"))+SUMIF(INDIRECT("'eBay Report'!$M:$M"),Calculation!A453,INDIRECT("'eBay Report'!$AB:$AB"))+SUMIF(INDIRECT("'eBay Report'!$M:$M"),Calculation!A453,INDIRECT("'eBay Report'!$AC:$AC"))+SUMIF(INDIRECT("'eBay Report'!$M:$M"),Calculation!A453,INDIRECT("'eBay Report'!$AD:$AD"))+SUMIF(INDIRECT("'eBay Report'!$M:$M"),Calculation!A453,INDIRECT("'eBay Report'!$AE:$AE"))+SUMIF(INDIRECT("'eBay Report'!$M:$M"),Calculation!A453,INDIRECT("'eBay Report'!$AF:$AF"))</f>
        <v>0</v>
      </c>
      <c r="R453">
        <f t="shared" ca="1" si="7"/>
        <v>0</v>
      </c>
    </row>
    <row r="454" spans="3:18">
      <c r="C454">
        <f ca="1">SUMIF(INDIRECT("'eBay Report'!$N:$N"),Calculation!B454,INDIRECT("'eBay Report'!$K:$K"))-M454</f>
        <v>0</v>
      </c>
      <c r="D454">
        <f ca="1">SUMIFS(INDIRECT("'eBay Report'!$W:$W"),INDIRECT("'eBay Report'!$B:$B"),Calculation!D$2,INDIRECT("'eBay Report'!$M:$M"),Calculation!$A454)</f>
        <v>0</v>
      </c>
      <c r="E454">
        <f ca="1">SUMIFS(INDIRECT("'eBay Report'!$AG:$AG"),INDIRECT("'eBay Report'!$B:$B"),Calculation!E$2,INDIRECT("'eBay Report'!$M:$M"),Calculation!$A454)</f>
        <v>0</v>
      </c>
      <c r="F454">
        <f ca="1">SUMIFS(INDIRECT("'eBay Report'!$AG:$AG"),INDIRECT("'eBay Report'!$B:$B"),Calculation!F$2,INDIRECT("'eBay Report'!$M:$M"),Calculation!$A454)</f>
        <v>0</v>
      </c>
      <c r="G454">
        <f ca="1">SUMIFS(INDIRECT("'eBay Report'!$AG:$AG"),INDIRECT("'eBay Report'!$B:$B"),Calculation!G$2,INDIRECT("'eBay Report'!$M:$M"),Calculation!$A454)-H454</f>
        <v>0</v>
      </c>
      <c r="H454">
        <f ca="1">SUMIFS(INDIRECT("'eBay Report'!$AG:$AG"),INDIRECT("'eBay Report'!$AK:$AK"),Calculation!H$2,INDIRECT("'eBay Report'!$M:$M"),Calculation!$A454)</f>
        <v>0</v>
      </c>
      <c r="I454">
        <f ca="1">SUMIFS(INDIRECT("'eBay Report'!$AG:$AG"),INDIRECT("'eBay Report'!$B:$B"),Calculation!I$2,INDIRECT("'eBay Report'!$M:$M"),Calculation!$A454)</f>
        <v>0</v>
      </c>
      <c r="J454">
        <f ca="1">SUMIFS(INDIRECT("'eBay Report'!$AG:$AG"),INDIRECT("'eBay Report'!$B:$B"),Calculation!J$2,INDIRECT("'eBay Report'!$M:$M"),Calculation!$A454)</f>
        <v>0</v>
      </c>
      <c r="K454">
        <f ca="1">SUMIFS(INDIRECT("'eBay Report'!$AG:$AG"),INDIRECT("'eBay Report'!$B:$B"),Calculation!K$2,INDIRECT("'eBay Report'!$M:$M"),Calculation!$A454)</f>
        <v>0</v>
      </c>
      <c r="L454">
        <f ca="1">SUMIFS(INDIRECT("'eBay Report'!$K:$K"),INDIRECT("'eBay Report'!$B:$B"),Calculation!L$2,INDIRECT("'eBay Report'!$M:$M"),Calculation!$A454)</f>
        <v>0</v>
      </c>
      <c r="M454">
        <f ca="1">SUMIFS(INDIRECT("'eBay Report'!$K:$K"),INDIRECT("'eBay Report'!$B:$B"),Calculation!M$2,INDIRECT("'eBay Report'!$M:$M"),Calculation!$A454)</f>
        <v>0</v>
      </c>
      <c r="N454">
        <f ca="1">SUMIF(INDIRECT("'eBay Report'!$M:$M"),Calculation!$A454,INDIRECT("'eBay Report'!$X:$X"))</f>
        <v>0</v>
      </c>
      <c r="O454">
        <f ca="1">SUMIF(INDIRECT("'eBay Report'!$M:$M"),Calculation!$A454,INDIRECT("'eBay Report'!$Y:$Y"))</f>
        <v>0</v>
      </c>
      <c r="P454">
        <f ca="1">SUMIF(INDIRECT("'eBay Report'!$M:$M"),Calculation!$A454,INDIRECT("'eBay Report'!$Z:$Z"))</f>
        <v>0</v>
      </c>
      <c r="Q454">
        <f ca="1">SUMIF(INDIRECT("'eBay Report'!$M:$M"),Calculation!A454,INDIRECT("'eBay Report'!$AA:$AA"))+SUMIF(INDIRECT("'eBay Report'!$M:$M"),Calculation!A454,INDIRECT("'eBay Report'!$AB:$AB"))+SUMIF(INDIRECT("'eBay Report'!$M:$M"),Calculation!A454,INDIRECT("'eBay Report'!$AC:$AC"))+SUMIF(INDIRECT("'eBay Report'!$M:$M"),Calculation!A454,INDIRECT("'eBay Report'!$AD:$AD"))+SUMIF(INDIRECT("'eBay Report'!$M:$M"),Calculation!A454,INDIRECT("'eBay Report'!$AE:$AE"))+SUMIF(INDIRECT("'eBay Report'!$M:$M"),Calculation!A454,INDIRECT("'eBay Report'!$AF:$AF"))</f>
        <v>0</v>
      </c>
      <c r="R454">
        <f t="shared" ca="1" si="7"/>
        <v>0</v>
      </c>
    </row>
    <row r="455" spans="3:18">
      <c r="C455">
        <f ca="1">SUMIF(INDIRECT("'eBay Report'!$N:$N"),Calculation!B455,INDIRECT("'eBay Report'!$K:$K"))-M455</f>
        <v>0</v>
      </c>
      <c r="D455">
        <f ca="1">SUMIFS(INDIRECT("'eBay Report'!$W:$W"),INDIRECT("'eBay Report'!$B:$B"),Calculation!D$2,INDIRECT("'eBay Report'!$M:$M"),Calculation!$A455)</f>
        <v>0</v>
      </c>
      <c r="E455">
        <f ca="1">SUMIFS(INDIRECT("'eBay Report'!$AG:$AG"),INDIRECT("'eBay Report'!$B:$B"),Calculation!E$2,INDIRECT("'eBay Report'!$M:$M"),Calculation!$A455)</f>
        <v>0</v>
      </c>
      <c r="F455">
        <f ca="1">SUMIFS(INDIRECT("'eBay Report'!$AG:$AG"),INDIRECT("'eBay Report'!$B:$B"),Calculation!F$2,INDIRECT("'eBay Report'!$M:$M"),Calculation!$A455)</f>
        <v>0</v>
      </c>
      <c r="G455">
        <f ca="1">SUMIFS(INDIRECT("'eBay Report'!$AG:$AG"),INDIRECT("'eBay Report'!$B:$B"),Calculation!G$2,INDIRECT("'eBay Report'!$M:$M"),Calculation!$A455)-H455</f>
        <v>0</v>
      </c>
      <c r="H455">
        <f ca="1">SUMIFS(INDIRECT("'eBay Report'!$AG:$AG"),INDIRECT("'eBay Report'!$AK:$AK"),Calculation!H$2,INDIRECT("'eBay Report'!$M:$M"),Calculation!$A455)</f>
        <v>0</v>
      </c>
      <c r="I455">
        <f ca="1">SUMIFS(INDIRECT("'eBay Report'!$AG:$AG"),INDIRECT("'eBay Report'!$B:$B"),Calculation!I$2,INDIRECT("'eBay Report'!$M:$M"),Calculation!$A455)</f>
        <v>0</v>
      </c>
      <c r="J455">
        <f ca="1">SUMIFS(INDIRECT("'eBay Report'!$AG:$AG"),INDIRECT("'eBay Report'!$B:$B"),Calculation!J$2,INDIRECT("'eBay Report'!$M:$M"),Calculation!$A455)</f>
        <v>0</v>
      </c>
      <c r="K455">
        <f ca="1">SUMIFS(INDIRECT("'eBay Report'!$AG:$AG"),INDIRECT("'eBay Report'!$B:$B"),Calculation!K$2,INDIRECT("'eBay Report'!$M:$M"),Calculation!$A455)</f>
        <v>0</v>
      </c>
      <c r="L455">
        <f ca="1">SUMIFS(INDIRECT("'eBay Report'!$K:$K"),INDIRECT("'eBay Report'!$B:$B"),Calculation!L$2,INDIRECT("'eBay Report'!$M:$M"),Calculation!$A455)</f>
        <v>0</v>
      </c>
      <c r="M455">
        <f ca="1">SUMIFS(INDIRECT("'eBay Report'!$K:$K"),INDIRECT("'eBay Report'!$B:$B"),Calculation!M$2,INDIRECT("'eBay Report'!$M:$M"),Calculation!$A455)</f>
        <v>0</v>
      </c>
      <c r="N455">
        <f ca="1">SUMIF(INDIRECT("'eBay Report'!$M:$M"),Calculation!$A455,INDIRECT("'eBay Report'!$X:$X"))</f>
        <v>0</v>
      </c>
      <c r="O455">
        <f ca="1">SUMIF(INDIRECT("'eBay Report'!$M:$M"),Calculation!$A455,INDIRECT("'eBay Report'!$Y:$Y"))</f>
        <v>0</v>
      </c>
      <c r="P455">
        <f ca="1">SUMIF(INDIRECT("'eBay Report'!$M:$M"),Calculation!$A455,INDIRECT("'eBay Report'!$Z:$Z"))</f>
        <v>0</v>
      </c>
      <c r="Q455">
        <f ca="1">SUMIF(INDIRECT("'eBay Report'!$M:$M"),Calculation!A455,INDIRECT("'eBay Report'!$AA:$AA"))+SUMIF(INDIRECT("'eBay Report'!$M:$M"),Calculation!A455,INDIRECT("'eBay Report'!$AB:$AB"))+SUMIF(INDIRECT("'eBay Report'!$M:$M"),Calculation!A455,INDIRECT("'eBay Report'!$AC:$AC"))+SUMIF(INDIRECT("'eBay Report'!$M:$M"),Calculation!A455,INDIRECT("'eBay Report'!$AD:$AD"))+SUMIF(INDIRECT("'eBay Report'!$M:$M"),Calculation!A455,INDIRECT("'eBay Report'!$AE:$AE"))+SUMIF(INDIRECT("'eBay Report'!$M:$M"),Calculation!A455,INDIRECT("'eBay Report'!$AF:$AF"))</f>
        <v>0</v>
      </c>
      <c r="R455">
        <f t="shared" ca="1" si="7"/>
        <v>0</v>
      </c>
    </row>
    <row r="456" spans="3:18">
      <c r="C456">
        <f ca="1">SUMIF(INDIRECT("'eBay Report'!$N:$N"),Calculation!B456,INDIRECT("'eBay Report'!$K:$K"))-M456</f>
        <v>0</v>
      </c>
      <c r="D456">
        <f ca="1">SUMIFS(INDIRECT("'eBay Report'!$W:$W"),INDIRECT("'eBay Report'!$B:$B"),Calculation!D$2,INDIRECT("'eBay Report'!$M:$M"),Calculation!$A456)</f>
        <v>0</v>
      </c>
      <c r="E456">
        <f ca="1">SUMIFS(INDIRECT("'eBay Report'!$AG:$AG"),INDIRECT("'eBay Report'!$B:$B"),Calculation!E$2,INDIRECT("'eBay Report'!$M:$M"),Calculation!$A456)</f>
        <v>0</v>
      </c>
      <c r="F456">
        <f ca="1">SUMIFS(INDIRECT("'eBay Report'!$AG:$AG"),INDIRECT("'eBay Report'!$B:$B"),Calculation!F$2,INDIRECT("'eBay Report'!$M:$M"),Calculation!$A456)</f>
        <v>0</v>
      </c>
      <c r="G456">
        <f ca="1">SUMIFS(INDIRECT("'eBay Report'!$AG:$AG"),INDIRECT("'eBay Report'!$B:$B"),Calculation!G$2,INDIRECT("'eBay Report'!$M:$M"),Calculation!$A456)-H456</f>
        <v>0</v>
      </c>
      <c r="H456">
        <f ca="1">SUMIFS(INDIRECT("'eBay Report'!$AG:$AG"),INDIRECT("'eBay Report'!$AK:$AK"),Calculation!H$2,INDIRECT("'eBay Report'!$M:$M"),Calculation!$A456)</f>
        <v>0</v>
      </c>
      <c r="I456">
        <f ca="1">SUMIFS(INDIRECT("'eBay Report'!$AG:$AG"),INDIRECT("'eBay Report'!$B:$B"),Calculation!I$2,INDIRECT("'eBay Report'!$M:$M"),Calculation!$A456)</f>
        <v>0</v>
      </c>
      <c r="J456">
        <f ca="1">SUMIFS(INDIRECT("'eBay Report'!$AG:$AG"),INDIRECT("'eBay Report'!$B:$B"),Calculation!J$2,INDIRECT("'eBay Report'!$M:$M"),Calculation!$A456)</f>
        <v>0</v>
      </c>
      <c r="K456">
        <f ca="1">SUMIFS(INDIRECT("'eBay Report'!$AG:$AG"),INDIRECT("'eBay Report'!$B:$B"),Calculation!K$2,INDIRECT("'eBay Report'!$M:$M"),Calculation!$A456)</f>
        <v>0</v>
      </c>
      <c r="L456">
        <f ca="1">SUMIFS(INDIRECT("'eBay Report'!$K:$K"),INDIRECT("'eBay Report'!$B:$B"),Calculation!L$2,INDIRECT("'eBay Report'!$M:$M"),Calculation!$A456)</f>
        <v>0</v>
      </c>
      <c r="M456">
        <f ca="1">SUMIFS(INDIRECT("'eBay Report'!$K:$K"),INDIRECT("'eBay Report'!$B:$B"),Calculation!M$2,INDIRECT("'eBay Report'!$M:$M"),Calculation!$A456)</f>
        <v>0</v>
      </c>
      <c r="N456">
        <f ca="1">SUMIF(INDIRECT("'eBay Report'!$M:$M"),Calculation!$A456,INDIRECT("'eBay Report'!$X:$X"))</f>
        <v>0</v>
      </c>
      <c r="O456">
        <f ca="1">SUMIF(INDIRECT("'eBay Report'!$M:$M"),Calculation!$A456,INDIRECT("'eBay Report'!$Y:$Y"))</f>
        <v>0</v>
      </c>
      <c r="P456">
        <f ca="1">SUMIF(INDIRECT("'eBay Report'!$M:$M"),Calculation!$A456,INDIRECT("'eBay Report'!$Z:$Z"))</f>
        <v>0</v>
      </c>
      <c r="Q456">
        <f ca="1">SUMIF(INDIRECT("'eBay Report'!$M:$M"),Calculation!A456,INDIRECT("'eBay Report'!$AA:$AA"))+SUMIF(INDIRECT("'eBay Report'!$M:$M"),Calculation!A456,INDIRECT("'eBay Report'!$AB:$AB"))+SUMIF(INDIRECT("'eBay Report'!$M:$M"),Calculation!A456,INDIRECT("'eBay Report'!$AC:$AC"))+SUMIF(INDIRECT("'eBay Report'!$M:$M"),Calculation!A456,INDIRECT("'eBay Report'!$AD:$AD"))+SUMIF(INDIRECT("'eBay Report'!$M:$M"),Calculation!A456,INDIRECT("'eBay Report'!$AE:$AE"))+SUMIF(INDIRECT("'eBay Report'!$M:$M"),Calculation!A456,INDIRECT("'eBay Report'!$AF:$AF"))</f>
        <v>0</v>
      </c>
      <c r="R456">
        <f t="shared" ca="1" si="7"/>
        <v>0</v>
      </c>
    </row>
    <row r="457" spans="3:18">
      <c r="C457">
        <f ca="1">SUMIF(INDIRECT("'eBay Report'!$N:$N"),Calculation!B457,INDIRECT("'eBay Report'!$K:$K"))-M457</f>
        <v>0</v>
      </c>
      <c r="D457">
        <f ca="1">SUMIFS(INDIRECT("'eBay Report'!$W:$W"),INDIRECT("'eBay Report'!$B:$B"),Calculation!D$2,INDIRECT("'eBay Report'!$M:$M"),Calculation!$A457)</f>
        <v>0</v>
      </c>
      <c r="E457">
        <f ca="1">SUMIFS(INDIRECT("'eBay Report'!$AG:$AG"),INDIRECT("'eBay Report'!$B:$B"),Calculation!E$2,INDIRECT("'eBay Report'!$M:$M"),Calculation!$A457)</f>
        <v>0</v>
      </c>
      <c r="F457">
        <f ca="1">SUMIFS(INDIRECT("'eBay Report'!$AG:$AG"),INDIRECT("'eBay Report'!$B:$B"),Calculation!F$2,INDIRECT("'eBay Report'!$M:$M"),Calculation!$A457)</f>
        <v>0</v>
      </c>
      <c r="G457">
        <f ca="1">SUMIFS(INDIRECT("'eBay Report'!$AG:$AG"),INDIRECT("'eBay Report'!$B:$B"),Calculation!G$2,INDIRECT("'eBay Report'!$M:$M"),Calculation!$A457)-H457</f>
        <v>0</v>
      </c>
      <c r="H457">
        <f ca="1">SUMIFS(INDIRECT("'eBay Report'!$AG:$AG"),INDIRECT("'eBay Report'!$AK:$AK"),Calculation!H$2,INDIRECT("'eBay Report'!$M:$M"),Calculation!$A457)</f>
        <v>0</v>
      </c>
      <c r="I457">
        <f ca="1">SUMIFS(INDIRECT("'eBay Report'!$AG:$AG"),INDIRECT("'eBay Report'!$B:$B"),Calculation!I$2,INDIRECT("'eBay Report'!$M:$M"),Calculation!$A457)</f>
        <v>0</v>
      </c>
      <c r="J457">
        <f ca="1">SUMIFS(INDIRECT("'eBay Report'!$AG:$AG"),INDIRECT("'eBay Report'!$B:$B"),Calculation!J$2,INDIRECT("'eBay Report'!$M:$M"),Calculation!$A457)</f>
        <v>0</v>
      </c>
      <c r="K457">
        <f ca="1">SUMIFS(INDIRECT("'eBay Report'!$AG:$AG"),INDIRECT("'eBay Report'!$B:$B"),Calculation!K$2,INDIRECT("'eBay Report'!$M:$M"),Calculation!$A457)</f>
        <v>0</v>
      </c>
      <c r="L457">
        <f ca="1">SUMIFS(INDIRECT("'eBay Report'!$K:$K"),INDIRECT("'eBay Report'!$B:$B"),Calculation!L$2,INDIRECT("'eBay Report'!$M:$M"),Calculation!$A457)</f>
        <v>0</v>
      </c>
      <c r="M457">
        <f ca="1">SUMIFS(INDIRECT("'eBay Report'!$K:$K"),INDIRECT("'eBay Report'!$B:$B"),Calculation!M$2,INDIRECT("'eBay Report'!$M:$M"),Calculation!$A457)</f>
        <v>0</v>
      </c>
      <c r="N457">
        <f ca="1">SUMIF(INDIRECT("'eBay Report'!$M:$M"),Calculation!$A457,INDIRECT("'eBay Report'!$X:$X"))</f>
        <v>0</v>
      </c>
      <c r="O457">
        <f ca="1">SUMIF(INDIRECT("'eBay Report'!$M:$M"),Calculation!$A457,INDIRECT("'eBay Report'!$Y:$Y"))</f>
        <v>0</v>
      </c>
      <c r="P457">
        <f ca="1">SUMIF(INDIRECT("'eBay Report'!$M:$M"),Calculation!$A457,INDIRECT("'eBay Report'!$Z:$Z"))</f>
        <v>0</v>
      </c>
      <c r="Q457">
        <f ca="1">SUMIF(INDIRECT("'eBay Report'!$M:$M"),Calculation!A457,INDIRECT("'eBay Report'!$AA:$AA"))+SUMIF(INDIRECT("'eBay Report'!$M:$M"),Calculation!A457,INDIRECT("'eBay Report'!$AB:$AB"))+SUMIF(INDIRECT("'eBay Report'!$M:$M"),Calculation!A457,INDIRECT("'eBay Report'!$AC:$AC"))+SUMIF(INDIRECT("'eBay Report'!$M:$M"),Calculation!A457,INDIRECT("'eBay Report'!$AD:$AD"))+SUMIF(INDIRECT("'eBay Report'!$M:$M"),Calculation!A457,INDIRECT("'eBay Report'!$AE:$AE"))+SUMIF(INDIRECT("'eBay Report'!$M:$M"),Calculation!A457,INDIRECT("'eBay Report'!$AF:$AF"))</f>
        <v>0</v>
      </c>
      <c r="R457">
        <f t="shared" ca="1" si="7"/>
        <v>0</v>
      </c>
    </row>
    <row r="458" spans="3:18">
      <c r="C458">
        <f ca="1">SUMIF(INDIRECT("'eBay Report'!$N:$N"),Calculation!B458,INDIRECT("'eBay Report'!$K:$K"))-M458</f>
        <v>0</v>
      </c>
      <c r="D458">
        <f ca="1">SUMIFS(INDIRECT("'eBay Report'!$W:$W"),INDIRECT("'eBay Report'!$B:$B"),Calculation!D$2,INDIRECT("'eBay Report'!$M:$M"),Calculation!$A458)</f>
        <v>0</v>
      </c>
      <c r="E458">
        <f ca="1">SUMIFS(INDIRECT("'eBay Report'!$AG:$AG"),INDIRECT("'eBay Report'!$B:$B"),Calculation!E$2,INDIRECT("'eBay Report'!$M:$M"),Calculation!$A458)</f>
        <v>0</v>
      </c>
      <c r="F458">
        <f ca="1">SUMIFS(INDIRECT("'eBay Report'!$AG:$AG"),INDIRECT("'eBay Report'!$B:$B"),Calculation!F$2,INDIRECT("'eBay Report'!$M:$M"),Calculation!$A458)</f>
        <v>0</v>
      </c>
      <c r="G458">
        <f ca="1">SUMIFS(INDIRECT("'eBay Report'!$AG:$AG"),INDIRECT("'eBay Report'!$B:$B"),Calculation!G$2,INDIRECT("'eBay Report'!$M:$M"),Calculation!$A458)-H458</f>
        <v>0</v>
      </c>
      <c r="H458">
        <f ca="1">SUMIFS(INDIRECT("'eBay Report'!$AG:$AG"),INDIRECT("'eBay Report'!$AK:$AK"),Calculation!H$2,INDIRECT("'eBay Report'!$M:$M"),Calculation!$A458)</f>
        <v>0</v>
      </c>
      <c r="I458">
        <f ca="1">SUMIFS(INDIRECT("'eBay Report'!$AG:$AG"),INDIRECT("'eBay Report'!$B:$B"),Calculation!I$2,INDIRECT("'eBay Report'!$M:$M"),Calculation!$A458)</f>
        <v>0</v>
      </c>
      <c r="J458">
        <f ca="1">SUMIFS(INDIRECT("'eBay Report'!$AG:$AG"),INDIRECT("'eBay Report'!$B:$B"),Calculation!J$2,INDIRECT("'eBay Report'!$M:$M"),Calculation!$A458)</f>
        <v>0</v>
      </c>
      <c r="K458">
        <f ca="1">SUMIFS(INDIRECT("'eBay Report'!$AG:$AG"),INDIRECT("'eBay Report'!$B:$B"),Calculation!K$2,INDIRECT("'eBay Report'!$M:$M"),Calculation!$A458)</f>
        <v>0</v>
      </c>
      <c r="L458">
        <f ca="1">SUMIFS(INDIRECT("'eBay Report'!$K:$K"),INDIRECT("'eBay Report'!$B:$B"),Calculation!L$2,INDIRECT("'eBay Report'!$M:$M"),Calculation!$A458)</f>
        <v>0</v>
      </c>
      <c r="M458">
        <f ca="1">SUMIFS(INDIRECT("'eBay Report'!$K:$K"),INDIRECT("'eBay Report'!$B:$B"),Calculation!M$2,INDIRECT("'eBay Report'!$M:$M"),Calculation!$A458)</f>
        <v>0</v>
      </c>
      <c r="N458">
        <f ca="1">SUMIF(INDIRECT("'eBay Report'!$M:$M"),Calculation!$A458,INDIRECT("'eBay Report'!$X:$X"))</f>
        <v>0</v>
      </c>
      <c r="O458">
        <f ca="1">SUMIF(INDIRECT("'eBay Report'!$M:$M"),Calculation!$A458,INDIRECT("'eBay Report'!$Y:$Y"))</f>
        <v>0</v>
      </c>
      <c r="P458">
        <f ca="1">SUMIF(INDIRECT("'eBay Report'!$M:$M"),Calculation!$A458,INDIRECT("'eBay Report'!$Z:$Z"))</f>
        <v>0</v>
      </c>
      <c r="Q458">
        <f ca="1">SUMIF(INDIRECT("'eBay Report'!$M:$M"),Calculation!A458,INDIRECT("'eBay Report'!$AA:$AA"))+SUMIF(INDIRECT("'eBay Report'!$M:$M"),Calculation!A458,INDIRECT("'eBay Report'!$AB:$AB"))+SUMIF(INDIRECT("'eBay Report'!$M:$M"),Calculation!A458,INDIRECT("'eBay Report'!$AC:$AC"))+SUMIF(INDIRECT("'eBay Report'!$M:$M"),Calculation!A458,INDIRECT("'eBay Report'!$AD:$AD"))+SUMIF(INDIRECT("'eBay Report'!$M:$M"),Calculation!A458,INDIRECT("'eBay Report'!$AE:$AE"))+SUMIF(INDIRECT("'eBay Report'!$M:$M"),Calculation!A458,INDIRECT("'eBay Report'!$AF:$AF"))</f>
        <v>0</v>
      </c>
      <c r="R458">
        <f t="shared" ca="1" si="7"/>
        <v>0</v>
      </c>
    </row>
    <row r="459" spans="3:18">
      <c r="C459">
        <f ca="1">SUMIF(INDIRECT("'eBay Report'!$N:$N"),Calculation!B459,INDIRECT("'eBay Report'!$K:$K"))-M459</f>
        <v>0</v>
      </c>
      <c r="D459">
        <f ca="1">SUMIFS(INDIRECT("'eBay Report'!$W:$W"),INDIRECT("'eBay Report'!$B:$B"),Calculation!D$2,INDIRECT("'eBay Report'!$M:$M"),Calculation!$A459)</f>
        <v>0</v>
      </c>
      <c r="E459">
        <f ca="1">SUMIFS(INDIRECT("'eBay Report'!$AG:$AG"),INDIRECT("'eBay Report'!$B:$B"),Calculation!E$2,INDIRECT("'eBay Report'!$M:$M"),Calculation!$A459)</f>
        <v>0</v>
      </c>
      <c r="F459">
        <f ca="1">SUMIFS(INDIRECT("'eBay Report'!$AG:$AG"),INDIRECT("'eBay Report'!$B:$B"),Calculation!F$2,INDIRECT("'eBay Report'!$M:$M"),Calculation!$A459)</f>
        <v>0</v>
      </c>
      <c r="G459">
        <f ca="1">SUMIFS(INDIRECT("'eBay Report'!$AG:$AG"),INDIRECT("'eBay Report'!$B:$B"),Calculation!G$2,INDIRECT("'eBay Report'!$M:$M"),Calculation!$A459)-H459</f>
        <v>0</v>
      </c>
      <c r="H459">
        <f ca="1">SUMIFS(INDIRECT("'eBay Report'!$AG:$AG"),INDIRECT("'eBay Report'!$AK:$AK"),Calculation!H$2,INDIRECT("'eBay Report'!$M:$M"),Calculation!$A459)</f>
        <v>0</v>
      </c>
      <c r="I459">
        <f ca="1">SUMIFS(INDIRECT("'eBay Report'!$AG:$AG"),INDIRECT("'eBay Report'!$B:$B"),Calculation!I$2,INDIRECT("'eBay Report'!$M:$M"),Calculation!$A459)</f>
        <v>0</v>
      </c>
      <c r="J459">
        <f ca="1">SUMIFS(INDIRECT("'eBay Report'!$AG:$AG"),INDIRECT("'eBay Report'!$B:$B"),Calculation!J$2,INDIRECT("'eBay Report'!$M:$M"),Calculation!$A459)</f>
        <v>0</v>
      </c>
      <c r="K459">
        <f ca="1">SUMIFS(INDIRECT("'eBay Report'!$AG:$AG"),INDIRECT("'eBay Report'!$B:$B"),Calculation!K$2,INDIRECT("'eBay Report'!$M:$M"),Calculation!$A459)</f>
        <v>0</v>
      </c>
      <c r="L459">
        <f ca="1">SUMIFS(INDIRECT("'eBay Report'!$K:$K"),INDIRECT("'eBay Report'!$B:$B"),Calculation!L$2,INDIRECT("'eBay Report'!$M:$M"),Calculation!$A459)</f>
        <v>0</v>
      </c>
      <c r="M459">
        <f ca="1">SUMIFS(INDIRECT("'eBay Report'!$K:$K"),INDIRECT("'eBay Report'!$B:$B"),Calculation!M$2,INDIRECT("'eBay Report'!$M:$M"),Calculation!$A459)</f>
        <v>0</v>
      </c>
      <c r="N459">
        <f ca="1">SUMIF(INDIRECT("'eBay Report'!$M:$M"),Calculation!$A459,INDIRECT("'eBay Report'!$X:$X"))</f>
        <v>0</v>
      </c>
      <c r="O459">
        <f ca="1">SUMIF(INDIRECT("'eBay Report'!$M:$M"),Calculation!$A459,INDIRECT("'eBay Report'!$Y:$Y"))</f>
        <v>0</v>
      </c>
      <c r="P459">
        <f ca="1">SUMIF(INDIRECT("'eBay Report'!$M:$M"),Calculation!$A459,INDIRECT("'eBay Report'!$Z:$Z"))</f>
        <v>0</v>
      </c>
      <c r="Q459">
        <f ca="1">SUMIF(INDIRECT("'eBay Report'!$M:$M"),Calculation!A459,INDIRECT("'eBay Report'!$AA:$AA"))+SUMIF(INDIRECT("'eBay Report'!$M:$M"),Calculation!A459,INDIRECT("'eBay Report'!$AB:$AB"))+SUMIF(INDIRECT("'eBay Report'!$M:$M"),Calculation!A459,INDIRECT("'eBay Report'!$AC:$AC"))+SUMIF(INDIRECT("'eBay Report'!$M:$M"),Calculation!A459,INDIRECT("'eBay Report'!$AD:$AD"))+SUMIF(INDIRECT("'eBay Report'!$M:$M"),Calculation!A459,INDIRECT("'eBay Report'!$AE:$AE"))+SUMIF(INDIRECT("'eBay Report'!$M:$M"),Calculation!A459,INDIRECT("'eBay Report'!$AF:$AF"))</f>
        <v>0</v>
      </c>
      <c r="R459">
        <f t="shared" ca="1" si="7"/>
        <v>0</v>
      </c>
    </row>
    <row r="460" spans="3:18">
      <c r="C460">
        <f ca="1">SUMIF(INDIRECT("'eBay Report'!$N:$N"),Calculation!B460,INDIRECT("'eBay Report'!$K:$K"))-M460</f>
        <v>0</v>
      </c>
      <c r="D460">
        <f ca="1">SUMIFS(INDIRECT("'eBay Report'!$W:$W"),INDIRECT("'eBay Report'!$B:$B"),Calculation!D$2,INDIRECT("'eBay Report'!$M:$M"),Calculation!$A460)</f>
        <v>0</v>
      </c>
      <c r="E460">
        <f ca="1">SUMIFS(INDIRECT("'eBay Report'!$AG:$AG"),INDIRECT("'eBay Report'!$B:$B"),Calculation!E$2,INDIRECT("'eBay Report'!$M:$M"),Calculation!$A460)</f>
        <v>0</v>
      </c>
      <c r="F460">
        <f ca="1">SUMIFS(INDIRECT("'eBay Report'!$AG:$AG"),INDIRECT("'eBay Report'!$B:$B"),Calculation!F$2,INDIRECT("'eBay Report'!$M:$M"),Calculation!$A460)</f>
        <v>0</v>
      </c>
      <c r="G460">
        <f ca="1">SUMIFS(INDIRECT("'eBay Report'!$AG:$AG"),INDIRECT("'eBay Report'!$B:$B"),Calculation!G$2,INDIRECT("'eBay Report'!$M:$M"),Calculation!$A460)-H460</f>
        <v>0</v>
      </c>
      <c r="H460">
        <f ca="1">SUMIFS(INDIRECT("'eBay Report'!$AG:$AG"),INDIRECT("'eBay Report'!$AK:$AK"),Calculation!H$2,INDIRECT("'eBay Report'!$M:$M"),Calculation!$A460)</f>
        <v>0</v>
      </c>
      <c r="I460">
        <f ca="1">SUMIFS(INDIRECT("'eBay Report'!$AG:$AG"),INDIRECT("'eBay Report'!$B:$B"),Calculation!I$2,INDIRECT("'eBay Report'!$M:$M"),Calculation!$A460)</f>
        <v>0</v>
      </c>
      <c r="J460">
        <f ca="1">SUMIFS(INDIRECT("'eBay Report'!$AG:$AG"),INDIRECT("'eBay Report'!$B:$B"),Calculation!J$2,INDIRECT("'eBay Report'!$M:$M"),Calculation!$A460)</f>
        <v>0</v>
      </c>
      <c r="K460">
        <f ca="1">SUMIFS(INDIRECT("'eBay Report'!$AG:$AG"),INDIRECT("'eBay Report'!$B:$B"),Calculation!K$2,INDIRECT("'eBay Report'!$M:$M"),Calculation!$A460)</f>
        <v>0</v>
      </c>
      <c r="L460">
        <f ca="1">SUMIFS(INDIRECT("'eBay Report'!$K:$K"),INDIRECT("'eBay Report'!$B:$B"),Calculation!L$2,INDIRECT("'eBay Report'!$M:$M"),Calculation!$A460)</f>
        <v>0</v>
      </c>
      <c r="M460">
        <f ca="1">SUMIFS(INDIRECT("'eBay Report'!$K:$K"),INDIRECT("'eBay Report'!$B:$B"),Calculation!M$2,INDIRECT("'eBay Report'!$M:$M"),Calculation!$A460)</f>
        <v>0</v>
      </c>
      <c r="N460">
        <f ca="1">SUMIF(INDIRECT("'eBay Report'!$M:$M"),Calculation!$A460,INDIRECT("'eBay Report'!$X:$X"))</f>
        <v>0</v>
      </c>
      <c r="O460">
        <f ca="1">SUMIF(INDIRECT("'eBay Report'!$M:$M"),Calculation!$A460,INDIRECT("'eBay Report'!$Y:$Y"))</f>
        <v>0</v>
      </c>
      <c r="P460">
        <f ca="1">SUMIF(INDIRECT("'eBay Report'!$M:$M"),Calculation!$A460,INDIRECT("'eBay Report'!$Z:$Z"))</f>
        <v>0</v>
      </c>
      <c r="Q460">
        <f ca="1">SUMIF(INDIRECT("'eBay Report'!$M:$M"),Calculation!A460,INDIRECT("'eBay Report'!$AA:$AA"))+SUMIF(INDIRECT("'eBay Report'!$M:$M"),Calculation!A460,INDIRECT("'eBay Report'!$AB:$AB"))+SUMIF(INDIRECT("'eBay Report'!$M:$M"),Calculation!A460,INDIRECT("'eBay Report'!$AC:$AC"))+SUMIF(INDIRECT("'eBay Report'!$M:$M"),Calculation!A460,INDIRECT("'eBay Report'!$AD:$AD"))+SUMIF(INDIRECT("'eBay Report'!$M:$M"),Calculation!A460,INDIRECT("'eBay Report'!$AE:$AE"))+SUMIF(INDIRECT("'eBay Report'!$M:$M"),Calculation!A460,INDIRECT("'eBay Report'!$AF:$AF"))</f>
        <v>0</v>
      </c>
      <c r="R460">
        <f t="shared" ca="1" si="7"/>
        <v>0</v>
      </c>
    </row>
    <row r="461" spans="3:18">
      <c r="C461">
        <f ca="1">SUMIF(INDIRECT("'eBay Report'!$N:$N"),Calculation!B461,INDIRECT("'eBay Report'!$K:$K"))-M461</f>
        <v>0</v>
      </c>
      <c r="D461">
        <f ca="1">SUMIFS(INDIRECT("'eBay Report'!$W:$W"),INDIRECT("'eBay Report'!$B:$B"),Calculation!D$2,INDIRECT("'eBay Report'!$M:$M"),Calculation!$A461)</f>
        <v>0</v>
      </c>
      <c r="E461">
        <f ca="1">SUMIFS(INDIRECT("'eBay Report'!$AG:$AG"),INDIRECT("'eBay Report'!$B:$B"),Calculation!E$2,INDIRECT("'eBay Report'!$M:$M"),Calculation!$A461)</f>
        <v>0</v>
      </c>
      <c r="F461">
        <f ca="1">SUMIFS(INDIRECT("'eBay Report'!$AG:$AG"),INDIRECT("'eBay Report'!$B:$B"),Calculation!F$2,INDIRECT("'eBay Report'!$M:$M"),Calculation!$A461)</f>
        <v>0</v>
      </c>
      <c r="G461">
        <f ca="1">SUMIFS(INDIRECT("'eBay Report'!$AG:$AG"),INDIRECT("'eBay Report'!$B:$B"),Calculation!G$2,INDIRECT("'eBay Report'!$M:$M"),Calculation!$A461)-H461</f>
        <v>0</v>
      </c>
      <c r="H461">
        <f ca="1">SUMIFS(INDIRECT("'eBay Report'!$AG:$AG"),INDIRECT("'eBay Report'!$AK:$AK"),Calculation!H$2,INDIRECT("'eBay Report'!$M:$M"),Calculation!$A461)</f>
        <v>0</v>
      </c>
      <c r="I461">
        <f ca="1">SUMIFS(INDIRECT("'eBay Report'!$AG:$AG"),INDIRECT("'eBay Report'!$B:$B"),Calculation!I$2,INDIRECT("'eBay Report'!$M:$M"),Calculation!$A461)</f>
        <v>0</v>
      </c>
      <c r="J461">
        <f ca="1">SUMIFS(INDIRECT("'eBay Report'!$AG:$AG"),INDIRECT("'eBay Report'!$B:$B"),Calculation!J$2,INDIRECT("'eBay Report'!$M:$M"),Calculation!$A461)</f>
        <v>0</v>
      </c>
      <c r="K461">
        <f ca="1">SUMIFS(INDIRECT("'eBay Report'!$AG:$AG"),INDIRECT("'eBay Report'!$B:$B"),Calculation!K$2,INDIRECT("'eBay Report'!$M:$M"),Calculation!$A461)</f>
        <v>0</v>
      </c>
      <c r="L461">
        <f ca="1">SUMIFS(INDIRECT("'eBay Report'!$K:$K"),INDIRECT("'eBay Report'!$B:$B"),Calculation!L$2,INDIRECT("'eBay Report'!$M:$M"),Calculation!$A461)</f>
        <v>0</v>
      </c>
      <c r="M461">
        <f ca="1">SUMIFS(INDIRECT("'eBay Report'!$K:$K"),INDIRECT("'eBay Report'!$B:$B"),Calculation!M$2,INDIRECT("'eBay Report'!$M:$M"),Calculation!$A461)</f>
        <v>0</v>
      </c>
      <c r="N461">
        <f ca="1">SUMIF(INDIRECT("'eBay Report'!$M:$M"),Calculation!$A461,INDIRECT("'eBay Report'!$X:$X"))</f>
        <v>0</v>
      </c>
      <c r="O461">
        <f ca="1">SUMIF(INDIRECT("'eBay Report'!$M:$M"),Calculation!$A461,INDIRECT("'eBay Report'!$Y:$Y"))</f>
        <v>0</v>
      </c>
      <c r="P461">
        <f ca="1">SUMIF(INDIRECT("'eBay Report'!$M:$M"),Calculation!$A461,INDIRECT("'eBay Report'!$Z:$Z"))</f>
        <v>0</v>
      </c>
      <c r="Q461">
        <f ca="1">SUMIF(INDIRECT("'eBay Report'!$M:$M"),Calculation!A461,INDIRECT("'eBay Report'!$AA:$AA"))+SUMIF(INDIRECT("'eBay Report'!$M:$M"),Calculation!A461,INDIRECT("'eBay Report'!$AB:$AB"))+SUMIF(INDIRECT("'eBay Report'!$M:$M"),Calculation!A461,INDIRECT("'eBay Report'!$AC:$AC"))+SUMIF(INDIRECT("'eBay Report'!$M:$M"),Calculation!A461,INDIRECT("'eBay Report'!$AD:$AD"))+SUMIF(INDIRECT("'eBay Report'!$M:$M"),Calculation!A461,INDIRECT("'eBay Report'!$AE:$AE"))+SUMIF(INDIRECT("'eBay Report'!$M:$M"),Calculation!A461,INDIRECT("'eBay Report'!$AF:$AF"))</f>
        <v>0</v>
      </c>
      <c r="R461">
        <f t="shared" ca="1" si="7"/>
        <v>0</v>
      </c>
    </row>
    <row r="462" spans="3:18">
      <c r="C462">
        <f ca="1">SUMIF(INDIRECT("'eBay Report'!$N:$N"),Calculation!B462,INDIRECT("'eBay Report'!$K:$K"))-M462</f>
        <v>0</v>
      </c>
      <c r="D462">
        <f ca="1">SUMIFS(INDIRECT("'eBay Report'!$W:$W"),INDIRECT("'eBay Report'!$B:$B"),Calculation!D$2,INDIRECT("'eBay Report'!$M:$M"),Calculation!$A462)</f>
        <v>0</v>
      </c>
      <c r="E462">
        <f ca="1">SUMIFS(INDIRECT("'eBay Report'!$AG:$AG"),INDIRECT("'eBay Report'!$B:$B"),Calculation!E$2,INDIRECT("'eBay Report'!$M:$M"),Calculation!$A462)</f>
        <v>0</v>
      </c>
      <c r="F462">
        <f ca="1">SUMIFS(INDIRECT("'eBay Report'!$AG:$AG"),INDIRECT("'eBay Report'!$B:$B"),Calculation!F$2,INDIRECT("'eBay Report'!$M:$M"),Calculation!$A462)</f>
        <v>0</v>
      </c>
      <c r="G462">
        <f ca="1">SUMIFS(INDIRECT("'eBay Report'!$AG:$AG"),INDIRECT("'eBay Report'!$B:$B"),Calculation!G$2,INDIRECT("'eBay Report'!$M:$M"),Calculation!$A462)-H462</f>
        <v>0</v>
      </c>
      <c r="H462">
        <f ca="1">SUMIFS(INDIRECT("'eBay Report'!$AG:$AG"),INDIRECT("'eBay Report'!$AK:$AK"),Calculation!H$2,INDIRECT("'eBay Report'!$M:$M"),Calculation!$A462)</f>
        <v>0</v>
      </c>
      <c r="I462">
        <f ca="1">SUMIFS(INDIRECT("'eBay Report'!$AG:$AG"),INDIRECT("'eBay Report'!$B:$B"),Calculation!I$2,INDIRECT("'eBay Report'!$M:$M"),Calculation!$A462)</f>
        <v>0</v>
      </c>
      <c r="J462">
        <f ca="1">SUMIFS(INDIRECT("'eBay Report'!$AG:$AG"),INDIRECT("'eBay Report'!$B:$B"),Calculation!J$2,INDIRECT("'eBay Report'!$M:$M"),Calculation!$A462)</f>
        <v>0</v>
      </c>
      <c r="K462">
        <f ca="1">SUMIFS(INDIRECT("'eBay Report'!$AG:$AG"),INDIRECT("'eBay Report'!$B:$B"),Calculation!K$2,INDIRECT("'eBay Report'!$M:$M"),Calculation!$A462)</f>
        <v>0</v>
      </c>
      <c r="L462">
        <f ca="1">SUMIFS(INDIRECT("'eBay Report'!$K:$K"),INDIRECT("'eBay Report'!$B:$B"),Calculation!L$2,INDIRECT("'eBay Report'!$M:$M"),Calculation!$A462)</f>
        <v>0</v>
      </c>
      <c r="M462">
        <f ca="1">SUMIFS(INDIRECT("'eBay Report'!$K:$K"),INDIRECT("'eBay Report'!$B:$B"),Calculation!M$2,INDIRECT("'eBay Report'!$M:$M"),Calculation!$A462)</f>
        <v>0</v>
      </c>
      <c r="N462">
        <f ca="1">SUMIF(INDIRECT("'eBay Report'!$M:$M"),Calculation!$A462,INDIRECT("'eBay Report'!$X:$X"))</f>
        <v>0</v>
      </c>
      <c r="O462">
        <f ca="1">SUMIF(INDIRECT("'eBay Report'!$M:$M"),Calculation!$A462,INDIRECT("'eBay Report'!$Y:$Y"))</f>
        <v>0</v>
      </c>
      <c r="P462">
        <f ca="1">SUMIF(INDIRECT("'eBay Report'!$M:$M"),Calculation!$A462,INDIRECT("'eBay Report'!$Z:$Z"))</f>
        <v>0</v>
      </c>
      <c r="Q462">
        <f ca="1">SUMIF(INDIRECT("'eBay Report'!$M:$M"),Calculation!A462,INDIRECT("'eBay Report'!$AA:$AA"))+SUMIF(INDIRECT("'eBay Report'!$M:$M"),Calculation!A462,INDIRECT("'eBay Report'!$AB:$AB"))+SUMIF(INDIRECT("'eBay Report'!$M:$M"),Calculation!A462,INDIRECT("'eBay Report'!$AC:$AC"))+SUMIF(INDIRECT("'eBay Report'!$M:$M"),Calculation!A462,INDIRECT("'eBay Report'!$AD:$AD"))+SUMIF(INDIRECT("'eBay Report'!$M:$M"),Calculation!A462,INDIRECT("'eBay Report'!$AE:$AE"))+SUMIF(INDIRECT("'eBay Report'!$M:$M"),Calculation!A462,INDIRECT("'eBay Report'!$AF:$AF"))</f>
        <v>0</v>
      </c>
      <c r="R462">
        <f t="shared" ca="1" si="7"/>
        <v>0</v>
      </c>
    </row>
    <row r="463" spans="3:18">
      <c r="C463">
        <f ca="1">SUMIF(INDIRECT("'eBay Report'!$N:$N"),Calculation!B463,INDIRECT("'eBay Report'!$K:$K"))-M463</f>
        <v>0</v>
      </c>
      <c r="D463">
        <f ca="1">SUMIFS(INDIRECT("'eBay Report'!$W:$W"),INDIRECT("'eBay Report'!$B:$B"),Calculation!D$2,INDIRECT("'eBay Report'!$M:$M"),Calculation!$A463)</f>
        <v>0</v>
      </c>
      <c r="E463">
        <f ca="1">SUMIFS(INDIRECT("'eBay Report'!$AG:$AG"),INDIRECT("'eBay Report'!$B:$B"),Calculation!E$2,INDIRECT("'eBay Report'!$M:$M"),Calculation!$A463)</f>
        <v>0</v>
      </c>
      <c r="F463">
        <f ca="1">SUMIFS(INDIRECT("'eBay Report'!$AG:$AG"),INDIRECT("'eBay Report'!$B:$B"),Calculation!F$2,INDIRECT("'eBay Report'!$M:$M"),Calculation!$A463)</f>
        <v>0</v>
      </c>
      <c r="G463">
        <f ca="1">SUMIFS(INDIRECT("'eBay Report'!$AG:$AG"),INDIRECT("'eBay Report'!$B:$B"),Calculation!G$2,INDIRECT("'eBay Report'!$M:$M"),Calculation!$A463)-H463</f>
        <v>0</v>
      </c>
      <c r="H463">
        <f ca="1">SUMIFS(INDIRECT("'eBay Report'!$AG:$AG"),INDIRECT("'eBay Report'!$AK:$AK"),Calculation!H$2,INDIRECT("'eBay Report'!$M:$M"),Calculation!$A463)</f>
        <v>0</v>
      </c>
      <c r="I463">
        <f ca="1">SUMIFS(INDIRECT("'eBay Report'!$AG:$AG"),INDIRECT("'eBay Report'!$B:$B"),Calculation!I$2,INDIRECT("'eBay Report'!$M:$M"),Calculation!$A463)</f>
        <v>0</v>
      </c>
      <c r="J463">
        <f ca="1">SUMIFS(INDIRECT("'eBay Report'!$AG:$AG"),INDIRECT("'eBay Report'!$B:$B"),Calculation!J$2,INDIRECT("'eBay Report'!$M:$M"),Calculation!$A463)</f>
        <v>0</v>
      </c>
      <c r="K463">
        <f ca="1">SUMIFS(INDIRECT("'eBay Report'!$AG:$AG"),INDIRECT("'eBay Report'!$B:$B"),Calculation!K$2,INDIRECT("'eBay Report'!$M:$M"),Calculation!$A463)</f>
        <v>0</v>
      </c>
      <c r="L463">
        <f ca="1">SUMIFS(INDIRECT("'eBay Report'!$K:$K"),INDIRECT("'eBay Report'!$B:$B"),Calculation!L$2,INDIRECT("'eBay Report'!$M:$M"),Calculation!$A463)</f>
        <v>0</v>
      </c>
      <c r="M463">
        <f ca="1">SUMIFS(INDIRECT("'eBay Report'!$K:$K"),INDIRECT("'eBay Report'!$B:$B"),Calculation!M$2,INDIRECT("'eBay Report'!$M:$M"),Calculation!$A463)</f>
        <v>0</v>
      </c>
      <c r="N463">
        <f ca="1">SUMIF(INDIRECT("'eBay Report'!$M:$M"),Calculation!$A463,INDIRECT("'eBay Report'!$X:$X"))</f>
        <v>0</v>
      </c>
      <c r="O463">
        <f ca="1">SUMIF(INDIRECT("'eBay Report'!$M:$M"),Calculation!$A463,INDIRECT("'eBay Report'!$Y:$Y"))</f>
        <v>0</v>
      </c>
      <c r="P463">
        <f ca="1">SUMIF(INDIRECT("'eBay Report'!$M:$M"),Calculation!$A463,INDIRECT("'eBay Report'!$Z:$Z"))</f>
        <v>0</v>
      </c>
      <c r="Q463">
        <f ca="1">SUMIF(INDIRECT("'eBay Report'!$M:$M"),Calculation!A463,INDIRECT("'eBay Report'!$AA:$AA"))+SUMIF(INDIRECT("'eBay Report'!$M:$M"),Calculation!A463,INDIRECT("'eBay Report'!$AB:$AB"))+SUMIF(INDIRECT("'eBay Report'!$M:$M"),Calculation!A463,INDIRECT("'eBay Report'!$AC:$AC"))+SUMIF(INDIRECT("'eBay Report'!$M:$M"),Calculation!A463,INDIRECT("'eBay Report'!$AD:$AD"))+SUMIF(INDIRECT("'eBay Report'!$M:$M"),Calculation!A463,INDIRECT("'eBay Report'!$AE:$AE"))+SUMIF(INDIRECT("'eBay Report'!$M:$M"),Calculation!A463,INDIRECT("'eBay Report'!$AF:$AF"))</f>
        <v>0</v>
      </c>
      <c r="R463">
        <f t="shared" ca="1" si="7"/>
        <v>0</v>
      </c>
    </row>
    <row r="464" spans="3:18">
      <c r="C464">
        <f ca="1">SUMIF(INDIRECT("'eBay Report'!$N:$N"),Calculation!B464,INDIRECT("'eBay Report'!$K:$K"))-M464</f>
        <v>0</v>
      </c>
      <c r="D464">
        <f ca="1">SUMIFS(INDIRECT("'eBay Report'!$W:$W"),INDIRECT("'eBay Report'!$B:$B"),Calculation!D$2,INDIRECT("'eBay Report'!$M:$M"),Calculation!$A464)</f>
        <v>0</v>
      </c>
      <c r="E464">
        <f ca="1">SUMIFS(INDIRECT("'eBay Report'!$AG:$AG"),INDIRECT("'eBay Report'!$B:$B"),Calculation!E$2,INDIRECT("'eBay Report'!$M:$M"),Calculation!$A464)</f>
        <v>0</v>
      </c>
      <c r="F464">
        <f ca="1">SUMIFS(INDIRECT("'eBay Report'!$AG:$AG"),INDIRECT("'eBay Report'!$B:$B"),Calculation!F$2,INDIRECT("'eBay Report'!$M:$M"),Calculation!$A464)</f>
        <v>0</v>
      </c>
      <c r="G464">
        <f ca="1">SUMIFS(INDIRECT("'eBay Report'!$AG:$AG"),INDIRECT("'eBay Report'!$B:$B"),Calculation!G$2,INDIRECT("'eBay Report'!$M:$M"),Calculation!$A464)-H464</f>
        <v>0</v>
      </c>
      <c r="H464">
        <f ca="1">SUMIFS(INDIRECT("'eBay Report'!$AG:$AG"),INDIRECT("'eBay Report'!$AK:$AK"),Calculation!H$2,INDIRECT("'eBay Report'!$M:$M"),Calculation!$A464)</f>
        <v>0</v>
      </c>
      <c r="I464">
        <f ca="1">SUMIFS(INDIRECT("'eBay Report'!$AG:$AG"),INDIRECT("'eBay Report'!$B:$B"),Calculation!I$2,INDIRECT("'eBay Report'!$M:$M"),Calculation!$A464)</f>
        <v>0</v>
      </c>
      <c r="J464">
        <f ca="1">SUMIFS(INDIRECT("'eBay Report'!$AG:$AG"),INDIRECT("'eBay Report'!$B:$B"),Calculation!J$2,INDIRECT("'eBay Report'!$M:$M"),Calculation!$A464)</f>
        <v>0</v>
      </c>
      <c r="K464">
        <f ca="1">SUMIFS(INDIRECT("'eBay Report'!$AG:$AG"),INDIRECT("'eBay Report'!$B:$B"),Calculation!K$2,INDIRECT("'eBay Report'!$M:$M"),Calculation!$A464)</f>
        <v>0</v>
      </c>
      <c r="L464">
        <f ca="1">SUMIFS(INDIRECT("'eBay Report'!$K:$K"),INDIRECT("'eBay Report'!$B:$B"),Calculation!L$2,INDIRECT("'eBay Report'!$M:$M"),Calculation!$A464)</f>
        <v>0</v>
      </c>
      <c r="M464">
        <f ca="1">SUMIFS(INDIRECT("'eBay Report'!$K:$K"),INDIRECT("'eBay Report'!$B:$B"),Calculation!M$2,INDIRECT("'eBay Report'!$M:$M"),Calculation!$A464)</f>
        <v>0</v>
      </c>
      <c r="N464">
        <f ca="1">SUMIF(INDIRECT("'eBay Report'!$M:$M"),Calculation!$A464,INDIRECT("'eBay Report'!$X:$X"))</f>
        <v>0</v>
      </c>
      <c r="O464">
        <f ca="1">SUMIF(INDIRECT("'eBay Report'!$M:$M"),Calculation!$A464,INDIRECT("'eBay Report'!$Y:$Y"))</f>
        <v>0</v>
      </c>
      <c r="P464">
        <f ca="1">SUMIF(INDIRECT("'eBay Report'!$M:$M"),Calculation!$A464,INDIRECT("'eBay Report'!$Z:$Z"))</f>
        <v>0</v>
      </c>
      <c r="Q464">
        <f ca="1">SUMIF(INDIRECT("'eBay Report'!$M:$M"),Calculation!A464,INDIRECT("'eBay Report'!$AA:$AA"))+SUMIF(INDIRECT("'eBay Report'!$M:$M"),Calculation!A464,INDIRECT("'eBay Report'!$AB:$AB"))+SUMIF(INDIRECT("'eBay Report'!$M:$M"),Calculation!A464,INDIRECT("'eBay Report'!$AC:$AC"))+SUMIF(INDIRECT("'eBay Report'!$M:$M"),Calculation!A464,INDIRECT("'eBay Report'!$AD:$AD"))+SUMIF(INDIRECT("'eBay Report'!$M:$M"),Calculation!A464,INDIRECT("'eBay Report'!$AE:$AE"))+SUMIF(INDIRECT("'eBay Report'!$M:$M"),Calculation!A464,INDIRECT("'eBay Report'!$AF:$AF"))</f>
        <v>0</v>
      </c>
      <c r="R464">
        <f t="shared" ca="1" si="7"/>
        <v>0</v>
      </c>
    </row>
    <row r="465" spans="3:18">
      <c r="C465">
        <f ca="1">SUMIF(INDIRECT("'eBay Report'!$N:$N"),Calculation!B465,INDIRECT("'eBay Report'!$K:$K"))-M465</f>
        <v>0</v>
      </c>
      <c r="D465">
        <f ca="1">SUMIFS(INDIRECT("'eBay Report'!$W:$W"),INDIRECT("'eBay Report'!$B:$B"),Calculation!D$2,INDIRECT("'eBay Report'!$M:$M"),Calculation!$A465)</f>
        <v>0</v>
      </c>
      <c r="E465">
        <f ca="1">SUMIFS(INDIRECT("'eBay Report'!$AG:$AG"),INDIRECT("'eBay Report'!$B:$B"),Calculation!E$2,INDIRECT("'eBay Report'!$M:$M"),Calculation!$A465)</f>
        <v>0</v>
      </c>
      <c r="F465">
        <f ca="1">SUMIFS(INDIRECT("'eBay Report'!$AG:$AG"),INDIRECT("'eBay Report'!$B:$B"),Calculation!F$2,INDIRECT("'eBay Report'!$M:$M"),Calculation!$A465)</f>
        <v>0</v>
      </c>
      <c r="G465">
        <f ca="1">SUMIFS(INDIRECT("'eBay Report'!$AG:$AG"),INDIRECT("'eBay Report'!$B:$B"),Calculation!G$2,INDIRECT("'eBay Report'!$M:$M"),Calculation!$A465)-H465</f>
        <v>0</v>
      </c>
      <c r="H465">
        <f ca="1">SUMIFS(INDIRECT("'eBay Report'!$AG:$AG"),INDIRECT("'eBay Report'!$AK:$AK"),Calculation!H$2,INDIRECT("'eBay Report'!$M:$M"),Calculation!$A465)</f>
        <v>0</v>
      </c>
      <c r="I465">
        <f ca="1">SUMIFS(INDIRECT("'eBay Report'!$AG:$AG"),INDIRECT("'eBay Report'!$B:$B"),Calculation!I$2,INDIRECT("'eBay Report'!$M:$M"),Calculation!$A465)</f>
        <v>0</v>
      </c>
      <c r="J465">
        <f ca="1">SUMIFS(INDIRECT("'eBay Report'!$AG:$AG"),INDIRECT("'eBay Report'!$B:$B"),Calculation!J$2,INDIRECT("'eBay Report'!$M:$M"),Calculation!$A465)</f>
        <v>0</v>
      </c>
      <c r="K465">
        <f ca="1">SUMIFS(INDIRECT("'eBay Report'!$AG:$AG"),INDIRECT("'eBay Report'!$B:$B"),Calculation!K$2,INDIRECT("'eBay Report'!$M:$M"),Calculation!$A465)</f>
        <v>0</v>
      </c>
      <c r="L465">
        <f ca="1">SUMIFS(INDIRECT("'eBay Report'!$K:$K"),INDIRECT("'eBay Report'!$B:$B"),Calculation!L$2,INDIRECT("'eBay Report'!$M:$M"),Calculation!$A465)</f>
        <v>0</v>
      </c>
      <c r="M465">
        <f ca="1">SUMIFS(INDIRECT("'eBay Report'!$K:$K"),INDIRECT("'eBay Report'!$B:$B"),Calculation!M$2,INDIRECT("'eBay Report'!$M:$M"),Calculation!$A465)</f>
        <v>0</v>
      </c>
      <c r="N465">
        <f ca="1">SUMIF(INDIRECT("'eBay Report'!$M:$M"),Calculation!$A465,INDIRECT("'eBay Report'!$X:$X"))</f>
        <v>0</v>
      </c>
      <c r="O465">
        <f ca="1">SUMIF(INDIRECT("'eBay Report'!$M:$M"),Calculation!$A465,INDIRECT("'eBay Report'!$Y:$Y"))</f>
        <v>0</v>
      </c>
      <c r="P465">
        <f ca="1">SUMIF(INDIRECT("'eBay Report'!$M:$M"),Calculation!$A465,INDIRECT("'eBay Report'!$Z:$Z"))</f>
        <v>0</v>
      </c>
      <c r="Q465">
        <f ca="1">SUMIF(INDIRECT("'eBay Report'!$M:$M"),Calculation!A465,INDIRECT("'eBay Report'!$AA:$AA"))+SUMIF(INDIRECT("'eBay Report'!$M:$M"),Calculation!A465,INDIRECT("'eBay Report'!$AB:$AB"))+SUMIF(INDIRECT("'eBay Report'!$M:$M"),Calculation!A465,INDIRECT("'eBay Report'!$AC:$AC"))+SUMIF(INDIRECT("'eBay Report'!$M:$M"),Calculation!A465,INDIRECT("'eBay Report'!$AD:$AD"))+SUMIF(INDIRECT("'eBay Report'!$M:$M"),Calculation!A465,INDIRECT("'eBay Report'!$AE:$AE"))+SUMIF(INDIRECT("'eBay Report'!$M:$M"),Calculation!A465,INDIRECT("'eBay Report'!$AF:$AF"))</f>
        <v>0</v>
      </c>
      <c r="R465">
        <f t="shared" ca="1" si="7"/>
        <v>0</v>
      </c>
    </row>
    <row r="466" spans="3:18">
      <c r="C466">
        <f ca="1">SUMIF(INDIRECT("'eBay Report'!$N:$N"),Calculation!B466,INDIRECT("'eBay Report'!$K:$K"))-M466</f>
        <v>0</v>
      </c>
      <c r="D466">
        <f ca="1">SUMIFS(INDIRECT("'eBay Report'!$W:$W"),INDIRECT("'eBay Report'!$B:$B"),Calculation!D$2,INDIRECT("'eBay Report'!$M:$M"),Calculation!$A466)</f>
        <v>0</v>
      </c>
      <c r="E466">
        <f ca="1">SUMIFS(INDIRECT("'eBay Report'!$AG:$AG"),INDIRECT("'eBay Report'!$B:$B"),Calculation!E$2,INDIRECT("'eBay Report'!$M:$M"),Calculation!$A466)</f>
        <v>0</v>
      </c>
      <c r="F466">
        <f ca="1">SUMIFS(INDIRECT("'eBay Report'!$AG:$AG"),INDIRECT("'eBay Report'!$B:$B"),Calculation!F$2,INDIRECT("'eBay Report'!$M:$M"),Calculation!$A466)</f>
        <v>0</v>
      </c>
      <c r="G466">
        <f ca="1">SUMIFS(INDIRECT("'eBay Report'!$AG:$AG"),INDIRECT("'eBay Report'!$B:$B"),Calculation!G$2,INDIRECT("'eBay Report'!$M:$M"),Calculation!$A466)-H466</f>
        <v>0</v>
      </c>
      <c r="H466">
        <f ca="1">SUMIFS(INDIRECT("'eBay Report'!$AG:$AG"),INDIRECT("'eBay Report'!$AK:$AK"),Calculation!H$2,INDIRECT("'eBay Report'!$M:$M"),Calculation!$A466)</f>
        <v>0</v>
      </c>
      <c r="I466">
        <f ca="1">SUMIFS(INDIRECT("'eBay Report'!$AG:$AG"),INDIRECT("'eBay Report'!$B:$B"),Calculation!I$2,INDIRECT("'eBay Report'!$M:$M"),Calculation!$A466)</f>
        <v>0</v>
      </c>
      <c r="J466">
        <f ca="1">SUMIFS(INDIRECT("'eBay Report'!$AG:$AG"),INDIRECT("'eBay Report'!$B:$B"),Calculation!J$2,INDIRECT("'eBay Report'!$M:$M"),Calculation!$A466)</f>
        <v>0</v>
      </c>
      <c r="K466">
        <f ca="1">SUMIFS(INDIRECT("'eBay Report'!$AG:$AG"),INDIRECT("'eBay Report'!$B:$B"),Calculation!K$2,INDIRECT("'eBay Report'!$M:$M"),Calculation!$A466)</f>
        <v>0</v>
      </c>
      <c r="L466">
        <f ca="1">SUMIFS(INDIRECT("'eBay Report'!$K:$K"),INDIRECT("'eBay Report'!$B:$B"),Calculation!L$2,INDIRECT("'eBay Report'!$M:$M"),Calculation!$A466)</f>
        <v>0</v>
      </c>
      <c r="M466">
        <f ca="1">SUMIFS(INDIRECT("'eBay Report'!$K:$K"),INDIRECT("'eBay Report'!$B:$B"),Calculation!M$2,INDIRECT("'eBay Report'!$M:$M"),Calculation!$A466)</f>
        <v>0</v>
      </c>
      <c r="N466">
        <f ca="1">SUMIF(INDIRECT("'eBay Report'!$M:$M"),Calculation!$A466,INDIRECT("'eBay Report'!$X:$X"))</f>
        <v>0</v>
      </c>
      <c r="O466">
        <f ca="1">SUMIF(INDIRECT("'eBay Report'!$M:$M"),Calculation!$A466,INDIRECT("'eBay Report'!$Y:$Y"))</f>
        <v>0</v>
      </c>
      <c r="P466">
        <f ca="1">SUMIF(INDIRECT("'eBay Report'!$M:$M"),Calculation!$A466,INDIRECT("'eBay Report'!$Z:$Z"))</f>
        <v>0</v>
      </c>
      <c r="Q466">
        <f ca="1">SUMIF(INDIRECT("'eBay Report'!$M:$M"),Calculation!A466,INDIRECT("'eBay Report'!$AA:$AA"))+SUMIF(INDIRECT("'eBay Report'!$M:$M"),Calculation!A466,INDIRECT("'eBay Report'!$AB:$AB"))+SUMIF(INDIRECT("'eBay Report'!$M:$M"),Calculation!A466,INDIRECT("'eBay Report'!$AC:$AC"))+SUMIF(INDIRECT("'eBay Report'!$M:$M"),Calculation!A466,INDIRECT("'eBay Report'!$AD:$AD"))+SUMIF(INDIRECT("'eBay Report'!$M:$M"),Calculation!A466,INDIRECT("'eBay Report'!$AE:$AE"))+SUMIF(INDIRECT("'eBay Report'!$M:$M"),Calculation!A466,INDIRECT("'eBay Report'!$AF:$AF"))</f>
        <v>0</v>
      </c>
      <c r="R466">
        <f t="shared" ca="1" si="7"/>
        <v>0</v>
      </c>
    </row>
    <row r="467" spans="3:18">
      <c r="C467">
        <f ca="1">SUMIF(INDIRECT("'eBay Report'!$N:$N"),Calculation!B467,INDIRECT("'eBay Report'!$K:$K"))-M467</f>
        <v>0</v>
      </c>
      <c r="D467">
        <f ca="1">SUMIFS(INDIRECT("'eBay Report'!$W:$W"),INDIRECT("'eBay Report'!$B:$B"),Calculation!D$2,INDIRECT("'eBay Report'!$M:$M"),Calculation!$A467)</f>
        <v>0</v>
      </c>
      <c r="E467">
        <f ca="1">SUMIFS(INDIRECT("'eBay Report'!$AG:$AG"),INDIRECT("'eBay Report'!$B:$B"),Calculation!E$2,INDIRECT("'eBay Report'!$M:$M"),Calculation!$A467)</f>
        <v>0</v>
      </c>
      <c r="F467">
        <f ca="1">SUMIFS(INDIRECT("'eBay Report'!$AG:$AG"),INDIRECT("'eBay Report'!$B:$B"),Calculation!F$2,INDIRECT("'eBay Report'!$M:$M"),Calculation!$A467)</f>
        <v>0</v>
      </c>
      <c r="G467">
        <f ca="1">SUMIFS(INDIRECT("'eBay Report'!$AG:$AG"),INDIRECT("'eBay Report'!$B:$B"),Calculation!G$2,INDIRECT("'eBay Report'!$M:$M"),Calculation!$A467)-H467</f>
        <v>0</v>
      </c>
      <c r="H467">
        <f ca="1">SUMIFS(INDIRECT("'eBay Report'!$AG:$AG"),INDIRECT("'eBay Report'!$AK:$AK"),Calculation!H$2,INDIRECT("'eBay Report'!$M:$M"),Calculation!$A467)</f>
        <v>0</v>
      </c>
      <c r="I467">
        <f ca="1">SUMIFS(INDIRECT("'eBay Report'!$AG:$AG"),INDIRECT("'eBay Report'!$B:$B"),Calculation!I$2,INDIRECT("'eBay Report'!$M:$M"),Calculation!$A467)</f>
        <v>0</v>
      </c>
      <c r="J467">
        <f ca="1">SUMIFS(INDIRECT("'eBay Report'!$AG:$AG"),INDIRECT("'eBay Report'!$B:$B"),Calculation!J$2,INDIRECT("'eBay Report'!$M:$M"),Calculation!$A467)</f>
        <v>0</v>
      </c>
      <c r="K467">
        <f ca="1">SUMIFS(INDIRECT("'eBay Report'!$AG:$AG"),INDIRECT("'eBay Report'!$B:$B"),Calculation!K$2,INDIRECT("'eBay Report'!$M:$M"),Calculation!$A467)</f>
        <v>0</v>
      </c>
      <c r="L467">
        <f ca="1">SUMIFS(INDIRECT("'eBay Report'!$K:$K"),INDIRECT("'eBay Report'!$B:$B"),Calculation!L$2,INDIRECT("'eBay Report'!$M:$M"),Calculation!$A467)</f>
        <v>0</v>
      </c>
      <c r="M467">
        <f ca="1">SUMIFS(INDIRECT("'eBay Report'!$K:$K"),INDIRECT("'eBay Report'!$B:$B"),Calculation!M$2,INDIRECT("'eBay Report'!$M:$M"),Calculation!$A467)</f>
        <v>0</v>
      </c>
      <c r="N467">
        <f ca="1">SUMIF(INDIRECT("'eBay Report'!$M:$M"),Calculation!$A467,INDIRECT("'eBay Report'!$X:$X"))</f>
        <v>0</v>
      </c>
      <c r="O467">
        <f ca="1">SUMIF(INDIRECT("'eBay Report'!$M:$M"),Calculation!$A467,INDIRECT("'eBay Report'!$Y:$Y"))</f>
        <v>0</v>
      </c>
      <c r="P467">
        <f ca="1">SUMIF(INDIRECT("'eBay Report'!$M:$M"),Calculation!$A467,INDIRECT("'eBay Report'!$Z:$Z"))</f>
        <v>0</v>
      </c>
      <c r="Q467">
        <f ca="1">SUMIF(INDIRECT("'eBay Report'!$M:$M"),Calculation!A467,INDIRECT("'eBay Report'!$AA:$AA"))+SUMIF(INDIRECT("'eBay Report'!$M:$M"),Calculation!A467,INDIRECT("'eBay Report'!$AB:$AB"))+SUMIF(INDIRECT("'eBay Report'!$M:$M"),Calculation!A467,INDIRECT("'eBay Report'!$AC:$AC"))+SUMIF(INDIRECT("'eBay Report'!$M:$M"),Calculation!A467,INDIRECT("'eBay Report'!$AD:$AD"))+SUMIF(INDIRECT("'eBay Report'!$M:$M"),Calculation!A467,INDIRECT("'eBay Report'!$AE:$AE"))+SUMIF(INDIRECT("'eBay Report'!$M:$M"),Calculation!A467,INDIRECT("'eBay Report'!$AF:$AF"))</f>
        <v>0</v>
      </c>
      <c r="R467">
        <f t="shared" ca="1" si="7"/>
        <v>0</v>
      </c>
    </row>
    <row r="468" spans="3:18">
      <c r="C468">
        <f ca="1">SUMIF(INDIRECT("'eBay Report'!$N:$N"),Calculation!B468,INDIRECT("'eBay Report'!$K:$K"))-M468</f>
        <v>0</v>
      </c>
      <c r="D468">
        <f ca="1">SUMIFS(INDIRECT("'eBay Report'!$W:$W"),INDIRECT("'eBay Report'!$B:$B"),Calculation!D$2,INDIRECT("'eBay Report'!$M:$M"),Calculation!$A468)</f>
        <v>0</v>
      </c>
      <c r="E468">
        <f ca="1">SUMIFS(INDIRECT("'eBay Report'!$AG:$AG"),INDIRECT("'eBay Report'!$B:$B"),Calculation!E$2,INDIRECT("'eBay Report'!$M:$M"),Calculation!$A468)</f>
        <v>0</v>
      </c>
      <c r="F468">
        <f ca="1">SUMIFS(INDIRECT("'eBay Report'!$AG:$AG"),INDIRECT("'eBay Report'!$B:$B"),Calculation!F$2,INDIRECT("'eBay Report'!$M:$M"),Calculation!$A468)</f>
        <v>0</v>
      </c>
      <c r="G468">
        <f ca="1">SUMIFS(INDIRECT("'eBay Report'!$AG:$AG"),INDIRECT("'eBay Report'!$B:$B"),Calculation!G$2,INDIRECT("'eBay Report'!$M:$M"),Calculation!$A468)-H468</f>
        <v>0</v>
      </c>
      <c r="H468">
        <f ca="1">SUMIFS(INDIRECT("'eBay Report'!$AG:$AG"),INDIRECT("'eBay Report'!$AK:$AK"),Calculation!H$2,INDIRECT("'eBay Report'!$M:$M"),Calculation!$A468)</f>
        <v>0</v>
      </c>
      <c r="I468">
        <f ca="1">SUMIFS(INDIRECT("'eBay Report'!$AG:$AG"),INDIRECT("'eBay Report'!$B:$B"),Calculation!I$2,INDIRECT("'eBay Report'!$M:$M"),Calculation!$A468)</f>
        <v>0</v>
      </c>
      <c r="J468">
        <f ca="1">SUMIFS(INDIRECT("'eBay Report'!$AG:$AG"),INDIRECT("'eBay Report'!$B:$B"),Calculation!J$2,INDIRECT("'eBay Report'!$M:$M"),Calculation!$A468)</f>
        <v>0</v>
      </c>
      <c r="K468">
        <f ca="1">SUMIFS(INDIRECT("'eBay Report'!$AG:$AG"),INDIRECT("'eBay Report'!$B:$B"),Calculation!K$2,INDIRECT("'eBay Report'!$M:$M"),Calculation!$A468)</f>
        <v>0</v>
      </c>
      <c r="L468">
        <f ca="1">SUMIFS(INDIRECT("'eBay Report'!$K:$K"),INDIRECT("'eBay Report'!$B:$B"),Calculation!L$2,INDIRECT("'eBay Report'!$M:$M"),Calculation!$A468)</f>
        <v>0</v>
      </c>
      <c r="M468">
        <f ca="1">SUMIFS(INDIRECT("'eBay Report'!$K:$K"),INDIRECT("'eBay Report'!$B:$B"),Calculation!M$2,INDIRECT("'eBay Report'!$M:$M"),Calculation!$A468)</f>
        <v>0</v>
      </c>
      <c r="N468">
        <f ca="1">SUMIF(INDIRECT("'eBay Report'!$M:$M"),Calculation!$A468,INDIRECT("'eBay Report'!$X:$X"))</f>
        <v>0</v>
      </c>
      <c r="O468">
        <f ca="1">SUMIF(INDIRECT("'eBay Report'!$M:$M"),Calculation!$A468,INDIRECT("'eBay Report'!$Y:$Y"))</f>
        <v>0</v>
      </c>
      <c r="P468">
        <f ca="1">SUMIF(INDIRECT("'eBay Report'!$M:$M"),Calculation!$A468,INDIRECT("'eBay Report'!$Z:$Z"))</f>
        <v>0</v>
      </c>
      <c r="Q468">
        <f ca="1">SUMIF(INDIRECT("'eBay Report'!$M:$M"),Calculation!A468,INDIRECT("'eBay Report'!$AA:$AA"))+SUMIF(INDIRECT("'eBay Report'!$M:$M"),Calculation!A468,INDIRECT("'eBay Report'!$AB:$AB"))+SUMIF(INDIRECT("'eBay Report'!$M:$M"),Calculation!A468,INDIRECT("'eBay Report'!$AC:$AC"))+SUMIF(INDIRECT("'eBay Report'!$M:$M"),Calculation!A468,INDIRECT("'eBay Report'!$AD:$AD"))+SUMIF(INDIRECT("'eBay Report'!$M:$M"),Calculation!A468,INDIRECT("'eBay Report'!$AE:$AE"))+SUMIF(INDIRECT("'eBay Report'!$M:$M"),Calculation!A468,INDIRECT("'eBay Report'!$AF:$AF"))</f>
        <v>0</v>
      </c>
      <c r="R468">
        <f t="shared" ca="1" si="7"/>
        <v>0</v>
      </c>
    </row>
    <row r="469" spans="3:18">
      <c r="C469">
        <f ca="1">SUMIF(INDIRECT("'eBay Report'!$N:$N"),Calculation!B469,INDIRECT("'eBay Report'!$K:$K"))-M469</f>
        <v>0</v>
      </c>
      <c r="D469">
        <f ca="1">SUMIFS(INDIRECT("'eBay Report'!$W:$W"),INDIRECT("'eBay Report'!$B:$B"),Calculation!D$2,INDIRECT("'eBay Report'!$M:$M"),Calculation!$A469)</f>
        <v>0</v>
      </c>
      <c r="E469">
        <f ca="1">SUMIFS(INDIRECT("'eBay Report'!$AG:$AG"),INDIRECT("'eBay Report'!$B:$B"),Calculation!E$2,INDIRECT("'eBay Report'!$M:$M"),Calculation!$A469)</f>
        <v>0</v>
      </c>
      <c r="F469">
        <f ca="1">SUMIFS(INDIRECT("'eBay Report'!$AG:$AG"),INDIRECT("'eBay Report'!$B:$B"),Calculation!F$2,INDIRECT("'eBay Report'!$M:$M"),Calculation!$A469)</f>
        <v>0</v>
      </c>
      <c r="G469">
        <f ca="1">SUMIFS(INDIRECT("'eBay Report'!$AG:$AG"),INDIRECT("'eBay Report'!$B:$B"),Calculation!G$2,INDIRECT("'eBay Report'!$M:$M"),Calculation!$A469)-H469</f>
        <v>0</v>
      </c>
      <c r="H469">
        <f ca="1">SUMIFS(INDIRECT("'eBay Report'!$AG:$AG"),INDIRECT("'eBay Report'!$AK:$AK"),Calculation!H$2,INDIRECT("'eBay Report'!$M:$M"),Calculation!$A469)</f>
        <v>0</v>
      </c>
      <c r="I469">
        <f ca="1">SUMIFS(INDIRECT("'eBay Report'!$AG:$AG"),INDIRECT("'eBay Report'!$B:$B"),Calculation!I$2,INDIRECT("'eBay Report'!$M:$M"),Calculation!$A469)</f>
        <v>0</v>
      </c>
      <c r="J469">
        <f ca="1">SUMIFS(INDIRECT("'eBay Report'!$AG:$AG"),INDIRECT("'eBay Report'!$B:$B"),Calculation!J$2,INDIRECT("'eBay Report'!$M:$M"),Calculation!$A469)</f>
        <v>0</v>
      </c>
      <c r="K469">
        <f ca="1">SUMIFS(INDIRECT("'eBay Report'!$AG:$AG"),INDIRECT("'eBay Report'!$B:$B"),Calculation!K$2,INDIRECT("'eBay Report'!$M:$M"),Calculation!$A469)</f>
        <v>0</v>
      </c>
      <c r="L469">
        <f ca="1">SUMIFS(INDIRECT("'eBay Report'!$K:$K"),INDIRECT("'eBay Report'!$B:$B"),Calculation!L$2,INDIRECT("'eBay Report'!$M:$M"),Calculation!$A469)</f>
        <v>0</v>
      </c>
      <c r="M469">
        <f ca="1">SUMIFS(INDIRECT("'eBay Report'!$K:$K"),INDIRECT("'eBay Report'!$B:$B"),Calculation!M$2,INDIRECT("'eBay Report'!$M:$M"),Calculation!$A469)</f>
        <v>0</v>
      </c>
      <c r="N469">
        <f ca="1">SUMIF(INDIRECT("'eBay Report'!$M:$M"),Calculation!$A469,INDIRECT("'eBay Report'!$X:$X"))</f>
        <v>0</v>
      </c>
      <c r="O469">
        <f ca="1">SUMIF(INDIRECT("'eBay Report'!$M:$M"),Calculation!$A469,INDIRECT("'eBay Report'!$Y:$Y"))</f>
        <v>0</v>
      </c>
      <c r="P469">
        <f ca="1">SUMIF(INDIRECT("'eBay Report'!$M:$M"),Calculation!$A469,INDIRECT("'eBay Report'!$Z:$Z"))</f>
        <v>0</v>
      </c>
      <c r="Q469">
        <f ca="1">SUMIF(INDIRECT("'eBay Report'!$M:$M"),Calculation!A469,INDIRECT("'eBay Report'!$AA:$AA"))+SUMIF(INDIRECT("'eBay Report'!$M:$M"),Calculation!A469,INDIRECT("'eBay Report'!$AB:$AB"))+SUMIF(INDIRECT("'eBay Report'!$M:$M"),Calculation!A469,INDIRECT("'eBay Report'!$AC:$AC"))+SUMIF(INDIRECT("'eBay Report'!$M:$M"),Calculation!A469,INDIRECT("'eBay Report'!$AD:$AD"))+SUMIF(INDIRECT("'eBay Report'!$M:$M"),Calculation!A469,INDIRECT("'eBay Report'!$AE:$AE"))+SUMIF(INDIRECT("'eBay Report'!$M:$M"),Calculation!A469,INDIRECT("'eBay Report'!$AF:$AF"))</f>
        <v>0</v>
      </c>
      <c r="R469">
        <f t="shared" ca="1" si="7"/>
        <v>0</v>
      </c>
    </row>
    <row r="470" spans="3:18">
      <c r="C470">
        <f ca="1">SUMIF(INDIRECT("'eBay Report'!$N:$N"),Calculation!B470,INDIRECT("'eBay Report'!$K:$K"))-M470</f>
        <v>0</v>
      </c>
      <c r="D470">
        <f ca="1">SUMIFS(INDIRECT("'eBay Report'!$W:$W"),INDIRECT("'eBay Report'!$B:$B"),Calculation!D$2,INDIRECT("'eBay Report'!$M:$M"),Calculation!$A470)</f>
        <v>0</v>
      </c>
      <c r="E470">
        <f ca="1">SUMIFS(INDIRECT("'eBay Report'!$AG:$AG"),INDIRECT("'eBay Report'!$B:$B"),Calculation!E$2,INDIRECT("'eBay Report'!$M:$M"),Calculation!$A470)</f>
        <v>0</v>
      </c>
      <c r="F470">
        <f ca="1">SUMIFS(INDIRECT("'eBay Report'!$AG:$AG"),INDIRECT("'eBay Report'!$B:$B"),Calculation!F$2,INDIRECT("'eBay Report'!$M:$M"),Calculation!$A470)</f>
        <v>0</v>
      </c>
      <c r="G470">
        <f ca="1">SUMIFS(INDIRECT("'eBay Report'!$AG:$AG"),INDIRECT("'eBay Report'!$B:$B"),Calculation!G$2,INDIRECT("'eBay Report'!$M:$M"),Calculation!$A470)-H470</f>
        <v>0</v>
      </c>
      <c r="H470">
        <f ca="1">SUMIFS(INDIRECT("'eBay Report'!$AG:$AG"),INDIRECT("'eBay Report'!$AK:$AK"),Calculation!H$2,INDIRECT("'eBay Report'!$M:$M"),Calculation!$A470)</f>
        <v>0</v>
      </c>
      <c r="I470">
        <f ca="1">SUMIFS(INDIRECT("'eBay Report'!$AG:$AG"),INDIRECT("'eBay Report'!$B:$B"),Calculation!I$2,INDIRECT("'eBay Report'!$M:$M"),Calculation!$A470)</f>
        <v>0</v>
      </c>
      <c r="J470">
        <f ca="1">SUMIFS(INDIRECT("'eBay Report'!$AG:$AG"),INDIRECT("'eBay Report'!$B:$B"),Calculation!J$2,INDIRECT("'eBay Report'!$M:$M"),Calculation!$A470)</f>
        <v>0</v>
      </c>
      <c r="K470">
        <f ca="1">SUMIFS(INDIRECT("'eBay Report'!$AG:$AG"),INDIRECT("'eBay Report'!$B:$B"),Calculation!K$2,INDIRECT("'eBay Report'!$M:$M"),Calculation!$A470)</f>
        <v>0</v>
      </c>
      <c r="L470">
        <f ca="1">SUMIFS(INDIRECT("'eBay Report'!$K:$K"),INDIRECT("'eBay Report'!$B:$B"),Calculation!L$2,INDIRECT("'eBay Report'!$M:$M"),Calculation!$A470)</f>
        <v>0</v>
      </c>
      <c r="M470">
        <f ca="1">SUMIFS(INDIRECT("'eBay Report'!$K:$K"),INDIRECT("'eBay Report'!$B:$B"),Calculation!M$2,INDIRECT("'eBay Report'!$M:$M"),Calculation!$A470)</f>
        <v>0</v>
      </c>
      <c r="N470">
        <f ca="1">SUMIF(INDIRECT("'eBay Report'!$M:$M"),Calculation!$A470,INDIRECT("'eBay Report'!$X:$X"))</f>
        <v>0</v>
      </c>
      <c r="O470">
        <f ca="1">SUMIF(INDIRECT("'eBay Report'!$M:$M"),Calculation!$A470,INDIRECT("'eBay Report'!$Y:$Y"))</f>
        <v>0</v>
      </c>
      <c r="P470">
        <f ca="1">SUMIF(INDIRECT("'eBay Report'!$M:$M"),Calculation!$A470,INDIRECT("'eBay Report'!$Z:$Z"))</f>
        <v>0</v>
      </c>
      <c r="Q470">
        <f ca="1">SUMIF(INDIRECT("'eBay Report'!$M:$M"),Calculation!A470,INDIRECT("'eBay Report'!$AA:$AA"))+SUMIF(INDIRECT("'eBay Report'!$M:$M"),Calculation!A470,INDIRECT("'eBay Report'!$AB:$AB"))+SUMIF(INDIRECT("'eBay Report'!$M:$M"),Calculation!A470,INDIRECT("'eBay Report'!$AC:$AC"))+SUMIF(INDIRECT("'eBay Report'!$M:$M"),Calculation!A470,INDIRECT("'eBay Report'!$AD:$AD"))+SUMIF(INDIRECT("'eBay Report'!$M:$M"),Calculation!A470,INDIRECT("'eBay Report'!$AE:$AE"))+SUMIF(INDIRECT("'eBay Report'!$M:$M"),Calculation!A470,INDIRECT("'eBay Report'!$AF:$AF"))</f>
        <v>0</v>
      </c>
      <c r="R470">
        <f t="shared" ca="1" si="7"/>
        <v>0</v>
      </c>
    </row>
    <row r="471" spans="3:18">
      <c r="C471">
        <f ca="1">SUMIF(INDIRECT("'eBay Report'!$N:$N"),Calculation!B471,INDIRECT("'eBay Report'!$K:$K"))-M471</f>
        <v>0</v>
      </c>
      <c r="D471">
        <f ca="1">SUMIFS(INDIRECT("'eBay Report'!$W:$W"),INDIRECT("'eBay Report'!$B:$B"),Calculation!D$2,INDIRECT("'eBay Report'!$M:$M"),Calculation!$A471)</f>
        <v>0</v>
      </c>
      <c r="E471">
        <f ca="1">SUMIFS(INDIRECT("'eBay Report'!$AG:$AG"),INDIRECT("'eBay Report'!$B:$B"),Calculation!E$2,INDIRECT("'eBay Report'!$M:$M"),Calculation!$A471)</f>
        <v>0</v>
      </c>
      <c r="F471">
        <f ca="1">SUMIFS(INDIRECT("'eBay Report'!$AG:$AG"),INDIRECT("'eBay Report'!$B:$B"),Calculation!F$2,INDIRECT("'eBay Report'!$M:$M"),Calculation!$A471)</f>
        <v>0</v>
      </c>
      <c r="G471">
        <f ca="1">SUMIFS(INDIRECT("'eBay Report'!$AG:$AG"),INDIRECT("'eBay Report'!$B:$B"),Calculation!G$2,INDIRECT("'eBay Report'!$M:$M"),Calculation!$A471)-H471</f>
        <v>0</v>
      </c>
      <c r="H471">
        <f ca="1">SUMIFS(INDIRECT("'eBay Report'!$AG:$AG"),INDIRECT("'eBay Report'!$AK:$AK"),Calculation!H$2,INDIRECT("'eBay Report'!$M:$M"),Calculation!$A471)</f>
        <v>0</v>
      </c>
      <c r="I471">
        <f ca="1">SUMIFS(INDIRECT("'eBay Report'!$AG:$AG"),INDIRECT("'eBay Report'!$B:$B"),Calculation!I$2,INDIRECT("'eBay Report'!$M:$M"),Calculation!$A471)</f>
        <v>0</v>
      </c>
      <c r="J471">
        <f ca="1">SUMIFS(INDIRECT("'eBay Report'!$AG:$AG"),INDIRECT("'eBay Report'!$B:$B"),Calculation!J$2,INDIRECT("'eBay Report'!$M:$M"),Calculation!$A471)</f>
        <v>0</v>
      </c>
      <c r="K471">
        <f ca="1">SUMIFS(INDIRECT("'eBay Report'!$AG:$AG"),INDIRECT("'eBay Report'!$B:$B"),Calculation!K$2,INDIRECT("'eBay Report'!$M:$M"),Calculation!$A471)</f>
        <v>0</v>
      </c>
      <c r="L471">
        <f ca="1">SUMIFS(INDIRECT("'eBay Report'!$K:$K"),INDIRECT("'eBay Report'!$B:$B"),Calculation!L$2,INDIRECT("'eBay Report'!$M:$M"),Calculation!$A471)</f>
        <v>0</v>
      </c>
      <c r="M471">
        <f ca="1">SUMIFS(INDIRECT("'eBay Report'!$K:$K"),INDIRECT("'eBay Report'!$B:$B"),Calculation!M$2,INDIRECT("'eBay Report'!$M:$M"),Calculation!$A471)</f>
        <v>0</v>
      </c>
      <c r="N471">
        <f ca="1">SUMIF(INDIRECT("'eBay Report'!$M:$M"),Calculation!$A471,INDIRECT("'eBay Report'!$X:$X"))</f>
        <v>0</v>
      </c>
      <c r="O471">
        <f ca="1">SUMIF(INDIRECT("'eBay Report'!$M:$M"),Calculation!$A471,INDIRECT("'eBay Report'!$Y:$Y"))</f>
        <v>0</v>
      </c>
      <c r="P471">
        <f ca="1">SUMIF(INDIRECT("'eBay Report'!$M:$M"),Calculation!$A471,INDIRECT("'eBay Report'!$Z:$Z"))</f>
        <v>0</v>
      </c>
      <c r="Q471">
        <f ca="1">SUMIF(INDIRECT("'eBay Report'!$M:$M"),Calculation!A471,INDIRECT("'eBay Report'!$AA:$AA"))+SUMIF(INDIRECT("'eBay Report'!$M:$M"),Calculation!A471,INDIRECT("'eBay Report'!$AB:$AB"))+SUMIF(INDIRECT("'eBay Report'!$M:$M"),Calculation!A471,INDIRECT("'eBay Report'!$AC:$AC"))+SUMIF(INDIRECT("'eBay Report'!$M:$M"),Calculation!A471,INDIRECT("'eBay Report'!$AD:$AD"))+SUMIF(INDIRECT("'eBay Report'!$M:$M"),Calculation!A471,INDIRECT("'eBay Report'!$AE:$AE"))+SUMIF(INDIRECT("'eBay Report'!$M:$M"),Calculation!A471,INDIRECT("'eBay Report'!$AF:$AF"))</f>
        <v>0</v>
      </c>
      <c r="R471">
        <f t="shared" ca="1" si="7"/>
        <v>0</v>
      </c>
    </row>
    <row r="472" spans="3:18">
      <c r="C472">
        <f ca="1">SUMIF(INDIRECT("'eBay Report'!$N:$N"),Calculation!B472,INDIRECT("'eBay Report'!$K:$K"))-M472</f>
        <v>0</v>
      </c>
      <c r="D472">
        <f ca="1">SUMIFS(INDIRECT("'eBay Report'!$W:$W"),INDIRECT("'eBay Report'!$B:$B"),Calculation!D$2,INDIRECT("'eBay Report'!$M:$M"),Calculation!$A472)</f>
        <v>0</v>
      </c>
      <c r="E472">
        <f ca="1">SUMIFS(INDIRECT("'eBay Report'!$AG:$AG"),INDIRECT("'eBay Report'!$B:$B"),Calculation!E$2,INDIRECT("'eBay Report'!$M:$M"),Calculation!$A472)</f>
        <v>0</v>
      </c>
      <c r="F472">
        <f ca="1">SUMIFS(INDIRECT("'eBay Report'!$AG:$AG"),INDIRECT("'eBay Report'!$B:$B"),Calculation!F$2,INDIRECT("'eBay Report'!$M:$M"),Calculation!$A472)</f>
        <v>0</v>
      </c>
      <c r="G472">
        <f ca="1">SUMIFS(INDIRECT("'eBay Report'!$AG:$AG"),INDIRECT("'eBay Report'!$B:$B"),Calculation!G$2,INDIRECT("'eBay Report'!$M:$M"),Calculation!$A472)-H472</f>
        <v>0</v>
      </c>
      <c r="H472">
        <f ca="1">SUMIFS(INDIRECT("'eBay Report'!$AG:$AG"),INDIRECT("'eBay Report'!$AK:$AK"),Calculation!H$2,INDIRECT("'eBay Report'!$M:$M"),Calculation!$A472)</f>
        <v>0</v>
      </c>
      <c r="I472">
        <f ca="1">SUMIFS(INDIRECT("'eBay Report'!$AG:$AG"),INDIRECT("'eBay Report'!$B:$B"),Calculation!I$2,INDIRECT("'eBay Report'!$M:$M"),Calculation!$A472)</f>
        <v>0</v>
      </c>
      <c r="J472">
        <f ca="1">SUMIFS(INDIRECT("'eBay Report'!$AG:$AG"),INDIRECT("'eBay Report'!$B:$B"),Calculation!J$2,INDIRECT("'eBay Report'!$M:$M"),Calculation!$A472)</f>
        <v>0</v>
      </c>
      <c r="K472">
        <f ca="1">SUMIFS(INDIRECT("'eBay Report'!$AG:$AG"),INDIRECT("'eBay Report'!$B:$B"),Calculation!K$2,INDIRECT("'eBay Report'!$M:$M"),Calculation!$A472)</f>
        <v>0</v>
      </c>
      <c r="L472">
        <f ca="1">SUMIFS(INDIRECT("'eBay Report'!$K:$K"),INDIRECT("'eBay Report'!$B:$B"),Calculation!L$2,INDIRECT("'eBay Report'!$M:$M"),Calculation!$A472)</f>
        <v>0</v>
      </c>
      <c r="M472">
        <f ca="1">SUMIFS(INDIRECT("'eBay Report'!$K:$K"),INDIRECT("'eBay Report'!$B:$B"),Calculation!M$2,INDIRECT("'eBay Report'!$M:$M"),Calculation!$A472)</f>
        <v>0</v>
      </c>
      <c r="N472">
        <f ca="1">SUMIF(INDIRECT("'eBay Report'!$M:$M"),Calculation!$A472,INDIRECT("'eBay Report'!$X:$X"))</f>
        <v>0</v>
      </c>
      <c r="O472">
        <f ca="1">SUMIF(INDIRECT("'eBay Report'!$M:$M"),Calculation!$A472,INDIRECT("'eBay Report'!$Y:$Y"))</f>
        <v>0</v>
      </c>
      <c r="P472">
        <f ca="1">SUMIF(INDIRECT("'eBay Report'!$M:$M"),Calculation!$A472,INDIRECT("'eBay Report'!$Z:$Z"))</f>
        <v>0</v>
      </c>
      <c r="Q472">
        <f ca="1">SUMIF(INDIRECT("'eBay Report'!$M:$M"),Calculation!A472,INDIRECT("'eBay Report'!$AA:$AA"))+SUMIF(INDIRECT("'eBay Report'!$M:$M"),Calculation!A472,INDIRECT("'eBay Report'!$AB:$AB"))+SUMIF(INDIRECT("'eBay Report'!$M:$M"),Calculation!A472,INDIRECT("'eBay Report'!$AC:$AC"))+SUMIF(INDIRECT("'eBay Report'!$M:$M"),Calculation!A472,INDIRECT("'eBay Report'!$AD:$AD"))+SUMIF(INDIRECT("'eBay Report'!$M:$M"),Calculation!A472,INDIRECT("'eBay Report'!$AE:$AE"))+SUMIF(INDIRECT("'eBay Report'!$M:$M"),Calculation!A472,INDIRECT("'eBay Report'!$AF:$AF"))</f>
        <v>0</v>
      </c>
      <c r="R472">
        <f t="shared" ca="1" si="7"/>
        <v>0</v>
      </c>
    </row>
    <row r="473" spans="3:18">
      <c r="C473">
        <f ca="1">SUMIF(INDIRECT("'eBay Report'!$N:$N"),Calculation!B473,INDIRECT("'eBay Report'!$K:$K"))-M473</f>
        <v>0</v>
      </c>
      <c r="D473">
        <f ca="1">SUMIFS(INDIRECT("'eBay Report'!$W:$W"),INDIRECT("'eBay Report'!$B:$B"),Calculation!D$2,INDIRECT("'eBay Report'!$M:$M"),Calculation!$A473)</f>
        <v>0</v>
      </c>
      <c r="E473">
        <f ca="1">SUMIFS(INDIRECT("'eBay Report'!$AG:$AG"),INDIRECT("'eBay Report'!$B:$B"),Calculation!E$2,INDIRECT("'eBay Report'!$M:$M"),Calculation!$A473)</f>
        <v>0</v>
      </c>
      <c r="F473">
        <f ca="1">SUMIFS(INDIRECT("'eBay Report'!$AG:$AG"),INDIRECT("'eBay Report'!$B:$B"),Calculation!F$2,INDIRECT("'eBay Report'!$M:$M"),Calculation!$A473)</f>
        <v>0</v>
      </c>
      <c r="G473">
        <f ca="1">SUMIFS(INDIRECT("'eBay Report'!$AG:$AG"),INDIRECT("'eBay Report'!$B:$B"),Calculation!G$2,INDIRECT("'eBay Report'!$M:$M"),Calculation!$A473)-H473</f>
        <v>0</v>
      </c>
      <c r="H473">
        <f ca="1">SUMIFS(INDIRECT("'eBay Report'!$AG:$AG"),INDIRECT("'eBay Report'!$AK:$AK"),Calculation!H$2,INDIRECT("'eBay Report'!$M:$M"),Calculation!$A473)</f>
        <v>0</v>
      </c>
      <c r="I473">
        <f ca="1">SUMIFS(INDIRECT("'eBay Report'!$AG:$AG"),INDIRECT("'eBay Report'!$B:$B"),Calculation!I$2,INDIRECT("'eBay Report'!$M:$M"),Calculation!$A473)</f>
        <v>0</v>
      </c>
      <c r="J473">
        <f ca="1">SUMIFS(INDIRECT("'eBay Report'!$AG:$AG"),INDIRECT("'eBay Report'!$B:$B"),Calculation!J$2,INDIRECT("'eBay Report'!$M:$M"),Calculation!$A473)</f>
        <v>0</v>
      </c>
      <c r="K473">
        <f ca="1">SUMIFS(INDIRECT("'eBay Report'!$AG:$AG"),INDIRECT("'eBay Report'!$B:$B"),Calculation!K$2,INDIRECT("'eBay Report'!$M:$M"),Calculation!$A473)</f>
        <v>0</v>
      </c>
      <c r="L473">
        <f ca="1">SUMIFS(INDIRECT("'eBay Report'!$K:$K"),INDIRECT("'eBay Report'!$B:$B"),Calculation!L$2,INDIRECT("'eBay Report'!$M:$M"),Calculation!$A473)</f>
        <v>0</v>
      </c>
      <c r="M473">
        <f ca="1">SUMIFS(INDIRECT("'eBay Report'!$K:$K"),INDIRECT("'eBay Report'!$B:$B"),Calculation!M$2,INDIRECT("'eBay Report'!$M:$M"),Calculation!$A473)</f>
        <v>0</v>
      </c>
      <c r="N473">
        <f ca="1">SUMIF(INDIRECT("'eBay Report'!$M:$M"),Calculation!$A473,INDIRECT("'eBay Report'!$X:$X"))</f>
        <v>0</v>
      </c>
      <c r="O473">
        <f ca="1">SUMIF(INDIRECT("'eBay Report'!$M:$M"),Calculation!$A473,INDIRECT("'eBay Report'!$Y:$Y"))</f>
        <v>0</v>
      </c>
      <c r="P473">
        <f ca="1">SUMIF(INDIRECT("'eBay Report'!$M:$M"),Calculation!$A473,INDIRECT("'eBay Report'!$Z:$Z"))</f>
        <v>0</v>
      </c>
      <c r="Q473">
        <f ca="1">SUMIF(INDIRECT("'eBay Report'!$M:$M"),Calculation!A473,INDIRECT("'eBay Report'!$AA:$AA"))+SUMIF(INDIRECT("'eBay Report'!$M:$M"),Calculation!A473,INDIRECT("'eBay Report'!$AB:$AB"))+SUMIF(INDIRECT("'eBay Report'!$M:$M"),Calculation!A473,INDIRECT("'eBay Report'!$AC:$AC"))+SUMIF(INDIRECT("'eBay Report'!$M:$M"),Calculation!A473,INDIRECT("'eBay Report'!$AD:$AD"))+SUMIF(INDIRECT("'eBay Report'!$M:$M"),Calculation!A473,INDIRECT("'eBay Report'!$AE:$AE"))+SUMIF(INDIRECT("'eBay Report'!$M:$M"),Calculation!A473,INDIRECT("'eBay Report'!$AF:$AF"))</f>
        <v>0</v>
      </c>
      <c r="R473">
        <f t="shared" ca="1" si="7"/>
        <v>0</v>
      </c>
    </row>
    <row r="474" spans="3:18">
      <c r="C474">
        <f ca="1">SUMIF(INDIRECT("'eBay Report'!$N:$N"),Calculation!B474,INDIRECT("'eBay Report'!$K:$K"))-M474</f>
        <v>0</v>
      </c>
      <c r="D474">
        <f ca="1">SUMIFS(INDIRECT("'eBay Report'!$W:$W"),INDIRECT("'eBay Report'!$B:$B"),Calculation!D$2,INDIRECT("'eBay Report'!$M:$M"),Calculation!$A474)</f>
        <v>0</v>
      </c>
      <c r="E474">
        <f ca="1">SUMIFS(INDIRECT("'eBay Report'!$AG:$AG"),INDIRECT("'eBay Report'!$B:$B"),Calculation!E$2,INDIRECT("'eBay Report'!$M:$M"),Calculation!$A474)</f>
        <v>0</v>
      </c>
      <c r="F474">
        <f ca="1">SUMIFS(INDIRECT("'eBay Report'!$AG:$AG"),INDIRECT("'eBay Report'!$B:$B"),Calculation!F$2,INDIRECT("'eBay Report'!$M:$M"),Calculation!$A474)</f>
        <v>0</v>
      </c>
      <c r="G474">
        <f ca="1">SUMIFS(INDIRECT("'eBay Report'!$AG:$AG"),INDIRECT("'eBay Report'!$B:$B"),Calculation!G$2,INDIRECT("'eBay Report'!$M:$M"),Calculation!$A474)-H474</f>
        <v>0</v>
      </c>
      <c r="H474">
        <f ca="1">SUMIFS(INDIRECT("'eBay Report'!$AG:$AG"),INDIRECT("'eBay Report'!$AK:$AK"),Calculation!H$2,INDIRECT("'eBay Report'!$M:$M"),Calculation!$A474)</f>
        <v>0</v>
      </c>
      <c r="I474">
        <f ca="1">SUMIFS(INDIRECT("'eBay Report'!$AG:$AG"),INDIRECT("'eBay Report'!$B:$B"),Calculation!I$2,INDIRECT("'eBay Report'!$M:$M"),Calculation!$A474)</f>
        <v>0</v>
      </c>
      <c r="J474">
        <f ca="1">SUMIFS(INDIRECT("'eBay Report'!$AG:$AG"),INDIRECT("'eBay Report'!$B:$B"),Calculation!J$2,INDIRECT("'eBay Report'!$M:$M"),Calculation!$A474)</f>
        <v>0</v>
      </c>
      <c r="K474">
        <f ca="1">SUMIFS(INDIRECT("'eBay Report'!$AG:$AG"),INDIRECT("'eBay Report'!$B:$B"),Calculation!K$2,INDIRECT("'eBay Report'!$M:$M"),Calculation!$A474)</f>
        <v>0</v>
      </c>
      <c r="L474">
        <f ca="1">SUMIFS(INDIRECT("'eBay Report'!$K:$K"),INDIRECT("'eBay Report'!$B:$B"),Calculation!L$2,INDIRECT("'eBay Report'!$M:$M"),Calculation!$A474)</f>
        <v>0</v>
      </c>
      <c r="M474">
        <f ca="1">SUMIFS(INDIRECT("'eBay Report'!$K:$K"),INDIRECT("'eBay Report'!$B:$B"),Calculation!M$2,INDIRECT("'eBay Report'!$M:$M"),Calculation!$A474)</f>
        <v>0</v>
      </c>
      <c r="N474">
        <f ca="1">SUMIF(INDIRECT("'eBay Report'!$M:$M"),Calculation!$A474,INDIRECT("'eBay Report'!$X:$X"))</f>
        <v>0</v>
      </c>
      <c r="O474">
        <f ca="1">SUMIF(INDIRECT("'eBay Report'!$M:$M"),Calculation!$A474,INDIRECT("'eBay Report'!$Y:$Y"))</f>
        <v>0</v>
      </c>
      <c r="P474">
        <f ca="1">SUMIF(INDIRECT("'eBay Report'!$M:$M"),Calculation!$A474,INDIRECT("'eBay Report'!$Z:$Z"))</f>
        <v>0</v>
      </c>
      <c r="Q474">
        <f ca="1">SUMIF(INDIRECT("'eBay Report'!$M:$M"),Calculation!A474,INDIRECT("'eBay Report'!$AA:$AA"))+SUMIF(INDIRECT("'eBay Report'!$M:$M"),Calculation!A474,INDIRECT("'eBay Report'!$AB:$AB"))+SUMIF(INDIRECT("'eBay Report'!$M:$M"),Calculation!A474,INDIRECT("'eBay Report'!$AC:$AC"))+SUMIF(INDIRECT("'eBay Report'!$M:$M"),Calculation!A474,INDIRECT("'eBay Report'!$AD:$AD"))+SUMIF(INDIRECT("'eBay Report'!$M:$M"),Calculation!A474,INDIRECT("'eBay Report'!$AE:$AE"))+SUMIF(INDIRECT("'eBay Report'!$M:$M"),Calculation!A474,INDIRECT("'eBay Report'!$AF:$AF"))</f>
        <v>0</v>
      </c>
      <c r="R474">
        <f t="shared" ca="1" si="7"/>
        <v>0</v>
      </c>
    </row>
    <row r="475" spans="3:18">
      <c r="C475">
        <f ca="1">SUMIF(INDIRECT("'eBay Report'!$N:$N"),Calculation!B475,INDIRECT("'eBay Report'!$K:$K"))-M475</f>
        <v>0</v>
      </c>
      <c r="D475">
        <f ca="1">SUMIFS(INDIRECT("'eBay Report'!$W:$W"),INDIRECT("'eBay Report'!$B:$B"),Calculation!D$2,INDIRECT("'eBay Report'!$M:$M"),Calculation!$A475)</f>
        <v>0</v>
      </c>
      <c r="E475">
        <f ca="1">SUMIFS(INDIRECT("'eBay Report'!$AG:$AG"),INDIRECT("'eBay Report'!$B:$B"),Calculation!E$2,INDIRECT("'eBay Report'!$M:$M"),Calculation!$A475)</f>
        <v>0</v>
      </c>
      <c r="F475">
        <f ca="1">SUMIFS(INDIRECT("'eBay Report'!$AG:$AG"),INDIRECT("'eBay Report'!$B:$B"),Calculation!F$2,INDIRECT("'eBay Report'!$M:$M"),Calculation!$A475)</f>
        <v>0</v>
      </c>
      <c r="G475">
        <f ca="1">SUMIFS(INDIRECT("'eBay Report'!$AG:$AG"),INDIRECT("'eBay Report'!$B:$B"),Calculation!G$2,INDIRECT("'eBay Report'!$M:$M"),Calculation!$A475)-H475</f>
        <v>0</v>
      </c>
      <c r="H475">
        <f ca="1">SUMIFS(INDIRECT("'eBay Report'!$AG:$AG"),INDIRECT("'eBay Report'!$AK:$AK"),Calculation!H$2,INDIRECT("'eBay Report'!$M:$M"),Calculation!$A475)</f>
        <v>0</v>
      </c>
      <c r="I475">
        <f ca="1">SUMIFS(INDIRECT("'eBay Report'!$AG:$AG"),INDIRECT("'eBay Report'!$B:$B"),Calculation!I$2,INDIRECT("'eBay Report'!$M:$M"),Calculation!$A475)</f>
        <v>0</v>
      </c>
      <c r="J475">
        <f ca="1">SUMIFS(INDIRECT("'eBay Report'!$AG:$AG"),INDIRECT("'eBay Report'!$B:$B"),Calculation!J$2,INDIRECT("'eBay Report'!$M:$M"),Calculation!$A475)</f>
        <v>0</v>
      </c>
      <c r="K475">
        <f ca="1">SUMIFS(INDIRECT("'eBay Report'!$AG:$AG"),INDIRECT("'eBay Report'!$B:$B"),Calculation!K$2,INDIRECT("'eBay Report'!$M:$M"),Calculation!$A475)</f>
        <v>0</v>
      </c>
      <c r="L475">
        <f ca="1">SUMIFS(INDIRECT("'eBay Report'!$K:$K"),INDIRECT("'eBay Report'!$B:$B"),Calculation!L$2,INDIRECT("'eBay Report'!$M:$M"),Calculation!$A475)</f>
        <v>0</v>
      </c>
      <c r="M475">
        <f ca="1">SUMIFS(INDIRECT("'eBay Report'!$K:$K"),INDIRECT("'eBay Report'!$B:$B"),Calculation!M$2,INDIRECT("'eBay Report'!$M:$M"),Calculation!$A475)</f>
        <v>0</v>
      </c>
      <c r="N475">
        <f ca="1">SUMIF(INDIRECT("'eBay Report'!$M:$M"),Calculation!$A475,INDIRECT("'eBay Report'!$X:$X"))</f>
        <v>0</v>
      </c>
      <c r="O475">
        <f ca="1">SUMIF(INDIRECT("'eBay Report'!$M:$M"),Calculation!$A475,INDIRECT("'eBay Report'!$Y:$Y"))</f>
        <v>0</v>
      </c>
      <c r="P475">
        <f ca="1">SUMIF(INDIRECT("'eBay Report'!$M:$M"),Calculation!$A475,INDIRECT("'eBay Report'!$Z:$Z"))</f>
        <v>0</v>
      </c>
      <c r="Q475">
        <f ca="1">SUMIF(INDIRECT("'eBay Report'!$M:$M"),Calculation!A475,INDIRECT("'eBay Report'!$AA:$AA"))+SUMIF(INDIRECT("'eBay Report'!$M:$M"),Calculation!A475,INDIRECT("'eBay Report'!$AB:$AB"))+SUMIF(INDIRECT("'eBay Report'!$M:$M"),Calculation!A475,INDIRECT("'eBay Report'!$AC:$AC"))+SUMIF(INDIRECT("'eBay Report'!$M:$M"),Calculation!A475,INDIRECT("'eBay Report'!$AD:$AD"))+SUMIF(INDIRECT("'eBay Report'!$M:$M"),Calculation!A475,INDIRECT("'eBay Report'!$AE:$AE"))+SUMIF(INDIRECT("'eBay Report'!$M:$M"),Calculation!A475,INDIRECT("'eBay Report'!$AF:$AF"))</f>
        <v>0</v>
      </c>
      <c r="R475">
        <f t="shared" ca="1" si="7"/>
        <v>0</v>
      </c>
    </row>
    <row r="476" spans="3:18">
      <c r="C476">
        <f ca="1">SUMIF(INDIRECT("'eBay Report'!$N:$N"),Calculation!B476,INDIRECT("'eBay Report'!$K:$K"))-M476</f>
        <v>0</v>
      </c>
      <c r="D476">
        <f ca="1">SUMIFS(INDIRECT("'eBay Report'!$W:$W"),INDIRECT("'eBay Report'!$B:$B"),Calculation!D$2,INDIRECT("'eBay Report'!$M:$M"),Calculation!$A476)</f>
        <v>0</v>
      </c>
      <c r="E476">
        <f ca="1">SUMIFS(INDIRECT("'eBay Report'!$AG:$AG"),INDIRECT("'eBay Report'!$B:$B"),Calculation!E$2,INDIRECT("'eBay Report'!$M:$M"),Calculation!$A476)</f>
        <v>0</v>
      </c>
      <c r="F476">
        <f ca="1">SUMIFS(INDIRECT("'eBay Report'!$AG:$AG"),INDIRECT("'eBay Report'!$B:$B"),Calculation!F$2,INDIRECT("'eBay Report'!$M:$M"),Calculation!$A476)</f>
        <v>0</v>
      </c>
      <c r="G476">
        <f ca="1">SUMIFS(INDIRECT("'eBay Report'!$AG:$AG"),INDIRECT("'eBay Report'!$B:$B"),Calculation!G$2,INDIRECT("'eBay Report'!$M:$M"),Calculation!$A476)-H476</f>
        <v>0</v>
      </c>
      <c r="H476">
        <f ca="1">SUMIFS(INDIRECT("'eBay Report'!$AG:$AG"),INDIRECT("'eBay Report'!$AK:$AK"),Calculation!H$2,INDIRECT("'eBay Report'!$M:$M"),Calculation!$A476)</f>
        <v>0</v>
      </c>
      <c r="I476">
        <f ca="1">SUMIFS(INDIRECT("'eBay Report'!$AG:$AG"),INDIRECT("'eBay Report'!$B:$B"),Calculation!I$2,INDIRECT("'eBay Report'!$M:$M"),Calculation!$A476)</f>
        <v>0</v>
      </c>
      <c r="J476">
        <f ca="1">SUMIFS(INDIRECT("'eBay Report'!$AG:$AG"),INDIRECT("'eBay Report'!$B:$B"),Calculation!J$2,INDIRECT("'eBay Report'!$M:$M"),Calculation!$A476)</f>
        <v>0</v>
      </c>
      <c r="K476">
        <f ca="1">SUMIFS(INDIRECT("'eBay Report'!$AG:$AG"),INDIRECT("'eBay Report'!$B:$B"),Calculation!K$2,INDIRECT("'eBay Report'!$M:$M"),Calculation!$A476)</f>
        <v>0</v>
      </c>
      <c r="L476">
        <f ca="1">SUMIFS(INDIRECT("'eBay Report'!$K:$K"),INDIRECT("'eBay Report'!$B:$B"),Calculation!L$2,INDIRECT("'eBay Report'!$M:$M"),Calculation!$A476)</f>
        <v>0</v>
      </c>
      <c r="M476">
        <f ca="1">SUMIFS(INDIRECT("'eBay Report'!$K:$K"),INDIRECT("'eBay Report'!$B:$B"),Calculation!M$2,INDIRECT("'eBay Report'!$M:$M"),Calculation!$A476)</f>
        <v>0</v>
      </c>
      <c r="N476">
        <f ca="1">SUMIF(INDIRECT("'eBay Report'!$M:$M"),Calculation!$A476,INDIRECT("'eBay Report'!$X:$X"))</f>
        <v>0</v>
      </c>
      <c r="O476">
        <f ca="1">SUMIF(INDIRECT("'eBay Report'!$M:$M"),Calculation!$A476,INDIRECT("'eBay Report'!$Y:$Y"))</f>
        <v>0</v>
      </c>
      <c r="P476">
        <f ca="1">SUMIF(INDIRECT("'eBay Report'!$M:$M"),Calculation!$A476,INDIRECT("'eBay Report'!$Z:$Z"))</f>
        <v>0</v>
      </c>
      <c r="Q476">
        <f ca="1">SUMIF(INDIRECT("'eBay Report'!$M:$M"),Calculation!A476,INDIRECT("'eBay Report'!$AA:$AA"))+SUMIF(INDIRECT("'eBay Report'!$M:$M"),Calculation!A476,INDIRECT("'eBay Report'!$AB:$AB"))+SUMIF(INDIRECT("'eBay Report'!$M:$M"),Calculation!A476,INDIRECT("'eBay Report'!$AC:$AC"))+SUMIF(INDIRECT("'eBay Report'!$M:$M"),Calculation!A476,INDIRECT("'eBay Report'!$AD:$AD"))+SUMIF(INDIRECT("'eBay Report'!$M:$M"),Calculation!A476,INDIRECT("'eBay Report'!$AE:$AE"))+SUMIF(INDIRECT("'eBay Report'!$M:$M"),Calculation!A476,INDIRECT("'eBay Report'!$AF:$AF"))</f>
        <v>0</v>
      </c>
      <c r="R476">
        <f t="shared" ca="1" si="7"/>
        <v>0</v>
      </c>
    </row>
    <row r="477" spans="3:18">
      <c r="C477">
        <f ca="1">SUMIF(INDIRECT("'eBay Report'!$N:$N"),Calculation!B477,INDIRECT("'eBay Report'!$K:$K"))-M477</f>
        <v>0</v>
      </c>
      <c r="D477">
        <f ca="1">SUMIFS(INDIRECT("'eBay Report'!$W:$W"),INDIRECT("'eBay Report'!$B:$B"),Calculation!D$2,INDIRECT("'eBay Report'!$M:$M"),Calculation!$A477)</f>
        <v>0</v>
      </c>
      <c r="E477">
        <f ca="1">SUMIFS(INDIRECT("'eBay Report'!$AG:$AG"),INDIRECT("'eBay Report'!$B:$B"),Calculation!E$2,INDIRECT("'eBay Report'!$M:$M"),Calculation!$A477)</f>
        <v>0</v>
      </c>
      <c r="F477">
        <f ca="1">SUMIFS(INDIRECT("'eBay Report'!$AG:$AG"),INDIRECT("'eBay Report'!$B:$B"),Calculation!F$2,INDIRECT("'eBay Report'!$M:$M"),Calculation!$A477)</f>
        <v>0</v>
      </c>
      <c r="G477">
        <f ca="1">SUMIFS(INDIRECT("'eBay Report'!$AG:$AG"),INDIRECT("'eBay Report'!$B:$B"),Calculation!G$2,INDIRECT("'eBay Report'!$M:$M"),Calculation!$A477)-H477</f>
        <v>0</v>
      </c>
      <c r="H477">
        <f ca="1">SUMIFS(INDIRECT("'eBay Report'!$AG:$AG"),INDIRECT("'eBay Report'!$AK:$AK"),Calculation!H$2,INDIRECT("'eBay Report'!$M:$M"),Calculation!$A477)</f>
        <v>0</v>
      </c>
      <c r="I477">
        <f ca="1">SUMIFS(INDIRECT("'eBay Report'!$AG:$AG"),INDIRECT("'eBay Report'!$B:$B"),Calculation!I$2,INDIRECT("'eBay Report'!$M:$M"),Calculation!$A477)</f>
        <v>0</v>
      </c>
      <c r="J477">
        <f ca="1">SUMIFS(INDIRECT("'eBay Report'!$AG:$AG"),INDIRECT("'eBay Report'!$B:$B"),Calculation!J$2,INDIRECT("'eBay Report'!$M:$M"),Calculation!$A477)</f>
        <v>0</v>
      </c>
      <c r="K477">
        <f ca="1">SUMIFS(INDIRECT("'eBay Report'!$AG:$AG"),INDIRECT("'eBay Report'!$B:$B"),Calculation!K$2,INDIRECT("'eBay Report'!$M:$M"),Calculation!$A477)</f>
        <v>0</v>
      </c>
      <c r="L477">
        <f ca="1">SUMIFS(INDIRECT("'eBay Report'!$K:$K"),INDIRECT("'eBay Report'!$B:$B"),Calculation!L$2,INDIRECT("'eBay Report'!$M:$M"),Calculation!$A477)</f>
        <v>0</v>
      </c>
      <c r="M477">
        <f ca="1">SUMIFS(INDIRECT("'eBay Report'!$K:$K"),INDIRECT("'eBay Report'!$B:$B"),Calculation!M$2,INDIRECT("'eBay Report'!$M:$M"),Calculation!$A477)</f>
        <v>0</v>
      </c>
      <c r="N477">
        <f ca="1">SUMIF(INDIRECT("'eBay Report'!$M:$M"),Calculation!$A477,INDIRECT("'eBay Report'!$X:$X"))</f>
        <v>0</v>
      </c>
      <c r="O477">
        <f ca="1">SUMIF(INDIRECT("'eBay Report'!$M:$M"),Calculation!$A477,INDIRECT("'eBay Report'!$Y:$Y"))</f>
        <v>0</v>
      </c>
      <c r="P477">
        <f ca="1">SUMIF(INDIRECT("'eBay Report'!$M:$M"),Calculation!$A477,INDIRECT("'eBay Report'!$Z:$Z"))</f>
        <v>0</v>
      </c>
      <c r="Q477">
        <f ca="1">SUMIF(INDIRECT("'eBay Report'!$M:$M"),Calculation!A477,INDIRECT("'eBay Report'!$AA:$AA"))+SUMIF(INDIRECT("'eBay Report'!$M:$M"),Calculation!A477,INDIRECT("'eBay Report'!$AB:$AB"))+SUMIF(INDIRECT("'eBay Report'!$M:$M"),Calculation!A477,INDIRECT("'eBay Report'!$AC:$AC"))+SUMIF(INDIRECT("'eBay Report'!$M:$M"),Calculation!A477,INDIRECT("'eBay Report'!$AD:$AD"))+SUMIF(INDIRECT("'eBay Report'!$M:$M"),Calculation!A477,INDIRECT("'eBay Report'!$AE:$AE"))+SUMIF(INDIRECT("'eBay Report'!$M:$M"),Calculation!A477,INDIRECT("'eBay Report'!$AF:$AF"))</f>
        <v>0</v>
      </c>
      <c r="R477">
        <f t="shared" ca="1" si="7"/>
        <v>0</v>
      </c>
    </row>
    <row r="478" spans="3:18">
      <c r="C478">
        <f ca="1">SUMIF(INDIRECT("'eBay Report'!$N:$N"),Calculation!B478,INDIRECT("'eBay Report'!$K:$K"))-M478</f>
        <v>0</v>
      </c>
      <c r="D478">
        <f ca="1">SUMIFS(INDIRECT("'eBay Report'!$W:$W"),INDIRECT("'eBay Report'!$B:$B"),Calculation!D$2,INDIRECT("'eBay Report'!$M:$M"),Calculation!$A478)</f>
        <v>0</v>
      </c>
      <c r="E478">
        <f ca="1">SUMIFS(INDIRECT("'eBay Report'!$AG:$AG"),INDIRECT("'eBay Report'!$B:$B"),Calculation!E$2,INDIRECT("'eBay Report'!$M:$M"),Calculation!$A478)</f>
        <v>0</v>
      </c>
      <c r="F478">
        <f ca="1">SUMIFS(INDIRECT("'eBay Report'!$AG:$AG"),INDIRECT("'eBay Report'!$B:$B"),Calculation!F$2,INDIRECT("'eBay Report'!$M:$M"),Calculation!$A478)</f>
        <v>0</v>
      </c>
      <c r="G478">
        <f ca="1">SUMIFS(INDIRECT("'eBay Report'!$AG:$AG"),INDIRECT("'eBay Report'!$B:$B"),Calculation!G$2,INDIRECT("'eBay Report'!$M:$M"),Calculation!$A478)-H478</f>
        <v>0</v>
      </c>
      <c r="H478">
        <f ca="1">SUMIFS(INDIRECT("'eBay Report'!$AG:$AG"),INDIRECT("'eBay Report'!$AK:$AK"),Calculation!H$2,INDIRECT("'eBay Report'!$M:$M"),Calculation!$A478)</f>
        <v>0</v>
      </c>
      <c r="I478">
        <f ca="1">SUMIFS(INDIRECT("'eBay Report'!$AG:$AG"),INDIRECT("'eBay Report'!$B:$B"),Calculation!I$2,INDIRECT("'eBay Report'!$M:$M"),Calculation!$A478)</f>
        <v>0</v>
      </c>
      <c r="J478">
        <f ca="1">SUMIFS(INDIRECT("'eBay Report'!$AG:$AG"),INDIRECT("'eBay Report'!$B:$B"),Calculation!J$2,INDIRECT("'eBay Report'!$M:$M"),Calculation!$A478)</f>
        <v>0</v>
      </c>
      <c r="K478">
        <f ca="1">SUMIFS(INDIRECT("'eBay Report'!$AG:$AG"),INDIRECT("'eBay Report'!$B:$B"),Calculation!K$2,INDIRECT("'eBay Report'!$M:$M"),Calculation!$A478)</f>
        <v>0</v>
      </c>
      <c r="L478">
        <f ca="1">SUMIFS(INDIRECT("'eBay Report'!$K:$K"),INDIRECT("'eBay Report'!$B:$B"),Calculation!L$2,INDIRECT("'eBay Report'!$M:$M"),Calculation!$A478)</f>
        <v>0</v>
      </c>
      <c r="M478">
        <f ca="1">SUMIFS(INDIRECT("'eBay Report'!$K:$K"),INDIRECT("'eBay Report'!$B:$B"),Calculation!M$2,INDIRECT("'eBay Report'!$M:$M"),Calculation!$A478)</f>
        <v>0</v>
      </c>
      <c r="N478">
        <f ca="1">SUMIF(INDIRECT("'eBay Report'!$M:$M"),Calculation!$A478,INDIRECT("'eBay Report'!$X:$X"))</f>
        <v>0</v>
      </c>
      <c r="O478">
        <f ca="1">SUMIF(INDIRECT("'eBay Report'!$M:$M"),Calculation!$A478,INDIRECT("'eBay Report'!$Y:$Y"))</f>
        <v>0</v>
      </c>
      <c r="P478">
        <f ca="1">SUMIF(INDIRECT("'eBay Report'!$M:$M"),Calculation!$A478,INDIRECT("'eBay Report'!$Z:$Z"))</f>
        <v>0</v>
      </c>
      <c r="Q478">
        <f ca="1">SUMIF(INDIRECT("'eBay Report'!$M:$M"),Calculation!A478,INDIRECT("'eBay Report'!$AA:$AA"))+SUMIF(INDIRECT("'eBay Report'!$M:$M"),Calculation!A478,INDIRECT("'eBay Report'!$AB:$AB"))+SUMIF(INDIRECT("'eBay Report'!$M:$M"),Calculation!A478,INDIRECT("'eBay Report'!$AC:$AC"))+SUMIF(INDIRECT("'eBay Report'!$M:$M"),Calculation!A478,INDIRECT("'eBay Report'!$AD:$AD"))+SUMIF(INDIRECT("'eBay Report'!$M:$M"),Calculation!A478,INDIRECT("'eBay Report'!$AE:$AE"))+SUMIF(INDIRECT("'eBay Report'!$M:$M"),Calculation!A478,INDIRECT("'eBay Report'!$AF:$AF"))</f>
        <v>0</v>
      </c>
      <c r="R478">
        <f t="shared" ca="1" si="7"/>
        <v>0</v>
      </c>
    </row>
    <row r="479" spans="3:18">
      <c r="C479">
        <f ca="1">SUMIF(INDIRECT("'eBay Report'!$N:$N"),Calculation!B479,INDIRECT("'eBay Report'!$K:$K"))-M479</f>
        <v>0</v>
      </c>
      <c r="D479">
        <f ca="1">SUMIFS(INDIRECT("'eBay Report'!$W:$W"),INDIRECT("'eBay Report'!$B:$B"),Calculation!D$2,INDIRECT("'eBay Report'!$M:$M"),Calculation!$A479)</f>
        <v>0</v>
      </c>
      <c r="E479">
        <f ca="1">SUMIFS(INDIRECT("'eBay Report'!$AG:$AG"),INDIRECT("'eBay Report'!$B:$B"),Calculation!E$2,INDIRECT("'eBay Report'!$M:$M"),Calculation!$A479)</f>
        <v>0</v>
      </c>
      <c r="F479">
        <f ca="1">SUMIFS(INDIRECT("'eBay Report'!$AG:$AG"),INDIRECT("'eBay Report'!$B:$B"),Calculation!F$2,INDIRECT("'eBay Report'!$M:$M"),Calculation!$A479)</f>
        <v>0</v>
      </c>
      <c r="G479">
        <f ca="1">SUMIFS(INDIRECT("'eBay Report'!$AG:$AG"),INDIRECT("'eBay Report'!$B:$B"),Calculation!G$2,INDIRECT("'eBay Report'!$M:$M"),Calculation!$A479)-H479</f>
        <v>0</v>
      </c>
      <c r="H479">
        <f ca="1">SUMIFS(INDIRECT("'eBay Report'!$AG:$AG"),INDIRECT("'eBay Report'!$AK:$AK"),Calculation!H$2,INDIRECT("'eBay Report'!$M:$M"),Calculation!$A479)</f>
        <v>0</v>
      </c>
      <c r="I479">
        <f ca="1">SUMIFS(INDIRECT("'eBay Report'!$AG:$AG"),INDIRECT("'eBay Report'!$B:$B"),Calculation!I$2,INDIRECT("'eBay Report'!$M:$M"),Calculation!$A479)</f>
        <v>0</v>
      </c>
      <c r="J479">
        <f ca="1">SUMIFS(INDIRECT("'eBay Report'!$AG:$AG"),INDIRECT("'eBay Report'!$B:$B"),Calculation!J$2,INDIRECT("'eBay Report'!$M:$M"),Calculation!$A479)</f>
        <v>0</v>
      </c>
      <c r="K479">
        <f ca="1">SUMIFS(INDIRECT("'eBay Report'!$AG:$AG"),INDIRECT("'eBay Report'!$B:$B"),Calculation!K$2,INDIRECT("'eBay Report'!$M:$M"),Calculation!$A479)</f>
        <v>0</v>
      </c>
      <c r="L479">
        <f ca="1">SUMIFS(INDIRECT("'eBay Report'!$K:$K"),INDIRECT("'eBay Report'!$B:$B"),Calculation!L$2,INDIRECT("'eBay Report'!$M:$M"),Calculation!$A479)</f>
        <v>0</v>
      </c>
      <c r="M479">
        <f ca="1">SUMIFS(INDIRECT("'eBay Report'!$K:$K"),INDIRECT("'eBay Report'!$B:$B"),Calculation!M$2,INDIRECT("'eBay Report'!$M:$M"),Calculation!$A479)</f>
        <v>0</v>
      </c>
      <c r="N479">
        <f ca="1">SUMIF(INDIRECT("'eBay Report'!$M:$M"),Calculation!$A479,INDIRECT("'eBay Report'!$X:$X"))</f>
        <v>0</v>
      </c>
      <c r="O479">
        <f ca="1">SUMIF(INDIRECT("'eBay Report'!$M:$M"),Calculation!$A479,INDIRECT("'eBay Report'!$Y:$Y"))</f>
        <v>0</v>
      </c>
      <c r="P479">
        <f ca="1">SUMIF(INDIRECT("'eBay Report'!$M:$M"),Calculation!$A479,INDIRECT("'eBay Report'!$Z:$Z"))</f>
        <v>0</v>
      </c>
      <c r="Q479">
        <f ca="1">SUMIF(INDIRECT("'eBay Report'!$M:$M"),Calculation!A479,INDIRECT("'eBay Report'!$AA:$AA"))+SUMIF(INDIRECT("'eBay Report'!$M:$M"),Calculation!A479,INDIRECT("'eBay Report'!$AB:$AB"))+SUMIF(INDIRECT("'eBay Report'!$M:$M"),Calculation!A479,INDIRECT("'eBay Report'!$AC:$AC"))+SUMIF(INDIRECT("'eBay Report'!$M:$M"),Calculation!A479,INDIRECT("'eBay Report'!$AD:$AD"))+SUMIF(INDIRECT("'eBay Report'!$M:$M"),Calculation!A479,INDIRECT("'eBay Report'!$AE:$AE"))+SUMIF(INDIRECT("'eBay Report'!$M:$M"),Calculation!A479,INDIRECT("'eBay Report'!$AF:$AF"))</f>
        <v>0</v>
      </c>
      <c r="R479">
        <f t="shared" ca="1" si="7"/>
        <v>0</v>
      </c>
    </row>
    <row r="480" spans="3:18">
      <c r="C480">
        <f ca="1">SUMIF(INDIRECT("'eBay Report'!$N:$N"),Calculation!B480,INDIRECT("'eBay Report'!$K:$K"))-M480</f>
        <v>0</v>
      </c>
      <c r="D480">
        <f ca="1">SUMIFS(INDIRECT("'eBay Report'!$W:$W"),INDIRECT("'eBay Report'!$B:$B"),Calculation!D$2,INDIRECT("'eBay Report'!$M:$M"),Calculation!$A480)</f>
        <v>0</v>
      </c>
      <c r="E480">
        <f ca="1">SUMIFS(INDIRECT("'eBay Report'!$AG:$AG"),INDIRECT("'eBay Report'!$B:$B"),Calculation!E$2,INDIRECT("'eBay Report'!$M:$M"),Calculation!$A480)</f>
        <v>0</v>
      </c>
      <c r="F480">
        <f ca="1">SUMIFS(INDIRECT("'eBay Report'!$AG:$AG"),INDIRECT("'eBay Report'!$B:$B"),Calculation!F$2,INDIRECT("'eBay Report'!$M:$M"),Calculation!$A480)</f>
        <v>0</v>
      </c>
      <c r="G480">
        <f ca="1">SUMIFS(INDIRECT("'eBay Report'!$AG:$AG"),INDIRECT("'eBay Report'!$B:$B"),Calculation!G$2,INDIRECT("'eBay Report'!$M:$M"),Calculation!$A480)-H480</f>
        <v>0</v>
      </c>
      <c r="H480">
        <f ca="1">SUMIFS(INDIRECT("'eBay Report'!$AG:$AG"),INDIRECT("'eBay Report'!$AK:$AK"),Calculation!H$2,INDIRECT("'eBay Report'!$M:$M"),Calculation!$A480)</f>
        <v>0</v>
      </c>
      <c r="I480">
        <f ca="1">SUMIFS(INDIRECT("'eBay Report'!$AG:$AG"),INDIRECT("'eBay Report'!$B:$B"),Calculation!I$2,INDIRECT("'eBay Report'!$M:$M"),Calculation!$A480)</f>
        <v>0</v>
      </c>
      <c r="J480">
        <f ca="1">SUMIFS(INDIRECT("'eBay Report'!$AG:$AG"),INDIRECT("'eBay Report'!$B:$B"),Calculation!J$2,INDIRECT("'eBay Report'!$M:$M"),Calculation!$A480)</f>
        <v>0</v>
      </c>
      <c r="K480">
        <f ca="1">SUMIFS(INDIRECT("'eBay Report'!$AG:$AG"),INDIRECT("'eBay Report'!$B:$B"),Calculation!K$2,INDIRECT("'eBay Report'!$M:$M"),Calculation!$A480)</f>
        <v>0</v>
      </c>
      <c r="L480">
        <f ca="1">SUMIFS(INDIRECT("'eBay Report'!$K:$K"),INDIRECT("'eBay Report'!$B:$B"),Calculation!L$2,INDIRECT("'eBay Report'!$M:$M"),Calculation!$A480)</f>
        <v>0</v>
      </c>
      <c r="M480">
        <f ca="1">SUMIFS(INDIRECT("'eBay Report'!$K:$K"),INDIRECT("'eBay Report'!$B:$B"),Calculation!M$2,INDIRECT("'eBay Report'!$M:$M"),Calculation!$A480)</f>
        <v>0</v>
      </c>
      <c r="N480">
        <f ca="1">SUMIF(INDIRECT("'eBay Report'!$M:$M"),Calculation!$A480,INDIRECT("'eBay Report'!$X:$X"))</f>
        <v>0</v>
      </c>
      <c r="O480">
        <f ca="1">SUMIF(INDIRECT("'eBay Report'!$M:$M"),Calculation!$A480,INDIRECT("'eBay Report'!$Y:$Y"))</f>
        <v>0</v>
      </c>
      <c r="P480">
        <f ca="1">SUMIF(INDIRECT("'eBay Report'!$M:$M"),Calculation!$A480,INDIRECT("'eBay Report'!$Z:$Z"))</f>
        <v>0</v>
      </c>
      <c r="Q480">
        <f ca="1">SUMIF(INDIRECT("'eBay Report'!$M:$M"),Calculation!A480,INDIRECT("'eBay Report'!$AA:$AA"))+SUMIF(INDIRECT("'eBay Report'!$M:$M"),Calculation!A480,INDIRECT("'eBay Report'!$AB:$AB"))+SUMIF(INDIRECT("'eBay Report'!$M:$M"),Calculation!A480,INDIRECT("'eBay Report'!$AC:$AC"))+SUMIF(INDIRECT("'eBay Report'!$M:$M"),Calculation!A480,INDIRECT("'eBay Report'!$AD:$AD"))+SUMIF(INDIRECT("'eBay Report'!$M:$M"),Calculation!A480,INDIRECT("'eBay Report'!$AE:$AE"))+SUMIF(INDIRECT("'eBay Report'!$M:$M"),Calculation!A480,INDIRECT("'eBay Report'!$AF:$AF"))</f>
        <v>0</v>
      </c>
      <c r="R480">
        <f t="shared" ca="1" si="7"/>
        <v>0</v>
      </c>
    </row>
    <row r="481" spans="3:18">
      <c r="C481">
        <f ca="1">SUMIF(INDIRECT("'eBay Report'!$N:$N"),Calculation!B481,INDIRECT("'eBay Report'!$K:$K"))-M481</f>
        <v>0</v>
      </c>
      <c r="D481">
        <f ca="1">SUMIFS(INDIRECT("'eBay Report'!$W:$W"),INDIRECT("'eBay Report'!$B:$B"),Calculation!D$2,INDIRECT("'eBay Report'!$M:$M"),Calculation!$A481)</f>
        <v>0</v>
      </c>
      <c r="E481">
        <f ca="1">SUMIFS(INDIRECT("'eBay Report'!$AG:$AG"),INDIRECT("'eBay Report'!$B:$B"),Calculation!E$2,INDIRECT("'eBay Report'!$M:$M"),Calculation!$A481)</f>
        <v>0</v>
      </c>
      <c r="F481">
        <f ca="1">SUMIFS(INDIRECT("'eBay Report'!$AG:$AG"),INDIRECT("'eBay Report'!$B:$B"),Calculation!F$2,INDIRECT("'eBay Report'!$M:$M"),Calculation!$A481)</f>
        <v>0</v>
      </c>
      <c r="G481">
        <f ca="1">SUMIFS(INDIRECT("'eBay Report'!$AG:$AG"),INDIRECT("'eBay Report'!$B:$B"),Calculation!G$2,INDIRECT("'eBay Report'!$M:$M"),Calculation!$A481)-H481</f>
        <v>0</v>
      </c>
      <c r="H481">
        <f ca="1">SUMIFS(INDIRECT("'eBay Report'!$AG:$AG"),INDIRECT("'eBay Report'!$AK:$AK"),Calculation!H$2,INDIRECT("'eBay Report'!$M:$M"),Calculation!$A481)</f>
        <v>0</v>
      </c>
      <c r="I481">
        <f ca="1">SUMIFS(INDIRECT("'eBay Report'!$AG:$AG"),INDIRECT("'eBay Report'!$B:$B"),Calculation!I$2,INDIRECT("'eBay Report'!$M:$M"),Calculation!$A481)</f>
        <v>0</v>
      </c>
      <c r="J481">
        <f ca="1">SUMIFS(INDIRECT("'eBay Report'!$AG:$AG"),INDIRECT("'eBay Report'!$B:$B"),Calculation!J$2,INDIRECT("'eBay Report'!$M:$M"),Calculation!$A481)</f>
        <v>0</v>
      </c>
      <c r="K481">
        <f ca="1">SUMIFS(INDIRECT("'eBay Report'!$AG:$AG"),INDIRECT("'eBay Report'!$B:$B"),Calculation!K$2,INDIRECT("'eBay Report'!$M:$M"),Calculation!$A481)</f>
        <v>0</v>
      </c>
      <c r="L481">
        <f ca="1">SUMIFS(INDIRECT("'eBay Report'!$K:$K"),INDIRECT("'eBay Report'!$B:$B"),Calculation!L$2,INDIRECT("'eBay Report'!$M:$M"),Calculation!$A481)</f>
        <v>0</v>
      </c>
      <c r="M481">
        <f ca="1">SUMIFS(INDIRECT("'eBay Report'!$K:$K"),INDIRECT("'eBay Report'!$B:$B"),Calculation!M$2,INDIRECT("'eBay Report'!$M:$M"),Calculation!$A481)</f>
        <v>0</v>
      </c>
      <c r="N481">
        <f ca="1">SUMIF(INDIRECT("'eBay Report'!$M:$M"),Calculation!$A481,INDIRECT("'eBay Report'!$X:$X"))</f>
        <v>0</v>
      </c>
      <c r="O481">
        <f ca="1">SUMIF(INDIRECT("'eBay Report'!$M:$M"),Calculation!$A481,INDIRECT("'eBay Report'!$Y:$Y"))</f>
        <v>0</v>
      </c>
      <c r="P481">
        <f ca="1">SUMIF(INDIRECT("'eBay Report'!$M:$M"),Calculation!$A481,INDIRECT("'eBay Report'!$Z:$Z"))</f>
        <v>0</v>
      </c>
      <c r="Q481">
        <f ca="1">SUMIF(INDIRECT("'eBay Report'!$M:$M"),Calculation!A481,INDIRECT("'eBay Report'!$AA:$AA"))+SUMIF(INDIRECT("'eBay Report'!$M:$M"),Calculation!A481,INDIRECT("'eBay Report'!$AB:$AB"))+SUMIF(INDIRECT("'eBay Report'!$M:$M"),Calculation!A481,INDIRECT("'eBay Report'!$AC:$AC"))+SUMIF(INDIRECT("'eBay Report'!$M:$M"),Calculation!A481,INDIRECT("'eBay Report'!$AD:$AD"))+SUMIF(INDIRECT("'eBay Report'!$M:$M"),Calculation!A481,INDIRECT("'eBay Report'!$AE:$AE"))+SUMIF(INDIRECT("'eBay Report'!$M:$M"),Calculation!A481,INDIRECT("'eBay Report'!$AF:$AF"))</f>
        <v>0</v>
      </c>
      <c r="R481">
        <f t="shared" ca="1" si="7"/>
        <v>0</v>
      </c>
    </row>
    <row r="482" spans="3:18">
      <c r="C482">
        <f ca="1">SUMIF(INDIRECT("'eBay Report'!$N:$N"),Calculation!B482,INDIRECT("'eBay Report'!$K:$K"))-M482</f>
        <v>0</v>
      </c>
      <c r="D482">
        <f ca="1">SUMIFS(INDIRECT("'eBay Report'!$W:$W"),INDIRECT("'eBay Report'!$B:$B"),Calculation!D$2,INDIRECT("'eBay Report'!$M:$M"),Calculation!$A482)</f>
        <v>0</v>
      </c>
      <c r="E482">
        <f ca="1">SUMIFS(INDIRECT("'eBay Report'!$AG:$AG"),INDIRECT("'eBay Report'!$B:$B"),Calculation!E$2,INDIRECT("'eBay Report'!$M:$M"),Calculation!$A482)</f>
        <v>0</v>
      </c>
      <c r="F482">
        <f ca="1">SUMIFS(INDIRECT("'eBay Report'!$AG:$AG"),INDIRECT("'eBay Report'!$B:$B"),Calculation!F$2,INDIRECT("'eBay Report'!$M:$M"),Calculation!$A482)</f>
        <v>0</v>
      </c>
      <c r="G482">
        <f ca="1">SUMIFS(INDIRECT("'eBay Report'!$AG:$AG"),INDIRECT("'eBay Report'!$B:$B"),Calculation!G$2,INDIRECT("'eBay Report'!$M:$M"),Calculation!$A482)-H482</f>
        <v>0</v>
      </c>
      <c r="H482">
        <f ca="1">SUMIFS(INDIRECT("'eBay Report'!$AG:$AG"),INDIRECT("'eBay Report'!$AK:$AK"),Calculation!H$2,INDIRECT("'eBay Report'!$M:$M"),Calculation!$A482)</f>
        <v>0</v>
      </c>
      <c r="I482">
        <f ca="1">SUMIFS(INDIRECT("'eBay Report'!$AG:$AG"),INDIRECT("'eBay Report'!$B:$B"),Calculation!I$2,INDIRECT("'eBay Report'!$M:$M"),Calculation!$A482)</f>
        <v>0</v>
      </c>
      <c r="J482">
        <f ca="1">SUMIFS(INDIRECT("'eBay Report'!$AG:$AG"),INDIRECT("'eBay Report'!$B:$B"),Calculation!J$2,INDIRECT("'eBay Report'!$M:$M"),Calculation!$A482)</f>
        <v>0</v>
      </c>
      <c r="K482">
        <f ca="1">SUMIFS(INDIRECT("'eBay Report'!$AG:$AG"),INDIRECT("'eBay Report'!$B:$B"),Calculation!K$2,INDIRECT("'eBay Report'!$M:$M"),Calculation!$A482)</f>
        <v>0</v>
      </c>
      <c r="L482">
        <f ca="1">SUMIFS(INDIRECT("'eBay Report'!$K:$K"),INDIRECT("'eBay Report'!$B:$B"),Calculation!L$2,INDIRECT("'eBay Report'!$M:$M"),Calculation!$A482)</f>
        <v>0</v>
      </c>
      <c r="M482">
        <f ca="1">SUMIFS(INDIRECT("'eBay Report'!$K:$K"),INDIRECT("'eBay Report'!$B:$B"),Calculation!M$2,INDIRECT("'eBay Report'!$M:$M"),Calculation!$A482)</f>
        <v>0</v>
      </c>
      <c r="N482">
        <f ca="1">SUMIF(INDIRECT("'eBay Report'!$M:$M"),Calculation!$A482,INDIRECT("'eBay Report'!$X:$X"))</f>
        <v>0</v>
      </c>
      <c r="O482">
        <f ca="1">SUMIF(INDIRECT("'eBay Report'!$M:$M"),Calculation!$A482,INDIRECT("'eBay Report'!$Y:$Y"))</f>
        <v>0</v>
      </c>
      <c r="P482">
        <f ca="1">SUMIF(INDIRECT("'eBay Report'!$M:$M"),Calculation!$A482,INDIRECT("'eBay Report'!$Z:$Z"))</f>
        <v>0</v>
      </c>
      <c r="Q482">
        <f ca="1">SUMIF(INDIRECT("'eBay Report'!$M:$M"),Calculation!A482,INDIRECT("'eBay Report'!$AA:$AA"))+SUMIF(INDIRECT("'eBay Report'!$M:$M"),Calculation!A482,INDIRECT("'eBay Report'!$AB:$AB"))+SUMIF(INDIRECT("'eBay Report'!$M:$M"),Calculation!A482,INDIRECT("'eBay Report'!$AC:$AC"))+SUMIF(INDIRECT("'eBay Report'!$M:$M"),Calculation!A482,INDIRECT("'eBay Report'!$AD:$AD"))+SUMIF(INDIRECT("'eBay Report'!$M:$M"),Calculation!A482,INDIRECT("'eBay Report'!$AE:$AE"))+SUMIF(INDIRECT("'eBay Report'!$M:$M"),Calculation!A482,INDIRECT("'eBay Report'!$AF:$AF"))</f>
        <v>0</v>
      </c>
      <c r="R482">
        <f t="shared" ca="1" si="7"/>
        <v>0</v>
      </c>
    </row>
    <row r="483" spans="3:18">
      <c r="C483">
        <f ca="1">SUMIF(INDIRECT("'eBay Report'!$N:$N"),Calculation!B483,INDIRECT("'eBay Report'!$K:$K"))-M483</f>
        <v>0</v>
      </c>
      <c r="D483">
        <f ca="1">SUMIFS(INDIRECT("'eBay Report'!$W:$W"),INDIRECT("'eBay Report'!$B:$B"),Calculation!D$2,INDIRECT("'eBay Report'!$M:$M"),Calculation!$A483)</f>
        <v>0</v>
      </c>
      <c r="E483">
        <f ca="1">SUMIFS(INDIRECT("'eBay Report'!$AG:$AG"),INDIRECT("'eBay Report'!$B:$B"),Calculation!E$2,INDIRECT("'eBay Report'!$M:$M"),Calculation!$A483)</f>
        <v>0</v>
      </c>
      <c r="F483">
        <f ca="1">SUMIFS(INDIRECT("'eBay Report'!$AG:$AG"),INDIRECT("'eBay Report'!$B:$B"),Calculation!F$2,INDIRECT("'eBay Report'!$M:$M"),Calculation!$A483)</f>
        <v>0</v>
      </c>
      <c r="G483">
        <f ca="1">SUMIFS(INDIRECT("'eBay Report'!$AG:$AG"),INDIRECT("'eBay Report'!$B:$B"),Calculation!G$2,INDIRECT("'eBay Report'!$M:$M"),Calculation!$A483)-H483</f>
        <v>0</v>
      </c>
      <c r="H483">
        <f ca="1">SUMIFS(INDIRECT("'eBay Report'!$AG:$AG"),INDIRECT("'eBay Report'!$AK:$AK"),Calculation!H$2,INDIRECT("'eBay Report'!$M:$M"),Calculation!$A483)</f>
        <v>0</v>
      </c>
      <c r="I483">
        <f ca="1">SUMIFS(INDIRECT("'eBay Report'!$AG:$AG"),INDIRECT("'eBay Report'!$B:$B"),Calculation!I$2,INDIRECT("'eBay Report'!$M:$M"),Calculation!$A483)</f>
        <v>0</v>
      </c>
      <c r="J483">
        <f ca="1">SUMIFS(INDIRECT("'eBay Report'!$AG:$AG"),INDIRECT("'eBay Report'!$B:$B"),Calculation!J$2,INDIRECT("'eBay Report'!$M:$M"),Calculation!$A483)</f>
        <v>0</v>
      </c>
      <c r="K483">
        <f ca="1">SUMIFS(INDIRECT("'eBay Report'!$AG:$AG"),INDIRECT("'eBay Report'!$B:$B"),Calculation!K$2,INDIRECT("'eBay Report'!$M:$M"),Calculation!$A483)</f>
        <v>0</v>
      </c>
      <c r="L483">
        <f ca="1">SUMIFS(INDIRECT("'eBay Report'!$K:$K"),INDIRECT("'eBay Report'!$B:$B"),Calculation!L$2,INDIRECT("'eBay Report'!$M:$M"),Calculation!$A483)</f>
        <v>0</v>
      </c>
      <c r="M483">
        <f ca="1">SUMIFS(INDIRECT("'eBay Report'!$K:$K"),INDIRECT("'eBay Report'!$B:$B"),Calculation!M$2,INDIRECT("'eBay Report'!$M:$M"),Calculation!$A483)</f>
        <v>0</v>
      </c>
      <c r="N483">
        <f ca="1">SUMIF(INDIRECT("'eBay Report'!$M:$M"),Calculation!$A483,INDIRECT("'eBay Report'!$X:$X"))</f>
        <v>0</v>
      </c>
      <c r="O483">
        <f ca="1">SUMIF(INDIRECT("'eBay Report'!$M:$M"),Calculation!$A483,INDIRECT("'eBay Report'!$Y:$Y"))</f>
        <v>0</v>
      </c>
      <c r="P483">
        <f ca="1">SUMIF(INDIRECT("'eBay Report'!$M:$M"),Calculation!$A483,INDIRECT("'eBay Report'!$Z:$Z"))</f>
        <v>0</v>
      </c>
      <c r="Q483">
        <f ca="1">SUMIF(INDIRECT("'eBay Report'!$M:$M"),Calculation!A483,INDIRECT("'eBay Report'!$AA:$AA"))+SUMIF(INDIRECT("'eBay Report'!$M:$M"),Calculation!A483,INDIRECT("'eBay Report'!$AB:$AB"))+SUMIF(INDIRECT("'eBay Report'!$M:$M"),Calculation!A483,INDIRECT("'eBay Report'!$AC:$AC"))+SUMIF(INDIRECT("'eBay Report'!$M:$M"),Calculation!A483,INDIRECT("'eBay Report'!$AD:$AD"))+SUMIF(INDIRECT("'eBay Report'!$M:$M"),Calculation!A483,INDIRECT("'eBay Report'!$AE:$AE"))+SUMIF(INDIRECT("'eBay Report'!$M:$M"),Calculation!A483,INDIRECT("'eBay Report'!$AF:$AF"))</f>
        <v>0</v>
      </c>
      <c r="R483">
        <f t="shared" ca="1" si="7"/>
        <v>0</v>
      </c>
    </row>
    <row r="484" spans="3:18">
      <c r="C484">
        <f ca="1">SUMIF(INDIRECT("'eBay Report'!$N:$N"),Calculation!B484,INDIRECT("'eBay Report'!$K:$K"))-M484</f>
        <v>0</v>
      </c>
      <c r="D484">
        <f ca="1">SUMIFS(INDIRECT("'eBay Report'!$W:$W"),INDIRECT("'eBay Report'!$B:$B"),Calculation!D$2,INDIRECT("'eBay Report'!$M:$M"),Calculation!$A484)</f>
        <v>0</v>
      </c>
      <c r="E484">
        <f ca="1">SUMIFS(INDIRECT("'eBay Report'!$AG:$AG"),INDIRECT("'eBay Report'!$B:$B"),Calculation!E$2,INDIRECT("'eBay Report'!$M:$M"),Calculation!$A484)</f>
        <v>0</v>
      </c>
      <c r="F484">
        <f ca="1">SUMIFS(INDIRECT("'eBay Report'!$AG:$AG"),INDIRECT("'eBay Report'!$B:$B"),Calculation!F$2,INDIRECT("'eBay Report'!$M:$M"),Calculation!$A484)</f>
        <v>0</v>
      </c>
      <c r="G484">
        <f ca="1">SUMIFS(INDIRECT("'eBay Report'!$AG:$AG"),INDIRECT("'eBay Report'!$B:$B"),Calculation!G$2,INDIRECT("'eBay Report'!$M:$M"),Calculation!$A484)-H484</f>
        <v>0</v>
      </c>
      <c r="H484">
        <f ca="1">SUMIFS(INDIRECT("'eBay Report'!$AG:$AG"),INDIRECT("'eBay Report'!$AK:$AK"),Calculation!H$2,INDIRECT("'eBay Report'!$M:$M"),Calculation!$A484)</f>
        <v>0</v>
      </c>
      <c r="I484">
        <f ca="1">SUMIFS(INDIRECT("'eBay Report'!$AG:$AG"),INDIRECT("'eBay Report'!$B:$B"),Calculation!I$2,INDIRECT("'eBay Report'!$M:$M"),Calculation!$A484)</f>
        <v>0</v>
      </c>
      <c r="J484">
        <f ca="1">SUMIFS(INDIRECT("'eBay Report'!$AG:$AG"),INDIRECT("'eBay Report'!$B:$B"),Calculation!J$2,INDIRECT("'eBay Report'!$M:$M"),Calculation!$A484)</f>
        <v>0</v>
      </c>
      <c r="K484">
        <f ca="1">SUMIFS(INDIRECT("'eBay Report'!$AG:$AG"),INDIRECT("'eBay Report'!$B:$B"),Calculation!K$2,INDIRECT("'eBay Report'!$M:$M"),Calculation!$A484)</f>
        <v>0</v>
      </c>
      <c r="L484">
        <f ca="1">SUMIFS(INDIRECT("'eBay Report'!$K:$K"),INDIRECT("'eBay Report'!$B:$B"),Calculation!L$2,INDIRECT("'eBay Report'!$M:$M"),Calculation!$A484)</f>
        <v>0</v>
      </c>
      <c r="M484">
        <f ca="1">SUMIFS(INDIRECT("'eBay Report'!$K:$K"),INDIRECT("'eBay Report'!$B:$B"),Calculation!M$2,INDIRECT("'eBay Report'!$M:$M"),Calculation!$A484)</f>
        <v>0</v>
      </c>
      <c r="N484">
        <f ca="1">SUMIF(INDIRECT("'eBay Report'!$M:$M"),Calculation!$A484,INDIRECT("'eBay Report'!$X:$X"))</f>
        <v>0</v>
      </c>
      <c r="O484">
        <f ca="1">SUMIF(INDIRECT("'eBay Report'!$M:$M"),Calculation!$A484,INDIRECT("'eBay Report'!$Y:$Y"))</f>
        <v>0</v>
      </c>
      <c r="P484">
        <f ca="1">SUMIF(INDIRECT("'eBay Report'!$M:$M"),Calculation!$A484,INDIRECT("'eBay Report'!$Z:$Z"))</f>
        <v>0</v>
      </c>
      <c r="Q484">
        <f ca="1">SUMIF(INDIRECT("'eBay Report'!$M:$M"),Calculation!A484,INDIRECT("'eBay Report'!$AA:$AA"))+SUMIF(INDIRECT("'eBay Report'!$M:$M"),Calculation!A484,INDIRECT("'eBay Report'!$AB:$AB"))+SUMIF(INDIRECT("'eBay Report'!$M:$M"),Calculation!A484,INDIRECT("'eBay Report'!$AC:$AC"))+SUMIF(INDIRECT("'eBay Report'!$M:$M"),Calculation!A484,INDIRECT("'eBay Report'!$AD:$AD"))+SUMIF(INDIRECT("'eBay Report'!$M:$M"),Calculation!A484,INDIRECT("'eBay Report'!$AE:$AE"))+SUMIF(INDIRECT("'eBay Report'!$M:$M"),Calculation!A484,INDIRECT("'eBay Report'!$AF:$AF"))</f>
        <v>0</v>
      </c>
      <c r="R484">
        <f t="shared" ca="1" si="7"/>
        <v>0</v>
      </c>
    </row>
    <row r="485" spans="3:18">
      <c r="C485">
        <f ca="1">SUMIF(INDIRECT("'eBay Report'!$N:$N"),Calculation!B485,INDIRECT("'eBay Report'!$K:$K"))-M485</f>
        <v>0</v>
      </c>
      <c r="D485">
        <f ca="1">SUMIFS(INDIRECT("'eBay Report'!$W:$W"),INDIRECT("'eBay Report'!$B:$B"),Calculation!D$2,INDIRECT("'eBay Report'!$M:$M"),Calculation!$A485)</f>
        <v>0</v>
      </c>
      <c r="E485">
        <f ca="1">SUMIFS(INDIRECT("'eBay Report'!$AG:$AG"),INDIRECT("'eBay Report'!$B:$B"),Calculation!E$2,INDIRECT("'eBay Report'!$M:$M"),Calculation!$A485)</f>
        <v>0</v>
      </c>
      <c r="F485">
        <f ca="1">SUMIFS(INDIRECT("'eBay Report'!$AG:$AG"),INDIRECT("'eBay Report'!$B:$B"),Calculation!F$2,INDIRECT("'eBay Report'!$M:$M"),Calculation!$A485)</f>
        <v>0</v>
      </c>
      <c r="G485">
        <f ca="1">SUMIFS(INDIRECT("'eBay Report'!$AG:$AG"),INDIRECT("'eBay Report'!$B:$B"),Calculation!G$2,INDIRECT("'eBay Report'!$M:$M"),Calculation!$A485)-H485</f>
        <v>0</v>
      </c>
      <c r="H485">
        <f ca="1">SUMIFS(INDIRECT("'eBay Report'!$AG:$AG"),INDIRECT("'eBay Report'!$AK:$AK"),Calculation!H$2,INDIRECT("'eBay Report'!$M:$M"),Calculation!$A485)</f>
        <v>0</v>
      </c>
      <c r="I485">
        <f ca="1">SUMIFS(INDIRECT("'eBay Report'!$AG:$AG"),INDIRECT("'eBay Report'!$B:$B"),Calculation!I$2,INDIRECT("'eBay Report'!$M:$M"),Calculation!$A485)</f>
        <v>0</v>
      </c>
      <c r="J485">
        <f ca="1">SUMIFS(INDIRECT("'eBay Report'!$AG:$AG"),INDIRECT("'eBay Report'!$B:$B"),Calculation!J$2,INDIRECT("'eBay Report'!$M:$M"),Calculation!$A485)</f>
        <v>0</v>
      </c>
      <c r="K485">
        <f ca="1">SUMIFS(INDIRECT("'eBay Report'!$AG:$AG"),INDIRECT("'eBay Report'!$B:$B"),Calculation!K$2,INDIRECT("'eBay Report'!$M:$M"),Calculation!$A485)</f>
        <v>0</v>
      </c>
      <c r="L485">
        <f ca="1">SUMIFS(INDIRECT("'eBay Report'!$K:$K"),INDIRECT("'eBay Report'!$B:$B"),Calculation!L$2,INDIRECT("'eBay Report'!$M:$M"),Calculation!$A485)</f>
        <v>0</v>
      </c>
      <c r="M485">
        <f ca="1">SUMIFS(INDIRECT("'eBay Report'!$K:$K"),INDIRECT("'eBay Report'!$B:$B"),Calculation!M$2,INDIRECT("'eBay Report'!$M:$M"),Calculation!$A485)</f>
        <v>0</v>
      </c>
      <c r="N485">
        <f ca="1">SUMIF(INDIRECT("'eBay Report'!$M:$M"),Calculation!$A485,INDIRECT("'eBay Report'!$X:$X"))</f>
        <v>0</v>
      </c>
      <c r="O485">
        <f ca="1">SUMIF(INDIRECT("'eBay Report'!$M:$M"),Calculation!$A485,INDIRECT("'eBay Report'!$Y:$Y"))</f>
        <v>0</v>
      </c>
      <c r="P485">
        <f ca="1">SUMIF(INDIRECT("'eBay Report'!$M:$M"),Calculation!$A485,INDIRECT("'eBay Report'!$Z:$Z"))</f>
        <v>0</v>
      </c>
      <c r="Q485">
        <f ca="1">SUMIF(INDIRECT("'eBay Report'!$M:$M"),Calculation!A485,INDIRECT("'eBay Report'!$AA:$AA"))+SUMIF(INDIRECT("'eBay Report'!$M:$M"),Calculation!A485,INDIRECT("'eBay Report'!$AB:$AB"))+SUMIF(INDIRECT("'eBay Report'!$M:$M"),Calculation!A485,INDIRECT("'eBay Report'!$AC:$AC"))+SUMIF(INDIRECT("'eBay Report'!$M:$M"),Calculation!A485,INDIRECT("'eBay Report'!$AD:$AD"))+SUMIF(INDIRECT("'eBay Report'!$M:$M"),Calculation!A485,INDIRECT("'eBay Report'!$AE:$AE"))+SUMIF(INDIRECT("'eBay Report'!$M:$M"),Calculation!A485,INDIRECT("'eBay Report'!$AF:$AF"))</f>
        <v>0</v>
      </c>
      <c r="R485">
        <f t="shared" ca="1" si="7"/>
        <v>0</v>
      </c>
    </row>
    <row r="486" spans="3:18">
      <c r="C486">
        <f ca="1">SUMIF(INDIRECT("'eBay Report'!$N:$N"),Calculation!B486,INDIRECT("'eBay Report'!$K:$K"))-M486</f>
        <v>0</v>
      </c>
      <c r="D486">
        <f ca="1">SUMIFS(INDIRECT("'eBay Report'!$W:$W"),INDIRECT("'eBay Report'!$B:$B"),Calculation!D$2,INDIRECT("'eBay Report'!$M:$M"),Calculation!$A486)</f>
        <v>0</v>
      </c>
      <c r="E486">
        <f ca="1">SUMIFS(INDIRECT("'eBay Report'!$AG:$AG"),INDIRECT("'eBay Report'!$B:$B"),Calculation!E$2,INDIRECT("'eBay Report'!$M:$M"),Calculation!$A486)</f>
        <v>0</v>
      </c>
      <c r="F486">
        <f ca="1">SUMIFS(INDIRECT("'eBay Report'!$AG:$AG"),INDIRECT("'eBay Report'!$B:$B"),Calculation!F$2,INDIRECT("'eBay Report'!$M:$M"),Calculation!$A486)</f>
        <v>0</v>
      </c>
      <c r="G486">
        <f ca="1">SUMIFS(INDIRECT("'eBay Report'!$AG:$AG"),INDIRECT("'eBay Report'!$B:$B"),Calculation!G$2,INDIRECT("'eBay Report'!$M:$M"),Calculation!$A486)-H486</f>
        <v>0</v>
      </c>
      <c r="H486">
        <f ca="1">SUMIFS(INDIRECT("'eBay Report'!$AG:$AG"),INDIRECT("'eBay Report'!$AK:$AK"),Calculation!H$2,INDIRECT("'eBay Report'!$M:$M"),Calculation!$A486)</f>
        <v>0</v>
      </c>
      <c r="I486">
        <f ca="1">SUMIFS(INDIRECT("'eBay Report'!$AG:$AG"),INDIRECT("'eBay Report'!$B:$B"),Calculation!I$2,INDIRECT("'eBay Report'!$M:$M"),Calculation!$A486)</f>
        <v>0</v>
      </c>
      <c r="J486">
        <f ca="1">SUMIFS(INDIRECT("'eBay Report'!$AG:$AG"),INDIRECT("'eBay Report'!$B:$B"),Calculation!J$2,INDIRECT("'eBay Report'!$M:$M"),Calculation!$A486)</f>
        <v>0</v>
      </c>
      <c r="K486">
        <f ca="1">SUMIFS(INDIRECT("'eBay Report'!$AG:$AG"),INDIRECT("'eBay Report'!$B:$B"),Calculation!K$2,INDIRECT("'eBay Report'!$M:$M"),Calculation!$A486)</f>
        <v>0</v>
      </c>
      <c r="L486">
        <f ca="1">SUMIFS(INDIRECT("'eBay Report'!$K:$K"),INDIRECT("'eBay Report'!$B:$B"),Calculation!L$2,INDIRECT("'eBay Report'!$M:$M"),Calculation!$A486)</f>
        <v>0</v>
      </c>
      <c r="M486">
        <f ca="1">SUMIFS(INDIRECT("'eBay Report'!$K:$K"),INDIRECT("'eBay Report'!$B:$B"),Calculation!M$2,INDIRECT("'eBay Report'!$M:$M"),Calculation!$A486)</f>
        <v>0</v>
      </c>
      <c r="N486">
        <f ca="1">SUMIF(INDIRECT("'eBay Report'!$M:$M"),Calculation!$A486,INDIRECT("'eBay Report'!$X:$X"))</f>
        <v>0</v>
      </c>
      <c r="O486">
        <f ca="1">SUMIF(INDIRECT("'eBay Report'!$M:$M"),Calculation!$A486,INDIRECT("'eBay Report'!$Y:$Y"))</f>
        <v>0</v>
      </c>
      <c r="P486">
        <f ca="1">SUMIF(INDIRECT("'eBay Report'!$M:$M"),Calculation!$A486,INDIRECT("'eBay Report'!$Z:$Z"))</f>
        <v>0</v>
      </c>
      <c r="Q486">
        <f ca="1">SUMIF(INDIRECT("'eBay Report'!$M:$M"),Calculation!A486,INDIRECT("'eBay Report'!$AA:$AA"))+SUMIF(INDIRECT("'eBay Report'!$M:$M"),Calculation!A486,INDIRECT("'eBay Report'!$AB:$AB"))+SUMIF(INDIRECT("'eBay Report'!$M:$M"),Calculation!A486,INDIRECT("'eBay Report'!$AC:$AC"))+SUMIF(INDIRECT("'eBay Report'!$M:$M"),Calculation!A486,INDIRECT("'eBay Report'!$AD:$AD"))+SUMIF(INDIRECT("'eBay Report'!$M:$M"),Calculation!A486,INDIRECT("'eBay Report'!$AE:$AE"))+SUMIF(INDIRECT("'eBay Report'!$M:$M"),Calculation!A486,INDIRECT("'eBay Report'!$AF:$AF"))</f>
        <v>0</v>
      </c>
      <c r="R486">
        <f t="shared" ca="1" si="7"/>
        <v>0</v>
      </c>
    </row>
    <row r="487" spans="3:18">
      <c r="C487">
        <f ca="1">SUMIF(INDIRECT("'eBay Report'!$N:$N"),Calculation!B487,INDIRECT("'eBay Report'!$K:$K"))-M487</f>
        <v>0</v>
      </c>
      <c r="D487">
        <f ca="1">SUMIFS(INDIRECT("'eBay Report'!$W:$W"),INDIRECT("'eBay Report'!$B:$B"),Calculation!D$2,INDIRECT("'eBay Report'!$M:$M"),Calculation!$A487)</f>
        <v>0</v>
      </c>
      <c r="E487">
        <f ca="1">SUMIFS(INDIRECT("'eBay Report'!$AG:$AG"),INDIRECT("'eBay Report'!$B:$B"),Calculation!E$2,INDIRECT("'eBay Report'!$M:$M"),Calculation!$A487)</f>
        <v>0</v>
      </c>
      <c r="F487">
        <f ca="1">SUMIFS(INDIRECT("'eBay Report'!$AG:$AG"),INDIRECT("'eBay Report'!$B:$B"),Calculation!F$2,INDIRECT("'eBay Report'!$M:$M"),Calculation!$A487)</f>
        <v>0</v>
      </c>
      <c r="G487">
        <f ca="1">SUMIFS(INDIRECT("'eBay Report'!$AG:$AG"),INDIRECT("'eBay Report'!$B:$B"),Calculation!G$2,INDIRECT("'eBay Report'!$M:$M"),Calculation!$A487)-H487</f>
        <v>0</v>
      </c>
      <c r="H487">
        <f ca="1">SUMIFS(INDIRECT("'eBay Report'!$AG:$AG"),INDIRECT("'eBay Report'!$AK:$AK"),Calculation!H$2,INDIRECT("'eBay Report'!$M:$M"),Calculation!$A487)</f>
        <v>0</v>
      </c>
      <c r="I487">
        <f ca="1">SUMIFS(INDIRECT("'eBay Report'!$AG:$AG"),INDIRECT("'eBay Report'!$B:$B"),Calculation!I$2,INDIRECT("'eBay Report'!$M:$M"),Calculation!$A487)</f>
        <v>0</v>
      </c>
      <c r="J487">
        <f ca="1">SUMIFS(INDIRECT("'eBay Report'!$AG:$AG"),INDIRECT("'eBay Report'!$B:$B"),Calculation!J$2,INDIRECT("'eBay Report'!$M:$M"),Calculation!$A487)</f>
        <v>0</v>
      </c>
      <c r="K487">
        <f ca="1">SUMIFS(INDIRECT("'eBay Report'!$AG:$AG"),INDIRECT("'eBay Report'!$B:$B"),Calculation!K$2,INDIRECT("'eBay Report'!$M:$M"),Calculation!$A487)</f>
        <v>0</v>
      </c>
      <c r="L487">
        <f ca="1">SUMIFS(INDIRECT("'eBay Report'!$K:$K"),INDIRECT("'eBay Report'!$B:$B"),Calculation!L$2,INDIRECT("'eBay Report'!$M:$M"),Calculation!$A487)</f>
        <v>0</v>
      </c>
      <c r="M487">
        <f ca="1">SUMIFS(INDIRECT("'eBay Report'!$K:$K"),INDIRECT("'eBay Report'!$B:$B"),Calculation!M$2,INDIRECT("'eBay Report'!$M:$M"),Calculation!$A487)</f>
        <v>0</v>
      </c>
      <c r="N487">
        <f ca="1">SUMIF(INDIRECT("'eBay Report'!$M:$M"),Calculation!$A487,INDIRECT("'eBay Report'!$X:$X"))</f>
        <v>0</v>
      </c>
      <c r="O487">
        <f ca="1">SUMIF(INDIRECT("'eBay Report'!$M:$M"),Calculation!$A487,INDIRECT("'eBay Report'!$Y:$Y"))</f>
        <v>0</v>
      </c>
      <c r="P487">
        <f ca="1">SUMIF(INDIRECT("'eBay Report'!$M:$M"),Calculation!$A487,INDIRECT("'eBay Report'!$Z:$Z"))</f>
        <v>0</v>
      </c>
      <c r="Q487">
        <f ca="1">SUMIF(INDIRECT("'eBay Report'!$M:$M"),Calculation!A487,INDIRECT("'eBay Report'!$AA:$AA"))+SUMIF(INDIRECT("'eBay Report'!$M:$M"),Calculation!A487,INDIRECT("'eBay Report'!$AB:$AB"))+SUMIF(INDIRECT("'eBay Report'!$M:$M"),Calculation!A487,INDIRECT("'eBay Report'!$AC:$AC"))+SUMIF(INDIRECT("'eBay Report'!$M:$M"),Calculation!A487,INDIRECT("'eBay Report'!$AD:$AD"))+SUMIF(INDIRECT("'eBay Report'!$M:$M"),Calculation!A487,INDIRECT("'eBay Report'!$AE:$AE"))+SUMIF(INDIRECT("'eBay Report'!$M:$M"),Calculation!A487,INDIRECT("'eBay Report'!$AF:$AF"))</f>
        <v>0</v>
      </c>
      <c r="R487">
        <f t="shared" ca="1" si="7"/>
        <v>0</v>
      </c>
    </row>
    <row r="488" spans="3:18">
      <c r="C488">
        <f ca="1">SUMIF(INDIRECT("'eBay Report'!$N:$N"),Calculation!B488,INDIRECT("'eBay Report'!$K:$K"))-M488</f>
        <v>0</v>
      </c>
      <c r="D488">
        <f ca="1">SUMIFS(INDIRECT("'eBay Report'!$W:$W"),INDIRECT("'eBay Report'!$B:$B"),Calculation!D$2,INDIRECT("'eBay Report'!$M:$M"),Calculation!$A488)</f>
        <v>0</v>
      </c>
      <c r="E488">
        <f ca="1">SUMIFS(INDIRECT("'eBay Report'!$AG:$AG"),INDIRECT("'eBay Report'!$B:$B"),Calculation!E$2,INDIRECT("'eBay Report'!$M:$M"),Calculation!$A488)</f>
        <v>0</v>
      </c>
      <c r="F488">
        <f ca="1">SUMIFS(INDIRECT("'eBay Report'!$AG:$AG"),INDIRECT("'eBay Report'!$B:$B"),Calculation!F$2,INDIRECT("'eBay Report'!$M:$M"),Calculation!$A488)</f>
        <v>0</v>
      </c>
      <c r="G488">
        <f ca="1">SUMIFS(INDIRECT("'eBay Report'!$AG:$AG"),INDIRECT("'eBay Report'!$B:$B"),Calculation!G$2,INDIRECT("'eBay Report'!$M:$M"),Calculation!$A488)-H488</f>
        <v>0</v>
      </c>
      <c r="H488">
        <f ca="1">SUMIFS(INDIRECT("'eBay Report'!$AG:$AG"),INDIRECT("'eBay Report'!$AK:$AK"),Calculation!H$2,INDIRECT("'eBay Report'!$M:$M"),Calculation!$A488)</f>
        <v>0</v>
      </c>
      <c r="I488">
        <f ca="1">SUMIFS(INDIRECT("'eBay Report'!$AG:$AG"),INDIRECT("'eBay Report'!$B:$B"),Calculation!I$2,INDIRECT("'eBay Report'!$M:$M"),Calculation!$A488)</f>
        <v>0</v>
      </c>
      <c r="J488">
        <f ca="1">SUMIFS(INDIRECT("'eBay Report'!$AG:$AG"),INDIRECT("'eBay Report'!$B:$B"),Calculation!J$2,INDIRECT("'eBay Report'!$M:$M"),Calculation!$A488)</f>
        <v>0</v>
      </c>
      <c r="K488">
        <f ca="1">SUMIFS(INDIRECT("'eBay Report'!$AG:$AG"),INDIRECT("'eBay Report'!$B:$B"),Calculation!K$2,INDIRECT("'eBay Report'!$M:$M"),Calculation!$A488)</f>
        <v>0</v>
      </c>
      <c r="L488">
        <f ca="1">SUMIFS(INDIRECT("'eBay Report'!$K:$K"),INDIRECT("'eBay Report'!$B:$B"),Calculation!L$2,INDIRECT("'eBay Report'!$M:$M"),Calculation!$A488)</f>
        <v>0</v>
      </c>
      <c r="M488">
        <f ca="1">SUMIFS(INDIRECT("'eBay Report'!$K:$K"),INDIRECT("'eBay Report'!$B:$B"),Calculation!M$2,INDIRECT("'eBay Report'!$M:$M"),Calculation!$A488)</f>
        <v>0</v>
      </c>
      <c r="N488">
        <f ca="1">SUMIF(INDIRECT("'eBay Report'!$M:$M"),Calculation!$A488,INDIRECT("'eBay Report'!$X:$X"))</f>
        <v>0</v>
      </c>
      <c r="O488">
        <f ca="1">SUMIF(INDIRECT("'eBay Report'!$M:$M"),Calculation!$A488,INDIRECT("'eBay Report'!$Y:$Y"))</f>
        <v>0</v>
      </c>
      <c r="P488">
        <f ca="1">SUMIF(INDIRECT("'eBay Report'!$M:$M"),Calculation!$A488,INDIRECT("'eBay Report'!$Z:$Z"))</f>
        <v>0</v>
      </c>
      <c r="Q488">
        <f ca="1">SUMIF(INDIRECT("'eBay Report'!$M:$M"),Calculation!A488,INDIRECT("'eBay Report'!$AA:$AA"))+SUMIF(INDIRECT("'eBay Report'!$M:$M"),Calculation!A488,INDIRECT("'eBay Report'!$AB:$AB"))+SUMIF(INDIRECT("'eBay Report'!$M:$M"),Calculation!A488,INDIRECT("'eBay Report'!$AC:$AC"))+SUMIF(INDIRECT("'eBay Report'!$M:$M"),Calculation!A488,INDIRECT("'eBay Report'!$AD:$AD"))+SUMIF(INDIRECT("'eBay Report'!$M:$M"),Calculation!A488,INDIRECT("'eBay Report'!$AE:$AE"))+SUMIF(INDIRECT("'eBay Report'!$M:$M"),Calculation!A488,INDIRECT("'eBay Report'!$AF:$AF"))</f>
        <v>0</v>
      </c>
      <c r="R488">
        <f t="shared" ca="1" si="7"/>
        <v>0</v>
      </c>
    </row>
    <row r="489" spans="3:18">
      <c r="C489">
        <f ca="1">SUMIF(INDIRECT("'eBay Report'!$N:$N"),Calculation!B489,INDIRECT("'eBay Report'!$K:$K"))-M489</f>
        <v>0</v>
      </c>
      <c r="D489">
        <f ca="1">SUMIFS(INDIRECT("'eBay Report'!$W:$W"),INDIRECT("'eBay Report'!$B:$B"),Calculation!D$2,INDIRECT("'eBay Report'!$M:$M"),Calculation!$A489)</f>
        <v>0</v>
      </c>
      <c r="E489">
        <f ca="1">SUMIFS(INDIRECT("'eBay Report'!$AG:$AG"),INDIRECT("'eBay Report'!$B:$B"),Calculation!E$2,INDIRECT("'eBay Report'!$M:$M"),Calculation!$A489)</f>
        <v>0</v>
      </c>
      <c r="F489">
        <f ca="1">SUMIFS(INDIRECT("'eBay Report'!$AG:$AG"),INDIRECT("'eBay Report'!$B:$B"),Calculation!F$2,INDIRECT("'eBay Report'!$M:$M"),Calculation!$A489)</f>
        <v>0</v>
      </c>
      <c r="G489">
        <f ca="1">SUMIFS(INDIRECT("'eBay Report'!$AG:$AG"),INDIRECT("'eBay Report'!$B:$B"),Calculation!G$2,INDIRECT("'eBay Report'!$M:$M"),Calculation!$A489)-H489</f>
        <v>0</v>
      </c>
      <c r="H489">
        <f ca="1">SUMIFS(INDIRECT("'eBay Report'!$AG:$AG"),INDIRECT("'eBay Report'!$AK:$AK"),Calculation!H$2,INDIRECT("'eBay Report'!$M:$M"),Calculation!$A489)</f>
        <v>0</v>
      </c>
      <c r="I489">
        <f ca="1">SUMIFS(INDIRECT("'eBay Report'!$AG:$AG"),INDIRECT("'eBay Report'!$B:$B"),Calculation!I$2,INDIRECT("'eBay Report'!$M:$M"),Calculation!$A489)</f>
        <v>0</v>
      </c>
      <c r="J489">
        <f ca="1">SUMIFS(INDIRECT("'eBay Report'!$AG:$AG"),INDIRECT("'eBay Report'!$B:$B"),Calculation!J$2,INDIRECT("'eBay Report'!$M:$M"),Calculation!$A489)</f>
        <v>0</v>
      </c>
      <c r="K489">
        <f ca="1">SUMIFS(INDIRECT("'eBay Report'!$AG:$AG"),INDIRECT("'eBay Report'!$B:$B"),Calculation!K$2,INDIRECT("'eBay Report'!$M:$M"),Calculation!$A489)</f>
        <v>0</v>
      </c>
      <c r="L489">
        <f ca="1">SUMIFS(INDIRECT("'eBay Report'!$K:$K"),INDIRECT("'eBay Report'!$B:$B"),Calculation!L$2,INDIRECT("'eBay Report'!$M:$M"),Calculation!$A489)</f>
        <v>0</v>
      </c>
      <c r="M489">
        <f ca="1">SUMIFS(INDIRECT("'eBay Report'!$K:$K"),INDIRECT("'eBay Report'!$B:$B"),Calculation!M$2,INDIRECT("'eBay Report'!$M:$M"),Calculation!$A489)</f>
        <v>0</v>
      </c>
      <c r="N489">
        <f ca="1">SUMIF(INDIRECT("'eBay Report'!$M:$M"),Calculation!$A489,INDIRECT("'eBay Report'!$X:$X"))</f>
        <v>0</v>
      </c>
      <c r="O489">
        <f ca="1">SUMIF(INDIRECT("'eBay Report'!$M:$M"),Calculation!$A489,INDIRECT("'eBay Report'!$Y:$Y"))</f>
        <v>0</v>
      </c>
      <c r="P489">
        <f ca="1">SUMIF(INDIRECT("'eBay Report'!$M:$M"),Calculation!$A489,INDIRECT("'eBay Report'!$Z:$Z"))</f>
        <v>0</v>
      </c>
      <c r="Q489">
        <f ca="1">SUMIF(INDIRECT("'eBay Report'!$M:$M"),Calculation!A489,INDIRECT("'eBay Report'!$AA:$AA"))+SUMIF(INDIRECT("'eBay Report'!$M:$M"),Calculation!A489,INDIRECT("'eBay Report'!$AB:$AB"))+SUMIF(INDIRECT("'eBay Report'!$M:$M"),Calculation!A489,INDIRECT("'eBay Report'!$AC:$AC"))+SUMIF(INDIRECT("'eBay Report'!$M:$M"),Calculation!A489,INDIRECT("'eBay Report'!$AD:$AD"))+SUMIF(INDIRECT("'eBay Report'!$M:$M"),Calculation!A489,INDIRECT("'eBay Report'!$AE:$AE"))+SUMIF(INDIRECT("'eBay Report'!$M:$M"),Calculation!A489,INDIRECT("'eBay Report'!$AF:$AF"))</f>
        <v>0</v>
      </c>
      <c r="R489">
        <f t="shared" ca="1" si="7"/>
        <v>0</v>
      </c>
    </row>
    <row r="490" spans="3:18">
      <c r="C490">
        <f ca="1">SUMIF(INDIRECT("'eBay Report'!$N:$N"),Calculation!B490,INDIRECT("'eBay Report'!$K:$K"))-M490</f>
        <v>0</v>
      </c>
      <c r="D490">
        <f ca="1">SUMIFS(INDIRECT("'eBay Report'!$W:$W"),INDIRECT("'eBay Report'!$B:$B"),Calculation!D$2,INDIRECT("'eBay Report'!$M:$M"),Calculation!$A490)</f>
        <v>0</v>
      </c>
      <c r="E490">
        <f ca="1">SUMIFS(INDIRECT("'eBay Report'!$AG:$AG"),INDIRECT("'eBay Report'!$B:$B"),Calculation!E$2,INDIRECT("'eBay Report'!$M:$M"),Calculation!$A490)</f>
        <v>0</v>
      </c>
      <c r="F490">
        <f ca="1">SUMIFS(INDIRECT("'eBay Report'!$AG:$AG"),INDIRECT("'eBay Report'!$B:$B"),Calculation!F$2,INDIRECT("'eBay Report'!$M:$M"),Calculation!$A490)</f>
        <v>0</v>
      </c>
      <c r="G490">
        <f ca="1">SUMIFS(INDIRECT("'eBay Report'!$AG:$AG"),INDIRECT("'eBay Report'!$B:$B"),Calculation!G$2,INDIRECT("'eBay Report'!$M:$M"),Calculation!$A490)-H490</f>
        <v>0</v>
      </c>
      <c r="H490">
        <f ca="1">SUMIFS(INDIRECT("'eBay Report'!$AG:$AG"),INDIRECT("'eBay Report'!$AK:$AK"),Calculation!H$2,INDIRECT("'eBay Report'!$M:$M"),Calculation!$A490)</f>
        <v>0</v>
      </c>
      <c r="I490">
        <f ca="1">SUMIFS(INDIRECT("'eBay Report'!$AG:$AG"),INDIRECT("'eBay Report'!$B:$B"),Calculation!I$2,INDIRECT("'eBay Report'!$M:$M"),Calculation!$A490)</f>
        <v>0</v>
      </c>
      <c r="J490">
        <f ca="1">SUMIFS(INDIRECT("'eBay Report'!$AG:$AG"),INDIRECT("'eBay Report'!$B:$B"),Calculation!J$2,INDIRECT("'eBay Report'!$M:$M"),Calculation!$A490)</f>
        <v>0</v>
      </c>
      <c r="K490">
        <f ca="1">SUMIFS(INDIRECT("'eBay Report'!$AG:$AG"),INDIRECT("'eBay Report'!$B:$B"),Calculation!K$2,INDIRECT("'eBay Report'!$M:$M"),Calculation!$A490)</f>
        <v>0</v>
      </c>
      <c r="L490">
        <f ca="1">SUMIFS(INDIRECT("'eBay Report'!$K:$K"),INDIRECT("'eBay Report'!$B:$B"),Calculation!L$2,INDIRECT("'eBay Report'!$M:$M"),Calculation!$A490)</f>
        <v>0</v>
      </c>
      <c r="M490">
        <f ca="1">SUMIFS(INDIRECT("'eBay Report'!$K:$K"),INDIRECT("'eBay Report'!$B:$B"),Calculation!M$2,INDIRECT("'eBay Report'!$M:$M"),Calculation!$A490)</f>
        <v>0</v>
      </c>
      <c r="N490">
        <f ca="1">SUMIF(INDIRECT("'eBay Report'!$M:$M"),Calculation!$A490,INDIRECT("'eBay Report'!$X:$X"))</f>
        <v>0</v>
      </c>
      <c r="O490">
        <f ca="1">SUMIF(INDIRECT("'eBay Report'!$M:$M"),Calculation!$A490,INDIRECT("'eBay Report'!$Y:$Y"))</f>
        <v>0</v>
      </c>
      <c r="P490">
        <f ca="1">SUMIF(INDIRECT("'eBay Report'!$M:$M"),Calculation!$A490,INDIRECT("'eBay Report'!$Z:$Z"))</f>
        <v>0</v>
      </c>
      <c r="Q490">
        <f ca="1">SUMIF(INDIRECT("'eBay Report'!$M:$M"),Calculation!A490,INDIRECT("'eBay Report'!$AA:$AA"))+SUMIF(INDIRECT("'eBay Report'!$M:$M"),Calculation!A490,INDIRECT("'eBay Report'!$AB:$AB"))+SUMIF(INDIRECT("'eBay Report'!$M:$M"),Calculation!A490,INDIRECT("'eBay Report'!$AC:$AC"))+SUMIF(INDIRECT("'eBay Report'!$M:$M"),Calculation!A490,INDIRECT("'eBay Report'!$AD:$AD"))+SUMIF(INDIRECT("'eBay Report'!$M:$M"),Calculation!A490,INDIRECT("'eBay Report'!$AE:$AE"))+SUMIF(INDIRECT("'eBay Report'!$M:$M"),Calculation!A490,INDIRECT("'eBay Report'!$AF:$AF"))</f>
        <v>0</v>
      </c>
      <c r="R490">
        <f t="shared" ca="1" si="7"/>
        <v>0</v>
      </c>
    </row>
    <row r="491" spans="3:18">
      <c r="C491">
        <f ca="1">SUMIF(INDIRECT("'eBay Report'!$N:$N"),Calculation!B491,INDIRECT("'eBay Report'!$K:$K"))-M491</f>
        <v>0</v>
      </c>
      <c r="D491">
        <f ca="1">SUMIFS(INDIRECT("'eBay Report'!$W:$W"),INDIRECT("'eBay Report'!$B:$B"),Calculation!D$2,INDIRECT("'eBay Report'!$M:$M"),Calculation!$A491)</f>
        <v>0</v>
      </c>
      <c r="E491">
        <f ca="1">SUMIFS(INDIRECT("'eBay Report'!$AG:$AG"),INDIRECT("'eBay Report'!$B:$B"),Calculation!E$2,INDIRECT("'eBay Report'!$M:$M"),Calculation!$A491)</f>
        <v>0</v>
      </c>
      <c r="F491">
        <f ca="1">SUMIFS(INDIRECT("'eBay Report'!$AG:$AG"),INDIRECT("'eBay Report'!$B:$B"),Calculation!F$2,INDIRECT("'eBay Report'!$M:$M"),Calculation!$A491)</f>
        <v>0</v>
      </c>
      <c r="G491">
        <f ca="1">SUMIFS(INDIRECT("'eBay Report'!$AG:$AG"),INDIRECT("'eBay Report'!$B:$B"),Calculation!G$2,INDIRECT("'eBay Report'!$M:$M"),Calculation!$A491)-H491</f>
        <v>0</v>
      </c>
      <c r="H491">
        <f ca="1">SUMIFS(INDIRECT("'eBay Report'!$AG:$AG"),INDIRECT("'eBay Report'!$AK:$AK"),Calculation!H$2,INDIRECT("'eBay Report'!$M:$M"),Calculation!$A491)</f>
        <v>0</v>
      </c>
      <c r="I491">
        <f ca="1">SUMIFS(INDIRECT("'eBay Report'!$AG:$AG"),INDIRECT("'eBay Report'!$B:$B"),Calculation!I$2,INDIRECT("'eBay Report'!$M:$M"),Calculation!$A491)</f>
        <v>0</v>
      </c>
      <c r="J491">
        <f ca="1">SUMIFS(INDIRECT("'eBay Report'!$AG:$AG"),INDIRECT("'eBay Report'!$B:$B"),Calculation!J$2,INDIRECT("'eBay Report'!$M:$M"),Calculation!$A491)</f>
        <v>0</v>
      </c>
      <c r="K491">
        <f ca="1">SUMIFS(INDIRECT("'eBay Report'!$AG:$AG"),INDIRECT("'eBay Report'!$B:$B"),Calculation!K$2,INDIRECT("'eBay Report'!$M:$M"),Calculation!$A491)</f>
        <v>0</v>
      </c>
      <c r="L491">
        <f ca="1">SUMIFS(INDIRECT("'eBay Report'!$K:$K"),INDIRECT("'eBay Report'!$B:$B"),Calculation!L$2,INDIRECT("'eBay Report'!$M:$M"),Calculation!$A491)</f>
        <v>0</v>
      </c>
      <c r="M491">
        <f ca="1">SUMIFS(INDIRECT("'eBay Report'!$K:$K"),INDIRECT("'eBay Report'!$B:$B"),Calculation!M$2,INDIRECT("'eBay Report'!$M:$M"),Calculation!$A491)</f>
        <v>0</v>
      </c>
      <c r="N491">
        <f ca="1">SUMIF(INDIRECT("'eBay Report'!$M:$M"),Calculation!$A491,INDIRECT("'eBay Report'!$X:$X"))</f>
        <v>0</v>
      </c>
      <c r="O491">
        <f ca="1">SUMIF(INDIRECT("'eBay Report'!$M:$M"),Calculation!$A491,INDIRECT("'eBay Report'!$Y:$Y"))</f>
        <v>0</v>
      </c>
      <c r="P491">
        <f ca="1">SUMIF(INDIRECT("'eBay Report'!$M:$M"),Calculation!$A491,INDIRECT("'eBay Report'!$Z:$Z"))</f>
        <v>0</v>
      </c>
      <c r="Q491">
        <f ca="1">SUMIF(INDIRECT("'eBay Report'!$M:$M"),Calculation!A491,INDIRECT("'eBay Report'!$AA:$AA"))+SUMIF(INDIRECT("'eBay Report'!$M:$M"),Calculation!A491,INDIRECT("'eBay Report'!$AB:$AB"))+SUMIF(INDIRECT("'eBay Report'!$M:$M"),Calculation!A491,INDIRECT("'eBay Report'!$AC:$AC"))+SUMIF(INDIRECT("'eBay Report'!$M:$M"),Calculation!A491,INDIRECT("'eBay Report'!$AD:$AD"))+SUMIF(INDIRECT("'eBay Report'!$M:$M"),Calculation!A491,INDIRECT("'eBay Report'!$AE:$AE"))+SUMIF(INDIRECT("'eBay Report'!$M:$M"),Calculation!A491,INDIRECT("'eBay Report'!$AF:$AF"))</f>
        <v>0</v>
      </c>
      <c r="R491">
        <f t="shared" ca="1" si="7"/>
        <v>0</v>
      </c>
    </row>
    <row r="492" spans="3:18">
      <c r="C492">
        <f ca="1">SUMIF(INDIRECT("'eBay Report'!$N:$N"),Calculation!B492,INDIRECT("'eBay Report'!$K:$K"))-M492</f>
        <v>0</v>
      </c>
      <c r="D492">
        <f ca="1">SUMIFS(INDIRECT("'eBay Report'!$W:$W"),INDIRECT("'eBay Report'!$B:$B"),Calculation!D$2,INDIRECT("'eBay Report'!$M:$M"),Calculation!$A492)</f>
        <v>0</v>
      </c>
      <c r="E492">
        <f ca="1">SUMIFS(INDIRECT("'eBay Report'!$AG:$AG"),INDIRECT("'eBay Report'!$B:$B"),Calculation!E$2,INDIRECT("'eBay Report'!$M:$M"),Calculation!$A492)</f>
        <v>0</v>
      </c>
      <c r="F492">
        <f ca="1">SUMIFS(INDIRECT("'eBay Report'!$AG:$AG"),INDIRECT("'eBay Report'!$B:$B"),Calculation!F$2,INDIRECT("'eBay Report'!$M:$M"),Calculation!$A492)</f>
        <v>0</v>
      </c>
      <c r="G492">
        <f ca="1">SUMIFS(INDIRECT("'eBay Report'!$AG:$AG"),INDIRECT("'eBay Report'!$B:$B"),Calculation!G$2,INDIRECT("'eBay Report'!$M:$M"),Calculation!$A492)-H492</f>
        <v>0</v>
      </c>
      <c r="H492">
        <f ca="1">SUMIFS(INDIRECT("'eBay Report'!$AG:$AG"),INDIRECT("'eBay Report'!$AK:$AK"),Calculation!H$2,INDIRECT("'eBay Report'!$M:$M"),Calculation!$A492)</f>
        <v>0</v>
      </c>
      <c r="I492">
        <f ca="1">SUMIFS(INDIRECT("'eBay Report'!$AG:$AG"),INDIRECT("'eBay Report'!$B:$B"),Calculation!I$2,INDIRECT("'eBay Report'!$M:$M"),Calculation!$A492)</f>
        <v>0</v>
      </c>
      <c r="J492">
        <f ca="1">SUMIFS(INDIRECT("'eBay Report'!$AG:$AG"),INDIRECT("'eBay Report'!$B:$B"),Calculation!J$2,INDIRECT("'eBay Report'!$M:$M"),Calculation!$A492)</f>
        <v>0</v>
      </c>
      <c r="K492">
        <f ca="1">SUMIFS(INDIRECT("'eBay Report'!$AG:$AG"),INDIRECT("'eBay Report'!$B:$B"),Calculation!K$2,INDIRECT("'eBay Report'!$M:$M"),Calculation!$A492)</f>
        <v>0</v>
      </c>
      <c r="L492">
        <f ca="1">SUMIFS(INDIRECT("'eBay Report'!$K:$K"),INDIRECT("'eBay Report'!$B:$B"),Calculation!L$2,INDIRECT("'eBay Report'!$M:$M"),Calculation!$A492)</f>
        <v>0</v>
      </c>
      <c r="M492">
        <f ca="1">SUMIFS(INDIRECT("'eBay Report'!$K:$K"),INDIRECT("'eBay Report'!$B:$B"),Calculation!M$2,INDIRECT("'eBay Report'!$M:$M"),Calculation!$A492)</f>
        <v>0</v>
      </c>
      <c r="N492">
        <f ca="1">SUMIF(INDIRECT("'eBay Report'!$M:$M"),Calculation!$A492,INDIRECT("'eBay Report'!$X:$X"))</f>
        <v>0</v>
      </c>
      <c r="O492">
        <f ca="1">SUMIF(INDIRECT("'eBay Report'!$M:$M"),Calculation!$A492,INDIRECT("'eBay Report'!$Y:$Y"))</f>
        <v>0</v>
      </c>
      <c r="P492">
        <f ca="1">SUMIF(INDIRECT("'eBay Report'!$M:$M"),Calculation!$A492,INDIRECT("'eBay Report'!$Z:$Z"))</f>
        <v>0</v>
      </c>
      <c r="Q492">
        <f ca="1">SUMIF(INDIRECT("'eBay Report'!$M:$M"),Calculation!A492,INDIRECT("'eBay Report'!$AA:$AA"))+SUMIF(INDIRECT("'eBay Report'!$M:$M"),Calculation!A492,INDIRECT("'eBay Report'!$AB:$AB"))+SUMIF(INDIRECT("'eBay Report'!$M:$M"),Calculation!A492,INDIRECT("'eBay Report'!$AC:$AC"))+SUMIF(INDIRECT("'eBay Report'!$M:$M"),Calculation!A492,INDIRECT("'eBay Report'!$AD:$AD"))+SUMIF(INDIRECT("'eBay Report'!$M:$M"),Calculation!A492,INDIRECT("'eBay Report'!$AE:$AE"))+SUMIF(INDIRECT("'eBay Report'!$M:$M"),Calculation!A492,INDIRECT("'eBay Report'!$AF:$AF"))</f>
        <v>0</v>
      </c>
      <c r="R492">
        <f t="shared" ca="1" si="7"/>
        <v>0</v>
      </c>
    </row>
    <row r="493" spans="3:18">
      <c r="C493">
        <f ca="1">SUMIF(INDIRECT("'eBay Report'!$N:$N"),Calculation!B493,INDIRECT("'eBay Report'!$K:$K"))-M493</f>
        <v>0</v>
      </c>
      <c r="D493">
        <f ca="1">SUMIFS(INDIRECT("'eBay Report'!$W:$W"),INDIRECT("'eBay Report'!$B:$B"),Calculation!D$2,INDIRECT("'eBay Report'!$M:$M"),Calculation!$A493)</f>
        <v>0</v>
      </c>
      <c r="E493">
        <f ca="1">SUMIFS(INDIRECT("'eBay Report'!$AG:$AG"),INDIRECT("'eBay Report'!$B:$B"),Calculation!E$2,INDIRECT("'eBay Report'!$M:$M"),Calculation!$A493)</f>
        <v>0</v>
      </c>
      <c r="F493">
        <f ca="1">SUMIFS(INDIRECT("'eBay Report'!$AG:$AG"),INDIRECT("'eBay Report'!$B:$B"),Calculation!F$2,INDIRECT("'eBay Report'!$M:$M"),Calculation!$A493)</f>
        <v>0</v>
      </c>
      <c r="G493">
        <f ca="1">SUMIFS(INDIRECT("'eBay Report'!$AG:$AG"),INDIRECT("'eBay Report'!$B:$B"),Calculation!G$2,INDIRECT("'eBay Report'!$M:$M"),Calculation!$A493)-H493</f>
        <v>0</v>
      </c>
      <c r="H493">
        <f ca="1">SUMIFS(INDIRECT("'eBay Report'!$AG:$AG"),INDIRECT("'eBay Report'!$AK:$AK"),Calculation!H$2,INDIRECT("'eBay Report'!$M:$M"),Calculation!$A493)</f>
        <v>0</v>
      </c>
      <c r="I493">
        <f ca="1">SUMIFS(INDIRECT("'eBay Report'!$AG:$AG"),INDIRECT("'eBay Report'!$B:$B"),Calculation!I$2,INDIRECT("'eBay Report'!$M:$M"),Calculation!$A493)</f>
        <v>0</v>
      </c>
      <c r="J493">
        <f ca="1">SUMIFS(INDIRECT("'eBay Report'!$AG:$AG"),INDIRECT("'eBay Report'!$B:$B"),Calculation!J$2,INDIRECT("'eBay Report'!$M:$M"),Calculation!$A493)</f>
        <v>0</v>
      </c>
      <c r="K493">
        <f ca="1">SUMIFS(INDIRECT("'eBay Report'!$AG:$AG"),INDIRECT("'eBay Report'!$B:$B"),Calculation!K$2,INDIRECT("'eBay Report'!$M:$M"),Calculation!$A493)</f>
        <v>0</v>
      </c>
      <c r="L493">
        <f ca="1">SUMIFS(INDIRECT("'eBay Report'!$K:$K"),INDIRECT("'eBay Report'!$B:$B"),Calculation!L$2,INDIRECT("'eBay Report'!$M:$M"),Calculation!$A493)</f>
        <v>0</v>
      </c>
      <c r="M493">
        <f ca="1">SUMIFS(INDIRECT("'eBay Report'!$K:$K"),INDIRECT("'eBay Report'!$B:$B"),Calculation!M$2,INDIRECT("'eBay Report'!$M:$M"),Calculation!$A493)</f>
        <v>0</v>
      </c>
      <c r="N493">
        <f ca="1">SUMIF(INDIRECT("'eBay Report'!$M:$M"),Calculation!$A493,INDIRECT("'eBay Report'!$X:$X"))</f>
        <v>0</v>
      </c>
      <c r="O493">
        <f ca="1">SUMIF(INDIRECT("'eBay Report'!$M:$M"),Calculation!$A493,INDIRECT("'eBay Report'!$Y:$Y"))</f>
        <v>0</v>
      </c>
      <c r="P493">
        <f ca="1">SUMIF(INDIRECT("'eBay Report'!$M:$M"),Calculation!$A493,INDIRECT("'eBay Report'!$Z:$Z"))</f>
        <v>0</v>
      </c>
      <c r="Q493">
        <f ca="1">SUMIF(INDIRECT("'eBay Report'!$M:$M"),Calculation!A493,INDIRECT("'eBay Report'!$AA:$AA"))+SUMIF(INDIRECT("'eBay Report'!$M:$M"),Calculation!A493,INDIRECT("'eBay Report'!$AB:$AB"))+SUMIF(INDIRECT("'eBay Report'!$M:$M"),Calculation!A493,INDIRECT("'eBay Report'!$AC:$AC"))+SUMIF(INDIRECT("'eBay Report'!$M:$M"),Calculation!A493,INDIRECT("'eBay Report'!$AD:$AD"))+SUMIF(INDIRECT("'eBay Report'!$M:$M"),Calculation!A493,INDIRECT("'eBay Report'!$AE:$AE"))+SUMIF(INDIRECT("'eBay Report'!$M:$M"),Calculation!A493,INDIRECT("'eBay Report'!$AF:$AF"))</f>
        <v>0</v>
      </c>
      <c r="R493">
        <f t="shared" ca="1" si="7"/>
        <v>0</v>
      </c>
    </row>
    <row r="494" spans="3:18">
      <c r="C494">
        <f ca="1">SUMIF(INDIRECT("'eBay Report'!$N:$N"),Calculation!B494,INDIRECT("'eBay Report'!$K:$K"))-M494</f>
        <v>0</v>
      </c>
      <c r="D494">
        <f ca="1">SUMIFS(INDIRECT("'eBay Report'!$W:$W"),INDIRECT("'eBay Report'!$B:$B"),Calculation!D$2,INDIRECT("'eBay Report'!$M:$M"),Calculation!$A494)</f>
        <v>0</v>
      </c>
      <c r="E494">
        <f ca="1">SUMIFS(INDIRECT("'eBay Report'!$AG:$AG"),INDIRECT("'eBay Report'!$B:$B"),Calculation!E$2,INDIRECT("'eBay Report'!$M:$M"),Calculation!$A494)</f>
        <v>0</v>
      </c>
      <c r="F494">
        <f ca="1">SUMIFS(INDIRECT("'eBay Report'!$AG:$AG"),INDIRECT("'eBay Report'!$B:$B"),Calculation!F$2,INDIRECT("'eBay Report'!$M:$M"),Calculation!$A494)</f>
        <v>0</v>
      </c>
      <c r="G494">
        <f ca="1">SUMIFS(INDIRECT("'eBay Report'!$AG:$AG"),INDIRECT("'eBay Report'!$B:$B"),Calculation!G$2,INDIRECT("'eBay Report'!$M:$M"),Calculation!$A494)-H494</f>
        <v>0</v>
      </c>
      <c r="H494">
        <f ca="1">SUMIFS(INDIRECT("'eBay Report'!$AG:$AG"),INDIRECT("'eBay Report'!$AK:$AK"),Calculation!H$2,INDIRECT("'eBay Report'!$M:$M"),Calculation!$A494)</f>
        <v>0</v>
      </c>
      <c r="I494">
        <f ca="1">SUMIFS(INDIRECT("'eBay Report'!$AG:$AG"),INDIRECT("'eBay Report'!$B:$B"),Calculation!I$2,INDIRECT("'eBay Report'!$M:$M"),Calculation!$A494)</f>
        <v>0</v>
      </c>
      <c r="J494">
        <f ca="1">SUMIFS(INDIRECT("'eBay Report'!$AG:$AG"),INDIRECT("'eBay Report'!$B:$B"),Calculation!J$2,INDIRECT("'eBay Report'!$M:$M"),Calculation!$A494)</f>
        <v>0</v>
      </c>
      <c r="K494">
        <f ca="1">SUMIFS(INDIRECT("'eBay Report'!$AG:$AG"),INDIRECT("'eBay Report'!$B:$B"),Calculation!K$2,INDIRECT("'eBay Report'!$M:$M"),Calculation!$A494)</f>
        <v>0</v>
      </c>
      <c r="L494">
        <f ca="1">SUMIFS(INDIRECT("'eBay Report'!$K:$K"),INDIRECT("'eBay Report'!$B:$B"),Calculation!L$2,INDIRECT("'eBay Report'!$M:$M"),Calculation!$A494)</f>
        <v>0</v>
      </c>
      <c r="M494">
        <f ca="1">SUMIFS(INDIRECT("'eBay Report'!$K:$K"),INDIRECT("'eBay Report'!$B:$B"),Calculation!M$2,INDIRECT("'eBay Report'!$M:$M"),Calculation!$A494)</f>
        <v>0</v>
      </c>
      <c r="N494">
        <f ca="1">SUMIF(INDIRECT("'eBay Report'!$M:$M"),Calculation!$A494,INDIRECT("'eBay Report'!$X:$X"))</f>
        <v>0</v>
      </c>
      <c r="O494">
        <f ca="1">SUMIF(INDIRECT("'eBay Report'!$M:$M"),Calculation!$A494,INDIRECT("'eBay Report'!$Y:$Y"))</f>
        <v>0</v>
      </c>
      <c r="P494">
        <f ca="1">SUMIF(INDIRECT("'eBay Report'!$M:$M"),Calculation!$A494,INDIRECT("'eBay Report'!$Z:$Z"))</f>
        <v>0</v>
      </c>
      <c r="Q494">
        <f ca="1">SUMIF(INDIRECT("'eBay Report'!$M:$M"),Calculation!A494,INDIRECT("'eBay Report'!$AA:$AA"))+SUMIF(INDIRECT("'eBay Report'!$M:$M"),Calculation!A494,INDIRECT("'eBay Report'!$AB:$AB"))+SUMIF(INDIRECT("'eBay Report'!$M:$M"),Calculation!A494,INDIRECT("'eBay Report'!$AC:$AC"))+SUMIF(INDIRECT("'eBay Report'!$M:$M"),Calculation!A494,INDIRECT("'eBay Report'!$AD:$AD"))+SUMIF(INDIRECT("'eBay Report'!$M:$M"),Calculation!A494,INDIRECT("'eBay Report'!$AE:$AE"))+SUMIF(INDIRECT("'eBay Report'!$M:$M"),Calculation!A494,INDIRECT("'eBay Report'!$AF:$AF"))</f>
        <v>0</v>
      </c>
      <c r="R494">
        <f t="shared" ca="1" si="7"/>
        <v>0</v>
      </c>
    </row>
    <row r="495" spans="3:18">
      <c r="C495">
        <f ca="1">SUMIF(INDIRECT("'eBay Report'!$N:$N"),Calculation!B495,INDIRECT("'eBay Report'!$K:$K"))-M495</f>
        <v>0</v>
      </c>
      <c r="D495">
        <f ca="1">SUMIFS(INDIRECT("'eBay Report'!$W:$W"),INDIRECT("'eBay Report'!$B:$B"),Calculation!D$2,INDIRECT("'eBay Report'!$M:$M"),Calculation!$A495)</f>
        <v>0</v>
      </c>
      <c r="E495">
        <f ca="1">SUMIFS(INDIRECT("'eBay Report'!$AG:$AG"),INDIRECT("'eBay Report'!$B:$B"),Calculation!E$2,INDIRECT("'eBay Report'!$M:$M"),Calculation!$A495)</f>
        <v>0</v>
      </c>
      <c r="F495">
        <f ca="1">SUMIFS(INDIRECT("'eBay Report'!$AG:$AG"),INDIRECT("'eBay Report'!$B:$B"),Calculation!F$2,INDIRECT("'eBay Report'!$M:$M"),Calculation!$A495)</f>
        <v>0</v>
      </c>
      <c r="G495">
        <f ca="1">SUMIFS(INDIRECT("'eBay Report'!$AG:$AG"),INDIRECT("'eBay Report'!$B:$B"),Calculation!G$2,INDIRECT("'eBay Report'!$M:$M"),Calculation!$A495)-H495</f>
        <v>0</v>
      </c>
      <c r="H495">
        <f ca="1">SUMIFS(INDIRECT("'eBay Report'!$AG:$AG"),INDIRECT("'eBay Report'!$AK:$AK"),Calculation!H$2,INDIRECT("'eBay Report'!$M:$M"),Calculation!$A495)</f>
        <v>0</v>
      </c>
      <c r="I495">
        <f ca="1">SUMIFS(INDIRECT("'eBay Report'!$AG:$AG"),INDIRECT("'eBay Report'!$B:$B"),Calculation!I$2,INDIRECT("'eBay Report'!$M:$M"),Calculation!$A495)</f>
        <v>0</v>
      </c>
      <c r="J495">
        <f ca="1">SUMIFS(INDIRECT("'eBay Report'!$AG:$AG"),INDIRECT("'eBay Report'!$B:$B"),Calculation!J$2,INDIRECT("'eBay Report'!$M:$M"),Calculation!$A495)</f>
        <v>0</v>
      </c>
      <c r="K495">
        <f ca="1">SUMIFS(INDIRECT("'eBay Report'!$AG:$AG"),INDIRECT("'eBay Report'!$B:$B"),Calculation!K$2,INDIRECT("'eBay Report'!$M:$M"),Calculation!$A495)</f>
        <v>0</v>
      </c>
      <c r="L495">
        <f ca="1">SUMIFS(INDIRECT("'eBay Report'!$K:$K"),INDIRECT("'eBay Report'!$B:$B"),Calculation!L$2,INDIRECT("'eBay Report'!$M:$M"),Calculation!$A495)</f>
        <v>0</v>
      </c>
      <c r="M495">
        <f ca="1">SUMIFS(INDIRECT("'eBay Report'!$K:$K"),INDIRECT("'eBay Report'!$B:$B"),Calculation!M$2,INDIRECT("'eBay Report'!$M:$M"),Calculation!$A495)</f>
        <v>0</v>
      </c>
      <c r="N495">
        <f ca="1">SUMIF(INDIRECT("'eBay Report'!$M:$M"),Calculation!$A495,INDIRECT("'eBay Report'!$X:$X"))</f>
        <v>0</v>
      </c>
      <c r="O495">
        <f ca="1">SUMIF(INDIRECT("'eBay Report'!$M:$M"),Calculation!$A495,INDIRECT("'eBay Report'!$Y:$Y"))</f>
        <v>0</v>
      </c>
      <c r="P495">
        <f ca="1">SUMIF(INDIRECT("'eBay Report'!$M:$M"),Calculation!$A495,INDIRECT("'eBay Report'!$Z:$Z"))</f>
        <v>0</v>
      </c>
      <c r="Q495">
        <f ca="1">SUMIF(INDIRECT("'eBay Report'!$M:$M"),Calculation!A495,INDIRECT("'eBay Report'!$AA:$AA"))+SUMIF(INDIRECT("'eBay Report'!$M:$M"),Calculation!A495,INDIRECT("'eBay Report'!$AB:$AB"))+SUMIF(INDIRECT("'eBay Report'!$M:$M"),Calculation!A495,INDIRECT("'eBay Report'!$AC:$AC"))+SUMIF(INDIRECT("'eBay Report'!$M:$M"),Calculation!A495,INDIRECT("'eBay Report'!$AD:$AD"))+SUMIF(INDIRECT("'eBay Report'!$M:$M"),Calculation!A495,INDIRECT("'eBay Report'!$AE:$AE"))+SUMIF(INDIRECT("'eBay Report'!$M:$M"),Calculation!A495,INDIRECT("'eBay Report'!$AF:$AF"))</f>
        <v>0</v>
      </c>
      <c r="R495">
        <f t="shared" ca="1" si="7"/>
        <v>0</v>
      </c>
    </row>
    <row r="496" spans="3:18">
      <c r="C496">
        <f ca="1">SUMIF(INDIRECT("'eBay Report'!$N:$N"),Calculation!B496,INDIRECT("'eBay Report'!$K:$K"))-M496</f>
        <v>0</v>
      </c>
      <c r="D496">
        <f ca="1">SUMIFS(INDIRECT("'eBay Report'!$W:$W"),INDIRECT("'eBay Report'!$B:$B"),Calculation!D$2,INDIRECT("'eBay Report'!$M:$M"),Calculation!$A496)</f>
        <v>0</v>
      </c>
      <c r="E496">
        <f ca="1">SUMIFS(INDIRECT("'eBay Report'!$AG:$AG"),INDIRECT("'eBay Report'!$B:$B"),Calculation!E$2,INDIRECT("'eBay Report'!$M:$M"),Calculation!$A496)</f>
        <v>0</v>
      </c>
      <c r="F496">
        <f ca="1">SUMIFS(INDIRECT("'eBay Report'!$AG:$AG"),INDIRECT("'eBay Report'!$B:$B"),Calculation!F$2,INDIRECT("'eBay Report'!$M:$M"),Calculation!$A496)</f>
        <v>0</v>
      </c>
      <c r="G496">
        <f ca="1">SUMIFS(INDIRECT("'eBay Report'!$AG:$AG"),INDIRECT("'eBay Report'!$B:$B"),Calculation!G$2,INDIRECT("'eBay Report'!$M:$M"),Calculation!$A496)-H496</f>
        <v>0</v>
      </c>
      <c r="H496">
        <f ca="1">SUMIFS(INDIRECT("'eBay Report'!$AG:$AG"),INDIRECT("'eBay Report'!$AK:$AK"),Calculation!H$2,INDIRECT("'eBay Report'!$M:$M"),Calculation!$A496)</f>
        <v>0</v>
      </c>
      <c r="I496">
        <f ca="1">SUMIFS(INDIRECT("'eBay Report'!$AG:$AG"),INDIRECT("'eBay Report'!$B:$B"),Calculation!I$2,INDIRECT("'eBay Report'!$M:$M"),Calculation!$A496)</f>
        <v>0</v>
      </c>
      <c r="J496">
        <f ca="1">SUMIFS(INDIRECT("'eBay Report'!$AG:$AG"),INDIRECT("'eBay Report'!$B:$B"),Calculation!J$2,INDIRECT("'eBay Report'!$M:$M"),Calculation!$A496)</f>
        <v>0</v>
      </c>
      <c r="K496">
        <f ca="1">SUMIFS(INDIRECT("'eBay Report'!$AG:$AG"),INDIRECT("'eBay Report'!$B:$B"),Calculation!K$2,INDIRECT("'eBay Report'!$M:$M"),Calculation!$A496)</f>
        <v>0</v>
      </c>
      <c r="L496">
        <f ca="1">SUMIFS(INDIRECT("'eBay Report'!$K:$K"),INDIRECT("'eBay Report'!$B:$B"),Calculation!L$2,INDIRECT("'eBay Report'!$M:$M"),Calculation!$A496)</f>
        <v>0</v>
      </c>
      <c r="M496">
        <f ca="1">SUMIFS(INDIRECT("'eBay Report'!$K:$K"),INDIRECT("'eBay Report'!$B:$B"),Calculation!M$2,INDIRECT("'eBay Report'!$M:$M"),Calculation!$A496)</f>
        <v>0</v>
      </c>
      <c r="N496">
        <f ca="1">SUMIF(INDIRECT("'eBay Report'!$M:$M"),Calculation!$A496,INDIRECT("'eBay Report'!$X:$X"))</f>
        <v>0</v>
      </c>
      <c r="O496">
        <f ca="1">SUMIF(INDIRECT("'eBay Report'!$M:$M"),Calculation!$A496,INDIRECT("'eBay Report'!$Y:$Y"))</f>
        <v>0</v>
      </c>
      <c r="P496">
        <f ca="1">SUMIF(INDIRECT("'eBay Report'!$M:$M"),Calculation!$A496,INDIRECT("'eBay Report'!$Z:$Z"))</f>
        <v>0</v>
      </c>
      <c r="Q496">
        <f ca="1">SUMIF(INDIRECT("'eBay Report'!$M:$M"),Calculation!A496,INDIRECT("'eBay Report'!$AA:$AA"))+SUMIF(INDIRECT("'eBay Report'!$M:$M"),Calculation!A496,INDIRECT("'eBay Report'!$AB:$AB"))+SUMIF(INDIRECT("'eBay Report'!$M:$M"),Calculation!A496,INDIRECT("'eBay Report'!$AC:$AC"))+SUMIF(INDIRECT("'eBay Report'!$M:$M"),Calculation!A496,INDIRECT("'eBay Report'!$AD:$AD"))+SUMIF(INDIRECT("'eBay Report'!$M:$M"),Calculation!A496,INDIRECT("'eBay Report'!$AE:$AE"))+SUMIF(INDIRECT("'eBay Report'!$M:$M"),Calculation!A496,INDIRECT("'eBay Report'!$AF:$AF"))</f>
        <v>0</v>
      </c>
      <c r="R496">
        <f t="shared" ca="1" si="7"/>
        <v>0</v>
      </c>
    </row>
    <row r="497" spans="3:18">
      <c r="C497">
        <f ca="1">SUMIF(INDIRECT("'eBay Report'!$N:$N"),Calculation!B497,INDIRECT("'eBay Report'!$K:$K"))-M497</f>
        <v>0</v>
      </c>
      <c r="D497">
        <f ca="1">SUMIFS(INDIRECT("'eBay Report'!$W:$W"),INDIRECT("'eBay Report'!$B:$B"),Calculation!D$2,INDIRECT("'eBay Report'!$M:$M"),Calculation!$A497)</f>
        <v>0</v>
      </c>
      <c r="E497">
        <f ca="1">SUMIFS(INDIRECT("'eBay Report'!$AG:$AG"),INDIRECT("'eBay Report'!$B:$B"),Calculation!E$2,INDIRECT("'eBay Report'!$M:$M"),Calculation!$A497)</f>
        <v>0</v>
      </c>
      <c r="F497">
        <f ca="1">SUMIFS(INDIRECT("'eBay Report'!$AG:$AG"),INDIRECT("'eBay Report'!$B:$B"),Calculation!F$2,INDIRECT("'eBay Report'!$M:$M"),Calculation!$A497)</f>
        <v>0</v>
      </c>
      <c r="G497">
        <f ca="1">SUMIFS(INDIRECT("'eBay Report'!$AG:$AG"),INDIRECT("'eBay Report'!$B:$B"),Calculation!G$2,INDIRECT("'eBay Report'!$M:$M"),Calculation!$A497)-H497</f>
        <v>0</v>
      </c>
      <c r="H497">
        <f ca="1">SUMIFS(INDIRECT("'eBay Report'!$AG:$AG"),INDIRECT("'eBay Report'!$AK:$AK"),Calculation!H$2,INDIRECT("'eBay Report'!$M:$M"),Calculation!$A497)</f>
        <v>0</v>
      </c>
      <c r="I497">
        <f ca="1">SUMIFS(INDIRECT("'eBay Report'!$AG:$AG"),INDIRECT("'eBay Report'!$B:$B"),Calculation!I$2,INDIRECT("'eBay Report'!$M:$M"),Calculation!$A497)</f>
        <v>0</v>
      </c>
      <c r="J497">
        <f ca="1">SUMIFS(INDIRECT("'eBay Report'!$AG:$AG"),INDIRECT("'eBay Report'!$B:$B"),Calculation!J$2,INDIRECT("'eBay Report'!$M:$M"),Calculation!$A497)</f>
        <v>0</v>
      </c>
      <c r="K497">
        <f ca="1">SUMIFS(INDIRECT("'eBay Report'!$AG:$AG"),INDIRECT("'eBay Report'!$B:$B"),Calculation!K$2,INDIRECT("'eBay Report'!$M:$M"),Calculation!$A497)</f>
        <v>0</v>
      </c>
      <c r="L497">
        <f ca="1">SUMIFS(INDIRECT("'eBay Report'!$K:$K"),INDIRECT("'eBay Report'!$B:$B"),Calculation!L$2,INDIRECT("'eBay Report'!$M:$M"),Calculation!$A497)</f>
        <v>0</v>
      </c>
      <c r="M497">
        <f ca="1">SUMIFS(INDIRECT("'eBay Report'!$K:$K"),INDIRECT("'eBay Report'!$B:$B"),Calculation!M$2,INDIRECT("'eBay Report'!$M:$M"),Calculation!$A497)</f>
        <v>0</v>
      </c>
      <c r="N497">
        <f ca="1">SUMIF(INDIRECT("'eBay Report'!$M:$M"),Calculation!$A497,INDIRECT("'eBay Report'!$X:$X"))</f>
        <v>0</v>
      </c>
      <c r="O497">
        <f ca="1">SUMIF(INDIRECT("'eBay Report'!$M:$M"),Calculation!$A497,INDIRECT("'eBay Report'!$Y:$Y"))</f>
        <v>0</v>
      </c>
      <c r="P497">
        <f ca="1">SUMIF(INDIRECT("'eBay Report'!$M:$M"),Calculation!$A497,INDIRECT("'eBay Report'!$Z:$Z"))</f>
        <v>0</v>
      </c>
      <c r="Q497">
        <f ca="1">SUMIF(INDIRECT("'eBay Report'!$M:$M"),Calculation!A497,INDIRECT("'eBay Report'!$AA:$AA"))+SUMIF(INDIRECT("'eBay Report'!$M:$M"),Calculation!A497,INDIRECT("'eBay Report'!$AB:$AB"))+SUMIF(INDIRECT("'eBay Report'!$M:$M"),Calculation!A497,INDIRECT("'eBay Report'!$AC:$AC"))+SUMIF(INDIRECT("'eBay Report'!$M:$M"),Calculation!A497,INDIRECT("'eBay Report'!$AD:$AD"))+SUMIF(INDIRECT("'eBay Report'!$M:$M"),Calculation!A497,INDIRECT("'eBay Report'!$AE:$AE"))+SUMIF(INDIRECT("'eBay Report'!$M:$M"),Calculation!A497,INDIRECT("'eBay Report'!$AF:$AF"))</f>
        <v>0</v>
      </c>
      <c r="R497">
        <f t="shared" ca="1" si="7"/>
        <v>0</v>
      </c>
    </row>
    <row r="498" spans="3:18">
      <c r="C498">
        <f ca="1">SUMIF(INDIRECT("'eBay Report'!$N:$N"),Calculation!B498,INDIRECT("'eBay Report'!$K:$K"))-M498</f>
        <v>0</v>
      </c>
      <c r="D498">
        <f ca="1">SUMIFS(INDIRECT("'eBay Report'!$W:$W"),INDIRECT("'eBay Report'!$B:$B"),Calculation!D$2,INDIRECT("'eBay Report'!$M:$M"),Calculation!$A498)</f>
        <v>0</v>
      </c>
      <c r="E498">
        <f ca="1">SUMIFS(INDIRECT("'eBay Report'!$AG:$AG"),INDIRECT("'eBay Report'!$B:$B"),Calculation!E$2,INDIRECT("'eBay Report'!$M:$M"),Calculation!$A498)</f>
        <v>0</v>
      </c>
      <c r="F498">
        <f ca="1">SUMIFS(INDIRECT("'eBay Report'!$AG:$AG"),INDIRECT("'eBay Report'!$B:$B"),Calculation!F$2,INDIRECT("'eBay Report'!$M:$M"),Calculation!$A498)</f>
        <v>0</v>
      </c>
      <c r="G498">
        <f ca="1">SUMIFS(INDIRECT("'eBay Report'!$AG:$AG"),INDIRECT("'eBay Report'!$B:$B"),Calculation!G$2,INDIRECT("'eBay Report'!$M:$M"),Calculation!$A498)-H498</f>
        <v>0</v>
      </c>
      <c r="H498">
        <f ca="1">SUMIFS(INDIRECT("'eBay Report'!$AG:$AG"),INDIRECT("'eBay Report'!$AK:$AK"),Calculation!H$2,INDIRECT("'eBay Report'!$M:$M"),Calculation!$A498)</f>
        <v>0</v>
      </c>
      <c r="I498">
        <f ca="1">SUMIFS(INDIRECT("'eBay Report'!$AG:$AG"),INDIRECT("'eBay Report'!$B:$B"),Calculation!I$2,INDIRECT("'eBay Report'!$M:$M"),Calculation!$A498)</f>
        <v>0</v>
      </c>
      <c r="J498">
        <f ca="1">SUMIFS(INDIRECT("'eBay Report'!$AG:$AG"),INDIRECT("'eBay Report'!$B:$B"),Calculation!J$2,INDIRECT("'eBay Report'!$M:$M"),Calculation!$A498)</f>
        <v>0</v>
      </c>
      <c r="K498">
        <f ca="1">SUMIFS(INDIRECT("'eBay Report'!$AG:$AG"),INDIRECT("'eBay Report'!$B:$B"),Calculation!K$2,INDIRECT("'eBay Report'!$M:$M"),Calculation!$A498)</f>
        <v>0</v>
      </c>
      <c r="L498">
        <f ca="1">SUMIFS(INDIRECT("'eBay Report'!$K:$K"),INDIRECT("'eBay Report'!$B:$B"),Calculation!L$2,INDIRECT("'eBay Report'!$M:$M"),Calculation!$A498)</f>
        <v>0</v>
      </c>
      <c r="M498">
        <f ca="1">SUMIFS(INDIRECT("'eBay Report'!$K:$K"),INDIRECT("'eBay Report'!$B:$B"),Calculation!M$2,INDIRECT("'eBay Report'!$M:$M"),Calculation!$A498)</f>
        <v>0</v>
      </c>
      <c r="N498">
        <f ca="1">SUMIF(INDIRECT("'eBay Report'!$M:$M"),Calculation!$A498,INDIRECT("'eBay Report'!$X:$X"))</f>
        <v>0</v>
      </c>
      <c r="O498">
        <f ca="1">SUMIF(INDIRECT("'eBay Report'!$M:$M"),Calculation!$A498,INDIRECT("'eBay Report'!$Y:$Y"))</f>
        <v>0</v>
      </c>
      <c r="P498">
        <f ca="1">SUMIF(INDIRECT("'eBay Report'!$M:$M"),Calculation!$A498,INDIRECT("'eBay Report'!$Z:$Z"))</f>
        <v>0</v>
      </c>
      <c r="Q498">
        <f ca="1">SUMIF(INDIRECT("'eBay Report'!$M:$M"),Calculation!A498,INDIRECT("'eBay Report'!$AA:$AA"))+SUMIF(INDIRECT("'eBay Report'!$M:$M"),Calculation!A498,INDIRECT("'eBay Report'!$AB:$AB"))+SUMIF(INDIRECT("'eBay Report'!$M:$M"),Calculation!A498,INDIRECT("'eBay Report'!$AC:$AC"))+SUMIF(INDIRECT("'eBay Report'!$M:$M"),Calculation!A498,INDIRECT("'eBay Report'!$AD:$AD"))+SUMIF(INDIRECT("'eBay Report'!$M:$M"),Calculation!A498,INDIRECT("'eBay Report'!$AE:$AE"))+SUMIF(INDIRECT("'eBay Report'!$M:$M"),Calculation!A498,INDIRECT("'eBay Report'!$AF:$AF"))</f>
        <v>0</v>
      </c>
      <c r="R498">
        <f t="shared" ca="1" si="7"/>
        <v>0</v>
      </c>
    </row>
    <row r="499" spans="3:18">
      <c r="C499">
        <f ca="1">SUMIF(INDIRECT("'eBay Report'!$N:$N"),Calculation!B499,INDIRECT("'eBay Report'!$K:$K"))-M499</f>
        <v>0</v>
      </c>
      <c r="D499">
        <f ca="1">SUMIFS(INDIRECT("'eBay Report'!$W:$W"),INDIRECT("'eBay Report'!$B:$B"),Calculation!D$2,INDIRECT("'eBay Report'!$M:$M"),Calculation!$A499)</f>
        <v>0</v>
      </c>
      <c r="E499">
        <f ca="1">SUMIFS(INDIRECT("'eBay Report'!$AG:$AG"),INDIRECT("'eBay Report'!$B:$B"),Calculation!E$2,INDIRECT("'eBay Report'!$M:$M"),Calculation!$A499)</f>
        <v>0</v>
      </c>
      <c r="F499">
        <f ca="1">SUMIFS(INDIRECT("'eBay Report'!$AG:$AG"),INDIRECT("'eBay Report'!$B:$B"),Calculation!F$2,INDIRECT("'eBay Report'!$M:$M"),Calculation!$A499)</f>
        <v>0</v>
      </c>
      <c r="G499">
        <f ca="1">SUMIFS(INDIRECT("'eBay Report'!$AG:$AG"),INDIRECT("'eBay Report'!$B:$B"),Calculation!G$2,INDIRECT("'eBay Report'!$M:$M"),Calculation!$A499)-H499</f>
        <v>0</v>
      </c>
      <c r="H499">
        <f ca="1">SUMIFS(INDIRECT("'eBay Report'!$AG:$AG"),INDIRECT("'eBay Report'!$AK:$AK"),Calculation!H$2,INDIRECT("'eBay Report'!$M:$M"),Calculation!$A499)</f>
        <v>0</v>
      </c>
      <c r="I499">
        <f ca="1">SUMIFS(INDIRECT("'eBay Report'!$AG:$AG"),INDIRECT("'eBay Report'!$B:$B"),Calculation!I$2,INDIRECT("'eBay Report'!$M:$M"),Calculation!$A499)</f>
        <v>0</v>
      </c>
      <c r="J499">
        <f ca="1">SUMIFS(INDIRECT("'eBay Report'!$AG:$AG"),INDIRECT("'eBay Report'!$B:$B"),Calculation!J$2,INDIRECT("'eBay Report'!$M:$M"),Calculation!$A499)</f>
        <v>0</v>
      </c>
      <c r="K499">
        <f ca="1">SUMIFS(INDIRECT("'eBay Report'!$AG:$AG"),INDIRECT("'eBay Report'!$B:$B"),Calculation!K$2,INDIRECT("'eBay Report'!$M:$M"),Calculation!$A499)</f>
        <v>0</v>
      </c>
      <c r="L499">
        <f ca="1">SUMIFS(INDIRECT("'eBay Report'!$K:$K"),INDIRECT("'eBay Report'!$B:$B"),Calculation!L$2,INDIRECT("'eBay Report'!$M:$M"),Calculation!$A499)</f>
        <v>0</v>
      </c>
      <c r="M499">
        <f ca="1">SUMIFS(INDIRECT("'eBay Report'!$K:$K"),INDIRECT("'eBay Report'!$B:$B"),Calculation!M$2,INDIRECT("'eBay Report'!$M:$M"),Calculation!$A499)</f>
        <v>0</v>
      </c>
      <c r="N499">
        <f ca="1">SUMIF(INDIRECT("'eBay Report'!$M:$M"),Calculation!$A499,INDIRECT("'eBay Report'!$X:$X"))</f>
        <v>0</v>
      </c>
      <c r="O499">
        <f ca="1">SUMIF(INDIRECT("'eBay Report'!$M:$M"),Calculation!$A499,INDIRECT("'eBay Report'!$Y:$Y"))</f>
        <v>0</v>
      </c>
      <c r="P499">
        <f ca="1">SUMIF(INDIRECT("'eBay Report'!$M:$M"),Calculation!$A499,INDIRECT("'eBay Report'!$Z:$Z"))</f>
        <v>0</v>
      </c>
      <c r="Q499">
        <f ca="1">SUMIF(INDIRECT("'eBay Report'!$M:$M"),Calculation!A499,INDIRECT("'eBay Report'!$AA:$AA"))+SUMIF(INDIRECT("'eBay Report'!$M:$M"),Calculation!A499,INDIRECT("'eBay Report'!$AB:$AB"))+SUMIF(INDIRECT("'eBay Report'!$M:$M"),Calculation!A499,INDIRECT("'eBay Report'!$AC:$AC"))+SUMIF(INDIRECT("'eBay Report'!$M:$M"),Calculation!A499,INDIRECT("'eBay Report'!$AD:$AD"))+SUMIF(INDIRECT("'eBay Report'!$M:$M"),Calculation!A499,INDIRECT("'eBay Report'!$AE:$AE"))+SUMIF(INDIRECT("'eBay Report'!$M:$M"),Calculation!A499,INDIRECT("'eBay Report'!$AF:$AF"))</f>
        <v>0</v>
      </c>
      <c r="R499">
        <f t="shared" ca="1" si="7"/>
        <v>0</v>
      </c>
    </row>
    <row r="500" spans="3:18">
      <c r="C500">
        <f ca="1">SUMIF(INDIRECT("'eBay Report'!$N:$N"),Calculation!B500,INDIRECT("'eBay Report'!$K:$K"))-M500</f>
        <v>0</v>
      </c>
      <c r="D500">
        <f ca="1">SUMIFS(INDIRECT("'eBay Report'!$W:$W"),INDIRECT("'eBay Report'!$B:$B"),Calculation!D$2,INDIRECT("'eBay Report'!$M:$M"),Calculation!$A500)</f>
        <v>0</v>
      </c>
      <c r="E500">
        <f ca="1">SUMIFS(INDIRECT("'eBay Report'!$AG:$AG"),INDIRECT("'eBay Report'!$B:$B"),Calculation!E$2,INDIRECT("'eBay Report'!$M:$M"),Calculation!$A500)</f>
        <v>0</v>
      </c>
      <c r="F500">
        <f ca="1">SUMIFS(INDIRECT("'eBay Report'!$AG:$AG"),INDIRECT("'eBay Report'!$B:$B"),Calculation!F$2,INDIRECT("'eBay Report'!$M:$M"),Calculation!$A500)</f>
        <v>0</v>
      </c>
      <c r="G500">
        <f ca="1">SUMIFS(INDIRECT("'eBay Report'!$AG:$AG"),INDIRECT("'eBay Report'!$B:$B"),Calculation!G$2,INDIRECT("'eBay Report'!$M:$M"),Calculation!$A500)-H500</f>
        <v>0</v>
      </c>
      <c r="H500">
        <f ca="1">SUMIFS(INDIRECT("'eBay Report'!$AG:$AG"),INDIRECT("'eBay Report'!$AK:$AK"),Calculation!H$2,INDIRECT("'eBay Report'!$M:$M"),Calculation!$A500)</f>
        <v>0</v>
      </c>
      <c r="I500">
        <f ca="1">SUMIFS(INDIRECT("'eBay Report'!$AG:$AG"),INDIRECT("'eBay Report'!$B:$B"),Calculation!I$2,INDIRECT("'eBay Report'!$M:$M"),Calculation!$A500)</f>
        <v>0</v>
      </c>
      <c r="J500">
        <f ca="1">SUMIFS(INDIRECT("'eBay Report'!$AG:$AG"),INDIRECT("'eBay Report'!$B:$B"),Calculation!J$2,INDIRECT("'eBay Report'!$M:$M"),Calculation!$A500)</f>
        <v>0</v>
      </c>
      <c r="K500">
        <f ca="1">SUMIFS(INDIRECT("'eBay Report'!$AG:$AG"),INDIRECT("'eBay Report'!$B:$B"),Calculation!K$2,INDIRECT("'eBay Report'!$M:$M"),Calculation!$A500)</f>
        <v>0</v>
      </c>
      <c r="L500">
        <f ca="1">SUMIFS(INDIRECT("'eBay Report'!$K:$K"),INDIRECT("'eBay Report'!$B:$B"),Calculation!L$2,INDIRECT("'eBay Report'!$M:$M"),Calculation!$A500)</f>
        <v>0</v>
      </c>
      <c r="M500">
        <f ca="1">SUMIFS(INDIRECT("'eBay Report'!$K:$K"),INDIRECT("'eBay Report'!$B:$B"),Calculation!M$2,INDIRECT("'eBay Report'!$M:$M"),Calculation!$A500)</f>
        <v>0</v>
      </c>
      <c r="N500">
        <f ca="1">SUMIF(INDIRECT("'eBay Report'!$M:$M"),Calculation!$A500,INDIRECT("'eBay Report'!$X:$X"))</f>
        <v>0</v>
      </c>
      <c r="O500">
        <f ca="1">SUMIF(INDIRECT("'eBay Report'!$M:$M"),Calculation!$A500,INDIRECT("'eBay Report'!$Y:$Y"))</f>
        <v>0</v>
      </c>
      <c r="P500">
        <f ca="1">SUMIF(INDIRECT("'eBay Report'!$M:$M"),Calculation!$A500,INDIRECT("'eBay Report'!$Z:$Z"))</f>
        <v>0</v>
      </c>
      <c r="Q500">
        <f ca="1">SUMIF(INDIRECT("'eBay Report'!$M:$M"),Calculation!A500,INDIRECT("'eBay Report'!$AA:$AA"))+SUMIF(INDIRECT("'eBay Report'!$M:$M"),Calculation!A500,INDIRECT("'eBay Report'!$AB:$AB"))+SUMIF(INDIRECT("'eBay Report'!$M:$M"),Calculation!A500,INDIRECT("'eBay Report'!$AC:$AC"))+SUMIF(INDIRECT("'eBay Report'!$M:$M"),Calculation!A500,INDIRECT("'eBay Report'!$AD:$AD"))+SUMIF(INDIRECT("'eBay Report'!$M:$M"),Calculation!A500,INDIRECT("'eBay Report'!$AE:$AE"))+SUMIF(INDIRECT("'eBay Report'!$M:$M"),Calculation!A500,INDIRECT("'eBay Report'!$AF:$AF"))</f>
        <v>0</v>
      </c>
      <c r="R500">
        <f t="shared" ca="1" si="7"/>
        <v>0</v>
      </c>
    </row>
    <row r="501" spans="3:18">
      <c r="C501">
        <f ca="1">SUMIF(INDIRECT("'eBay Report'!$N:$N"),Calculation!B501,INDIRECT("'eBay Report'!$K:$K"))-M501</f>
        <v>0</v>
      </c>
      <c r="D501">
        <f ca="1">SUMIFS(INDIRECT("'eBay Report'!$W:$W"),INDIRECT("'eBay Report'!$B:$B"),Calculation!D$2,INDIRECT("'eBay Report'!$M:$M"),Calculation!$A501)</f>
        <v>0</v>
      </c>
      <c r="E501">
        <f ca="1">SUMIFS(INDIRECT("'eBay Report'!$AG:$AG"),INDIRECT("'eBay Report'!$B:$B"),Calculation!E$2,INDIRECT("'eBay Report'!$M:$M"),Calculation!$A501)</f>
        <v>0</v>
      </c>
      <c r="F501">
        <f ca="1">SUMIFS(INDIRECT("'eBay Report'!$AG:$AG"),INDIRECT("'eBay Report'!$B:$B"),Calculation!F$2,INDIRECT("'eBay Report'!$M:$M"),Calculation!$A501)</f>
        <v>0</v>
      </c>
      <c r="G501">
        <f ca="1">SUMIFS(INDIRECT("'eBay Report'!$AG:$AG"),INDIRECT("'eBay Report'!$B:$B"),Calculation!G$2,INDIRECT("'eBay Report'!$M:$M"),Calculation!$A501)-H501</f>
        <v>0</v>
      </c>
      <c r="H501">
        <f ca="1">SUMIFS(INDIRECT("'eBay Report'!$AG:$AG"),INDIRECT("'eBay Report'!$AK:$AK"),Calculation!H$2,INDIRECT("'eBay Report'!$M:$M"),Calculation!$A501)</f>
        <v>0</v>
      </c>
      <c r="I501">
        <f ca="1">SUMIFS(INDIRECT("'eBay Report'!$AG:$AG"),INDIRECT("'eBay Report'!$B:$B"),Calculation!I$2,INDIRECT("'eBay Report'!$M:$M"),Calculation!$A501)</f>
        <v>0</v>
      </c>
      <c r="J501">
        <f ca="1">SUMIFS(INDIRECT("'eBay Report'!$AG:$AG"),INDIRECT("'eBay Report'!$B:$B"),Calculation!J$2,INDIRECT("'eBay Report'!$M:$M"),Calculation!$A501)</f>
        <v>0</v>
      </c>
      <c r="K501">
        <f ca="1">SUMIFS(INDIRECT("'eBay Report'!$AG:$AG"),INDIRECT("'eBay Report'!$B:$B"),Calculation!K$2,INDIRECT("'eBay Report'!$M:$M"),Calculation!$A501)</f>
        <v>0</v>
      </c>
      <c r="L501">
        <f ca="1">SUMIFS(INDIRECT("'eBay Report'!$K:$K"),INDIRECT("'eBay Report'!$B:$B"),Calculation!L$2,INDIRECT("'eBay Report'!$M:$M"),Calculation!$A501)</f>
        <v>0</v>
      </c>
      <c r="M501">
        <f ca="1">SUMIFS(INDIRECT("'eBay Report'!$K:$K"),INDIRECT("'eBay Report'!$B:$B"),Calculation!M$2,INDIRECT("'eBay Report'!$M:$M"),Calculation!$A501)</f>
        <v>0</v>
      </c>
      <c r="N501">
        <f ca="1">SUMIF(INDIRECT("'eBay Report'!$M:$M"),Calculation!$A501,INDIRECT("'eBay Report'!$X:$X"))</f>
        <v>0</v>
      </c>
      <c r="O501">
        <f ca="1">SUMIF(INDIRECT("'eBay Report'!$M:$M"),Calculation!$A501,INDIRECT("'eBay Report'!$Y:$Y"))</f>
        <v>0</v>
      </c>
      <c r="P501">
        <f ca="1">SUMIF(INDIRECT("'eBay Report'!$M:$M"),Calculation!$A501,INDIRECT("'eBay Report'!$Z:$Z"))</f>
        <v>0</v>
      </c>
      <c r="Q501">
        <f ca="1">SUMIF(INDIRECT("'eBay Report'!$M:$M"),Calculation!A501,INDIRECT("'eBay Report'!$AA:$AA"))+SUMIF(INDIRECT("'eBay Report'!$M:$M"),Calculation!A501,INDIRECT("'eBay Report'!$AB:$AB"))+SUMIF(INDIRECT("'eBay Report'!$M:$M"),Calculation!A501,INDIRECT("'eBay Report'!$AC:$AC"))+SUMIF(INDIRECT("'eBay Report'!$M:$M"),Calculation!A501,INDIRECT("'eBay Report'!$AD:$AD"))+SUMIF(INDIRECT("'eBay Report'!$M:$M"),Calculation!A501,INDIRECT("'eBay Report'!$AE:$AE"))+SUMIF(INDIRECT("'eBay Report'!$M:$M"),Calculation!A501,INDIRECT("'eBay Report'!$AF:$AF"))</f>
        <v>0</v>
      </c>
      <c r="R501">
        <f t="shared" ca="1" si="7"/>
        <v>0</v>
      </c>
    </row>
    <row r="502" spans="3:18">
      <c r="C502">
        <f ca="1">SUMIF(INDIRECT("'eBay Report'!$N:$N"),Calculation!B502,INDIRECT("'eBay Report'!$K:$K"))-M502</f>
        <v>0</v>
      </c>
      <c r="D502">
        <f ca="1">SUMIFS(INDIRECT("'eBay Report'!$W:$W"),INDIRECT("'eBay Report'!$B:$B"),Calculation!D$2,INDIRECT("'eBay Report'!$M:$M"),Calculation!$A502)</f>
        <v>0</v>
      </c>
      <c r="E502">
        <f ca="1">SUMIFS(INDIRECT("'eBay Report'!$AG:$AG"),INDIRECT("'eBay Report'!$B:$B"),Calculation!E$2,INDIRECT("'eBay Report'!$M:$M"),Calculation!$A502)</f>
        <v>0</v>
      </c>
      <c r="F502">
        <f ca="1">SUMIFS(INDIRECT("'eBay Report'!$AG:$AG"),INDIRECT("'eBay Report'!$B:$B"),Calculation!F$2,INDIRECT("'eBay Report'!$M:$M"),Calculation!$A502)</f>
        <v>0</v>
      </c>
      <c r="G502">
        <f ca="1">SUMIFS(INDIRECT("'eBay Report'!$AG:$AG"),INDIRECT("'eBay Report'!$B:$B"),Calculation!G$2,INDIRECT("'eBay Report'!$M:$M"),Calculation!$A502)-H502</f>
        <v>0</v>
      </c>
      <c r="H502">
        <f ca="1">SUMIFS(INDIRECT("'eBay Report'!$AG:$AG"),INDIRECT("'eBay Report'!$AK:$AK"),Calculation!H$2,INDIRECT("'eBay Report'!$M:$M"),Calculation!$A502)</f>
        <v>0</v>
      </c>
      <c r="I502">
        <f ca="1">SUMIFS(INDIRECT("'eBay Report'!$AG:$AG"),INDIRECT("'eBay Report'!$B:$B"),Calculation!I$2,INDIRECT("'eBay Report'!$M:$M"),Calculation!$A502)</f>
        <v>0</v>
      </c>
      <c r="J502">
        <f ca="1">SUMIFS(INDIRECT("'eBay Report'!$AG:$AG"),INDIRECT("'eBay Report'!$B:$B"),Calculation!J$2,INDIRECT("'eBay Report'!$M:$M"),Calculation!$A502)</f>
        <v>0</v>
      </c>
      <c r="K502">
        <f ca="1">SUMIFS(INDIRECT("'eBay Report'!$AG:$AG"),INDIRECT("'eBay Report'!$B:$B"),Calculation!K$2,INDIRECT("'eBay Report'!$M:$M"),Calculation!$A502)</f>
        <v>0</v>
      </c>
      <c r="L502">
        <f ca="1">SUMIFS(INDIRECT("'eBay Report'!$K:$K"),INDIRECT("'eBay Report'!$B:$B"),Calculation!L$2,INDIRECT("'eBay Report'!$M:$M"),Calculation!$A502)</f>
        <v>0</v>
      </c>
      <c r="M502">
        <f ca="1">SUMIFS(INDIRECT("'eBay Report'!$K:$K"),INDIRECT("'eBay Report'!$B:$B"),Calculation!M$2,INDIRECT("'eBay Report'!$M:$M"),Calculation!$A502)</f>
        <v>0</v>
      </c>
      <c r="N502">
        <f ca="1">SUMIF(INDIRECT("'eBay Report'!$M:$M"),Calculation!$A502,INDIRECT("'eBay Report'!$X:$X"))</f>
        <v>0</v>
      </c>
      <c r="O502">
        <f ca="1">SUMIF(INDIRECT("'eBay Report'!$M:$M"),Calculation!$A502,INDIRECT("'eBay Report'!$Y:$Y"))</f>
        <v>0</v>
      </c>
      <c r="P502">
        <f ca="1">SUMIF(INDIRECT("'eBay Report'!$M:$M"),Calculation!$A502,INDIRECT("'eBay Report'!$Z:$Z"))</f>
        <v>0</v>
      </c>
      <c r="Q502">
        <f ca="1">SUMIF(INDIRECT("'eBay Report'!$M:$M"),Calculation!A502,INDIRECT("'eBay Report'!$AA:$AA"))+SUMIF(INDIRECT("'eBay Report'!$M:$M"),Calculation!A502,INDIRECT("'eBay Report'!$AB:$AB"))+SUMIF(INDIRECT("'eBay Report'!$M:$M"),Calculation!A502,INDIRECT("'eBay Report'!$AC:$AC"))+SUMIF(INDIRECT("'eBay Report'!$M:$M"),Calculation!A502,INDIRECT("'eBay Report'!$AD:$AD"))+SUMIF(INDIRECT("'eBay Report'!$M:$M"),Calculation!A502,INDIRECT("'eBay Report'!$AE:$AE"))+SUMIF(INDIRECT("'eBay Report'!$M:$M"),Calculation!A502,INDIRECT("'eBay Report'!$AF:$AF"))</f>
        <v>0</v>
      </c>
      <c r="R502">
        <f t="shared" ca="1" si="7"/>
        <v>0</v>
      </c>
    </row>
    <row r="503" spans="3:18">
      <c r="C503">
        <f ca="1">SUMIF(INDIRECT("'eBay Report'!$N:$N"),Calculation!B503,INDIRECT("'eBay Report'!$K:$K"))-M503</f>
        <v>0</v>
      </c>
      <c r="D503">
        <f ca="1">SUMIFS(INDIRECT("'eBay Report'!$W:$W"),INDIRECT("'eBay Report'!$B:$B"),Calculation!D$2,INDIRECT("'eBay Report'!$M:$M"),Calculation!$A503)</f>
        <v>0</v>
      </c>
      <c r="E503">
        <f ca="1">SUMIFS(INDIRECT("'eBay Report'!$AG:$AG"),INDIRECT("'eBay Report'!$B:$B"),Calculation!E$2,INDIRECT("'eBay Report'!$M:$M"),Calculation!$A503)</f>
        <v>0</v>
      </c>
      <c r="F503">
        <f ca="1">SUMIFS(INDIRECT("'eBay Report'!$AG:$AG"),INDIRECT("'eBay Report'!$B:$B"),Calculation!F$2,INDIRECT("'eBay Report'!$M:$M"),Calculation!$A503)</f>
        <v>0</v>
      </c>
      <c r="G503">
        <f ca="1">SUMIFS(INDIRECT("'eBay Report'!$AG:$AG"),INDIRECT("'eBay Report'!$B:$B"),Calculation!G$2,INDIRECT("'eBay Report'!$M:$M"),Calculation!$A503)-H503</f>
        <v>0</v>
      </c>
      <c r="H503">
        <f ca="1">SUMIFS(INDIRECT("'eBay Report'!$AG:$AG"),INDIRECT("'eBay Report'!$AK:$AK"),Calculation!H$2,INDIRECT("'eBay Report'!$M:$M"),Calculation!$A503)</f>
        <v>0</v>
      </c>
      <c r="I503">
        <f ca="1">SUMIFS(INDIRECT("'eBay Report'!$AG:$AG"),INDIRECT("'eBay Report'!$B:$B"),Calculation!I$2,INDIRECT("'eBay Report'!$M:$M"),Calculation!$A503)</f>
        <v>0</v>
      </c>
      <c r="J503">
        <f ca="1">SUMIFS(INDIRECT("'eBay Report'!$AG:$AG"),INDIRECT("'eBay Report'!$B:$B"),Calculation!J$2,INDIRECT("'eBay Report'!$M:$M"),Calculation!$A503)</f>
        <v>0</v>
      </c>
      <c r="K503">
        <f ca="1">SUMIFS(INDIRECT("'eBay Report'!$AG:$AG"),INDIRECT("'eBay Report'!$B:$B"),Calculation!K$2,INDIRECT("'eBay Report'!$M:$M"),Calculation!$A503)</f>
        <v>0</v>
      </c>
      <c r="L503">
        <f ca="1">SUMIFS(INDIRECT("'eBay Report'!$K:$K"),INDIRECT("'eBay Report'!$B:$B"),Calculation!L$2,INDIRECT("'eBay Report'!$M:$M"),Calculation!$A503)</f>
        <v>0</v>
      </c>
      <c r="M503">
        <f ca="1">SUMIFS(INDIRECT("'eBay Report'!$K:$K"),INDIRECT("'eBay Report'!$B:$B"),Calculation!M$2,INDIRECT("'eBay Report'!$M:$M"),Calculation!$A503)</f>
        <v>0</v>
      </c>
      <c r="N503">
        <f ca="1">SUMIF(INDIRECT("'eBay Report'!$M:$M"),Calculation!$A503,INDIRECT("'eBay Report'!$X:$X"))</f>
        <v>0</v>
      </c>
      <c r="O503">
        <f ca="1">SUMIF(INDIRECT("'eBay Report'!$M:$M"),Calculation!$A503,INDIRECT("'eBay Report'!$Y:$Y"))</f>
        <v>0</v>
      </c>
      <c r="P503">
        <f ca="1">SUMIF(INDIRECT("'eBay Report'!$M:$M"),Calculation!$A503,INDIRECT("'eBay Report'!$Z:$Z"))</f>
        <v>0</v>
      </c>
      <c r="Q503">
        <f ca="1">SUMIF(INDIRECT("'eBay Report'!$M:$M"),Calculation!A503,INDIRECT("'eBay Report'!$AA:$AA"))+SUMIF(INDIRECT("'eBay Report'!$M:$M"),Calculation!A503,INDIRECT("'eBay Report'!$AB:$AB"))+SUMIF(INDIRECT("'eBay Report'!$M:$M"),Calculation!A503,INDIRECT("'eBay Report'!$AC:$AC"))+SUMIF(INDIRECT("'eBay Report'!$M:$M"),Calculation!A503,INDIRECT("'eBay Report'!$AD:$AD"))+SUMIF(INDIRECT("'eBay Report'!$M:$M"),Calculation!A503,INDIRECT("'eBay Report'!$AE:$AE"))+SUMIF(INDIRECT("'eBay Report'!$M:$M"),Calculation!A503,INDIRECT("'eBay Report'!$AF:$AF"))</f>
        <v>0</v>
      </c>
      <c r="R503">
        <f t="shared" ca="1" si="7"/>
        <v>0</v>
      </c>
    </row>
    <row r="504" spans="3:18">
      <c r="C504">
        <f ca="1">SUMIF(INDIRECT("'eBay Report'!$N:$N"),Calculation!B504,INDIRECT("'eBay Report'!$K:$K"))-M504</f>
        <v>0</v>
      </c>
      <c r="D504">
        <f ca="1">SUMIFS(INDIRECT("'eBay Report'!$W:$W"),INDIRECT("'eBay Report'!$B:$B"),Calculation!D$2,INDIRECT("'eBay Report'!$M:$M"),Calculation!$A504)</f>
        <v>0</v>
      </c>
      <c r="E504">
        <f ca="1">SUMIFS(INDIRECT("'eBay Report'!$AG:$AG"),INDIRECT("'eBay Report'!$B:$B"),Calculation!E$2,INDIRECT("'eBay Report'!$M:$M"),Calculation!$A504)</f>
        <v>0</v>
      </c>
      <c r="F504">
        <f ca="1">SUMIFS(INDIRECT("'eBay Report'!$AG:$AG"),INDIRECT("'eBay Report'!$B:$B"),Calculation!F$2,INDIRECT("'eBay Report'!$M:$M"),Calculation!$A504)</f>
        <v>0</v>
      </c>
      <c r="G504">
        <f ca="1">SUMIFS(INDIRECT("'eBay Report'!$AG:$AG"),INDIRECT("'eBay Report'!$B:$B"),Calculation!G$2,INDIRECT("'eBay Report'!$M:$M"),Calculation!$A504)-H504</f>
        <v>0</v>
      </c>
      <c r="H504">
        <f ca="1">SUMIFS(INDIRECT("'eBay Report'!$AG:$AG"),INDIRECT("'eBay Report'!$AK:$AK"),Calculation!H$2,INDIRECT("'eBay Report'!$M:$M"),Calculation!$A504)</f>
        <v>0</v>
      </c>
      <c r="I504">
        <f ca="1">SUMIFS(INDIRECT("'eBay Report'!$AG:$AG"),INDIRECT("'eBay Report'!$B:$B"),Calculation!I$2,INDIRECT("'eBay Report'!$M:$M"),Calculation!$A504)</f>
        <v>0</v>
      </c>
      <c r="J504">
        <f ca="1">SUMIFS(INDIRECT("'eBay Report'!$AG:$AG"),INDIRECT("'eBay Report'!$B:$B"),Calculation!J$2,INDIRECT("'eBay Report'!$M:$M"),Calculation!$A504)</f>
        <v>0</v>
      </c>
      <c r="K504">
        <f ca="1">SUMIFS(INDIRECT("'eBay Report'!$AG:$AG"),INDIRECT("'eBay Report'!$B:$B"),Calculation!K$2,INDIRECT("'eBay Report'!$M:$M"),Calculation!$A504)</f>
        <v>0</v>
      </c>
      <c r="L504">
        <f ca="1">SUMIFS(INDIRECT("'eBay Report'!$K:$K"),INDIRECT("'eBay Report'!$B:$B"),Calculation!L$2,INDIRECT("'eBay Report'!$M:$M"),Calculation!$A504)</f>
        <v>0</v>
      </c>
      <c r="M504">
        <f ca="1">SUMIFS(INDIRECT("'eBay Report'!$K:$K"),INDIRECT("'eBay Report'!$B:$B"),Calculation!M$2,INDIRECT("'eBay Report'!$M:$M"),Calculation!$A504)</f>
        <v>0</v>
      </c>
      <c r="N504">
        <f ca="1">SUMIF(INDIRECT("'eBay Report'!$M:$M"),Calculation!$A504,INDIRECT("'eBay Report'!$X:$X"))</f>
        <v>0</v>
      </c>
      <c r="O504">
        <f ca="1">SUMIF(INDIRECT("'eBay Report'!$M:$M"),Calculation!$A504,INDIRECT("'eBay Report'!$Y:$Y"))</f>
        <v>0</v>
      </c>
      <c r="P504">
        <f ca="1">SUMIF(INDIRECT("'eBay Report'!$M:$M"),Calculation!$A504,INDIRECT("'eBay Report'!$Z:$Z"))</f>
        <v>0</v>
      </c>
      <c r="Q504">
        <f ca="1">SUMIF(INDIRECT("'eBay Report'!$M:$M"),Calculation!A504,INDIRECT("'eBay Report'!$AA:$AA"))+SUMIF(INDIRECT("'eBay Report'!$M:$M"),Calculation!A504,INDIRECT("'eBay Report'!$AB:$AB"))+SUMIF(INDIRECT("'eBay Report'!$M:$M"),Calculation!A504,INDIRECT("'eBay Report'!$AC:$AC"))+SUMIF(INDIRECT("'eBay Report'!$M:$M"),Calculation!A504,INDIRECT("'eBay Report'!$AD:$AD"))+SUMIF(INDIRECT("'eBay Report'!$M:$M"),Calculation!A504,INDIRECT("'eBay Report'!$AE:$AE"))+SUMIF(INDIRECT("'eBay Report'!$M:$M"),Calculation!A504,INDIRECT("'eBay Report'!$AF:$AF"))</f>
        <v>0</v>
      </c>
      <c r="R504">
        <f t="shared" ca="1" si="7"/>
        <v>0</v>
      </c>
    </row>
    <row r="505" spans="3:18">
      <c r="C505">
        <f ca="1">SUMIF(INDIRECT("'eBay Report'!$N:$N"),Calculation!B505,INDIRECT("'eBay Report'!$K:$K"))-M505</f>
        <v>0</v>
      </c>
      <c r="D505">
        <f ca="1">SUMIFS(INDIRECT("'eBay Report'!$W:$W"),INDIRECT("'eBay Report'!$B:$B"),Calculation!D$2,INDIRECT("'eBay Report'!$M:$M"),Calculation!$A505)</f>
        <v>0</v>
      </c>
      <c r="E505">
        <f ca="1">SUMIFS(INDIRECT("'eBay Report'!$AG:$AG"),INDIRECT("'eBay Report'!$B:$B"),Calculation!E$2,INDIRECT("'eBay Report'!$M:$M"),Calculation!$A505)</f>
        <v>0</v>
      </c>
      <c r="F505">
        <f ca="1">SUMIFS(INDIRECT("'eBay Report'!$AG:$AG"),INDIRECT("'eBay Report'!$B:$B"),Calculation!F$2,INDIRECT("'eBay Report'!$M:$M"),Calculation!$A505)</f>
        <v>0</v>
      </c>
      <c r="G505">
        <f ca="1">SUMIFS(INDIRECT("'eBay Report'!$AG:$AG"),INDIRECT("'eBay Report'!$B:$B"),Calculation!G$2,INDIRECT("'eBay Report'!$M:$M"),Calculation!$A505)-H505</f>
        <v>0</v>
      </c>
      <c r="H505">
        <f ca="1">SUMIFS(INDIRECT("'eBay Report'!$AG:$AG"),INDIRECT("'eBay Report'!$AK:$AK"),Calculation!H$2,INDIRECT("'eBay Report'!$M:$M"),Calculation!$A505)</f>
        <v>0</v>
      </c>
      <c r="I505">
        <f ca="1">SUMIFS(INDIRECT("'eBay Report'!$AG:$AG"),INDIRECT("'eBay Report'!$B:$B"),Calculation!I$2,INDIRECT("'eBay Report'!$M:$M"),Calculation!$A505)</f>
        <v>0</v>
      </c>
      <c r="J505">
        <f ca="1">SUMIFS(INDIRECT("'eBay Report'!$AG:$AG"),INDIRECT("'eBay Report'!$B:$B"),Calculation!J$2,INDIRECT("'eBay Report'!$M:$M"),Calculation!$A505)</f>
        <v>0</v>
      </c>
      <c r="K505">
        <f ca="1">SUMIFS(INDIRECT("'eBay Report'!$AG:$AG"),INDIRECT("'eBay Report'!$B:$B"),Calculation!K$2,INDIRECT("'eBay Report'!$M:$M"),Calculation!$A505)</f>
        <v>0</v>
      </c>
      <c r="L505">
        <f ca="1">SUMIFS(INDIRECT("'eBay Report'!$K:$K"),INDIRECT("'eBay Report'!$B:$B"),Calculation!L$2,INDIRECT("'eBay Report'!$M:$M"),Calculation!$A505)</f>
        <v>0</v>
      </c>
      <c r="M505">
        <f ca="1">SUMIFS(INDIRECT("'eBay Report'!$K:$K"),INDIRECT("'eBay Report'!$B:$B"),Calculation!M$2,INDIRECT("'eBay Report'!$M:$M"),Calculation!$A505)</f>
        <v>0</v>
      </c>
      <c r="N505">
        <f ca="1">SUMIF(INDIRECT("'eBay Report'!$M:$M"),Calculation!$A505,INDIRECT("'eBay Report'!$X:$X"))</f>
        <v>0</v>
      </c>
      <c r="O505">
        <f ca="1">SUMIF(INDIRECT("'eBay Report'!$M:$M"),Calculation!$A505,INDIRECT("'eBay Report'!$Y:$Y"))</f>
        <v>0</v>
      </c>
      <c r="P505">
        <f ca="1">SUMIF(INDIRECT("'eBay Report'!$M:$M"),Calculation!$A505,INDIRECT("'eBay Report'!$Z:$Z"))</f>
        <v>0</v>
      </c>
      <c r="Q505">
        <f ca="1">SUMIF(INDIRECT("'eBay Report'!$M:$M"),Calculation!A505,INDIRECT("'eBay Report'!$AA:$AA"))+SUMIF(INDIRECT("'eBay Report'!$M:$M"),Calculation!A505,INDIRECT("'eBay Report'!$AB:$AB"))+SUMIF(INDIRECT("'eBay Report'!$M:$M"),Calculation!A505,INDIRECT("'eBay Report'!$AC:$AC"))+SUMIF(INDIRECT("'eBay Report'!$M:$M"),Calculation!A505,INDIRECT("'eBay Report'!$AD:$AD"))+SUMIF(INDIRECT("'eBay Report'!$M:$M"),Calculation!A505,INDIRECT("'eBay Report'!$AE:$AE"))+SUMIF(INDIRECT("'eBay Report'!$M:$M"),Calculation!A505,INDIRECT("'eBay Report'!$AF:$AF"))</f>
        <v>0</v>
      </c>
      <c r="R505">
        <f t="shared" ca="1" si="7"/>
        <v>0</v>
      </c>
    </row>
    <row r="506" spans="3:18">
      <c r="C506">
        <f ca="1">SUMIF(INDIRECT("'eBay Report'!$N:$N"),Calculation!B506,INDIRECT("'eBay Report'!$K:$K"))-M506</f>
        <v>0</v>
      </c>
      <c r="D506">
        <f ca="1">SUMIFS(INDIRECT("'eBay Report'!$W:$W"),INDIRECT("'eBay Report'!$B:$B"),Calculation!D$2,INDIRECT("'eBay Report'!$M:$M"),Calculation!$A506)</f>
        <v>0</v>
      </c>
      <c r="E506">
        <f ca="1">SUMIFS(INDIRECT("'eBay Report'!$AG:$AG"),INDIRECT("'eBay Report'!$B:$B"),Calculation!E$2,INDIRECT("'eBay Report'!$M:$M"),Calculation!$A506)</f>
        <v>0</v>
      </c>
      <c r="F506">
        <f ca="1">SUMIFS(INDIRECT("'eBay Report'!$AG:$AG"),INDIRECT("'eBay Report'!$B:$B"),Calculation!F$2,INDIRECT("'eBay Report'!$M:$M"),Calculation!$A506)</f>
        <v>0</v>
      </c>
      <c r="G506">
        <f ca="1">SUMIFS(INDIRECT("'eBay Report'!$AG:$AG"),INDIRECT("'eBay Report'!$B:$B"),Calculation!G$2,INDIRECT("'eBay Report'!$M:$M"),Calculation!$A506)-H506</f>
        <v>0</v>
      </c>
      <c r="H506">
        <f ca="1">SUMIFS(INDIRECT("'eBay Report'!$AG:$AG"),INDIRECT("'eBay Report'!$AK:$AK"),Calculation!H$2,INDIRECT("'eBay Report'!$M:$M"),Calculation!$A506)</f>
        <v>0</v>
      </c>
      <c r="I506">
        <f ca="1">SUMIFS(INDIRECT("'eBay Report'!$AG:$AG"),INDIRECT("'eBay Report'!$B:$B"),Calculation!I$2,INDIRECT("'eBay Report'!$M:$M"),Calculation!$A506)</f>
        <v>0</v>
      </c>
      <c r="J506">
        <f ca="1">SUMIFS(INDIRECT("'eBay Report'!$AG:$AG"),INDIRECT("'eBay Report'!$B:$B"),Calculation!J$2,INDIRECT("'eBay Report'!$M:$M"),Calculation!$A506)</f>
        <v>0</v>
      </c>
      <c r="K506">
        <f ca="1">SUMIFS(INDIRECT("'eBay Report'!$AG:$AG"),INDIRECT("'eBay Report'!$B:$B"),Calculation!K$2,INDIRECT("'eBay Report'!$M:$M"),Calculation!$A506)</f>
        <v>0</v>
      </c>
      <c r="L506">
        <f ca="1">SUMIFS(INDIRECT("'eBay Report'!$K:$K"),INDIRECT("'eBay Report'!$B:$B"),Calculation!L$2,INDIRECT("'eBay Report'!$M:$M"),Calculation!$A506)</f>
        <v>0</v>
      </c>
      <c r="M506">
        <f ca="1">SUMIFS(INDIRECT("'eBay Report'!$K:$K"),INDIRECT("'eBay Report'!$B:$B"),Calculation!M$2,INDIRECT("'eBay Report'!$M:$M"),Calculation!$A506)</f>
        <v>0</v>
      </c>
      <c r="N506">
        <f ca="1">SUMIF(INDIRECT("'eBay Report'!$M:$M"),Calculation!$A506,INDIRECT("'eBay Report'!$X:$X"))</f>
        <v>0</v>
      </c>
      <c r="O506">
        <f ca="1">SUMIF(INDIRECT("'eBay Report'!$M:$M"),Calculation!$A506,INDIRECT("'eBay Report'!$Y:$Y"))</f>
        <v>0</v>
      </c>
      <c r="P506">
        <f ca="1">SUMIF(INDIRECT("'eBay Report'!$M:$M"),Calculation!$A506,INDIRECT("'eBay Report'!$Z:$Z"))</f>
        <v>0</v>
      </c>
      <c r="Q506">
        <f ca="1">SUMIF(INDIRECT("'eBay Report'!$M:$M"),Calculation!A506,INDIRECT("'eBay Report'!$AA:$AA"))+SUMIF(INDIRECT("'eBay Report'!$M:$M"),Calculation!A506,INDIRECT("'eBay Report'!$AB:$AB"))+SUMIF(INDIRECT("'eBay Report'!$M:$M"),Calculation!A506,INDIRECT("'eBay Report'!$AC:$AC"))+SUMIF(INDIRECT("'eBay Report'!$M:$M"),Calculation!A506,INDIRECT("'eBay Report'!$AD:$AD"))+SUMIF(INDIRECT("'eBay Report'!$M:$M"),Calculation!A506,INDIRECT("'eBay Report'!$AE:$AE"))+SUMIF(INDIRECT("'eBay Report'!$M:$M"),Calculation!A506,INDIRECT("'eBay Report'!$AF:$AF"))</f>
        <v>0</v>
      </c>
      <c r="R506">
        <f t="shared" ca="1" si="7"/>
        <v>0</v>
      </c>
    </row>
    <row r="507" spans="3:18">
      <c r="C507">
        <f ca="1">SUMIF(INDIRECT("'eBay Report'!$N:$N"),Calculation!B507,INDIRECT("'eBay Report'!$K:$K"))-M507</f>
        <v>0</v>
      </c>
      <c r="D507">
        <f ca="1">SUMIFS(INDIRECT("'eBay Report'!$W:$W"),INDIRECT("'eBay Report'!$B:$B"),Calculation!D$2,INDIRECT("'eBay Report'!$M:$M"),Calculation!$A507)</f>
        <v>0</v>
      </c>
      <c r="E507">
        <f ca="1">SUMIFS(INDIRECT("'eBay Report'!$AG:$AG"),INDIRECT("'eBay Report'!$B:$B"),Calculation!E$2,INDIRECT("'eBay Report'!$M:$M"),Calculation!$A507)</f>
        <v>0</v>
      </c>
      <c r="F507">
        <f ca="1">SUMIFS(INDIRECT("'eBay Report'!$AG:$AG"),INDIRECT("'eBay Report'!$B:$B"),Calculation!F$2,INDIRECT("'eBay Report'!$M:$M"),Calculation!$A507)</f>
        <v>0</v>
      </c>
      <c r="G507">
        <f ca="1">SUMIFS(INDIRECT("'eBay Report'!$AG:$AG"),INDIRECT("'eBay Report'!$B:$B"),Calculation!G$2,INDIRECT("'eBay Report'!$M:$M"),Calculation!$A507)-H507</f>
        <v>0</v>
      </c>
      <c r="H507">
        <f ca="1">SUMIFS(INDIRECT("'eBay Report'!$AG:$AG"),INDIRECT("'eBay Report'!$AK:$AK"),Calculation!H$2,INDIRECT("'eBay Report'!$M:$M"),Calculation!$A507)</f>
        <v>0</v>
      </c>
      <c r="I507">
        <f ca="1">SUMIFS(INDIRECT("'eBay Report'!$AG:$AG"),INDIRECT("'eBay Report'!$B:$B"),Calculation!I$2,INDIRECT("'eBay Report'!$M:$M"),Calculation!$A507)</f>
        <v>0</v>
      </c>
      <c r="J507">
        <f ca="1">SUMIFS(INDIRECT("'eBay Report'!$AG:$AG"),INDIRECT("'eBay Report'!$B:$B"),Calculation!J$2,INDIRECT("'eBay Report'!$M:$M"),Calculation!$A507)</f>
        <v>0</v>
      </c>
      <c r="K507">
        <f ca="1">SUMIFS(INDIRECT("'eBay Report'!$AG:$AG"),INDIRECT("'eBay Report'!$B:$B"),Calculation!K$2,INDIRECT("'eBay Report'!$M:$M"),Calculation!$A507)</f>
        <v>0</v>
      </c>
      <c r="L507">
        <f ca="1">SUMIFS(INDIRECT("'eBay Report'!$K:$K"),INDIRECT("'eBay Report'!$B:$B"),Calculation!L$2,INDIRECT("'eBay Report'!$M:$M"),Calculation!$A507)</f>
        <v>0</v>
      </c>
      <c r="M507">
        <f ca="1">SUMIFS(INDIRECT("'eBay Report'!$K:$K"),INDIRECT("'eBay Report'!$B:$B"),Calculation!M$2,INDIRECT("'eBay Report'!$M:$M"),Calculation!$A507)</f>
        <v>0</v>
      </c>
      <c r="N507">
        <f ca="1">SUMIF(INDIRECT("'eBay Report'!$M:$M"),Calculation!$A507,INDIRECT("'eBay Report'!$X:$X"))</f>
        <v>0</v>
      </c>
      <c r="O507">
        <f ca="1">SUMIF(INDIRECT("'eBay Report'!$M:$M"),Calculation!$A507,INDIRECT("'eBay Report'!$Y:$Y"))</f>
        <v>0</v>
      </c>
      <c r="P507">
        <f ca="1">SUMIF(INDIRECT("'eBay Report'!$M:$M"),Calculation!$A507,INDIRECT("'eBay Report'!$Z:$Z"))</f>
        <v>0</v>
      </c>
      <c r="Q507">
        <f ca="1">SUMIF(INDIRECT("'eBay Report'!$M:$M"),Calculation!A507,INDIRECT("'eBay Report'!$AA:$AA"))+SUMIF(INDIRECT("'eBay Report'!$M:$M"),Calculation!A507,INDIRECT("'eBay Report'!$AB:$AB"))+SUMIF(INDIRECT("'eBay Report'!$M:$M"),Calculation!A507,INDIRECT("'eBay Report'!$AC:$AC"))+SUMIF(INDIRECT("'eBay Report'!$M:$M"),Calculation!A507,INDIRECT("'eBay Report'!$AD:$AD"))+SUMIF(INDIRECT("'eBay Report'!$M:$M"),Calculation!A507,INDIRECT("'eBay Report'!$AE:$AE"))+SUMIF(INDIRECT("'eBay Report'!$M:$M"),Calculation!A507,INDIRECT("'eBay Report'!$AF:$AF"))</f>
        <v>0</v>
      </c>
      <c r="R507">
        <f t="shared" ca="1" si="7"/>
        <v>0</v>
      </c>
    </row>
    <row r="508" spans="3:18">
      <c r="C508">
        <f ca="1">SUMIF(INDIRECT("'eBay Report'!$N:$N"),Calculation!B508,INDIRECT("'eBay Report'!$K:$K"))-M508</f>
        <v>0</v>
      </c>
      <c r="D508">
        <f ca="1">SUMIFS(INDIRECT("'eBay Report'!$W:$W"),INDIRECT("'eBay Report'!$B:$B"),Calculation!D$2,INDIRECT("'eBay Report'!$M:$M"),Calculation!$A508)</f>
        <v>0</v>
      </c>
      <c r="E508">
        <f ca="1">SUMIFS(INDIRECT("'eBay Report'!$AG:$AG"),INDIRECT("'eBay Report'!$B:$B"),Calculation!E$2,INDIRECT("'eBay Report'!$M:$M"),Calculation!$A508)</f>
        <v>0</v>
      </c>
      <c r="F508">
        <f ca="1">SUMIFS(INDIRECT("'eBay Report'!$AG:$AG"),INDIRECT("'eBay Report'!$B:$B"),Calculation!F$2,INDIRECT("'eBay Report'!$M:$M"),Calculation!$A508)</f>
        <v>0</v>
      </c>
      <c r="G508">
        <f ca="1">SUMIFS(INDIRECT("'eBay Report'!$AG:$AG"),INDIRECT("'eBay Report'!$B:$B"),Calculation!G$2,INDIRECT("'eBay Report'!$M:$M"),Calculation!$A508)-H508</f>
        <v>0</v>
      </c>
      <c r="H508">
        <f ca="1">SUMIFS(INDIRECT("'eBay Report'!$AG:$AG"),INDIRECT("'eBay Report'!$AK:$AK"),Calculation!H$2,INDIRECT("'eBay Report'!$M:$M"),Calculation!$A508)</f>
        <v>0</v>
      </c>
      <c r="I508">
        <f ca="1">SUMIFS(INDIRECT("'eBay Report'!$AG:$AG"),INDIRECT("'eBay Report'!$B:$B"),Calculation!I$2,INDIRECT("'eBay Report'!$M:$M"),Calculation!$A508)</f>
        <v>0</v>
      </c>
      <c r="J508">
        <f ca="1">SUMIFS(INDIRECT("'eBay Report'!$AG:$AG"),INDIRECT("'eBay Report'!$B:$B"),Calculation!J$2,INDIRECT("'eBay Report'!$M:$M"),Calculation!$A508)</f>
        <v>0</v>
      </c>
      <c r="K508">
        <f ca="1">SUMIFS(INDIRECT("'eBay Report'!$AG:$AG"),INDIRECT("'eBay Report'!$B:$B"),Calculation!K$2,INDIRECT("'eBay Report'!$M:$M"),Calculation!$A508)</f>
        <v>0</v>
      </c>
      <c r="L508">
        <f ca="1">SUMIFS(INDIRECT("'eBay Report'!$K:$K"),INDIRECT("'eBay Report'!$B:$B"),Calculation!L$2,INDIRECT("'eBay Report'!$M:$M"),Calculation!$A508)</f>
        <v>0</v>
      </c>
      <c r="M508">
        <f ca="1">SUMIFS(INDIRECT("'eBay Report'!$K:$K"),INDIRECT("'eBay Report'!$B:$B"),Calculation!M$2,INDIRECT("'eBay Report'!$M:$M"),Calculation!$A508)</f>
        <v>0</v>
      </c>
      <c r="N508">
        <f ca="1">SUMIF(INDIRECT("'eBay Report'!$M:$M"),Calculation!$A508,INDIRECT("'eBay Report'!$X:$X"))</f>
        <v>0</v>
      </c>
      <c r="O508">
        <f ca="1">SUMIF(INDIRECT("'eBay Report'!$M:$M"),Calculation!$A508,INDIRECT("'eBay Report'!$Y:$Y"))</f>
        <v>0</v>
      </c>
      <c r="P508">
        <f ca="1">SUMIF(INDIRECT("'eBay Report'!$M:$M"),Calculation!$A508,INDIRECT("'eBay Report'!$Z:$Z"))</f>
        <v>0</v>
      </c>
      <c r="Q508">
        <f ca="1">SUMIF(INDIRECT("'eBay Report'!$M:$M"),Calculation!A508,INDIRECT("'eBay Report'!$AA:$AA"))+SUMIF(INDIRECT("'eBay Report'!$M:$M"),Calculation!A508,INDIRECT("'eBay Report'!$AB:$AB"))+SUMIF(INDIRECT("'eBay Report'!$M:$M"),Calculation!A508,INDIRECT("'eBay Report'!$AC:$AC"))+SUMIF(INDIRECT("'eBay Report'!$M:$M"),Calculation!A508,INDIRECT("'eBay Report'!$AD:$AD"))+SUMIF(INDIRECT("'eBay Report'!$M:$M"),Calculation!A508,INDIRECT("'eBay Report'!$AE:$AE"))+SUMIF(INDIRECT("'eBay Report'!$M:$M"),Calculation!A508,INDIRECT("'eBay Report'!$AF:$AF"))</f>
        <v>0</v>
      </c>
      <c r="R508">
        <f t="shared" ca="1" si="7"/>
        <v>0</v>
      </c>
    </row>
    <row r="509" spans="3:18">
      <c r="C509">
        <f ca="1">SUMIF(INDIRECT("'eBay Report'!$N:$N"),Calculation!B509,INDIRECT("'eBay Report'!$K:$K"))-M509</f>
        <v>0</v>
      </c>
      <c r="D509">
        <f ca="1">SUMIFS(INDIRECT("'eBay Report'!$W:$W"),INDIRECT("'eBay Report'!$B:$B"),Calculation!D$2,INDIRECT("'eBay Report'!$M:$M"),Calculation!$A509)</f>
        <v>0</v>
      </c>
      <c r="E509">
        <f ca="1">SUMIFS(INDIRECT("'eBay Report'!$AG:$AG"),INDIRECT("'eBay Report'!$B:$B"),Calculation!E$2,INDIRECT("'eBay Report'!$M:$M"),Calculation!$A509)</f>
        <v>0</v>
      </c>
      <c r="F509">
        <f ca="1">SUMIFS(INDIRECT("'eBay Report'!$AG:$AG"),INDIRECT("'eBay Report'!$B:$B"),Calculation!F$2,INDIRECT("'eBay Report'!$M:$M"),Calculation!$A509)</f>
        <v>0</v>
      </c>
      <c r="G509">
        <f ca="1">SUMIFS(INDIRECT("'eBay Report'!$AG:$AG"),INDIRECT("'eBay Report'!$B:$B"),Calculation!G$2,INDIRECT("'eBay Report'!$M:$M"),Calculation!$A509)-H509</f>
        <v>0</v>
      </c>
      <c r="H509">
        <f ca="1">SUMIFS(INDIRECT("'eBay Report'!$AG:$AG"),INDIRECT("'eBay Report'!$AK:$AK"),Calculation!H$2,INDIRECT("'eBay Report'!$M:$M"),Calculation!$A509)</f>
        <v>0</v>
      </c>
      <c r="I509">
        <f ca="1">SUMIFS(INDIRECT("'eBay Report'!$AG:$AG"),INDIRECT("'eBay Report'!$B:$B"),Calculation!I$2,INDIRECT("'eBay Report'!$M:$M"),Calculation!$A509)</f>
        <v>0</v>
      </c>
      <c r="J509">
        <f ca="1">SUMIFS(INDIRECT("'eBay Report'!$AG:$AG"),INDIRECT("'eBay Report'!$B:$B"),Calculation!J$2,INDIRECT("'eBay Report'!$M:$M"),Calculation!$A509)</f>
        <v>0</v>
      </c>
      <c r="K509">
        <f ca="1">SUMIFS(INDIRECT("'eBay Report'!$AG:$AG"),INDIRECT("'eBay Report'!$B:$B"),Calculation!K$2,INDIRECT("'eBay Report'!$M:$M"),Calculation!$A509)</f>
        <v>0</v>
      </c>
      <c r="L509">
        <f ca="1">SUMIFS(INDIRECT("'eBay Report'!$K:$K"),INDIRECT("'eBay Report'!$B:$B"),Calculation!L$2,INDIRECT("'eBay Report'!$M:$M"),Calculation!$A509)</f>
        <v>0</v>
      </c>
      <c r="M509">
        <f ca="1">SUMIFS(INDIRECT("'eBay Report'!$K:$K"),INDIRECT("'eBay Report'!$B:$B"),Calculation!M$2,INDIRECT("'eBay Report'!$M:$M"),Calculation!$A509)</f>
        <v>0</v>
      </c>
      <c r="N509">
        <f ca="1">SUMIF(INDIRECT("'eBay Report'!$M:$M"),Calculation!$A509,INDIRECT("'eBay Report'!$X:$X"))</f>
        <v>0</v>
      </c>
      <c r="O509">
        <f ca="1">SUMIF(INDIRECT("'eBay Report'!$M:$M"),Calculation!$A509,INDIRECT("'eBay Report'!$Y:$Y"))</f>
        <v>0</v>
      </c>
      <c r="P509">
        <f ca="1">SUMIF(INDIRECT("'eBay Report'!$M:$M"),Calculation!$A509,INDIRECT("'eBay Report'!$Z:$Z"))</f>
        <v>0</v>
      </c>
      <c r="Q509">
        <f ca="1">SUMIF(INDIRECT("'eBay Report'!$M:$M"),Calculation!A509,INDIRECT("'eBay Report'!$AA:$AA"))+SUMIF(INDIRECT("'eBay Report'!$M:$M"),Calculation!A509,INDIRECT("'eBay Report'!$AB:$AB"))+SUMIF(INDIRECT("'eBay Report'!$M:$M"),Calculation!A509,INDIRECT("'eBay Report'!$AC:$AC"))+SUMIF(INDIRECT("'eBay Report'!$M:$M"),Calculation!A509,INDIRECT("'eBay Report'!$AD:$AD"))+SUMIF(INDIRECT("'eBay Report'!$M:$M"),Calculation!A509,INDIRECT("'eBay Report'!$AE:$AE"))+SUMIF(INDIRECT("'eBay Report'!$M:$M"),Calculation!A509,INDIRECT("'eBay Report'!$AF:$AF"))</f>
        <v>0</v>
      </c>
      <c r="R509">
        <f t="shared" ca="1" si="7"/>
        <v>0</v>
      </c>
    </row>
    <row r="510" spans="3:18">
      <c r="C510">
        <f ca="1">SUMIF(INDIRECT("'eBay Report'!$N:$N"),Calculation!B510,INDIRECT("'eBay Report'!$K:$K"))-M510</f>
        <v>0</v>
      </c>
      <c r="D510">
        <f ca="1">SUMIFS(INDIRECT("'eBay Report'!$W:$W"),INDIRECT("'eBay Report'!$B:$B"),Calculation!D$2,INDIRECT("'eBay Report'!$M:$M"),Calculation!$A510)</f>
        <v>0</v>
      </c>
      <c r="E510">
        <f ca="1">SUMIFS(INDIRECT("'eBay Report'!$AG:$AG"),INDIRECT("'eBay Report'!$B:$B"),Calculation!E$2,INDIRECT("'eBay Report'!$M:$M"),Calculation!$A510)</f>
        <v>0</v>
      </c>
      <c r="F510">
        <f ca="1">SUMIFS(INDIRECT("'eBay Report'!$AG:$AG"),INDIRECT("'eBay Report'!$B:$B"),Calculation!F$2,INDIRECT("'eBay Report'!$M:$M"),Calculation!$A510)</f>
        <v>0</v>
      </c>
      <c r="G510">
        <f ca="1">SUMIFS(INDIRECT("'eBay Report'!$AG:$AG"),INDIRECT("'eBay Report'!$B:$B"),Calculation!G$2,INDIRECT("'eBay Report'!$M:$M"),Calculation!$A510)-H510</f>
        <v>0</v>
      </c>
      <c r="H510">
        <f ca="1">SUMIFS(INDIRECT("'eBay Report'!$AG:$AG"),INDIRECT("'eBay Report'!$AK:$AK"),Calculation!H$2,INDIRECT("'eBay Report'!$M:$M"),Calculation!$A510)</f>
        <v>0</v>
      </c>
      <c r="I510">
        <f ca="1">SUMIFS(INDIRECT("'eBay Report'!$AG:$AG"),INDIRECT("'eBay Report'!$B:$B"),Calculation!I$2,INDIRECT("'eBay Report'!$M:$M"),Calculation!$A510)</f>
        <v>0</v>
      </c>
      <c r="J510">
        <f ca="1">SUMIFS(INDIRECT("'eBay Report'!$AG:$AG"),INDIRECT("'eBay Report'!$B:$B"),Calculation!J$2,INDIRECT("'eBay Report'!$M:$M"),Calculation!$A510)</f>
        <v>0</v>
      </c>
      <c r="K510">
        <f ca="1">SUMIFS(INDIRECT("'eBay Report'!$AG:$AG"),INDIRECT("'eBay Report'!$B:$B"),Calculation!K$2,INDIRECT("'eBay Report'!$M:$M"),Calculation!$A510)</f>
        <v>0</v>
      </c>
      <c r="L510">
        <f ca="1">SUMIFS(INDIRECT("'eBay Report'!$K:$K"),INDIRECT("'eBay Report'!$B:$B"),Calculation!L$2,INDIRECT("'eBay Report'!$M:$M"),Calculation!$A510)</f>
        <v>0</v>
      </c>
      <c r="M510">
        <f ca="1">SUMIFS(INDIRECT("'eBay Report'!$K:$K"),INDIRECT("'eBay Report'!$B:$B"),Calculation!M$2,INDIRECT("'eBay Report'!$M:$M"),Calculation!$A510)</f>
        <v>0</v>
      </c>
      <c r="N510">
        <f ca="1">SUMIF(INDIRECT("'eBay Report'!$M:$M"),Calculation!$A510,INDIRECT("'eBay Report'!$X:$X"))</f>
        <v>0</v>
      </c>
      <c r="O510">
        <f ca="1">SUMIF(INDIRECT("'eBay Report'!$M:$M"),Calculation!$A510,INDIRECT("'eBay Report'!$Y:$Y"))</f>
        <v>0</v>
      </c>
      <c r="P510">
        <f ca="1">SUMIF(INDIRECT("'eBay Report'!$M:$M"),Calculation!$A510,INDIRECT("'eBay Report'!$Z:$Z"))</f>
        <v>0</v>
      </c>
      <c r="Q510">
        <f ca="1">SUMIF(INDIRECT("'eBay Report'!$M:$M"),Calculation!A510,INDIRECT("'eBay Report'!$AA:$AA"))+SUMIF(INDIRECT("'eBay Report'!$M:$M"),Calculation!A510,INDIRECT("'eBay Report'!$AB:$AB"))+SUMIF(INDIRECT("'eBay Report'!$M:$M"),Calculation!A510,INDIRECT("'eBay Report'!$AC:$AC"))+SUMIF(INDIRECT("'eBay Report'!$M:$M"),Calculation!A510,INDIRECT("'eBay Report'!$AD:$AD"))+SUMIF(INDIRECT("'eBay Report'!$M:$M"),Calculation!A510,INDIRECT("'eBay Report'!$AE:$AE"))+SUMIF(INDIRECT("'eBay Report'!$M:$M"),Calculation!A510,INDIRECT("'eBay Report'!$AF:$AF"))</f>
        <v>0</v>
      </c>
      <c r="R510">
        <f t="shared" ca="1" si="7"/>
        <v>0</v>
      </c>
    </row>
    <row r="511" spans="3:18">
      <c r="C511">
        <f ca="1">SUMIF(INDIRECT("'eBay Report'!$N:$N"),Calculation!B511,INDIRECT("'eBay Report'!$K:$K"))-M511</f>
        <v>0</v>
      </c>
      <c r="D511">
        <f ca="1">SUMIFS(INDIRECT("'eBay Report'!$W:$W"),INDIRECT("'eBay Report'!$B:$B"),Calculation!D$2,INDIRECT("'eBay Report'!$M:$M"),Calculation!$A511)</f>
        <v>0</v>
      </c>
      <c r="E511">
        <f ca="1">SUMIFS(INDIRECT("'eBay Report'!$AG:$AG"),INDIRECT("'eBay Report'!$B:$B"),Calculation!E$2,INDIRECT("'eBay Report'!$M:$M"),Calculation!$A511)</f>
        <v>0</v>
      </c>
      <c r="F511">
        <f ca="1">SUMIFS(INDIRECT("'eBay Report'!$AG:$AG"),INDIRECT("'eBay Report'!$B:$B"),Calculation!F$2,INDIRECT("'eBay Report'!$M:$M"),Calculation!$A511)</f>
        <v>0</v>
      </c>
      <c r="G511">
        <f ca="1">SUMIFS(INDIRECT("'eBay Report'!$AG:$AG"),INDIRECT("'eBay Report'!$B:$B"),Calculation!G$2,INDIRECT("'eBay Report'!$M:$M"),Calculation!$A511)-H511</f>
        <v>0</v>
      </c>
      <c r="H511">
        <f ca="1">SUMIFS(INDIRECT("'eBay Report'!$AG:$AG"),INDIRECT("'eBay Report'!$AK:$AK"),Calculation!H$2,INDIRECT("'eBay Report'!$M:$M"),Calculation!$A511)</f>
        <v>0</v>
      </c>
      <c r="I511">
        <f ca="1">SUMIFS(INDIRECT("'eBay Report'!$AG:$AG"),INDIRECT("'eBay Report'!$B:$B"),Calculation!I$2,INDIRECT("'eBay Report'!$M:$M"),Calculation!$A511)</f>
        <v>0</v>
      </c>
      <c r="J511">
        <f ca="1">SUMIFS(INDIRECT("'eBay Report'!$AG:$AG"),INDIRECT("'eBay Report'!$B:$B"),Calculation!J$2,INDIRECT("'eBay Report'!$M:$M"),Calculation!$A511)</f>
        <v>0</v>
      </c>
      <c r="K511">
        <f ca="1">SUMIFS(INDIRECT("'eBay Report'!$AG:$AG"),INDIRECT("'eBay Report'!$B:$B"),Calculation!K$2,INDIRECT("'eBay Report'!$M:$M"),Calculation!$A511)</f>
        <v>0</v>
      </c>
      <c r="L511">
        <f ca="1">SUMIFS(INDIRECT("'eBay Report'!$K:$K"),INDIRECT("'eBay Report'!$B:$B"),Calculation!L$2,INDIRECT("'eBay Report'!$M:$M"),Calculation!$A511)</f>
        <v>0</v>
      </c>
      <c r="M511">
        <f ca="1">SUMIFS(INDIRECT("'eBay Report'!$K:$K"),INDIRECT("'eBay Report'!$B:$B"),Calculation!M$2,INDIRECT("'eBay Report'!$M:$M"),Calculation!$A511)</f>
        <v>0</v>
      </c>
      <c r="N511">
        <f ca="1">SUMIF(INDIRECT("'eBay Report'!$M:$M"),Calculation!$A511,INDIRECT("'eBay Report'!$X:$X"))</f>
        <v>0</v>
      </c>
      <c r="O511">
        <f ca="1">SUMIF(INDIRECT("'eBay Report'!$M:$M"),Calculation!$A511,INDIRECT("'eBay Report'!$Y:$Y"))</f>
        <v>0</v>
      </c>
      <c r="P511">
        <f ca="1">SUMIF(INDIRECT("'eBay Report'!$M:$M"),Calculation!$A511,INDIRECT("'eBay Report'!$Z:$Z"))</f>
        <v>0</v>
      </c>
      <c r="Q511">
        <f ca="1">SUMIF(INDIRECT("'eBay Report'!$M:$M"),Calculation!A511,INDIRECT("'eBay Report'!$AA:$AA"))+SUMIF(INDIRECT("'eBay Report'!$M:$M"),Calculation!A511,INDIRECT("'eBay Report'!$AB:$AB"))+SUMIF(INDIRECT("'eBay Report'!$M:$M"),Calculation!A511,INDIRECT("'eBay Report'!$AC:$AC"))+SUMIF(INDIRECT("'eBay Report'!$M:$M"),Calculation!A511,INDIRECT("'eBay Report'!$AD:$AD"))+SUMIF(INDIRECT("'eBay Report'!$M:$M"),Calculation!A511,INDIRECT("'eBay Report'!$AE:$AE"))+SUMIF(INDIRECT("'eBay Report'!$M:$M"),Calculation!A511,INDIRECT("'eBay Report'!$AF:$AF"))</f>
        <v>0</v>
      </c>
      <c r="R511">
        <f t="shared" ca="1" si="7"/>
        <v>0</v>
      </c>
    </row>
    <row r="512" spans="3:18">
      <c r="C512">
        <f ca="1">SUMIF(INDIRECT("'eBay Report'!$N:$N"),Calculation!B512,INDIRECT("'eBay Report'!$K:$K"))-M512</f>
        <v>0</v>
      </c>
      <c r="D512">
        <f ca="1">SUMIFS(INDIRECT("'eBay Report'!$W:$W"),INDIRECT("'eBay Report'!$B:$B"),Calculation!D$2,INDIRECT("'eBay Report'!$M:$M"),Calculation!$A512)</f>
        <v>0</v>
      </c>
      <c r="E512">
        <f ca="1">SUMIFS(INDIRECT("'eBay Report'!$AG:$AG"),INDIRECT("'eBay Report'!$B:$B"),Calculation!E$2,INDIRECT("'eBay Report'!$M:$M"),Calculation!$A512)</f>
        <v>0</v>
      </c>
      <c r="F512">
        <f ca="1">SUMIFS(INDIRECT("'eBay Report'!$AG:$AG"),INDIRECT("'eBay Report'!$B:$B"),Calculation!F$2,INDIRECT("'eBay Report'!$M:$M"),Calculation!$A512)</f>
        <v>0</v>
      </c>
      <c r="G512">
        <f ca="1">SUMIFS(INDIRECT("'eBay Report'!$AG:$AG"),INDIRECT("'eBay Report'!$B:$B"),Calculation!G$2,INDIRECT("'eBay Report'!$M:$M"),Calculation!$A512)-H512</f>
        <v>0</v>
      </c>
      <c r="H512">
        <f ca="1">SUMIFS(INDIRECT("'eBay Report'!$AG:$AG"),INDIRECT("'eBay Report'!$AK:$AK"),Calculation!H$2,INDIRECT("'eBay Report'!$M:$M"),Calculation!$A512)</f>
        <v>0</v>
      </c>
      <c r="I512">
        <f ca="1">SUMIFS(INDIRECT("'eBay Report'!$AG:$AG"),INDIRECT("'eBay Report'!$B:$B"),Calculation!I$2,INDIRECT("'eBay Report'!$M:$M"),Calculation!$A512)</f>
        <v>0</v>
      </c>
      <c r="J512">
        <f ca="1">SUMIFS(INDIRECT("'eBay Report'!$AG:$AG"),INDIRECT("'eBay Report'!$B:$B"),Calculation!J$2,INDIRECT("'eBay Report'!$M:$M"),Calculation!$A512)</f>
        <v>0</v>
      </c>
      <c r="K512">
        <f ca="1">SUMIFS(INDIRECT("'eBay Report'!$AG:$AG"),INDIRECT("'eBay Report'!$B:$B"),Calculation!K$2,INDIRECT("'eBay Report'!$M:$M"),Calculation!$A512)</f>
        <v>0</v>
      </c>
      <c r="L512">
        <f ca="1">SUMIFS(INDIRECT("'eBay Report'!$K:$K"),INDIRECT("'eBay Report'!$B:$B"),Calculation!L$2,INDIRECT("'eBay Report'!$M:$M"),Calculation!$A512)</f>
        <v>0</v>
      </c>
      <c r="M512">
        <f ca="1">SUMIFS(INDIRECT("'eBay Report'!$K:$K"),INDIRECT("'eBay Report'!$B:$B"),Calculation!M$2,INDIRECT("'eBay Report'!$M:$M"),Calculation!$A512)</f>
        <v>0</v>
      </c>
      <c r="N512">
        <f ca="1">SUMIF(INDIRECT("'eBay Report'!$M:$M"),Calculation!$A512,INDIRECT("'eBay Report'!$X:$X"))</f>
        <v>0</v>
      </c>
      <c r="O512">
        <f ca="1">SUMIF(INDIRECT("'eBay Report'!$M:$M"),Calculation!$A512,INDIRECT("'eBay Report'!$Y:$Y"))</f>
        <v>0</v>
      </c>
      <c r="P512">
        <f ca="1">SUMIF(INDIRECT("'eBay Report'!$M:$M"),Calculation!$A512,INDIRECT("'eBay Report'!$Z:$Z"))</f>
        <v>0</v>
      </c>
      <c r="Q512">
        <f ca="1">SUMIF(INDIRECT("'eBay Report'!$M:$M"),Calculation!A512,INDIRECT("'eBay Report'!$AA:$AA"))+SUMIF(INDIRECT("'eBay Report'!$M:$M"),Calculation!A512,INDIRECT("'eBay Report'!$AB:$AB"))+SUMIF(INDIRECT("'eBay Report'!$M:$M"),Calculation!A512,INDIRECT("'eBay Report'!$AC:$AC"))+SUMIF(INDIRECT("'eBay Report'!$M:$M"),Calculation!A512,INDIRECT("'eBay Report'!$AD:$AD"))+SUMIF(INDIRECT("'eBay Report'!$M:$M"),Calculation!A512,INDIRECT("'eBay Report'!$AE:$AE"))+SUMIF(INDIRECT("'eBay Report'!$M:$M"),Calculation!A512,INDIRECT("'eBay Report'!$AF:$AF"))</f>
        <v>0</v>
      </c>
      <c r="R512">
        <f t="shared" ca="1" si="7"/>
        <v>0</v>
      </c>
    </row>
    <row r="513" spans="3:18">
      <c r="C513">
        <f ca="1">SUMIF(INDIRECT("'eBay Report'!$N:$N"),Calculation!B513,INDIRECT("'eBay Report'!$K:$K"))-M513</f>
        <v>0</v>
      </c>
      <c r="D513">
        <f ca="1">SUMIFS(INDIRECT("'eBay Report'!$W:$W"),INDIRECT("'eBay Report'!$B:$B"),Calculation!D$2,INDIRECT("'eBay Report'!$M:$M"),Calculation!$A513)</f>
        <v>0</v>
      </c>
      <c r="E513">
        <f ca="1">SUMIFS(INDIRECT("'eBay Report'!$AG:$AG"),INDIRECT("'eBay Report'!$B:$B"),Calculation!E$2,INDIRECT("'eBay Report'!$M:$M"),Calculation!$A513)</f>
        <v>0</v>
      </c>
      <c r="F513">
        <f ca="1">SUMIFS(INDIRECT("'eBay Report'!$AG:$AG"),INDIRECT("'eBay Report'!$B:$B"),Calculation!F$2,INDIRECT("'eBay Report'!$M:$M"),Calculation!$A513)</f>
        <v>0</v>
      </c>
      <c r="G513">
        <f ca="1">SUMIFS(INDIRECT("'eBay Report'!$AG:$AG"),INDIRECT("'eBay Report'!$B:$B"),Calculation!G$2,INDIRECT("'eBay Report'!$M:$M"),Calculation!$A513)-H513</f>
        <v>0</v>
      </c>
      <c r="H513">
        <f ca="1">SUMIFS(INDIRECT("'eBay Report'!$AG:$AG"),INDIRECT("'eBay Report'!$AK:$AK"),Calculation!H$2,INDIRECT("'eBay Report'!$M:$M"),Calculation!$A513)</f>
        <v>0</v>
      </c>
      <c r="I513">
        <f ca="1">SUMIFS(INDIRECT("'eBay Report'!$AG:$AG"),INDIRECT("'eBay Report'!$B:$B"),Calculation!I$2,INDIRECT("'eBay Report'!$M:$M"),Calculation!$A513)</f>
        <v>0</v>
      </c>
      <c r="J513">
        <f ca="1">SUMIFS(INDIRECT("'eBay Report'!$AG:$AG"),INDIRECT("'eBay Report'!$B:$B"),Calculation!J$2,INDIRECT("'eBay Report'!$M:$M"),Calculation!$A513)</f>
        <v>0</v>
      </c>
      <c r="K513">
        <f ca="1">SUMIFS(INDIRECT("'eBay Report'!$AG:$AG"),INDIRECT("'eBay Report'!$B:$B"),Calculation!K$2,INDIRECT("'eBay Report'!$M:$M"),Calculation!$A513)</f>
        <v>0</v>
      </c>
      <c r="L513">
        <f ca="1">SUMIFS(INDIRECT("'eBay Report'!$K:$K"),INDIRECT("'eBay Report'!$B:$B"),Calculation!L$2,INDIRECT("'eBay Report'!$M:$M"),Calculation!$A513)</f>
        <v>0</v>
      </c>
      <c r="M513">
        <f ca="1">SUMIFS(INDIRECT("'eBay Report'!$K:$K"),INDIRECT("'eBay Report'!$B:$B"),Calculation!M$2,INDIRECT("'eBay Report'!$M:$M"),Calculation!$A513)</f>
        <v>0</v>
      </c>
      <c r="N513">
        <f ca="1">SUMIF(INDIRECT("'eBay Report'!$M:$M"),Calculation!$A513,INDIRECT("'eBay Report'!$X:$X"))</f>
        <v>0</v>
      </c>
      <c r="O513">
        <f ca="1">SUMIF(INDIRECT("'eBay Report'!$M:$M"),Calculation!$A513,INDIRECT("'eBay Report'!$Y:$Y"))</f>
        <v>0</v>
      </c>
      <c r="P513">
        <f ca="1">SUMIF(INDIRECT("'eBay Report'!$M:$M"),Calculation!$A513,INDIRECT("'eBay Report'!$Z:$Z"))</f>
        <v>0</v>
      </c>
      <c r="Q513">
        <f ca="1">SUMIF(INDIRECT("'eBay Report'!$M:$M"),Calculation!A513,INDIRECT("'eBay Report'!$AA:$AA"))+SUMIF(INDIRECT("'eBay Report'!$M:$M"),Calculation!A513,INDIRECT("'eBay Report'!$AB:$AB"))+SUMIF(INDIRECT("'eBay Report'!$M:$M"),Calculation!A513,INDIRECT("'eBay Report'!$AC:$AC"))+SUMIF(INDIRECT("'eBay Report'!$M:$M"),Calculation!A513,INDIRECT("'eBay Report'!$AD:$AD"))+SUMIF(INDIRECT("'eBay Report'!$M:$M"),Calculation!A513,INDIRECT("'eBay Report'!$AE:$AE"))+SUMIF(INDIRECT("'eBay Report'!$M:$M"),Calculation!A513,INDIRECT("'eBay Report'!$AF:$AF"))</f>
        <v>0</v>
      </c>
      <c r="R513">
        <f t="shared" ca="1" si="7"/>
        <v>0</v>
      </c>
    </row>
    <row r="514" spans="3:18">
      <c r="C514">
        <f ca="1">SUMIF(INDIRECT("'eBay Report'!$N:$N"),Calculation!B514,INDIRECT("'eBay Report'!$K:$K"))-M514</f>
        <v>0</v>
      </c>
      <c r="D514">
        <f ca="1">SUMIFS(INDIRECT("'eBay Report'!$W:$W"),INDIRECT("'eBay Report'!$B:$B"),Calculation!D$2,INDIRECT("'eBay Report'!$M:$M"),Calculation!$A514)</f>
        <v>0</v>
      </c>
      <c r="E514">
        <f ca="1">SUMIFS(INDIRECT("'eBay Report'!$AG:$AG"),INDIRECT("'eBay Report'!$B:$B"),Calculation!E$2,INDIRECT("'eBay Report'!$M:$M"),Calculation!$A514)</f>
        <v>0</v>
      </c>
      <c r="F514">
        <f ca="1">SUMIFS(INDIRECT("'eBay Report'!$AG:$AG"),INDIRECT("'eBay Report'!$B:$B"),Calculation!F$2,INDIRECT("'eBay Report'!$M:$M"),Calculation!$A514)</f>
        <v>0</v>
      </c>
      <c r="G514">
        <f ca="1">SUMIFS(INDIRECT("'eBay Report'!$AG:$AG"),INDIRECT("'eBay Report'!$B:$B"),Calculation!G$2,INDIRECT("'eBay Report'!$M:$M"),Calculation!$A514)-H514</f>
        <v>0</v>
      </c>
      <c r="H514">
        <f ca="1">SUMIFS(INDIRECT("'eBay Report'!$AG:$AG"),INDIRECT("'eBay Report'!$AK:$AK"),Calculation!H$2,INDIRECT("'eBay Report'!$M:$M"),Calculation!$A514)</f>
        <v>0</v>
      </c>
      <c r="I514">
        <f ca="1">SUMIFS(INDIRECT("'eBay Report'!$AG:$AG"),INDIRECT("'eBay Report'!$B:$B"),Calculation!I$2,INDIRECT("'eBay Report'!$M:$M"),Calculation!$A514)</f>
        <v>0</v>
      </c>
      <c r="J514">
        <f ca="1">SUMIFS(INDIRECT("'eBay Report'!$AG:$AG"),INDIRECT("'eBay Report'!$B:$B"),Calculation!J$2,INDIRECT("'eBay Report'!$M:$M"),Calculation!$A514)</f>
        <v>0</v>
      </c>
      <c r="K514">
        <f ca="1">SUMIFS(INDIRECT("'eBay Report'!$AG:$AG"),INDIRECT("'eBay Report'!$B:$B"),Calculation!K$2,INDIRECT("'eBay Report'!$M:$M"),Calculation!$A514)</f>
        <v>0</v>
      </c>
      <c r="L514">
        <f ca="1">SUMIFS(INDIRECT("'eBay Report'!$K:$K"),INDIRECT("'eBay Report'!$B:$B"),Calculation!L$2,INDIRECT("'eBay Report'!$M:$M"),Calculation!$A514)</f>
        <v>0</v>
      </c>
      <c r="M514">
        <f ca="1">SUMIFS(INDIRECT("'eBay Report'!$K:$K"),INDIRECT("'eBay Report'!$B:$B"),Calculation!M$2,INDIRECT("'eBay Report'!$M:$M"),Calculation!$A514)</f>
        <v>0</v>
      </c>
      <c r="N514">
        <f ca="1">SUMIF(INDIRECT("'eBay Report'!$M:$M"),Calculation!$A514,INDIRECT("'eBay Report'!$X:$X"))</f>
        <v>0</v>
      </c>
      <c r="O514">
        <f ca="1">SUMIF(INDIRECT("'eBay Report'!$M:$M"),Calculation!$A514,INDIRECT("'eBay Report'!$Y:$Y"))</f>
        <v>0</v>
      </c>
      <c r="P514">
        <f ca="1">SUMIF(INDIRECT("'eBay Report'!$M:$M"),Calculation!$A514,INDIRECT("'eBay Report'!$Z:$Z"))</f>
        <v>0</v>
      </c>
      <c r="Q514">
        <f ca="1">SUMIF(INDIRECT("'eBay Report'!$M:$M"),Calculation!A514,INDIRECT("'eBay Report'!$AA:$AA"))+SUMIF(INDIRECT("'eBay Report'!$M:$M"),Calculation!A514,INDIRECT("'eBay Report'!$AB:$AB"))+SUMIF(INDIRECT("'eBay Report'!$M:$M"),Calculation!A514,INDIRECT("'eBay Report'!$AC:$AC"))+SUMIF(INDIRECT("'eBay Report'!$M:$M"),Calculation!A514,INDIRECT("'eBay Report'!$AD:$AD"))+SUMIF(INDIRECT("'eBay Report'!$M:$M"),Calculation!A514,INDIRECT("'eBay Report'!$AE:$AE"))+SUMIF(INDIRECT("'eBay Report'!$M:$M"),Calculation!A514,INDIRECT("'eBay Report'!$AF:$AF"))</f>
        <v>0</v>
      </c>
      <c r="R514">
        <f t="shared" ca="1" si="7"/>
        <v>0</v>
      </c>
    </row>
    <row r="515" spans="3:18">
      <c r="C515">
        <f ca="1">SUMIF(INDIRECT("'eBay Report'!$N:$N"),Calculation!B515,INDIRECT("'eBay Report'!$K:$K"))-M515</f>
        <v>0</v>
      </c>
      <c r="D515">
        <f ca="1">SUMIFS(INDIRECT("'eBay Report'!$W:$W"),INDIRECT("'eBay Report'!$B:$B"),Calculation!D$2,INDIRECT("'eBay Report'!$M:$M"),Calculation!$A515)</f>
        <v>0</v>
      </c>
      <c r="E515">
        <f ca="1">SUMIFS(INDIRECT("'eBay Report'!$AG:$AG"),INDIRECT("'eBay Report'!$B:$B"),Calculation!E$2,INDIRECT("'eBay Report'!$M:$M"),Calculation!$A515)</f>
        <v>0</v>
      </c>
      <c r="F515">
        <f ca="1">SUMIFS(INDIRECT("'eBay Report'!$AG:$AG"),INDIRECT("'eBay Report'!$B:$B"),Calculation!F$2,INDIRECT("'eBay Report'!$M:$M"),Calculation!$A515)</f>
        <v>0</v>
      </c>
      <c r="G515">
        <f ca="1">SUMIFS(INDIRECT("'eBay Report'!$AG:$AG"),INDIRECT("'eBay Report'!$B:$B"),Calculation!G$2,INDIRECT("'eBay Report'!$M:$M"),Calculation!$A515)-H515</f>
        <v>0</v>
      </c>
      <c r="H515">
        <f ca="1">SUMIFS(INDIRECT("'eBay Report'!$AG:$AG"),INDIRECT("'eBay Report'!$AK:$AK"),Calculation!H$2,INDIRECT("'eBay Report'!$M:$M"),Calculation!$A515)</f>
        <v>0</v>
      </c>
      <c r="I515">
        <f ca="1">SUMIFS(INDIRECT("'eBay Report'!$AG:$AG"),INDIRECT("'eBay Report'!$B:$B"),Calculation!I$2,INDIRECT("'eBay Report'!$M:$M"),Calculation!$A515)</f>
        <v>0</v>
      </c>
      <c r="J515">
        <f ca="1">SUMIFS(INDIRECT("'eBay Report'!$AG:$AG"),INDIRECT("'eBay Report'!$B:$B"),Calculation!J$2,INDIRECT("'eBay Report'!$M:$M"),Calculation!$A515)</f>
        <v>0</v>
      </c>
      <c r="K515">
        <f ca="1">SUMIFS(INDIRECT("'eBay Report'!$AG:$AG"),INDIRECT("'eBay Report'!$B:$B"),Calculation!K$2,INDIRECT("'eBay Report'!$M:$M"),Calculation!$A515)</f>
        <v>0</v>
      </c>
      <c r="L515">
        <f ca="1">SUMIFS(INDIRECT("'eBay Report'!$K:$K"),INDIRECT("'eBay Report'!$B:$B"),Calculation!L$2,INDIRECT("'eBay Report'!$M:$M"),Calculation!$A515)</f>
        <v>0</v>
      </c>
      <c r="M515">
        <f ca="1">SUMIFS(INDIRECT("'eBay Report'!$K:$K"),INDIRECT("'eBay Report'!$B:$B"),Calculation!M$2,INDIRECT("'eBay Report'!$M:$M"),Calculation!$A515)</f>
        <v>0</v>
      </c>
      <c r="N515">
        <f ca="1">SUMIF(INDIRECT("'eBay Report'!$M:$M"),Calculation!$A515,INDIRECT("'eBay Report'!$X:$X"))</f>
        <v>0</v>
      </c>
      <c r="O515">
        <f ca="1">SUMIF(INDIRECT("'eBay Report'!$M:$M"),Calculation!$A515,INDIRECT("'eBay Report'!$Y:$Y"))</f>
        <v>0</v>
      </c>
      <c r="P515">
        <f ca="1">SUMIF(INDIRECT("'eBay Report'!$M:$M"),Calculation!$A515,INDIRECT("'eBay Report'!$Z:$Z"))</f>
        <v>0</v>
      </c>
      <c r="Q515">
        <f ca="1">SUMIF(INDIRECT("'eBay Report'!$M:$M"),Calculation!A515,INDIRECT("'eBay Report'!$AA:$AA"))+SUMIF(INDIRECT("'eBay Report'!$M:$M"),Calculation!A515,INDIRECT("'eBay Report'!$AB:$AB"))+SUMIF(INDIRECT("'eBay Report'!$M:$M"),Calculation!A515,INDIRECT("'eBay Report'!$AC:$AC"))+SUMIF(INDIRECT("'eBay Report'!$M:$M"),Calculation!A515,INDIRECT("'eBay Report'!$AD:$AD"))+SUMIF(INDIRECT("'eBay Report'!$M:$M"),Calculation!A515,INDIRECT("'eBay Report'!$AE:$AE"))+SUMIF(INDIRECT("'eBay Report'!$M:$M"),Calculation!A515,INDIRECT("'eBay Report'!$AF:$AF"))</f>
        <v>0</v>
      </c>
      <c r="R515">
        <f t="shared" ca="1" si="7"/>
        <v>0</v>
      </c>
    </row>
    <row r="516" spans="3:18">
      <c r="C516">
        <f ca="1">SUMIF(INDIRECT("'eBay Report'!$N:$N"),Calculation!B516,INDIRECT("'eBay Report'!$K:$K"))-M516</f>
        <v>0</v>
      </c>
      <c r="D516">
        <f ca="1">SUMIFS(INDIRECT("'eBay Report'!$W:$W"),INDIRECT("'eBay Report'!$B:$B"),Calculation!D$2,INDIRECT("'eBay Report'!$M:$M"),Calculation!$A516)</f>
        <v>0</v>
      </c>
      <c r="E516">
        <f ca="1">SUMIFS(INDIRECT("'eBay Report'!$AG:$AG"),INDIRECT("'eBay Report'!$B:$B"),Calculation!E$2,INDIRECT("'eBay Report'!$M:$M"),Calculation!$A516)</f>
        <v>0</v>
      </c>
      <c r="F516">
        <f ca="1">SUMIFS(INDIRECT("'eBay Report'!$AG:$AG"),INDIRECT("'eBay Report'!$B:$B"),Calculation!F$2,INDIRECT("'eBay Report'!$M:$M"),Calculation!$A516)</f>
        <v>0</v>
      </c>
      <c r="G516">
        <f ca="1">SUMIFS(INDIRECT("'eBay Report'!$AG:$AG"),INDIRECT("'eBay Report'!$B:$B"),Calculation!G$2,INDIRECT("'eBay Report'!$M:$M"),Calculation!$A516)-H516</f>
        <v>0</v>
      </c>
      <c r="H516">
        <f ca="1">SUMIFS(INDIRECT("'eBay Report'!$AG:$AG"),INDIRECT("'eBay Report'!$AK:$AK"),Calculation!H$2,INDIRECT("'eBay Report'!$M:$M"),Calculation!$A516)</f>
        <v>0</v>
      </c>
      <c r="I516">
        <f ca="1">SUMIFS(INDIRECT("'eBay Report'!$AG:$AG"),INDIRECT("'eBay Report'!$B:$B"),Calculation!I$2,INDIRECT("'eBay Report'!$M:$M"),Calculation!$A516)</f>
        <v>0</v>
      </c>
      <c r="J516">
        <f ca="1">SUMIFS(INDIRECT("'eBay Report'!$AG:$AG"),INDIRECT("'eBay Report'!$B:$B"),Calculation!J$2,INDIRECT("'eBay Report'!$M:$M"),Calculation!$A516)</f>
        <v>0</v>
      </c>
      <c r="K516">
        <f ca="1">SUMIFS(INDIRECT("'eBay Report'!$AG:$AG"),INDIRECT("'eBay Report'!$B:$B"),Calculation!K$2,INDIRECT("'eBay Report'!$M:$M"),Calculation!$A516)</f>
        <v>0</v>
      </c>
      <c r="L516">
        <f ca="1">SUMIFS(INDIRECT("'eBay Report'!$K:$K"),INDIRECT("'eBay Report'!$B:$B"),Calculation!L$2,INDIRECT("'eBay Report'!$M:$M"),Calculation!$A516)</f>
        <v>0</v>
      </c>
      <c r="M516">
        <f ca="1">SUMIFS(INDIRECT("'eBay Report'!$K:$K"),INDIRECT("'eBay Report'!$B:$B"),Calculation!M$2,INDIRECT("'eBay Report'!$M:$M"),Calculation!$A516)</f>
        <v>0</v>
      </c>
      <c r="N516">
        <f ca="1">SUMIF(INDIRECT("'eBay Report'!$M:$M"),Calculation!$A516,INDIRECT("'eBay Report'!$X:$X"))</f>
        <v>0</v>
      </c>
      <c r="O516">
        <f ca="1">SUMIF(INDIRECT("'eBay Report'!$M:$M"),Calculation!$A516,INDIRECT("'eBay Report'!$Y:$Y"))</f>
        <v>0</v>
      </c>
      <c r="P516">
        <f ca="1">SUMIF(INDIRECT("'eBay Report'!$M:$M"),Calculation!$A516,INDIRECT("'eBay Report'!$Z:$Z"))</f>
        <v>0</v>
      </c>
      <c r="Q516">
        <f ca="1">SUMIF(INDIRECT("'eBay Report'!$M:$M"),Calculation!A516,INDIRECT("'eBay Report'!$AA:$AA"))+SUMIF(INDIRECT("'eBay Report'!$M:$M"),Calculation!A516,INDIRECT("'eBay Report'!$AB:$AB"))+SUMIF(INDIRECT("'eBay Report'!$M:$M"),Calculation!A516,INDIRECT("'eBay Report'!$AC:$AC"))+SUMIF(INDIRECT("'eBay Report'!$M:$M"),Calculation!A516,INDIRECT("'eBay Report'!$AD:$AD"))+SUMIF(INDIRECT("'eBay Report'!$M:$M"),Calculation!A516,INDIRECT("'eBay Report'!$AE:$AE"))+SUMIF(INDIRECT("'eBay Report'!$M:$M"),Calculation!A516,INDIRECT("'eBay Report'!$AF:$AF"))</f>
        <v>0</v>
      </c>
      <c r="R516">
        <f t="shared" ref="R516:R579" ca="1" si="8">SUM(D516:O516,Q516)</f>
        <v>0</v>
      </c>
    </row>
    <row r="517" spans="3:18">
      <c r="C517">
        <f ca="1">SUMIF(INDIRECT("'eBay Report'!$N:$N"),Calculation!B517,INDIRECT("'eBay Report'!$K:$K"))-M517</f>
        <v>0</v>
      </c>
      <c r="D517">
        <f ca="1">SUMIFS(INDIRECT("'eBay Report'!$W:$W"),INDIRECT("'eBay Report'!$B:$B"),Calculation!D$2,INDIRECT("'eBay Report'!$M:$M"),Calculation!$A517)</f>
        <v>0</v>
      </c>
      <c r="E517">
        <f ca="1">SUMIFS(INDIRECT("'eBay Report'!$AG:$AG"),INDIRECT("'eBay Report'!$B:$B"),Calculation!E$2,INDIRECT("'eBay Report'!$M:$M"),Calculation!$A517)</f>
        <v>0</v>
      </c>
      <c r="F517">
        <f ca="1">SUMIFS(INDIRECT("'eBay Report'!$AG:$AG"),INDIRECT("'eBay Report'!$B:$B"),Calculation!F$2,INDIRECT("'eBay Report'!$M:$M"),Calculation!$A517)</f>
        <v>0</v>
      </c>
      <c r="G517">
        <f ca="1">SUMIFS(INDIRECT("'eBay Report'!$AG:$AG"),INDIRECT("'eBay Report'!$B:$B"),Calculation!G$2,INDIRECT("'eBay Report'!$M:$M"),Calculation!$A517)-H517</f>
        <v>0</v>
      </c>
      <c r="H517">
        <f ca="1">SUMIFS(INDIRECT("'eBay Report'!$AG:$AG"),INDIRECT("'eBay Report'!$AK:$AK"),Calculation!H$2,INDIRECT("'eBay Report'!$M:$M"),Calculation!$A517)</f>
        <v>0</v>
      </c>
      <c r="I517">
        <f ca="1">SUMIFS(INDIRECT("'eBay Report'!$AG:$AG"),INDIRECT("'eBay Report'!$B:$B"),Calculation!I$2,INDIRECT("'eBay Report'!$M:$M"),Calculation!$A517)</f>
        <v>0</v>
      </c>
      <c r="J517">
        <f ca="1">SUMIFS(INDIRECT("'eBay Report'!$AG:$AG"),INDIRECT("'eBay Report'!$B:$B"),Calculation!J$2,INDIRECT("'eBay Report'!$M:$M"),Calculation!$A517)</f>
        <v>0</v>
      </c>
      <c r="K517">
        <f ca="1">SUMIFS(INDIRECT("'eBay Report'!$AG:$AG"),INDIRECT("'eBay Report'!$B:$B"),Calculation!K$2,INDIRECT("'eBay Report'!$M:$M"),Calculation!$A517)</f>
        <v>0</v>
      </c>
      <c r="L517">
        <f ca="1">SUMIFS(INDIRECT("'eBay Report'!$K:$K"),INDIRECT("'eBay Report'!$B:$B"),Calculation!L$2,INDIRECT("'eBay Report'!$M:$M"),Calculation!$A517)</f>
        <v>0</v>
      </c>
      <c r="M517">
        <f ca="1">SUMIFS(INDIRECT("'eBay Report'!$K:$K"),INDIRECT("'eBay Report'!$B:$B"),Calculation!M$2,INDIRECT("'eBay Report'!$M:$M"),Calculation!$A517)</f>
        <v>0</v>
      </c>
      <c r="N517">
        <f ca="1">SUMIF(INDIRECT("'eBay Report'!$M:$M"),Calculation!$A517,INDIRECT("'eBay Report'!$X:$X"))</f>
        <v>0</v>
      </c>
      <c r="O517">
        <f ca="1">SUMIF(INDIRECT("'eBay Report'!$M:$M"),Calculation!$A517,INDIRECT("'eBay Report'!$Y:$Y"))</f>
        <v>0</v>
      </c>
      <c r="P517">
        <f ca="1">SUMIF(INDIRECT("'eBay Report'!$M:$M"),Calculation!$A517,INDIRECT("'eBay Report'!$Z:$Z"))</f>
        <v>0</v>
      </c>
      <c r="Q517">
        <f ca="1">SUMIF(INDIRECT("'eBay Report'!$M:$M"),Calculation!A517,INDIRECT("'eBay Report'!$AA:$AA"))+SUMIF(INDIRECT("'eBay Report'!$M:$M"),Calculation!A517,INDIRECT("'eBay Report'!$AB:$AB"))+SUMIF(INDIRECT("'eBay Report'!$M:$M"),Calculation!A517,INDIRECT("'eBay Report'!$AC:$AC"))+SUMIF(INDIRECT("'eBay Report'!$M:$M"),Calculation!A517,INDIRECT("'eBay Report'!$AD:$AD"))+SUMIF(INDIRECT("'eBay Report'!$M:$M"),Calculation!A517,INDIRECT("'eBay Report'!$AE:$AE"))+SUMIF(INDIRECT("'eBay Report'!$M:$M"),Calculation!A517,INDIRECT("'eBay Report'!$AF:$AF"))</f>
        <v>0</v>
      </c>
      <c r="R517">
        <f t="shared" ca="1" si="8"/>
        <v>0</v>
      </c>
    </row>
    <row r="518" spans="3:18">
      <c r="C518">
        <f ca="1">SUMIF(INDIRECT("'eBay Report'!$N:$N"),Calculation!B518,INDIRECT("'eBay Report'!$K:$K"))-M518</f>
        <v>0</v>
      </c>
      <c r="D518">
        <f ca="1">SUMIFS(INDIRECT("'eBay Report'!$W:$W"),INDIRECT("'eBay Report'!$B:$B"),Calculation!D$2,INDIRECT("'eBay Report'!$M:$M"),Calculation!$A518)</f>
        <v>0</v>
      </c>
      <c r="E518">
        <f ca="1">SUMIFS(INDIRECT("'eBay Report'!$AG:$AG"),INDIRECT("'eBay Report'!$B:$B"),Calculation!E$2,INDIRECT("'eBay Report'!$M:$M"),Calculation!$A518)</f>
        <v>0</v>
      </c>
      <c r="F518">
        <f ca="1">SUMIFS(INDIRECT("'eBay Report'!$AG:$AG"),INDIRECT("'eBay Report'!$B:$B"),Calculation!F$2,INDIRECT("'eBay Report'!$M:$M"),Calculation!$A518)</f>
        <v>0</v>
      </c>
      <c r="G518">
        <f ca="1">SUMIFS(INDIRECT("'eBay Report'!$AG:$AG"),INDIRECT("'eBay Report'!$B:$B"),Calculation!G$2,INDIRECT("'eBay Report'!$M:$M"),Calculation!$A518)-H518</f>
        <v>0</v>
      </c>
      <c r="H518">
        <f ca="1">SUMIFS(INDIRECT("'eBay Report'!$AG:$AG"),INDIRECT("'eBay Report'!$AK:$AK"),Calculation!H$2,INDIRECT("'eBay Report'!$M:$M"),Calculation!$A518)</f>
        <v>0</v>
      </c>
      <c r="I518">
        <f ca="1">SUMIFS(INDIRECT("'eBay Report'!$AG:$AG"),INDIRECT("'eBay Report'!$B:$B"),Calculation!I$2,INDIRECT("'eBay Report'!$M:$M"),Calculation!$A518)</f>
        <v>0</v>
      </c>
      <c r="J518">
        <f ca="1">SUMIFS(INDIRECT("'eBay Report'!$AG:$AG"),INDIRECT("'eBay Report'!$B:$B"),Calculation!J$2,INDIRECT("'eBay Report'!$M:$M"),Calculation!$A518)</f>
        <v>0</v>
      </c>
      <c r="K518">
        <f ca="1">SUMIFS(INDIRECT("'eBay Report'!$AG:$AG"),INDIRECT("'eBay Report'!$B:$B"),Calculation!K$2,INDIRECT("'eBay Report'!$M:$M"),Calculation!$A518)</f>
        <v>0</v>
      </c>
      <c r="L518">
        <f ca="1">SUMIFS(INDIRECT("'eBay Report'!$K:$K"),INDIRECT("'eBay Report'!$B:$B"),Calculation!L$2,INDIRECT("'eBay Report'!$M:$M"),Calculation!$A518)</f>
        <v>0</v>
      </c>
      <c r="M518">
        <f ca="1">SUMIFS(INDIRECT("'eBay Report'!$K:$K"),INDIRECT("'eBay Report'!$B:$B"),Calculation!M$2,INDIRECT("'eBay Report'!$M:$M"),Calculation!$A518)</f>
        <v>0</v>
      </c>
      <c r="N518">
        <f ca="1">SUMIF(INDIRECT("'eBay Report'!$M:$M"),Calculation!$A518,INDIRECT("'eBay Report'!$X:$X"))</f>
        <v>0</v>
      </c>
      <c r="O518">
        <f ca="1">SUMIF(INDIRECT("'eBay Report'!$M:$M"),Calculation!$A518,INDIRECT("'eBay Report'!$Y:$Y"))</f>
        <v>0</v>
      </c>
      <c r="P518">
        <f ca="1">SUMIF(INDIRECT("'eBay Report'!$M:$M"),Calculation!$A518,INDIRECT("'eBay Report'!$Z:$Z"))</f>
        <v>0</v>
      </c>
      <c r="Q518">
        <f ca="1">SUMIF(INDIRECT("'eBay Report'!$M:$M"),Calculation!A518,INDIRECT("'eBay Report'!$AA:$AA"))+SUMIF(INDIRECT("'eBay Report'!$M:$M"),Calculation!A518,INDIRECT("'eBay Report'!$AB:$AB"))+SUMIF(INDIRECT("'eBay Report'!$M:$M"),Calculation!A518,INDIRECT("'eBay Report'!$AC:$AC"))+SUMIF(INDIRECT("'eBay Report'!$M:$M"),Calculation!A518,INDIRECT("'eBay Report'!$AD:$AD"))+SUMIF(INDIRECT("'eBay Report'!$M:$M"),Calculation!A518,INDIRECT("'eBay Report'!$AE:$AE"))+SUMIF(INDIRECT("'eBay Report'!$M:$M"),Calculation!A518,INDIRECT("'eBay Report'!$AF:$AF"))</f>
        <v>0</v>
      </c>
      <c r="R518">
        <f t="shared" ca="1" si="8"/>
        <v>0</v>
      </c>
    </row>
    <row r="519" spans="3:18">
      <c r="C519">
        <f ca="1">SUMIF(INDIRECT("'eBay Report'!$N:$N"),Calculation!B519,INDIRECT("'eBay Report'!$K:$K"))-M519</f>
        <v>0</v>
      </c>
      <c r="D519">
        <f ca="1">SUMIFS(INDIRECT("'eBay Report'!$W:$W"),INDIRECT("'eBay Report'!$B:$B"),Calculation!D$2,INDIRECT("'eBay Report'!$M:$M"),Calculation!$A519)</f>
        <v>0</v>
      </c>
      <c r="E519">
        <f ca="1">SUMIFS(INDIRECT("'eBay Report'!$AG:$AG"),INDIRECT("'eBay Report'!$B:$B"),Calculation!E$2,INDIRECT("'eBay Report'!$M:$M"),Calculation!$A519)</f>
        <v>0</v>
      </c>
      <c r="F519">
        <f ca="1">SUMIFS(INDIRECT("'eBay Report'!$AG:$AG"),INDIRECT("'eBay Report'!$B:$B"),Calculation!F$2,INDIRECT("'eBay Report'!$M:$M"),Calculation!$A519)</f>
        <v>0</v>
      </c>
      <c r="G519">
        <f ca="1">SUMIFS(INDIRECT("'eBay Report'!$AG:$AG"),INDIRECT("'eBay Report'!$B:$B"),Calculation!G$2,INDIRECT("'eBay Report'!$M:$M"),Calculation!$A519)-H519</f>
        <v>0</v>
      </c>
      <c r="H519">
        <f ca="1">SUMIFS(INDIRECT("'eBay Report'!$AG:$AG"),INDIRECT("'eBay Report'!$AK:$AK"),Calculation!H$2,INDIRECT("'eBay Report'!$M:$M"),Calculation!$A519)</f>
        <v>0</v>
      </c>
      <c r="I519">
        <f ca="1">SUMIFS(INDIRECT("'eBay Report'!$AG:$AG"),INDIRECT("'eBay Report'!$B:$B"),Calculation!I$2,INDIRECT("'eBay Report'!$M:$M"),Calculation!$A519)</f>
        <v>0</v>
      </c>
      <c r="J519">
        <f ca="1">SUMIFS(INDIRECT("'eBay Report'!$AG:$AG"),INDIRECT("'eBay Report'!$B:$B"),Calculation!J$2,INDIRECT("'eBay Report'!$M:$M"),Calculation!$A519)</f>
        <v>0</v>
      </c>
      <c r="K519">
        <f ca="1">SUMIFS(INDIRECT("'eBay Report'!$AG:$AG"),INDIRECT("'eBay Report'!$B:$B"),Calculation!K$2,INDIRECT("'eBay Report'!$M:$M"),Calculation!$A519)</f>
        <v>0</v>
      </c>
      <c r="L519">
        <f ca="1">SUMIFS(INDIRECT("'eBay Report'!$K:$K"),INDIRECT("'eBay Report'!$B:$B"),Calculation!L$2,INDIRECT("'eBay Report'!$M:$M"),Calculation!$A519)</f>
        <v>0</v>
      </c>
      <c r="M519">
        <f ca="1">SUMIFS(INDIRECT("'eBay Report'!$K:$K"),INDIRECT("'eBay Report'!$B:$B"),Calculation!M$2,INDIRECT("'eBay Report'!$M:$M"),Calculation!$A519)</f>
        <v>0</v>
      </c>
      <c r="N519">
        <f ca="1">SUMIF(INDIRECT("'eBay Report'!$M:$M"),Calculation!$A519,INDIRECT("'eBay Report'!$X:$X"))</f>
        <v>0</v>
      </c>
      <c r="O519">
        <f ca="1">SUMIF(INDIRECT("'eBay Report'!$M:$M"),Calculation!$A519,INDIRECT("'eBay Report'!$Y:$Y"))</f>
        <v>0</v>
      </c>
      <c r="P519">
        <f ca="1">SUMIF(INDIRECT("'eBay Report'!$M:$M"),Calculation!$A519,INDIRECT("'eBay Report'!$Z:$Z"))</f>
        <v>0</v>
      </c>
      <c r="Q519">
        <f ca="1">SUMIF(INDIRECT("'eBay Report'!$M:$M"),Calculation!A519,INDIRECT("'eBay Report'!$AA:$AA"))+SUMIF(INDIRECT("'eBay Report'!$M:$M"),Calculation!A519,INDIRECT("'eBay Report'!$AB:$AB"))+SUMIF(INDIRECT("'eBay Report'!$M:$M"),Calculation!A519,INDIRECT("'eBay Report'!$AC:$AC"))+SUMIF(INDIRECT("'eBay Report'!$M:$M"),Calculation!A519,INDIRECT("'eBay Report'!$AD:$AD"))+SUMIF(INDIRECT("'eBay Report'!$M:$M"),Calculation!A519,INDIRECT("'eBay Report'!$AE:$AE"))+SUMIF(INDIRECT("'eBay Report'!$M:$M"),Calculation!A519,INDIRECT("'eBay Report'!$AF:$AF"))</f>
        <v>0</v>
      </c>
      <c r="R519">
        <f t="shared" ca="1" si="8"/>
        <v>0</v>
      </c>
    </row>
    <row r="520" spans="3:18">
      <c r="C520">
        <f ca="1">SUMIF(INDIRECT("'eBay Report'!$N:$N"),Calculation!B520,INDIRECT("'eBay Report'!$K:$K"))-M520</f>
        <v>0</v>
      </c>
      <c r="D520">
        <f ca="1">SUMIFS(INDIRECT("'eBay Report'!$W:$W"),INDIRECT("'eBay Report'!$B:$B"),Calculation!D$2,INDIRECT("'eBay Report'!$M:$M"),Calculation!$A520)</f>
        <v>0</v>
      </c>
      <c r="E520">
        <f ca="1">SUMIFS(INDIRECT("'eBay Report'!$AG:$AG"),INDIRECT("'eBay Report'!$B:$B"),Calculation!E$2,INDIRECT("'eBay Report'!$M:$M"),Calculation!$A520)</f>
        <v>0</v>
      </c>
      <c r="F520">
        <f ca="1">SUMIFS(INDIRECT("'eBay Report'!$AG:$AG"),INDIRECT("'eBay Report'!$B:$B"),Calculation!F$2,INDIRECT("'eBay Report'!$M:$M"),Calculation!$A520)</f>
        <v>0</v>
      </c>
      <c r="G520">
        <f ca="1">SUMIFS(INDIRECT("'eBay Report'!$AG:$AG"),INDIRECT("'eBay Report'!$B:$B"),Calculation!G$2,INDIRECT("'eBay Report'!$M:$M"),Calculation!$A520)-H520</f>
        <v>0</v>
      </c>
      <c r="H520">
        <f ca="1">SUMIFS(INDIRECT("'eBay Report'!$AG:$AG"),INDIRECT("'eBay Report'!$AK:$AK"),Calculation!H$2,INDIRECT("'eBay Report'!$M:$M"),Calculation!$A520)</f>
        <v>0</v>
      </c>
      <c r="I520">
        <f ca="1">SUMIFS(INDIRECT("'eBay Report'!$AG:$AG"),INDIRECT("'eBay Report'!$B:$B"),Calculation!I$2,INDIRECT("'eBay Report'!$M:$M"),Calculation!$A520)</f>
        <v>0</v>
      </c>
      <c r="J520">
        <f ca="1">SUMIFS(INDIRECT("'eBay Report'!$AG:$AG"),INDIRECT("'eBay Report'!$B:$B"),Calculation!J$2,INDIRECT("'eBay Report'!$M:$M"),Calculation!$A520)</f>
        <v>0</v>
      </c>
      <c r="K520">
        <f ca="1">SUMIFS(INDIRECT("'eBay Report'!$AG:$AG"),INDIRECT("'eBay Report'!$B:$B"),Calculation!K$2,INDIRECT("'eBay Report'!$M:$M"),Calculation!$A520)</f>
        <v>0</v>
      </c>
      <c r="L520">
        <f ca="1">SUMIFS(INDIRECT("'eBay Report'!$K:$K"),INDIRECT("'eBay Report'!$B:$B"),Calculation!L$2,INDIRECT("'eBay Report'!$M:$M"),Calculation!$A520)</f>
        <v>0</v>
      </c>
      <c r="M520">
        <f ca="1">SUMIFS(INDIRECT("'eBay Report'!$K:$K"),INDIRECT("'eBay Report'!$B:$B"),Calculation!M$2,INDIRECT("'eBay Report'!$M:$M"),Calculation!$A520)</f>
        <v>0</v>
      </c>
      <c r="N520">
        <f ca="1">SUMIF(INDIRECT("'eBay Report'!$M:$M"),Calculation!$A520,INDIRECT("'eBay Report'!$X:$X"))</f>
        <v>0</v>
      </c>
      <c r="O520">
        <f ca="1">SUMIF(INDIRECT("'eBay Report'!$M:$M"),Calculation!$A520,INDIRECT("'eBay Report'!$Y:$Y"))</f>
        <v>0</v>
      </c>
      <c r="P520">
        <f ca="1">SUMIF(INDIRECT("'eBay Report'!$M:$M"),Calculation!$A520,INDIRECT("'eBay Report'!$Z:$Z"))</f>
        <v>0</v>
      </c>
      <c r="Q520">
        <f ca="1">SUMIF(INDIRECT("'eBay Report'!$M:$M"),Calculation!A520,INDIRECT("'eBay Report'!$AA:$AA"))+SUMIF(INDIRECT("'eBay Report'!$M:$M"),Calculation!A520,INDIRECT("'eBay Report'!$AB:$AB"))+SUMIF(INDIRECT("'eBay Report'!$M:$M"),Calculation!A520,INDIRECT("'eBay Report'!$AC:$AC"))+SUMIF(INDIRECT("'eBay Report'!$M:$M"),Calculation!A520,INDIRECT("'eBay Report'!$AD:$AD"))+SUMIF(INDIRECT("'eBay Report'!$M:$M"),Calculation!A520,INDIRECT("'eBay Report'!$AE:$AE"))+SUMIF(INDIRECT("'eBay Report'!$M:$M"),Calculation!A520,INDIRECT("'eBay Report'!$AF:$AF"))</f>
        <v>0</v>
      </c>
      <c r="R520">
        <f t="shared" ca="1" si="8"/>
        <v>0</v>
      </c>
    </row>
    <row r="521" spans="3:18">
      <c r="C521">
        <f ca="1">SUMIF(INDIRECT("'eBay Report'!$N:$N"),Calculation!B521,INDIRECT("'eBay Report'!$K:$K"))-M521</f>
        <v>0</v>
      </c>
      <c r="D521">
        <f ca="1">SUMIFS(INDIRECT("'eBay Report'!$W:$W"),INDIRECT("'eBay Report'!$B:$B"),Calculation!D$2,INDIRECT("'eBay Report'!$M:$M"),Calculation!$A521)</f>
        <v>0</v>
      </c>
      <c r="E521">
        <f ca="1">SUMIFS(INDIRECT("'eBay Report'!$AG:$AG"),INDIRECT("'eBay Report'!$B:$B"),Calculation!E$2,INDIRECT("'eBay Report'!$M:$M"),Calculation!$A521)</f>
        <v>0</v>
      </c>
      <c r="F521">
        <f ca="1">SUMIFS(INDIRECT("'eBay Report'!$AG:$AG"),INDIRECT("'eBay Report'!$B:$B"),Calculation!F$2,INDIRECT("'eBay Report'!$M:$M"),Calculation!$A521)</f>
        <v>0</v>
      </c>
      <c r="G521">
        <f ca="1">SUMIFS(INDIRECT("'eBay Report'!$AG:$AG"),INDIRECT("'eBay Report'!$B:$B"),Calculation!G$2,INDIRECT("'eBay Report'!$M:$M"),Calculation!$A521)-H521</f>
        <v>0</v>
      </c>
      <c r="H521">
        <f ca="1">SUMIFS(INDIRECT("'eBay Report'!$AG:$AG"),INDIRECT("'eBay Report'!$AK:$AK"),Calculation!H$2,INDIRECT("'eBay Report'!$M:$M"),Calculation!$A521)</f>
        <v>0</v>
      </c>
      <c r="I521">
        <f ca="1">SUMIFS(INDIRECT("'eBay Report'!$AG:$AG"),INDIRECT("'eBay Report'!$B:$B"),Calculation!I$2,INDIRECT("'eBay Report'!$M:$M"),Calculation!$A521)</f>
        <v>0</v>
      </c>
      <c r="J521">
        <f ca="1">SUMIFS(INDIRECT("'eBay Report'!$AG:$AG"),INDIRECT("'eBay Report'!$B:$B"),Calculation!J$2,INDIRECT("'eBay Report'!$M:$M"),Calculation!$A521)</f>
        <v>0</v>
      </c>
      <c r="K521">
        <f ca="1">SUMIFS(INDIRECT("'eBay Report'!$AG:$AG"),INDIRECT("'eBay Report'!$B:$B"),Calculation!K$2,INDIRECT("'eBay Report'!$M:$M"),Calculation!$A521)</f>
        <v>0</v>
      </c>
      <c r="L521">
        <f ca="1">SUMIFS(INDIRECT("'eBay Report'!$K:$K"),INDIRECT("'eBay Report'!$B:$B"),Calculation!L$2,INDIRECT("'eBay Report'!$M:$M"),Calculation!$A521)</f>
        <v>0</v>
      </c>
      <c r="M521">
        <f ca="1">SUMIFS(INDIRECT("'eBay Report'!$K:$K"),INDIRECT("'eBay Report'!$B:$B"),Calculation!M$2,INDIRECT("'eBay Report'!$M:$M"),Calculation!$A521)</f>
        <v>0</v>
      </c>
      <c r="N521">
        <f ca="1">SUMIF(INDIRECT("'eBay Report'!$M:$M"),Calculation!$A521,INDIRECT("'eBay Report'!$X:$X"))</f>
        <v>0</v>
      </c>
      <c r="O521">
        <f ca="1">SUMIF(INDIRECT("'eBay Report'!$M:$M"),Calculation!$A521,INDIRECT("'eBay Report'!$Y:$Y"))</f>
        <v>0</v>
      </c>
      <c r="P521">
        <f ca="1">SUMIF(INDIRECT("'eBay Report'!$M:$M"),Calculation!$A521,INDIRECT("'eBay Report'!$Z:$Z"))</f>
        <v>0</v>
      </c>
      <c r="Q521">
        <f ca="1">SUMIF(INDIRECT("'eBay Report'!$M:$M"),Calculation!A521,INDIRECT("'eBay Report'!$AA:$AA"))+SUMIF(INDIRECT("'eBay Report'!$M:$M"),Calculation!A521,INDIRECT("'eBay Report'!$AB:$AB"))+SUMIF(INDIRECT("'eBay Report'!$M:$M"),Calculation!A521,INDIRECT("'eBay Report'!$AC:$AC"))+SUMIF(INDIRECT("'eBay Report'!$M:$M"),Calculation!A521,INDIRECT("'eBay Report'!$AD:$AD"))+SUMIF(INDIRECT("'eBay Report'!$M:$M"),Calculation!A521,INDIRECT("'eBay Report'!$AE:$AE"))+SUMIF(INDIRECT("'eBay Report'!$M:$M"),Calculation!A521,INDIRECT("'eBay Report'!$AF:$AF"))</f>
        <v>0</v>
      </c>
      <c r="R521">
        <f t="shared" ca="1" si="8"/>
        <v>0</v>
      </c>
    </row>
    <row r="522" spans="3:18">
      <c r="C522">
        <f ca="1">SUMIF(INDIRECT("'eBay Report'!$N:$N"),Calculation!B522,INDIRECT("'eBay Report'!$K:$K"))-M522</f>
        <v>0</v>
      </c>
      <c r="D522">
        <f ca="1">SUMIFS(INDIRECT("'eBay Report'!$W:$W"),INDIRECT("'eBay Report'!$B:$B"),Calculation!D$2,INDIRECT("'eBay Report'!$M:$M"),Calculation!$A522)</f>
        <v>0</v>
      </c>
      <c r="E522">
        <f ca="1">SUMIFS(INDIRECT("'eBay Report'!$AG:$AG"),INDIRECT("'eBay Report'!$B:$B"),Calculation!E$2,INDIRECT("'eBay Report'!$M:$M"),Calculation!$A522)</f>
        <v>0</v>
      </c>
      <c r="F522">
        <f ca="1">SUMIFS(INDIRECT("'eBay Report'!$AG:$AG"),INDIRECT("'eBay Report'!$B:$B"),Calculation!F$2,INDIRECT("'eBay Report'!$M:$M"),Calculation!$A522)</f>
        <v>0</v>
      </c>
      <c r="G522">
        <f ca="1">SUMIFS(INDIRECT("'eBay Report'!$AG:$AG"),INDIRECT("'eBay Report'!$B:$B"),Calculation!G$2,INDIRECT("'eBay Report'!$M:$M"),Calculation!$A522)-H522</f>
        <v>0</v>
      </c>
      <c r="H522">
        <f ca="1">SUMIFS(INDIRECT("'eBay Report'!$AG:$AG"),INDIRECT("'eBay Report'!$AK:$AK"),Calculation!H$2,INDIRECT("'eBay Report'!$M:$M"),Calculation!$A522)</f>
        <v>0</v>
      </c>
      <c r="I522">
        <f ca="1">SUMIFS(INDIRECT("'eBay Report'!$AG:$AG"),INDIRECT("'eBay Report'!$B:$B"),Calculation!I$2,INDIRECT("'eBay Report'!$M:$M"),Calculation!$A522)</f>
        <v>0</v>
      </c>
      <c r="J522">
        <f ca="1">SUMIFS(INDIRECT("'eBay Report'!$AG:$AG"),INDIRECT("'eBay Report'!$B:$B"),Calculation!J$2,INDIRECT("'eBay Report'!$M:$M"),Calculation!$A522)</f>
        <v>0</v>
      </c>
      <c r="K522">
        <f ca="1">SUMIFS(INDIRECT("'eBay Report'!$AG:$AG"),INDIRECT("'eBay Report'!$B:$B"),Calculation!K$2,INDIRECT("'eBay Report'!$M:$M"),Calculation!$A522)</f>
        <v>0</v>
      </c>
      <c r="L522">
        <f ca="1">SUMIFS(INDIRECT("'eBay Report'!$K:$K"),INDIRECT("'eBay Report'!$B:$B"),Calculation!L$2,INDIRECT("'eBay Report'!$M:$M"),Calculation!$A522)</f>
        <v>0</v>
      </c>
      <c r="M522">
        <f ca="1">SUMIFS(INDIRECT("'eBay Report'!$K:$K"),INDIRECT("'eBay Report'!$B:$B"),Calculation!M$2,INDIRECT("'eBay Report'!$M:$M"),Calculation!$A522)</f>
        <v>0</v>
      </c>
      <c r="N522">
        <f ca="1">SUMIF(INDIRECT("'eBay Report'!$M:$M"),Calculation!$A522,INDIRECT("'eBay Report'!$X:$X"))</f>
        <v>0</v>
      </c>
      <c r="O522">
        <f ca="1">SUMIF(INDIRECT("'eBay Report'!$M:$M"),Calculation!$A522,INDIRECT("'eBay Report'!$Y:$Y"))</f>
        <v>0</v>
      </c>
      <c r="P522">
        <f ca="1">SUMIF(INDIRECT("'eBay Report'!$M:$M"),Calculation!$A522,INDIRECT("'eBay Report'!$Z:$Z"))</f>
        <v>0</v>
      </c>
      <c r="Q522">
        <f ca="1">SUMIF(INDIRECT("'eBay Report'!$M:$M"),Calculation!A522,INDIRECT("'eBay Report'!$AA:$AA"))+SUMIF(INDIRECT("'eBay Report'!$M:$M"),Calculation!A522,INDIRECT("'eBay Report'!$AB:$AB"))+SUMIF(INDIRECT("'eBay Report'!$M:$M"),Calculation!A522,INDIRECT("'eBay Report'!$AC:$AC"))+SUMIF(INDIRECT("'eBay Report'!$M:$M"),Calculation!A522,INDIRECT("'eBay Report'!$AD:$AD"))+SUMIF(INDIRECT("'eBay Report'!$M:$M"),Calculation!A522,INDIRECT("'eBay Report'!$AE:$AE"))+SUMIF(INDIRECT("'eBay Report'!$M:$M"),Calculation!A522,INDIRECT("'eBay Report'!$AF:$AF"))</f>
        <v>0</v>
      </c>
      <c r="R522">
        <f t="shared" ca="1" si="8"/>
        <v>0</v>
      </c>
    </row>
    <row r="523" spans="3:18">
      <c r="C523">
        <f ca="1">SUMIF(INDIRECT("'eBay Report'!$N:$N"),Calculation!B523,INDIRECT("'eBay Report'!$K:$K"))-M523</f>
        <v>0</v>
      </c>
      <c r="D523">
        <f ca="1">SUMIFS(INDIRECT("'eBay Report'!$W:$W"),INDIRECT("'eBay Report'!$B:$B"),Calculation!D$2,INDIRECT("'eBay Report'!$M:$M"),Calculation!$A523)</f>
        <v>0</v>
      </c>
      <c r="E523">
        <f ca="1">SUMIFS(INDIRECT("'eBay Report'!$AG:$AG"),INDIRECT("'eBay Report'!$B:$B"),Calculation!E$2,INDIRECT("'eBay Report'!$M:$M"),Calculation!$A523)</f>
        <v>0</v>
      </c>
      <c r="F523">
        <f ca="1">SUMIFS(INDIRECT("'eBay Report'!$AG:$AG"),INDIRECT("'eBay Report'!$B:$B"),Calculation!F$2,INDIRECT("'eBay Report'!$M:$M"),Calculation!$A523)</f>
        <v>0</v>
      </c>
      <c r="G523">
        <f ca="1">SUMIFS(INDIRECT("'eBay Report'!$AG:$AG"),INDIRECT("'eBay Report'!$B:$B"),Calculation!G$2,INDIRECT("'eBay Report'!$M:$M"),Calculation!$A523)-H523</f>
        <v>0</v>
      </c>
      <c r="H523">
        <f ca="1">SUMIFS(INDIRECT("'eBay Report'!$AG:$AG"),INDIRECT("'eBay Report'!$AK:$AK"),Calculation!H$2,INDIRECT("'eBay Report'!$M:$M"),Calculation!$A523)</f>
        <v>0</v>
      </c>
      <c r="I523">
        <f ca="1">SUMIFS(INDIRECT("'eBay Report'!$AG:$AG"),INDIRECT("'eBay Report'!$B:$B"),Calculation!I$2,INDIRECT("'eBay Report'!$M:$M"),Calculation!$A523)</f>
        <v>0</v>
      </c>
      <c r="J523">
        <f ca="1">SUMIFS(INDIRECT("'eBay Report'!$AG:$AG"),INDIRECT("'eBay Report'!$B:$B"),Calculation!J$2,INDIRECT("'eBay Report'!$M:$M"),Calculation!$A523)</f>
        <v>0</v>
      </c>
      <c r="K523">
        <f ca="1">SUMIFS(INDIRECT("'eBay Report'!$AG:$AG"),INDIRECT("'eBay Report'!$B:$B"),Calculation!K$2,INDIRECT("'eBay Report'!$M:$M"),Calculation!$A523)</f>
        <v>0</v>
      </c>
      <c r="L523">
        <f ca="1">SUMIFS(INDIRECT("'eBay Report'!$K:$K"),INDIRECT("'eBay Report'!$B:$B"),Calculation!L$2,INDIRECT("'eBay Report'!$M:$M"),Calculation!$A523)</f>
        <v>0</v>
      </c>
      <c r="M523">
        <f ca="1">SUMIFS(INDIRECT("'eBay Report'!$K:$K"),INDIRECT("'eBay Report'!$B:$B"),Calculation!M$2,INDIRECT("'eBay Report'!$M:$M"),Calculation!$A523)</f>
        <v>0</v>
      </c>
      <c r="N523">
        <f ca="1">SUMIF(INDIRECT("'eBay Report'!$M:$M"),Calculation!$A523,INDIRECT("'eBay Report'!$X:$X"))</f>
        <v>0</v>
      </c>
      <c r="O523">
        <f ca="1">SUMIF(INDIRECT("'eBay Report'!$M:$M"),Calculation!$A523,INDIRECT("'eBay Report'!$Y:$Y"))</f>
        <v>0</v>
      </c>
      <c r="P523">
        <f ca="1">SUMIF(INDIRECT("'eBay Report'!$M:$M"),Calculation!$A523,INDIRECT("'eBay Report'!$Z:$Z"))</f>
        <v>0</v>
      </c>
      <c r="Q523">
        <f ca="1">SUMIF(INDIRECT("'eBay Report'!$M:$M"),Calculation!A523,INDIRECT("'eBay Report'!$AA:$AA"))+SUMIF(INDIRECT("'eBay Report'!$M:$M"),Calculation!A523,INDIRECT("'eBay Report'!$AB:$AB"))+SUMIF(INDIRECT("'eBay Report'!$M:$M"),Calculation!A523,INDIRECT("'eBay Report'!$AC:$AC"))+SUMIF(INDIRECT("'eBay Report'!$M:$M"),Calculation!A523,INDIRECT("'eBay Report'!$AD:$AD"))+SUMIF(INDIRECT("'eBay Report'!$M:$M"),Calculation!A523,INDIRECT("'eBay Report'!$AE:$AE"))+SUMIF(INDIRECT("'eBay Report'!$M:$M"),Calculation!A523,INDIRECT("'eBay Report'!$AF:$AF"))</f>
        <v>0</v>
      </c>
      <c r="R523">
        <f t="shared" ca="1" si="8"/>
        <v>0</v>
      </c>
    </row>
    <row r="524" spans="3:18">
      <c r="C524">
        <f ca="1">SUMIF(INDIRECT("'eBay Report'!$N:$N"),Calculation!B524,INDIRECT("'eBay Report'!$K:$K"))-M524</f>
        <v>0</v>
      </c>
      <c r="D524">
        <f ca="1">SUMIFS(INDIRECT("'eBay Report'!$W:$W"),INDIRECT("'eBay Report'!$B:$B"),Calculation!D$2,INDIRECT("'eBay Report'!$M:$M"),Calculation!$A524)</f>
        <v>0</v>
      </c>
      <c r="E524">
        <f ca="1">SUMIFS(INDIRECT("'eBay Report'!$AG:$AG"),INDIRECT("'eBay Report'!$B:$B"),Calculation!E$2,INDIRECT("'eBay Report'!$M:$M"),Calculation!$A524)</f>
        <v>0</v>
      </c>
      <c r="F524">
        <f ca="1">SUMIFS(INDIRECT("'eBay Report'!$AG:$AG"),INDIRECT("'eBay Report'!$B:$B"),Calculation!F$2,INDIRECT("'eBay Report'!$M:$M"),Calculation!$A524)</f>
        <v>0</v>
      </c>
      <c r="G524">
        <f ca="1">SUMIFS(INDIRECT("'eBay Report'!$AG:$AG"),INDIRECT("'eBay Report'!$B:$B"),Calculation!G$2,INDIRECT("'eBay Report'!$M:$M"),Calculation!$A524)-H524</f>
        <v>0</v>
      </c>
      <c r="H524">
        <f ca="1">SUMIFS(INDIRECT("'eBay Report'!$AG:$AG"),INDIRECT("'eBay Report'!$AK:$AK"),Calculation!H$2,INDIRECT("'eBay Report'!$M:$M"),Calculation!$A524)</f>
        <v>0</v>
      </c>
      <c r="I524">
        <f ca="1">SUMIFS(INDIRECT("'eBay Report'!$AG:$AG"),INDIRECT("'eBay Report'!$B:$B"),Calculation!I$2,INDIRECT("'eBay Report'!$M:$M"),Calculation!$A524)</f>
        <v>0</v>
      </c>
      <c r="J524">
        <f ca="1">SUMIFS(INDIRECT("'eBay Report'!$AG:$AG"),INDIRECT("'eBay Report'!$B:$B"),Calculation!J$2,INDIRECT("'eBay Report'!$M:$M"),Calculation!$A524)</f>
        <v>0</v>
      </c>
      <c r="K524">
        <f ca="1">SUMIFS(INDIRECT("'eBay Report'!$AG:$AG"),INDIRECT("'eBay Report'!$B:$B"),Calculation!K$2,INDIRECT("'eBay Report'!$M:$M"),Calculation!$A524)</f>
        <v>0</v>
      </c>
      <c r="L524">
        <f ca="1">SUMIFS(INDIRECT("'eBay Report'!$K:$K"),INDIRECT("'eBay Report'!$B:$B"),Calculation!L$2,INDIRECT("'eBay Report'!$M:$M"),Calculation!$A524)</f>
        <v>0</v>
      </c>
      <c r="M524">
        <f ca="1">SUMIFS(INDIRECT("'eBay Report'!$K:$K"),INDIRECT("'eBay Report'!$B:$B"),Calculation!M$2,INDIRECT("'eBay Report'!$M:$M"),Calculation!$A524)</f>
        <v>0</v>
      </c>
      <c r="N524">
        <f ca="1">SUMIF(INDIRECT("'eBay Report'!$M:$M"),Calculation!$A524,INDIRECT("'eBay Report'!$X:$X"))</f>
        <v>0</v>
      </c>
      <c r="O524">
        <f ca="1">SUMIF(INDIRECT("'eBay Report'!$M:$M"),Calculation!$A524,INDIRECT("'eBay Report'!$Y:$Y"))</f>
        <v>0</v>
      </c>
      <c r="P524">
        <f ca="1">SUMIF(INDIRECT("'eBay Report'!$M:$M"),Calculation!$A524,INDIRECT("'eBay Report'!$Z:$Z"))</f>
        <v>0</v>
      </c>
      <c r="Q524">
        <f ca="1">SUMIF(INDIRECT("'eBay Report'!$M:$M"),Calculation!A524,INDIRECT("'eBay Report'!$AA:$AA"))+SUMIF(INDIRECT("'eBay Report'!$M:$M"),Calculation!A524,INDIRECT("'eBay Report'!$AB:$AB"))+SUMIF(INDIRECT("'eBay Report'!$M:$M"),Calculation!A524,INDIRECT("'eBay Report'!$AC:$AC"))+SUMIF(INDIRECT("'eBay Report'!$M:$M"),Calculation!A524,INDIRECT("'eBay Report'!$AD:$AD"))+SUMIF(INDIRECT("'eBay Report'!$M:$M"),Calculation!A524,INDIRECT("'eBay Report'!$AE:$AE"))+SUMIF(INDIRECT("'eBay Report'!$M:$M"),Calculation!A524,INDIRECT("'eBay Report'!$AF:$AF"))</f>
        <v>0</v>
      </c>
      <c r="R524">
        <f t="shared" ca="1" si="8"/>
        <v>0</v>
      </c>
    </row>
    <row r="525" spans="3:18">
      <c r="C525">
        <f ca="1">SUMIF(INDIRECT("'eBay Report'!$N:$N"),Calculation!B525,INDIRECT("'eBay Report'!$K:$K"))-M525</f>
        <v>0</v>
      </c>
      <c r="D525">
        <f ca="1">SUMIFS(INDIRECT("'eBay Report'!$W:$W"),INDIRECT("'eBay Report'!$B:$B"),Calculation!D$2,INDIRECT("'eBay Report'!$M:$M"),Calculation!$A525)</f>
        <v>0</v>
      </c>
      <c r="E525">
        <f ca="1">SUMIFS(INDIRECT("'eBay Report'!$AG:$AG"),INDIRECT("'eBay Report'!$B:$B"),Calculation!E$2,INDIRECT("'eBay Report'!$M:$M"),Calculation!$A525)</f>
        <v>0</v>
      </c>
      <c r="F525">
        <f ca="1">SUMIFS(INDIRECT("'eBay Report'!$AG:$AG"),INDIRECT("'eBay Report'!$B:$B"),Calculation!F$2,INDIRECT("'eBay Report'!$M:$M"),Calculation!$A525)</f>
        <v>0</v>
      </c>
      <c r="G525">
        <f ca="1">SUMIFS(INDIRECT("'eBay Report'!$AG:$AG"),INDIRECT("'eBay Report'!$B:$B"),Calculation!G$2,INDIRECT("'eBay Report'!$M:$M"),Calculation!$A525)-H525</f>
        <v>0</v>
      </c>
      <c r="H525">
        <f ca="1">SUMIFS(INDIRECT("'eBay Report'!$AG:$AG"),INDIRECT("'eBay Report'!$AK:$AK"),Calculation!H$2,INDIRECT("'eBay Report'!$M:$M"),Calculation!$A525)</f>
        <v>0</v>
      </c>
      <c r="I525">
        <f ca="1">SUMIFS(INDIRECT("'eBay Report'!$AG:$AG"),INDIRECT("'eBay Report'!$B:$B"),Calculation!I$2,INDIRECT("'eBay Report'!$M:$M"),Calculation!$A525)</f>
        <v>0</v>
      </c>
      <c r="J525">
        <f ca="1">SUMIFS(INDIRECT("'eBay Report'!$AG:$AG"),INDIRECT("'eBay Report'!$B:$B"),Calculation!J$2,INDIRECT("'eBay Report'!$M:$M"),Calculation!$A525)</f>
        <v>0</v>
      </c>
      <c r="K525">
        <f ca="1">SUMIFS(INDIRECT("'eBay Report'!$AG:$AG"),INDIRECT("'eBay Report'!$B:$B"),Calculation!K$2,INDIRECT("'eBay Report'!$M:$M"),Calculation!$A525)</f>
        <v>0</v>
      </c>
      <c r="L525">
        <f ca="1">SUMIFS(INDIRECT("'eBay Report'!$K:$K"),INDIRECT("'eBay Report'!$B:$B"),Calculation!L$2,INDIRECT("'eBay Report'!$M:$M"),Calculation!$A525)</f>
        <v>0</v>
      </c>
      <c r="M525">
        <f ca="1">SUMIFS(INDIRECT("'eBay Report'!$K:$K"),INDIRECT("'eBay Report'!$B:$B"),Calculation!M$2,INDIRECT("'eBay Report'!$M:$M"),Calculation!$A525)</f>
        <v>0</v>
      </c>
      <c r="N525">
        <f ca="1">SUMIF(INDIRECT("'eBay Report'!$M:$M"),Calculation!$A525,INDIRECT("'eBay Report'!$X:$X"))</f>
        <v>0</v>
      </c>
      <c r="O525">
        <f ca="1">SUMIF(INDIRECT("'eBay Report'!$M:$M"),Calculation!$A525,INDIRECT("'eBay Report'!$Y:$Y"))</f>
        <v>0</v>
      </c>
      <c r="P525">
        <f ca="1">SUMIF(INDIRECT("'eBay Report'!$M:$M"),Calculation!$A525,INDIRECT("'eBay Report'!$Z:$Z"))</f>
        <v>0</v>
      </c>
      <c r="Q525">
        <f ca="1">SUMIF(INDIRECT("'eBay Report'!$M:$M"),Calculation!A525,INDIRECT("'eBay Report'!$AA:$AA"))+SUMIF(INDIRECT("'eBay Report'!$M:$M"),Calculation!A525,INDIRECT("'eBay Report'!$AB:$AB"))+SUMIF(INDIRECT("'eBay Report'!$M:$M"),Calculation!A525,INDIRECT("'eBay Report'!$AC:$AC"))+SUMIF(INDIRECT("'eBay Report'!$M:$M"),Calculation!A525,INDIRECT("'eBay Report'!$AD:$AD"))+SUMIF(INDIRECT("'eBay Report'!$M:$M"),Calculation!A525,INDIRECT("'eBay Report'!$AE:$AE"))+SUMIF(INDIRECT("'eBay Report'!$M:$M"),Calculation!A525,INDIRECT("'eBay Report'!$AF:$AF"))</f>
        <v>0</v>
      </c>
      <c r="R525">
        <f t="shared" ca="1" si="8"/>
        <v>0</v>
      </c>
    </row>
    <row r="526" spans="3:18">
      <c r="C526">
        <f ca="1">SUMIF(INDIRECT("'eBay Report'!$N:$N"),Calculation!B526,INDIRECT("'eBay Report'!$K:$K"))-M526</f>
        <v>0</v>
      </c>
      <c r="D526">
        <f ca="1">SUMIFS(INDIRECT("'eBay Report'!$W:$W"),INDIRECT("'eBay Report'!$B:$B"),Calculation!D$2,INDIRECT("'eBay Report'!$M:$M"),Calculation!$A526)</f>
        <v>0</v>
      </c>
      <c r="E526">
        <f ca="1">SUMIFS(INDIRECT("'eBay Report'!$AG:$AG"),INDIRECT("'eBay Report'!$B:$B"),Calculation!E$2,INDIRECT("'eBay Report'!$M:$M"),Calculation!$A526)</f>
        <v>0</v>
      </c>
      <c r="F526">
        <f ca="1">SUMIFS(INDIRECT("'eBay Report'!$AG:$AG"),INDIRECT("'eBay Report'!$B:$B"),Calculation!F$2,INDIRECT("'eBay Report'!$M:$M"),Calculation!$A526)</f>
        <v>0</v>
      </c>
      <c r="G526">
        <f ca="1">SUMIFS(INDIRECT("'eBay Report'!$AG:$AG"),INDIRECT("'eBay Report'!$B:$B"),Calculation!G$2,INDIRECT("'eBay Report'!$M:$M"),Calculation!$A526)-H526</f>
        <v>0</v>
      </c>
      <c r="H526">
        <f ca="1">SUMIFS(INDIRECT("'eBay Report'!$AG:$AG"),INDIRECT("'eBay Report'!$AK:$AK"),Calculation!H$2,INDIRECT("'eBay Report'!$M:$M"),Calculation!$A526)</f>
        <v>0</v>
      </c>
      <c r="I526">
        <f ca="1">SUMIFS(INDIRECT("'eBay Report'!$AG:$AG"),INDIRECT("'eBay Report'!$B:$B"),Calculation!I$2,INDIRECT("'eBay Report'!$M:$M"),Calculation!$A526)</f>
        <v>0</v>
      </c>
      <c r="J526">
        <f ca="1">SUMIFS(INDIRECT("'eBay Report'!$AG:$AG"),INDIRECT("'eBay Report'!$B:$B"),Calculation!J$2,INDIRECT("'eBay Report'!$M:$M"),Calculation!$A526)</f>
        <v>0</v>
      </c>
      <c r="K526">
        <f ca="1">SUMIFS(INDIRECT("'eBay Report'!$AG:$AG"),INDIRECT("'eBay Report'!$B:$B"),Calculation!K$2,INDIRECT("'eBay Report'!$M:$M"),Calculation!$A526)</f>
        <v>0</v>
      </c>
      <c r="L526">
        <f ca="1">SUMIFS(INDIRECT("'eBay Report'!$K:$K"),INDIRECT("'eBay Report'!$B:$B"),Calculation!L$2,INDIRECT("'eBay Report'!$M:$M"),Calculation!$A526)</f>
        <v>0</v>
      </c>
      <c r="M526">
        <f ca="1">SUMIFS(INDIRECT("'eBay Report'!$K:$K"),INDIRECT("'eBay Report'!$B:$B"),Calculation!M$2,INDIRECT("'eBay Report'!$M:$M"),Calculation!$A526)</f>
        <v>0</v>
      </c>
      <c r="N526">
        <f ca="1">SUMIF(INDIRECT("'eBay Report'!$M:$M"),Calculation!$A526,INDIRECT("'eBay Report'!$X:$X"))</f>
        <v>0</v>
      </c>
      <c r="O526">
        <f ca="1">SUMIF(INDIRECT("'eBay Report'!$M:$M"),Calculation!$A526,INDIRECT("'eBay Report'!$Y:$Y"))</f>
        <v>0</v>
      </c>
      <c r="P526">
        <f ca="1">SUMIF(INDIRECT("'eBay Report'!$M:$M"),Calculation!$A526,INDIRECT("'eBay Report'!$Z:$Z"))</f>
        <v>0</v>
      </c>
      <c r="Q526">
        <f ca="1">SUMIF(INDIRECT("'eBay Report'!$M:$M"),Calculation!A526,INDIRECT("'eBay Report'!$AA:$AA"))+SUMIF(INDIRECT("'eBay Report'!$M:$M"),Calculation!A526,INDIRECT("'eBay Report'!$AB:$AB"))+SUMIF(INDIRECT("'eBay Report'!$M:$M"),Calculation!A526,INDIRECT("'eBay Report'!$AC:$AC"))+SUMIF(INDIRECT("'eBay Report'!$M:$M"),Calculation!A526,INDIRECT("'eBay Report'!$AD:$AD"))+SUMIF(INDIRECT("'eBay Report'!$M:$M"),Calculation!A526,INDIRECT("'eBay Report'!$AE:$AE"))+SUMIF(INDIRECT("'eBay Report'!$M:$M"),Calculation!A526,INDIRECT("'eBay Report'!$AF:$AF"))</f>
        <v>0</v>
      </c>
      <c r="R526">
        <f t="shared" ca="1" si="8"/>
        <v>0</v>
      </c>
    </row>
    <row r="527" spans="3:18">
      <c r="C527">
        <f ca="1">SUMIF(INDIRECT("'eBay Report'!$N:$N"),Calculation!B527,INDIRECT("'eBay Report'!$K:$K"))-M527</f>
        <v>0</v>
      </c>
      <c r="D527">
        <f ca="1">SUMIFS(INDIRECT("'eBay Report'!$W:$W"),INDIRECT("'eBay Report'!$B:$B"),Calculation!D$2,INDIRECT("'eBay Report'!$M:$M"),Calculation!$A527)</f>
        <v>0</v>
      </c>
      <c r="E527">
        <f ca="1">SUMIFS(INDIRECT("'eBay Report'!$AG:$AG"),INDIRECT("'eBay Report'!$B:$B"),Calculation!E$2,INDIRECT("'eBay Report'!$M:$M"),Calculation!$A527)</f>
        <v>0</v>
      </c>
      <c r="F527">
        <f ca="1">SUMIFS(INDIRECT("'eBay Report'!$AG:$AG"),INDIRECT("'eBay Report'!$B:$B"),Calculation!F$2,INDIRECT("'eBay Report'!$M:$M"),Calculation!$A527)</f>
        <v>0</v>
      </c>
      <c r="G527">
        <f ca="1">SUMIFS(INDIRECT("'eBay Report'!$AG:$AG"),INDIRECT("'eBay Report'!$B:$B"),Calculation!G$2,INDIRECT("'eBay Report'!$M:$M"),Calculation!$A527)-H527</f>
        <v>0</v>
      </c>
      <c r="H527">
        <f ca="1">SUMIFS(INDIRECT("'eBay Report'!$AG:$AG"),INDIRECT("'eBay Report'!$AK:$AK"),Calculation!H$2,INDIRECT("'eBay Report'!$M:$M"),Calculation!$A527)</f>
        <v>0</v>
      </c>
      <c r="I527">
        <f ca="1">SUMIFS(INDIRECT("'eBay Report'!$AG:$AG"),INDIRECT("'eBay Report'!$B:$B"),Calculation!I$2,INDIRECT("'eBay Report'!$M:$M"),Calculation!$A527)</f>
        <v>0</v>
      </c>
      <c r="J527">
        <f ca="1">SUMIFS(INDIRECT("'eBay Report'!$AG:$AG"),INDIRECT("'eBay Report'!$B:$B"),Calculation!J$2,INDIRECT("'eBay Report'!$M:$M"),Calculation!$A527)</f>
        <v>0</v>
      </c>
      <c r="K527">
        <f ca="1">SUMIFS(INDIRECT("'eBay Report'!$AG:$AG"),INDIRECT("'eBay Report'!$B:$B"),Calculation!K$2,INDIRECT("'eBay Report'!$M:$M"),Calculation!$A527)</f>
        <v>0</v>
      </c>
      <c r="L527">
        <f ca="1">SUMIFS(INDIRECT("'eBay Report'!$K:$K"),INDIRECT("'eBay Report'!$B:$B"),Calculation!L$2,INDIRECT("'eBay Report'!$M:$M"),Calculation!$A527)</f>
        <v>0</v>
      </c>
      <c r="M527">
        <f ca="1">SUMIFS(INDIRECT("'eBay Report'!$K:$K"),INDIRECT("'eBay Report'!$B:$B"),Calculation!M$2,INDIRECT("'eBay Report'!$M:$M"),Calculation!$A527)</f>
        <v>0</v>
      </c>
      <c r="N527">
        <f ca="1">SUMIF(INDIRECT("'eBay Report'!$M:$M"),Calculation!$A527,INDIRECT("'eBay Report'!$X:$X"))</f>
        <v>0</v>
      </c>
      <c r="O527">
        <f ca="1">SUMIF(INDIRECT("'eBay Report'!$M:$M"),Calculation!$A527,INDIRECT("'eBay Report'!$Y:$Y"))</f>
        <v>0</v>
      </c>
      <c r="P527">
        <f ca="1">SUMIF(INDIRECT("'eBay Report'!$M:$M"),Calculation!$A527,INDIRECT("'eBay Report'!$Z:$Z"))</f>
        <v>0</v>
      </c>
      <c r="Q527">
        <f ca="1">SUMIF(INDIRECT("'eBay Report'!$M:$M"),Calculation!A527,INDIRECT("'eBay Report'!$AA:$AA"))+SUMIF(INDIRECT("'eBay Report'!$M:$M"),Calculation!A527,INDIRECT("'eBay Report'!$AB:$AB"))+SUMIF(INDIRECT("'eBay Report'!$M:$M"),Calculation!A527,INDIRECT("'eBay Report'!$AC:$AC"))+SUMIF(INDIRECT("'eBay Report'!$M:$M"),Calculation!A527,INDIRECT("'eBay Report'!$AD:$AD"))+SUMIF(INDIRECT("'eBay Report'!$M:$M"),Calculation!A527,INDIRECT("'eBay Report'!$AE:$AE"))+SUMIF(INDIRECT("'eBay Report'!$M:$M"),Calculation!A527,INDIRECT("'eBay Report'!$AF:$AF"))</f>
        <v>0</v>
      </c>
      <c r="R527">
        <f t="shared" ca="1" si="8"/>
        <v>0</v>
      </c>
    </row>
    <row r="528" spans="3:18">
      <c r="C528">
        <f ca="1">SUMIF(INDIRECT("'eBay Report'!$N:$N"),Calculation!B528,INDIRECT("'eBay Report'!$K:$K"))-M528</f>
        <v>0</v>
      </c>
      <c r="D528">
        <f ca="1">SUMIFS(INDIRECT("'eBay Report'!$W:$W"),INDIRECT("'eBay Report'!$B:$B"),Calculation!D$2,INDIRECT("'eBay Report'!$M:$M"),Calculation!$A528)</f>
        <v>0</v>
      </c>
      <c r="E528">
        <f ca="1">SUMIFS(INDIRECT("'eBay Report'!$AG:$AG"),INDIRECT("'eBay Report'!$B:$B"),Calculation!E$2,INDIRECT("'eBay Report'!$M:$M"),Calculation!$A528)</f>
        <v>0</v>
      </c>
      <c r="F528">
        <f ca="1">SUMIFS(INDIRECT("'eBay Report'!$AG:$AG"),INDIRECT("'eBay Report'!$B:$B"),Calculation!F$2,INDIRECT("'eBay Report'!$M:$M"),Calculation!$A528)</f>
        <v>0</v>
      </c>
      <c r="G528">
        <f ca="1">SUMIFS(INDIRECT("'eBay Report'!$AG:$AG"),INDIRECT("'eBay Report'!$B:$B"),Calculation!G$2,INDIRECT("'eBay Report'!$M:$M"),Calculation!$A528)-H528</f>
        <v>0</v>
      </c>
      <c r="H528">
        <f ca="1">SUMIFS(INDIRECT("'eBay Report'!$AG:$AG"),INDIRECT("'eBay Report'!$AK:$AK"),Calculation!H$2,INDIRECT("'eBay Report'!$M:$M"),Calculation!$A528)</f>
        <v>0</v>
      </c>
      <c r="I528">
        <f ca="1">SUMIFS(INDIRECT("'eBay Report'!$AG:$AG"),INDIRECT("'eBay Report'!$B:$B"),Calculation!I$2,INDIRECT("'eBay Report'!$M:$M"),Calculation!$A528)</f>
        <v>0</v>
      </c>
      <c r="J528">
        <f ca="1">SUMIFS(INDIRECT("'eBay Report'!$AG:$AG"),INDIRECT("'eBay Report'!$B:$B"),Calculation!J$2,INDIRECT("'eBay Report'!$M:$M"),Calculation!$A528)</f>
        <v>0</v>
      </c>
      <c r="K528">
        <f ca="1">SUMIFS(INDIRECT("'eBay Report'!$AG:$AG"),INDIRECT("'eBay Report'!$B:$B"),Calculation!K$2,INDIRECT("'eBay Report'!$M:$M"),Calculation!$A528)</f>
        <v>0</v>
      </c>
      <c r="L528">
        <f ca="1">SUMIFS(INDIRECT("'eBay Report'!$K:$K"),INDIRECT("'eBay Report'!$B:$B"),Calculation!L$2,INDIRECT("'eBay Report'!$M:$M"),Calculation!$A528)</f>
        <v>0</v>
      </c>
      <c r="M528">
        <f ca="1">SUMIFS(INDIRECT("'eBay Report'!$K:$K"),INDIRECT("'eBay Report'!$B:$B"),Calculation!M$2,INDIRECT("'eBay Report'!$M:$M"),Calculation!$A528)</f>
        <v>0</v>
      </c>
      <c r="N528">
        <f ca="1">SUMIF(INDIRECT("'eBay Report'!$M:$M"),Calculation!$A528,INDIRECT("'eBay Report'!$X:$X"))</f>
        <v>0</v>
      </c>
      <c r="O528">
        <f ca="1">SUMIF(INDIRECT("'eBay Report'!$M:$M"),Calculation!$A528,INDIRECT("'eBay Report'!$Y:$Y"))</f>
        <v>0</v>
      </c>
      <c r="P528">
        <f ca="1">SUMIF(INDIRECT("'eBay Report'!$M:$M"),Calculation!$A528,INDIRECT("'eBay Report'!$Z:$Z"))</f>
        <v>0</v>
      </c>
      <c r="Q528">
        <f ca="1">SUMIF(INDIRECT("'eBay Report'!$M:$M"),Calculation!A528,INDIRECT("'eBay Report'!$AA:$AA"))+SUMIF(INDIRECT("'eBay Report'!$M:$M"),Calculation!A528,INDIRECT("'eBay Report'!$AB:$AB"))+SUMIF(INDIRECT("'eBay Report'!$M:$M"),Calculation!A528,INDIRECT("'eBay Report'!$AC:$AC"))+SUMIF(INDIRECT("'eBay Report'!$M:$M"),Calculation!A528,INDIRECT("'eBay Report'!$AD:$AD"))+SUMIF(INDIRECT("'eBay Report'!$M:$M"),Calculation!A528,INDIRECT("'eBay Report'!$AE:$AE"))+SUMIF(INDIRECT("'eBay Report'!$M:$M"),Calculation!A528,INDIRECT("'eBay Report'!$AF:$AF"))</f>
        <v>0</v>
      </c>
      <c r="R528">
        <f t="shared" ca="1" si="8"/>
        <v>0</v>
      </c>
    </row>
    <row r="529" spans="3:18">
      <c r="C529">
        <f ca="1">SUMIF(INDIRECT("'eBay Report'!$N:$N"),Calculation!B529,INDIRECT("'eBay Report'!$K:$K"))-M529</f>
        <v>0</v>
      </c>
      <c r="D529">
        <f ca="1">SUMIFS(INDIRECT("'eBay Report'!$W:$W"),INDIRECT("'eBay Report'!$B:$B"),Calculation!D$2,INDIRECT("'eBay Report'!$M:$M"),Calculation!$A529)</f>
        <v>0</v>
      </c>
      <c r="E529">
        <f ca="1">SUMIFS(INDIRECT("'eBay Report'!$AG:$AG"),INDIRECT("'eBay Report'!$B:$B"),Calculation!E$2,INDIRECT("'eBay Report'!$M:$M"),Calculation!$A529)</f>
        <v>0</v>
      </c>
      <c r="F529">
        <f ca="1">SUMIFS(INDIRECT("'eBay Report'!$AG:$AG"),INDIRECT("'eBay Report'!$B:$B"),Calculation!F$2,INDIRECT("'eBay Report'!$M:$M"),Calculation!$A529)</f>
        <v>0</v>
      </c>
      <c r="G529">
        <f ca="1">SUMIFS(INDIRECT("'eBay Report'!$AG:$AG"),INDIRECT("'eBay Report'!$B:$B"),Calculation!G$2,INDIRECT("'eBay Report'!$M:$M"),Calculation!$A529)-H529</f>
        <v>0</v>
      </c>
      <c r="H529">
        <f ca="1">SUMIFS(INDIRECT("'eBay Report'!$AG:$AG"),INDIRECT("'eBay Report'!$AK:$AK"),Calculation!H$2,INDIRECT("'eBay Report'!$M:$M"),Calculation!$A529)</f>
        <v>0</v>
      </c>
      <c r="I529">
        <f ca="1">SUMIFS(INDIRECT("'eBay Report'!$AG:$AG"),INDIRECT("'eBay Report'!$B:$B"),Calculation!I$2,INDIRECT("'eBay Report'!$M:$M"),Calculation!$A529)</f>
        <v>0</v>
      </c>
      <c r="J529">
        <f ca="1">SUMIFS(INDIRECT("'eBay Report'!$AG:$AG"),INDIRECT("'eBay Report'!$B:$B"),Calculation!J$2,INDIRECT("'eBay Report'!$M:$M"),Calculation!$A529)</f>
        <v>0</v>
      </c>
      <c r="K529">
        <f ca="1">SUMIFS(INDIRECT("'eBay Report'!$AG:$AG"),INDIRECT("'eBay Report'!$B:$B"),Calculation!K$2,INDIRECT("'eBay Report'!$M:$M"),Calculation!$A529)</f>
        <v>0</v>
      </c>
      <c r="L529">
        <f ca="1">SUMIFS(INDIRECT("'eBay Report'!$K:$K"),INDIRECT("'eBay Report'!$B:$B"),Calculation!L$2,INDIRECT("'eBay Report'!$M:$M"),Calculation!$A529)</f>
        <v>0</v>
      </c>
      <c r="M529">
        <f ca="1">SUMIFS(INDIRECT("'eBay Report'!$K:$K"),INDIRECT("'eBay Report'!$B:$B"),Calculation!M$2,INDIRECT("'eBay Report'!$M:$M"),Calculation!$A529)</f>
        <v>0</v>
      </c>
      <c r="N529">
        <f ca="1">SUMIF(INDIRECT("'eBay Report'!$M:$M"),Calculation!$A529,INDIRECT("'eBay Report'!$X:$X"))</f>
        <v>0</v>
      </c>
      <c r="O529">
        <f ca="1">SUMIF(INDIRECT("'eBay Report'!$M:$M"),Calculation!$A529,INDIRECT("'eBay Report'!$Y:$Y"))</f>
        <v>0</v>
      </c>
      <c r="P529">
        <f ca="1">SUMIF(INDIRECT("'eBay Report'!$M:$M"),Calculation!$A529,INDIRECT("'eBay Report'!$Z:$Z"))</f>
        <v>0</v>
      </c>
      <c r="Q529">
        <f ca="1">SUMIF(INDIRECT("'eBay Report'!$M:$M"),Calculation!A529,INDIRECT("'eBay Report'!$AA:$AA"))+SUMIF(INDIRECT("'eBay Report'!$M:$M"),Calculation!A529,INDIRECT("'eBay Report'!$AB:$AB"))+SUMIF(INDIRECT("'eBay Report'!$M:$M"),Calculation!A529,INDIRECT("'eBay Report'!$AC:$AC"))+SUMIF(INDIRECT("'eBay Report'!$M:$M"),Calculation!A529,INDIRECT("'eBay Report'!$AD:$AD"))+SUMIF(INDIRECT("'eBay Report'!$M:$M"),Calculation!A529,INDIRECT("'eBay Report'!$AE:$AE"))+SUMIF(INDIRECT("'eBay Report'!$M:$M"),Calculation!A529,INDIRECT("'eBay Report'!$AF:$AF"))</f>
        <v>0</v>
      </c>
      <c r="R529">
        <f t="shared" ca="1" si="8"/>
        <v>0</v>
      </c>
    </row>
    <row r="530" spans="3:18">
      <c r="C530">
        <f ca="1">SUMIF(INDIRECT("'eBay Report'!$N:$N"),Calculation!B530,INDIRECT("'eBay Report'!$K:$K"))-M530</f>
        <v>0</v>
      </c>
      <c r="D530">
        <f ca="1">SUMIFS(INDIRECT("'eBay Report'!$W:$W"),INDIRECT("'eBay Report'!$B:$B"),Calculation!D$2,INDIRECT("'eBay Report'!$M:$M"),Calculation!$A530)</f>
        <v>0</v>
      </c>
      <c r="E530">
        <f ca="1">SUMIFS(INDIRECT("'eBay Report'!$AG:$AG"),INDIRECT("'eBay Report'!$B:$B"),Calculation!E$2,INDIRECT("'eBay Report'!$M:$M"),Calculation!$A530)</f>
        <v>0</v>
      </c>
      <c r="F530">
        <f ca="1">SUMIFS(INDIRECT("'eBay Report'!$AG:$AG"),INDIRECT("'eBay Report'!$B:$B"),Calculation!F$2,INDIRECT("'eBay Report'!$M:$M"),Calculation!$A530)</f>
        <v>0</v>
      </c>
      <c r="G530">
        <f ca="1">SUMIFS(INDIRECT("'eBay Report'!$AG:$AG"),INDIRECT("'eBay Report'!$B:$B"),Calculation!G$2,INDIRECT("'eBay Report'!$M:$M"),Calculation!$A530)-H530</f>
        <v>0</v>
      </c>
      <c r="H530">
        <f ca="1">SUMIFS(INDIRECT("'eBay Report'!$AG:$AG"),INDIRECT("'eBay Report'!$AK:$AK"),Calculation!H$2,INDIRECT("'eBay Report'!$M:$M"),Calculation!$A530)</f>
        <v>0</v>
      </c>
      <c r="I530">
        <f ca="1">SUMIFS(INDIRECT("'eBay Report'!$AG:$AG"),INDIRECT("'eBay Report'!$B:$B"),Calculation!I$2,INDIRECT("'eBay Report'!$M:$M"),Calculation!$A530)</f>
        <v>0</v>
      </c>
      <c r="J530">
        <f ca="1">SUMIFS(INDIRECT("'eBay Report'!$AG:$AG"),INDIRECT("'eBay Report'!$B:$B"),Calculation!J$2,INDIRECT("'eBay Report'!$M:$M"),Calculation!$A530)</f>
        <v>0</v>
      </c>
      <c r="K530">
        <f ca="1">SUMIFS(INDIRECT("'eBay Report'!$AG:$AG"),INDIRECT("'eBay Report'!$B:$B"),Calculation!K$2,INDIRECT("'eBay Report'!$M:$M"),Calculation!$A530)</f>
        <v>0</v>
      </c>
      <c r="L530">
        <f ca="1">SUMIFS(INDIRECT("'eBay Report'!$K:$K"),INDIRECT("'eBay Report'!$B:$B"),Calculation!L$2,INDIRECT("'eBay Report'!$M:$M"),Calculation!$A530)</f>
        <v>0</v>
      </c>
      <c r="M530">
        <f ca="1">SUMIFS(INDIRECT("'eBay Report'!$K:$K"),INDIRECT("'eBay Report'!$B:$B"),Calculation!M$2,INDIRECT("'eBay Report'!$M:$M"),Calculation!$A530)</f>
        <v>0</v>
      </c>
      <c r="N530">
        <f ca="1">SUMIF(INDIRECT("'eBay Report'!$M:$M"),Calculation!$A530,INDIRECT("'eBay Report'!$X:$X"))</f>
        <v>0</v>
      </c>
      <c r="O530">
        <f ca="1">SUMIF(INDIRECT("'eBay Report'!$M:$M"),Calculation!$A530,INDIRECT("'eBay Report'!$Y:$Y"))</f>
        <v>0</v>
      </c>
      <c r="P530">
        <f ca="1">SUMIF(INDIRECT("'eBay Report'!$M:$M"),Calculation!$A530,INDIRECT("'eBay Report'!$Z:$Z"))</f>
        <v>0</v>
      </c>
      <c r="Q530">
        <f ca="1">SUMIF(INDIRECT("'eBay Report'!$M:$M"),Calculation!A530,INDIRECT("'eBay Report'!$AA:$AA"))+SUMIF(INDIRECT("'eBay Report'!$M:$M"),Calculation!A530,INDIRECT("'eBay Report'!$AB:$AB"))+SUMIF(INDIRECT("'eBay Report'!$M:$M"),Calculation!A530,INDIRECT("'eBay Report'!$AC:$AC"))+SUMIF(INDIRECT("'eBay Report'!$M:$M"),Calculation!A530,INDIRECT("'eBay Report'!$AD:$AD"))+SUMIF(INDIRECT("'eBay Report'!$M:$M"),Calculation!A530,INDIRECT("'eBay Report'!$AE:$AE"))+SUMIF(INDIRECT("'eBay Report'!$M:$M"),Calculation!A530,INDIRECT("'eBay Report'!$AF:$AF"))</f>
        <v>0</v>
      </c>
      <c r="R530">
        <f t="shared" ca="1" si="8"/>
        <v>0</v>
      </c>
    </row>
    <row r="531" spans="3:18">
      <c r="C531">
        <f ca="1">SUMIF(INDIRECT("'eBay Report'!$N:$N"),Calculation!B531,INDIRECT("'eBay Report'!$K:$K"))-M531</f>
        <v>0</v>
      </c>
      <c r="D531">
        <f ca="1">SUMIFS(INDIRECT("'eBay Report'!$W:$W"),INDIRECT("'eBay Report'!$B:$B"),Calculation!D$2,INDIRECT("'eBay Report'!$M:$M"),Calculation!$A531)</f>
        <v>0</v>
      </c>
      <c r="E531">
        <f ca="1">SUMIFS(INDIRECT("'eBay Report'!$AG:$AG"),INDIRECT("'eBay Report'!$B:$B"),Calculation!E$2,INDIRECT("'eBay Report'!$M:$M"),Calculation!$A531)</f>
        <v>0</v>
      </c>
      <c r="F531">
        <f ca="1">SUMIFS(INDIRECT("'eBay Report'!$AG:$AG"),INDIRECT("'eBay Report'!$B:$B"),Calculation!F$2,INDIRECT("'eBay Report'!$M:$M"),Calculation!$A531)</f>
        <v>0</v>
      </c>
      <c r="G531">
        <f ca="1">SUMIFS(INDIRECT("'eBay Report'!$AG:$AG"),INDIRECT("'eBay Report'!$B:$B"),Calculation!G$2,INDIRECT("'eBay Report'!$M:$M"),Calculation!$A531)-H531</f>
        <v>0</v>
      </c>
      <c r="H531">
        <f ca="1">SUMIFS(INDIRECT("'eBay Report'!$AG:$AG"),INDIRECT("'eBay Report'!$AK:$AK"),Calculation!H$2,INDIRECT("'eBay Report'!$M:$M"),Calculation!$A531)</f>
        <v>0</v>
      </c>
      <c r="I531">
        <f ca="1">SUMIFS(INDIRECT("'eBay Report'!$AG:$AG"),INDIRECT("'eBay Report'!$B:$B"),Calculation!I$2,INDIRECT("'eBay Report'!$M:$M"),Calculation!$A531)</f>
        <v>0</v>
      </c>
      <c r="J531">
        <f ca="1">SUMIFS(INDIRECT("'eBay Report'!$AG:$AG"),INDIRECT("'eBay Report'!$B:$B"),Calculation!J$2,INDIRECT("'eBay Report'!$M:$M"),Calculation!$A531)</f>
        <v>0</v>
      </c>
      <c r="K531">
        <f ca="1">SUMIFS(INDIRECT("'eBay Report'!$AG:$AG"),INDIRECT("'eBay Report'!$B:$B"),Calculation!K$2,INDIRECT("'eBay Report'!$M:$M"),Calculation!$A531)</f>
        <v>0</v>
      </c>
      <c r="L531">
        <f ca="1">SUMIFS(INDIRECT("'eBay Report'!$K:$K"),INDIRECT("'eBay Report'!$B:$B"),Calculation!L$2,INDIRECT("'eBay Report'!$M:$M"),Calculation!$A531)</f>
        <v>0</v>
      </c>
      <c r="M531">
        <f ca="1">SUMIFS(INDIRECT("'eBay Report'!$K:$K"),INDIRECT("'eBay Report'!$B:$B"),Calculation!M$2,INDIRECT("'eBay Report'!$M:$M"),Calculation!$A531)</f>
        <v>0</v>
      </c>
      <c r="N531">
        <f ca="1">SUMIF(INDIRECT("'eBay Report'!$M:$M"),Calculation!$A531,INDIRECT("'eBay Report'!$X:$X"))</f>
        <v>0</v>
      </c>
      <c r="O531">
        <f ca="1">SUMIF(INDIRECT("'eBay Report'!$M:$M"),Calculation!$A531,INDIRECT("'eBay Report'!$Y:$Y"))</f>
        <v>0</v>
      </c>
      <c r="P531">
        <f ca="1">SUMIF(INDIRECT("'eBay Report'!$M:$M"),Calculation!$A531,INDIRECT("'eBay Report'!$Z:$Z"))</f>
        <v>0</v>
      </c>
      <c r="Q531">
        <f ca="1">SUMIF(INDIRECT("'eBay Report'!$M:$M"),Calculation!A531,INDIRECT("'eBay Report'!$AA:$AA"))+SUMIF(INDIRECT("'eBay Report'!$M:$M"),Calculation!A531,INDIRECT("'eBay Report'!$AB:$AB"))+SUMIF(INDIRECT("'eBay Report'!$M:$M"),Calculation!A531,INDIRECT("'eBay Report'!$AC:$AC"))+SUMIF(INDIRECT("'eBay Report'!$M:$M"),Calculation!A531,INDIRECT("'eBay Report'!$AD:$AD"))+SUMIF(INDIRECT("'eBay Report'!$M:$M"),Calculation!A531,INDIRECT("'eBay Report'!$AE:$AE"))+SUMIF(INDIRECT("'eBay Report'!$M:$M"),Calculation!A531,INDIRECT("'eBay Report'!$AF:$AF"))</f>
        <v>0</v>
      </c>
      <c r="R531">
        <f t="shared" ca="1" si="8"/>
        <v>0</v>
      </c>
    </row>
    <row r="532" spans="3:18">
      <c r="C532">
        <f ca="1">SUMIF(INDIRECT("'eBay Report'!$N:$N"),Calculation!B532,INDIRECT("'eBay Report'!$K:$K"))-M532</f>
        <v>0</v>
      </c>
      <c r="D532">
        <f ca="1">SUMIFS(INDIRECT("'eBay Report'!$W:$W"),INDIRECT("'eBay Report'!$B:$B"),Calculation!D$2,INDIRECT("'eBay Report'!$M:$M"),Calculation!$A532)</f>
        <v>0</v>
      </c>
      <c r="E532">
        <f ca="1">SUMIFS(INDIRECT("'eBay Report'!$AG:$AG"),INDIRECT("'eBay Report'!$B:$B"),Calculation!E$2,INDIRECT("'eBay Report'!$M:$M"),Calculation!$A532)</f>
        <v>0</v>
      </c>
      <c r="F532">
        <f ca="1">SUMIFS(INDIRECT("'eBay Report'!$AG:$AG"),INDIRECT("'eBay Report'!$B:$B"),Calculation!F$2,INDIRECT("'eBay Report'!$M:$M"),Calculation!$A532)</f>
        <v>0</v>
      </c>
      <c r="G532">
        <f ca="1">SUMIFS(INDIRECT("'eBay Report'!$AG:$AG"),INDIRECT("'eBay Report'!$B:$B"),Calculation!G$2,INDIRECT("'eBay Report'!$M:$M"),Calculation!$A532)-H532</f>
        <v>0</v>
      </c>
      <c r="H532">
        <f ca="1">SUMIFS(INDIRECT("'eBay Report'!$AG:$AG"),INDIRECT("'eBay Report'!$AK:$AK"),Calculation!H$2,INDIRECT("'eBay Report'!$M:$M"),Calculation!$A532)</f>
        <v>0</v>
      </c>
      <c r="I532">
        <f ca="1">SUMIFS(INDIRECT("'eBay Report'!$AG:$AG"),INDIRECT("'eBay Report'!$B:$B"),Calculation!I$2,INDIRECT("'eBay Report'!$M:$M"),Calculation!$A532)</f>
        <v>0</v>
      </c>
      <c r="J532">
        <f ca="1">SUMIFS(INDIRECT("'eBay Report'!$AG:$AG"),INDIRECT("'eBay Report'!$B:$B"),Calculation!J$2,INDIRECT("'eBay Report'!$M:$M"),Calculation!$A532)</f>
        <v>0</v>
      </c>
      <c r="K532">
        <f ca="1">SUMIFS(INDIRECT("'eBay Report'!$AG:$AG"),INDIRECT("'eBay Report'!$B:$B"),Calculation!K$2,INDIRECT("'eBay Report'!$M:$M"),Calculation!$A532)</f>
        <v>0</v>
      </c>
      <c r="L532">
        <f ca="1">SUMIFS(INDIRECT("'eBay Report'!$K:$K"),INDIRECT("'eBay Report'!$B:$B"),Calculation!L$2,INDIRECT("'eBay Report'!$M:$M"),Calculation!$A532)</f>
        <v>0</v>
      </c>
      <c r="M532">
        <f ca="1">SUMIFS(INDIRECT("'eBay Report'!$K:$K"),INDIRECT("'eBay Report'!$B:$B"),Calculation!M$2,INDIRECT("'eBay Report'!$M:$M"),Calculation!$A532)</f>
        <v>0</v>
      </c>
      <c r="N532">
        <f ca="1">SUMIF(INDIRECT("'eBay Report'!$M:$M"),Calculation!$A532,INDIRECT("'eBay Report'!$X:$X"))</f>
        <v>0</v>
      </c>
      <c r="O532">
        <f ca="1">SUMIF(INDIRECT("'eBay Report'!$M:$M"),Calculation!$A532,INDIRECT("'eBay Report'!$Y:$Y"))</f>
        <v>0</v>
      </c>
      <c r="P532">
        <f ca="1">SUMIF(INDIRECT("'eBay Report'!$M:$M"),Calculation!$A532,INDIRECT("'eBay Report'!$Z:$Z"))</f>
        <v>0</v>
      </c>
      <c r="Q532">
        <f ca="1">SUMIF(INDIRECT("'eBay Report'!$M:$M"),Calculation!A532,INDIRECT("'eBay Report'!$AA:$AA"))+SUMIF(INDIRECT("'eBay Report'!$M:$M"),Calculation!A532,INDIRECT("'eBay Report'!$AB:$AB"))+SUMIF(INDIRECT("'eBay Report'!$M:$M"),Calculation!A532,INDIRECT("'eBay Report'!$AC:$AC"))+SUMIF(INDIRECT("'eBay Report'!$M:$M"),Calculation!A532,INDIRECT("'eBay Report'!$AD:$AD"))+SUMIF(INDIRECT("'eBay Report'!$M:$M"),Calculation!A532,INDIRECT("'eBay Report'!$AE:$AE"))+SUMIF(INDIRECT("'eBay Report'!$M:$M"),Calculation!A532,INDIRECT("'eBay Report'!$AF:$AF"))</f>
        <v>0</v>
      </c>
      <c r="R532">
        <f t="shared" ca="1" si="8"/>
        <v>0</v>
      </c>
    </row>
    <row r="533" spans="3:18">
      <c r="C533">
        <f ca="1">SUMIF(INDIRECT("'eBay Report'!$N:$N"),Calculation!B533,INDIRECT("'eBay Report'!$K:$K"))-M533</f>
        <v>0</v>
      </c>
      <c r="D533">
        <f ca="1">SUMIFS(INDIRECT("'eBay Report'!$W:$W"),INDIRECT("'eBay Report'!$B:$B"),Calculation!D$2,INDIRECT("'eBay Report'!$M:$M"),Calculation!$A533)</f>
        <v>0</v>
      </c>
      <c r="E533">
        <f ca="1">SUMIFS(INDIRECT("'eBay Report'!$AG:$AG"),INDIRECT("'eBay Report'!$B:$B"),Calculation!E$2,INDIRECT("'eBay Report'!$M:$M"),Calculation!$A533)</f>
        <v>0</v>
      </c>
      <c r="F533">
        <f ca="1">SUMIFS(INDIRECT("'eBay Report'!$AG:$AG"),INDIRECT("'eBay Report'!$B:$B"),Calculation!F$2,INDIRECT("'eBay Report'!$M:$M"),Calculation!$A533)</f>
        <v>0</v>
      </c>
      <c r="G533">
        <f ca="1">SUMIFS(INDIRECT("'eBay Report'!$AG:$AG"),INDIRECT("'eBay Report'!$B:$B"),Calculation!G$2,INDIRECT("'eBay Report'!$M:$M"),Calculation!$A533)-H533</f>
        <v>0</v>
      </c>
      <c r="H533">
        <f ca="1">SUMIFS(INDIRECT("'eBay Report'!$AG:$AG"),INDIRECT("'eBay Report'!$AK:$AK"),Calculation!H$2,INDIRECT("'eBay Report'!$M:$M"),Calculation!$A533)</f>
        <v>0</v>
      </c>
      <c r="I533">
        <f ca="1">SUMIFS(INDIRECT("'eBay Report'!$AG:$AG"),INDIRECT("'eBay Report'!$B:$B"),Calculation!I$2,INDIRECT("'eBay Report'!$M:$M"),Calculation!$A533)</f>
        <v>0</v>
      </c>
      <c r="J533">
        <f ca="1">SUMIFS(INDIRECT("'eBay Report'!$AG:$AG"),INDIRECT("'eBay Report'!$B:$B"),Calculation!J$2,INDIRECT("'eBay Report'!$M:$M"),Calculation!$A533)</f>
        <v>0</v>
      </c>
      <c r="K533">
        <f ca="1">SUMIFS(INDIRECT("'eBay Report'!$AG:$AG"),INDIRECT("'eBay Report'!$B:$B"),Calculation!K$2,INDIRECT("'eBay Report'!$M:$M"),Calculation!$A533)</f>
        <v>0</v>
      </c>
      <c r="L533">
        <f ca="1">SUMIFS(INDIRECT("'eBay Report'!$K:$K"),INDIRECT("'eBay Report'!$B:$B"),Calculation!L$2,INDIRECT("'eBay Report'!$M:$M"),Calculation!$A533)</f>
        <v>0</v>
      </c>
      <c r="M533">
        <f ca="1">SUMIFS(INDIRECT("'eBay Report'!$K:$K"),INDIRECT("'eBay Report'!$B:$B"),Calculation!M$2,INDIRECT("'eBay Report'!$M:$M"),Calculation!$A533)</f>
        <v>0</v>
      </c>
      <c r="N533">
        <f ca="1">SUMIF(INDIRECT("'eBay Report'!$M:$M"),Calculation!$A533,INDIRECT("'eBay Report'!$X:$X"))</f>
        <v>0</v>
      </c>
      <c r="O533">
        <f ca="1">SUMIF(INDIRECT("'eBay Report'!$M:$M"),Calculation!$A533,INDIRECT("'eBay Report'!$Y:$Y"))</f>
        <v>0</v>
      </c>
      <c r="P533">
        <f ca="1">SUMIF(INDIRECT("'eBay Report'!$M:$M"),Calculation!$A533,INDIRECT("'eBay Report'!$Z:$Z"))</f>
        <v>0</v>
      </c>
      <c r="Q533">
        <f ca="1">SUMIF(INDIRECT("'eBay Report'!$M:$M"),Calculation!A533,INDIRECT("'eBay Report'!$AA:$AA"))+SUMIF(INDIRECT("'eBay Report'!$M:$M"),Calculation!A533,INDIRECT("'eBay Report'!$AB:$AB"))+SUMIF(INDIRECT("'eBay Report'!$M:$M"),Calculation!A533,INDIRECT("'eBay Report'!$AC:$AC"))+SUMIF(INDIRECT("'eBay Report'!$M:$M"),Calculation!A533,INDIRECT("'eBay Report'!$AD:$AD"))+SUMIF(INDIRECT("'eBay Report'!$M:$M"),Calculation!A533,INDIRECT("'eBay Report'!$AE:$AE"))+SUMIF(INDIRECT("'eBay Report'!$M:$M"),Calculation!A533,INDIRECT("'eBay Report'!$AF:$AF"))</f>
        <v>0</v>
      </c>
      <c r="R533">
        <f t="shared" ca="1" si="8"/>
        <v>0</v>
      </c>
    </row>
    <row r="534" spans="3:18">
      <c r="C534">
        <f ca="1">SUMIF(INDIRECT("'eBay Report'!$N:$N"),Calculation!B534,INDIRECT("'eBay Report'!$K:$K"))-M534</f>
        <v>0</v>
      </c>
      <c r="D534">
        <f ca="1">SUMIFS(INDIRECT("'eBay Report'!$W:$W"),INDIRECT("'eBay Report'!$B:$B"),Calculation!D$2,INDIRECT("'eBay Report'!$M:$M"),Calculation!$A534)</f>
        <v>0</v>
      </c>
      <c r="E534">
        <f ca="1">SUMIFS(INDIRECT("'eBay Report'!$AG:$AG"),INDIRECT("'eBay Report'!$B:$B"),Calculation!E$2,INDIRECT("'eBay Report'!$M:$M"),Calculation!$A534)</f>
        <v>0</v>
      </c>
      <c r="F534">
        <f ca="1">SUMIFS(INDIRECT("'eBay Report'!$AG:$AG"),INDIRECT("'eBay Report'!$B:$B"),Calculation!F$2,INDIRECT("'eBay Report'!$M:$M"),Calculation!$A534)</f>
        <v>0</v>
      </c>
      <c r="G534">
        <f ca="1">SUMIFS(INDIRECT("'eBay Report'!$AG:$AG"),INDIRECT("'eBay Report'!$B:$B"),Calculation!G$2,INDIRECT("'eBay Report'!$M:$M"),Calculation!$A534)-H534</f>
        <v>0</v>
      </c>
      <c r="H534">
        <f ca="1">SUMIFS(INDIRECT("'eBay Report'!$AG:$AG"),INDIRECT("'eBay Report'!$AK:$AK"),Calculation!H$2,INDIRECT("'eBay Report'!$M:$M"),Calculation!$A534)</f>
        <v>0</v>
      </c>
      <c r="I534">
        <f ca="1">SUMIFS(INDIRECT("'eBay Report'!$AG:$AG"),INDIRECT("'eBay Report'!$B:$B"),Calculation!I$2,INDIRECT("'eBay Report'!$M:$M"),Calculation!$A534)</f>
        <v>0</v>
      </c>
      <c r="J534">
        <f ca="1">SUMIFS(INDIRECT("'eBay Report'!$AG:$AG"),INDIRECT("'eBay Report'!$B:$B"),Calculation!J$2,INDIRECT("'eBay Report'!$M:$M"),Calculation!$A534)</f>
        <v>0</v>
      </c>
      <c r="K534">
        <f ca="1">SUMIFS(INDIRECT("'eBay Report'!$AG:$AG"),INDIRECT("'eBay Report'!$B:$B"),Calculation!K$2,INDIRECT("'eBay Report'!$M:$M"),Calculation!$A534)</f>
        <v>0</v>
      </c>
      <c r="L534">
        <f ca="1">SUMIFS(INDIRECT("'eBay Report'!$K:$K"),INDIRECT("'eBay Report'!$B:$B"),Calculation!L$2,INDIRECT("'eBay Report'!$M:$M"),Calculation!$A534)</f>
        <v>0</v>
      </c>
      <c r="M534">
        <f ca="1">SUMIFS(INDIRECT("'eBay Report'!$K:$K"),INDIRECT("'eBay Report'!$B:$B"),Calculation!M$2,INDIRECT("'eBay Report'!$M:$M"),Calculation!$A534)</f>
        <v>0</v>
      </c>
      <c r="N534">
        <f ca="1">SUMIF(INDIRECT("'eBay Report'!$M:$M"),Calculation!$A534,INDIRECT("'eBay Report'!$X:$X"))</f>
        <v>0</v>
      </c>
      <c r="O534">
        <f ca="1">SUMIF(INDIRECT("'eBay Report'!$M:$M"),Calculation!$A534,INDIRECT("'eBay Report'!$Y:$Y"))</f>
        <v>0</v>
      </c>
      <c r="P534">
        <f ca="1">SUMIF(INDIRECT("'eBay Report'!$M:$M"),Calculation!$A534,INDIRECT("'eBay Report'!$Z:$Z"))</f>
        <v>0</v>
      </c>
      <c r="Q534">
        <f ca="1">SUMIF(INDIRECT("'eBay Report'!$M:$M"),Calculation!A534,INDIRECT("'eBay Report'!$AA:$AA"))+SUMIF(INDIRECT("'eBay Report'!$M:$M"),Calculation!A534,INDIRECT("'eBay Report'!$AB:$AB"))+SUMIF(INDIRECT("'eBay Report'!$M:$M"),Calculation!A534,INDIRECT("'eBay Report'!$AC:$AC"))+SUMIF(INDIRECT("'eBay Report'!$M:$M"),Calculation!A534,INDIRECT("'eBay Report'!$AD:$AD"))+SUMIF(INDIRECT("'eBay Report'!$M:$M"),Calculation!A534,INDIRECT("'eBay Report'!$AE:$AE"))+SUMIF(INDIRECT("'eBay Report'!$M:$M"),Calculation!A534,INDIRECT("'eBay Report'!$AF:$AF"))</f>
        <v>0</v>
      </c>
      <c r="R534">
        <f t="shared" ca="1" si="8"/>
        <v>0</v>
      </c>
    </row>
    <row r="535" spans="3:18">
      <c r="C535">
        <f ca="1">SUMIF(INDIRECT("'eBay Report'!$N:$N"),Calculation!B535,INDIRECT("'eBay Report'!$K:$K"))-M535</f>
        <v>0</v>
      </c>
      <c r="D535">
        <f ca="1">SUMIFS(INDIRECT("'eBay Report'!$W:$W"),INDIRECT("'eBay Report'!$B:$B"),Calculation!D$2,INDIRECT("'eBay Report'!$M:$M"),Calculation!$A535)</f>
        <v>0</v>
      </c>
      <c r="E535">
        <f ca="1">SUMIFS(INDIRECT("'eBay Report'!$AG:$AG"),INDIRECT("'eBay Report'!$B:$B"),Calculation!E$2,INDIRECT("'eBay Report'!$M:$M"),Calculation!$A535)</f>
        <v>0</v>
      </c>
      <c r="F535">
        <f ca="1">SUMIFS(INDIRECT("'eBay Report'!$AG:$AG"),INDIRECT("'eBay Report'!$B:$B"),Calculation!F$2,INDIRECT("'eBay Report'!$M:$M"),Calculation!$A535)</f>
        <v>0</v>
      </c>
      <c r="G535">
        <f ca="1">SUMIFS(INDIRECT("'eBay Report'!$AG:$AG"),INDIRECT("'eBay Report'!$B:$B"),Calculation!G$2,INDIRECT("'eBay Report'!$M:$M"),Calculation!$A535)-H535</f>
        <v>0</v>
      </c>
      <c r="H535">
        <f ca="1">SUMIFS(INDIRECT("'eBay Report'!$AG:$AG"),INDIRECT("'eBay Report'!$AK:$AK"),Calculation!H$2,INDIRECT("'eBay Report'!$M:$M"),Calculation!$A535)</f>
        <v>0</v>
      </c>
      <c r="I535">
        <f ca="1">SUMIFS(INDIRECT("'eBay Report'!$AG:$AG"),INDIRECT("'eBay Report'!$B:$B"),Calculation!I$2,INDIRECT("'eBay Report'!$M:$M"),Calculation!$A535)</f>
        <v>0</v>
      </c>
      <c r="J535">
        <f ca="1">SUMIFS(INDIRECT("'eBay Report'!$AG:$AG"),INDIRECT("'eBay Report'!$B:$B"),Calculation!J$2,INDIRECT("'eBay Report'!$M:$M"),Calculation!$A535)</f>
        <v>0</v>
      </c>
      <c r="K535">
        <f ca="1">SUMIFS(INDIRECT("'eBay Report'!$AG:$AG"),INDIRECT("'eBay Report'!$B:$B"),Calculation!K$2,INDIRECT("'eBay Report'!$M:$M"),Calculation!$A535)</f>
        <v>0</v>
      </c>
      <c r="L535">
        <f ca="1">SUMIFS(INDIRECT("'eBay Report'!$K:$K"),INDIRECT("'eBay Report'!$B:$B"),Calculation!L$2,INDIRECT("'eBay Report'!$M:$M"),Calculation!$A535)</f>
        <v>0</v>
      </c>
      <c r="M535">
        <f ca="1">SUMIFS(INDIRECT("'eBay Report'!$K:$K"),INDIRECT("'eBay Report'!$B:$B"),Calculation!M$2,INDIRECT("'eBay Report'!$M:$M"),Calculation!$A535)</f>
        <v>0</v>
      </c>
      <c r="N535">
        <f ca="1">SUMIF(INDIRECT("'eBay Report'!$M:$M"),Calculation!$A535,INDIRECT("'eBay Report'!$X:$X"))</f>
        <v>0</v>
      </c>
      <c r="O535">
        <f ca="1">SUMIF(INDIRECT("'eBay Report'!$M:$M"),Calculation!$A535,INDIRECT("'eBay Report'!$Y:$Y"))</f>
        <v>0</v>
      </c>
      <c r="P535">
        <f ca="1">SUMIF(INDIRECT("'eBay Report'!$M:$M"),Calculation!$A535,INDIRECT("'eBay Report'!$Z:$Z"))</f>
        <v>0</v>
      </c>
      <c r="Q535">
        <f ca="1">SUMIF(INDIRECT("'eBay Report'!$M:$M"),Calculation!A535,INDIRECT("'eBay Report'!$AA:$AA"))+SUMIF(INDIRECT("'eBay Report'!$M:$M"),Calculation!A535,INDIRECT("'eBay Report'!$AB:$AB"))+SUMIF(INDIRECT("'eBay Report'!$M:$M"),Calculation!A535,INDIRECT("'eBay Report'!$AC:$AC"))+SUMIF(INDIRECT("'eBay Report'!$M:$M"),Calculation!A535,INDIRECT("'eBay Report'!$AD:$AD"))+SUMIF(INDIRECT("'eBay Report'!$M:$M"),Calculation!A535,INDIRECT("'eBay Report'!$AE:$AE"))+SUMIF(INDIRECT("'eBay Report'!$M:$M"),Calculation!A535,INDIRECT("'eBay Report'!$AF:$AF"))</f>
        <v>0</v>
      </c>
      <c r="R535">
        <f t="shared" ca="1" si="8"/>
        <v>0</v>
      </c>
    </row>
    <row r="536" spans="3:18">
      <c r="C536">
        <f ca="1">SUMIF(INDIRECT("'eBay Report'!$N:$N"),Calculation!B536,INDIRECT("'eBay Report'!$K:$K"))-M536</f>
        <v>0</v>
      </c>
      <c r="D536">
        <f ca="1">SUMIFS(INDIRECT("'eBay Report'!$W:$W"),INDIRECT("'eBay Report'!$B:$B"),Calculation!D$2,INDIRECT("'eBay Report'!$M:$M"),Calculation!$A536)</f>
        <v>0</v>
      </c>
      <c r="E536">
        <f ca="1">SUMIFS(INDIRECT("'eBay Report'!$AG:$AG"),INDIRECT("'eBay Report'!$B:$B"),Calculation!E$2,INDIRECT("'eBay Report'!$M:$M"),Calculation!$A536)</f>
        <v>0</v>
      </c>
      <c r="F536">
        <f ca="1">SUMIFS(INDIRECT("'eBay Report'!$AG:$AG"),INDIRECT("'eBay Report'!$B:$B"),Calculation!F$2,INDIRECT("'eBay Report'!$M:$M"),Calculation!$A536)</f>
        <v>0</v>
      </c>
      <c r="G536">
        <f ca="1">SUMIFS(INDIRECT("'eBay Report'!$AG:$AG"),INDIRECT("'eBay Report'!$B:$B"),Calculation!G$2,INDIRECT("'eBay Report'!$M:$M"),Calculation!$A536)-H536</f>
        <v>0</v>
      </c>
      <c r="H536">
        <f ca="1">SUMIFS(INDIRECT("'eBay Report'!$AG:$AG"),INDIRECT("'eBay Report'!$AK:$AK"),Calculation!H$2,INDIRECT("'eBay Report'!$M:$M"),Calculation!$A536)</f>
        <v>0</v>
      </c>
      <c r="I536">
        <f ca="1">SUMIFS(INDIRECT("'eBay Report'!$AG:$AG"),INDIRECT("'eBay Report'!$B:$B"),Calculation!I$2,INDIRECT("'eBay Report'!$M:$M"),Calculation!$A536)</f>
        <v>0</v>
      </c>
      <c r="J536">
        <f ca="1">SUMIFS(INDIRECT("'eBay Report'!$AG:$AG"),INDIRECT("'eBay Report'!$B:$B"),Calculation!J$2,INDIRECT("'eBay Report'!$M:$M"),Calculation!$A536)</f>
        <v>0</v>
      </c>
      <c r="K536">
        <f ca="1">SUMIFS(INDIRECT("'eBay Report'!$AG:$AG"),INDIRECT("'eBay Report'!$B:$B"),Calculation!K$2,INDIRECT("'eBay Report'!$M:$M"),Calculation!$A536)</f>
        <v>0</v>
      </c>
      <c r="L536">
        <f ca="1">SUMIFS(INDIRECT("'eBay Report'!$K:$K"),INDIRECT("'eBay Report'!$B:$B"),Calculation!L$2,INDIRECT("'eBay Report'!$M:$M"),Calculation!$A536)</f>
        <v>0</v>
      </c>
      <c r="M536">
        <f ca="1">SUMIFS(INDIRECT("'eBay Report'!$K:$K"),INDIRECT("'eBay Report'!$B:$B"),Calculation!M$2,INDIRECT("'eBay Report'!$M:$M"),Calculation!$A536)</f>
        <v>0</v>
      </c>
      <c r="N536">
        <f ca="1">SUMIF(INDIRECT("'eBay Report'!$M:$M"),Calculation!$A536,INDIRECT("'eBay Report'!$X:$X"))</f>
        <v>0</v>
      </c>
      <c r="O536">
        <f ca="1">SUMIF(INDIRECT("'eBay Report'!$M:$M"),Calculation!$A536,INDIRECT("'eBay Report'!$Y:$Y"))</f>
        <v>0</v>
      </c>
      <c r="P536">
        <f ca="1">SUMIF(INDIRECT("'eBay Report'!$M:$M"),Calculation!$A536,INDIRECT("'eBay Report'!$Z:$Z"))</f>
        <v>0</v>
      </c>
      <c r="Q536">
        <f ca="1">SUMIF(INDIRECT("'eBay Report'!$M:$M"),Calculation!A536,INDIRECT("'eBay Report'!$AA:$AA"))+SUMIF(INDIRECT("'eBay Report'!$M:$M"),Calculation!A536,INDIRECT("'eBay Report'!$AB:$AB"))+SUMIF(INDIRECT("'eBay Report'!$M:$M"),Calculation!A536,INDIRECT("'eBay Report'!$AC:$AC"))+SUMIF(INDIRECT("'eBay Report'!$M:$M"),Calculation!A536,INDIRECT("'eBay Report'!$AD:$AD"))+SUMIF(INDIRECT("'eBay Report'!$M:$M"),Calculation!A536,INDIRECT("'eBay Report'!$AE:$AE"))+SUMIF(INDIRECT("'eBay Report'!$M:$M"),Calculation!A536,INDIRECT("'eBay Report'!$AF:$AF"))</f>
        <v>0</v>
      </c>
      <c r="R536">
        <f t="shared" ca="1" si="8"/>
        <v>0</v>
      </c>
    </row>
    <row r="537" spans="3:18">
      <c r="C537">
        <f ca="1">SUMIF(INDIRECT("'eBay Report'!$N:$N"),Calculation!B537,INDIRECT("'eBay Report'!$K:$K"))-M537</f>
        <v>0</v>
      </c>
      <c r="D537">
        <f ca="1">SUMIFS(INDIRECT("'eBay Report'!$W:$W"),INDIRECT("'eBay Report'!$B:$B"),Calculation!D$2,INDIRECT("'eBay Report'!$M:$M"),Calculation!$A537)</f>
        <v>0</v>
      </c>
      <c r="E537">
        <f ca="1">SUMIFS(INDIRECT("'eBay Report'!$AG:$AG"),INDIRECT("'eBay Report'!$B:$B"),Calculation!E$2,INDIRECT("'eBay Report'!$M:$M"),Calculation!$A537)</f>
        <v>0</v>
      </c>
      <c r="F537">
        <f ca="1">SUMIFS(INDIRECT("'eBay Report'!$AG:$AG"),INDIRECT("'eBay Report'!$B:$B"),Calculation!F$2,INDIRECT("'eBay Report'!$M:$M"),Calculation!$A537)</f>
        <v>0</v>
      </c>
      <c r="G537">
        <f ca="1">SUMIFS(INDIRECT("'eBay Report'!$AG:$AG"),INDIRECT("'eBay Report'!$B:$B"),Calculation!G$2,INDIRECT("'eBay Report'!$M:$M"),Calculation!$A537)-H537</f>
        <v>0</v>
      </c>
      <c r="H537">
        <f ca="1">SUMIFS(INDIRECT("'eBay Report'!$AG:$AG"),INDIRECT("'eBay Report'!$AK:$AK"),Calculation!H$2,INDIRECT("'eBay Report'!$M:$M"),Calculation!$A537)</f>
        <v>0</v>
      </c>
      <c r="I537">
        <f ca="1">SUMIFS(INDIRECT("'eBay Report'!$AG:$AG"),INDIRECT("'eBay Report'!$B:$B"),Calculation!I$2,INDIRECT("'eBay Report'!$M:$M"),Calculation!$A537)</f>
        <v>0</v>
      </c>
      <c r="J537">
        <f ca="1">SUMIFS(INDIRECT("'eBay Report'!$AG:$AG"),INDIRECT("'eBay Report'!$B:$B"),Calculation!J$2,INDIRECT("'eBay Report'!$M:$M"),Calculation!$A537)</f>
        <v>0</v>
      </c>
      <c r="K537">
        <f ca="1">SUMIFS(INDIRECT("'eBay Report'!$AG:$AG"),INDIRECT("'eBay Report'!$B:$B"),Calculation!K$2,INDIRECT("'eBay Report'!$M:$M"),Calculation!$A537)</f>
        <v>0</v>
      </c>
      <c r="L537">
        <f ca="1">SUMIFS(INDIRECT("'eBay Report'!$K:$K"),INDIRECT("'eBay Report'!$B:$B"),Calculation!L$2,INDIRECT("'eBay Report'!$M:$M"),Calculation!$A537)</f>
        <v>0</v>
      </c>
      <c r="M537">
        <f ca="1">SUMIFS(INDIRECT("'eBay Report'!$K:$K"),INDIRECT("'eBay Report'!$B:$B"),Calculation!M$2,INDIRECT("'eBay Report'!$M:$M"),Calculation!$A537)</f>
        <v>0</v>
      </c>
      <c r="N537">
        <f ca="1">SUMIF(INDIRECT("'eBay Report'!$M:$M"),Calculation!$A537,INDIRECT("'eBay Report'!$X:$X"))</f>
        <v>0</v>
      </c>
      <c r="O537">
        <f ca="1">SUMIF(INDIRECT("'eBay Report'!$M:$M"),Calculation!$A537,INDIRECT("'eBay Report'!$Y:$Y"))</f>
        <v>0</v>
      </c>
      <c r="P537">
        <f ca="1">SUMIF(INDIRECT("'eBay Report'!$M:$M"),Calculation!$A537,INDIRECT("'eBay Report'!$Z:$Z"))</f>
        <v>0</v>
      </c>
      <c r="Q537">
        <f ca="1">SUMIF(INDIRECT("'eBay Report'!$M:$M"),Calculation!A537,INDIRECT("'eBay Report'!$AA:$AA"))+SUMIF(INDIRECT("'eBay Report'!$M:$M"),Calculation!A537,INDIRECT("'eBay Report'!$AB:$AB"))+SUMIF(INDIRECT("'eBay Report'!$M:$M"),Calculation!A537,INDIRECT("'eBay Report'!$AC:$AC"))+SUMIF(INDIRECT("'eBay Report'!$M:$M"),Calculation!A537,INDIRECT("'eBay Report'!$AD:$AD"))+SUMIF(INDIRECT("'eBay Report'!$M:$M"),Calculation!A537,INDIRECT("'eBay Report'!$AE:$AE"))+SUMIF(INDIRECT("'eBay Report'!$M:$M"),Calculation!A537,INDIRECT("'eBay Report'!$AF:$AF"))</f>
        <v>0</v>
      </c>
      <c r="R537">
        <f t="shared" ca="1" si="8"/>
        <v>0</v>
      </c>
    </row>
    <row r="538" spans="3:18">
      <c r="C538">
        <f ca="1">SUMIF(INDIRECT("'eBay Report'!$N:$N"),Calculation!B538,INDIRECT("'eBay Report'!$K:$K"))-M538</f>
        <v>0</v>
      </c>
      <c r="D538">
        <f ca="1">SUMIFS(INDIRECT("'eBay Report'!$W:$W"),INDIRECT("'eBay Report'!$B:$B"),Calculation!D$2,INDIRECT("'eBay Report'!$M:$M"),Calculation!$A538)</f>
        <v>0</v>
      </c>
      <c r="E538">
        <f ca="1">SUMIFS(INDIRECT("'eBay Report'!$AG:$AG"),INDIRECT("'eBay Report'!$B:$B"),Calculation!E$2,INDIRECT("'eBay Report'!$M:$M"),Calculation!$A538)</f>
        <v>0</v>
      </c>
      <c r="F538">
        <f ca="1">SUMIFS(INDIRECT("'eBay Report'!$AG:$AG"),INDIRECT("'eBay Report'!$B:$B"),Calculation!F$2,INDIRECT("'eBay Report'!$M:$M"),Calculation!$A538)</f>
        <v>0</v>
      </c>
      <c r="G538">
        <f ca="1">SUMIFS(INDIRECT("'eBay Report'!$AG:$AG"),INDIRECT("'eBay Report'!$B:$B"),Calculation!G$2,INDIRECT("'eBay Report'!$M:$M"),Calculation!$A538)-H538</f>
        <v>0</v>
      </c>
      <c r="H538">
        <f ca="1">SUMIFS(INDIRECT("'eBay Report'!$AG:$AG"),INDIRECT("'eBay Report'!$AK:$AK"),Calculation!H$2,INDIRECT("'eBay Report'!$M:$M"),Calculation!$A538)</f>
        <v>0</v>
      </c>
      <c r="I538">
        <f ca="1">SUMIFS(INDIRECT("'eBay Report'!$AG:$AG"),INDIRECT("'eBay Report'!$B:$B"),Calculation!I$2,INDIRECT("'eBay Report'!$M:$M"),Calculation!$A538)</f>
        <v>0</v>
      </c>
      <c r="J538">
        <f ca="1">SUMIFS(INDIRECT("'eBay Report'!$AG:$AG"),INDIRECT("'eBay Report'!$B:$B"),Calculation!J$2,INDIRECT("'eBay Report'!$M:$M"),Calculation!$A538)</f>
        <v>0</v>
      </c>
      <c r="K538">
        <f ca="1">SUMIFS(INDIRECT("'eBay Report'!$AG:$AG"),INDIRECT("'eBay Report'!$B:$B"),Calculation!K$2,INDIRECT("'eBay Report'!$M:$M"),Calculation!$A538)</f>
        <v>0</v>
      </c>
      <c r="L538">
        <f ca="1">SUMIFS(INDIRECT("'eBay Report'!$K:$K"),INDIRECT("'eBay Report'!$B:$B"),Calculation!L$2,INDIRECT("'eBay Report'!$M:$M"),Calculation!$A538)</f>
        <v>0</v>
      </c>
      <c r="M538">
        <f ca="1">SUMIFS(INDIRECT("'eBay Report'!$K:$K"),INDIRECT("'eBay Report'!$B:$B"),Calculation!M$2,INDIRECT("'eBay Report'!$M:$M"),Calculation!$A538)</f>
        <v>0</v>
      </c>
      <c r="N538">
        <f ca="1">SUMIF(INDIRECT("'eBay Report'!$M:$M"),Calculation!$A538,INDIRECT("'eBay Report'!$X:$X"))</f>
        <v>0</v>
      </c>
      <c r="O538">
        <f ca="1">SUMIF(INDIRECT("'eBay Report'!$M:$M"),Calculation!$A538,INDIRECT("'eBay Report'!$Y:$Y"))</f>
        <v>0</v>
      </c>
      <c r="P538">
        <f ca="1">SUMIF(INDIRECT("'eBay Report'!$M:$M"),Calculation!$A538,INDIRECT("'eBay Report'!$Z:$Z"))</f>
        <v>0</v>
      </c>
      <c r="Q538">
        <f ca="1">SUMIF(INDIRECT("'eBay Report'!$M:$M"),Calculation!A538,INDIRECT("'eBay Report'!$AA:$AA"))+SUMIF(INDIRECT("'eBay Report'!$M:$M"),Calculation!A538,INDIRECT("'eBay Report'!$AB:$AB"))+SUMIF(INDIRECT("'eBay Report'!$M:$M"),Calculation!A538,INDIRECT("'eBay Report'!$AC:$AC"))+SUMIF(INDIRECT("'eBay Report'!$M:$M"),Calculation!A538,INDIRECT("'eBay Report'!$AD:$AD"))+SUMIF(INDIRECT("'eBay Report'!$M:$M"),Calculation!A538,INDIRECT("'eBay Report'!$AE:$AE"))+SUMIF(INDIRECT("'eBay Report'!$M:$M"),Calculation!A538,INDIRECT("'eBay Report'!$AF:$AF"))</f>
        <v>0</v>
      </c>
      <c r="R538">
        <f t="shared" ca="1" si="8"/>
        <v>0</v>
      </c>
    </row>
    <row r="539" spans="3:18">
      <c r="C539">
        <f ca="1">SUMIF(INDIRECT("'eBay Report'!$N:$N"),Calculation!B539,INDIRECT("'eBay Report'!$K:$K"))-M539</f>
        <v>0</v>
      </c>
      <c r="D539">
        <f ca="1">SUMIFS(INDIRECT("'eBay Report'!$W:$W"),INDIRECT("'eBay Report'!$B:$B"),Calculation!D$2,INDIRECT("'eBay Report'!$M:$M"),Calculation!$A539)</f>
        <v>0</v>
      </c>
      <c r="E539">
        <f ca="1">SUMIFS(INDIRECT("'eBay Report'!$AG:$AG"),INDIRECT("'eBay Report'!$B:$B"),Calculation!E$2,INDIRECT("'eBay Report'!$M:$M"),Calculation!$A539)</f>
        <v>0</v>
      </c>
      <c r="F539">
        <f ca="1">SUMIFS(INDIRECT("'eBay Report'!$AG:$AG"),INDIRECT("'eBay Report'!$B:$B"),Calculation!F$2,INDIRECT("'eBay Report'!$M:$M"),Calculation!$A539)</f>
        <v>0</v>
      </c>
      <c r="G539">
        <f ca="1">SUMIFS(INDIRECT("'eBay Report'!$AG:$AG"),INDIRECT("'eBay Report'!$B:$B"),Calculation!G$2,INDIRECT("'eBay Report'!$M:$M"),Calculation!$A539)-H539</f>
        <v>0</v>
      </c>
      <c r="H539">
        <f ca="1">SUMIFS(INDIRECT("'eBay Report'!$AG:$AG"),INDIRECT("'eBay Report'!$AK:$AK"),Calculation!H$2,INDIRECT("'eBay Report'!$M:$M"),Calculation!$A539)</f>
        <v>0</v>
      </c>
      <c r="I539">
        <f ca="1">SUMIFS(INDIRECT("'eBay Report'!$AG:$AG"),INDIRECT("'eBay Report'!$B:$B"),Calculation!I$2,INDIRECT("'eBay Report'!$M:$M"),Calculation!$A539)</f>
        <v>0</v>
      </c>
      <c r="J539">
        <f ca="1">SUMIFS(INDIRECT("'eBay Report'!$AG:$AG"),INDIRECT("'eBay Report'!$B:$B"),Calculation!J$2,INDIRECT("'eBay Report'!$M:$M"),Calculation!$A539)</f>
        <v>0</v>
      </c>
      <c r="K539">
        <f ca="1">SUMIFS(INDIRECT("'eBay Report'!$AG:$AG"),INDIRECT("'eBay Report'!$B:$B"),Calculation!K$2,INDIRECT("'eBay Report'!$M:$M"),Calculation!$A539)</f>
        <v>0</v>
      </c>
      <c r="L539">
        <f ca="1">SUMIFS(INDIRECT("'eBay Report'!$K:$K"),INDIRECT("'eBay Report'!$B:$B"),Calculation!L$2,INDIRECT("'eBay Report'!$M:$M"),Calculation!$A539)</f>
        <v>0</v>
      </c>
      <c r="M539">
        <f ca="1">SUMIFS(INDIRECT("'eBay Report'!$K:$K"),INDIRECT("'eBay Report'!$B:$B"),Calculation!M$2,INDIRECT("'eBay Report'!$M:$M"),Calculation!$A539)</f>
        <v>0</v>
      </c>
      <c r="N539">
        <f ca="1">SUMIF(INDIRECT("'eBay Report'!$M:$M"),Calculation!$A539,INDIRECT("'eBay Report'!$X:$X"))</f>
        <v>0</v>
      </c>
      <c r="O539">
        <f ca="1">SUMIF(INDIRECT("'eBay Report'!$M:$M"),Calculation!$A539,INDIRECT("'eBay Report'!$Y:$Y"))</f>
        <v>0</v>
      </c>
      <c r="P539">
        <f ca="1">SUMIF(INDIRECT("'eBay Report'!$M:$M"),Calculation!$A539,INDIRECT("'eBay Report'!$Z:$Z"))</f>
        <v>0</v>
      </c>
      <c r="Q539">
        <f ca="1">SUMIF(INDIRECT("'eBay Report'!$M:$M"),Calculation!A539,INDIRECT("'eBay Report'!$AA:$AA"))+SUMIF(INDIRECT("'eBay Report'!$M:$M"),Calculation!A539,INDIRECT("'eBay Report'!$AB:$AB"))+SUMIF(INDIRECT("'eBay Report'!$M:$M"),Calculation!A539,INDIRECT("'eBay Report'!$AC:$AC"))+SUMIF(INDIRECT("'eBay Report'!$M:$M"),Calculation!A539,INDIRECT("'eBay Report'!$AD:$AD"))+SUMIF(INDIRECT("'eBay Report'!$M:$M"),Calculation!A539,INDIRECT("'eBay Report'!$AE:$AE"))+SUMIF(INDIRECT("'eBay Report'!$M:$M"),Calculation!A539,INDIRECT("'eBay Report'!$AF:$AF"))</f>
        <v>0</v>
      </c>
      <c r="R539">
        <f t="shared" ca="1" si="8"/>
        <v>0</v>
      </c>
    </row>
    <row r="540" spans="3:18">
      <c r="C540">
        <f ca="1">SUMIF(INDIRECT("'eBay Report'!$N:$N"),Calculation!B540,INDIRECT("'eBay Report'!$K:$K"))-M540</f>
        <v>0</v>
      </c>
      <c r="D540">
        <f ca="1">SUMIFS(INDIRECT("'eBay Report'!$W:$W"),INDIRECT("'eBay Report'!$B:$B"),Calculation!D$2,INDIRECT("'eBay Report'!$M:$M"),Calculation!$A540)</f>
        <v>0</v>
      </c>
      <c r="E540">
        <f ca="1">SUMIFS(INDIRECT("'eBay Report'!$AG:$AG"),INDIRECT("'eBay Report'!$B:$B"),Calculation!E$2,INDIRECT("'eBay Report'!$M:$M"),Calculation!$A540)</f>
        <v>0</v>
      </c>
      <c r="F540">
        <f ca="1">SUMIFS(INDIRECT("'eBay Report'!$AG:$AG"),INDIRECT("'eBay Report'!$B:$B"),Calculation!F$2,INDIRECT("'eBay Report'!$M:$M"),Calculation!$A540)</f>
        <v>0</v>
      </c>
      <c r="G540">
        <f ca="1">SUMIFS(INDIRECT("'eBay Report'!$AG:$AG"),INDIRECT("'eBay Report'!$B:$B"),Calculation!G$2,INDIRECT("'eBay Report'!$M:$M"),Calculation!$A540)-H540</f>
        <v>0</v>
      </c>
      <c r="H540">
        <f ca="1">SUMIFS(INDIRECT("'eBay Report'!$AG:$AG"),INDIRECT("'eBay Report'!$AK:$AK"),Calculation!H$2,INDIRECT("'eBay Report'!$M:$M"),Calculation!$A540)</f>
        <v>0</v>
      </c>
      <c r="I540">
        <f ca="1">SUMIFS(INDIRECT("'eBay Report'!$AG:$AG"),INDIRECT("'eBay Report'!$B:$B"),Calculation!I$2,INDIRECT("'eBay Report'!$M:$M"),Calculation!$A540)</f>
        <v>0</v>
      </c>
      <c r="J540">
        <f ca="1">SUMIFS(INDIRECT("'eBay Report'!$AG:$AG"),INDIRECT("'eBay Report'!$B:$B"),Calculation!J$2,INDIRECT("'eBay Report'!$M:$M"),Calculation!$A540)</f>
        <v>0</v>
      </c>
      <c r="K540">
        <f ca="1">SUMIFS(INDIRECT("'eBay Report'!$AG:$AG"),INDIRECT("'eBay Report'!$B:$B"),Calculation!K$2,INDIRECT("'eBay Report'!$M:$M"),Calculation!$A540)</f>
        <v>0</v>
      </c>
      <c r="L540">
        <f ca="1">SUMIFS(INDIRECT("'eBay Report'!$K:$K"),INDIRECT("'eBay Report'!$B:$B"),Calculation!L$2,INDIRECT("'eBay Report'!$M:$M"),Calculation!$A540)</f>
        <v>0</v>
      </c>
      <c r="M540">
        <f ca="1">SUMIFS(INDIRECT("'eBay Report'!$K:$K"),INDIRECT("'eBay Report'!$B:$B"),Calculation!M$2,INDIRECT("'eBay Report'!$M:$M"),Calculation!$A540)</f>
        <v>0</v>
      </c>
      <c r="N540">
        <f ca="1">SUMIF(INDIRECT("'eBay Report'!$M:$M"),Calculation!$A540,INDIRECT("'eBay Report'!$X:$X"))</f>
        <v>0</v>
      </c>
      <c r="O540">
        <f ca="1">SUMIF(INDIRECT("'eBay Report'!$M:$M"),Calculation!$A540,INDIRECT("'eBay Report'!$Y:$Y"))</f>
        <v>0</v>
      </c>
      <c r="P540">
        <f ca="1">SUMIF(INDIRECT("'eBay Report'!$M:$M"),Calculation!$A540,INDIRECT("'eBay Report'!$Z:$Z"))</f>
        <v>0</v>
      </c>
      <c r="Q540">
        <f ca="1">SUMIF(INDIRECT("'eBay Report'!$M:$M"),Calculation!A540,INDIRECT("'eBay Report'!$AA:$AA"))+SUMIF(INDIRECT("'eBay Report'!$M:$M"),Calculation!A540,INDIRECT("'eBay Report'!$AB:$AB"))+SUMIF(INDIRECT("'eBay Report'!$M:$M"),Calculation!A540,INDIRECT("'eBay Report'!$AC:$AC"))+SUMIF(INDIRECT("'eBay Report'!$M:$M"),Calculation!A540,INDIRECT("'eBay Report'!$AD:$AD"))+SUMIF(INDIRECT("'eBay Report'!$M:$M"),Calculation!A540,INDIRECT("'eBay Report'!$AE:$AE"))+SUMIF(INDIRECT("'eBay Report'!$M:$M"),Calculation!A540,INDIRECT("'eBay Report'!$AF:$AF"))</f>
        <v>0</v>
      </c>
      <c r="R540">
        <f t="shared" ca="1" si="8"/>
        <v>0</v>
      </c>
    </row>
    <row r="541" spans="3:18">
      <c r="C541">
        <f ca="1">SUMIF(INDIRECT("'eBay Report'!$N:$N"),Calculation!B541,INDIRECT("'eBay Report'!$K:$K"))-M541</f>
        <v>0</v>
      </c>
      <c r="D541">
        <f ca="1">SUMIFS(INDIRECT("'eBay Report'!$W:$W"),INDIRECT("'eBay Report'!$B:$B"),Calculation!D$2,INDIRECT("'eBay Report'!$M:$M"),Calculation!$A541)</f>
        <v>0</v>
      </c>
      <c r="E541">
        <f ca="1">SUMIFS(INDIRECT("'eBay Report'!$AG:$AG"),INDIRECT("'eBay Report'!$B:$B"),Calculation!E$2,INDIRECT("'eBay Report'!$M:$M"),Calculation!$A541)</f>
        <v>0</v>
      </c>
      <c r="F541">
        <f ca="1">SUMIFS(INDIRECT("'eBay Report'!$AG:$AG"),INDIRECT("'eBay Report'!$B:$B"),Calculation!F$2,INDIRECT("'eBay Report'!$M:$M"),Calculation!$A541)</f>
        <v>0</v>
      </c>
      <c r="G541">
        <f ca="1">SUMIFS(INDIRECT("'eBay Report'!$AG:$AG"),INDIRECT("'eBay Report'!$B:$B"),Calculation!G$2,INDIRECT("'eBay Report'!$M:$M"),Calculation!$A541)-H541</f>
        <v>0</v>
      </c>
      <c r="H541">
        <f ca="1">SUMIFS(INDIRECT("'eBay Report'!$AG:$AG"),INDIRECT("'eBay Report'!$AK:$AK"),Calculation!H$2,INDIRECT("'eBay Report'!$M:$M"),Calculation!$A541)</f>
        <v>0</v>
      </c>
      <c r="I541">
        <f ca="1">SUMIFS(INDIRECT("'eBay Report'!$AG:$AG"),INDIRECT("'eBay Report'!$B:$B"),Calculation!I$2,INDIRECT("'eBay Report'!$M:$M"),Calculation!$A541)</f>
        <v>0</v>
      </c>
      <c r="J541">
        <f ca="1">SUMIFS(INDIRECT("'eBay Report'!$AG:$AG"),INDIRECT("'eBay Report'!$B:$B"),Calculation!J$2,INDIRECT("'eBay Report'!$M:$M"),Calculation!$A541)</f>
        <v>0</v>
      </c>
      <c r="K541">
        <f ca="1">SUMIFS(INDIRECT("'eBay Report'!$AG:$AG"),INDIRECT("'eBay Report'!$B:$B"),Calculation!K$2,INDIRECT("'eBay Report'!$M:$M"),Calculation!$A541)</f>
        <v>0</v>
      </c>
      <c r="L541">
        <f ca="1">SUMIFS(INDIRECT("'eBay Report'!$K:$K"),INDIRECT("'eBay Report'!$B:$B"),Calculation!L$2,INDIRECT("'eBay Report'!$M:$M"),Calculation!$A541)</f>
        <v>0</v>
      </c>
      <c r="M541">
        <f ca="1">SUMIFS(INDIRECT("'eBay Report'!$K:$K"),INDIRECT("'eBay Report'!$B:$B"),Calculation!M$2,INDIRECT("'eBay Report'!$M:$M"),Calculation!$A541)</f>
        <v>0</v>
      </c>
      <c r="N541">
        <f ca="1">SUMIF(INDIRECT("'eBay Report'!$M:$M"),Calculation!$A541,INDIRECT("'eBay Report'!$X:$X"))</f>
        <v>0</v>
      </c>
      <c r="O541">
        <f ca="1">SUMIF(INDIRECT("'eBay Report'!$M:$M"),Calculation!$A541,INDIRECT("'eBay Report'!$Y:$Y"))</f>
        <v>0</v>
      </c>
      <c r="P541">
        <f ca="1">SUMIF(INDIRECT("'eBay Report'!$M:$M"),Calculation!$A541,INDIRECT("'eBay Report'!$Z:$Z"))</f>
        <v>0</v>
      </c>
      <c r="Q541">
        <f ca="1">SUMIF(INDIRECT("'eBay Report'!$M:$M"),Calculation!A541,INDIRECT("'eBay Report'!$AA:$AA"))+SUMIF(INDIRECT("'eBay Report'!$M:$M"),Calculation!A541,INDIRECT("'eBay Report'!$AB:$AB"))+SUMIF(INDIRECT("'eBay Report'!$M:$M"),Calculation!A541,INDIRECT("'eBay Report'!$AC:$AC"))+SUMIF(INDIRECT("'eBay Report'!$M:$M"),Calculation!A541,INDIRECT("'eBay Report'!$AD:$AD"))+SUMIF(INDIRECT("'eBay Report'!$M:$M"),Calculation!A541,INDIRECT("'eBay Report'!$AE:$AE"))+SUMIF(INDIRECT("'eBay Report'!$M:$M"),Calculation!A541,INDIRECT("'eBay Report'!$AF:$AF"))</f>
        <v>0</v>
      </c>
      <c r="R541">
        <f t="shared" ca="1" si="8"/>
        <v>0</v>
      </c>
    </row>
    <row r="542" spans="3:18">
      <c r="C542">
        <f ca="1">SUMIF(INDIRECT("'eBay Report'!$N:$N"),Calculation!B542,INDIRECT("'eBay Report'!$K:$K"))-M542</f>
        <v>0</v>
      </c>
      <c r="D542">
        <f ca="1">SUMIFS(INDIRECT("'eBay Report'!$W:$W"),INDIRECT("'eBay Report'!$B:$B"),Calculation!D$2,INDIRECT("'eBay Report'!$M:$M"),Calculation!$A542)</f>
        <v>0</v>
      </c>
      <c r="E542">
        <f ca="1">SUMIFS(INDIRECT("'eBay Report'!$AG:$AG"),INDIRECT("'eBay Report'!$B:$B"),Calculation!E$2,INDIRECT("'eBay Report'!$M:$M"),Calculation!$A542)</f>
        <v>0</v>
      </c>
      <c r="F542">
        <f ca="1">SUMIFS(INDIRECT("'eBay Report'!$AG:$AG"),INDIRECT("'eBay Report'!$B:$B"),Calculation!F$2,INDIRECT("'eBay Report'!$M:$M"),Calculation!$A542)</f>
        <v>0</v>
      </c>
      <c r="G542">
        <f ca="1">SUMIFS(INDIRECT("'eBay Report'!$AG:$AG"),INDIRECT("'eBay Report'!$B:$B"),Calculation!G$2,INDIRECT("'eBay Report'!$M:$M"),Calculation!$A542)-H542</f>
        <v>0</v>
      </c>
      <c r="H542">
        <f ca="1">SUMIFS(INDIRECT("'eBay Report'!$AG:$AG"),INDIRECT("'eBay Report'!$AK:$AK"),Calculation!H$2,INDIRECT("'eBay Report'!$M:$M"),Calculation!$A542)</f>
        <v>0</v>
      </c>
      <c r="I542">
        <f ca="1">SUMIFS(INDIRECT("'eBay Report'!$AG:$AG"),INDIRECT("'eBay Report'!$B:$B"),Calculation!I$2,INDIRECT("'eBay Report'!$M:$M"),Calculation!$A542)</f>
        <v>0</v>
      </c>
      <c r="J542">
        <f ca="1">SUMIFS(INDIRECT("'eBay Report'!$AG:$AG"),INDIRECT("'eBay Report'!$B:$B"),Calculation!J$2,INDIRECT("'eBay Report'!$M:$M"),Calculation!$A542)</f>
        <v>0</v>
      </c>
      <c r="K542">
        <f ca="1">SUMIFS(INDIRECT("'eBay Report'!$AG:$AG"),INDIRECT("'eBay Report'!$B:$B"),Calculation!K$2,INDIRECT("'eBay Report'!$M:$M"),Calculation!$A542)</f>
        <v>0</v>
      </c>
      <c r="L542">
        <f ca="1">SUMIFS(INDIRECT("'eBay Report'!$K:$K"),INDIRECT("'eBay Report'!$B:$B"),Calculation!L$2,INDIRECT("'eBay Report'!$M:$M"),Calculation!$A542)</f>
        <v>0</v>
      </c>
      <c r="M542">
        <f ca="1">SUMIFS(INDIRECT("'eBay Report'!$K:$K"),INDIRECT("'eBay Report'!$B:$B"),Calculation!M$2,INDIRECT("'eBay Report'!$M:$M"),Calculation!$A542)</f>
        <v>0</v>
      </c>
      <c r="N542">
        <f ca="1">SUMIF(INDIRECT("'eBay Report'!$M:$M"),Calculation!$A542,INDIRECT("'eBay Report'!$X:$X"))</f>
        <v>0</v>
      </c>
      <c r="O542">
        <f ca="1">SUMIF(INDIRECT("'eBay Report'!$M:$M"),Calculation!$A542,INDIRECT("'eBay Report'!$Y:$Y"))</f>
        <v>0</v>
      </c>
      <c r="P542">
        <f ca="1">SUMIF(INDIRECT("'eBay Report'!$M:$M"),Calculation!$A542,INDIRECT("'eBay Report'!$Z:$Z"))</f>
        <v>0</v>
      </c>
      <c r="Q542">
        <f ca="1">SUMIF(INDIRECT("'eBay Report'!$M:$M"),Calculation!A542,INDIRECT("'eBay Report'!$AA:$AA"))+SUMIF(INDIRECT("'eBay Report'!$M:$M"),Calculation!A542,INDIRECT("'eBay Report'!$AB:$AB"))+SUMIF(INDIRECT("'eBay Report'!$M:$M"),Calculation!A542,INDIRECT("'eBay Report'!$AC:$AC"))+SUMIF(INDIRECT("'eBay Report'!$M:$M"),Calculation!A542,INDIRECT("'eBay Report'!$AD:$AD"))+SUMIF(INDIRECT("'eBay Report'!$M:$M"),Calculation!A542,INDIRECT("'eBay Report'!$AE:$AE"))+SUMIF(INDIRECT("'eBay Report'!$M:$M"),Calculation!A542,INDIRECT("'eBay Report'!$AF:$AF"))</f>
        <v>0</v>
      </c>
      <c r="R542">
        <f t="shared" ca="1" si="8"/>
        <v>0</v>
      </c>
    </row>
    <row r="543" spans="3:18">
      <c r="C543">
        <f ca="1">SUMIF(INDIRECT("'eBay Report'!$N:$N"),Calculation!B543,INDIRECT("'eBay Report'!$K:$K"))-M543</f>
        <v>0</v>
      </c>
      <c r="D543">
        <f ca="1">SUMIFS(INDIRECT("'eBay Report'!$W:$W"),INDIRECT("'eBay Report'!$B:$B"),Calculation!D$2,INDIRECT("'eBay Report'!$M:$M"),Calculation!$A543)</f>
        <v>0</v>
      </c>
      <c r="E543">
        <f ca="1">SUMIFS(INDIRECT("'eBay Report'!$AG:$AG"),INDIRECT("'eBay Report'!$B:$B"),Calculation!E$2,INDIRECT("'eBay Report'!$M:$M"),Calculation!$A543)</f>
        <v>0</v>
      </c>
      <c r="F543">
        <f ca="1">SUMIFS(INDIRECT("'eBay Report'!$AG:$AG"),INDIRECT("'eBay Report'!$B:$B"),Calculation!F$2,INDIRECT("'eBay Report'!$M:$M"),Calculation!$A543)</f>
        <v>0</v>
      </c>
      <c r="G543">
        <f ca="1">SUMIFS(INDIRECT("'eBay Report'!$AG:$AG"),INDIRECT("'eBay Report'!$B:$B"),Calculation!G$2,INDIRECT("'eBay Report'!$M:$M"),Calculation!$A543)-H543</f>
        <v>0</v>
      </c>
      <c r="H543">
        <f ca="1">SUMIFS(INDIRECT("'eBay Report'!$AG:$AG"),INDIRECT("'eBay Report'!$AK:$AK"),Calculation!H$2,INDIRECT("'eBay Report'!$M:$M"),Calculation!$A543)</f>
        <v>0</v>
      </c>
      <c r="I543">
        <f ca="1">SUMIFS(INDIRECT("'eBay Report'!$AG:$AG"),INDIRECT("'eBay Report'!$B:$B"),Calculation!I$2,INDIRECT("'eBay Report'!$M:$M"),Calculation!$A543)</f>
        <v>0</v>
      </c>
      <c r="J543">
        <f ca="1">SUMIFS(INDIRECT("'eBay Report'!$AG:$AG"),INDIRECT("'eBay Report'!$B:$B"),Calculation!J$2,INDIRECT("'eBay Report'!$M:$M"),Calculation!$A543)</f>
        <v>0</v>
      </c>
      <c r="K543">
        <f ca="1">SUMIFS(INDIRECT("'eBay Report'!$AG:$AG"),INDIRECT("'eBay Report'!$B:$B"),Calculation!K$2,INDIRECT("'eBay Report'!$M:$M"),Calculation!$A543)</f>
        <v>0</v>
      </c>
      <c r="L543">
        <f ca="1">SUMIFS(INDIRECT("'eBay Report'!$K:$K"),INDIRECT("'eBay Report'!$B:$B"),Calculation!L$2,INDIRECT("'eBay Report'!$M:$M"),Calculation!$A543)</f>
        <v>0</v>
      </c>
      <c r="M543">
        <f ca="1">SUMIFS(INDIRECT("'eBay Report'!$K:$K"),INDIRECT("'eBay Report'!$B:$B"),Calculation!M$2,INDIRECT("'eBay Report'!$M:$M"),Calculation!$A543)</f>
        <v>0</v>
      </c>
      <c r="N543">
        <f ca="1">SUMIF(INDIRECT("'eBay Report'!$M:$M"),Calculation!$A543,INDIRECT("'eBay Report'!$X:$X"))</f>
        <v>0</v>
      </c>
      <c r="O543">
        <f ca="1">SUMIF(INDIRECT("'eBay Report'!$M:$M"),Calculation!$A543,INDIRECT("'eBay Report'!$Y:$Y"))</f>
        <v>0</v>
      </c>
      <c r="P543">
        <f ca="1">SUMIF(INDIRECT("'eBay Report'!$M:$M"),Calculation!$A543,INDIRECT("'eBay Report'!$Z:$Z"))</f>
        <v>0</v>
      </c>
      <c r="Q543">
        <f ca="1">SUMIF(INDIRECT("'eBay Report'!$M:$M"),Calculation!A543,INDIRECT("'eBay Report'!$AA:$AA"))+SUMIF(INDIRECT("'eBay Report'!$M:$M"),Calculation!A543,INDIRECT("'eBay Report'!$AB:$AB"))+SUMIF(INDIRECT("'eBay Report'!$M:$M"),Calculation!A543,INDIRECT("'eBay Report'!$AC:$AC"))+SUMIF(INDIRECT("'eBay Report'!$M:$M"),Calculation!A543,INDIRECT("'eBay Report'!$AD:$AD"))+SUMIF(INDIRECT("'eBay Report'!$M:$M"),Calculation!A543,INDIRECT("'eBay Report'!$AE:$AE"))+SUMIF(INDIRECT("'eBay Report'!$M:$M"),Calculation!A543,INDIRECT("'eBay Report'!$AF:$AF"))</f>
        <v>0</v>
      </c>
      <c r="R543">
        <f t="shared" ca="1" si="8"/>
        <v>0</v>
      </c>
    </row>
    <row r="544" spans="3:18">
      <c r="C544">
        <f ca="1">SUMIF(INDIRECT("'eBay Report'!$N:$N"),Calculation!B544,INDIRECT("'eBay Report'!$K:$K"))-M544</f>
        <v>0</v>
      </c>
      <c r="D544">
        <f ca="1">SUMIFS(INDIRECT("'eBay Report'!$W:$W"),INDIRECT("'eBay Report'!$B:$B"),Calculation!D$2,INDIRECT("'eBay Report'!$M:$M"),Calculation!$A544)</f>
        <v>0</v>
      </c>
      <c r="E544">
        <f ca="1">SUMIFS(INDIRECT("'eBay Report'!$AG:$AG"),INDIRECT("'eBay Report'!$B:$B"),Calculation!E$2,INDIRECT("'eBay Report'!$M:$M"),Calculation!$A544)</f>
        <v>0</v>
      </c>
      <c r="F544">
        <f ca="1">SUMIFS(INDIRECT("'eBay Report'!$AG:$AG"),INDIRECT("'eBay Report'!$B:$B"),Calculation!F$2,INDIRECT("'eBay Report'!$M:$M"),Calculation!$A544)</f>
        <v>0</v>
      </c>
      <c r="G544">
        <f ca="1">SUMIFS(INDIRECT("'eBay Report'!$AG:$AG"),INDIRECT("'eBay Report'!$B:$B"),Calculation!G$2,INDIRECT("'eBay Report'!$M:$M"),Calculation!$A544)-H544</f>
        <v>0</v>
      </c>
      <c r="H544">
        <f ca="1">SUMIFS(INDIRECT("'eBay Report'!$AG:$AG"),INDIRECT("'eBay Report'!$AK:$AK"),Calculation!H$2,INDIRECT("'eBay Report'!$M:$M"),Calculation!$A544)</f>
        <v>0</v>
      </c>
      <c r="I544">
        <f ca="1">SUMIFS(INDIRECT("'eBay Report'!$AG:$AG"),INDIRECT("'eBay Report'!$B:$B"),Calculation!I$2,INDIRECT("'eBay Report'!$M:$M"),Calculation!$A544)</f>
        <v>0</v>
      </c>
      <c r="J544">
        <f ca="1">SUMIFS(INDIRECT("'eBay Report'!$AG:$AG"),INDIRECT("'eBay Report'!$B:$B"),Calculation!J$2,INDIRECT("'eBay Report'!$M:$M"),Calculation!$A544)</f>
        <v>0</v>
      </c>
      <c r="K544">
        <f ca="1">SUMIFS(INDIRECT("'eBay Report'!$AG:$AG"),INDIRECT("'eBay Report'!$B:$B"),Calculation!K$2,INDIRECT("'eBay Report'!$M:$M"),Calculation!$A544)</f>
        <v>0</v>
      </c>
      <c r="L544">
        <f ca="1">SUMIFS(INDIRECT("'eBay Report'!$K:$K"),INDIRECT("'eBay Report'!$B:$B"),Calculation!L$2,INDIRECT("'eBay Report'!$M:$M"),Calculation!$A544)</f>
        <v>0</v>
      </c>
      <c r="M544">
        <f ca="1">SUMIFS(INDIRECT("'eBay Report'!$K:$K"),INDIRECT("'eBay Report'!$B:$B"),Calculation!M$2,INDIRECT("'eBay Report'!$M:$M"),Calculation!$A544)</f>
        <v>0</v>
      </c>
      <c r="N544">
        <f ca="1">SUMIF(INDIRECT("'eBay Report'!$M:$M"),Calculation!$A544,INDIRECT("'eBay Report'!$X:$X"))</f>
        <v>0</v>
      </c>
      <c r="O544">
        <f ca="1">SUMIF(INDIRECT("'eBay Report'!$M:$M"),Calculation!$A544,INDIRECT("'eBay Report'!$Y:$Y"))</f>
        <v>0</v>
      </c>
      <c r="P544">
        <f ca="1">SUMIF(INDIRECT("'eBay Report'!$M:$M"),Calculation!$A544,INDIRECT("'eBay Report'!$Z:$Z"))</f>
        <v>0</v>
      </c>
      <c r="Q544">
        <f ca="1">SUMIF(INDIRECT("'eBay Report'!$M:$M"),Calculation!A544,INDIRECT("'eBay Report'!$AA:$AA"))+SUMIF(INDIRECT("'eBay Report'!$M:$M"),Calculation!A544,INDIRECT("'eBay Report'!$AB:$AB"))+SUMIF(INDIRECT("'eBay Report'!$M:$M"),Calculation!A544,INDIRECT("'eBay Report'!$AC:$AC"))+SUMIF(INDIRECT("'eBay Report'!$M:$M"),Calculation!A544,INDIRECT("'eBay Report'!$AD:$AD"))+SUMIF(INDIRECT("'eBay Report'!$M:$M"),Calculation!A544,INDIRECT("'eBay Report'!$AE:$AE"))+SUMIF(INDIRECT("'eBay Report'!$M:$M"),Calculation!A544,INDIRECT("'eBay Report'!$AF:$AF"))</f>
        <v>0</v>
      </c>
      <c r="R544">
        <f t="shared" ca="1" si="8"/>
        <v>0</v>
      </c>
    </row>
    <row r="545" spans="3:18">
      <c r="C545">
        <f ca="1">SUMIF(INDIRECT("'eBay Report'!$N:$N"),Calculation!B545,INDIRECT("'eBay Report'!$K:$K"))-M545</f>
        <v>0</v>
      </c>
      <c r="D545">
        <f ca="1">SUMIFS(INDIRECT("'eBay Report'!$W:$W"),INDIRECT("'eBay Report'!$B:$B"),Calculation!D$2,INDIRECT("'eBay Report'!$M:$M"),Calculation!$A545)</f>
        <v>0</v>
      </c>
      <c r="E545">
        <f ca="1">SUMIFS(INDIRECT("'eBay Report'!$AG:$AG"),INDIRECT("'eBay Report'!$B:$B"),Calculation!E$2,INDIRECT("'eBay Report'!$M:$M"),Calculation!$A545)</f>
        <v>0</v>
      </c>
      <c r="F545">
        <f ca="1">SUMIFS(INDIRECT("'eBay Report'!$AG:$AG"),INDIRECT("'eBay Report'!$B:$B"),Calculation!F$2,INDIRECT("'eBay Report'!$M:$M"),Calculation!$A545)</f>
        <v>0</v>
      </c>
      <c r="G545">
        <f ca="1">SUMIFS(INDIRECT("'eBay Report'!$AG:$AG"),INDIRECT("'eBay Report'!$B:$B"),Calculation!G$2,INDIRECT("'eBay Report'!$M:$M"),Calculation!$A545)-H545</f>
        <v>0</v>
      </c>
      <c r="H545">
        <f ca="1">SUMIFS(INDIRECT("'eBay Report'!$AG:$AG"),INDIRECT("'eBay Report'!$AK:$AK"),Calculation!H$2,INDIRECT("'eBay Report'!$M:$M"),Calculation!$A545)</f>
        <v>0</v>
      </c>
      <c r="I545">
        <f ca="1">SUMIFS(INDIRECT("'eBay Report'!$AG:$AG"),INDIRECT("'eBay Report'!$B:$B"),Calculation!I$2,INDIRECT("'eBay Report'!$M:$M"),Calculation!$A545)</f>
        <v>0</v>
      </c>
      <c r="J545">
        <f ca="1">SUMIFS(INDIRECT("'eBay Report'!$AG:$AG"),INDIRECT("'eBay Report'!$B:$B"),Calculation!J$2,INDIRECT("'eBay Report'!$M:$M"),Calculation!$A545)</f>
        <v>0</v>
      </c>
      <c r="K545">
        <f ca="1">SUMIFS(INDIRECT("'eBay Report'!$AG:$AG"),INDIRECT("'eBay Report'!$B:$B"),Calculation!K$2,INDIRECT("'eBay Report'!$M:$M"),Calculation!$A545)</f>
        <v>0</v>
      </c>
      <c r="L545">
        <f ca="1">SUMIFS(INDIRECT("'eBay Report'!$K:$K"),INDIRECT("'eBay Report'!$B:$B"),Calculation!L$2,INDIRECT("'eBay Report'!$M:$M"),Calculation!$A545)</f>
        <v>0</v>
      </c>
      <c r="M545">
        <f ca="1">SUMIFS(INDIRECT("'eBay Report'!$K:$K"),INDIRECT("'eBay Report'!$B:$B"),Calculation!M$2,INDIRECT("'eBay Report'!$M:$M"),Calculation!$A545)</f>
        <v>0</v>
      </c>
      <c r="N545">
        <f ca="1">SUMIF(INDIRECT("'eBay Report'!$M:$M"),Calculation!$A545,INDIRECT("'eBay Report'!$X:$X"))</f>
        <v>0</v>
      </c>
      <c r="O545">
        <f ca="1">SUMIF(INDIRECT("'eBay Report'!$M:$M"),Calculation!$A545,INDIRECT("'eBay Report'!$Y:$Y"))</f>
        <v>0</v>
      </c>
      <c r="P545">
        <f ca="1">SUMIF(INDIRECT("'eBay Report'!$M:$M"),Calculation!$A545,INDIRECT("'eBay Report'!$Z:$Z"))</f>
        <v>0</v>
      </c>
      <c r="Q545">
        <f ca="1">SUMIF(INDIRECT("'eBay Report'!$M:$M"),Calculation!A545,INDIRECT("'eBay Report'!$AA:$AA"))+SUMIF(INDIRECT("'eBay Report'!$M:$M"),Calculation!A545,INDIRECT("'eBay Report'!$AB:$AB"))+SUMIF(INDIRECT("'eBay Report'!$M:$M"),Calculation!A545,INDIRECT("'eBay Report'!$AC:$AC"))+SUMIF(INDIRECT("'eBay Report'!$M:$M"),Calculation!A545,INDIRECT("'eBay Report'!$AD:$AD"))+SUMIF(INDIRECT("'eBay Report'!$M:$M"),Calculation!A545,INDIRECT("'eBay Report'!$AE:$AE"))+SUMIF(INDIRECT("'eBay Report'!$M:$M"),Calculation!A545,INDIRECT("'eBay Report'!$AF:$AF"))</f>
        <v>0</v>
      </c>
      <c r="R545">
        <f t="shared" ca="1" si="8"/>
        <v>0</v>
      </c>
    </row>
    <row r="546" spans="3:18">
      <c r="C546">
        <f ca="1">SUMIF(INDIRECT("'eBay Report'!$N:$N"),Calculation!B546,INDIRECT("'eBay Report'!$K:$K"))-M546</f>
        <v>0</v>
      </c>
      <c r="D546">
        <f ca="1">SUMIFS(INDIRECT("'eBay Report'!$W:$W"),INDIRECT("'eBay Report'!$B:$B"),Calculation!D$2,INDIRECT("'eBay Report'!$M:$M"),Calculation!$A546)</f>
        <v>0</v>
      </c>
      <c r="E546">
        <f ca="1">SUMIFS(INDIRECT("'eBay Report'!$AG:$AG"),INDIRECT("'eBay Report'!$B:$B"),Calculation!E$2,INDIRECT("'eBay Report'!$M:$M"),Calculation!$A546)</f>
        <v>0</v>
      </c>
      <c r="F546">
        <f ca="1">SUMIFS(INDIRECT("'eBay Report'!$AG:$AG"),INDIRECT("'eBay Report'!$B:$B"),Calculation!F$2,INDIRECT("'eBay Report'!$M:$M"),Calculation!$A546)</f>
        <v>0</v>
      </c>
      <c r="G546">
        <f ca="1">SUMIFS(INDIRECT("'eBay Report'!$AG:$AG"),INDIRECT("'eBay Report'!$B:$B"),Calculation!G$2,INDIRECT("'eBay Report'!$M:$M"),Calculation!$A546)-H546</f>
        <v>0</v>
      </c>
      <c r="H546">
        <f ca="1">SUMIFS(INDIRECT("'eBay Report'!$AG:$AG"),INDIRECT("'eBay Report'!$AK:$AK"),Calculation!H$2,INDIRECT("'eBay Report'!$M:$M"),Calculation!$A546)</f>
        <v>0</v>
      </c>
      <c r="I546">
        <f ca="1">SUMIFS(INDIRECT("'eBay Report'!$AG:$AG"),INDIRECT("'eBay Report'!$B:$B"),Calculation!I$2,INDIRECT("'eBay Report'!$M:$M"),Calculation!$A546)</f>
        <v>0</v>
      </c>
      <c r="J546">
        <f ca="1">SUMIFS(INDIRECT("'eBay Report'!$AG:$AG"),INDIRECT("'eBay Report'!$B:$B"),Calculation!J$2,INDIRECT("'eBay Report'!$M:$M"),Calculation!$A546)</f>
        <v>0</v>
      </c>
      <c r="K546">
        <f ca="1">SUMIFS(INDIRECT("'eBay Report'!$AG:$AG"),INDIRECT("'eBay Report'!$B:$B"),Calculation!K$2,INDIRECT("'eBay Report'!$M:$M"),Calculation!$A546)</f>
        <v>0</v>
      </c>
      <c r="L546">
        <f ca="1">SUMIFS(INDIRECT("'eBay Report'!$K:$K"),INDIRECT("'eBay Report'!$B:$B"),Calculation!L$2,INDIRECT("'eBay Report'!$M:$M"),Calculation!$A546)</f>
        <v>0</v>
      </c>
      <c r="M546">
        <f ca="1">SUMIFS(INDIRECT("'eBay Report'!$K:$K"),INDIRECT("'eBay Report'!$B:$B"),Calculation!M$2,INDIRECT("'eBay Report'!$M:$M"),Calculation!$A546)</f>
        <v>0</v>
      </c>
      <c r="N546">
        <f ca="1">SUMIF(INDIRECT("'eBay Report'!$M:$M"),Calculation!$A546,INDIRECT("'eBay Report'!$X:$X"))</f>
        <v>0</v>
      </c>
      <c r="O546">
        <f ca="1">SUMIF(INDIRECT("'eBay Report'!$M:$M"),Calculation!$A546,INDIRECT("'eBay Report'!$Y:$Y"))</f>
        <v>0</v>
      </c>
      <c r="P546">
        <f ca="1">SUMIF(INDIRECT("'eBay Report'!$M:$M"),Calculation!$A546,INDIRECT("'eBay Report'!$Z:$Z"))</f>
        <v>0</v>
      </c>
      <c r="Q546">
        <f ca="1">SUMIF(INDIRECT("'eBay Report'!$M:$M"),Calculation!A546,INDIRECT("'eBay Report'!$AA:$AA"))+SUMIF(INDIRECT("'eBay Report'!$M:$M"),Calculation!A546,INDIRECT("'eBay Report'!$AB:$AB"))+SUMIF(INDIRECT("'eBay Report'!$M:$M"),Calculation!A546,INDIRECT("'eBay Report'!$AC:$AC"))+SUMIF(INDIRECT("'eBay Report'!$M:$M"),Calculation!A546,INDIRECT("'eBay Report'!$AD:$AD"))+SUMIF(INDIRECT("'eBay Report'!$M:$M"),Calculation!A546,INDIRECT("'eBay Report'!$AE:$AE"))+SUMIF(INDIRECT("'eBay Report'!$M:$M"),Calculation!A546,INDIRECT("'eBay Report'!$AF:$AF"))</f>
        <v>0</v>
      </c>
      <c r="R546">
        <f t="shared" ca="1" si="8"/>
        <v>0</v>
      </c>
    </row>
    <row r="547" spans="3:18">
      <c r="C547">
        <f ca="1">SUMIF(INDIRECT("'eBay Report'!$N:$N"),Calculation!B547,INDIRECT("'eBay Report'!$K:$K"))-M547</f>
        <v>0</v>
      </c>
      <c r="D547">
        <f ca="1">SUMIFS(INDIRECT("'eBay Report'!$W:$W"),INDIRECT("'eBay Report'!$B:$B"),Calculation!D$2,INDIRECT("'eBay Report'!$M:$M"),Calculation!$A547)</f>
        <v>0</v>
      </c>
      <c r="E547">
        <f ca="1">SUMIFS(INDIRECT("'eBay Report'!$AG:$AG"),INDIRECT("'eBay Report'!$B:$B"),Calculation!E$2,INDIRECT("'eBay Report'!$M:$M"),Calculation!$A547)</f>
        <v>0</v>
      </c>
      <c r="F547">
        <f ca="1">SUMIFS(INDIRECT("'eBay Report'!$AG:$AG"),INDIRECT("'eBay Report'!$B:$B"),Calculation!F$2,INDIRECT("'eBay Report'!$M:$M"),Calculation!$A547)</f>
        <v>0</v>
      </c>
      <c r="G547">
        <f ca="1">SUMIFS(INDIRECT("'eBay Report'!$AG:$AG"),INDIRECT("'eBay Report'!$B:$B"),Calculation!G$2,INDIRECT("'eBay Report'!$M:$M"),Calculation!$A547)-H547</f>
        <v>0</v>
      </c>
      <c r="H547">
        <f ca="1">SUMIFS(INDIRECT("'eBay Report'!$AG:$AG"),INDIRECT("'eBay Report'!$AK:$AK"),Calculation!H$2,INDIRECT("'eBay Report'!$M:$M"),Calculation!$A547)</f>
        <v>0</v>
      </c>
      <c r="I547">
        <f ca="1">SUMIFS(INDIRECT("'eBay Report'!$AG:$AG"),INDIRECT("'eBay Report'!$B:$B"),Calculation!I$2,INDIRECT("'eBay Report'!$M:$M"),Calculation!$A547)</f>
        <v>0</v>
      </c>
      <c r="J547">
        <f ca="1">SUMIFS(INDIRECT("'eBay Report'!$AG:$AG"),INDIRECT("'eBay Report'!$B:$B"),Calculation!J$2,INDIRECT("'eBay Report'!$M:$M"),Calculation!$A547)</f>
        <v>0</v>
      </c>
      <c r="K547">
        <f ca="1">SUMIFS(INDIRECT("'eBay Report'!$AG:$AG"),INDIRECT("'eBay Report'!$B:$B"),Calculation!K$2,INDIRECT("'eBay Report'!$M:$M"),Calculation!$A547)</f>
        <v>0</v>
      </c>
      <c r="L547">
        <f ca="1">SUMIFS(INDIRECT("'eBay Report'!$K:$K"),INDIRECT("'eBay Report'!$B:$B"),Calculation!L$2,INDIRECT("'eBay Report'!$M:$M"),Calculation!$A547)</f>
        <v>0</v>
      </c>
      <c r="M547">
        <f ca="1">SUMIFS(INDIRECT("'eBay Report'!$K:$K"),INDIRECT("'eBay Report'!$B:$B"),Calculation!M$2,INDIRECT("'eBay Report'!$M:$M"),Calculation!$A547)</f>
        <v>0</v>
      </c>
      <c r="N547">
        <f ca="1">SUMIF(INDIRECT("'eBay Report'!$M:$M"),Calculation!$A547,INDIRECT("'eBay Report'!$X:$X"))</f>
        <v>0</v>
      </c>
      <c r="O547">
        <f ca="1">SUMIF(INDIRECT("'eBay Report'!$M:$M"),Calculation!$A547,INDIRECT("'eBay Report'!$Y:$Y"))</f>
        <v>0</v>
      </c>
      <c r="P547">
        <f ca="1">SUMIF(INDIRECT("'eBay Report'!$M:$M"),Calculation!$A547,INDIRECT("'eBay Report'!$Z:$Z"))</f>
        <v>0</v>
      </c>
      <c r="Q547">
        <f ca="1">SUMIF(INDIRECT("'eBay Report'!$M:$M"),Calculation!A547,INDIRECT("'eBay Report'!$AA:$AA"))+SUMIF(INDIRECT("'eBay Report'!$M:$M"),Calculation!A547,INDIRECT("'eBay Report'!$AB:$AB"))+SUMIF(INDIRECT("'eBay Report'!$M:$M"),Calculation!A547,INDIRECT("'eBay Report'!$AC:$AC"))+SUMIF(INDIRECT("'eBay Report'!$M:$M"),Calculation!A547,INDIRECT("'eBay Report'!$AD:$AD"))+SUMIF(INDIRECT("'eBay Report'!$M:$M"),Calculation!A547,INDIRECT("'eBay Report'!$AE:$AE"))+SUMIF(INDIRECT("'eBay Report'!$M:$M"),Calculation!A547,INDIRECT("'eBay Report'!$AF:$AF"))</f>
        <v>0</v>
      </c>
      <c r="R547">
        <f t="shared" ca="1" si="8"/>
        <v>0</v>
      </c>
    </row>
    <row r="548" spans="3:18">
      <c r="C548">
        <f ca="1">SUMIF(INDIRECT("'eBay Report'!$N:$N"),Calculation!B548,INDIRECT("'eBay Report'!$K:$K"))-M548</f>
        <v>0</v>
      </c>
      <c r="D548">
        <f ca="1">SUMIFS(INDIRECT("'eBay Report'!$W:$W"),INDIRECT("'eBay Report'!$B:$B"),Calculation!D$2,INDIRECT("'eBay Report'!$M:$M"),Calculation!$A548)</f>
        <v>0</v>
      </c>
      <c r="E548">
        <f ca="1">SUMIFS(INDIRECT("'eBay Report'!$AG:$AG"),INDIRECT("'eBay Report'!$B:$B"),Calculation!E$2,INDIRECT("'eBay Report'!$M:$M"),Calculation!$A548)</f>
        <v>0</v>
      </c>
      <c r="F548">
        <f ca="1">SUMIFS(INDIRECT("'eBay Report'!$AG:$AG"),INDIRECT("'eBay Report'!$B:$B"),Calculation!F$2,INDIRECT("'eBay Report'!$M:$M"),Calculation!$A548)</f>
        <v>0</v>
      </c>
      <c r="G548">
        <f ca="1">SUMIFS(INDIRECT("'eBay Report'!$AG:$AG"),INDIRECT("'eBay Report'!$B:$B"),Calculation!G$2,INDIRECT("'eBay Report'!$M:$M"),Calculation!$A548)-H548</f>
        <v>0</v>
      </c>
      <c r="H548">
        <f ca="1">SUMIFS(INDIRECT("'eBay Report'!$AG:$AG"),INDIRECT("'eBay Report'!$AK:$AK"),Calculation!H$2,INDIRECT("'eBay Report'!$M:$M"),Calculation!$A548)</f>
        <v>0</v>
      </c>
      <c r="I548">
        <f ca="1">SUMIFS(INDIRECT("'eBay Report'!$AG:$AG"),INDIRECT("'eBay Report'!$B:$B"),Calculation!I$2,INDIRECT("'eBay Report'!$M:$M"),Calculation!$A548)</f>
        <v>0</v>
      </c>
      <c r="J548">
        <f ca="1">SUMIFS(INDIRECT("'eBay Report'!$AG:$AG"),INDIRECT("'eBay Report'!$B:$B"),Calculation!J$2,INDIRECT("'eBay Report'!$M:$M"),Calculation!$A548)</f>
        <v>0</v>
      </c>
      <c r="K548">
        <f ca="1">SUMIFS(INDIRECT("'eBay Report'!$AG:$AG"),INDIRECT("'eBay Report'!$B:$B"),Calculation!K$2,INDIRECT("'eBay Report'!$M:$M"),Calculation!$A548)</f>
        <v>0</v>
      </c>
      <c r="L548">
        <f ca="1">SUMIFS(INDIRECT("'eBay Report'!$K:$K"),INDIRECT("'eBay Report'!$B:$B"),Calculation!L$2,INDIRECT("'eBay Report'!$M:$M"),Calculation!$A548)</f>
        <v>0</v>
      </c>
      <c r="M548">
        <f ca="1">SUMIFS(INDIRECT("'eBay Report'!$K:$K"),INDIRECT("'eBay Report'!$B:$B"),Calculation!M$2,INDIRECT("'eBay Report'!$M:$M"),Calculation!$A548)</f>
        <v>0</v>
      </c>
      <c r="N548">
        <f ca="1">SUMIF(INDIRECT("'eBay Report'!$M:$M"),Calculation!$A548,INDIRECT("'eBay Report'!$X:$X"))</f>
        <v>0</v>
      </c>
      <c r="O548">
        <f ca="1">SUMIF(INDIRECT("'eBay Report'!$M:$M"),Calculation!$A548,INDIRECT("'eBay Report'!$Y:$Y"))</f>
        <v>0</v>
      </c>
      <c r="P548">
        <f ca="1">SUMIF(INDIRECT("'eBay Report'!$M:$M"),Calculation!$A548,INDIRECT("'eBay Report'!$Z:$Z"))</f>
        <v>0</v>
      </c>
      <c r="Q548">
        <f ca="1">SUMIF(INDIRECT("'eBay Report'!$M:$M"),Calculation!A548,INDIRECT("'eBay Report'!$AA:$AA"))+SUMIF(INDIRECT("'eBay Report'!$M:$M"),Calculation!A548,INDIRECT("'eBay Report'!$AB:$AB"))+SUMIF(INDIRECT("'eBay Report'!$M:$M"),Calculation!A548,INDIRECT("'eBay Report'!$AC:$AC"))+SUMIF(INDIRECT("'eBay Report'!$M:$M"),Calculation!A548,INDIRECT("'eBay Report'!$AD:$AD"))+SUMIF(INDIRECT("'eBay Report'!$M:$M"),Calculation!A548,INDIRECT("'eBay Report'!$AE:$AE"))+SUMIF(INDIRECT("'eBay Report'!$M:$M"),Calculation!A548,INDIRECT("'eBay Report'!$AF:$AF"))</f>
        <v>0</v>
      </c>
      <c r="R548">
        <f t="shared" ca="1" si="8"/>
        <v>0</v>
      </c>
    </row>
    <row r="549" spans="3:18">
      <c r="C549">
        <f ca="1">SUMIF(INDIRECT("'eBay Report'!$N:$N"),Calculation!B549,INDIRECT("'eBay Report'!$K:$K"))-M549</f>
        <v>0</v>
      </c>
      <c r="D549">
        <f ca="1">SUMIFS(INDIRECT("'eBay Report'!$W:$W"),INDIRECT("'eBay Report'!$B:$B"),Calculation!D$2,INDIRECT("'eBay Report'!$M:$M"),Calculation!$A549)</f>
        <v>0</v>
      </c>
      <c r="E549">
        <f ca="1">SUMIFS(INDIRECT("'eBay Report'!$AG:$AG"),INDIRECT("'eBay Report'!$B:$B"),Calculation!E$2,INDIRECT("'eBay Report'!$M:$M"),Calculation!$A549)</f>
        <v>0</v>
      </c>
      <c r="F549">
        <f ca="1">SUMIFS(INDIRECT("'eBay Report'!$AG:$AG"),INDIRECT("'eBay Report'!$B:$B"),Calculation!F$2,INDIRECT("'eBay Report'!$M:$M"),Calculation!$A549)</f>
        <v>0</v>
      </c>
      <c r="G549">
        <f ca="1">SUMIFS(INDIRECT("'eBay Report'!$AG:$AG"),INDIRECT("'eBay Report'!$B:$B"),Calculation!G$2,INDIRECT("'eBay Report'!$M:$M"),Calculation!$A549)-H549</f>
        <v>0</v>
      </c>
      <c r="H549">
        <f ca="1">SUMIFS(INDIRECT("'eBay Report'!$AG:$AG"),INDIRECT("'eBay Report'!$AK:$AK"),Calculation!H$2,INDIRECT("'eBay Report'!$M:$M"),Calculation!$A549)</f>
        <v>0</v>
      </c>
      <c r="I549">
        <f ca="1">SUMIFS(INDIRECT("'eBay Report'!$AG:$AG"),INDIRECT("'eBay Report'!$B:$B"),Calculation!I$2,INDIRECT("'eBay Report'!$M:$M"),Calculation!$A549)</f>
        <v>0</v>
      </c>
      <c r="J549">
        <f ca="1">SUMIFS(INDIRECT("'eBay Report'!$AG:$AG"),INDIRECT("'eBay Report'!$B:$B"),Calculation!J$2,INDIRECT("'eBay Report'!$M:$M"),Calculation!$A549)</f>
        <v>0</v>
      </c>
      <c r="K549">
        <f ca="1">SUMIFS(INDIRECT("'eBay Report'!$AG:$AG"),INDIRECT("'eBay Report'!$B:$B"),Calculation!K$2,INDIRECT("'eBay Report'!$M:$M"),Calculation!$A549)</f>
        <v>0</v>
      </c>
      <c r="L549">
        <f ca="1">SUMIFS(INDIRECT("'eBay Report'!$K:$K"),INDIRECT("'eBay Report'!$B:$B"),Calculation!L$2,INDIRECT("'eBay Report'!$M:$M"),Calculation!$A549)</f>
        <v>0</v>
      </c>
      <c r="M549">
        <f ca="1">SUMIFS(INDIRECT("'eBay Report'!$K:$K"),INDIRECT("'eBay Report'!$B:$B"),Calculation!M$2,INDIRECT("'eBay Report'!$M:$M"),Calculation!$A549)</f>
        <v>0</v>
      </c>
      <c r="N549">
        <f ca="1">SUMIF(INDIRECT("'eBay Report'!$M:$M"),Calculation!$A549,INDIRECT("'eBay Report'!$X:$X"))</f>
        <v>0</v>
      </c>
      <c r="O549">
        <f ca="1">SUMIF(INDIRECT("'eBay Report'!$M:$M"),Calculation!$A549,INDIRECT("'eBay Report'!$Y:$Y"))</f>
        <v>0</v>
      </c>
      <c r="P549">
        <f ca="1">SUMIF(INDIRECT("'eBay Report'!$M:$M"),Calculation!$A549,INDIRECT("'eBay Report'!$Z:$Z"))</f>
        <v>0</v>
      </c>
      <c r="Q549">
        <f ca="1">SUMIF(INDIRECT("'eBay Report'!$M:$M"),Calculation!A549,INDIRECT("'eBay Report'!$AA:$AA"))+SUMIF(INDIRECT("'eBay Report'!$M:$M"),Calculation!A549,INDIRECT("'eBay Report'!$AB:$AB"))+SUMIF(INDIRECT("'eBay Report'!$M:$M"),Calculation!A549,INDIRECT("'eBay Report'!$AC:$AC"))+SUMIF(INDIRECT("'eBay Report'!$M:$M"),Calculation!A549,INDIRECT("'eBay Report'!$AD:$AD"))+SUMIF(INDIRECT("'eBay Report'!$M:$M"),Calculation!A549,INDIRECT("'eBay Report'!$AE:$AE"))+SUMIF(INDIRECT("'eBay Report'!$M:$M"),Calculation!A549,INDIRECT("'eBay Report'!$AF:$AF"))</f>
        <v>0</v>
      </c>
      <c r="R549">
        <f t="shared" ca="1" si="8"/>
        <v>0</v>
      </c>
    </row>
    <row r="550" spans="3:18">
      <c r="C550">
        <f ca="1">SUMIF(INDIRECT("'eBay Report'!$N:$N"),Calculation!B550,INDIRECT("'eBay Report'!$K:$K"))-M550</f>
        <v>0</v>
      </c>
      <c r="D550">
        <f ca="1">SUMIFS(INDIRECT("'eBay Report'!$W:$W"),INDIRECT("'eBay Report'!$B:$B"),Calculation!D$2,INDIRECT("'eBay Report'!$M:$M"),Calculation!$A550)</f>
        <v>0</v>
      </c>
      <c r="E550">
        <f ca="1">SUMIFS(INDIRECT("'eBay Report'!$AG:$AG"),INDIRECT("'eBay Report'!$B:$B"),Calculation!E$2,INDIRECT("'eBay Report'!$M:$M"),Calculation!$A550)</f>
        <v>0</v>
      </c>
      <c r="F550">
        <f ca="1">SUMIFS(INDIRECT("'eBay Report'!$AG:$AG"),INDIRECT("'eBay Report'!$B:$B"),Calculation!F$2,INDIRECT("'eBay Report'!$M:$M"),Calculation!$A550)</f>
        <v>0</v>
      </c>
      <c r="G550">
        <f ca="1">SUMIFS(INDIRECT("'eBay Report'!$AG:$AG"),INDIRECT("'eBay Report'!$B:$B"),Calculation!G$2,INDIRECT("'eBay Report'!$M:$M"),Calculation!$A550)-H550</f>
        <v>0</v>
      </c>
      <c r="H550">
        <f ca="1">SUMIFS(INDIRECT("'eBay Report'!$AG:$AG"),INDIRECT("'eBay Report'!$AK:$AK"),Calculation!H$2,INDIRECT("'eBay Report'!$M:$M"),Calculation!$A550)</f>
        <v>0</v>
      </c>
      <c r="I550">
        <f ca="1">SUMIFS(INDIRECT("'eBay Report'!$AG:$AG"),INDIRECT("'eBay Report'!$B:$B"),Calculation!I$2,INDIRECT("'eBay Report'!$M:$M"),Calculation!$A550)</f>
        <v>0</v>
      </c>
      <c r="J550">
        <f ca="1">SUMIFS(INDIRECT("'eBay Report'!$AG:$AG"),INDIRECT("'eBay Report'!$B:$B"),Calculation!J$2,INDIRECT("'eBay Report'!$M:$M"),Calculation!$A550)</f>
        <v>0</v>
      </c>
      <c r="K550">
        <f ca="1">SUMIFS(INDIRECT("'eBay Report'!$AG:$AG"),INDIRECT("'eBay Report'!$B:$B"),Calculation!K$2,INDIRECT("'eBay Report'!$M:$M"),Calculation!$A550)</f>
        <v>0</v>
      </c>
      <c r="L550">
        <f ca="1">SUMIFS(INDIRECT("'eBay Report'!$K:$K"),INDIRECT("'eBay Report'!$B:$B"),Calculation!L$2,INDIRECT("'eBay Report'!$M:$M"),Calculation!$A550)</f>
        <v>0</v>
      </c>
      <c r="M550">
        <f ca="1">SUMIFS(INDIRECT("'eBay Report'!$K:$K"),INDIRECT("'eBay Report'!$B:$B"),Calculation!M$2,INDIRECT("'eBay Report'!$M:$M"),Calculation!$A550)</f>
        <v>0</v>
      </c>
      <c r="N550">
        <f ca="1">SUMIF(INDIRECT("'eBay Report'!$M:$M"),Calculation!$A550,INDIRECT("'eBay Report'!$X:$X"))</f>
        <v>0</v>
      </c>
      <c r="O550">
        <f ca="1">SUMIF(INDIRECT("'eBay Report'!$M:$M"),Calculation!$A550,INDIRECT("'eBay Report'!$Y:$Y"))</f>
        <v>0</v>
      </c>
      <c r="P550">
        <f ca="1">SUMIF(INDIRECT("'eBay Report'!$M:$M"),Calculation!$A550,INDIRECT("'eBay Report'!$Z:$Z"))</f>
        <v>0</v>
      </c>
      <c r="Q550">
        <f ca="1">SUMIF(INDIRECT("'eBay Report'!$M:$M"),Calculation!A550,INDIRECT("'eBay Report'!$AA:$AA"))+SUMIF(INDIRECT("'eBay Report'!$M:$M"),Calculation!A550,INDIRECT("'eBay Report'!$AB:$AB"))+SUMIF(INDIRECT("'eBay Report'!$M:$M"),Calculation!A550,INDIRECT("'eBay Report'!$AC:$AC"))+SUMIF(INDIRECT("'eBay Report'!$M:$M"),Calculation!A550,INDIRECT("'eBay Report'!$AD:$AD"))+SUMIF(INDIRECT("'eBay Report'!$M:$M"),Calculation!A550,INDIRECT("'eBay Report'!$AE:$AE"))+SUMIF(INDIRECT("'eBay Report'!$M:$M"),Calculation!A550,INDIRECT("'eBay Report'!$AF:$AF"))</f>
        <v>0</v>
      </c>
      <c r="R550">
        <f t="shared" ca="1" si="8"/>
        <v>0</v>
      </c>
    </row>
    <row r="551" spans="3:18">
      <c r="C551">
        <f ca="1">SUMIF(INDIRECT("'eBay Report'!$N:$N"),Calculation!B551,INDIRECT("'eBay Report'!$K:$K"))-M551</f>
        <v>0</v>
      </c>
      <c r="D551">
        <f ca="1">SUMIFS(INDIRECT("'eBay Report'!$W:$W"),INDIRECT("'eBay Report'!$B:$B"),Calculation!D$2,INDIRECT("'eBay Report'!$M:$M"),Calculation!$A551)</f>
        <v>0</v>
      </c>
      <c r="E551">
        <f ca="1">SUMIFS(INDIRECT("'eBay Report'!$AG:$AG"),INDIRECT("'eBay Report'!$B:$B"),Calculation!E$2,INDIRECT("'eBay Report'!$M:$M"),Calculation!$A551)</f>
        <v>0</v>
      </c>
      <c r="F551">
        <f ca="1">SUMIFS(INDIRECT("'eBay Report'!$AG:$AG"),INDIRECT("'eBay Report'!$B:$B"),Calculation!F$2,INDIRECT("'eBay Report'!$M:$M"),Calculation!$A551)</f>
        <v>0</v>
      </c>
      <c r="G551">
        <f ca="1">SUMIFS(INDIRECT("'eBay Report'!$AG:$AG"),INDIRECT("'eBay Report'!$B:$B"),Calculation!G$2,INDIRECT("'eBay Report'!$M:$M"),Calculation!$A551)-H551</f>
        <v>0</v>
      </c>
      <c r="H551">
        <f ca="1">SUMIFS(INDIRECT("'eBay Report'!$AG:$AG"),INDIRECT("'eBay Report'!$AK:$AK"),Calculation!H$2,INDIRECT("'eBay Report'!$M:$M"),Calculation!$A551)</f>
        <v>0</v>
      </c>
      <c r="I551">
        <f ca="1">SUMIFS(INDIRECT("'eBay Report'!$AG:$AG"),INDIRECT("'eBay Report'!$B:$B"),Calculation!I$2,INDIRECT("'eBay Report'!$M:$M"),Calculation!$A551)</f>
        <v>0</v>
      </c>
      <c r="J551">
        <f ca="1">SUMIFS(INDIRECT("'eBay Report'!$AG:$AG"),INDIRECT("'eBay Report'!$B:$B"),Calculation!J$2,INDIRECT("'eBay Report'!$M:$M"),Calculation!$A551)</f>
        <v>0</v>
      </c>
      <c r="K551">
        <f ca="1">SUMIFS(INDIRECT("'eBay Report'!$AG:$AG"),INDIRECT("'eBay Report'!$B:$B"),Calculation!K$2,INDIRECT("'eBay Report'!$M:$M"),Calculation!$A551)</f>
        <v>0</v>
      </c>
      <c r="L551">
        <f ca="1">SUMIFS(INDIRECT("'eBay Report'!$K:$K"),INDIRECT("'eBay Report'!$B:$B"),Calculation!L$2,INDIRECT("'eBay Report'!$M:$M"),Calculation!$A551)</f>
        <v>0</v>
      </c>
      <c r="M551">
        <f ca="1">SUMIFS(INDIRECT("'eBay Report'!$K:$K"),INDIRECT("'eBay Report'!$B:$B"),Calculation!M$2,INDIRECT("'eBay Report'!$M:$M"),Calculation!$A551)</f>
        <v>0</v>
      </c>
      <c r="N551">
        <f ca="1">SUMIF(INDIRECT("'eBay Report'!$M:$M"),Calculation!$A551,INDIRECT("'eBay Report'!$X:$X"))</f>
        <v>0</v>
      </c>
      <c r="O551">
        <f ca="1">SUMIF(INDIRECT("'eBay Report'!$M:$M"),Calculation!$A551,INDIRECT("'eBay Report'!$Y:$Y"))</f>
        <v>0</v>
      </c>
      <c r="P551">
        <f ca="1">SUMIF(INDIRECT("'eBay Report'!$M:$M"),Calculation!$A551,INDIRECT("'eBay Report'!$Z:$Z"))</f>
        <v>0</v>
      </c>
      <c r="Q551">
        <f ca="1">SUMIF(INDIRECT("'eBay Report'!$M:$M"),Calculation!A551,INDIRECT("'eBay Report'!$AA:$AA"))+SUMIF(INDIRECT("'eBay Report'!$M:$M"),Calculation!A551,INDIRECT("'eBay Report'!$AB:$AB"))+SUMIF(INDIRECT("'eBay Report'!$M:$M"),Calculation!A551,INDIRECT("'eBay Report'!$AC:$AC"))+SUMIF(INDIRECT("'eBay Report'!$M:$M"),Calculation!A551,INDIRECT("'eBay Report'!$AD:$AD"))+SUMIF(INDIRECT("'eBay Report'!$M:$M"),Calculation!A551,INDIRECT("'eBay Report'!$AE:$AE"))+SUMIF(INDIRECT("'eBay Report'!$M:$M"),Calculation!A551,INDIRECT("'eBay Report'!$AF:$AF"))</f>
        <v>0</v>
      </c>
      <c r="R551">
        <f t="shared" ca="1" si="8"/>
        <v>0</v>
      </c>
    </row>
    <row r="552" spans="3:18">
      <c r="C552">
        <f ca="1">SUMIF(INDIRECT("'eBay Report'!$N:$N"),Calculation!B552,INDIRECT("'eBay Report'!$K:$K"))-M552</f>
        <v>0</v>
      </c>
      <c r="D552">
        <f ca="1">SUMIFS(INDIRECT("'eBay Report'!$W:$W"),INDIRECT("'eBay Report'!$B:$B"),Calculation!D$2,INDIRECT("'eBay Report'!$M:$M"),Calculation!$A552)</f>
        <v>0</v>
      </c>
      <c r="E552">
        <f ca="1">SUMIFS(INDIRECT("'eBay Report'!$AG:$AG"),INDIRECT("'eBay Report'!$B:$B"),Calculation!E$2,INDIRECT("'eBay Report'!$M:$M"),Calculation!$A552)</f>
        <v>0</v>
      </c>
      <c r="F552">
        <f ca="1">SUMIFS(INDIRECT("'eBay Report'!$AG:$AG"),INDIRECT("'eBay Report'!$B:$B"),Calculation!F$2,INDIRECT("'eBay Report'!$M:$M"),Calculation!$A552)</f>
        <v>0</v>
      </c>
      <c r="G552">
        <f ca="1">SUMIFS(INDIRECT("'eBay Report'!$AG:$AG"),INDIRECT("'eBay Report'!$B:$B"),Calculation!G$2,INDIRECT("'eBay Report'!$M:$M"),Calculation!$A552)-H552</f>
        <v>0</v>
      </c>
      <c r="H552">
        <f ca="1">SUMIFS(INDIRECT("'eBay Report'!$AG:$AG"),INDIRECT("'eBay Report'!$AK:$AK"),Calculation!H$2,INDIRECT("'eBay Report'!$M:$M"),Calculation!$A552)</f>
        <v>0</v>
      </c>
      <c r="I552">
        <f ca="1">SUMIFS(INDIRECT("'eBay Report'!$AG:$AG"),INDIRECT("'eBay Report'!$B:$B"),Calculation!I$2,INDIRECT("'eBay Report'!$M:$M"),Calculation!$A552)</f>
        <v>0</v>
      </c>
      <c r="J552">
        <f ca="1">SUMIFS(INDIRECT("'eBay Report'!$AG:$AG"),INDIRECT("'eBay Report'!$B:$B"),Calculation!J$2,INDIRECT("'eBay Report'!$M:$M"),Calculation!$A552)</f>
        <v>0</v>
      </c>
      <c r="K552">
        <f ca="1">SUMIFS(INDIRECT("'eBay Report'!$AG:$AG"),INDIRECT("'eBay Report'!$B:$B"),Calculation!K$2,INDIRECT("'eBay Report'!$M:$M"),Calculation!$A552)</f>
        <v>0</v>
      </c>
      <c r="L552">
        <f ca="1">SUMIFS(INDIRECT("'eBay Report'!$K:$K"),INDIRECT("'eBay Report'!$B:$B"),Calculation!L$2,INDIRECT("'eBay Report'!$M:$M"),Calculation!$A552)</f>
        <v>0</v>
      </c>
      <c r="M552">
        <f ca="1">SUMIFS(INDIRECT("'eBay Report'!$K:$K"),INDIRECT("'eBay Report'!$B:$B"),Calculation!M$2,INDIRECT("'eBay Report'!$M:$M"),Calculation!$A552)</f>
        <v>0</v>
      </c>
      <c r="N552">
        <f ca="1">SUMIF(INDIRECT("'eBay Report'!$M:$M"),Calculation!$A552,INDIRECT("'eBay Report'!$X:$X"))</f>
        <v>0</v>
      </c>
      <c r="O552">
        <f ca="1">SUMIF(INDIRECT("'eBay Report'!$M:$M"),Calculation!$A552,INDIRECT("'eBay Report'!$Y:$Y"))</f>
        <v>0</v>
      </c>
      <c r="P552">
        <f ca="1">SUMIF(INDIRECT("'eBay Report'!$M:$M"),Calculation!$A552,INDIRECT("'eBay Report'!$Z:$Z"))</f>
        <v>0</v>
      </c>
      <c r="Q552">
        <f ca="1">SUMIF(INDIRECT("'eBay Report'!$M:$M"),Calculation!A552,INDIRECT("'eBay Report'!$AA:$AA"))+SUMIF(INDIRECT("'eBay Report'!$M:$M"),Calculation!A552,INDIRECT("'eBay Report'!$AB:$AB"))+SUMIF(INDIRECT("'eBay Report'!$M:$M"),Calculation!A552,INDIRECT("'eBay Report'!$AC:$AC"))+SUMIF(INDIRECT("'eBay Report'!$M:$M"),Calculation!A552,INDIRECT("'eBay Report'!$AD:$AD"))+SUMIF(INDIRECT("'eBay Report'!$M:$M"),Calculation!A552,INDIRECT("'eBay Report'!$AE:$AE"))+SUMIF(INDIRECT("'eBay Report'!$M:$M"),Calculation!A552,INDIRECT("'eBay Report'!$AF:$AF"))</f>
        <v>0</v>
      </c>
      <c r="R552">
        <f t="shared" ca="1" si="8"/>
        <v>0</v>
      </c>
    </row>
    <row r="553" spans="3:18">
      <c r="C553">
        <f ca="1">SUMIF(INDIRECT("'eBay Report'!$N:$N"),Calculation!B553,INDIRECT("'eBay Report'!$K:$K"))-M553</f>
        <v>0</v>
      </c>
      <c r="D553">
        <f ca="1">SUMIFS(INDIRECT("'eBay Report'!$W:$W"),INDIRECT("'eBay Report'!$B:$B"),Calculation!D$2,INDIRECT("'eBay Report'!$M:$M"),Calculation!$A553)</f>
        <v>0</v>
      </c>
      <c r="E553">
        <f ca="1">SUMIFS(INDIRECT("'eBay Report'!$AG:$AG"),INDIRECT("'eBay Report'!$B:$B"),Calculation!E$2,INDIRECT("'eBay Report'!$M:$M"),Calculation!$A553)</f>
        <v>0</v>
      </c>
      <c r="F553">
        <f ca="1">SUMIFS(INDIRECT("'eBay Report'!$AG:$AG"),INDIRECT("'eBay Report'!$B:$B"),Calculation!F$2,INDIRECT("'eBay Report'!$M:$M"),Calculation!$A553)</f>
        <v>0</v>
      </c>
      <c r="G553">
        <f ca="1">SUMIFS(INDIRECT("'eBay Report'!$AG:$AG"),INDIRECT("'eBay Report'!$B:$B"),Calculation!G$2,INDIRECT("'eBay Report'!$M:$M"),Calculation!$A553)-H553</f>
        <v>0</v>
      </c>
      <c r="H553">
        <f ca="1">SUMIFS(INDIRECT("'eBay Report'!$AG:$AG"),INDIRECT("'eBay Report'!$AK:$AK"),Calculation!H$2,INDIRECT("'eBay Report'!$M:$M"),Calculation!$A553)</f>
        <v>0</v>
      </c>
      <c r="I553">
        <f ca="1">SUMIFS(INDIRECT("'eBay Report'!$AG:$AG"),INDIRECT("'eBay Report'!$B:$B"),Calculation!I$2,INDIRECT("'eBay Report'!$M:$M"),Calculation!$A553)</f>
        <v>0</v>
      </c>
      <c r="J553">
        <f ca="1">SUMIFS(INDIRECT("'eBay Report'!$AG:$AG"),INDIRECT("'eBay Report'!$B:$B"),Calculation!J$2,INDIRECT("'eBay Report'!$M:$M"),Calculation!$A553)</f>
        <v>0</v>
      </c>
      <c r="K553">
        <f ca="1">SUMIFS(INDIRECT("'eBay Report'!$AG:$AG"),INDIRECT("'eBay Report'!$B:$B"),Calculation!K$2,INDIRECT("'eBay Report'!$M:$M"),Calculation!$A553)</f>
        <v>0</v>
      </c>
      <c r="L553">
        <f ca="1">SUMIFS(INDIRECT("'eBay Report'!$K:$K"),INDIRECT("'eBay Report'!$B:$B"),Calculation!L$2,INDIRECT("'eBay Report'!$M:$M"),Calculation!$A553)</f>
        <v>0</v>
      </c>
      <c r="M553">
        <f ca="1">SUMIFS(INDIRECT("'eBay Report'!$K:$K"),INDIRECT("'eBay Report'!$B:$B"),Calculation!M$2,INDIRECT("'eBay Report'!$M:$M"),Calculation!$A553)</f>
        <v>0</v>
      </c>
      <c r="N553">
        <f ca="1">SUMIF(INDIRECT("'eBay Report'!$M:$M"),Calculation!$A553,INDIRECT("'eBay Report'!$X:$X"))</f>
        <v>0</v>
      </c>
      <c r="O553">
        <f ca="1">SUMIF(INDIRECT("'eBay Report'!$M:$M"),Calculation!$A553,INDIRECT("'eBay Report'!$Y:$Y"))</f>
        <v>0</v>
      </c>
      <c r="P553">
        <f ca="1">SUMIF(INDIRECT("'eBay Report'!$M:$M"),Calculation!$A553,INDIRECT("'eBay Report'!$Z:$Z"))</f>
        <v>0</v>
      </c>
      <c r="Q553">
        <f ca="1">SUMIF(INDIRECT("'eBay Report'!$M:$M"),Calculation!A553,INDIRECT("'eBay Report'!$AA:$AA"))+SUMIF(INDIRECT("'eBay Report'!$M:$M"),Calculation!A553,INDIRECT("'eBay Report'!$AB:$AB"))+SUMIF(INDIRECT("'eBay Report'!$M:$M"),Calculation!A553,INDIRECT("'eBay Report'!$AC:$AC"))+SUMIF(INDIRECT("'eBay Report'!$M:$M"),Calculation!A553,INDIRECT("'eBay Report'!$AD:$AD"))+SUMIF(INDIRECT("'eBay Report'!$M:$M"),Calculation!A553,INDIRECT("'eBay Report'!$AE:$AE"))+SUMIF(INDIRECT("'eBay Report'!$M:$M"),Calculation!A553,INDIRECT("'eBay Report'!$AF:$AF"))</f>
        <v>0</v>
      </c>
      <c r="R553">
        <f t="shared" ca="1" si="8"/>
        <v>0</v>
      </c>
    </row>
    <row r="554" spans="3:18">
      <c r="C554">
        <f ca="1">SUMIF(INDIRECT("'eBay Report'!$N:$N"),Calculation!B554,INDIRECT("'eBay Report'!$K:$K"))-M554</f>
        <v>0</v>
      </c>
      <c r="D554">
        <f ca="1">SUMIFS(INDIRECT("'eBay Report'!$W:$W"),INDIRECT("'eBay Report'!$B:$B"),Calculation!D$2,INDIRECT("'eBay Report'!$M:$M"),Calculation!$A554)</f>
        <v>0</v>
      </c>
      <c r="E554">
        <f ca="1">SUMIFS(INDIRECT("'eBay Report'!$AG:$AG"),INDIRECT("'eBay Report'!$B:$B"),Calculation!E$2,INDIRECT("'eBay Report'!$M:$M"),Calculation!$A554)</f>
        <v>0</v>
      </c>
      <c r="F554">
        <f ca="1">SUMIFS(INDIRECT("'eBay Report'!$AG:$AG"),INDIRECT("'eBay Report'!$B:$B"),Calculation!F$2,INDIRECT("'eBay Report'!$M:$M"),Calculation!$A554)</f>
        <v>0</v>
      </c>
      <c r="G554">
        <f ca="1">SUMIFS(INDIRECT("'eBay Report'!$AG:$AG"),INDIRECT("'eBay Report'!$B:$B"),Calculation!G$2,INDIRECT("'eBay Report'!$M:$M"),Calculation!$A554)-H554</f>
        <v>0</v>
      </c>
      <c r="H554">
        <f ca="1">SUMIFS(INDIRECT("'eBay Report'!$AG:$AG"),INDIRECT("'eBay Report'!$AK:$AK"),Calculation!H$2,INDIRECT("'eBay Report'!$M:$M"),Calculation!$A554)</f>
        <v>0</v>
      </c>
      <c r="I554">
        <f ca="1">SUMIFS(INDIRECT("'eBay Report'!$AG:$AG"),INDIRECT("'eBay Report'!$B:$B"),Calculation!I$2,INDIRECT("'eBay Report'!$M:$M"),Calculation!$A554)</f>
        <v>0</v>
      </c>
      <c r="J554">
        <f ca="1">SUMIFS(INDIRECT("'eBay Report'!$AG:$AG"),INDIRECT("'eBay Report'!$B:$B"),Calculation!J$2,INDIRECT("'eBay Report'!$M:$M"),Calculation!$A554)</f>
        <v>0</v>
      </c>
      <c r="K554">
        <f ca="1">SUMIFS(INDIRECT("'eBay Report'!$AG:$AG"),INDIRECT("'eBay Report'!$B:$B"),Calculation!K$2,INDIRECT("'eBay Report'!$M:$M"),Calculation!$A554)</f>
        <v>0</v>
      </c>
      <c r="L554">
        <f ca="1">SUMIFS(INDIRECT("'eBay Report'!$K:$K"),INDIRECT("'eBay Report'!$B:$B"),Calculation!L$2,INDIRECT("'eBay Report'!$M:$M"),Calculation!$A554)</f>
        <v>0</v>
      </c>
      <c r="M554">
        <f ca="1">SUMIFS(INDIRECT("'eBay Report'!$K:$K"),INDIRECT("'eBay Report'!$B:$B"),Calculation!M$2,INDIRECT("'eBay Report'!$M:$M"),Calculation!$A554)</f>
        <v>0</v>
      </c>
      <c r="N554">
        <f ca="1">SUMIF(INDIRECT("'eBay Report'!$M:$M"),Calculation!$A554,INDIRECT("'eBay Report'!$X:$X"))</f>
        <v>0</v>
      </c>
      <c r="O554">
        <f ca="1">SUMIF(INDIRECT("'eBay Report'!$M:$M"),Calculation!$A554,INDIRECT("'eBay Report'!$Y:$Y"))</f>
        <v>0</v>
      </c>
      <c r="P554">
        <f ca="1">SUMIF(INDIRECT("'eBay Report'!$M:$M"),Calculation!$A554,INDIRECT("'eBay Report'!$Z:$Z"))</f>
        <v>0</v>
      </c>
      <c r="Q554">
        <f ca="1">SUMIF(INDIRECT("'eBay Report'!$M:$M"),Calculation!A554,INDIRECT("'eBay Report'!$AA:$AA"))+SUMIF(INDIRECT("'eBay Report'!$M:$M"),Calculation!A554,INDIRECT("'eBay Report'!$AB:$AB"))+SUMIF(INDIRECT("'eBay Report'!$M:$M"),Calculation!A554,INDIRECT("'eBay Report'!$AC:$AC"))+SUMIF(INDIRECT("'eBay Report'!$M:$M"),Calculation!A554,INDIRECT("'eBay Report'!$AD:$AD"))+SUMIF(INDIRECT("'eBay Report'!$M:$M"),Calculation!A554,INDIRECT("'eBay Report'!$AE:$AE"))+SUMIF(INDIRECT("'eBay Report'!$M:$M"),Calculation!A554,INDIRECT("'eBay Report'!$AF:$AF"))</f>
        <v>0</v>
      </c>
      <c r="R554">
        <f t="shared" ca="1" si="8"/>
        <v>0</v>
      </c>
    </row>
    <row r="555" spans="3:18">
      <c r="C555">
        <f ca="1">SUMIF(INDIRECT("'eBay Report'!$N:$N"),Calculation!B555,INDIRECT("'eBay Report'!$K:$K"))-M555</f>
        <v>0</v>
      </c>
      <c r="D555">
        <f ca="1">SUMIFS(INDIRECT("'eBay Report'!$W:$W"),INDIRECT("'eBay Report'!$B:$B"),Calculation!D$2,INDIRECT("'eBay Report'!$M:$M"),Calculation!$A555)</f>
        <v>0</v>
      </c>
      <c r="E555">
        <f ca="1">SUMIFS(INDIRECT("'eBay Report'!$AG:$AG"),INDIRECT("'eBay Report'!$B:$B"),Calculation!E$2,INDIRECT("'eBay Report'!$M:$M"),Calculation!$A555)</f>
        <v>0</v>
      </c>
      <c r="F555">
        <f ca="1">SUMIFS(INDIRECT("'eBay Report'!$AG:$AG"),INDIRECT("'eBay Report'!$B:$B"),Calculation!F$2,INDIRECT("'eBay Report'!$M:$M"),Calculation!$A555)</f>
        <v>0</v>
      </c>
      <c r="G555">
        <f ca="1">SUMIFS(INDIRECT("'eBay Report'!$AG:$AG"),INDIRECT("'eBay Report'!$B:$B"),Calculation!G$2,INDIRECT("'eBay Report'!$M:$M"),Calculation!$A555)-H555</f>
        <v>0</v>
      </c>
      <c r="H555">
        <f ca="1">SUMIFS(INDIRECT("'eBay Report'!$AG:$AG"),INDIRECT("'eBay Report'!$AK:$AK"),Calculation!H$2,INDIRECT("'eBay Report'!$M:$M"),Calculation!$A555)</f>
        <v>0</v>
      </c>
      <c r="I555">
        <f ca="1">SUMIFS(INDIRECT("'eBay Report'!$AG:$AG"),INDIRECT("'eBay Report'!$B:$B"),Calculation!I$2,INDIRECT("'eBay Report'!$M:$M"),Calculation!$A555)</f>
        <v>0</v>
      </c>
      <c r="J555">
        <f ca="1">SUMIFS(INDIRECT("'eBay Report'!$AG:$AG"),INDIRECT("'eBay Report'!$B:$B"),Calculation!J$2,INDIRECT("'eBay Report'!$M:$M"),Calculation!$A555)</f>
        <v>0</v>
      </c>
      <c r="K555">
        <f ca="1">SUMIFS(INDIRECT("'eBay Report'!$AG:$AG"),INDIRECT("'eBay Report'!$B:$B"),Calculation!K$2,INDIRECT("'eBay Report'!$M:$M"),Calculation!$A555)</f>
        <v>0</v>
      </c>
      <c r="L555">
        <f ca="1">SUMIFS(INDIRECT("'eBay Report'!$K:$K"),INDIRECT("'eBay Report'!$B:$B"),Calculation!L$2,INDIRECT("'eBay Report'!$M:$M"),Calculation!$A555)</f>
        <v>0</v>
      </c>
      <c r="M555">
        <f ca="1">SUMIFS(INDIRECT("'eBay Report'!$K:$K"),INDIRECT("'eBay Report'!$B:$B"),Calculation!M$2,INDIRECT("'eBay Report'!$M:$M"),Calculation!$A555)</f>
        <v>0</v>
      </c>
      <c r="N555">
        <f ca="1">SUMIF(INDIRECT("'eBay Report'!$M:$M"),Calculation!$A555,INDIRECT("'eBay Report'!$X:$X"))</f>
        <v>0</v>
      </c>
      <c r="O555">
        <f ca="1">SUMIF(INDIRECT("'eBay Report'!$M:$M"),Calculation!$A555,INDIRECT("'eBay Report'!$Y:$Y"))</f>
        <v>0</v>
      </c>
      <c r="P555">
        <f ca="1">SUMIF(INDIRECT("'eBay Report'!$M:$M"),Calculation!$A555,INDIRECT("'eBay Report'!$Z:$Z"))</f>
        <v>0</v>
      </c>
      <c r="Q555">
        <f ca="1">SUMIF(INDIRECT("'eBay Report'!$M:$M"),Calculation!A555,INDIRECT("'eBay Report'!$AA:$AA"))+SUMIF(INDIRECT("'eBay Report'!$M:$M"),Calculation!A555,INDIRECT("'eBay Report'!$AB:$AB"))+SUMIF(INDIRECT("'eBay Report'!$M:$M"),Calculation!A555,INDIRECT("'eBay Report'!$AC:$AC"))+SUMIF(INDIRECT("'eBay Report'!$M:$M"),Calculation!A555,INDIRECT("'eBay Report'!$AD:$AD"))+SUMIF(INDIRECT("'eBay Report'!$M:$M"),Calculation!A555,INDIRECT("'eBay Report'!$AE:$AE"))+SUMIF(INDIRECT("'eBay Report'!$M:$M"),Calculation!A555,INDIRECT("'eBay Report'!$AF:$AF"))</f>
        <v>0</v>
      </c>
      <c r="R555">
        <f t="shared" ca="1" si="8"/>
        <v>0</v>
      </c>
    </row>
    <row r="556" spans="3:18">
      <c r="C556">
        <f ca="1">SUMIF(INDIRECT("'eBay Report'!$N:$N"),Calculation!B556,INDIRECT("'eBay Report'!$K:$K"))-M556</f>
        <v>0</v>
      </c>
      <c r="D556">
        <f ca="1">SUMIFS(INDIRECT("'eBay Report'!$W:$W"),INDIRECT("'eBay Report'!$B:$B"),Calculation!D$2,INDIRECT("'eBay Report'!$M:$M"),Calculation!$A556)</f>
        <v>0</v>
      </c>
      <c r="E556">
        <f ca="1">SUMIFS(INDIRECT("'eBay Report'!$AG:$AG"),INDIRECT("'eBay Report'!$B:$B"),Calculation!E$2,INDIRECT("'eBay Report'!$M:$M"),Calculation!$A556)</f>
        <v>0</v>
      </c>
      <c r="F556">
        <f ca="1">SUMIFS(INDIRECT("'eBay Report'!$AG:$AG"),INDIRECT("'eBay Report'!$B:$B"),Calculation!F$2,INDIRECT("'eBay Report'!$M:$M"),Calculation!$A556)</f>
        <v>0</v>
      </c>
      <c r="G556">
        <f ca="1">SUMIFS(INDIRECT("'eBay Report'!$AG:$AG"),INDIRECT("'eBay Report'!$B:$B"),Calculation!G$2,INDIRECT("'eBay Report'!$M:$M"),Calculation!$A556)-H556</f>
        <v>0</v>
      </c>
      <c r="H556">
        <f ca="1">SUMIFS(INDIRECT("'eBay Report'!$AG:$AG"),INDIRECT("'eBay Report'!$AK:$AK"),Calculation!H$2,INDIRECT("'eBay Report'!$M:$M"),Calculation!$A556)</f>
        <v>0</v>
      </c>
      <c r="I556">
        <f ca="1">SUMIFS(INDIRECT("'eBay Report'!$AG:$AG"),INDIRECT("'eBay Report'!$B:$B"),Calculation!I$2,INDIRECT("'eBay Report'!$M:$M"),Calculation!$A556)</f>
        <v>0</v>
      </c>
      <c r="J556">
        <f ca="1">SUMIFS(INDIRECT("'eBay Report'!$AG:$AG"),INDIRECT("'eBay Report'!$B:$B"),Calculation!J$2,INDIRECT("'eBay Report'!$M:$M"),Calculation!$A556)</f>
        <v>0</v>
      </c>
      <c r="K556">
        <f ca="1">SUMIFS(INDIRECT("'eBay Report'!$AG:$AG"),INDIRECT("'eBay Report'!$B:$B"),Calculation!K$2,INDIRECT("'eBay Report'!$M:$M"),Calculation!$A556)</f>
        <v>0</v>
      </c>
      <c r="L556">
        <f ca="1">SUMIFS(INDIRECT("'eBay Report'!$K:$K"),INDIRECT("'eBay Report'!$B:$B"),Calculation!L$2,INDIRECT("'eBay Report'!$M:$M"),Calculation!$A556)</f>
        <v>0</v>
      </c>
      <c r="M556">
        <f ca="1">SUMIFS(INDIRECT("'eBay Report'!$K:$K"),INDIRECT("'eBay Report'!$B:$B"),Calculation!M$2,INDIRECT("'eBay Report'!$M:$M"),Calculation!$A556)</f>
        <v>0</v>
      </c>
      <c r="N556">
        <f ca="1">SUMIF(INDIRECT("'eBay Report'!$M:$M"),Calculation!$A556,INDIRECT("'eBay Report'!$X:$X"))</f>
        <v>0</v>
      </c>
      <c r="O556">
        <f ca="1">SUMIF(INDIRECT("'eBay Report'!$M:$M"),Calculation!$A556,INDIRECT("'eBay Report'!$Y:$Y"))</f>
        <v>0</v>
      </c>
      <c r="P556">
        <f ca="1">SUMIF(INDIRECT("'eBay Report'!$M:$M"),Calculation!$A556,INDIRECT("'eBay Report'!$Z:$Z"))</f>
        <v>0</v>
      </c>
      <c r="Q556">
        <f ca="1">SUMIF(INDIRECT("'eBay Report'!$M:$M"),Calculation!A556,INDIRECT("'eBay Report'!$AA:$AA"))+SUMIF(INDIRECT("'eBay Report'!$M:$M"),Calculation!A556,INDIRECT("'eBay Report'!$AB:$AB"))+SUMIF(INDIRECT("'eBay Report'!$M:$M"),Calculation!A556,INDIRECT("'eBay Report'!$AC:$AC"))+SUMIF(INDIRECT("'eBay Report'!$M:$M"),Calculation!A556,INDIRECT("'eBay Report'!$AD:$AD"))+SUMIF(INDIRECT("'eBay Report'!$M:$M"),Calculation!A556,INDIRECT("'eBay Report'!$AE:$AE"))+SUMIF(INDIRECT("'eBay Report'!$M:$M"),Calculation!A556,INDIRECT("'eBay Report'!$AF:$AF"))</f>
        <v>0</v>
      </c>
      <c r="R556">
        <f t="shared" ca="1" si="8"/>
        <v>0</v>
      </c>
    </row>
    <row r="557" spans="3:18">
      <c r="C557">
        <f ca="1">SUMIF(INDIRECT("'eBay Report'!$N:$N"),Calculation!B557,INDIRECT("'eBay Report'!$K:$K"))-M557</f>
        <v>0</v>
      </c>
      <c r="D557">
        <f ca="1">SUMIFS(INDIRECT("'eBay Report'!$W:$W"),INDIRECT("'eBay Report'!$B:$B"),Calculation!D$2,INDIRECT("'eBay Report'!$M:$M"),Calculation!$A557)</f>
        <v>0</v>
      </c>
      <c r="E557">
        <f ca="1">SUMIFS(INDIRECT("'eBay Report'!$AG:$AG"),INDIRECT("'eBay Report'!$B:$B"),Calculation!E$2,INDIRECT("'eBay Report'!$M:$M"),Calculation!$A557)</f>
        <v>0</v>
      </c>
      <c r="F557">
        <f ca="1">SUMIFS(INDIRECT("'eBay Report'!$AG:$AG"),INDIRECT("'eBay Report'!$B:$B"),Calculation!F$2,INDIRECT("'eBay Report'!$M:$M"),Calculation!$A557)</f>
        <v>0</v>
      </c>
      <c r="G557">
        <f ca="1">SUMIFS(INDIRECT("'eBay Report'!$AG:$AG"),INDIRECT("'eBay Report'!$B:$B"),Calculation!G$2,INDIRECT("'eBay Report'!$M:$M"),Calculation!$A557)-H557</f>
        <v>0</v>
      </c>
      <c r="H557">
        <f ca="1">SUMIFS(INDIRECT("'eBay Report'!$AG:$AG"),INDIRECT("'eBay Report'!$AK:$AK"),Calculation!H$2,INDIRECT("'eBay Report'!$M:$M"),Calculation!$A557)</f>
        <v>0</v>
      </c>
      <c r="I557">
        <f ca="1">SUMIFS(INDIRECT("'eBay Report'!$AG:$AG"),INDIRECT("'eBay Report'!$B:$B"),Calculation!I$2,INDIRECT("'eBay Report'!$M:$M"),Calculation!$A557)</f>
        <v>0</v>
      </c>
      <c r="J557">
        <f ca="1">SUMIFS(INDIRECT("'eBay Report'!$AG:$AG"),INDIRECT("'eBay Report'!$B:$B"),Calculation!J$2,INDIRECT("'eBay Report'!$M:$M"),Calculation!$A557)</f>
        <v>0</v>
      </c>
      <c r="K557">
        <f ca="1">SUMIFS(INDIRECT("'eBay Report'!$AG:$AG"),INDIRECT("'eBay Report'!$B:$B"),Calculation!K$2,INDIRECT("'eBay Report'!$M:$M"),Calculation!$A557)</f>
        <v>0</v>
      </c>
      <c r="L557">
        <f ca="1">SUMIFS(INDIRECT("'eBay Report'!$K:$K"),INDIRECT("'eBay Report'!$B:$B"),Calculation!L$2,INDIRECT("'eBay Report'!$M:$M"),Calculation!$A557)</f>
        <v>0</v>
      </c>
      <c r="M557">
        <f ca="1">SUMIFS(INDIRECT("'eBay Report'!$K:$K"),INDIRECT("'eBay Report'!$B:$B"),Calculation!M$2,INDIRECT("'eBay Report'!$M:$M"),Calculation!$A557)</f>
        <v>0</v>
      </c>
      <c r="N557">
        <f ca="1">SUMIF(INDIRECT("'eBay Report'!$M:$M"),Calculation!$A557,INDIRECT("'eBay Report'!$X:$X"))</f>
        <v>0</v>
      </c>
      <c r="O557">
        <f ca="1">SUMIF(INDIRECT("'eBay Report'!$M:$M"),Calculation!$A557,INDIRECT("'eBay Report'!$Y:$Y"))</f>
        <v>0</v>
      </c>
      <c r="P557">
        <f ca="1">SUMIF(INDIRECT("'eBay Report'!$M:$M"),Calculation!$A557,INDIRECT("'eBay Report'!$Z:$Z"))</f>
        <v>0</v>
      </c>
      <c r="Q557">
        <f ca="1">SUMIF(INDIRECT("'eBay Report'!$M:$M"),Calculation!A557,INDIRECT("'eBay Report'!$AA:$AA"))+SUMIF(INDIRECT("'eBay Report'!$M:$M"),Calculation!A557,INDIRECT("'eBay Report'!$AB:$AB"))+SUMIF(INDIRECT("'eBay Report'!$M:$M"),Calculation!A557,INDIRECT("'eBay Report'!$AC:$AC"))+SUMIF(INDIRECT("'eBay Report'!$M:$M"),Calculation!A557,INDIRECT("'eBay Report'!$AD:$AD"))+SUMIF(INDIRECT("'eBay Report'!$M:$M"),Calculation!A557,INDIRECT("'eBay Report'!$AE:$AE"))+SUMIF(INDIRECT("'eBay Report'!$M:$M"),Calculation!A557,INDIRECT("'eBay Report'!$AF:$AF"))</f>
        <v>0</v>
      </c>
      <c r="R557">
        <f t="shared" ca="1" si="8"/>
        <v>0</v>
      </c>
    </row>
    <row r="558" spans="3:18">
      <c r="C558">
        <f ca="1">SUMIF(INDIRECT("'eBay Report'!$N:$N"),Calculation!B558,INDIRECT("'eBay Report'!$K:$K"))-M558</f>
        <v>0</v>
      </c>
      <c r="D558">
        <f ca="1">SUMIFS(INDIRECT("'eBay Report'!$W:$W"),INDIRECT("'eBay Report'!$B:$B"),Calculation!D$2,INDIRECT("'eBay Report'!$M:$M"),Calculation!$A558)</f>
        <v>0</v>
      </c>
      <c r="E558">
        <f ca="1">SUMIFS(INDIRECT("'eBay Report'!$AG:$AG"),INDIRECT("'eBay Report'!$B:$B"),Calculation!E$2,INDIRECT("'eBay Report'!$M:$M"),Calculation!$A558)</f>
        <v>0</v>
      </c>
      <c r="F558">
        <f ca="1">SUMIFS(INDIRECT("'eBay Report'!$AG:$AG"),INDIRECT("'eBay Report'!$B:$B"),Calculation!F$2,INDIRECT("'eBay Report'!$M:$M"),Calculation!$A558)</f>
        <v>0</v>
      </c>
      <c r="G558">
        <f ca="1">SUMIFS(INDIRECT("'eBay Report'!$AG:$AG"),INDIRECT("'eBay Report'!$B:$B"),Calculation!G$2,INDIRECT("'eBay Report'!$M:$M"),Calculation!$A558)-H558</f>
        <v>0</v>
      </c>
      <c r="H558">
        <f ca="1">SUMIFS(INDIRECT("'eBay Report'!$AG:$AG"),INDIRECT("'eBay Report'!$AK:$AK"),Calculation!H$2,INDIRECT("'eBay Report'!$M:$M"),Calculation!$A558)</f>
        <v>0</v>
      </c>
      <c r="I558">
        <f ca="1">SUMIFS(INDIRECT("'eBay Report'!$AG:$AG"),INDIRECT("'eBay Report'!$B:$B"),Calculation!I$2,INDIRECT("'eBay Report'!$M:$M"),Calculation!$A558)</f>
        <v>0</v>
      </c>
      <c r="J558">
        <f ca="1">SUMIFS(INDIRECT("'eBay Report'!$AG:$AG"),INDIRECT("'eBay Report'!$B:$B"),Calculation!J$2,INDIRECT("'eBay Report'!$M:$M"),Calculation!$A558)</f>
        <v>0</v>
      </c>
      <c r="K558">
        <f ca="1">SUMIFS(INDIRECT("'eBay Report'!$AG:$AG"),INDIRECT("'eBay Report'!$B:$B"),Calculation!K$2,INDIRECT("'eBay Report'!$M:$M"),Calculation!$A558)</f>
        <v>0</v>
      </c>
      <c r="L558">
        <f ca="1">SUMIFS(INDIRECT("'eBay Report'!$K:$K"),INDIRECT("'eBay Report'!$B:$B"),Calculation!L$2,INDIRECT("'eBay Report'!$M:$M"),Calculation!$A558)</f>
        <v>0</v>
      </c>
      <c r="M558">
        <f ca="1">SUMIFS(INDIRECT("'eBay Report'!$K:$K"),INDIRECT("'eBay Report'!$B:$B"),Calculation!M$2,INDIRECT("'eBay Report'!$M:$M"),Calculation!$A558)</f>
        <v>0</v>
      </c>
      <c r="N558">
        <f ca="1">SUMIF(INDIRECT("'eBay Report'!$M:$M"),Calculation!$A558,INDIRECT("'eBay Report'!$X:$X"))</f>
        <v>0</v>
      </c>
      <c r="O558">
        <f ca="1">SUMIF(INDIRECT("'eBay Report'!$M:$M"),Calculation!$A558,INDIRECT("'eBay Report'!$Y:$Y"))</f>
        <v>0</v>
      </c>
      <c r="P558">
        <f ca="1">SUMIF(INDIRECT("'eBay Report'!$M:$M"),Calculation!$A558,INDIRECT("'eBay Report'!$Z:$Z"))</f>
        <v>0</v>
      </c>
      <c r="Q558">
        <f ca="1">SUMIF(INDIRECT("'eBay Report'!$M:$M"),Calculation!A558,INDIRECT("'eBay Report'!$AA:$AA"))+SUMIF(INDIRECT("'eBay Report'!$M:$M"),Calculation!A558,INDIRECT("'eBay Report'!$AB:$AB"))+SUMIF(INDIRECT("'eBay Report'!$M:$M"),Calculation!A558,INDIRECT("'eBay Report'!$AC:$AC"))+SUMIF(INDIRECT("'eBay Report'!$M:$M"),Calculation!A558,INDIRECT("'eBay Report'!$AD:$AD"))+SUMIF(INDIRECT("'eBay Report'!$M:$M"),Calculation!A558,INDIRECT("'eBay Report'!$AE:$AE"))+SUMIF(INDIRECT("'eBay Report'!$M:$M"),Calculation!A558,INDIRECT("'eBay Report'!$AF:$AF"))</f>
        <v>0</v>
      </c>
      <c r="R558">
        <f t="shared" ca="1" si="8"/>
        <v>0</v>
      </c>
    </row>
    <row r="559" spans="3:18">
      <c r="C559">
        <f ca="1">SUMIF(INDIRECT("'eBay Report'!$N:$N"),Calculation!B559,INDIRECT("'eBay Report'!$K:$K"))-M559</f>
        <v>0</v>
      </c>
      <c r="D559">
        <f ca="1">SUMIFS(INDIRECT("'eBay Report'!$W:$W"),INDIRECT("'eBay Report'!$B:$B"),Calculation!D$2,INDIRECT("'eBay Report'!$M:$M"),Calculation!$A559)</f>
        <v>0</v>
      </c>
      <c r="E559">
        <f ca="1">SUMIFS(INDIRECT("'eBay Report'!$AG:$AG"),INDIRECT("'eBay Report'!$B:$B"),Calculation!E$2,INDIRECT("'eBay Report'!$M:$M"),Calculation!$A559)</f>
        <v>0</v>
      </c>
      <c r="F559">
        <f ca="1">SUMIFS(INDIRECT("'eBay Report'!$AG:$AG"),INDIRECT("'eBay Report'!$B:$B"),Calculation!F$2,INDIRECT("'eBay Report'!$M:$M"),Calculation!$A559)</f>
        <v>0</v>
      </c>
      <c r="G559">
        <f ca="1">SUMIFS(INDIRECT("'eBay Report'!$AG:$AG"),INDIRECT("'eBay Report'!$B:$B"),Calculation!G$2,INDIRECT("'eBay Report'!$M:$M"),Calculation!$A559)-H559</f>
        <v>0</v>
      </c>
      <c r="H559">
        <f ca="1">SUMIFS(INDIRECT("'eBay Report'!$AG:$AG"),INDIRECT("'eBay Report'!$AK:$AK"),Calculation!H$2,INDIRECT("'eBay Report'!$M:$M"),Calculation!$A559)</f>
        <v>0</v>
      </c>
      <c r="I559">
        <f ca="1">SUMIFS(INDIRECT("'eBay Report'!$AG:$AG"),INDIRECT("'eBay Report'!$B:$B"),Calculation!I$2,INDIRECT("'eBay Report'!$M:$M"),Calculation!$A559)</f>
        <v>0</v>
      </c>
      <c r="J559">
        <f ca="1">SUMIFS(INDIRECT("'eBay Report'!$AG:$AG"),INDIRECT("'eBay Report'!$B:$B"),Calculation!J$2,INDIRECT("'eBay Report'!$M:$M"),Calculation!$A559)</f>
        <v>0</v>
      </c>
      <c r="K559">
        <f ca="1">SUMIFS(INDIRECT("'eBay Report'!$AG:$AG"),INDIRECT("'eBay Report'!$B:$B"),Calculation!K$2,INDIRECT("'eBay Report'!$M:$M"),Calculation!$A559)</f>
        <v>0</v>
      </c>
      <c r="L559">
        <f ca="1">SUMIFS(INDIRECT("'eBay Report'!$K:$K"),INDIRECT("'eBay Report'!$B:$B"),Calculation!L$2,INDIRECT("'eBay Report'!$M:$M"),Calculation!$A559)</f>
        <v>0</v>
      </c>
      <c r="M559">
        <f ca="1">SUMIFS(INDIRECT("'eBay Report'!$K:$K"),INDIRECT("'eBay Report'!$B:$B"),Calculation!M$2,INDIRECT("'eBay Report'!$M:$M"),Calculation!$A559)</f>
        <v>0</v>
      </c>
      <c r="N559">
        <f ca="1">SUMIF(INDIRECT("'eBay Report'!$M:$M"),Calculation!$A559,INDIRECT("'eBay Report'!$X:$X"))</f>
        <v>0</v>
      </c>
      <c r="O559">
        <f ca="1">SUMIF(INDIRECT("'eBay Report'!$M:$M"),Calculation!$A559,INDIRECT("'eBay Report'!$Y:$Y"))</f>
        <v>0</v>
      </c>
      <c r="P559">
        <f ca="1">SUMIF(INDIRECT("'eBay Report'!$M:$M"),Calculation!$A559,INDIRECT("'eBay Report'!$Z:$Z"))</f>
        <v>0</v>
      </c>
      <c r="Q559">
        <f ca="1">SUMIF(INDIRECT("'eBay Report'!$M:$M"),Calculation!A559,INDIRECT("'eBay Report'!$AA:$AA"))+SUMIF(INDIRECT("'eBay Report'!$M:$M"),Calculation!A559,INDIRECT("'eBay Report'!$AB:$AB"))+SUMIF(INDIRECT("'eBay Report'!$M:$M"),Calculation!A559,INDIRECT("'eBay Report'!$AC:$AC"))+SUMIF(INDIRECT("'eBay Report'!$M:$M"),Calculation!A559,INDIRECT("'eBay Report'!$AD:$AD"))+SUMIF(INDIRECT("'eBay Report'!$M:$M"),Calculation!A559,INDIRECT("'eBay Report'!$AE:$AE"))+SUMIF(INDIRECT("'eBay Report'!$M:$M"),Calculation!A559,INDIRECT("'eBay Report'!$AF:$AF"))</f>
        <v>0</v>
      </c>
      <c r="R559">
        <f t="shared" ca="1" si="8"/>
        <v>0</v>
      </c>
    </row>
    <row r="560" spans="3:18">
      <c r="C560">
        <f ca="1">SUMIF(INDIRECT("'eBay Report'!$N:$N"),Calculation!B560,INDIRECT("'eBay Report'!$K:$K"))-M560</f>
        <v>0</v>
      </c>
      <c r="D560">
        <f ca="1">SUMIFS(INDIRECT("'eBay Report'!$W:$W"),INDIRECT("'eBay Report'!$B:$B"),Calculation!D$2,INDIRECT("'eBay Report'!$M:$M"),Calculation!$A560)</f>
        <v>0</v>
      </c>
      <c r="E560">
        <f ca="1">SUMIFS(INDIRECT("'eBay Report'!$AG:$AG"),INDIRECT("'eBay Report'!$B:$B"),Calculation!E$2,INDIRECT("'eBay Report'!$M:$M"),Calculation!$A560)</f>
        <v>0</v>
      </c>
      <c r="F560">
        <f ca="1">SUMIFS(INDIRECT("'eBay Report'!$AG:$AG"),INDIRECT("'eBay Report'!$B:$B"),Calculation!F$2,INDIRECT("'eBay Report'!$M:$M"),Calculation!$A560)</f>
        <v>0</v>
      </c>
      <c r="G560">
        <f ca="1">SUMIFS(INDIRECT("'eBay Report'!$AG:$AG"),INDIRECT("'eBay Report'!$B:$B"),Calculation!G$2,INDIRECT("'eBay Report'!$M:$M"),Calculation!$A560)-H560</f>
        <v>0</v>
      </c>
      <c r="H560">
        <f ca="1">SUMIFS(INDIRECT("'eBay Report'!$AG:$AG"),INDIRECT("'eBay Report'!$AK:$AK"),Calculation!H$2,INDIRECT("'eBay Report'!$M:$M"),Calculation!$A560)</f>
        <v>0</v>
      </c>
      <c r="I560">
        <f ca="1">SUMIFS(INDIRECT("'eBay Report'!$AG:$AG"),INDIRECT("'eBay Report'!$B:$B"),Calculation!I$2,INDIRECT("'eBay Report'!$M:$M"),Calculation!$A560)</f>
        <v>0</v>
      </c>
      <c r="J560">
        <f ca="1">SUMIFS(INDIRECT("'eBay Report'!$AG:$AG"),INDIRECT("'eBay Report'!$B:$B"),Calculation!J$2,INDIRECT("'eBay Report'!$M:$M"),Calculation!$A560)</f>
        <v>0</v>
      </c>
      <c r="K560">
        <f ca="1">SUMIFS(INDIRECT("'eBay Report'!$AG:$AG"),INDIRECT("'eBay Report'!$B:$B"),Calculation!K$2,INDIRECT("'eBay Report'!$M:$M"),Calculation!$A560)</f>
        <v>0</v>
      </c>
      <c r="L560">
        <f ca="1">SUMIFS(INDIRECT("'eBay Report'!$K:$K"),INDIRECT("'eBay Report'!$B:$B"),Calculation!L$2,INDIRECT("'eBay Report'!$M:$M"),Calculation!$A560)</f>
        <v>0</v>
      </c>
      <c r="M560">
        <f ca="1">SUMIFS(INDIRECT("'eBay Report'!$K:$K"),INDIRECT("'eBay Report'!$B:$B"),Calculation!M$2,INDIRECT("'eBay Report'!$M:$M"),Calculation!$A560)</f>
        <v>0</v>
      </c>
      <c r="N560">
        <f ca="1">SUMIF(INDIRECT("'eBay Report'!$M:$M"),Calculation!$A560,INDIRECT("'eBay Report'!$X:$X"))</f>
        <v>0</v>
      </c>
      <c r="O560">
        <f ca="1">SUMIF(INDIRECT("'eBay Report'!$M:$M"),Calculation!$A560,INDIRECT("'eBay Report'!$Y:$Y"))</f>
        <v>0</v>
      </c>
      <c r="P560">
        <f ca="1">SUMIF(INDIRECT("'eBay Report'!$M:$M"),Calculation!$A560,INDIRECT("'eBay Report'!$Z:$Z"))</f>
        <v>0</v>
      </c>
      <c r="Q560">
        <f ca="1">SUMIF(INDIRECT("'eBay Report'!$M:$M"),Calculation!A560,INDIRECT("'eBay Report'!$AA:$AA"))+SUMIF(INDIRECT("'eBay Report'!$M:$M"),Calculation!A560,INDIRECT("'eBay Report'!$AB:$AB"))+SUMIF(INDIRECT("'eBay Report'!$M:$M"),Calculation!A560,INDIRECT("'eBay Report'!$AC:$AC"))+SUMIF(INDIRECT("'eBay Report'!$M:$M"),Calculation!A560,INDIRECT("'eBay Report'!$AD:$AD"))+SUMIF(INDIRECT("'eBay Report'!$M:$M"),Calculation!A560,INDIRECT("'eBay Report'!$AE:$AE"))+SUMIF(INDIRECT("'eBay Report'!$M:$M"),Calculation!A560,INDIRECT("'eBay Report'!$AF:$AF"))</f>
        <v>0</v>
      </c>
      <c r="R560">
        <f t="shared" ca="1" si="8"/>
        <v>0</v>
      </c>
    </row>
    <row r="561" spans="3:18">
      <c r="C561">
        <f ca="1">SUMIF(INDIRECT("'eBay Report'!$N:$N"),Calculation!B561,INDIRECT("'eBay Report'!$K:$K"))-M561</f>
        <v>0</v>
      </c>
      <c r="D561">
        <f ca="1">SUMIFS(INDIRECT("'eBay Report'!$W:$W"),INDIRECT("'eBay Report'!$B:$B"),Calculation!D$2,INDIRECT("'eBay Report'!$M:$M"),Calculation!$A561)</f>
        <v>0</v>
      </c>
      <c r="E561">
        <f ca="1">SUMIFS(INDIRECT("'eBay Report'!$AG:$AG"),INDIRECT("'eBay Report'!$B:$B"),Calculation!E$2,INDIRECT("'eBay Report'!$M:$M"),Calculation!$A561)</f>
        <v>0</v>
      </c>
      <c r="F561">
        <f ca="1">SUMIFS(INDIRECT("'eBay Report'!$AG:$AG"),INDIRECT("'eBay Report'!$B:$B"),Calculation!F$2,INDIRECT("'eBay Report'!$M:$M"),Calculation!$A561)</f>
        <v>0</v>
      </c>
      <c r="G561">
        <f ca="1">SUMIFS(INDIRECT("'eBay Report'!$AG:$AG"),INDIRECT("'eBay Report'!$B:$B"),Calculation!G$2,INDIRECT("'eBay Report'!$M:$M"),Calculation!$A561)-H561</f>
        <v>0</v>
      </c>
      <c r="H561">
        <f ca="1">SUMIFS(INDIRECT("'eBay Report'!$AG:$AG"),INDIRECT("'eBay Report'!$AK:$AK"),Calculation!H$2,INDIRECT("'eBay Report'!$M:$M"),Calculation!$A561)</f>
        <v>0</v>
      </c>
      <c r="I561">
        <f ca="1">SUMIFS(INDIRECT("'eBay Report'!$AG:$AG"),INDIRECT("'eBay Report'!$B:$B"),Calculation!I$2,INDIRECT("'eBay Report'!$M:$M"),Calculation!$A561)</f>
        <v>0</v>
      </c>
      <c r="J561">
        <f ca="1">SUMIFS(INDIRECT("'eBay Report'!$AG:$AG"),INDIRECT("'eBay Report'!$B:$B"),Calculation!J$2,INDIRECT("'eBay Report'!$M:$M"),Calculation!$A561)</f>
        <v>0</v>
      </c>
      <c r="K561">
        <f ca="1">SUMIFS(INDIRECT("'eBay Report'!$AG:$AG"),INDIRECT("'eBay Report'!$B:$B"),Calculation!K$2,INDIRECT("'eBay Report'!$M:$M"),Calculation!$A561)</f>
        <v>0</v>
      </c>
      <c r="L561">
        <f ca="1">SUMIFS(INDIRECT("'eBay Report'!$K:$K"),INDIRECT("'eBay Report'!$B:$B"),Calculation!L$2,INDIRECT("'eBay Report'!$M:$M"),Calculation!$A561)</f>
        <v>0</v>
      </c>
      <c r="M561">
        <f ca="1">SUMIFS(INDIRECT("'eBay Report'!$K:$K"),INDIRECT("'eBay Report'!$B:$B"),Calculation!M$2,INDIRECT("'eBay Report'!$M:$M"),Calculation!$A561)</f>
        <v>0</v>
      </c>
      <c r="N561">
        <f ca="1">SUMIF(INDIRECT("'eBay Report'!$M:$M"),Calculation!$A561,INDIRECT("'eBay Report'!$X:$X"))</f>
        <v>0</v>
      </c>
      <c r="O561">
        <f ca="1">SUMIF(INDIRECT("'eBay Report'!$M:$M"),Calculation!$A561,INDIRECT("'eBay Report'!$Y:$Y"))</f>
        <v>0</v>
      </c>
      <c r="P561">
        <f ca="1">SUMIF(INDIRECT("'eBay Report'!$M:$M"),Calculation!$A561,INDIRECT("'eBay Report'!$Z:$Z"))</f>
        <v>0</v>
      </c>
      <c r="Q561">
        <f ca="1">SUMIF(INDIRECT("'eBay Report'!$M:$M"),Calculation!A561,INDIRECT("'eBay Report'!$AA:$AA"))+SUMIF(INDIRECT("'eBay Report'!$M:$M"),Calculation!A561,INDIRECT("'eBay Report'!$AB:$AB"))+SUMIF(INDIRECT("'eBay Report'!$M:$M"),Calculation!A561,INDIRECT("'eBay Report'!$AC:$AC"))+SUMIF(INDIRECT("'eBay Report'!$M:$M"),Calculation!A561,INDIRECT("'eBay Report'!$AD:$AD"))+SUMIF(INDIRECT("'eBay Report'!$M:$M"),Calculation!A561,INDIRECT("'eBay Report'!$AE:$AE"))+SUMIF(INDIRECT("'eBay Report'!$M:$M"),Calculation!A561,INDIRECT("'eBay Report'!$AF:$AF"))</f>
        <v>0</v>
      </c>
      <c r="R561">
        <f t="shared" ca="1" si="8"/>
        <v>0</v>
      </c>
    </row>
    <row r="562" spans="3:18">
      <c r="C562">
        <f ca="1">SUMIF(INDIRECT("'eBay Report'!$N:$N"),Calculation!B562,INDIRECT("'eBay Report'!$K:$K"))-M562</f>
        <v>0</v>
      </c>
      <c r="D562">
        <f ca="1">SUMIFS(INDIRECT("'eBay Report'!$W:$W"),INDIRECT("'eBay Report'!$B:$B"),Calculation!D$2,INDIRECT("'eBay Report'!$M:$M"),Calculation!$A562)</f>
        <v>0</v>
      </c>
      <c r="E562">
        <f ca="1">SUMIFS(INDIRECT("'eBay Report'!$AG:$AG"),INDIRECT("'eBay Report'!$B:$B"),Calculation!E$2,INDIRECT("'eBay Report'!$M:$M"),Calculation!$A562)</f>
        <v>0</v>
      </c>
      <c r="F562">
        <f ca="1">SUMIFS(INDIRECT("'eBay Report'!$AG:$AG"),INDIRECT("'eBay Report'!$B:$B"),Calculation!F$2,INDIRECT("'eBay Report'!$M:$M"),Calculation!$A562)</f>
        <v>0</v>
      </c>
      <c r="G562">
        <f ca="1">SUMIFS(INDIRECT("'eBay Report'!$AG:$AG"),INDIRECT("'eBay Report'!$B:$B"),Calculation!G$2,INDIRECT("'eBay Report'!$M:$M"),Calculation!$A562)-H562</f>
        <v>0</v>
      </c>
      <c r="H562">
        <f ca="1">SUMIFS(INDIRECT("'eBay Report'!$AG:$AG"),INDIRECT("'eBay Report'!$AK:$AK"),Calculation!H$2,INDIRECT("'eBay Report'!$M:$M"),Calculation!$A562)</f>
        <v>0</v>
      </c>
      <c r="I562">
        <f ca="1">SUMIFS(INDIRECT("'eBay Report'!$AG:$AG"),INDIRECT("'eBay Report'!$B:$B"),Calculation!I$2,INDIRECT("'eBay Report'!$M:$M"),Calculation!$A562)</f>
        <v>0</v>
      </c>
      <c r="J562">
        <f ca="1">SUMIFS(INDIRECT("'eBay Report'!$AG:$AG"),INDIRECT("'eBay Report'!$B:$B"),Calculation!J$2,INDIRECT("'eBay Report'!$M:$M"),Calculation!$A562)</f>
        <v>0</v>
      </c>
      <c r="K562">
        <f ca="1">SUMIFS(INDIRECT("'eBay Report'!$AG:$AG"),INDIRECT("'eBay Report'!$B:$B"),Calculation!K$2,INDIRECT("'eBay Report'!$M:$M"),Calculation!$A562)</f>
        <v>0</v>
      </c>
      <c r="L562">
        <f ca="1">SUMIFS(INDIRECT("'eBay Report'!$K:$K"),INDIRECT("'eBay Report'!$B:$B"),Calculation!L$2,INDIRECT("'eBay Report'!$M:$M"),Calculation!$A562)</f>
        <v>0</v>
      </c>
      <c r="M562">
        <f ca="1">SUMIFS(INDIRECT("'eBay Report'!$K:$K"),INDIRECT("'eBay Report'!$B:$B"),Calculation!M$2,INDIRECT("'eBay Report'!$M:$M"),Calculation!$A562)</f>
        <v>0</v>
      </c>
      <c r="N562">
        <f ca="1">SUMIF(INDIRECT("'eBay Report'!$M:$M"),Calculation!$A562,INDIRECT("'eBay Report'!$X:$X"))</f>
        <v>0</v>
      </c>
      <c r="O562">
        <f ca="1">SUMIF(INDIRECT("'eBay Report'!$M:$M"),Calculation!$A562,INDIRECT("'eBay Report'!$Y:$Y"))</f>
        <v>0</v>
      </c>
      <c r="P562">
        <f ca="1">SUMIF(INDIRECT("'eBay Report'!$M:$M"),Calculation!$A562,INDIRECT("'eBay Report'!$Z:$Z"))</f>
        <v>0</v>
      </c>
      <c r="Q562">
        <f ca="1">SUMIF(INDIRECT("'eBay Report'!$M:$M"),Calculation!A562,INDIRECT("'eBay Report'!$AA:$AA"))+SUMIF(INDIRECT("'eBay Report'!$M:$M"),Calculation!A562,INDIRECT("'eBay Report'!$AB:$AB"))+SUMIF(INDIRECT("'eBay Report'!$M:$M"),Calculation!A562,INDIRECT("'eBay Report'!$AC:$AC"))+SUMIF(INDIRECT("'eBay Report'!$M:$M"),Calculation!A562,INDIRECT("'eBay Report'!$AD:$AD"))+SUMIF(INDIRECT("'eBay Report'!$M:$M"),Calculation!A562,INDIRECT("'eBay Report'!$AE:$AE"))+SUMIF(INDIRECT("'eBay Report'!$M:$M"),Calculation!A562,INDIRECT("'eBay Report'!$AF:$AF"))</f>
        <v>0</v>
      </c>
      <c r="R562">
        <f t="shared" ca="1" si="8"/>
        <v>0</v>
      </c>
    </row>
    <row r="563" spans="3:18">
      <c r="C563">
        <f ca="1">SUMIF(INDIRECT("'eBay Report'!$N:$N"),Calculation!B563,INDIRECT("'eBay Report'!$K:$K"))-M563</f>
        <v>0</v>
      </c>
      <c r="D563">
        <f ca="1">SUMIFS(INDIRECT("'eBay Report'!$W:$W"),INDIRECT("'eBay Report'!$B:$B"),Calculation!D$2,INDIRECT("'eBay Report'!$M:$M"),Calculation!$A563)</f>
        <v>0</v>
      </c>
      <c r="E563">
        <f ca="1">SUMIFS(INDIRECT("'eBay Report'!$AG:$AG"),INDIRECT("'eBay Report'!$B:$B"),Calculation!E$2,INDIRECT("'eBay Report'!$M:$M"),Calculation!$A563)</f>
        <v>0</v>
      </c>
      <c r="F563">
        <f ca="1">SUMIFS(INDIRECT("'eBay Report'!$AG:$AG"),INDIRECT("'eBay Report'!$B:$B"),Calculation!F$2,INDIRECT("'eBay Report'!$M:$M"),Calculation!$A563)</f>
        <v>0</v>
      </c>
      <c r="G563">
        <f ca="1">SUMIFS(INDIRECT("'eBay Report'!$AG:$AG"),INDIRECT("'eBay Report'!$B:$B"),Calculation!G$2,INDIRECT("'eBay Report'!$M:$M"),Calculation!$A563)-H563</f>
        <v>0</v>
      </c>
      <c r="H563">
        <f ca="1">SUMIFS(INDIRECT("'eBay Report'!$AG:$AG"),INDIRECT("'eBay Report'!$AK:$AK"),Calculation!H$2,INDIRECT("'eBay Report'!$M:$M"),Calculation!$A563)</f>
        <v>0</v>
      </c>
      <c r="I563">
        <f ca="1">SUMIFS(INDIRECT("'eBay Report'!$AG:$AG"),INDIRECT("'eBay Report'!$B:$B"),Calculation!I$2,INDIRECT("'eBay Report'!$M:$M"),Calculation!$A563)</f>
        <v>0</v>
      </c>
      <c r="J563">
        <f ca="1">SUMIFS(INDIRECT("'eBay Report'!$AG:$AG"),INDIRECT("'eBay Report'!$B:$B"),Calculation!J$2,INDIRECT("'eBay Report'!$M:$M"),Calculation!$A563)</f>
        <v>0</v>
      </c>
      <c r="K563">
        <f ca="1">SUMIFS(INDIRECT("'eBay Report'!$AG:$AG"),INDIRECT("'eBay Report'!$B:$B"),Calculation!K$2,INDIRECT("'eBay Report'!$M:$M"),Calculation!$A563)</f>
        <v>0</v>
      </c>
      <c r="L563">
        <f ca="1">SUMIFS(INDIRECT("'eBay Report'!$K:$K"),INDIRECT("'eBay Report'!$B:$B"),Calculation!L$2,INDIRECT("'eBay Report'!$M:$M"),Calculation!$A563)</f>
        <v>0</v>
      </c>
      <c r="M563">
        <f ca="1">SUMIFS(INDIRECT("'eBay Report'!$K:$K"),INDIRECT("'eBay Report'!$B:$B"),Calculation!M$2,INDIRECT("'eBay Report'!$M:$M"),Calculation!$A563)</f>
        <v>0</v>
      </c>
      <c r="N563">
        <f ca="1">SUMIF(INDIRECT("'eBay Report'!$M:$M"),Calculation!$A563,INDIRECT("'eBay Report'!$X:$X"))</f>
        <v>0</v>
      </c>
      <c r="O563">
        <f ca="1">SUMIF(INDIRECT("'eBay Report'!$M:$M"),Calculation!$A563,INDIRECT("'eBay Report'!$Y:$Y"))</f>
        <v>0</v>
      </c>
      <c r="P563">
        <f ca="1">SUMIF(INDIRECT("'eBay Report'!$M:$M"),Calculation!$A563,INDIRECT("'eBay Report'!$Z:$Z"))</f>
        <v>0</v>
      </c>
      <c r="Q563">
        <f ca="1">SUMIF(INDIRECT("'eBay Report'!$M:$M"),Calculation!A563,INDIRECT("'eBay Report'!$AA:$AA"))+SUMIF(INDIRECT("'eBay Report'!$M:$M"),Calculation!A563,INDIRECT("'eBay Report'!$AB:$AB"))+SUMIF(INDIRECT("'eBay Report'!$M:$M"),Calculation!A563,INDIRECT("'eBay Report'!$AC:$AC"))+SUMIF(INDIRECT("'eBay Report'!$M:$M"),Calculation!A563,INDIRECT("'eBay Report'!$AD:$AD"))+SUMIF(INDIRECT("'eBay Report'!$M:$M"),Calculation!A563,INDIRECT("'eBay Report'!$AE:$AE"))+SUMIF(INDIRECT("'eBay Report'!$M:$M"),Calculation!A563,INDIRECT("'eBay Report'!$AF:$AF"))</f>
        <v>0</v>
      </c>
      <c r="R563">
        <f t="shared" ca="1" si="8"/>
        <v>0</v>
      </c>
    </row>
    <row r="564" spans="3:18">
      <c r="C564">
        <f ca="1">SUMIF(INDIRECT("'eBay Report'!$N:$N"),Calculation!B564,INDIRECT("'eBay Report'!$K:$K"))-M564</f>
        <v>0</v>
      </c>
      <c r="D564">
        <f ca="1">SUMIFS(INDIRECT("'eBay Report'!$W:$W"),INDIRECT("'eBay Report'!$B:$B"),Calculation!D$2,INDIRECT("'eBay Report'!$M:$M"),Calculation!$A564)</f>
        <v>0</v>
      </c>
      <c r="E564">
        <f ca="1">SUMIFS(INDIRECT("'eBay Report'!$AG:$AG"),INDIRECT("'eBay Report'!$B:$B"),Calculation!E$2,INDIRECT("'eBay Report'!$M:$M"),Calculation!$A564)</f>
        <v>0</v>
      </c>
      <c r="F564">
        <f ca="1">SUMIFS(INDIRECT("'eBay Report'!$AG:$AG"),INDIRECT("'eBay Report'!$B:$B"),Calculation!F$2,INDIRECT("'eBay Report'!$M:$M"),Calculation!$A564)</f>
        <v>0</v>
      </c>
      <c r="G564">
        <f ca="1">SUMIFS(INDIRECT("'eBay Report'!$AG:$AG"),INDIRECT("'eBay Report'!$B:$B"),Calculation!G$2,INDIRECT("'eBay Report'!$M:$M"),Calculation!$A564)-H564</f>
        <v>0</v>
      </c>
      <c r="H564">
        <f ca="1">SUMIFS(INDIRECT("'eBay Report'!$AG:$AG"),INDIRECT("'eBay Report'!$AK:$AK"),Calculation!H$2,INDIRECT("'eBay Report'!$M:$M"),Calculation!$A564)</f>
        <v>0</v>
      </c>
      <c r="I564">
        <f ca="1">SUMIFS(INDIRECT("'eBay Report'!$AG:$AG"),INDIRECT("'eBay Report'!$B:$B"),Calculation!I$2,INDIRECT("'eBay Report'!$M:$M"),Calculation!$A564)</f>
        <v>0</v>
      </c>
      <c r="J564">
        <f ca="1">SUMIFS(INDIRECT("'eBay Report'!$AG:$AG"),INDIRECT("'eBay Report'!$B:$B"),Calculation!J$2,INDIRECT("'eBay Report'!$M:$M"),Calculation!$A564)</f>
        <v>0</v>
      </c>
      <c r="K564">
        <f ca="1">SUMIFS(INDIRECT("'eBay Report'!$AG:$AG"),INDIRECT("'eBay Report'!$B:$B"),Calculation!K$2,INDIRECT("'eBay Report'!$M:$M"),Calculation!$A564)</f>
        <v>0</v>
      </c>
      <c r="L564">
        <f ca="1">SUMIFS(INDIRECT("'eBay Report'!$K:$K"),INDIRECT("'eBay Report'!$B:$B"),Calculation!L$2,INDIRECT("'eBay Report'!$M:$M"),Calculation!$A564)</f>
        <v>0</v>
      </c>
      <c r="M564">
        <f ca="1">SUMIFS(INDIRECT("'eBay Report'!$K:$K"),INDIRECT("'eBay Report'!$B:$B"),Calculation!M$2,INDIRECT("'eBay Report'!$M:$M"),Calculation!$A564)</f>
        <v>0</v>
      </c>
      <c r="N564">
        <f ca="1">SUMIF(INDIRECT("'eBay Report'!$M:$M"),Calculation!$A564,INDIRECT("'eBay Report'!$X:$X"))</f>
        <v>0</v>
      </c>
      <c r="O564">
        <f ca="1">SUMIF(INDIRECT("'eBay Report'!$M:$M"),Calculation!$A564,INDIRECT("'eBay Report'!$Y:$Y"))</f>
        <v>0</v>
      </c>
      <c r="P564">
        <f ca="1">SUMIF(INDIRECT("'eBay Report'!$M:$M"),Calculation!$A564,INDIRECT("'eBay Report'!$Z:$Z"))</f>
        <v>0</v>
      </c>
      <c r="Q564">
        <f ca="1">SUMIF(INDIRECT("'eBay Report'!$M:$M"),Calculation!A564,INDIRECT("'eBay Report'!$AA:$AA"))+SUMIF(INDIRECT("'eBay Report'!$M:$M"),Calculation!A564,INDIRECT("'eBay Report'!$AB:$AB"))+SUMIF(INDIRECT("'eBay Report'!$M:$M"),Calculation!A564,INDIRECT("'eBay Report'!$AC:$AC"))+SUMIF(INDIRECT("'eBay Report'!$M:$M"),Calculation!A564,INDIRECT("'eBay Report'!$AD:$AD"))+SUMIF(INDIRECT("'eBay Report'!$M:$M"),Calculation!A564,INDIRECT("'eBay Report'!$AE:$AE"))+SUMIF(INDIRECT("'eBay Report'!$M:$M"),Calculation!A564,INDIRECT("'eBay Report'!$AF:$AF"))</f>
        <v>0</v>
      </c>
      <c r="R564">
        <f t="shared" ca="1" si="8"/>
        <v>0</v>
      </c>
    </row>
    <row r="565" spans="3:18">
      <c r="C565">
        <f ca="1">SUMIF(INDIRECT("'eBay Report'!$N:$N"),Calculation!B565,INDIRECT("'eBay Report'!$K:$K"))-M565</f>
        <v>0</v>
      </c>
      <c r="D565">
        <f ca="1">SUMIFS(INDIRECT("'eBay Report'!$W:$W"),INDIRECT("'eBay Report'!$B:$B"),Calculation!D$2,INDIRECT("'eBay Report'!$M:$M"),Calculation!$A565)</f>
        <v>0</v>
      </c>
      <c r="E565">
        <f ca="1">SUMIFS(INDIRECT("'eBay Report'!$AG:$AG"),INDIRECT("'eBay Report'!$B:$B"),Calculation!E$2,INDIRECT("'eBay Report'!$M:$M"),Calculation!$A565)</f>
        <v>0</v>
      </c>
      <c r="F565">
        <f ca="1">SUMIFS(INDIRECT("'eBay Report'!$AG:$AG"),INDIRECT("'eBay Report'!$B:$B"),Calculation!F$2,INDIRECT("'eBay Report'!$M:$M"),Calculation!$A565)</f>
        <v>0</v>
      </c>
      <c r="G565">
        <f ca="1">SUMIFS(INDIRECT("'eBay Report'!$AG:$AG"),INDIRECT("'eBay Report'!$B:$B"),Calculation!G$2,INDIRECT("'eBay Report'!$M:$M"),Calculation!$A565)-H565</f>
        <v>0</v>
      </c>
      <c r="H565">
        <f ca="1">SUMIFS(INDIRECT("'eBay Report'!$AG:$AG"),INDIRECT("'eBay Report'!$AK:$AK"),Calculation!H$2,INDIRECT("'eBay Report'!$M:$M"),Calculation!$A565)</f>
        <v>0</v>
      </c>
      <c r="I565">
        <f ca="1">SUMIFS(INDIRECT("'eBay Report'!$AG:$AG"),INDIRECT("'eBay Report'!$B:$B"),Calculation!I$2,INDIRECT("'eBay Report'!$M:$M"),Calculation!$A565)</f>
        <v>0</v>
      </c>
      <c r="J565">
        <f ca="1">SUMIFS(INDIRECT("'eBay Report'!$AG:$AG"),INDIRECT("'eBay Report'!$B:$B"),Calculation!J$2,INDIRECT("'eBay Report'!$M:$M"),Calculation!$A565)</f>
        <v>0</v>
      </c>
      <c r="K565">
        <f ca="1">SUMIFS(INDIRECT("'eBay Report'!$AG:$AG"),INDIRECT("'eBay Report'!$B:$B"),Calculation!K$2,INDIRECT("'eBay Report'!$M:$M"),Calculation!$A565)</f>
        <v>0</v>
      </c>
      <c r="L565">
        <f ca="1">SUMIFS(INDIRECT("'eBay Report'!$K:$K"),INDIRECT("'eBay Report'!$B:$B"),Calculation!L$2,INDIRECT("'eBay Report'!$M:$M"),Calculation!$A565)</f>
        <v>0</v>
      </c>
      <c r="M565">
        <f ca="1">SUMIFS(INDIRECT("'eBay Report'!$K:$K"),INDIRECT("'eBay Report'!$B:$B"),Calculation!M$2,INDIRECT("'eBay Report'!$M:$M"),Calculation!$A565)</f>
        <v>0</v>
      </c>
      <c r="N565">
        <f ca="1">SUMIF(INDIRECT("'eBay Report'!$M:$M"),Calculation!$A565,INDIRECT("'eBay Report'!$X:$X"))</f>
        <v>0</v>
      </c>
      <c r="O565">
        <f ca="1">SUMIF(INDIRECT("'eBay Report'!$M:$M"),Calculation!$A565,INDIRECT("'eBay Report'!$Y:$Y"))</f>
        <v>0</v>
      </c>
      <c r="P565">
        <f ca="1">SUMIF(INDIRECT("'eBay Report'!$M:$M"),Calculation!$A565,INDIRECT("'eBay Report'!$Z:$Z"))</f>
        <v>0</v>
      </c>
      <c r="Q565">
        <f ca="1">SUMIF(INDIRECT("'eBay Report'!$M:$M"),Calculation!A565,INDIRECT("'eBay Report'!$AA:$AA"))+SUMIF(INDIRECT("'eBay Report'!$M:$M"),Calculation!A565,INDIRECT("'eBay Report'!$AB:$AB"))+SUMIF(INDIRECT("'eBay Report'!$M:$M"),Calculation!A565,INDIRECT("'eBay Report'!$AC:$AC"))+SUMIF(INDIRECT("'eBay Report'!$M:$M"),Calculation!A565,INDIRECT("'eBay Report'!$AD:$AD"))+SUMIF(INDIRECT("'eBay Report'!$M:$M"),Calculation!A565,INDIRECT("'eBay Report'!$AE:$AE"))+SUMIF(INDIRECT("'eBay Report'!$M:$M"),Calculation!A565,INDIRECT("'eBay Report'!$AF:$AF"))</f>
        <v>0</v>
      </c>
      <c r="R565">
        <f t="shared" ca="1" si="8"/>
        <v>0</v>
      </c>
    </row>
    <row r="566" spans="3:18">
      <c r="C566">
        <f ca="1">SUMIF(INDIRECT("'eBay Report'!$N:$N"),Calculation!B566,INDIRECT("'eBay Report'!$K:$K"))-M566</f>
        <v>0</v>
      </c>
      <c r="D566">
        <f ca="1">SUMIFS(INDIRECT("'eBay Report'!$W:$W"),INDIRECT("'eBay Report'!$B:$B"),Calculation!D$2,INDIRECT("'eBay Report'!$M:$M"),Calculation!$A566)</f>
        <v>0</v>
      </c>
      <c r="E566">
        <f ca="1">SUMIFS(INDIRECT("'eBay Report'!$AG:$AG"),INDIRECT("'eBay Report'!$B:$B"),Calculation!E$2,INDIRECT("'eBay Report'!$M:$M"),Calculation!$A566)</f>
        <v>0</v>
      </c>
      <c r="F566">
        <f ca="1">SUMIFS(INDIRECT("'eBay Report'!$AG:$AG"),INDIRECT("'eBay Report'!$B:$B"),Calculation!F$2,INDIRECT("'eBay Report'!$M:$M"),Calculation!$A566)</f>
        <v>0</v>
      </c>
      <c r="G566">
        <f ca="1">SUMIFS(INDIRECT("'eBay Report'!$AG:$AG"),INDIRECT("'eBay Report'!$B:$B"),Calculation!G$2,INDIRECT("'eBay Report'!$M:$M"),Calculation!$A566)-H566</f>
        <v>0</v>
      </c>
      <c r="H566">
        <f ca="1">SUMIFS(INDIRECT("'eBay Report'!$AG:$AG"),INDIRECT("'eBay Report'!$AK:$AK"),Calculation!H$2,INDIRECT("'eBay Report'!$M:$M"),Calculation!$A566)</f>
        <v>0</v>
      </c>
      <c r="I566">
        <f ca="1">SUMIFS(INDIRECT("'eBay Report'!$AG:$AG"),INDIRECT("'eBay Report'!$B:$B"),Calculation!I$2,INDIRECT("'eBay Report'!$M:$M"),Calculation!$A566)</f>
        <v>0</v>
      </c>
      <c r="J566">
        <f ca="1">SUMIFS(INDIRECT("'eBay Report'!$AG:$AG"),INDIRECT("'eBay Report'!$B:$B"),Calculation!J$2,INDIRECT("'eBay Report'!$M:$M"),Calculation!$A566)</f>
        <v>0</v>
      </c>
      <c r="K566">
        <f ca="1">SUMIFS(INDIRECT("'eBay Report'!$AG:$AG"),INDIRECT("'eBay Report'!$B:$B"),Calculation!K$2,INDIRECT("'eBay Report'!$M:$M"),Calculation!$A566)</f>
        <v>0</v>
      </c>
      <c r="L566">
        <f ca="1">SUMIFS(INDIRECT("'eBay Report'!$K:$K"),INDIRECT("'eBay Report'!$B:$B"),Calculation!L$2,INDIRECT("'eBay Report'!$M:$M"),Calculation!$A566)</f>
        <v>0</v>
      </c>
      <c r="M566">
        <f ca="1">SUMIFS(INDIRECT("'eBay Report'!$K:$K"),INDIRECT("'eBay Report'!$B:$B"),Calculation!M$2,INDIRECT("'eBay Report'!$M:$M"),Calculation!$A566)</f>
        <v>0</v>
      </c>
      <c r="N566">
        <f ca="1">SUMIF(INDIRECT("'eBay Report'!$M:$M"),Calculation!$A566,INDIRECT("'eBay Report'!$X:$X"))</f>
        <v>0</v>
      </c>
      <c r="O566">
        <f ca="1">SUMIF(INDIRECT("'eBay Report'!$M:$M"),Calculation!$A566,INDIRECT("'eBay Report'!$Y:$Y"))</f>
        <v>0</v>
      </c>
      <c r="P566">
        <f ca="1">SUMIF(INDIRECT("'eBay Report'!$M:$M"),Calculation!$A566,INDIRECT("'eBay Report'!$Z:$Z"))</f>
        <v>0</v>
      </c>
      <c r="Q566">
        <f ca="1">SUMIF(INDIRECT("'eBay Report'!$M:$M"),Calculation!A566,INDIRECT("'eBay Report'!$AA:$AA"))+SUMIF(INDIRECT("'eBay Report'!$M:$M"),Calculation!A566,INDIRECT("'eBay Report'!$AB:$AB"))+SUMIF(INDIRECT("'eBay Report'!$M:$M"),Calculation!A566,INDIRECT("'eBay Report'!$AC:$AC"))+SUMIF(INDIRECT("'eBay Report'!$M:$M"),Calculation!A566,INDIRECT("'eBay Report'!$AD:$AD"))+SUMIF(INDIRECT("'eBay Report'!$M:$M"),Calculation!A566,INDIRECT("'eBay Report'!$AE:$AE"))+SUMIF(INDIRECT("'eBay Report'!$M:$M"),Calculation!A566,INDIRECT("'eBay Report'!$AF:$AF"))</f>
        <v>0</v>
      </c>
      <c r="R566">
        <f t="shared" ca="1" si="8"/>
        <v>0</v>
      </c>
    </row>
    <row r="567" spans="3:18">
      <c r="C567">
        <f ca="1">SUMIF(INDIRECT("'eBay Report'!$N:$N"),Calculation!B567,INDIRECT("'eBay Report'!$K:$K"))-M567</f>
        <v>0</v>
      </c>
      <c r="D567">
        <f ca="1">SUMIFS(INDIRECT("'eBay Report'!$W:$W"),INDIRECT("'eBay Report'!$B:$B"),Calculation!D$2,INDIRECT("'eBay Report'!$M:$M"),Calculation!$A567)</f>
        <v>0</v>
      </c>
      <c r="E567">
        <f ca="1">SUMIFS(INDIRECT("'eBay Report'!$AG:$AG"),INDIRECT("'eBay Report'!$B:$B"),Calculation!E$2,INDIRECT("'eBay Report'!$M:$M"),Calculation!$A567)</f>
        <v>0</v>
      </c>
      <c r="F567">
        <f ca="1">SUMIFS(INDIRECT("'eBay Report'!$AG:$AG"),INDIRECT("'eBay Report'!$B:$B"),Calculation!F$2,INDIRECT("'eBay Report'!$M:$M"),Calculation!$A567)</f>
        <v>0</v>
      </c>
      <c r="G567">
        <f ca="1">SUMIFS(INDIRECT("'eBay Report'!$AG:$AG"),INDIRECT("'eBay Report'!$B:$B"),Calculation!G$2,INDIRECT("'eBay Report'!$M:$M"),Calculation!$A567)-H567</f>
        <v>0</v>
      </c>
      <c r="H567">
        <f ca="1">SUMIFS(INDIRECT("'eBay Report'!$AG:$AG"),INDIRECT("'eBay Report'!$AK:$AK"),Calculation!H$2,INDIRECT("'eBay Report'!$M:$M"),Calculation!$A567)</f>
        <v>0</v>
      </c>
      <c r="I567">
        <f ca="1">SUMIFS(INDIRECT("'eBay Report'!$AG:$AG"),INDIRECT("'eBay Report'!$B:$B"),Calculation!I$2,INDIRECT("'eBay Report'!$M:$M"),Calculation!$A567)</f>
        <v>0</v>
      </c>
      <c r="J567">
        <f ca="1">SUMIFS(INDIRECT("'eBay Report'!$AG:$AG"),INDIRECT("'eBay Report'!$B:$B"),Calculation!J$2,INDIRECT("'eBay Report'!$M:$M"),Calculation!$A567)</f>
        <v>0</v>
      </c>
      <c r="K567">
        <f ca="1">SUMIFS(INDIRECT("'eBay Report'!$AG:$AG"),INDIRECT("'eBay Report'!$B:$B"),Calculation!K$2,INDIRECT("'eBay Report'!$M:$M"),Calculation!$A567)</f>
        <v>0</v>
      </c>
      <c r="L567">
        <f ca="1">SUMIFS(INDIRECT("'eBay Report'!$K:$K"),INDIRECT("'eBay Report'!$B:$B"),Calculation!L$2,INDIRECT("'eBay Report'!$M:$M"),Calculation!$A567)</f>
        <v>0</v>
      </c>
      <c r="M567">
        <f ca="1">SUMIFS(INDIRECT("'eBay Report'!$K:$K"),INDIRECT("'eBay Report'!$B:$B"),Calculation!M$2,INDIRECT("'eBay Report'!$M:$M"),Calculation!$A567)</f>
        <v>0</v>
      </c>
      <c r="N567">
        <f ca="1">SUMIF(INDIRECT("'eBay Report'!$M:$M"),Calculation!$A567,INDIRECT("'eBay Report'!$X:$X"))</f>
        <v>0</v>
      </c>
      <c r="O567">
        <f ca="1">SUMIF(INDIRECT("'eBay Report'!$M:$M"),Calculation!$A567,INDIRECT("'eBay Report'!$Y:$Y"))</f>
        <v>0</v>
      </c>
      <c r="P567">
        <f ca="1">SUMIF(INDIRECT("'eBay Report'!$M:$M"),Calculation!$A567,INDIRECT("'eBay Report'!$Z:$Z"))</f>
        <v>0</v>
      </c>
      <c r="Q567">
        <f ca="1">SUMIF(INDIRECT("'eBay Report'!$M:$M"),Calculation!A567,INDIRECT("'eBay Report'!$AA:$AA"))+SUMIF(INDIRECT("'eBay Report'!$M:$M"),Calculation!A567,INDIRECT("'eBay Report'!$AB:$AB"))+SUMIF(INDIRECT("'eBay Report'!$M:$M"),Calculation!A567,INDIRECT("'eBay Report'!$AC:$AC"))+SUMIF(INDIRECT("'eBay Report'!$M:$M"),Calculation!A567,INDIRECT("'eBay Report'!$AD:$AD"))+SUMIF(INDIRECT("'eBay Report'!$M:$M"),Calculation!A567,INDIRECT("'eBay Report'!$AE:$AE"))+SUMIF(INDIRECT("'eBay Report'!$M:$M"),Calculation!A567,INDIRECT("'eBay Report'!$AF:$AF"))</f>
        <v>0</v>
      </c>
      <c r="R567">
        <f t="shared" ca="1" si="8"/>
        <v>0</v>
      </c>
    </row>
    <row r="568" spans="3:18">
      <c r="C568">
        <f ca="1">SUMIF(INDIRECT("'eBay Report'!$N:$N"),Calculation!B568,INDIRECT("'eBay Report'!$K:$K"))-M568</f>
        <v>0</v>
      </c>
      <c r="D568">
        <f ca="1">SUMIFS(INDIRECT("'eBay Report'!$W:$W"),INDIRECT("'eBay Report'!$B:$B"),Calculation!D$2,INDIRECT("'eBay Report'!$M:$M"),Calculation!$A568)</f>
        <v>0</v>
      </c>
      <c r="E568">
        <f ca="1">SUMIFS(INDIRECT("'eBay Report'!$AG:$AG"),INDIRECT("'eBay Report'!$B:$B"),Calculation!E$2,INDIRECT("'eBay Report'!$M:$M"),Calculation!$A568)</f>
        <v>0</v>
      </c>
      <c r="F568">
        <f ca="1">SUMIFS(INDIRECT("'eBay Report'!$AG:$AG"),INDIRECT("'eBay Report'!$B:$B"),Calculation!F$2,INDIRECT("'eBay Report'!$M:$M"),Calculation!$A568)</f>
        <v>0</v>
      </c>
      <c r="G568">
        <f ca="1">SUMIFS(INDIRECT("'eBay Report'!$AG:$AG"),INDIRECT("'eBay Report'!$B:$B"),Calculation!G$2,INDIRECT("'eBay Report'!$M:$M"),Calculation!$A568)-H568</f>
        <v>0</v>
      </c>
      <c r="H568">
        <f ca="1">SUMIFS(INDIRECT("'eBay Report'!$AG:$AG"),INDIRECT("'eBay Report'!$AK:$AK"),Calculation!H$2,INDIRECT("'eBay Report'!$M:$M"),Calculation!$A568)</f>
        <v>0</v>
      </c>
      <c r="I568">
        <f ca="1">SUMIFS(INDIRECT("'eBay Report'!$AG:$AG"),INDIRECT("'eBay Report'!$B:$B"),Calculation!I$2,INDIRECT("'eBay Report'!$M:$M"),Calculation!$A568)</f>
        <v>0</v>
      </c>
      <c r="J568">
        <f ca="1">SUMIFS(INDIRECT("'eBay Report'!$AG:$AG"),INDIRECT("'eBay Report'!$B:$B"),Calculation!J$2,INDIRECT("'eBay Report'!$M:$M"),Calculation!$A568)</f>
        <v>0</v>
      </c>
      <c r="K568">
        <f ca="1">SUMIFS(INDIRECT("'eBay Report'!$AG:$AG"),INDIRECT("'eBay Report'!$B:$B"),Calculation!K$2,INDIRECT("'eBay Report'!$M:$M"),Calculation!$A568)</f>
        <v>0</v>
      </c>
      <c r="L568">
        <f ca="1">SUMIFS(INDIRECT("'eBay Report'!$K:$K"),INDIRECT("'eBay Report'!$B:$B"),Calculation!L$2,INDIRECT("'eBay Report'!$M:$M"),Calculation!$A568)</f>
        <v>0</v>
      </c>
      <c r="M568">
        <f ca="1">SUMIFS(INDIRECT("'eBay Report'!$K:$K"),INDIRECT("'eBay Report'!$B:$B"),Calculation!M$2,INDIRECT("'eBay Report'!$M:$M"),Calculation!$A568)</f>
        <v>0</v>
      </c>
      <c r="N568">
        <f ca="1">SUMIF(INDIRECT("'eBay Report'!$M:$M"),Calculation!$A568,INDIRECT("'eBay Report'!$X:$X"))</f>
        <v>0</v>
      </c>
      <c r="O568">
        <f ca="1">SUMIF(INDIRECT("'eBay Report'!$M:$M"),Calculation!$A568,INDIRECT("'eBay Report'!$Y:$Y"))</f>
        <v>0</v>
      </c>
      <c r="P568">
        <f ca="1">SUMIF(INDIRECT("'eBay Report'!$M:$M"),Calculation!$A568,INDIRECT("'eBay Report'!$Z:$Z"))</f>
        <v>0</v>
      </c>
      <c r="Q568">
        <f ca="1">SUMIF(INDIRECT("'eBay Report'!$M:$M"),Calculation!A568,INDIRECT("'eBay Report'!$AA:$AA"))+SUMIF(INDIRECT("'eBay Report'!$M:$M"),Calculation!A568,INDIRECT("'eBay Report'!$AB:$AB"))+SUMIF(INDIRECT("'eBay Report'!$M:$M"),Calculation!A568,INDIRECT("'eBay Report'!$AC:$AC"))+SUMIF(INDIRECT("'eBay Report'!$M:$M"),Calculation!A568,INDIRECT("'eBay Report'!$AD:$AD"))+SUMIF(INDIRECT("'eBay Report'!$M:$M"),Calculation!A568,INDIRECT("'eBay Report'!$AE:$AE"))+SUMIF(INDIRECT("'eBay Report'!$M:$M"),Calculation!A568,INDIRECT("'eBay Report'!$AF:$AF"))</f>
        <v>0</v>
      </c>
      <c r="R568">
        <f t="shared" ca="1" si="8"/>
        <v>0</v>
      </c>
    </row>
    <row r="569" spans="3:18">
      <c r="C569">
        <f ca="1">SUMIF(INDIRECT("'eBay Report'!$N:$N"),Calculation!B569,INDIRECT("'eBay Report'!$K:$K"))-M569</f>
        <v>0</v>
      </c>
      <c r="D569">
        <f ca="1">SUMIFS(INDIRECT("'eBay Report'!$W:$W"),INDIRECT("'eBay Report'!$B:$B"),Calculation!D$2,INDIRECT("'eBay Report'!$M:$M"),Calculation!$A569)</f>
        <v>0</v>
      </c>
      <c r="E569">
        <f ca="1">SUMIFS(INDIRECT("'eBay Report'!$AG:$AG"),INDIRECT("'eBay Report'!$B:$B"),Calculation!E$2,INDIRECT("'eBay Report'!$M:$M"),Calculation!$A569)</f>
        <v>0</v>
      </c>
      <c r="F569">
        <f ca="1">SUMIFS(INDIRECT("'eBay Report'!$AG:$AG"),INDIRECT("'eBay Report'!$B:$B"),Calculation!F$2,INDIRECT("'eBay Report'!$M:$M"),Calculation!$A569)</f>
        <v>0</v>
      </c>
      <c r="G569">
        <f ca="1">SUMIFS(INDIRECT("'eBay Report'!$AG:$AG"),INDIRECT("'eBay Report'!$B:$B"),Calculation!G$2,INDIRECT("'eBay Report'!$M:$M"),Calculation!$A569)-H569</f>
        <v>0</v>
      </c>
      <c r="H569">
        <f ca="1">SUMIFS(INDIRECT("'eBay Report'!$AG:$AG"),INDIRECT("'eBay Report'!$AK:$AK"),Calculation!H$2,INDIRECT("'eBay Report'!$M:$M"),Calculation!$A569)</f>
        <v>0</v>
      </c>
      <c r="I569">
        <f ca="1">SUMIFS(INDIRECT("'eBay Report'!$AG:$AG"),INDIRECT("'eBay Report'!$B:$B"),Calculation!I$2,INDIRECT("'eBay Report'!$M:$M"),Calculation!$A569)</f>
        <v>0</v>
      </c>
      <c r="J569">
        <f ca="1">SUMIFS(INDIRECT("'eBay Report'!$AG:$AG"),INDIRECT("'eBay Report'!$B:$B"),Calculation!J$2,INDIRECT("'eBay Report'!$M:$M"),Calculation!$A569)</f>
        <v>0</v>
      </c>
      <c r="K569">
        <f ca="1">SUMIFS(INDIRECT("'eBay Report'!$AG:$AG"),INDIRECT("'eBay Report'!$B:$B"),Calculation!K$2,INDIRECT("'eBay Report'!$M:$M"),Calculation!$A569)</f>
        <v>0</v>
      </c>
      <c r="L569">
        <f ca="1">SUMIFS(INDIRECT("'eBay Report'!$K:$K"),INDIRECT("'eBay Report'!$B:$B"),Calculation!L$2,INDIRECT("'eBay Report'!$M:$M"),Calculation!$A569)</f>
        <v>0</v>
      </c>
      <c r="M569">
        <f ca="1">SUMIFS(INDIRECT("'eBay Report'!$K:$K"),INDIRECT("'eBay Report'!$B:$B"),Calculation!M$2,INDIRECT("'eBay Report'!$M:$M"),Calculation!$A569)</f>
        <v>0</v>
      </c>
      <c r="N569">
        <f ca="1">SUMIF(INDIRECT("'eBay Report'!$M:$M"),Calculation!$A569,INDIRECT("'eBay Report'!$X:$X"))</f>
        <v>0</v>
      </c>
      <c r="O569">
        <f ca="1">SUMIF(INDIRECT("'eBay Report'!$M:$M"),Calculation!$A569,INDIRECT("'eBay Report'!$Y:$Y"))</f>
        <v>0</v>
      </c>
      <c r="P569">
        <f ca="1">SUMIF(INDIRECT("'eBay Report'!$M:$M"),Calculation!$A569,INDIRECT("'eBay Report'!$Z:$Z"))</f>
        <v>0</v>
      </c>
      <c r="Q569">
        <f ca="1">SUMIF(INDIRECT("'eBay Report'!$M:$M"),Calculation!A569,INDIRECT("'eBay Report'!$AA:$AA"))+SUMIF(INDIRECT("'eBay Report'!$M:$M"),Calculation!A569,INDIRECT("'eBay Report'!$AB:$AB"))+SUMIF(INDIRECT("'eBay Report'!$M:$M"),Calculation!A569,INDIRECT("'eBay Report'!$AC:$AC"))+SUMIF(INDIRECT("'eBay Report'!$M:$M"),Calculation!A569,INDIRECT("'eBay Report'!$AD:$AD"))+SUMIF(INDIRECT("'eBay Report'!$M:$M"),Calculation!A569,INDIRECT("'eBay Report'!$AE:$AE"))+SUMIF(INDIRECT("'eBay Report'!$M:$M"),Calculation!A569,INDIRECT("'eBay Report'!$AF:$AF"))</f>
        <v>0</v>
      </c>
      <c r="R569">
        <f t="shared" ca="1" si="8"/>
        <v>0</v>
      </c>
    </row>
    <row r="570" spans="3:18">
      <c r="C570">
        <f ca="1">SUMIF(INDIRECT("'eBay Report'!$N:$N"),Calculation!B570,INDIRECT("'eBay Report'!$K:$K"))-M570</f>
        <v>0</v>
      </c>
      <c r="D570">
        <f ca="1">SUMIFS(INDIRECT("'eBay Report'!$W:$W"),INDIRECT("'eBay Report'!$B:$B"),Calculation!D$2,INDIRECT("'eBay Report'!$M:$M"),Calculation!$A570)</f>
        <v>0</v>
      </c>
      <c r="E570">
        <f ca="1">SUMIFS(INDIRECT("'eBay Report'!$AG:$AG"),INDIRECT("'eBay Report'!$B:$B"),Calculation!E$2,INDIRECT("'eBay Report'!$M:$M"),Calculation!$A570)</f>
        <v>0</v>
      </c>
      <c r="F570">
        <f ca="1">SUMIFS(INDIRECT("'eBay Report'!$AG:$AG"),INDIRECT("'eBay Report'!$B:$B"),Calculation!F$2,INDIRECT("'eBay Report'!$M:$M"),Calculation!$A570)</f>
        <v>0</v>
      </c>
      <c r="G570">
        <f ca="1">SUMIFS(INDIRECT("'eBay Report'!$AG:$AG"),INDIRECT("'eBay Report'!$B:$B"),Calculation!G$2,INDIRECT("'eBay Report'!$M:$M"),Calculation!$A570)-H570</f>
        <v>0</v>
      </c>
      <c r="H570">
        <f ca="1">SUMIFS(INDIRECT("'eBay Report'!$AG:$AG"),INDIRECT("'eBay Report'!$AK:$AK"),Calculation!H$2,INDIRECT("'eBay Report'!$M:$M"),Calculation!$A570)</f>
        <v>0</v>
      </c>
      <c r="I570">
        <f ca="1">SUMIFS(INDIRECT("'eBay Report'!$AG:$AG"),INDIRECT("'eBay Report'!$B:$B"),Calculation!I$2,INDIRECT("'eBay Report'!$M:$M"),Calculation!$A570)</f>
        <v>0</v>
      </c>
      <c r="J570">
        <f ca="1">SUMIFS(INDIRECT("'eBay Report'!$AG:$AG"),INDIRECT("'eBay Report'!$B:$B"),Calculation!J$2,INDIRECT("'eBay Report'!$M:$M"),Calculation!$A570)</f>
        <v>0</v>
      </c>
      <c r="K570">
        <f ca="1">SUMIFS(INDIRECT("'eBay Report'!$AG:$AG"),INDIRECT("'eBay Report'!$B:$B"),Calculation!K$2,INDIRECT("'eBay Report'!$M:$M"),Calculation!$A570)</f>
        <v>0</v>
      </c>
      <c r="L570">
        <f ca="1">SUMIFS(INDIRECT("'eBay Report'!$K:$K"),INDIRECT("'eBay Report'!$B:$B"),Calculation!L$2,INDIRECT("'eBay Report'!$M:$M"),Calculation!$A570)</f>
        <v>0</v>
      </c>
      <c r="M570">
        <f ca="1">SUMIFS(INDIRECT("'eBay Report'!$K:$K"),INDIRECT("'eBay Report'!$B:$B"),Calculation!M$2,INDIRECT("'eBay Report'!$M:$M"),Calculation!$A570)</f>
        <v>0</v>
      </c>
      <c r="N570">
        <f ca="1">SUMIF(INDIRECT("'eBay Report'!$M:$M"),Calculation!$A570,INDIRECT("'eBay Report'!$X:$X"))</f>
        <v>0</v>
      </c>
      <c r="O570">
        <f ca="1">SUMIF(INDIRECT("'eBay Report'!$M:$M"),Calculation!$A570,INDIRECT("'eBay Report'!$Y:$Y"))</f>
        <v>0</v>
      </c>
      <c r="P570">
        <f ca="1">SUMIF(INDIRECT("'eBay Report'!$M:$M"),Calculation!$A570,INDIRECT("'eBay Report'!$Z:$Z"))</f>
        <v>0</v>
      </c>
      <c r="Q570">
        <f ca="1">SUMIF(INDIRECT("'eBay Report'!$M:$M"),Calculation!A570,INDIRECT("'eBay Report'!$AA:$AA"))+SUMIF(INDIRECT("'eBay Report'!$M:$M"),Calculation!A570,INDIRECT("'eBay Report'!$AB:$AB"))+SUMIF(INDIRECT("'eBay Report'!$M:$M"),Calculation!A570,INDIRECT("'eBay Report'!$AC:$AC"))+SUMIF(INDIRECT("'eBay Report'!$M:$M"),Calculation!A570,INDIRECT("'eBay Report'!$AD:$AD"))+SUMIF(INDIRECT("'eBay Report'!$M:$M"),Calculation!A570,INDIRECT("'eBay Report'!$AE:$AE"))+SUMIF(INDIRECT("'eBay Report'!$M:$M"),Calculation!A570,INDIRECT("'eBay Report'!$AF:$AF"))</f>
        <v>0</v>
      </c>
      <c r="R570">
        <f t="shared" ca="1" si="8"/>
        <v>0</v>
      </c>
    </row>
    <row r="571" spans="3:18">
      <c r="C571">
        <f ca="1">SUMIF(INDIRECT("'eBay Report'!$N:$N"),Calculation!B571,INDIRECT("'eBay Report'!$K:$K"))-M571</f>
        <v>0</v>
      </c>
      <c r="D571">
        <f ca="1">SUMIFS(INDIRECT("'eBay Report'!$W:$W"),INDIRECT("'eBay Report'!$B:$B"),Calculation!D$2,INDIRECT("'eBay Report'!$M:$M"),Calculation!$A571)</f>
        <v>0</v>
      </c>
      <c r="E571">
        <f ca="1">SUMIFS(INDIRECT("'eBay Report'!$AG:$AG"),INDIRECT("'eBay Report'!$B:$B"),Calculation!E$2,INDIRECT("'eBay Report'!$M:$M"),Calculation!$A571)</f>
        <v>0</v>
      </c>
      <c r="F571">
        <f ca="1">SUMIFS(INDIRECT("'eBay Report'!$AG:$AG"),INDIRECT("'eBay Report'!$B:$B"),Calculation!F$2,INDIRECT("'eBay Report'!$M:$M"),Calculation!$A571)</f>
        <v>0</v>
      </c>
      <c r="G571">
        <f ca="1">SUMIFS(INDIRECT("'eBay Report'!$AG:$AG"),INDIRECT("'eBay Report'!$B:$B"),Calculation!G$2,INDIRECT("'eBay Report'!$M:$M"),Calculation!$A571)-H571</f>
        <v>0</v>
      </c>
      <c r="H571">
        <f ca="1">SUMIFS(INDIRECT("'eBay Report'!$AG:$AG"),INDIRECT("'eBay Report'!$AK:$AK"),Calculation!H$2,INDIRECT("'eBay Report'!$M:$M"),Calculation!$A571)</f>
        <v>0</v>
      </c>
      <c r="I571">
        <f ca="1">SUMIFS(INDIRECT("'eBay Report'!$AG:$AG"),INDIRECT("'eBay Report'!$B:$B"),Calculation!I$2,INDIRECT("'eBay Report'!$M:$M"),Calculation!$A571)</f>
        <v>0</v>
      </c>
      <c r="J571">
        <f ca="1">SUMIFS(INDIRECT("'eBay Report'!$AG:$AG"),INDIRECT("'eBay Report'!$B:$B"),Calculation!J$2,INDIRECT("'eBay Report'!$M:$M"),Calculation!$A571)</f>
        <v>0</v>
      </c>
      <c r="K571">
        <f ca="1">SUMIFS(INDIRECT("'eBay Report'!$AG:$AG"),INDIRECT("'eBay Report'!$B:$B"),Calculation!K$2,INDIRECT("'eBay Report'!$M:$M"),Calculation!$A571)</f>
        <v>0</v>
      </c>
      <c r="L571">
        <f ca="1">SUMIFS(INDIRECT("'eBay Report'!$K:$K"),INDIRECT("'eBay Report'!$B:$B"),Calculation!L$2,INDIRECT("'eBay Report'!$M:$M"),Calculation!$A571)</f>
        <v>0</v>
      </c>
      <c r="M571">
        <f ca="1">SUMIFS(INDIRECT("'eBay Report'!$K:$K"),INDIRECT("'eBay Report'!$B:$B"),Calculation!M$2,INDIRECT("'eBay Report'!$M:$M"),Calculation!$A571)</f>
        <v>0</v>
      </c>
      <c r="N571">
        <f ca="1">SUMIF(INDIRECT("'eBay Report'!$M:$M"),Calculation!$A571,INDIRECT("'eBay Report'!$X:$X"))</f>
        <v>0</v>
      </c>
      <c r="O571">
        <f ca="1">SUMIF(INDIRECT("'eBay Report'!$M:$M"),Calculation!$A571,INDIRECT("'eBay Report'!$Y:$Y"))</f>
        <v>0</v>
      </c>
      <c r="P571">
        <f ca="1">SUMIF(INDIRECT("'eBay Report'!$M:$M"),Calculation!$A571,INDIRECT("'eBay Report'!$Z:$Z"))</f>
        <v>0</v>
      </c>
      <c r="Q571">
        <f ca="1">SUMIF(INDIRECT("'eBay Report'!$M:$M"),Calculation!A571,INDIRECT("'eBay Report'!$AA:$AA"))+SUMIF(INDIRECT("'eBay Report'!$M:$M"),Calculation!A571,INDIRECT("'eBay Report'!$AB:$AB"))+SUMIF(INDIRECT("'eBay Report'!$M:$M"),Calculation!A571,INDIRECT("'eBay Report'!$AC:$AC"))+SUMIF(INDIRECT("'eBay Report'!$M:$M"),Calculation!A571,INDIRECT("'eBay Report'!$AD:$AD"))+SUMIF(INDIRECT("'eBay Report'!$M:$M"),Calculation!A571,INDIRECT("'eBay Report'!$AE:$AE"))+SUMIF(INDIRECT("'eBay Report'!$M:$M"),Calculation!A571,INDIRECT("'eBay Report'!$AF:$AF"))</f>
        <v>0</v>
      </c>
      <c r="R571">
        <f t="shared" ca="1" si="8"/>
        <v>0</v>
      </c>
    </row>
    <row r="572" spans="3:18">
      <c r="C572">
        <f ca="1">SUMIF(INDIRECT("'eBay Report'!$N:$N"),Calculation!B572,INDIRECT("'eBay Report'!$K:$K"))-M572</f>
        <v>0</v>
      </c>
      <c r="D572">
        <f ca="1">SUMIFS(INDIRECT("'eBay Report'!$W:$W"),INDIRECT("'eBay Report'!$B:$B"),Calculation!D$2,INDIRECT("'eBay Report'!$M:$M"),Calculation!$A572)</f>
        <v>0</v>
      </c>
      <c r="E572">
        <f ca="1">SUMIFS(INDIRECT("'eBay Report'!$AG:$AG"),INDIRECT("'eBay Report'!$B:$B"),Calculation!E$2,INDIRECT("'eBay Report'!$M:$M"),Calculation!$A572)</f>
        <v>0</v>
      </c>
      <c r="F572">
        <f ca="1">SUMIFS(INDIRECT("'eBay Report'!$AG:$AG"),INDIRECT("'eBay Report'!$B:$B"),Calculation!F$2,INDIRECT("'eBay Report'!$M:$M"),Calculation!$A572)</f>
        <v>0</v>
      </c>
      <c r="G572">
        <f ca="1">SUMIFS(INDIRECT("'eBay Report'!$AG:$AG"),INDIRECT("'eBay Report'!$B:$B"),Calculation!G$2,INDIRECT("'eBay Report'!$M:$M"),Calculation!$A572)-H572</f>
        <v>0</v>
      </c>
      <c r="H572">
        <f ca="1">SUMIFS(INDIRECT("'eBay Report'!$AG:$AG"),INDIRECT("'eBay Report'!$AK:$AK"),Calculation!H$2,INDIRECT("'eBay Report'!$M:$M"),Calculation!$A572)</f>
        <v>0</v>
      </c>
      <c r="I572">
        <f ca="1">SUMIFS(INDIRECT("'eBay Report'!$AG:$AG"),INDIRECT("'eBay Report'!$B:$B"),Calculation!I$2,INDIRECT("'eBay Report'!$M:$M"),Calculation!$A572)</f>
        <v>0</v>
      </c>
      <c r="J572">
        <f ca="1">SUMIFS(INDIRECT("'eBay Report'!$AG:$AG"),INDIRECT("'eBay Report'!$B:$B"),Calculation!J$2,INDIRECT("'eBay Report'!$M:$M"),Calculation!$A572)</f>
        <v>0</v>
      </c>
      <c r="K572">
        <f ca="1">SUMIFS(INDIRECT("'eBay Report'!$AG:$AG"),INDIRECT("'eBay Report'!$B:$B"),Calculation!K$2,INDIRECT("'eBay Report'!$M:$M"),Calculation!$A572)</f>
        <v>0</v>
      </c>
      <c r="L572">
        <f ca="1">SUMIFS(INDIRECT("'eBay Report'!$K:$K"),INDIRECT("'eBay Report'!$B:$B"),Calculation!L$2,INDIRECT("'eBay Report'!$M:$M"),Calculation!$A572)</f>
        <v>0</v>
      </c>
      <c r="M572">
        <f ca="1">SUMIFS(INDIRECT("'eBay Report'!$K:$K"),INDIRECT("'eBay Report'!$B:$B"),Calculation!M$2,INDIRECT("'eBay Report'!$M:$M"),Calculation!$A572)</f>
        <v>0</v>
      </c>
      <c r="N572">
        <f ca="1">SUMIF(INDIRECT("'eBay Report'!$M:$M"),Calculation!$A572,INDIRECT("'eBay Report'!$X:$X"))</f>
        <v>0</v>
      </c>
      <c r="O572">
        <f ca="1">SUMIF(INDIRECT("'eBay Report'!$M:$M"),Calculation!$A572,INDIRECT("'eBay Report'!$Y:$Y"))</f>
        <v>0</v>
      </c>
      <c r="P572">
        <f ca="1">SUMIF(INDIRECT("'eBay Report'!$M:$M"),Calculation!$A572,INDIRECT("'eBay Report'!$Z:$Z"))</f>
        <v>0</v>
      </c>
      <c r="Q572">
        <f ca="1">SUMIF(INDIRECT("'eBay Report'!$M:$M"),Calculation!A572,INDIRECT("'eBay Report'!$AA:$AA"))+SUMIF(INDIRECT("'eBay Report'!$M:$M"),Calculation!A572,INDIRECT("'eBay Report'!$AB:$AB"))+SUMIF(INDIRECT("'eBay Report'!$M:$M"),Calculation!A572,INDIRECT("'eBay Report'!$AC:$AC"))+SUMIF(INDIRECT("'eBay Report'!$M:$M"),Calculation!A572,INDIRECT("'eBay Report'!$AD:$AD"))+SUMIF(INDIRECT("'eBay Report'!$M:$M"),Calculation!A572,INDIRECT("'eBay Report'!$AE:$AE"))+SUMIF(INDIRECT("'eBay Report'!$M:$M"),Calculation!A572,INDIRECT("'eBay Report'!$AF:$AF"))</f>
        <v>0</v>
      </c>
      <c r="R572">
        <f t="shared" ca="1" si="8"/>
        <v>0</v>
      </c>
    </row>
    <row r="573" spans="3:18">
      <c r="C573">
        <f ca="1">SUMIF(INDIRECT("'eBay Report'!$N:$N"),Calculation!B573,INDIRECT("'eBay Report'!$K:$K"))-M573</f>
        <v>0</v>
      </c>
      <c r="D573">
        <f ca="1">SUMIFS(INDIRECT("'eBay Report'!$W:$W"),INDIRECT("'eBay Report'!$B:$B"),Calculation!D$2,INDIRECT("'eBay Report'!$M:$M"),Calculation!$A573)</f>
        <v>0</v>
      </c>
      <c r="E573">
        <f ca="1">SUMIFS(INDIRECT("'eBay Report'!$AG:$AG"),INDIRECT("'eBay Report'!$B:$B"),Calculation!E$2,INDIRECT("'eBay Report'!$M:$M"),Calculation!$A573)</f>
        <v>0</v>
      </c>
      <c r="F573">
        <f ca="1">SUMIFS(INDIRECT("'eBay Report'!$AG:$AG"),INDIRECT("'eBay Report'!$B:$B"),Calculation!F$2,INDIRECT("'eBay Report'!$M:$M"),Calculation!$A573)</f>
        <v>0</v>
      </c>
      <c r="G573">
        <f ca="1">SUMIFS(INDIRECT("'eBay Report'!$AG:$AG"),INDIRECT("'eBay Report'!$B:$B"),Calculation!G$2,INDIRECT("'eBay Report'!$M:$M"),Calculation!$A573)-H573</f>
        <v>0</v>
      </c>
      <c r="H573">
        <f ca="1">SUMIFS(INDIRECT("'eBay Report'!$AG:$AG"),INDIRECT("'eBay Report'!$AK:$AK"),Calculation!H$2,INDIRECT("'eBay Report'!$M:$M"),Calculation!$A573)</f>
        <v>0</v>
      </c>
      <c r="I573">
        <f ca="1">SUMIFS(INDIRECT("'eBay Report'!$AG:$AG"),INDIRECT("'eBay Report'!$B:$B"),Calculation!I$2,INDIRECT("'eBay Report'!$M:$M"),Calculation!$A573)</f>
        <v>0</v>
      </c>
      <c r="J573">
        <f ca="1">SUMIFS(INDIRECT("'eBay Report'!$AG:$AG"),INDIRECT("'eBay Report'!$B:$B"),Calculation!J$2,INDIRECT("'eBay Report'!$M:$M"),Calculation!$A573)</f>
        <v>0</v>
      </c>
      <c r="K573">
        <f ca="1">SUMIFS(INDIRECT("'eBay Report'!$AG:$AG"),INDIRECT("'eBay Report'!$B:$B"),Calculation!K$2,INDIRECT("'eBay Report'!$M:$M"),Calculation!$A573)</f>
        <v>0</v>
      </c>
      <c r="L573">
        <f ca="1">SUMIFS(INDIRECT("'eBay Report'!$K:$K"),INDIRECT("'eBay Report'!$B:$B"),Calculation!L$2,INDIRECT("'eBay Report'!$M:$M"),Calculation!$A573)</f>
        <v>0</v>
      </c>
      <c r="M573">
        <f ca="1">SUMIFS(INDIRECT("'eBay Report'!$K:$K"),INDIRECT("'eBay Report'!$B:$B"),Calculation!M$2,INDIRECT("'eBay Report'!$M:$M"),Calculation!$A573)</f>
        <v>0</v>
      </c>
      <c r="N573">
        <f ca="1">SUMIF(INDIRECT("'eBay Report'!$M:$M"),Calculation!$A573,INDIRECT("'eBay Report'!$X:$X"))</f>
        <v>0</v>
      </c>
      <c r="O573">
        <f ca="1">SUMIF(INDIRECT("'eBay Report'!$M:$M"),Calculation!$A573,INDIRECT("'eBay Report'!$Y:$Y"))</f>
        <v>0</v>
      </c>
      <c r="P573">
        <f ca="1">SUMIF(INDIRECT("'eBay Report'!$M:$M"),Calculation!$A573,INDIRECT("'eBay Report'!$Z:$Z"))</f>
        <v>0</v>
      </c>
      <c r="Q573">
        <f ca="1">SUMIF(INDIRECT("'eBay Report'!$M:$M"),Calculation!A573,INDIRECT("'eBay Report'!$AA:$AA"))+SUMIF(INDIRECT("'eBay Report'!$M:$M"),Calculation!A573,INDIRECT("'eBay Report'!$AB:$AB"))+SUMIF(INDIRECT("'eBay Report'!$M:$M"),Calculation!A573,INDIRECT("'eBay Report'!$AC:$AC"))+SUMIF(INDIRECT("'eBay Report'!$M:$M"),Calculation!A573,INDIRECT("'eBay Report'!$AD:$AD"))+SUMIF(INDIRECT("'eBay Report'!$M:$M"),Calculation!A573,INDIRECT("'eBay Report'!$AE:$AE"))+SUMIF(INDIRECT("'eBay Report'!$M:$M"),Calculation!A573,INDIRECT("'eBay Report'!$AF:$AF"))</f>
        <v>0</v>
      </c>
      <c r="R573">
        <f t="shared" ca="1" si="8"/>
        <v>0</v>
      </c>
    </row>
    <row r="574" spans="3:18">
      <c r="C574">
        <f ca="1">SUMIF(INDIRECT("'eBay Report'!$N:$N"),Calculation!B574,INDIRECT("'eBay Report'!$K:$K"))-M574</f>
        <v>0</v>
      </c>
      <c r="D574">
        <f ca="1">SUMIFS(INDIRECT("'eBay Report'!$W:$W"),INDIRECT("'eBay Report'!$B:$B"),Calculation!D$2,INDIRECT("'eBay Report'!$M:$M"),Calculation!$A574)</f>
        <v>0</v>
      </c>
      <c r="E574">
        <f ca="1">SUMIFS(INDIRECT("'eBay Report'!$AG:$AG"),INDIRECT("'eBay Report'!$B:$B"),Calculation!E$2,INDIRECT("'eBay Report'!$M:$M"),Calculation!$A574)</f>
        <v>0</v>
      </c>
      <c r="F574">
        <f ca="1">SUMIFS(INDIRECT("'eBay Report'!$AG:$AG"),INDIRECT("'eBay Report'!$B:$B"),Calculation!F$2,INDIRECT("'eBay Report'!$M:$M"),Calculation!$A574)</f>
        <v>0</v>
      </c>
      <c r="G574">
        <f ca="1">SUMIFS(INDIRECT("'eBay Report'!$AG:$AG"),INDIRECT("'eBay Report'!$B:$B"),Calculation!G$2,INDIRECT("'eBay Report'!$M:$M"),Calculation!$A574)-H574</f>
        <v>0</v>
      </c>
      <c r="H574">
        <f ca="1">SUMIFS(INDIRECT("'eBay Report'!$AG:$AG"),INDIRECT("'eBay Report'!$AK:$AK"),Calculation!H$2,INDIRECT("'eBay Report'!$M:$M"),Calculation!$A574)</f>
        <v>0</v>
      </c>
      <c r="I574">
        <f ca="1">SUMIFS(INDIRECT("'eBay Report'!$AG:$AG"),INDIRECT("'eBay Report'!$B:$B"),Calculation!I$2,INDIRECT("'eBay Report'!$M:$M"),Calculation!$A574)</f>
        <v>0</v>
      </c>
      <c r="J574">
        <f ca="1">SUMIFS(INDIRECT("'eBay Report'!$AG:$AG"),INDIRECT("'eBay Report'!$B:$B"),Calculation!J$2,INDIRECT("'eBay Report'!$M:$M"),Calculation!$A574)</f>
        <v>0</v>
      </c>
      <c r="K574">
        <f ca="1">SUMIFS(INDIRECT("'eBay Report'!$AG:$AG"),INDIRECT("'eBay Report'!$B:$B"),Calculation!K$2,INDIRECT("'eBay Report'!$M:$M"),Calculation!$A574)</f>
        <v>0</v>
      </c>
      <c r="L574">
        <f ca="1">SUMIFS(INDIRECT("'eBay Report'!$K:$K"),INDIRECT("'eBay Report'!$B:$B"),Calculation!L$2,INDIRECT("'eBay Report'!$M:$M"),Calculation!$A574)</f>
        <v>0</v>
      </c>
      <c r="M574">
        <f ca="1">SUMIFS(INDIRECT("'eBay Report'!$K:$K"),INDIRECT("'eBay Report'!$B:$B"),Calculation!M$2,INDIRECT("'eBay Report'!$M:$M"),Calculation!$A574)</f>
        <v>0</v>
      </c>
      <c r="N574">
        <f ca="1">SUMIF(INDIRECT("'eBay Report'!$M:$M"),Calculation!$A574,INDIRECT("'eBay Report'!$X:$X"))</f>
        <v>0</v>
      </c>
      <c r="O574">
        <f ca="1">SUMIF(INDIRECT("'eBay Report'!$M:$M"),Calculation!$A574,INDIRECT("'eBay Report'!$Y:$Y"))</f>
        <v>0</v>
      </c>
      <c r="P574">
        <f ca="1">SUMIF(INDIRECT("'eBay Report'!$M:$M"),Calculation!$A574,INDIRECT("'eBay Report'!$Z:$Z"))</f>
        <v>0</v>
      </c>
      <c r="Q574">
        <f ca="1">SUMIF(INDIRECT("'eBay Report'!$M:$M"),Calculation!A574,INDIRECT("'eBay Report'!$AA:$AA"))+SUMIF(INDIRECT("'eBay Report'!$M:$M"),Calculation!A574,INDIRECT("'eBay Report'!$AB:$AB"))+SUMIF(INDIRECT("'eBay Report'!$M:$M"),Calculation!A574,INDIRECT("'eBay Report'!$AC:$AC"))+SUMIF(INDIRECT("'eBay Report'!$M:$M"),Calculation!A574,INDIRECT("'eBay Report'!$AD:$AD"))+SUMIF(INDIRECT("'eBay Report'!$M:$M"),Calculation!A574,INDIRECT("'eBay Report'!$AE:$AE"))+SUMIF(INDIRECT("'eBay Report'!$M:$M"),Calculation!A574,INDIRECT("'eBay Report'!$AF:$AF"))</f>
        <v>0</v>
      </c>
      <c r="R574">
        <f t="shared" ca="1" si="8"/>
        <v>0</v>
      </c>
    </row>
    <row r="575" spans="3:18">
      <c r="C575">
        <f ca="1">SUMIF(INDIRECT("'eBay Report'!$N:$N"),Calculation!B575,INDIRECT("'eBay Report'!$K:$K"))-M575</f>
        <v>0</v>
      </c>
      <c r="D575">
        <f ca="1">SUMIFS(INDIRECT("'eBay Report'!$W:$W"),INDIRECT("'eBay Report'!$B:$B"),Calculation!D$2,INDIRECT("'eBay Report'!$M:$M"),Calculation!$A575)</f>
        <v>0</v>
      </c>
      <c r="E575">
        <f ca="1">SUMIFS(INDIRECT("'eBay Report'!$AG:$AG"),INDIRECT("'eBay Report'!$B:$B"),Calculation!E$2,INDIRECT("'eBay Report'!$M:$M"),Calculation!$A575)</f>
        <v>0</v>
      </c>
      <c r="F575">
        <f ca="1">SUMIFS(INDIRECT("'eBay Report'!$AG:$AG"),INDIRECT("'eBay Report'!$B:$B"),Calculation!F$2,INDIRECT("'eBay Report'!$M:$M"),Calculation!$A575)</f>
        <v>0</v>
      </c>
      <c r="G575">
        <f ca="1">SUMIFS(INDIRECT("'eBay Report'!$AG:$AG"),INDIRECT("'eBay Report'!$B:$B"),Calculation!G$2,INDIRECT("'eBay Report'!$M:$M"),Calculation!$A575)-H575</f>
        <v>0</v>
      </c>
      <c r="H575">
        <f ca="1">SUMIFS(INDIRECT("'eBay Report'!$AG:$AG"),INDIRECT("'eBay Report'!$AK:$AK"),Calculation!H$2,INDIRECT("'eBay Report'!$M:$M"),Calculation!$A575)</f>
        <v>0</v>
      </c>
      <c r="I575">
        <f ca="1">SUMIFS(INDIRECT("'eBay Report'!$AG:$AG"),INDIRECT("'eBay Report'!$B:$B"),Calculation!I$2,INDIRECT("'eBay Report'!$M:$M"),Calculation!$A575)</f>
        <v>0</v>
      </c>
      <c r="J575">
        <f ca="1">SUMIFS(INDIRECT("'eBay Report'!$AG:$AG"),INDIRECT("'eBay Report'!$B:$B"),Calculation!J$2,INDIRECT("'eBay Report'!$M:$M"),Calculation!$A575)</f>
        <v>0</v>
      </c>
      <c r="K575">
        <f ca="1">SUMIFS(INDIRECT("'eBay Report'!$AG:$AG"),INDIRECT("'eBay Report'!$B:$B"),Calculation!K$2,INDIRECT("'eBay Report'!$M:$M"),Calculation!$A575)</f>
        <v>0</v>
      </c>
      <c r="L575">
        <f ca="1">SUMIFS(INDIRECT("'eBay Report'!$K:$K"),INDIRECT("'eBay Report'!$B:$B"),Calculation!L$2,INDIRECT("'eBay Report'!$M:$M"),Calculation!$A575)</f>
        <v>0</v>
      </c>
      <c r="M575">
        <f ca="1">SUMIFS(INDIRECT("'eBay Report'!$K:$K"),INDIRECT("'eBay Report'!$B:$B"),Calculation!M$2,INDIRECT("'eBay Report'!$M:$M"),Calculation!$A575)</f>
        <v>0</v>
      </c>
      <c r="N575">
        <f ca="1">SUMIF(INDIRECT("'eBay Report'!$M:$M"),Calculation!$A575,INDIRECT("'eBay Report'!$X:$X"))</f>
        <v>0</v>
      </c>
      <c r="O575">
        <f ca="1">SUMIF(INDIRECT("'eBay Report'!$M:$M"),Calculation!$A575,INDIRECT("'eBay Report'!$Y:$Y"))</f>
        <v>0</v>
      </c>
      <c r="P575">
        <f ca="1">SUMIF(INDIRECT("'eBay Report'!$M:$M"),Calculation!$A575,INDIRECT("'eBay Report'!$Z:$Z"))</f>
        <v>0</v>
      </c>
      <c r="Q575">
        <f ca="1">SUMIF(INDIRECT("'eBay Report'!$M:$M"),Calculation!A575,INDIRECT("'eBay Report'!$AA:$AA"))+SUMIF(INDIRECT("'eBay Report'!$M:$M"),Calculation!A575,INDIRECT("'eBay Report'!$AB:$AB"))+SUMIF(INDIRECT("'eBay Report'!$M:$M"),Calculation!A575,INDIRECT("'eBay Report'!$AC:$AC"))+SUMIF(INDIRECT("'eBay Report'!$M:$M"),Calculation!A575,INDIRECT("'eBay Report'!$AD:$AD"))+SUMIF(INDIRECT("'eBay Report'!$M:$M"),Calculation!A575,INDIRECT("'eBay Report'!$AE:$AE"))+SUMIF(INDIRECT("'eBay Report'!$M:$M"),Calculation!A575,INDIRECT("'eBay Report'!$AF:$AF"))</f>
        <v>0</v>
      </c>
      <c r="R575">
        <f t="shared" ca="1" si="8"/>
        <v>0</v>
      </c>
    </row>
    <row r="576" spans="3:18">
      <c r="C576">
        <f ca="1">SUMIF(INDIRECT("'eBay Report'!$N:$N"),Calculation!B576,INDIRECT("'eBay Report'!$K:$K"))-M576</f>
        <v>0</v>
      </c>
      <c r="D576">
        <f ca="1">SUMIFS(INDIRECT("'eBay Report'!$W:$W"),INDIRECT("'eBay Report'!$B:$B"),Calculation!D$2,INDIRECT("'eBay Report'!$M:$M"),Calculation!$A576)</f>
        <v>0</v>
      </c>
      <c r="E576">
        <f ca="1">SUMIFS(INDIRECT("'eBay Report'!$AG:$AG"),INDIRECT("'eBay Report'!$B:$B"),Calculation!E$2,INDIRECT("'eBay Report'!$M:$M"),Calculation!$A576)</f>
        <v>0</v>
      </c>
      <c r="F576">
        <f ca="1">SUMIFS(INDIRECT("'eBay Report'!$AG:$AG"),INDIRECT("'eBay Report'!$B:$B"),Calculation!F$2,INDIRECT("'eBay Report'!$M:$M"),Calculation!$A576)</f>
        <v>0</v>
      </c>
      <c r="G576">
        <f ca="1">SUMIFS(INDIRECT("'eBay Report'!$AG:$AG"),INDIRECT("'eBay Report'!$B:$B"),Calculation!G$2,INDIRECT("'eBay Report'!$M:$M"),Calculation!$A576)-H576</f>
        <v>0</v>
      </c>
      <c r="H576">
        <f ca="1">SUMIFS(INDIRECT("'eBay Report'!$AG:$AG"),INDIRECT("'eBay Report'!$AK:$AK"),Calculation!H$2,INDIRECT("'eBay Report'!$M:$M"),Calculation!$A576)</f>
        <v>0</v>
      </c>
      <c r="I576">
        <f ca="1">SUMIFS(INDIRECT("'eBay Report'!$AG:$AG"),INDIRECT("'eBay Report'!$B:$B"),Calculation!I$2,INDIRECT("'eBay Report'!$M:$M"),Calculation!$A576)</f>
        <v>0</v>
      </c>
      <c r="J576">
        <f ca="1">SUMIFS(INDIRECT("'eBay Report'!$AG:$AG"),INDIRECT("'eBay Report'!$B:$B"),Calculation!J$2,INDIRECT("'eBay Report'!$M:$M"),Calculation!$A576)</f>
        <v>0</v>
      </c>
      <c r="K576">
        <f ca="1">SUMIFS(INDIRECT("'eBay Report'!$AG:$AG"),INDIRECT("'eBay Report'!$B:$B"),Calculation!K$2,INDIRECT("'eBay Report'!$M:$M"),Calculation!$A576)</f>
        <v>0</v>
      </c>
      <c r="L576">
        <f ca="1">SUMIFS(INDIRECT("'eBay Report'!$K:$K"),INDIRECT("'eBay Report'!$B:$B"),Calculation!L$2,INDIRECT("'eBay Report'!$M:$M"),Calculation!$A576)</f>
        <v>0</v>
      </c>
      <c r="M576">
        <f ca="1">SUMIFS(INDIRECT("'eBay Report'!$K:$K"),INDIRECT("'eBay Report'!$B:$B"),Calculation!M$2,INDIRECT("'eBay Report'!$M:$M"),Calculation!$A576)</f>
        <v>0</v>
      </c>
      <c r="N576">
        <f ca="1">SUMIF(INDIRECT("'eBay Report'!$M:$M"),Calculation!$A576,INDIRECT("'eBay Report'!$X:$X"))</f>
        <v>0</v>
      </c>
      <c r="O576">
        <f ca="1">SUMIF(INDIRECT("'eBay Report'!$M:$M"),Calculation!$A576,INDIRECT("'eBay Report'!$Y:$Y"))</f>
        <v>0</v>
      </c>
      <c r="P576">
        <f ca="1">SUMIF(INDIRECT("'eBay Report'!$M:$M"),Calculation!$A576,INDIRECT("'eBay Report'!$Z:$Z"))</f>
        <v>0</v>
      </c>
      <c r="Q576">
        <f ca="1">SUMIF(INDIRECT("'eBay Report'!$M:$M"),Calculation!A576,INDIRECT("'eBay Report'!$AA:$AA"))+SUMIF(INDIRECT("'eBay Report'!$M:$M"),Calculation!A576,INDIRECT("'eBay Report'!$AB:$AB"))+SUMIF(INDIRECT("'eBay Report'!$M:$M"),Calculation!A576,INDIRECT("'eBay Report'!$AC:$AC"))+SUMIF(INDIRECT("'eBay Report'!$M:$M"),Calculation!A576,INDIRECT("'eBay Report'!$AD:$AD"))+SUMIF(INDIRECT("'eBay Report'!$M:$M"),Calculation!A576,INDIRECT("'eBay Report'!$AE:$AE"))+SUMIF(INDIRECT("'eBay Report'!$M:$M"),Calculation!A576,INDIRECT("'eBay Report'!$AF:$AF"))</f>
        <v>0</v>
      </c>
      <c r="R576">
        <f t="shared" ca="1" si="8"/>
        <v>0</v>
      </c>
    </row>
    <row r="577" spans="3:18">
      <c r="C577">
        <f ca="1">SUMIF(INDIRECT("'eBay Report'!$N:$N"),Calculation!B577,INDIRECT("'eBay Report'!$K:$K"))-M577</f>
        <v>0</v>
      </c>
      <c r="D577">
        <f ca="1">SUMIFS(INDIRECT("'eBay Report'!$W:$W"),INDIRECT("'eBay Report'!$B:$B"),Calculation!D$2,INDIRECT("'eBay Report'!$M:$M"),Calculation!$A577)</f>
        <v>0</v>
      </c>
      <c r="E577">
        <f ca="1">SUMIFS(INDIRECT("'eBay Report'!$AG:$AG"),INDIRECT("'eBay Report'!$B:$B"),Calculation!E$2,INDIRECT("'eBay Report'!$M:$M"),Calculation!$A577)</f>
        <v>0</v>
      </c>
      <c r="F577">
        <f ca="1">SUMIFS(INDIRECT("'eBay Report'!$AG:$AG"),INDIRECT("'eBay Report'!$B:$B"),Calculation!F$2,INDIRECT("'eBay Report'!$M:$M"),Calculation!$A577)</f>
        <v>0</v>
      </c>
      <c r="G577">
        <f ca="1">SUMIFS(INDIRECT("'eBay Report'!$AG:$AG"),INDIRECT("'eBay Report'!$B:$B"),Calculation!G$2,INDIRECT("'eBay Report'!$M:$M"),Calculation!$A577)-H577</f>
        <v>0</v>
      </c>
      <c r="H577">
        <f ca="1">SUMIFS(INDIRECT("'eBay Report'!$AG:$AG"),INDIRECT("'eBay Report'!$AK:$AK"),Calculation!H$2,INDIRECT("'eBay Report'!$M:$M"),Calculation!$A577)</f>
        <v>0</v>
      </c>
      <c r="I577">
        <f ca="1">SUMIFS(INDIRECT("'eBay Report'!$AG:$AG"),INDIRECT("'eBay Report'!$B:$B"),Calculation!I$2,INDIRECT("'eBay Report'!$M:$M"),Calculation!$A577)</f>
        <v>0</v>
      </c>
      <c r="J577">
        <f ca="1">SUMIFS(INDIRECT("'eBay Report'!$AG:$AG"),INDIRECT("'eBay Report'!$B:$B"),Calculation!J$2,INDIRECT("'eBay Report'!$M:$M"),Calculation!$A577)</f>
        <v>0</v>
      </c>
      <c r="K577">
        <f ca="1">SUMIFS(INDIRECT("'eBay Report'!$AG:$AG"),INDIRECT("'eBay Report'!$B:$B"),Calculation!K$2,INDIRECT("'eBay Report'!$M:$M"),Calculation!$A577)</f>
        <v>0</v>
      </c>
      <c r="L577">
        <f ca="1">SUMIFS(INDIRECT("'eBay Report'!$K:$K"),INDIRECT("'eBay Report'!$B:$B"),Calculation!L$2,INDIRECT("'eBay Report'!$M:$M"),Calculation!$A577)</f>
        <v>0</v>
      </c>
      <c r="M577">
        <f ca="1">SUMIFS(INDIRECT("'eBay Report'!$K:$K"),INDIRECT("'eBay Report'!$B:$B"),Calculation!M$2,INDIRECT("'eBay Report'!$M:$M"),Calculation!$A577)</f>
        <v>0</v>
      </c>
      <c r="N577">
        <f ca="1">SUMIF(INDIRECT("'eBay Report'!$M:$M"),Calculation!$A577,INDIRECT("'eBay Report'!$X:$X"))</f>
        <v>0</v>
      </c>
      <c r="O577">
        <f ca="1">SUMIF(INDIRECT("'eBay Report'!$M:$M"),Calculation!$A577,INDIRECT("'eBay Report'!$Y:$Y"))</f>
        <v>0</v>
      </c>
      <c r="P577">
        <f ca="1">SUMIF(INDIRECT("'eBay Report'!$M:$M"),Calculation!$A577,INDIRECT("'eBay Report'!$Z:$Z"))</f>
        <v>0</v>
      </c>
      <c r="Q577">
        <f ca="1">SUMIF(INDIRECT("'eBay Report'!$M:$M"),Calculation!A577,INDIRECT("'eBay Report'!$AA:$AA"))+SUMIF(INDIRECT("'eBay Report'!$M:$M"),Calculation!A577,INDIRECT("'eBay Report'!$AB:$AB"))+SUMIF(INDIRECT("'eBay Report'!$M:$M"),Calculation!A577,INDIRECT("'eBay Report'!$AC:$AC"))+SUMIF(INDIRECT("'eBay Report'!$M:$M"),Calculation!A577,INDIRECT("'eBay Report'!$AD:$AD"))+SUMIF(INDIRECT("'eBay Report'!$M:$M"),Calculation!A577,INDIRECT("'eBay Report'!$AE:$AE"))+SUMIF(INDIRECT("'eBay Report'!$M:$M"),Calculation!A577,INDIRECT("'eBay Report'!$AF:$AF"))</f>
        <v>0</v>
      </c>
      <c r="R577">
        <f t="shared" ca="1" si="8"/>
        <v>0</v>
      </c>
    </row>
    <row r="578" spans="3:18">
      <c r="C578">
        <f ca="1">SUMIF(INDIRECT("'eBay Report'!$N:$N"),Calculation!B578,INDIRECT("'eBay Report'!$K:$K"))-M578</f>
        <v>0</v>
      </c>
      <c r="D578">
        <f ca="1">SUMIFS(INDIRECT("'eBay Report'!$W:$W"),INDIRECT("'eBay Report'!$B:$B"),Calculation!D$2,INDIRECT("'eBay Report'!$M:$M"),Calculation!$A578)</f>
        <v>0</v>
      </c>
      <c r="E578">
        <f ca="1">SUMIFS(INDIRECT("'eBay Report'!$AG:$AG"),INDIRECT("'eBay Report'!$B:$B"),Calculation!E$2,INDIRECT("'eBay Report'!$M:$M"),Calculation!$A578)</f>
        <v>0</v>
      </c>
      <c r="F578">
        <f ca="1">SUMIFS(INDIRECT("'eBay Report'!$AG:$AG"),INDIRECT("'eBay Report'!$B:$B"),Calculation!F$2,INDIRECT("'eBay Report'!$M:$M"),Calculation!$A578)</f>
        <v>0</v>
      </c>
      <c r="G578">
        <f ca="1">SUMIFS(INDIRECT("'eBay Report'!$AG:$AG"),INDIRECT("'eBay Report'!$B:$B"),Calculation!G$2,INDIRECT("'eBay Report'!$M:$M"),Calculation!$A578)-H578</f>
        <v>0</v>
      </c>
      <c r="H578">
        <f ca="1">SUMIFS(INDIRECT("'eBay Report'!$AG:$AG"),INDIRECT("'eBay Report'!$AK:$AK"),Calculation!H$2,INDIRECT("'eBay Report'!$M:$M"),Calculation!$A578)</f>
        <v>0</v>
      </c>
      <c r="I578">
        <f ca="1">SUMIFS(INDIRECT("'eBay Report'!$AG:$AG"),INDIRECT("'eBay Report'!$B:$B"),Calculation!I$2,INDIRECT("'eBay Report'!$M:$M"),Calculation!$A578)</f>
        <v>0</v>
      </c>
      <c r="J578">
        <f ca="1">SUMIFS(INDIRECT("'eBay Report'!$AG:$AG"),INDIRECT("'eBay Report'!$B:$B"),Calculation!J$2,INDIRECT("'eBay Report'!$M:$M"),Calculation!$A578)</f>
        <v>0</v>
      </c>
      <c r="K578">
        <f ca="1">SUMIFS(INDIRECT("'eBay Report'!$AG:$AG"),INDIRECT("'eBay Report'!$B:$B"),Calculation!K$2,INDIRECT("'eBay Report'!$M:$M"),Calculation!$A578)</f>
        <v>0</v>
      </c>
      <c r="L578">
        <f ca="1">SUMIFS(INDIRECT("'eBay Report'!$K:$K"),INDIRECT("'eBay Report'!$B:$B"),Calculation!L$2,INDIRECT("'eBay Report'!$M:$M"),Calculation!$A578)</f>
        <v>0</v>
      </c>
      <c r="M578">
        <f ca="1">SUMIFS(INDIRECT("'eBay Report'!$K:$K"),INDIRECT("'eBay Report'!$B:$B"),Calculation!M$2,INDIRECT("'eBay Report'!$M:$M"),Calculation!$A578)</f>
        <v>0</v>
      </c>
      <c r="N578">
        <f ca="1">SUMIF(INDIRECT("'eBay Report'!$M:$M"),Calculation!$A578,INDIRECT("'eBay Report'!$X:$X"))</f>
        <v>0</v>
      </c>
      <c r="O578">
        <f ca="1">SUMIF(INDIRECT("'eBay Report'!$M:$M"),Calculation!$A578,INDIRECT("'eBay Report'!$Y:$Y"))</f>
        <v>0</v>
      </c>
      <c r="P578">
        <f ca="1">SUMIF(INDIRECT("'eBay Report'!$M:$M"),Calculation!$A578,INDIRECT("'eBay Report'!$Z:$Z"))</f>
        <v>0</v>
      </c>
      <c r="Q578">
        <f ca="1">SUMIF(INDIRECT("'eBay Report'!$M:$M"),Calculation!A578,INDIRECT("'eBay Report'!$AA:$AA"))+SUMIF(INDIRECT("'eBay Report'!$M:$M"),Calculation!A578,INDIRECT("'eBay Report'!$AB:$AB"))+SUMIF(INDIRECT("'eBay Report'!$M:$M"),Calculation!A578,INDIRECT("'eBay Report'!$AC:$AC"))+SUMIF(INDIRECT("'eBay Report'!$M:$M"),Calculation!A578,INDIRECT("'eBay Report'!$AD:$AD"))+SUMIF(INDIRECT("'eBay Report'!$M:$M"),Calculation!A578,INDIRECT("'eBay Report'!$AE:$AE"))+SUMIF(INDIRECT("'eBay Report'!$M:$M"),Calculation!A578,INDIRECT("'eBay Report'!$AF:$AF"))</f>
        <v>0</v>
      </c>
      <c r="R578">
        <f t="shared" ca="1" si="8"/>
        <v>0</v>
      </c>
    </row>
    <row r="579" spans="3:18">
      <c r="C579">
        <f ca="1">SUMIF(INDIRECT("'eBay Report'!$N:$N"),Calculation!B579,INDIRECT("'eBay Report'!$K:$K"))-M579</f>
        <v>0</v>
      </c>
      <c r="D579">
        <f ca="1">SUMIFS(INDIRECT("'eBay Report'!$W:$W"),INDIRECT("'eBay Report'!$B:$B"),Calculation!D$2,INDIRECT("'eBay Report'!$M:$M"),Calculation!$A579)</f>
        <v>0</v>
      </c>
      <c r="E579">
        <f ca="1">SUMIFS(INDIRECT("'eBay Report'!$AG:$AG"),INDIRECT("'eBay Report'!$B:$B"),Calculation!E$2,INDIRECT("'eBay Report'!$M:$M"),Calculation!$A579)</f>
        <v>0</v>
      </c>
      <c r="F579">
        <f ca="1">SUMIFS(INDIRECT("'eBay Report'!$AG:$AG"),INDIRECT("'eBay Report'!$B:$B"),Calculation!F$2,INDIRECT("'eBay Report'!$M:$M"),Calculation!$A579)</f>
        <v>0</v>
      </c>
      <c r="G579">
        <f ca="1">SUMIFS(INDIRECT("'eBay Report'!$AG:$AG"),INDIRECT("'eBay Report'!$B:$B"),Calculation!G$2,INDIRECT("'eBay Report'!$M:$M"),Calculation!$A579)-H579</f>
        <v>0</v>
      </c>
      <c r="H579">
        <f ca="1">SUMIFS(INDIRECT("'eBay Report'!$AG:$AG"),INDIRECT("'eBay Report'!$AK:$AK"),Calculation!H$2,INDIRECT("'eBay Report'!$M:$M"),Calculation!$A579)</f>
        <v>0</v>
      </c>
      <c r="I579">
        <f ca="1">SUMIFS(INDIRECT("'eBay Report'!$AG:$AG"),INDIRECT("'eBay Report'!$B:$B"),Calculation!I$2,INDIRECT("'eBay Report'!$M:$M"),Calculation!$A579)</f>
        <v>0</v>
      </c>
      <c r="J579">
        <f ca="1">SUMIFS(INDIRECT("'eBay Report'!$AG:$AG"),INDIRECT("'eBay Report'!$B:$B"),Calculation!J$2,INDIRECT("'eBay Report'!$M:$M"),Calculation!$A579)</f>
        <v>0</v>
      </c>
      <c r="K579">
        <f ca="1">SUMIFS(INDIRECT("'eBay Report'!$AG:$AG"),INDIRECT("'eBay Report'!$B:$B"),Calculation!K$2,INDIRECT("'eBay Report'!$M:$M"),Calculation!$A579)</f>
        <v>0</v>
      </c>
      <c r="L579">
        <f ca="1">SUMIFS(INDIRECT("'eBay Report'!$K:$K"),INDIRECT("'eBay Report'!$B:$B"),Calculation!L$2,INDIRECT("'eBay Report'!$M:$M"),Calculation!$A579)</f>
        <v>0</v>
      </c>
      <c r="M579">
        <f ca="1">SUMIFS(INDIRECT("'eBay Report'!$K:$K"),INDIRECT("'eBay Report'!$B:$B"),Calculation!M$2,INDIRECT("'eBay Report'!$M:$M"),Calculation!$A579)</f>
        <v>0</v>
      </c>
      <c r="N579">
        <f ca="1">SUMIF(INDIRECT("'eBay Report'!$M:$M"),Calculation!$A579,INDIRECT("'eBay Report'!$X:$X"))</f>
        <v>0</v>
      </c>
      <c r="O579">
        <f ca="1">SUMIF(INDIRECT("'eBay Report'!$M:$M"),Calculation!$A579,INDIRECT("'eBay Report'!$Y:$Y"))</f>
        <v>0</v>
      </c>
      <c r="P579">
        <f ca="1">SUMIF(INDIRECT("'eBay Report'!$M:$M"),Calculation!$A579,INDIRECT("'eBay Report'!$Z:$Z"))</f>
        <v>0</v>
      </c>
      <c r="Q579">
        <f ca="1">SUMIF(INDIRECT("'eBay Report'!$M:$M"),Calculation!A579,INDIRECT("'eBay Report'!$AA:$AA"))+SUMIF(INDIRECT("'eBay Report'!$M:$M"),Calculation!A579,INDIRECT("'eBay Report'!$AB:$AB"))+SUMIF(INDIRECT("'eBay Report'!$M:$M"),Calculation!A579,INDIRECT("'eBay Report'!$AC:$AC"))+SUMIF(INDIRECT("'eBay Report'!$M:$M"),Calculation!A579,INDIRECT("'eBay Report'!$AD:$AD"))+SUMIF(INDIRECT("'eBay Report'!$M:$M"),Calculation!A579,INDIRECT("'eBay Report'!$AE:$AE"))+SUMIF(INDIRECT("'eBay Report'!$M:$M"),Calculation!A579,INDIRECT("'eBay Report'!$AF:$AF"))</f>
        <v>0</v>
      </c>
      <c r="R579">
        <f t="shared" ca="1" si="8"/>
        <v>0</v>
      </c>
    </row>
    <row r="580" spans="3:18">
      <c r="C580">
        <f ca="1">SUMIF(INDIRECT("'eBay Report'!$N:$N"),Calculation!B580,INDIRECT("'eBay Report'!$K:$K"))-M580</f>
        <v>0</v>
      </c>
      <c r="D580">
        <f ca="1">SUMIFS(INDIRECT("'eBay Report'!$W:$W"),INDIRECT("'eBay Report'!$B:$B"),Calculation!D$2,INDIRECT("'eBay Report'!$M:$M"),Calculation!$A580)</f>
        <v>0</v>
      </c>
      <c r="E580">
        <f ca="1">SUMIFS(INDIRECT("'eBay Report'!$AG:$AG"),INDIRECT("'eBay Report'!$B:$B"),Calculation!E$2,INDIRECT("'eBay Report'!$M:$M"),Calculation!$A580)</f>
        <v>0</v>
      </c>
      <c r="F580">
        <f ca="1">SUMIFS(INDIRECT("'eBay Report'!$AG:$AG"),INDIRECT("'eBay Report'!$B:$B"),Calculation!F$2,INDIRECT("'eBay Report'!$M:$M"),Calculation!$A580)</f>
        <v>0</v>
      </c>
      <c r="G580">
        <f ca="1">SUMIFS(INDIRECT("'eBay Report'!$AG:$AG"),INDIRECT("'eBay Report'!$B:$B"),Calculation!G$2,INDIRECT("'eBay Report'!$M:$M"),Calculation!$A580)-H580</f>
        <v>0</v>
      </c>
      <c r="H580">
        <f ca="1">SUMIFS(INDIRECT("'eBay Report'!$AG:$AG"),INDIRECT("'eBay Report'!$AK:$AK"),Calculation!H$2,INDIRECT("'eBay Report'!$M:$M"),Calculation!$A580)</f>
        <v>0</v>
      </c>
      <c r="I580">
        <f ca="1">SUMIFS(INDIRECT("'eBay Report'!$AG:$AG"),INDIRECT("'eBay Report'!$B:$B"),Calculation!I$2,INDIRECT("'eBay Report'!$M:$M"),Calculation!$A580)</f>
        <v>0</v>
      </c>
      <c r="J580">
        <f ca="1">SUMIFS(INDIRECT("'eBay Report'!$AG:$AG"),INDIRECT("'eBay Report'!$B:$B"),Calculation!J$2,INDIRECT("'eBay Report'!$M:$M"),Calculation!$A580)</f>
        <v>0</v>
      </c>
      <c r="K580">
        <f ca="1">SUMIFS(INDIRECT("'eBay Report'!$AG:$AG"),INDIRECT("'eBay Report'!$B:$B"),Calculation!K$2,INDIRECT("'eBay Report'!$M:$M"),Calculation!$A580)</f>
        <v>0</v>
      </c>
      <c r="L580">
        <f ca="1">SUMIFS(INDIRECT("'eBay Report'!$K:$K"),INDIRECT("'eBay Report'!$B:$B"),Calculation!L$2,INDIRECT("'eBay Report'!$M:$M"),Calculation!$A580)</f>
        <v>0</v>
      </c>
      <c r="M580">
        <f ca="1">SUMIFS(INDIRECT("'eBay Report'!$K:$K"),INDIRECT("'eBay Report'!$B:$B"),Calculation!M$2,INDIRECT("'eBay Report'!$M:$M"),Calculation!$A580)</f>
        <v>0</v>
      </c>
      <c r="N580">
        <f ca="1">SUMIF(INDIRECT("'eBay Report'!$M:$M"),Calculation!$A580,INDIRECT("'eBay Report'!$X:$X"))</f>
        <v>0</v>
      </c>
      <c r="O580">
        <f ca="1">SUMIF(INDIRECT("'eBay Report'!$M:$M"),Calculation!$A580,INDIRECT("'eBay Report'!$Y:$Y"))</f>
        <v>0</v>
      </c>
      <c r="P580">
        <f ca="1">SUMIF(INDIRECT("'eBay Report'!$M:$M"),Calculation!$A580,INDIRECT("'eBay Report'!$Z:$Z"))</f>
        <v>0</v>
      </c>
      <c r="Q580">
        <f ca="1">SUMIF(INDIRECT("'eBay Report'!$M:$M"),Calculation!A580,INDIRECT("'eBay Report'!$AA:$AA"))+SUMIF(INDIRECT("'eBay Report'!$M:$M"),Calculation!A580,INDIRECT("'eBay Report'!$AB:$AB"))+SUMIF(INDIRECT("'eBay Report'!$M:$M"),Calculation!A580,INDIRECT("'eBay Report'!$AC:$AC"))+SUMIF(INDIRECT("'eBay Report'!$M:$M"),Calculation!A580,INDIRECT("'eBay Report'!$AD:$AD"))+SUMIF(INDIRECT("'eBay Report'!$M:$M"),Calculation!A580,INDIRECT("'eBay Report'!$AE:$AE"))+SUMIF(INDIRECT("'eBay Report'!$M:$M"),Calculation!A580,INDIRECT("'eBay Report'!$AF:$AF"))</f>
        <v>0</v>
      </c>
      <c r="R580">
        <f t="shared" ref="R580:R643" ca="1" si="9">SUM(D580:O580,Q580)</f>
        <v>0</v>
      </c>
    </row>
    <row r="581" spans="3:18">
      <c r="C581">
        <f ca="1">SUMIF(INDIRECT("'eBay Report'!$N:$N"),Calculation!B581,INDIRECT("'eBay Report'!$K:$K"))-M581</f>
        <v>0</v>
      </c>
      <c r="D581">
        <f ca="1">SUMIFS(INDIRECT("'eBay Report'!$W:$W"),INDIRECT("'eBay Report'!$B:$B"),Calculation!D$2,INDIRECT("'eBay Report'!$M:$M"),Calculation!$A581)</f>
        <v>0</v>
      </c>
      <c r="E581">
        <f ca="1">SUMIFS(INDIRECT("'eBay Report'!$AG:$AG"),INDIRECT("'eBay Report'!$B:$B"),Calculation!E$2,INDIRECT("'eBay Report'!$M:$M"),Calculation!$A581)</f>
        <v>0</v>
      </c>
      <c r="F581">
        <f ca="1">SUMIFS(INDIRECT("'eBay Report'!$AG:$AG"),INDIRECT("'eBay Report'!$B:$B"),Calculation!F$2,INDIRECT("'eBay Report'!$M:$M"),Calculation!$A581)</f>
        <v>0</v>
      </c>
      <c r="G581">
        <f ca="1">SUMIFS(INDIRECT("'eBay Report'!$AG:$AG"),INDIRECT("'eBay Report'!$B:$B"),Calculation!G$2,INDIRECT("'eBay Report'!$M:$M"),Calculation!$A581)-H581</f>
        <v>0</v>
      </c>
      <c r="H581">
        <f ca="1">SUMIFS(INDIRECT("'eBay Report'!$AG:$AG"),INDIRECT("'eBay Report'!$AK:$AK"),Calculation!H$2,INDIRECT("'eBay Report'!$M:$M"),Calculation!$A581)</f>
        <v>0</v>
      </c>
      <c r="I581">
        <f ca="1">SUMIFS(INDIRECT("'eBay Report'!$AG:$AG"),INDIRECT("'eBay Report'!$B:$B"),Calculation!I$2,INDIRECT("'eBay Report'!$M:$M"),Calculation!$A581)</f>
        <v>0</v>
      </c>
      <c r="J581">
        <f ca="1">SUMIFS(INDIRECT("'eBay Report'!$AG:$AG"),INDIRECT("'eBay Report'!$B:$B"),Calculation!J$2,INDIRECT("'eBay Report'!$M:$M"),Calculation!$A581)</f>
        <v>0</v>
      </c>
      <c r="K581">
        <f ca="1">SUMIFS(INDIRECT("'eBay Report'!$AG:$AG"),INDIRECT("'eBay Report'!$B:$B"),Calculation!K$2,INDIRECT("'eBay Report'!$M:$M"),Calculation!$A581)</f>
        <v>0</v>
      </c>
      <c r="L581">
        <f ca="1">SUMIFS(INDIRECT("'eBay Report'!$K:$K"),INDIRECT("'eBay Report'!$B:$B"),Calculation!L$2,INDIRECT("'eBay Report'!$M:$M"),Calculation!$A581)</f>
        <v>0</v>
      </c>
      <c r="M581">
        <f ca="1">SUMIFS(INDIRECT("'eBay Report'!$K:$K"),INDIRECT("'eBay Report'!$B:$B"),Calculation!M$2,INDIRECT("'eBay Report'!$M:$M"),Calculation!$A581)</f>
        <v>0</v>
      </c>
      <c r="N581">
        <f ca="1">SUMIF(INDIRECT("'eBay Report'!$M:$M"),Calculation!$A581,INDIRECT("'eBay Report'!$X:$X"))</f>
        <v>0</v>
      </c>
      <c r="O581">
        <f ca="1">SUMIF(INDIRECT("'eBay Report'!$M:$M"),Calculation!$A581,INDIRECT("'eBay Report'!$Y:$Y"))</f>
        <v>0</v>
      </c>
      <c r="P581">
        <f ca="1">SUMIF(INDIRECT("'eBay Report'!$M:$M"),Calculation!$A581,INDIRECT("'eBay Report'!$Z:$Z"))</f>
        <v>0</v>
      </c>
      <c r="Q581">
        <f ca="1">SUMIF(INDIRECT("'eBay Report'!$M:$M"),Calculation!A581,INDIRECT("'eBay Report'!$AA:$AA"))+SUMIF(INDIRECT("'eBay Report'!$M:$M"),Calculation!A581,INDIRECT("'eBay Report'!$AB:$AB"))+SUMIF(INDIRECT("'eBay Report'!$M:$M"),Calculation!A581,INDIRECT("'eBay Report'!$AC:$AC"))+SUMIF(INDIRECT("'eBay Report'!$M:$M"),Calculation!A581,INDIRECT("'eBay Report'!$AD:$AD"))+SUMIF(INDIRECT("'eBay Report'!$M:$M"),Calculation!A581,INDIRECT("'eBay Report'!$AE:$AE"))+SUMIF(INDIRECT("'eBay Report'!$M:$M"),Calculation!A581,INDIRECT("'eBay Report'!$AF:$AF"))</f>
        <v>0</v>
      </c>
      <c r="R581">
        <f t="shared" ca="1" si="9"/>
        <v>0</v>
      </c>
    </row>
    <row r="582" spans="3:18">
      <c r="C582">
        <f ca="1">SUMIF(INDIRECT("'eBay Report'!$N:$N"),Calculation!B582,INDIRECT("'eBay Report'!$K:$K"))-M582</f>
        <v>0</v>
      </c>
      <c r="D582">
        <f ca="1">SUMIFS(INDIRECT("'eBay Report'!$W:$W"),INDIRECT("'eBay Report'!$B:$B"),Calculation!D$2,INDIRECT("'eBay Report'!$M:$M"),Calculation!$A582)</f>
        <v>0</v>
      </c>
      <c r="E582">
        <f ca="1">SUMIFS(INDIRECT("'eBay Report'!$AG:$AG"),INDIRECT("'eBay Report'!$B:$B"),Calculation!E$2,INDIRECT("'eBay Report'!$M:$M"),Calculation!$A582)</f>
        <v>0</v>
      </c>
      <c r="F582">
        <f ca="1">SUMIFS(INDIRECT("'eBay Report'!$AG:$AG"),INDIRECT("'eBay Report'!$B:$B"),Calculation!F$2,INDIRECT("'eBay Report'!$M:$M"),Calculation!$A582)</f>
        <v>0</v>
      </c>
      <c r="G582">
        <f ca="1">SUMIFS(INDIRECT("'eBay Report'!$AG:$AG"),INDIRECT("'eBay Report'!$B:$B"),Calculation!G$2,INDIRECT("'eBay Report'!$M:$M"),Calculation!$A582)-H582</f>
        <v>0</v>
      </c>
      <c r="H582">
        <f ca="1">SUMIFS(INDIRECT("'eBay Report'!$AG:$AG"),INDIRECT("'eBay Report'!$AK:$AK"),Calculation!H$2,INDIRECT("'eBay Report'!$M:$M"),Calculation!$A582)</f>
        <v>0</v>
      </c>
      <c r="I582">
        <f ca="1">SUMIFS(INDIRECT("'eBay Report'!$AG:$AG"),INDIRECT("'eBay Report'!$B:$B"),Calculation!I$2,INDIRECT("'eBay Report'!$M:$M"),Calculation!$A582)</f>
        <v>0</v>
      </c>
      <c r="J582">
        <f ca="1">SUMIFS(INDIRECT("'eBay Report'!$AG:$AG"),INDIRECT("'eBay Report'!$B:$B"),Calculation!J$2,INDIRECT("'eBay Report'!$M:$M"),Calculation!$A582)</f>
        <v>0</v>
      </c>
      <c r="K582">
        <f ca="1">SUMIFS(INDIRECT("'eBay Report'!$AG:$AG"),INDIRECT("'eBay Report'!$B:$B"),Calculation!K$2,INDIRECT("'eBay Report'!$M:$M"),Calculation!$A582)</f>
        <v>0</v>
      </c>
      <c r="L582">
        <f ca="1">SUMIFS(INDIRECT("'eBay Report'!$K:$K"),INDIRECT("'eBay Report'!$B:$B"),Calculation!L$2,INDIRECT("'eBay Report'!$M:$M"),Calculation!$A582)</f>
        <v>0</v>
      </c>
      <c r="M582">
        <f ca="1">SUMIFS(INDIRECT("'eBay Report'!$K:$K"),INDIRECT("'eBay Report'!$B:$B"),Calculation!M$2,INDIRECT("'eBay Report'!$M:$M"),Calculation!$A582)</f>
        <v>0</v>
      </c>
      <c r="N582">
        <f ca="1">SUMIF(INDIRECT("'eBay Report'!$M:$M"),Calculation!$A582,INDIRECT("'eBay Report'!$X:$X"))</f>
        <v>0</v>
      </c>
      <c r="O582">
        <f ca="1">SUMIF(INDIRECT("'eBay Report'!$M:$M"),Calculation!$A582,INDIRECT("'eBay Report'!$Y:$Y"))</f>
        <v>0</v>
      </c>
      <c r="P582">
        <f ca="1">SUMIF(INDIRECT("'eBay Report'!$M:$M"),Calculation!$A582,INDIRECT("'eBay Report'!$Z:$Z"))</f>
        <v>0</v>
      </c>
      <c r="Q582">
        <f ca="1">SUMIF(INDIRECT("'eBay Report'!$M:$M"),Calculation!A582,INDIRECT("'eBay Report'!$AA:$AA"))+SUMIF(INDIRECT("'eBay Report'!$M:$M"),Calculation!A582,INDIRECT("'eBay Report'!$AB:$AB"))+SUMIF(INDIRECT("'eBay Report'!$M:$M"),Calculation!A582,INDIRECT("'eBay Report'!$AC:$AC"))+SUMIF(INDIRECT("'eBay Report'!$M:$M"),Calculation!A582,INDIRECT("'eBay Report'!$AD:$AD"))+SUMIF(INDIRECT("'eBay Report'!$M:$M"),Calculation!A582,INDIRECT("'eBay Report'!$AE:$AE"))+SUMIF(INDIRECT("'eBay Report'!$M:$M"),Calculation!A582,INDIRECT("'eBay Report'!$AF:$AF"))</f>
        <v>0</v>
      </c>
      <c r="R582">
        <f t="shared" ca="1" si="9"/>
        <v>0</v>
      </c>
    </row>
    <row r="583" spans="3:18">
      <c r="C583">
        <f ca="1">SUMIF(INDIRECT("'eBay Report'!$N:$N"),Calculation!B583,INDIRECT("'eBay Report'!$K:$K"))-M583</f>
        <v>0</v>
      </c>
      <c r="D583">
        <f ca="1">SUMIFS(INDIRECT("'eBay Report'!$W:$W"),INDIRECT("'eBay Report'!$B:$B"),Calculation!D$2,INDIRECT("'eBay Report'!$M:$M"),Calculation!$A583)</f>
        <v>0</v>
      </c>
      <c r="E583">
        <f ca="1">SUMIFS(INDIRECT("'eBay Report'!$AG:$AG"),INDIRECT("'eBay Report'!$B:$B"),Calculation!E$2,INDIRECT("'eBay Report'!$M:$M"),Calculation!$A583)</f>
        <v>0</v>
      </c>
      <c r="F583">
        <f ca="1">SUMIFS(INDIRECT("'eBay Report'!$AG:$AG"),INDIRECT("'eBay Report'!$B:$B"),Calculation!F$2,INDIRECT("'eBay Report'!$M:$M"),Calculation!$A583)</f>
        <v>0</v>
      </c>
      <c r="G583">
        <f ca="1">SUMIFS(INDIRECT("'eBay Report'!$AG:$AG"),INDIRECT("'eBay Report'!$B:$B"),Calculation!G$2,INDIRECT("'eBay Report'!$M:$M"),Calculation!$A583)-H583</f>
        <v>0</v>
      </c>
      <c r="H583">
        <f ca="1">SUMIFS(INDIRECT("'eBay Report'!$AG:$AG"),INDIRECT("'eBay Report'!$AK:$AK"),Calculation!H$2,INDIRECT("'eBay Report'!$M:$M"),Calculation!$A583)</f>
        <v>0</v>
      </c>
      <c r="I583">
        <f ca="1">SUMIFS(INDIRECT("'eBay Report'!$AG:$AG"),INDIRECT("'eBay Report'!$B:$B"),Calculation!I$2,INDIRECT("'eBay Report'!$M:$M"),Calculation!$A583)</f>
        <v>0</v>
      </c>
      <c r="J583">
        <f ca="1">SUMIFS(INDIRECT("'eBay Report'!$AG:$AG"),INDIRECT("'eBay Report'!$B:$B"),Calculation!J$2,INDIRECT("'eBay Report'!$M:$M"),Calculation!$A583)</f>
        <v>0</v>
      </c>
      <c r="K583">
        <f ca="1">SUMIFS(INDIRECT("'eBay Report'!$AG:$AG"),INDIRECT("'eBay Report'!$B:$B"),Calculation!K$2,INDIRECT("'eBay Report'!$M:$M"),Calculation!$A583)</f>
        <v>0</v>
      </c>
      <c r="L583">
        <f ca="1">SUMIFS(INDIRECT("'eBay Report'!$K:$K"),INDIRECT("'eBay Report'!$B:$B"),Calculation!L$2,INDIRECT("'eBay Report'!$M:$M"),Calculation!$A583)</f>
        <v>0</v>
      </c>
      <c r="M583">
        <f ca="1">SUMIFS(INDIRECT("'eBay Report'!$K:$K"),INDIRECT("'eBay Report'!$B:$B"),Calculation!M$2,INDIRECT("'eBay Report'!$M:$M"),Calculation!$A583)</f>
        <v>0</v>
      </c>
      <c r="N583">
        <f ca="1">SUMIF(INDIRECT("'eBay Report'!$M:$M"),Calculation!$A583,INDIRECT("'eBay Report'!$X:$X"))</f>
        <v>0</v>
      </c>
      <c r="O583">
        <f ca="1">SUMIF(INDIRECT("'eBay Report'!$M:$M"),Calculation!$A583,INDIRECT("'eBay Report'!$Y:$Y"))</f>
        <v>0</v>
      </c>
      <c r="P583">
        <f ca="1">SUMIF(INDIRECT("'eBay Report'!$M:$M"),Calculation!$A583,INDIRECT("'eBay Report'!$Z:$Z"))</f>
        <v>0</v>
      </c>
      <c r="Q583">
        <f ca="1">SUMIF(INDIRECT("'eBay Report'!$M:$M"),Calculation!A583,INDIRECT("'eBay Report'!$AA:$AA"))+SUMIF(INDIRECT("'eBay Report'!$M:$M"),Calculation!A583,INDIRECT("'eBay Report'!$AB:$AB"))+SUMIF(INDIRECT("'eBay Report'!$M:$M"),Calculation!A583,INDIRECT("'eBay Report'!$AC:$AC"))+SUMIF(INDIRECT("'eBay Report'!$M:$M"),Calculation!A583,INDIRECT("'eBay Report'!$AD:$AD"))+SUMIF(INDIRECT("'eBay Report'!$M:$M"),Calculation!A583,INDIRECT("'eBay Report'!$AE:$AE"))+SUMIF(INDIRECT("'eBay Report'!$M:$M"),Calculation!A583,INDIRECT("'eBay Report'!$AF:$AF"))</f>
        <v>0</v>
      </c>
      <c r="R583">
        <f t="shared" ca="1" si="9"/>
        <v>0</v>
      </c>
    </row>
    <row r="584" spans="3:18">
      <c r="C584">
        <f ca="1">SUMIF(INDIRECT("'eBay Report'!$N:$N"),Calculation!B584,INDIRECT("'eBay Report'!$K:$K"))-M584</f>
        <v>0</v>
      </c>
      <c r="D584">
        <f ca="1">SUMIFS(INDIRECT("'eBay Report'!$W:$W"),INDIRECT("'eBay Report'!$B:$B"),Calculation!D$2,INDIRECT("'eBay Report'!$M:$M"),Calculation!$A584)</f>
        <v>0</v>
      </c>
      <c r="E584">
        <f ca="1">SUMIFS(INDIRECT("'eBay Report'!$AG:$AG"),INDIRECT("'eBay Report'!$B:$B"),Calculation!E$2,INDIRECT("'eBay Report'!$M:$M"),Calculation!$A584)</f>
        <v>0</v>
      </c>
      <c r="F584">
        <f ca="1">SUMIFS(INDIRECT("'eBay Report'!$AG:$AG"),INDIRECT("'eBay Report'!$B:$B"),Calculation!F$2,INDIRECT("'eBay Report'!$M:$M"),Calculation!$A584)</f>
        <v>0</v>
      </c>
      <c r="G584">
        <f ca="1">SUMIFS(INDIRECT("'eBay Report'!$AG:$AG"),INDIRECT("'eBay Report'!$B:$B"),Calculation!G$2,INDIRECT("'eBay Report'!$M:$M"),Calculation!$A584)-H584</f>
        <v>0</v>
      </c>
      <c r="H584">
        <f ca="1">SUMIFS(INDIRECT("'eBay Report'!$AG:$AG"),INDIRECT("'eBay Report'!$AK:$AK"),Calculation!H$2,INDIRECT("'eBay Report'!$M:$M"),Calculation!$A584)</f>
        <v>0</v>
      </c>
      <c r="I584">
        <f ca="1">SUMIFS(INDIRECT("'eBay Report'!$AG:$AG"),INDIRECT("'eBay Report'!$B:$B"),Calculation!I$2,INDIRECT("'eBay Report'!$M:$M"),Calculation!$A584)</f>
        <v>0</v>
      </c>
      <c r="J584">
        <f ca="1">SUMIFS(INDIRECT("'eBay Report'!$AG:$AG"),INDIRECT("'eBay Report'!$B:$B"),Calculation!J$2,INDIRECT("'eBay Report'!$M:$M"),Calculation!$A584)</f>
        <v>0</v>
      </c>
      <c r="K584">
        <f ca="1">SUMIFS(INDIRECT("'eBay Report'!$AG:$AG"),INDIRECT("'eBay Report'!$B:$B"),Calculation!K$2,INDIRECT("'eBay Report'!$M:$M"),Calculation!$A584)</f>
        <v>0</v>
      </c>
      <c r="L584">
        <f ca="1">SUMIFS(INDIRECT("'eBay Report'!$K:$K"),INDIRECT("'eBay Report'!$B:$B"),Calculation!L$2,INDIRECT("'eBay Report'!$M:$M"),Calculation!$A584)</f>
        <v>0</v>
      </c>
      <c r="M584">
        <f ca="1">SUMIFS(INDIRECT("'eBay Report'!$K:$K"),INDIRECT("'eBay Report'!$B:$B"),Calculation!M$2,INDIRECT("'eBay Report'!$M:$M"),Calculation!$A584)</f>
        <v>0</v>
      </c>
      <c r="N584">
        <f ca="1">SUMIF(INDIRECT("'eBay Report'!$M:$M"),Calculation!$A584,INDIRECT("'eBay Report'!$X:$X"))</f>
        <v>0</v>
      </c>
      <c r="O584">
        <f ca="1">SUMIF(INDIRECT("'eBay Report'!$M:$M"),Calculation!$A584,INDIRECT("'eBay Report'!$Y:$Y"))</f>
        <v>0</v>
      </c>
      <c r="P584">
        <f ca="1">SUMIF(INDIRECT("'eBay Report'!$M:$M"),Calculation!$A584,INDIRECT("'eBay Report'!$Z:$Z"))</f>
        <v>0</v>
      </c>
      <c r="Q584">
        <f ca="1">SUMIF(INDIRECT("'eBay Report'!$M:$M"),Calculation!A584,INDIRECT("'eBay Report'!$AA:$AA"))+SUMIF(INDIRECT("'eBay Report'!$M:$M"),Calculation!A584,INDIRECT("'eBay Report'!$AB:$AB"))+SUMIF(INDIRECT("'eBay Report'!$M:$M"),Calculation!A584,INDIRECT("'eBay Report'!$AC:$AC"))+SUMIF(INDIRECT("'eBay Report'!$M:$M"),Calculation!A584,INDIRECT("'eBay Report'!$AD:$AD"))+SUMIF(INDIRECT("'eBay Report'!$M:$M"),Calculation!A584,INDIRECT("'eBay Report'!$AE:$AE"))+SUMIF(INDIRECT("'eBay Report'!$M:$M"),Calculation!A584,INDIRECT("'eBay Report'!$AF:$AF"))</f>
        <v>0</v>
      </c>
      <c r="R584">
        <f t="shared" ca="1" si="9"/>
        <v>0</v>
      </c>
    </row>
    <row r="585" spans="3:18">
      <c r="C585">
        <f ca="1">SUMIF(INDIRECT("'eBay Report'!$N:$N"),Calculation!B585,INDIRECT("'eBay Report'!$K:$K"))-M585</f>
        <v>0</v>
      </c>
      <c r="D585">
        <f ca="1">SUMIFS(INDIRECT("'eBay Report'!$W:$W"),INDIRECT("'eBay Report'!$B:$B"),Calculation!D$2,INDIRECT("'eBay Report'!$M:$M"),Calculation!$A585)</f>
        <v>0</v>
      </c>
      <c r="E585">
        <f ca="1">SUMIFS(INDIRECT("'eBay Report'!$AG:$AG"),INDIRECT("'eBay Report'!$B:$B"),Calculation!E$2,INDIRECT("'eBay Report'!$M:$M"),Calculation!$A585)</f>
        <v>0</v>
      </c>
      <c r="F585">
        <f ca="1">SUMIFS(INDIRECT("'eBay Report'!$AG:$AG"),INDIRECT("'eBay Report'!$B:$B"),Calculation!F$2,INDIRECT("'eBay Report'!$M:$M"),Calculation!$A585)</f>
        <v>0</v>
      </c>
      <c r="G585">
        <f ca="1">SUMIFS(INDIRECT("'eBay Report'!$AG:$AG"),INDIRECT("'eBay Report'!$B:$B"),Calculation!G$2,INDIRECT("'eBay Report'!$M:$M"),Calculation!$A585)-H585</f>
        <v>0</v>
      </c>
      <c r="H585">
        <f ca="1">SUMIFS(INDIRECT("'eBay Report'!$AG:$AG"),INDIRECT("'eBay Report'!$AK:$AK"),Calculation!H$2,INDIRECT("'eBay Report'!$M:$M"),Calculation!$A585)</f>
        <v>0</v>
      </c>
      <c r="I585">
        <f ca="1">SUMIFS(INDIRECT("'eBay Report'!$AG:$AG"),INDIRECT("'eBay Report'!$B:$B"),Calculation!I$2,INDIRECT("'eBay Report'!$M:$M"),Calculation!$A585)</f>
        <v>0</v>
      </c>
      <c r="J585">
        <f ca="1">SUMIFS(INDIRECT("'eBay Report'!$AG:$AG"),INDIRECT("'eBay Report'!$B:$B"),Calculation!J$2,INDIRECT("'eBay Report'!$M:$M"),Calculation!$A585)</f>
        <v>0</v>
      </c>
      <c r="K585">
        <f ca="1">SUMIFS(INDIRECT("'eBay Report'!$AG:$AG"),INDIRECT("'eBay Report'!$B:$B"),Calculation!K$2,INDIRECT("'eBay Report'!$M:$M"),Calculation!$A585)</f>
        <v>0</v>
      </c>
      <c r="L585">
        <f ca="1">SUMIFS(INDIRECT("'eBay Report'!$K:$K"),INDIRECT("'eBay Report'!$B:$B"),Calculation!L$2,INDIRECT("'eBay Report'!$M:$M"),Calculation!$A585)</f>
        <v>0</v>
      </c>
      <c r="M585">
        <f ca="1">SUMIFS(INDIRECT("'eBay Report'!$K:$K"),INDIRECT("'eBay Report'!$B:$B"),Calculation!M$2,INDIRECT("'eBay Report'!$M:$M"),Calculation!$A585)</f>
        <v>0</v>
      </c>
      <c r="N585">
        <f ca="1">SUMIF(INDIRECT("'eBay Report'!$M:$M"),Calculation!$A585,INDIRECT("'eBay Report'!$X:$X"))</f>
        <v>0</v>
      </c>
      <c r="O585">
        <f ca="1">SUMIF(INDIRECT("'eBay Report'!$M:$M"),Calculation!$A585,INDIRECT("'eBay Report'!$Y:$Y"))</f>
        <v>0</v>
      </c>
      <c r="P585">
        <f ca="1">SUMIF(INDIRECT("'eBay Report'!$M:$M"),Calculation!$A585,INDIRECT("'eBay Report'!$Z:$Z"))</f>
        <v>0</v>
      </c>
      <c r="Q585">
        <f ca="1">SUMIF(INDIRECT("'eBay Report'!$M:$M"),Calculation!A585,INDIRECT("'eBay Report'!$AA:$AA"))+SUMIF(INDIRECT("'eBay Report'!$M:$M"),Calculation!A585,INDIRECT("'eBay Report'!$AB:$AB"))+SUMIF(INDIRECT("'eBay Report'!$M:$M"),Calculation!A585,INDIRECT("'eBay Report'!$AC:$AC"))+SUMIF(INDIRECT("'eBay Report'!$M:$M"),Calculation!A585,INDIRECT("'eBay Report'!$AD:$AD"))+SUMIF(INDIRECT("'eBay Report'!$M:$M"),Calculation!A585,INDIRECT("'eBay Report'!$AE:$AE"))+SUMIF(INDIRECT("'eBay Report'!$M:$M"),Calculation!A585,INDIRECT("'eBay Report'!$AF:$AF"))</f>
        <v>0</v>
      </c>
      <c r="R585">
        <f t="shared" ca="1" si="9"/>
        <v>0</v>
      </c>
    </row>
    <row r="586" spans="3:18">
      <c r="C586">
        <f ca="1">SUMIF(INDIRECT("'eBay Report'!$N:$N"),Calculation!B586,INDIRECT("'eBay Report'!$K:$K"))-M586</f>
        <v>0</v>
      </c>
      <c r="D586">
        <f ca="1">SUMIFS(INDIRECT("'eBay Report'!$W:$W"),INDIRECT("'eBay Report'!$B:$B"),Calculation!D$2,INDIRECT("'eBay Report'!$M:$M"),Calculation!$A586)</f>
        <v>0</v>
      </c>
      <c r="E586">
        <f ca="1">SUMIFS(INDIRECT("'eBay Report'!$AG:$AG"),INDIRECT("'eBay Report'!$B:$B"),Calculation!E$2,INDIRECT("'eBay Report'!$M:$M"),Calculation!$A586)</f>
        <v>0</v>
      </c>
      <c r="F586">
        <f ca="1">SUMIFS(INDIRECT("'eBay Report'!$AG:$AG"),INDIRECT("'eBay Report'!$B:$B"),Calculation!F$2,INDIRECT("'eBay Report'!$M:$M"),Calculation!$A586)</f>
        <v>0</v>
      </c>
      <c r="G586">
        <f ca="1">SUMIFS(INDIRECT("'eBay Report'!$AG:$AG"),INDIRECT("'eBay Report'!$B:$B"),Calculation!G$2,INDIRECT("'eBay Report'!$M:$M"),Calculation!$A586)-H586</f>
        <v>0</v>
      </c>
      <c r="H586">
        <f ca="1">SUMIFS(INDIRECT("'eBay Report'!$AG:$AG"),INDIRECT("'eBay Report'!$AK:$AK"),Calculation!H$2,INDIRECT("'eBay Report'!$M:$M"),Calculation!$A586)</f>
        <v>0</v>
      </c>
      <c r="I586">
        <f ca="1">SUMIFS(INDIRECT("'eBay Report'!$AG:$AG"),INDIRECT("'eBay Report'!$B:$B"),Calculation!I$2,INDIRECT("'eBay Report'!$M:$M"),Calculation!$A586)</f>
        <v>0</v>
      </c>
      <c r="J586">
        <f ca="1">SUMIFS(INDIRECT("'eBay Report'!$AG:$AG"),INDIRECT("'eBay Report'!$B:$B"),Calculation!J$2,INDIRECT("'eBay Report'!$M:$M"),Calculation!$A586)</f>
        <v>0</v>
      </c>
      <c r="K586">
        <f ca="1">SUMIFS(INDIRECT("'eBay Report'!$AG:$AG"),INDIRECT("'eBay Report'!$B:$B"),Calculation!K$2,INDIRECT("'eBay Report'!$M:$M"),Calculation!$A586)</f>
        <v>0</v>
      </c>
      <c r="L586">
        <f ca="1">SUMIFS(INDIRECT("'eBay Report'!$K:$K"),INDIRECT("'eBay Report'!$B:$B"),Calculation!L$2,INDIRECT("'eBay Report'!$M:$M"),Calculation!$A586)</f>
        <v>0</v>
      </c>
      <c r="M586">
        <f ca="1">SUMIFS(INDIRECT("'eBay Report'!$K:$K"),INDIRECT("'eBay Report'!$B:$B"),Calculation!M$2,INDIRECT("'eBay Report'!$M:$M"),Calculation!$A586)</f>
        <v>0</v>
      </c>
      <c r="N586">
        <f ca="1">SUMIF(INDIRECT("'eBay Report'!$M:$M"),Calculation!$A586,INDIRECT("'eBay Report'!$X:$X"))</f>
        <v>0</v>
      </c>
      <c r="O586">
        <f ca="1">SUMIF(INDIRECT("'eBay Report'!$M:$M"),Calculation!$A586,INDIRECT("'eBay Report'!$Y:$Y"))</f>
        <v>0</v>
      </c>
      <c r="P586">
        <f ca="1">SUMIF(INDIRECT("'eBay Report'!$M:$M"),Calculation!$A586,INDIRECT("'eBay Report'!$Z:$Z"))</f>
        <v>0</v>
      </c>
      <c r="Q586">
        <f ca="1">SUMIF(INDIRECT("'eBay Report'!$M:$M"),Calculation!A586,INDIRECT("'eBay Report'!$AA:$AA"))+SUMIF(INDIRECT("'eBay Report'!$M:$M"),Calculation!A586,INDIRECT("'eBay Report'!$AB:$AB"))+SUMIF(INDIRECT("'eBay Report'!$M:$M"),Calculation!A586,INDIRECT("'eBay Report'!$AC:$AC"))+SUMIF(INDIRECT("'eBay Report'!$M:$M"),Calculation!A586,INDIRECT("'eBay Report'!$AD:$AD"))+SUMIF(INDIRECT("'eBay Report'!$M:$M"),Calculation!A586,INDIRECT("'eBay Report'!$AE:$AE"))+SUMIF(INDIRECT("'eBay Report'!$M:$M"),Calculation!A586,INDIRECT("'eBay Report'!$AF:$AF"))</f>
        <v>0</v>
      </c>
      <c r="R586">
        <f t="shared" ca="1" si="9"/>
        <v>0</v>
      </c>
    </row>
    <row r="587" spans="3:18">
      <c r="C587">
        <f ca="1">SUMIF(INDIRECT("'eBay Report'!$N:$N"),Calculation!B587,INDIRECT("'eBay Report'!$K:$K"))-M587</f>
        <v>0</v>
      </c>
      <c r="D587">
        <f ca="1">SUMIFS(INDIRECT("'eBay Report'!$W:$W"),INDIRECT("'eBay Report'!$B:$B"),Calculation!D$2,INDIRECT("'eBay Report'!$M:$M"),Calculation!$A587)</f>
        <v>0</v>
      </c>
      <c r="E587">
        <f ca="1">SUMIFS(INDIRECT("'eBay Report'!$AG:$AG"),INDIRECT("'eBay Report'!$B:$B"),Calculation!E$2,INDIRECT("'eBay Report'!$M:$M"),Calculation!$A587)</f>
        <v>0</v>
      </c>
      <c r="F587">
        <f ca="1">SUMIFS(INDIRECT("'eBay Report'!$AG:$AG"),INDIRECT("'eBay Report'!$B:$B"),Calculation!F$2,INDIRECT("'eBay Report'!$M:$M"),Calculation!$A587)</f>
        <v>0</v>
      </c>
      <c r="G587">
        <f ca="1">SUMIFS(INDIRECT("'eBay Report'!$AG:$AG"),INDIRECT("'eBay Report'!$B:$B"),Calculation!G$2,INDIRECT("'eBay Report'!$M:$M"),Calculation!$A587)-H587</f>
        <v>0</v>
      </c>
      <c r="H587">
        <f ca="1">SUMIFS(INDIRECT("'eBay Report'!$AG:$AG"),INDIRECT("'eBay Report'!$AK:$AK"),Calculation!H$2,INDIRECT("'eBay Report'!$M:$M"),Calculation!$A587)</f>
        <v>0</v>
      </c>
      <c r="I587">
        <f ca="1">SUMIFS(INDIRECT("'eBay Report'!$AG:$AG"),INDIRECT("'eBay Report'!$B:$B"),Calculation!I$2,INDIRECT("'eBay Report'!$M:$M"),Calculation!$A587)</f>
        <v>0</v>
      </c>
      <c r="J587">
        <f ca="1">SUMIFS(INDIRECT("'eBay Report'!$AG:$AG"),INDIRECT("'eBay Report'!$B:$B"),Calculation!J$2,INDIRECT("'eBay Report'!$M:$M"),Calculation!$A587)</f>
        <v>0</v>
      </c>
      <c r="K587">
        <f ca="1">SUMIFS(INDIRECT("'eBay Report'!$AG:$AG"),INDIRECT("'eBay Report'!$B:$B"),Calculation!K$2,INDIRECT("'eBay Report'!$M:$M"),Calculation!$A587)</f>
        <v>0</v>
      </c>
      <c r="L587">
        <f ca="1">SUMIFS(INDIRECT("'eBay Report'!$K:$K"),INDIRECT("'eBay Report'!$B:$B"),Calculation!L$2,INDIRECT("'eBay Report'!$M:$M"),Calculation!$A587)</f>
        <v>0</v>
      </c>
      <c r="M587">
        <f ca="1">SUMIFS(INDIRECT("'eBay Report'!$K:$K"),INDIRECT("'eBay Report'!$B:$B"),Calculation!M$2,INDIRECT("'eBay Report'!$M:$M"),Calculation!$A587)</f>
        <v>0</v>
      </c>
      <c r="N587">
        <f ca="1">SUMIF(INDIRECT("'eBay Report'!$M:$M"),Calculation!$A587,INDIRECT("'eBay Report'!$X:$X"))</f>
        <v>0</v>
      </c>
      <c r="O587">
        <f ca="1">SUMIF(INDIRECT("'eBay Report'!$M:$M"),Calculation!$A587,INDIRECT("'eBay Report'!$Y:$Y"))</f>
        <v>0</v>
      </c>
      <c r="P587">
        <f ca="1">SUMIF(INDIRECT("'eBay Report'!$M:$M"),Calculation!$A587,INDIRECT("'eBay Report'!$Z:$Z"))</f>
        <v>0</v>
      </c>
      <c r="Q587">
        <f ca="1">SUMIF(INDIRECT("'eBay Report'!$M:$M"),Calculation!A587,INDIRECT("'eBay Report'!$AA:$AA"))+SUMIF(INDIRECT("'eBay Report'!$M:$M"),Calculation!A587,INDIRECT("'eBay Report'!$AB:$AB"))+SUMIF(INDIRECT("'eBay Report'!$M:$M"),Calculation!A587,INDIRECT("'eBay Report'!$AC:$AC"))+SUMIF(INDIRECT("'eBay Report'!$M:$M"),Calculation!A587,INDIRECT("'eBay Report'!$AD:$AD"))+SUMIF(INDIRECT("'eBay Report'!$M:$M"),Calculation!A587,INDIRECT("'eBay Report'!$AE:$AE"))+SUMIF(INDIRECT("'eBay Report'!$M:$M"),Calculation!A587,INDIRECT("'eBay Report'!$AF:$AF"))</f>
        <v>0</v>
      </c>
      <c r="R587">
        <f t="shared" ca="1" si="9"/>
        <v>0</v>
      </c>
    </row>
    <row r="588" spans="3:18">
      <c r="C588">
        <f ca="1">SUMIF(INDIRECT("'eBay Report'!$N:$N"),Calculation!B588,INDIRECT("'eBay Report'!$K:$K"))-M588</f>
        <v>0</v>
      </c>
      <c r="D588">
        <f ca="1">SUMIFS(INDIRECT("'eBay Report'!$W:$W"),INDIRECT("'eBay Report'!$B:$B"),Calculation!D$2,INDIRECT("'eBay Report'!$M:$M"),Calculation!$A588)</f>
        <v>0</v>
      </c>
      <c r="E588">
        <f ca="1">SUMIFS(INDIRECT("'eBay Report'!$AG:$AG"),INDIRECT("'eBay Report'!$B:$B"),Calculation!E$2,INDIRECT("'eBay Report'!$M:$M"),Calculation!$A588)</f>
        <v>0</v>
      </c>
      <c r="F588">
        <f ca="1">SUMIFS(INDIRECT("'eBay Report'!$AG:$AG"),INDIRECT("'eBay Report'!$B:$B"),Calculation!F$2,INDIRECT("'eBay Report'!$M:$M"),Calculation!$A588)</f>
        <v>0</v>
      </c>
      <c r="G588">
        <f ca="1">SUMIFS(INDIRECT("'eBay Report'!$AG:$AG"),INDIRECT("'eBay Report'!$B:$B"),Calculation!G$2,INDIRECT("'eBay Report'!$M:$M"),Calculation!$A588)-H588</f>
        <v>0</v>
      </c>
      <c r="H588">
        <f ca="1">SUMIFS(INDIRECT("'eBay Report'!$AG:$AG"),INDIRECT("'eBay Report'!$AK:$AK"),Calculation!H$2,INDIRECT("'eBay Report'!$M:$M"),Calculation!$A588)</f>
        <v>0</v>
      </c>
      <c r="I588">
        <f ca="1">SUMIFS(INDIRECT("'eBay Report'!$AG:$AG"),INDIRECT("'eBay Report'!$B:$B"),Calculation!I$2,INDIRECT("'eBay Report'!$M:$M"),Calculation!$A588)</f>
        <v>0</v>
      </c>
      <c r="J588">
        <f ca="1">SUMIFS(INDIRECT("'eBay Report'!$AG:$AG"),INDIRECT("'eBay Report'!$B:$B"),Calculation!J$2,INDIRECT("'eBay Report'!$M:$M"),Calculation!$A588)</f>
        <v>0</v>
      </c>
      <c r="K588">
        <f ca="1">SUMIFS(INDIRECT("'eBay Report'!$AG:$AG"),INDIRECT("'eBay Report'!$B:$B"),Calculation!K$2,INDIRECT("'eBay Report'!$M:$M"),Calculation!$A588)</f>
        <v>0</v>
      </c>
      <c r="L588">
        <f ca="1">SUMIFS(INDIRECT("'eBay Report'!$K:$K"),INDIRECT("'eBay Report'!$B:$B"),Calculation!L$2,INDIRECT("'eBay Report'!$M:$M"),Calculation!$A588)</f>
        <v>0</v>
      </c>
      <c r="M588">
        <f ca="1">SUMIFS(INDIRECT("'eBay Report'!$K:$K"),INDIRECT("'eBay Report'!$B:$B"),Calculation!M$2,INDIRECT("'eBay Report'!$M:$M"),Calculation!$A588)</f>
        <v>0</v>
      </c>
      <c r="N588">
        <f ca="1">SUMIF(INDIRECT("'eBay Report'!$M:$M"),Calculation!$A588,INDIRECT("'eBay Report'!$X:$X"))</f>
        <v>0</v>
      </c>
      <c r="O588">
        <f ca="1">SUMIF(INDIRECT("'eBay Report'!$M:$M"),Calculation!$A588,INDIRECT("'eBay Report'!$Y:$Y"))</f>
        <v>0</v>
      </c>
      <c r="P588">
        <f ca="1">SUMIF(INDIRECT("'eBay Report'!$M:$M"),Calculation!$A588,INDIRECT("'eBay Report'!$Z:$Z"))</f>
        <v>0</v>
      </c>
      <c r="Q588">
        <f ca="1">SUMIF(INDIRECT("'eBay Report'!$M:$M"),Calculation!A588,INDIRECT("'eBay Report'!$AA:$AA"))+SUMIF(INDIRECT("'eBay Report'!$M:$M"),Calculation!A588,INDIRECT("'eBay Report'!$AB:$AB"))+SUMIF(INDIRECT("'eBay Report'!$M:$M"),Calculation!A588,INDIRECT("'eBay Report'!$AC:$AC"))+SUMIF(INDIRECT("'eBay Report'!$M:$M"),Calculation!A588,INDIRECT("'eBay Report'!$AD:$AD"))+SUMIF(INDIRECT("'eBay Report'!$M:$M"),Calculation!A588,INDIRECT("'eBay Report'!$AE:$AE"))+SUMIF(INDIRECT("'eBay Report'!$M:$M"),Calculation!A588,INDIRECT("'eBay Report'!$AF:$AF"))</f>
        <v>0</v>
      </c>
      <c r="R588">
        <f t="shared" ca="1" si="9"/>
        <v>0</v>
      </c>
    </row>
    <row r="589" spans="3:18">
      <c r="C589">
        <f ca="1">SUMIF(INDIRECT("'eBay Report'!$N:$N"),Calculation!B589,INDIRECT("'eBay Report'!$K:$K"))-M589</f>
        <v>0</v>
      </c>
      <c r="D589">
        <f ca="1">SUMIFS(INDIRECT("'eBay Report'!$W:$W"),INDIRECT("'eBay Report'!$B:$B"),Calculation!D$2,INDIRECT("'eBay Report'!$M:$M"),Calculation!$A589)</f>
        <v>0</v>
      </c>
      <c r="E589">
        <f ca="1">SUMIFS(INDIRECT("'eBay Report'!$AG:$AG"),INDIRECT("'eBay Report'!$B:$B"),Calculation!E$2,INDIRECT("'eBay Report'!$M:$M"),Calculation!$A589)</f>
        <v>0</v>
      </c>
      <c r="F589">
        <f ca="1">SUMIFS(INDIRECT("'eBay Report'!$AG:$AG"),INDIRECT("'eBay Report'!$B:$B"),Calculation!F$2,INDIRECT("'eBay Report'!$M:$M"),Calculation!$A589)</f>
        <v>0</v>
      </c>
      <c r="G589">
        <f ca="1">SUMIFS(INDIRECT("'eBay Report'!$AG:$AG"),INDIRECT("'eBay Report'!$B:$B"),Calculation!G$2,INDIRECT("'eBay Report'!$M:$M"),Calculation!$A589)-H589</f>
        <v>0</v>
      </c>
      <c r="H589">
        <f ca="1">SUMIFS(INDIRECT("'eBay Report'!$AG:$AG"),INDIRECT("'eBay Report'!$AK:$AK"),Calculation!H$2,INDIRECT("'eBay Report'!$M:$M"),Calculation!$A589)</f>
        <v>0</v>
      </c>
      <c r="I589">
        <f ca="1">SUMIFS(INDIRECT("'eBay Report'!$AG:$AG"),INDIRECT("'eBay Report'!$B:$B"),Calculation!I$2,INDIRECT("'eBay Report'!$M:$M"),Calculation!$A589)</f>
        <v>0</v>
      </c>
      <c r="J589">
        <f ca="1">SUMIFS(INDIRECT("'eBay Report'!$AG:$AG"),INDIRECT("'eBay Report'!$B:$B"),Calculation!J$2,INDIRECT("'eBay Report'!$M:$M"),Calculation!$A589)</f>
        <v>0</v>
      </c>
      <c r="K589">
        <f ca="1">SUMIFS(INDIRECT("'eBay Report'!$AG:$AG"),INDIRECT("'eBay Report'!$B:$B"),Calculation!K$2,INDIRECT("'eBay Report'!$M:$M"),Calculation!$A589)</f>
        <v>0</v>
      </c>
      <c r="L589">
        <f ca="1">SUMIFS(INDIRECT("'eBay Report'!$K:$K"),INDIRECT("'eBay Report'!$B:$B"),Calculation!L$2,INDIRECT("'eBay Report'!$M:$M"),Calculation!$A589)</f>
        <v>0</v>
      </c>
      <c r="M589">
        <f ca="1">SUMIFS(INDIRECT("'eBay Report'!$K:$K"),INDIRECT("'eBay Report'!$B:$B"),Calculation!M$2,INDIRECT("'eBay Report'!$M:$M"),Calculation!$A589)</f>
        <v>0</v>
      </c>
      <c r="N589">
        <f ca="1">SUMIF(INDIRECT("'eBay Report'!$M:$M"),Calculation!$A589,INDIRECT("'eBay Report'!$X:$X"))</f>
        <v>0</v>
      </c>
      <c r="O589">
        <f ca="1">SUMIF(INDIRECT("'eBay Report'!$M:$M"),Calculation!$A589,INDIRECT("'eBay Report'!$Y:$Y"))</f>
        <v>0</v>
      </c>
      <c r="P589">
        <f ca="1">SUMIF(INDIRECT("'eBay Report'!$M:$M"),Calculation!$A589,INDIRECT("'eBay Report'!$Z:$Z"))</f>
        <v>0</v>
      </c>
      <c r="Q589">
        <f ca="1">SUMIF(INDIRECT("'eBay Report'!$M:$M"),Calculation!A589,INDIRECT("'eBay Report'!$AA:$AA"))+SUMIF(INDIRECT("'eBay Report'!$M:$M"),Calculation!A589,INDIRECT("'eBay Report'!$AB:$AB"))+SUMIF(INDIRECT("'eBay Report'!$M:$M"),Calculation!A589,INDIRECT("'eBay Report'!$AC:$AC"))+SUMIF(INDIRECT("'eBay Report'!$M:$M"),Calculation!A589,INDIRECT("'eBay Report'!$AD:$AD"))+SUMIF(INDIRECT("'eBay Report'!$M:$M"),Calculation!A589,INDIRECT("'eBay Report'!$AE:$AE"))+SUMIF(INDIRECT("'eBay Report'!$M:$M"),Calculation!A589,INDIRECT("'eBay Report'!$AF:$AF"))</f>
        <v>0</v>
      </c>
      <c r="R589">
        <f t="shared" ca="1" si="9"/>
        <v>0</v>
      </c>
    </row>
    <row r="590" spans="3:18">
      <c r="C590">
        <f ca="1">SUMIF(INDIRECT("'eBay Report'!$N:$N"),Calculation!B590,INDIRECT("'eBay Report'!$K:$K"))-M590</f>
        <v>0</v>
      </c>
      <c r="D590">
        <f ca="1">SUMIFS(INDIRECT("'eBay Report'!$W:$W"),INDIRECT("'eBay Report'!$B:$B"),Calculation!D$2,INDIRECT("'eBay Report'!$M:$M"),Calculation!$A590)</f>
        <v>0</v>
      </c>
      <c r="E590">
        <f ca="1">SUMIFS(INDIRECT("'eBay Report'!$AG:$AG"),INDIRECT("'eBay Report'!$B:$B"),Calculation!E$2,INDIRECT("'eBay Report'!$M:$M"),Calculation!$A590)</f>
        <v>0</v>
      </c>
      <c r="F590">
        <f ca="1">SUMIFS(INDIRECT("'eBay Report'!$AG:$AG"),INDIRECT("'eBay Report'!$B:$B"),Calculation!F$2,INDIRECT("'eBay Report'!$M:$M"),Calculation!$A590)</f>
        <v>0</v>
      </c>
      <c r="G590">
        <f ca="1">SUMIFS(INDIRECT("'eBay Report'!$AG:$AG"),INDIRECT("'eBay Report'!$B:$B"),Calculation!G$2,INDIRECT("'eBay Report'!$M:$M"),Calculation!$A590)-H590</f>
        <v>0</v>
      </c>
      <c r="H590">
        <f ca="1">SUMIFS(INDIRECT("'eBay Report'!$AG:$AG"),INDIRECT("'eBay Report'!$AK:$AK"),Calculation!H$2,INDIRECT("'eBay Report'!$M:$M"),Calculation!$A590)</f>
        <v>0</v>
      </c>
      <c r="I590">
        <f ca="1">SUMIFS(INDIRECT("'eBay Report'!$AG:$AG"),INDIRECT("'eBay Report'!$B:$B"),Calculation!I$2,INDIRECT("'eBay Report'!$M:$M"),Calculation!$A590)</f>
        <v>0</v>
      </c>
      <c r="J590">
        <f ca="1">SUMIFS(INDIRECT("'eBay Report'!$AG:$AG"),INDIRECT("'eBay Report'!$B:$B"),Calculation!J$2,INDIRECT("'eBay Report'!$M:$M"),Calculation!$A590)</f>
        <v>0</v>
      </c>
      <c r="K590">
        <f ca="1">SUMIFS(INDIRECT("'eBay Report'!$AG:$AG"),INDIRECT("'eBay Report'!$B:$B"),Calculation!K$2,INDIRECT("'eBay Report'!$M:$M"),Calculation!$A590)</f>
        <v>0</v>
      </c>
      <c r="L590">
        <f ca="1">SUMIFS(INDIRECT("'eBay Report'!$K:$K"),INDIRECT("'eBay Report'!$B:$B"),Calculation!L$2,INDIRECT("'eBay Report'!$M:$M"),Calculation!$A590)</f>
        <v>0</v>
      </c>
      <c r="M590">
        <f ca="1">SUMIFS(INDIRECT("'eBay Report'!$K:$K"),INDIRECT("'eBay Report'!$B:$B"),Calculation!M$2,INDIRECT("'eBay Report'!$M:$M"),Calculation!$A590)</f>
        <v>0</v>
      </c>
      <c r="N590">
        <f ca="1">SUMIF(INDIRECT("'eBay Report'!$M:$M"),Calculation!$A590,INDIRECT("'eBay Report'!$X:$X"))</f>
        <v>0</v>
      </c>
      <c r="O590">
        <f ca="1">SUMIF(INDIRECT("'eBay Report'!$M:$M"),Calculation!$A590,INDIRECT("'eBay Report'!$Y:$Y"))</f>
        <v>0</v>
      </c>
      <c r="P590">
        <f ca="1">SUMIF(INDIRECT("'eBay Report'!$M:$M"),Calculation!$A590,INDIRECT("'eBay Report'!$Z:$Z"))</f>
        <v>0</v>
      </c>
      <c r="Q590">
        <f ca="1">SUMIF(INDIRECT("'eBay Report'!$M:$M"),Calculation!A590,INDIRECT("'eBay Report'!$AA:$AA"))+SUMIF(INDIRECT("'eBay Report'!$M:$M"),Calculation!A590,INDIRECT("'eBay Report'!$AB:$AB"))+SUMIF(INDIRECT("'eBay Report'!$M:$M"),Calculation!A590,INDIRECT("'eBay Report'!$AC:$AC"))+SUMIF(INDIRECT("'eBay Report'!$M:$M"),Calculation!A590,INDIRECT("'eBay Report'!$AD:$AD"))+SUMIF(INDIRECT("'eBay Report'!$M:$M"),Calculation!A590,INDIRECT("'eBay Report'!$AE:$AE"))+SUMIF(INDIRECT("'eBay Report'!$M:$M"),Calculation!A590,INDIRECT("'eBay Report'!$AF:$AF"))</f>
        <v>0</v>
      </c>
      <c r="R590">
        <f t="shared" ca="1" si="9"/>
        <v>0</v>
      </c>
    </row>
    <row r="591" spans="3:18">
      <c r="C591">
        <f ca="1">SUMIF(INDIRECT("'eBay Report'!$N:$N"),Calculation!B591,INDIRECT("'eBay Report'!$K:$K"))-M591</f>
        <v>0</v>
      </c>
      <c r="D591">
        <f ca="1">SUMIFS(INDIRECT("'eBay Report'!$W:$W"),INDIRECT("'eBay Report'!$B:$B"),Calculation!D$2,INDIRECT("'eBay Report'!$M:$M"),Calculation!$A591)</f>
        <v>0</v>
      </c>
      <c r="E591">
        <f ca="1">SUMIFS(INDIRECT("'eBay Report'!$AG:$AG"),INDIRECT("'eBay Report'!$B:$B"),Calculation!E$2,INDIRECT("'eBay Report'!$M:$M"),Calculation!$A591)</f>
        <v>0</v>
      </c>
      <c r="F591">
        <f ca="1">SUMIFS(INDIRECT("'eBay Report'!$AG:$AG"),INDIRECT("'eBay Report'!$B:$B"),Calculation!F$2,INDIRECT("'eBay Report'!$M:$M"),Calculation!$A591)</f>
        <v>0</v>
      </c>
      <c r="G591">
        <f ca="1">SUMIFS(INDIRECT("'eBay Report'!$AG:$AG"),INDIRECT("'eBay Report'!$B:$B"),Calculation!G$2,INDIRECT("'eBay Report'!$M:$M"),Calculation!$A591)-H591</f>
        <v>0</v>
      </c>
      <c r="H591">
        <f ca="1">SUMIFS(INDIRECT("'eBay Report'!$AG:$AG"),INDIRECT("'eBay Report'!$AK:$AK"),Calculation!H$2,INDIRECT("'eBay Report'!$M:$M"),Calculation!$A591)</f>
        <v>0</v>
      </c>
      <c r="I591">
        <f ca="1">SUMIFS(INDIRECT("'eBay Report'!$AG:$AG"),INDIRECT("'eBay Report'!$B:$B"),Calculation!I$2,INDIRECT("'eBay Report'!$M:$M"),Calculation!$A591)</f>
        <v>0</v>
      </c>
      <c r="J591">
        <f ca="1">SUMIFS(INDIRECT("'eBay Report'!$AG:$AG"),INDIRECT("'eBay Report'!$B:$B"),Calculation!J$2,INDIRECT("'eBay Report'!$M:$M"),Calculation!$A591)</f>
        <v>0</v>
      </c>
      <c r="K591">
        <f ca="1">SUMIFS(INDIRECT("'eBay Report'!$AG:$AG"),INDIRECT("'eBay Report'!$B:$B"),Calculation!K$2,INDIRECT("'eBay Report'!$M:$M"),Calculation!$A591)</f>
        <v>0</v>
      </c>
      <c r="L591">
        <f ca="1">SUMIFS(INDIRECT("'eBay Report'!$K:$K"),INDIRECT("'eBay Report'!$B:$B"),Calculation!L$2,INDIRECT("'eBay Report'!$M:$M"),Calculation!$A591)</f>
        <v>0</v>
      </c>
      <c r="M591">
        <f ca="1">SUMIFS(INDIRECT("'eBay Report'!$K:$K"),INDIRECT("'eBay Report'!$B:$B"),Calculation!M$2,INDIRECT("'eBay Report'!$M:$M"),Calculation!$A591)</f>
        <v>0</v>
      </c>
      <c r="N591">
        <f ca="1">SUMIF(INDIRECT("'eBay Report'!$M:$M"),Calculation!$A591,INDIRECT("'eBay Report'!$X:$X"))</f>
        <v>0</v>
      </c>
      <c r="O591">
        <f ca="1">SUMIF(INDIRECT("'eBay Report'!$M:$M"),Calculation!$A591,INDIRECT("'eBay Report'!$Y:$Y"))</f>
        <v>0</v>
      </c>
      <c r="P591">
        <f ca="1">SUMIF(INDIRECT("'eBay Report'!$M:$M"),Calculation!$A591,INDIRECT("'eBay Report'!$Z:$Z"))</f>
        <v>0</v>
      </c>
      <c r="Q591">
        <f ca="1">SUMIF(INDIRECT("'eBay Report'!$M:$M"),Calculation!A591,INDIRECT("'eBay Report'!$AA:$AA"))+SUMIF(INDIRECT("'eBay Report'!$M:$M"),Calculation!A591,INDIRECT("'eBay Report'!$AB:$AB"))+SUMIF(INDIRECT("'eBay Report'!$M:$M"),Calculation!A591,INDIRECT("'eBay Report'!$AC:$AC"))+SUMIF(INDIRECT("'eBay Report'!$M:$M"),Calculation!A591,INDIRECT("'eBay Report'!$AD:$AD"))+SUMIF(INDIRECT("'eBay Report'!$M:$M"),Calculation!A591,INDIRECT("'eBay Report'!$AE:$AE"))+SUMIF(INDIRECT("'eBay Report'!$M:$M"),Calculation!A591,INDIRECT("'eBay Report'!$AF:$AF"))</f>
        <v>0</v>
      </c>
      <c r="R591">
        <f t="shared" ca="1" si="9"/>
        <v>0</v>
      </c>
    </row>
    <row r="592" spans="3:18">
      <c r="C592">
        <f ca="1">SUMIF(INDIRECT("'eBay Report'!$N:$N"),Calculation!B592,INDIRECT("'eBay Report'!$K:$K"))-M592</f>
        <v>0</v>
      </c>
      <c r="D592">
        <f ca="1">SUMIFS(INDIRECT("'eBay Report'!$W:$W"),INDIRECT("'eBay Report'!$B:$B"),Calculation!D$2,INDIRECT("'eBay Report'!$M:$M"),Calculation!$A592)</f>
        <v>0</v>
      </c>
      <c r="E592">
        <f ca="1">SUMIFS(INDIRECT("'eBay Report'!$AG:$AG"),INDIRECT("'eBay Report'!$B:$B"),Calculation!E$2,INDIRECT("'eBay Report'!$M:$M"),Calculation!$A592)</f>
        <v>0</v>
      </c>
      <c r="F592">
        <f ca="1">SUMIFS(INDIRECT("'eBay Report'!$AG:$AG"),INDIRECT("'eBay Report'!$B:$B"),Calculation!F$2,INDIRECT("'eBay Report'!$M:$M"),Calculation!$A592)</f>
        <v>0</v>
      </c>
      <c r="G592">
        <f ca="1">SUMIFS(INDIRECT("'eBay Report'!$AG:$AG"),INDIRECT("'eBay Report'!$B:$B"),Calculation!G$2,INDIRECT("'eBay Report'!$M:$M"),Calculation!$A592)-H592</f>
        <v>0</v>
      </c>
      <c r="H592">
        <f ca="1">SUMIFS(INDIRECT("'eBay Report'!$AG:$AG"),INDIRECT("'eBay Report'!$AK:$AK"),Calculation!H$2,INDIRECT("'eBay Report'!$M:$M"),Calculation!$A592)</f>
        <v>0</v>
      </c>
      <c r="I592">
        <f ca="1">SUMIFS(INDIRECT("'eBay Report'!$AG:$AG"),INDIRECT("'eBay Report'!$B:$B"),Calculation!I$2,INDIRECT("'eBay Report'!$M:$M"),Calculation!$A592)</f>
        <v>0</v>
      </c>
      <c r="J592">
        <f ca="1">SUMIFS(INDIRECT("'eBay Report'!$AG:$AG"),INDIRECT("'eBay Report'!$B:$B"),Calculation!J$2,INDIRECT("'eBay Report'!$M:$M"),Calculation!$A592)</f>
        <v>0</v>
      </c>
      <c r="K592">
        <f ca="1">SUMIFS(INDIRECT("'eBay Report'!$AG:$AG"),INDIRECT("'eBay Report'!$B:$B"),Calculation!K$2,INDIRECT("'eBay Report'!$M:$M"),Calculation!$A592)</f>
        <v>0</v>
      </c>
      <c r="L592">
        <f ca="1">SUMIFS(INDIRECT("'eBay Report'!$K:$K"),INDIRECT("'eBay Report'!$B:$B"),Calculation!L$2,INDIRECT("'eBay Report'!$M:$M"),Calculation!$A592)</f>
        <v>0</v>
      </c>
      <c r="M592">
        <f ca="1">SUMIFS(INDIRECT("'eBay Report'!$K:$K"),INDIRECT("'eBay Report'!$B:$B"),Calculation!M$2,INDIRECT("'eBay Report'!$M:$M"),Calculation!$A592)</f>
        <v>0</v>
      </c>
      <c r="N592">
        <f ca="1">SUMIF(INDIRECT("'eBay Report'!$M:$M"),Calculation!$A592,INDIRECT("'eBay Report'!$X:$X"))</f>
        <v>0</v>
      </c>
      <c r="O592">
        <f ca="1">SUMIF(INDIRECT("'eBay Report'!$M:$M"),Calculation!$A592,INDIRECT("'eBay Report'!$Y:$Y"))</f>
        <v>0</v>
      </c>
      <c r="P592">
        <f ca="1">SUMIF(INDIRECT("'eBay Report'!$M:$M"),Calculation!$A592,INDIRECT("'eBay Report'!$Z:$Z"))</f>
        <v>0</v>
      </c>
      <c r="Q592">
        <f ca="1">SUMIF(INDIRECT("'eBay Report'!$M:$M"),Calculation!A592,INDIRECT("'eBay Report'!$AA:$AA"))+SUMIF(INDIRECT("'eBay Report'!$M:$M"),Calculation!A592,INDIRECT("'eBay Report'!$AB:$AB"))+SUMIF(INDIRECT("'eBay Report'!$M:$M"),Calculation!A592,INDIRECT("'eBay Report'!$AC:$AC"))+SUMIF(INDIRECT("'eBay Report'!$M:$M"),Calculation!A592,INDIRECT("'eBay Report'!$AD:$AD"))+SUMIF(INDIRECT("'eBay Report'!$M:$M"),Calculation!A592,INDIRECT("'eBay Report'!$AE:$AE"))+SUMIF(INDIRECT("'eBay Report'!$M:$M"),Calculation!A592,INDIRECT("'eBay Report'!$AF:$AF"))</f>
        <v>0</v>
      </c>
      <c r="R592">
        <f t="shared" ca="1" si="9"/>
        <v>0</v>
      </c>
    </row>
    <row r="593" spans="3:18">
      <c r="C593">
        <f ca="1">SUMIF(INDIRECT("'eBay Report'!$N:$N"),Calculation!B593,INDIRECT("'eBay Report'!$K:$K"))-M593</f>
        <v>0</v>
      </c>
      <c r="D593">
        <f ca="1">SUMIFS(INDIRECT("'eBay Report'!$W:$W"),INDIRECT("'eBay Report'!$B:$B"),Calculation!D$2,INDIRECT("'eBay Report'!$M:$M"),Calculation!$A593)</f>
        <v>0</v>
      </c>
      <c r="E593">
        <f ca="1">SUMIFS(INDIRECT("'eBay Report'!$AG:$AG"),INDIRECT("'eBay Report'!$B:$B"),Calculation!E$2,INDIRECT("'eBay Report'!$M:$M"),Calculation!$A593)</f>
        <v>0</v>
      </c>
      <c r="F593">
        <f ca="1">SUMIFS(INDIRECT("'eBay Report'!$AG:$AG"),INDIRECT("'eBay Report'!$B:$B"),Calculation!F$2,INDIRECT("'eBay Report'!$M:$M"),Calculation!$A593)</f>
        <v>0</v>
      </c>
      <c r="G593">
        <f ca="1">SUMIFS(INDIRECT("'eBay Report'!$AG:$AG"),INDIRECT("'eBay Report'!$B:$B"),Calculation!G$2,INDIRECT("'eBay Report'!$M:$M"),Calculation!$A593)-H593</f>
        <v>0</v>
      </c>
      <c r="H593">
        <f ca="1">SUMIFS(INDIRECT("'eBay Report'!$AG:$AG"),INDIRECT("'eBay Report'!$AK:$AK"),Calculation!H$2,INDIRECT("'eBay Report'!$M:$M"),Calculation!$A593)</f>
        <v>0</v>
      </c>
      <c r="I593">
        <f ca="1">SUMIFS(INDIRECT("'eBay Report'!$AG:$AG"),INDIRECT("'eBay Report'!$B:$B"),Calculation!I$2,INDIRECT("'eBay Report'!$M:$M"),Calculation!$A593)</f>
        <v>0</v>
      </c>
      <c r="J593">
        <f ca="1">SUMIFS(INDIRECT("'eBay Report'!$AG:$AG"),INDIRECT("'eBay Report'!$B:$B"),Calculation!J$2,INDIRECT("'eBay Report'!$M:$M"),Calculation!$A593)</f>
        <v>0</v>
      </c>
      <c r="K593">
        <f ca="1">SUMIFS(INDIRECT("'eBay Report'!$AG:$AG"),INDIRECT("'eBay Report'!$B:$B"),Calculation!K$2,INDIRECT("'eBay Report'!$M:$M"),Calculation!$A593)</f>
        <v>0</v>
      </c>
      <c r="L593">
        <f ca="1">SUMIFS(INDIRECT("'eBay Report'!$K:$K"),INDIRECT("'eBay Report'!$B:$B"),Calculation!L$2,INDIRECT("'eBay Report'!$M:$M"),Calculation!$A593)</f>
        <v>0</v>
      </c>
      <c r="M593">
        <f ca="1">SUMIFS(INDIRECT("'eBay Report'!$K:$K"),INDIRECT("'eBay Report'!$B:$B"),Calculation!M$2,INDIRECT("'eBay Report'!$M:$M"),Calculation!$A593)</f>
        <v>0</v>
      </c>
      <c r="N593">
        <f ca="1">SUMIF(INDIRECT("'eBay Report'!$M:$M"),Calculation!$A593,INDIRECT("'eBay Report'!$X:$X"))</f>
        <v>0</v>
      </c>
      <c r="O593">
        <f ca="1">SUMIF(INDIRECT("'eBay Report'!$M:$M"),Calculation!$A593,INDIRECT("'eBay Report'!$Y:$Y"))</f>
        <v>0</v>
      </c>
      <c r="P593">
        <f ca="1">SUMIF(INDIRECT("'eBay Report'!$M:$M"),Calculation!$A593,INDIRECT("'eBay Report'!$Z:$Z"))</f>
        <v>0</v>
      </c>
      <c r="Q593">
        <f ca="1">SUMIF(INDIRECT("'eBay Report'!$M:$M"),Calculation!A593,INDIRECT("'eBay Report'!$AA:$AA"))+SUMIF(INDIRECT("'eBay Report'!$M:$M"),Calculation!A593,INDIRECT("'eBay Report'!$AB:$AB"))+SUMIF(INDIRECT("'eBay Report'!$M:$M"),Calculation!A593,INDIRECT("'eBay Report'!$AC:$AC"))+SUMIF(INDIRECT("'eBay Report'!$M:$M"),Calculation!A593,INDIRECT("'eBay Report'!$AD:$AD"))+SUMIF(INDIRECT("'eBay Report'!$M:$M"),Calculation!A593,INDIRECT("'eBay Report'!$AE:$AE"))+SUMIF(INDIRECT("'eBay Report'!$M:$M"),Calculation!A593,INDIRECT("'eBay Report'!$AF:$AF"))</f>
        <v>0</v>
      </c>
      <c r="R593">
        <f t="shared" ca="1" si="9"/>
        <v>0</v>
      </c>
    </row>
    <row r="594" spans="3:18">
      <c r="C594">
        <f ca="1">SUMIF(INDIRECT("'eBay Report'!$N:$N"),Calculation!B594,INDIRECT("'eBay Report'!$K:$K"))-M594</f>
        <v>0</v>
      </c>
      <c r="D594">
        <f ca="1">SUMIFS(INDIRECT("'eBay Report'!$W:$W"),INDIRECT("'eBay Report'!$B:$B"),Calculation!D$2,INDIRECT("'eBay Report'!$M:$M"),Calculation!$A594)</f>
        <v>0</v>
      </c>
      <c r="E594">
        <f ca="1">SUMIFS(INDIRECT("'eBay Report'!$AG:$AG"),INDIRECT("'eBay Report'!$B:$B"),Calculation!E$2,INDIRECT("'eBay Report'!$M:$M"),Calculation!$A594)</f>
        <v>0</v>
      </c>
      <c r="F594">
        <f ca="1">SUMIFS(INDIRECT("'eBay Report'!$AG:$AG"),INDIRECT("'eBay Report'!$B:$B"),Calculation!F$2,INDIRECT("'eBay Report'!$M:$M"),Calculation!$A594)</f>
        <v>0</v>
      </c>
      <c r="G594">
        <f ca="1">SUMIFS(INDIRECT("'eBay Report'!$AG:$AG"),INDIRECT("'eBay Report'!$B:$B"),Calculation!G$2,INDIRECT("'eBay Report'!$M:$M"),Calculation!$A594)-H594</f>
        <v>0</v>
      </c>
      <c r="H594">
        <f ca="1">SUMIFS(INDIRECT("'eBay Report'!$AG:$AG"),INDIRECT("'eBay Report'!$AK:$AK"),Calculation!H$2,INDIRECT("'eBay Report'!$M:$M"),Calculation!$A594)</f>
        <v>0</v>
      </c>
      <c r="I594">
        <f ca="1">SUMIFS(INDIRECT("'eBay Report'!$AG:$AG"),INDIRECT("'eBay Report'!$B:$B"),Calculation!I$2,INDIRECT("'eBay Report'!$M:$M"),Calculation!$A594)</f>
        <v>0</v>
      </c>
      <c r="J594">
        <f ca="1">SUMIFS(INDIRECT("'eBay Report'!$AG:$AG"),INDIRECT("'eBay Report'!$B:$B"),Calculation!J$2,INDIRECT("'eBay Report'!$M:$M"),Calculation!$A594)</f>
        <v>0</v>
      </c>
      <c r="K594">
        <f ca="1">SUMIFS(INDIRECT("'eBay Report'!$AG:$AG"),INDIRECT("'eBay Report'!$B:$B"),Calculation!K$2,INDIRECT("'eBay Report'!$M:$M"),Calculation!$A594)</f>
        <v>0</v>
      </c>
      <c r="L594">
        <f ca="1">SUMIFS(INDIRECT("'eBay Report'!$K:$K"),INDIRECT("'eBay Report'!$B:$B"),Calculation!L$2,INDIRECT("'eBay Report'!$M:$M"),Calculation!$A594)</f>
        <v>0</v>
      </c>
      <c r="M594">
        <f ca="1">SUMIFS(INDIRECT("'eBay Report'!$K:$K"),INDIRECT("'eBay Report'!$B:$B"),Calculation!M$2,INDIRECT("'eBay Report'!$M:$M"),Calculation!$A594)</f>
        <v>0</v>
      </c>
      <c r="N594">
        <f ca="1">SUMIF(INDIRECT("'eBay Report'!$M:$M"),Calculation!$A594,INDIRECT("'eBay Report'!$X:$X"))</f>
        <v>0</v>
      </c>
      <c r="O594">
        <f ca="1">SUMIF(INDIRECT("'eBay Report'!$M:$M"),Calculation!$A594,INDIRECT("'eBay Report'!$Y:$Y"))</f>
        <v>0</v>
      </c>
      <c r="P594">
        <f ca="1">SUMIF(INDIRECT("'eBay Report'!$M:$M"),Calculation!$A594,INDIRECT("'eBay Report'!$Z:$Z"))</f>
        <v>0</v>
      </c>
      <c r="Q594">
        <f ca="1">SUMIF(INDIRECT("'eBay Report'!$M:$M"),Calculation!A594,INDIRECT("'eBay Report'!$AA:$AA"))+SUMIF(INDIRECT("'eBay Report'!$M:$M"),Calculation!A594,INDIRECT("'eBay Report'!$AB:$AB"))+SUMIF(INDIRECT("'eBay Report'!$M:$M"),Calculation!A594,INDIRECT("'eBay Report'!$AC:$AC"))+SUMIF(INDIRECT("'eBay Report'!$M:$M"),Calculation!A594,INDIRECT("'eBay Report'!$AD:$AD"))+SUMIF(INDIRECT("'eBay Report'!$M:$M"),Calculation!A594,INDIRECT("'eBay Report'!$AE:$AE"))+SUMIF(INDIRECT("'eBay Report'!$M:$M"),Calculation!A594,INDIRECT("'eBay Report'!$AF:$AF"))</f>
        <v>0</v>
      </c>
      <c r="R594">
        <f t="shared" ca="1" si="9"/>
        <v>0</v>
      </c>
    </row>
    <row r="595" spans="3:18">
      <c r="C595">
        <f ca="1">SUMIF(INDIRECT("'eBay Report'!$N:$N"),Calculation!B595,INDIRECT("'eBay Report'!$K:$K"))-M595</f>
        <v>0</v>
      </c>
      <c r="D595">
        <f ca="1">SUMIFS(INDIRECT("'eBay Report'!$W:$W"),INDIRECT("'eBay Report'!$B:$B"),Calculation!D$2,INDIRECT("'eBay Report'!$M:$M"),Calculation!$A595)</f>
        <v>0</v>
      </c>
      <c r="E595">
        <f ca="1">SUMIFS(INDIRECT("'eBay Report'!$AG:$AG"),INDIRECT("'eBay Report'!$B:$B"),Calculation!E$2,INDIRECT("'eBay Report'!$M:$M"),Calculation!$A595)</f>
        <v>0</v>
      </c>
      <c r="F595">
        <f ca="1">SUMIFS(INDIRECT("'eBay Report'!$AG:$AG"),INDIRECT("'eBay Report'!$B:$B"),Calculation!F$2,INDIRECT("'eBay Report'!$M:$M"),Calculation!$A595)</f>
        <v>0</v>
      </c>
      <c r="G595">
        <f ca="1">SUMIFS(INDIRECT("'eBay Report'!$AG:$AG"),INDIRECT("'eBay Report'!$B:$B"),Calculation!G$2,INDIRECT("'eBay Report'!$M:$M"),Calculation!$A595)-H595</f>
        <v>0</v>
      </c>
      <c r="H595">
        <f ca="1">SUMIFS(INDIRECT("'eBay Report'!$AG:$AG"),INDIRECT("'eBay Report'!$AK:$AK"),Calculation!H$2,INDIRECT("'eBay Report'!$M:$M"),Calculation!$A595)</f>
        <v>0</v>
      </c>
      <c r="I595">
        <f ca="1">SUMIFS(INDIRECT("'eBay Report'!$AG:$AG"),INDIRECT("'eBay Report'!$B:$B"),Calculation!I$2,INDIRECT("'eBay Report'!$M:$M"),Calculation!$A595)</f>
        <v>0</v>
      </c>
      <c r="J595">
        <f ca="1">SUMIFS(INDIRECT("'eBay Report'!$AG:$AG"),INDIRECT("'eBay Report'!$B:$B"),Calculation!J$2,INDIRECT("'eBay Report'!$M:$M"),Calculation!$A595)</f>
        <v>0</v>
      </c>
      <c r="K595">
        <f ca="1">SUMIFS(INDIRECT("'eBay Report'!$AG:$AG"),INDIRECT("'eBay Report'!$B:$B"),Calculation!K$2,INDIRECT("'eBay Report'!$M:$M"),Calculation!$A595)</f>
        <v>0</v>
      </c>
      <c r="L595">
        <f ca="1">SUMIFS(INDIRECT("'eBay Report'!$K:$K"),INDIRECT("'eBay Report'!$B:$B"),Calculation!L$2,INDIRECT("'eBay Report'!$M:$M"),Calculation!$A595)</f>
        <v>0</v>
      </c>
      <c r="M595">
        <f ca="1">SUMIFS(INDIRECT("'eBay Report'!$K:$K"),INDIRECT("'eBay Report'!$B:$B"),Calculation!M$2,INDIRECT("'eBay Report'!$M:$M"),Calculation!$A595)</f>
        <v>0</v>
      </c>
      <c r="N595">
        <f ca="1">SUMIF(INDIRECT("'eBay Report'!$M:$M"),Calculation!$A595,INDIRECT("'eBay Report'!$X:$X"))</f>
        <v>0</v>
      </c>
      <c r="O595">
        <f ca="1">SUMIF(INDIRECT("'eBay Report'!$M:$M"),Calculation!$A595,INDIRECT("'eBay Report'!$Y:$Y"))</f>
        <v>0</v>
      </c>
      <c r="P595">
        <f ca="1">SUMIF(INDIRECT("'eBay Report'!$M:$M"),Calculation!$A595,INDIRECT("'eBay Report'!$Z:$Z"))</f>
        <v>0</v>
      </c>
      <c r="Q595">
        <f ca="1">SUMIF(INDIRECT("'eBay Report'!$M:$M"),Calculation!A595,INDIRECT("'eBay Report'!$AA:$AA"))+SUMIF(INDIRECT("'eBay Report'!$M:$M"),Calculation!A595,INDIRECT("'eBay Report'!$AB:$AB"))+SUMIF(INDIRECT("'eBay Report'!$M:$M"),Calculation!A595,INDIRECT("'eBay Report'!$AC:$AC"))+SUMIF(INDIRECT("'eBay Report'!$M:$M"),Calculation!A595,INDIRECT("'eBay Report'!$AD:$AD"))+SUMIF(INDIRECT("'eBay Report'!$M:$M"),Calculation!A595,INDIRECT("'eBay Report'!$AE:$AE"))+SUMIF(INDIRECT("'eBay Report'!$M:$M"),Calculation!A595,INDIRECT("'eBay Report'!$AF:$AF"))</f>
        <v>0</v>
      </c>
      <c r="R595">
        <f t="shared" ca="1" si="9"/>
        <v>0</v>
      </c>
    </row>
    <row r="596" spans="3:18">
      <c r="C596">
        <f ca="1">SUMIF(INDIRECT("'eBay Report'!$N:$N"),Calculation!B596,INDIRECT("'eBay Report'!$K:$K"))-M596</f>
        <v>0</v>
      </c>
      <c r="D596">
        <f ca="1">SUMIFS(INDIRECT("'eBay Report'!$W:$W"),INDIRECT("'eBay Report'!$B:$B"),Calculation!D$2,INDIRECT("'eBay Report'!$M:$M"),Calculation!$A596)</f>
        <v>0</v>
      </c>
      <c r="E596">
        <f ca="1">SUMIFS(INDIRECT("'eBay Report'!$AG:$AG"),INDIRECT("'eBay Report'!$B:$B"),Calculation!E$2,INDIRECT("'eBay Report'!$M:$M"),Calculation!$A596)</f>
        <v>0</v>
      </c>
      <c r="F596">
        <f ca="1">SUMIFS(INDIRECT("'eBay Report'!$AG:$AG"),INDIRECT("'eBay Report'!$B:$B"),Calculation!F$2,INDIRECT("'eBay Report'!$M:$M"),Calculation!$A596)</f>
        <v>0</v>
      </c>
      <c r="G596">
        <f ca="1">SUMIFS(INDIRECT("'eBay Report'!$AG:$AG"),INDIRECT("'eBay Report'!$B:$B"),Calculation!G$2,INDIRECT("'eBay Report'!$M:$M"),Calculation!$A596)-H596</f>
        <v>0</v>
      </c>
      <c r="H596">
        <f ca="1">SUMIFS(INDIRECT("'eBay Report'!$AG:$AG"),INDIRECT("'eBay Report'!$AK:$AK"),Calculation!H$2,INDIRECT("'eBay Report'!$M:$M"),Calculation!$A596)</f>
        <v>0</v>
      </c>
      <c r="I596">
        <f ca="1">SUMIFS(INDIRECT("'eBay Report'!$AG:$AG"),INDIRECT("'eBay Report'!$B:$B"),Calculation!I$2,INDIRECT("'eBay Report'!$M:$M"),Calculation!$A596)</f>
        <v>0</v>
      </c>
      <c r="J596">
        <f ca="1">SUMIFS(INDIRECT("'eBay Report'!$AG:$AG"),INDIRECT("'eBay Report'!$B:$B"),Calculation!J$2,INDIRECT("'eBay Report'!$M:$M"),Calculation!$A596)</f>
        <v>0</v>
      </c>
      <c r="K596">
        <f ca="1">SUMIFS(INDIRECT("'eBay Report'!$AG:$AG"),INDIRECT("'eBay Report'!$B:$B"),Calculation!K$2,INDIRECT("'eBay Report'!$M:$M"),Calculation!$A596)</f>
        <v>0</v>
      </c>
      <c r="L596">
        <f ca="1">SUMIFS(INDIRECT("'eBay Report'!$K:$K"),INDIRECT("'eBay Report'!$B:$B"),Calculation!L$2,INDIRECT("'eBay Report'!$M:$M"),Calculation!$A596)</f>
        <v>0</v>
      </c>
      <c r="M596">
        <f ca="1">SUMIFS(INDIRECT("'eBay Report'!$K:$K"),INDIRECT("'eBay Report'!$B:$B"),Calculation!M$2,INDIRECT("'eBay Report'!$M:$M"),Calculation!$A596)</f>
        <v>0</v>
      </c>
      <c r="N596">
        <f ca="1">SUMIF(INDIRECT("'eBay Report'!$M:$M"),Calculation!$A596,INDIRECT("'eBay Report'!$X:$X"))</f>
        <v>0</v>
      </c>
      <c r="O596">
        <f ca="1">SUMIF(INDIRECT("'eBay Report'!$M:$M"),Calculation!$A596,INDIRECT("'eBay Report'!$Y:$Y"))</f>
        <v>0</v>
      </c>
      <c r="P596">
        <f ca="1">SUMIF(INDIRECT("'eBay Report'!$M:$M"),Calculation!$A596,INDIRECT("'eBay Report'!$Z:$Z"))</f>
        <v>0</v>
      </c>
      <c r="Q596">
        <f ca="1">SUMIF(INDIRECT("'eBay Report'!$M:$M"),Calculation!A596,INDIRECT("'eBay Report'!$AA:$AA"))+SUMIF(INDIRECT("'eBay Report'!$M:$M"),Calculation!A596,INDIRECT("'eBay Report'!$AB:$AB"))+SUMIF(INDIRECT("'eBay Report'!$M:$M"),Calculation!A596,INDIRECT("'eBay Report'!$AC:$AC"))+SUMIF(INDIRECT("'eBay Report'!$M:$M"),Calculation!A596,INDIRECT("'eBay Report'!$AD:$AD"))+SUMIF(INDIRECT("'eBay Report'!$M:$M"),Calculation!A596,INDIRECT("'eBay Report'!$AE:$AE"))+SUMIF(INDIRECT("'eBay Report'!$M:$M"),Calculation!A596,INDIRECT("'eBay Report'!$AF:$AF"))</f>
        <v>0</v>
      </c>
      <c r="R596">
        <f t="shared" ca="1" si="9"/>
        <v>0</v>
      </c>
    </row>
    <row r="597" spans="3:18">
      <c r="C597">
        <f ca="1">SUMIF(INDIRECT("'eBay Report'!$N:$N"),Calculation!B597,INDIRECT("'eBay Report'!$K:$K"))-M597</f>
        <v>0</v>
      </c>
      <c r="D597">
        <f ca="1">SUMIFS(INDIRECT("'eBay Report'!$W:$W"),INDIRECT("'eBay Report'!$B:$B"),Calculation!D$2,INDIRECT("'eBay Report'!$M:$M"),Calculation!$A597)</f>
        <v>0</v>
      </c>
      <c r="E597">
        <f ca="1">SUMIFS(INDIRECT("'eBay Report'!$AG:$AG"),INDIRECT("'eBay Report'!$B:$B"),Calculation!E$2,INDIRECT("'eBay Report'!$M:$M"),Calculation!$A597)</f>
        <v>0</v>
      </c>
      <c r="F597">
        <f ca="1">SUMIFS(INDIRECT("'eBay Report'!$AG:$AG"),INDIRECT("'eBay Report'!$B:$B"),Calculation!F$2,INDIRECT("'eBay Report'!$M:$M"),Calculation!$A597)</f>
        <v>0</v>
      </c>
      <c r="G597">
        <f ca="1">SUMIFS(INDIRECT("'eBay Report'!$AG:$AG"),INDIRECT("'eBay Report'!$B:$B"),Calculation!G$2,INDIRECT("'eBay Report'!$M:$M"),Calculation!$A597)-H597</f>
        <v>0</v>
      </c>
      <c r="H597">
        <f ca="1">SUMIFS(INDIRECT("'eBay Report'!$AG:$AG"),INDIRECT("'eBay Report'!$AK:$AK"),Calculation!H$2,INDIRECT("'eBay Report'!$M:$M"),Calculation!$A597)</f>
        <v>0</v>
      </c>
      <c r="I597">
        <f ca="1">SUMIFS(INDIRECT("'eBay Report'!$AG:$AG"),INDIRECT("'eBay Report'!$B:$B"),Calculation!I$2,INDIRECT("'eBay Report'!$M:$M"),Calculation!$A597)</f>
        <v>0</v>
      </c>
      <c r="J597">
        <f ca="1">SUMIFS(INDIRECT("'eBay Report'!$AG:$AG"),INDIRECT("'eBay Report'!$B:$B"),Calculation!J$2,INDIRECT("'eBay Report'!$M:$M"),Calculation!$A597)</f>
        <v>0</v>
      </c>
      <c r="K597">
        <f ca="1">SUMIFS(INDIRECT("'eBay Report'!$AG:$AG"),INDIRECT("'eBay Report'!$B:$B"),Calculation!K$2,INDIRECT("'eBay Report'!$M:$M"),Calculation!$A597)</f>
        <v>0</v>
      </c>
      <c r="L597">
        <f ca="1">SUMIFS(INDIRECT("'eBay Report'!$K:$K"),INDIRECT("'eBay Report'!$B:$B"),Calculation!L$2,INDIRECT("'eBay Report'!$M:$M"),Calculation!$A597)</f>
        <v>0</v>
      </c>
      <c r="M597">
        <f ca="1">SUMIFS(INDIRECT("'eBay Report'!$K:$K"),INDIRECT("'eBay Report'!$B:$B"),Calculation!M$2,INDIRECT("'eBay Report'!$M:$M"),Calculation!$A597)</f>
        <v>0</v>
      </c>
      <c r="N597">
        <f ca="1">SUMIF(INDIRECT("'eBay Report'!$M:$M"),Calculation!$A597,INDIRECT("'eBay Report'!$X:$X"))</f>
        <v>0</v>
      </c>
      <c r="O597">
        <f ca="1">SUMIF(INDIRECT("'eBay Report'!$M:$M"),Calculation!$A597,INDIRECT("'eBay Report'!$Y:$Y"))</f>
        <v>0</v>
      </c>
      <c r="P597">
        <f ca="1">SUMIF(INDIRECT("'eBay Report'!$M:$M"),Calculation!$A597,INDIRECT("'eBay Report'!$Z:$Z"))</f>
        <v>0</v>
      </c>
      <c r="Q597">
        <f ca="1">SUMIF(INDIRECT("'eBay Report'!$M:$M"),Calculation!A597,INDIRECT("'eBay Report'!$AA:$AA"))+SUMIF(INDIRECT("'eBay Report'!$M:$M"),Calculation!A597,INDIRECT("'eBay Report'!$AB:$AB"))+SUMIF(INDIRECT("'eBay Report'!$M:$M"),Calculation!A597,INDIRECT("'eBay Report'!$AC:$AC"))+SUMIF(INDIRECT("'eBay Report'!$M:$M"),Calculation!A597,INDIRECT("'eBay Report'!$AD:$AD"))+SUMIF(INDIRECT("'eBay Report'!$M:$M"),Calculation!A597,INDIRECT("'eBay Report'!$AE:$AE"))+SUMIF(INDIRECT("'eBay Report'!$M:$M"),Calculation!A597,INDIRECT("'eBay Report'!$AF:$AF"))</f>
        <v>0</v>
      </c>
      <c r="R597">
        <f t="shared" ca="1" si="9"/>
        <v>0</v>
      </c>
    </row>
    <row r="598" spans="3:18">
      <c r="C598">
        <f ca="1">SUMIF(INDIRECT("'eBay Report'!$N:$N"),Calculation!B598,INDIRECT("'eBay Report'!$K:$K"))-M598</f>
        <v>0</v>
      </c>
      <c r="D598">
        <f ca="1">SUMIFS(INDIRECT("'eBay Report'!$W:$W"),INDIRECT("'eBay Report'!$B:$B"),Calculation!D$2,INDIRECT("'eBay Report'!$M:$M"),Calculation!$A598)</f>
        <v>0</v>
      </c>
      <c r="E598">
        <f ca="1">SUMIFS(INDIRECT("'eBay Report'!$AG:$AG"),INDIRECT("'eBay Report'!$B:$B"),Calculation!E$2,INDIRECT("'eBay Report'!$M:$M"),Calculation!$A598)</f>
        <v>0</v>
      </c>
      <c r="F598">
        <f ca="1">SUMIFS(INDIRECT("'eBay Report'!$AG:$AG"),INDIRECT("'eBay Report'!$B:$B"),Calculation!F$2,INDIRECT("'eBay Report'!$M:$M"),Calculation!$A598)</f>
        <v>0</v>
      </c>
      <c r="G598">
        <f ca="1">SUMIFS(INDIRECT("'eBay Report'!$AG:$AG"),INDIRECT("'eBay Report'!$B:$B"),Calculation!G$2,INDIRECT("'eBay Report'!$M:$M"),Calculation!$A598)-H598</f>
        <v>0</v>
      </c>
      <c r="H598">
        <f ca="1">SUMIFS(INDIRECT("'eBay Report'!$AG:$AG"),INDIRECT("'eBay Report'!$AK:$AK"),Calculation!H$2,INDIRECT("'eBay Report'!$M:$M"),Calculation!$A598)</f>
        <v>0</v>
      </c>
      <c r="I598">
        <f ca="1">SUMIFS(INDIRECT("'eBay Report'!$AG:$AG"),INDIRECT("'eBay Report'!$B:$B"),Calculation!I$2,INDIRECT("'eBay Report'!$M:$M"),Calculation!$A598)</f>
        <v>0</v>
      </c>
      <c r="J598">
        <f ca="1">SUMIFS(INDIRECT("'eBay Report'!$AG:$AG"),INDIRECT("'eBay Report'!$B:$B"),Calculation!J$2,INDIRECT("'eBay Report'!$M:$M"),Calculation!$A598)</f>
        <v>0</v>
      </c>
      <c r="K598">
        <f ca="1">SUMIFS(INDIRECT("'eBay Report'!$AG:$AG"),INDIRECT("'eBay Report'!$B:$B"),Calculation!K$2,INDIRECT("'eBay Report'!$M:$M"),Calculation!$A598)</f>
        <v>0</v>
      </c>
      <c r="L598">
        <f ca="1">SUMIFS(INDIRECT("'eBay Report'!$K:$K"),INDIRECT("'eBay Report'!$B:$B"),Calculation!L$2,INDIRECT("'eBay Report'!$M:$M"),Calculation!$A598)</f>
        <v>0</v>
      </c>
      <c r="M598">
        <f ca="1">SUMIFS(INDIRECT("'eBay Report'!$K:$K"),INDIRECT("'eBay Report'!$B:$B"),Calculation!M$2,INDIRECT("'eBay Report'!$M:$M"),Calculation!$A598)</f>
        <v>0</v>
      </c>
      <c r="N598">
        <f ca="1">SUMIF(INDIRECT("'eBay Report'!$M:$M"),Calculation!$A598,INDIRECT("'eBay Report'!$X:$X"))</f>
        <v>0</v>
      </c>
      <c r="O598">
        <f ca="1">SUMIF(INDIRECT("'eBay Report'!$M:$M"),Calculation!$A598,INDIRECT("'eBay Report'!$Y:$Y"))</f>
        <v>0</v>
      </c>
      <c r="P598">
        <f ca="1">SUMIF(INDIRECT("'eBay Report'!$M:$M"),Calculation!$A598,INDIRECT("'eBay Report'!$Z:$Z"))</f>
        <v>0</v>
      </c>
      <c r="Q598">
        <f ca="1">SUMIF(INDIRECT("'eBay Report'!$M:$M"),Calculation!A598,INDIRECT("'eBay Report'!$AA:$AA"))+SUMIF(INDIRECT("'eBay Report'!$M:$M"),Calculation!A598,INDIRECT("'eBay Report'!$AB:$AB"))+SUMIF(INDIRECT("'eBay Report'!$M:$M"),Calculation!A598,INDIRECT("'eBay Report'!$AC:$AC"))+SUMIF(INDIRECT("'eBay Report'!$M:$M"),Calculation!A598,INDIRECT("'eBay Report'!$AD:$AD"))+SUMIF(INDIRECT("'eBay Report'!$M:$M"),Calculation!A598,INDIRECT("'eBay Report'!$AE:$AE"))+SUMIF(INDIRECT("'eBay Report'!$M:$M"),Calculation!A598,INDIRECT("'eBay Report'!$AF:$AF"))</f>
        <v>0</v>
      </c>
      <c r="R598">
        <f t="shared" ca="1" si="9"/>
        <v>0</v>
      </c>
    </row>
    <row r="599" spans="3:18">
      <c r="C599">
        <f ca="1">SUMIF(INDIRECT("'eBay Report'!$N:$N"),Calculation!B599,INDIRECT("'eBay Report'!$K:$K"))-M599</f>
        <v>0</v>
      </c>
      <c r="D599">
        <f ca="1">SUMIFS(INDIRECT("'eBay Report'!$W:$W"),INDIRECT("'eBay Report'!$B:$B"),Calculation!D$2,INDIRECT("'eBay Report'!$M:$M"),Calculation!$A599)</f>
        <v>0</v>
      </c>
      <c r="E599">
        <f ca="1">SUMIFS(INDIRECT("'eBay Report'!$AG:$AG"),INDIRECT("'eBay Report'!$B:$B"),Calculation!E$2,INDIRECT("'eBay Report'!$M:$M"),Calculation!$A599)</f>
        <v>0</v>
      </c>
      <c r="F599">
        <f ca="1">SUMIFS(INDIRECT("'eBay Report'!$AG:$AG"),INDIRECT("'eBay Report'!$B:$B"),Calculation!F$2,INDIRECT("'eBay Report'!$M:$M"),Calculation!$A599)</f>
        <v>0</v>
      </c>
      <c r="G599">
        <f ca="1">SUMIFS(INDIRECT("'eBay Report'!$AG:$AG"),INDIRECT("'eBay Report'!$B:$B"),Calculation!G$2,INDIRECT("'eBay Report'!$M:$M"),Calculation!$A599)-H599</f>
        <v>0</v>
      </c>
      <c r="H599">
        <f ca="1">SUMIFS(INDIRECT("'eBay Report'!$AG:$AG"),INDIRECT("'eBay Report'!$AK:$AK"),Calculation!H$2,INDIRECT("'eBay Report'!$M:$M"),Calculation!$A599)</f>
        <v>0</v>
      </c>
      <c r="I599">
        <f ca="1">SUMIFS(INDIRECT("'eBay Report'!$AG:$AG"),INDIRECT("'eBay Report'!$B:$B"),Calculation!I$2,INDIRECT("'eBay Report'!$M:$M"),Calculation!$A599)</f>
        <v>0</v>
      </c>
      <c r="J599">
        <f ca="1">SUMIFS(INDIRECT("'eBay Report'!$AG:$AG"),INDIRECT("'eBay Report'!$B:$B"),Calculation!J$2,INDIRECT("'eBay Report'!$M:$M"),Calculation!$A599)</f>
        <v>0</v>
      </c>
      <c r="K599">
        <f ca="1">SUMIFS(INDIRECT("'eBay Report'!$AG:$AG"),INDIRECT("'eBay Report'!$B:$B"),Calculation!K$2,INDIRECT("'eBay Report'!$M:$M"),Calculation!$A599)</f>
        <v>0</v>
      </c>
      <c r="L599">
        <f ca="1">SUMIFS(INDIRECT("'eBay Report'!$K:$K"),INDIRECT("'eBay Report'!$B:$B"),Calculation!L$2,INDIRECT("'eBay Report'!$M:$M"),Calculation!$A599)</f>
        <v>0</v>
      </c>
      <c r="M599">
        <f ca="1">SUMIFS(INDIRECT("'eBay Report'!$K:$K"),INDIRECT("'eBay Report'!$B:$B"),Calculation!M$2,INDIRECT("'eBay Report'!$M:$M"),Calculation!$A599)</f>
        <v>0</v>
      </c>
      <c r="N599">
        <f ca="1">SUMIF(INDIRECT("'eBay Report'!$M:$M"),Calculation!$A599,INDIRECT("'eBay Report'!$X:$X"))</f>
        <v>0</v>
      </c>
      <c r="O599">
        <f ca="1">SUMIF(INDIRECT("'eBay Report'!$M:$M"),Calculation!$A599,INDIRECT("'eBay Report'!$Y:$Y"))</f>
        <v>0</v>
      </c>
      <c r="P599">
        <f ca="1">SUMIF(INDIRECT("'eBay Report'!$M:$M"),Calculation!$A599,INDIRECT("'eBay Report'!$Z:$Z"))</f>
        <v>0</v>
      </c>
      <c r="Q599">
        <f ca="1">SUMIF(INDIRECT("'eBay Report'!$M:$M"),Calculation!A599,INDIRECT("'eBay Report'!$AA:$AA"))+SUMIF(INDIRECT("'eBay Report'!$M:$M"),Calculation!A599,INDIRECT("'eBay Report'!$AB:$AB"))+SUMIF(INDIRECT("'eBay Report'!$M:$M"),Calculation!A599,INDIRECT("'eBay Report'!$AC:$AC"))+SUMIF(INDIRECT("'eBay Report'!$M:$M"),Calculation!A599,INDIRECT("'eBay Report'!$AD:$AD"))+SUMIF(INDIRECT("'eBay Report'!$M:$M"),Calculation!A599,INDIRECT("'eBay Report'!$AE:$AE"))+SUMIF(INDIRECT("'eBay Report'!$M:$M"),Calculation!A599,INDIRECT("'eBay Report'!$AF:$AF"))</f>
        <v>0</v>
      </c>
      <c r="R599">
        <f t="shared" ca="1" si="9"/>
        <v>0</v>
      </c>
    </row>
    <row r="600" spans="3:18">
      <c r="C600">
        <f ca="1">SUMIF(INDIRECT("'eBay Report'!$N:$N"),Calculation!B600,INDIRECT("'eBay Report'!$K:$K"))-M600</f>
        <v>0</v>
      </c>
      <c r="D600">
        <f ca="1">SUMIFS(INDIRECT("'eBay Report'!$W:$W"),INDIRECT("'eBay Report'!$B:$B"),Calculation!D$2,INDIRECT("'eBay Report'!$M:$M"),Calculation!$A600)</f>
        <v>0</v>
      </c>
      <c r="E600">
        <f ca="1">SUMIFS(INDIRECT("'eBay Report'!$AG:$AG"),INDIRECT("'eBay Report'!$B:$B"),Calculation!E$2,INDIRECT("'eBay Report'!$M:$M"),Calculation!$A600)</f>
        <v>0</v>
      </c>
      <c r="F600">
        <f ca="1">SUMIFS(INDIRECT("'eBay Report'!$AG:$AG"),INDIRECT("'eBay Report'!$B:$B"),Calculation!F$2,INDIRECT("'eBay Report'!$M:$M"),Calculation!$A600)</f>
        <v>0</v>
      </c>
      <c r="G600">
        <f ca="1">SUMIFS(INDIRECT("'eBay Report'!$AG:$AG"),INDIRECT("'eBay Report'!$B:$B"),Calculation!G$2,INDIRECT("'eBay Report'!$M:$M"),Calculation!$A600)-H600</f>
        <v>0</v>
      </c>
      <c r="H600">
        <f ca="1">SUMIFS(INDIRECT("'eBay Report'!$AG:$AG"),INDIRECT("'eBay Report'!$AK:$AK"),Calculation!H$2,INDIRECT("'eBay Report'!$M:$M"),Calculation!$A600)</f>
        <v>0</v>
      </c>
      <c r="I600">
        <f ca="1">SUMIFS(INDIRECT("'eBay Report'!$AG:$AG"),INDIRECT("'eBay Report'!$B:$B"),Calculation!I$2,INDIRECT("'eBay Report'!$M:$M"),Calculation!$A600)</f>
        <v>0</v>
      </c>
      <c r="J600">
        <f ca="1">SUMIFS(INDIRECT("'eBay Report'!$AG:$AG"),INDIRECT("'eBay Report'!$B:$B"),Calculation!J$2,INDIRECT("'eBay Report'!$M:$M"),Calculation!$A600)</f>
        <v>0</v>
      </c>
      <c r="K600">
        <f ca="1">SUMIFS(INDIRECT("'eBay Report'!$AG:$AG"),INDIRECT("'eBay Report'!$B:$B"),Calculation!K$2,INDIRECT("'eBay Report'!$M:$M"),Calculation!$A600)</f>
        <v>0</v>
      </c>
      <c r="L600">
        <f ca="1">SUMIFS(INDIRECT("'eBay Report'!$K:$K"),INDIRECT("'eBay Report'!$B:$B"),Calculation!L$2,INDIRECT("'eBay Report'!$M:$M"),Calculation!$A600)</f>
        <v>0</v>
      </c>
      <c r="M600">
        <f ca="1">SUMIFS(INDIRECT("'eBay Report'!$K:$K"),INDIRECT("'eBay Report'!$B:$B"),Calculation!M$2,INDIRECT("'eBay Report'!$M:$M"),Calculation!$A600)</f>
        <v>0</v>
      </c>
      <c r="N600">
        <f ca="1">SUMIF(INDIRECT("'eBay Report'!$M:$M"),Calculation!$A600,INDIRECT("'eBay Report'!$X:$X"))</f>
        <v>0</v>
      </c>
      <c r="O600">
        <f ca="1">SUMIF(INDIRECT("'eBay Report'!$M:$M"),Calculation!$A600,INDIRECT("'eBay Report'!$Y:$Y"))</f>
        <v>0</v>
      </c>
      <c r="P600">
        <f ca="1">SUMIF(INDIRECT("'eBay Report'!$M:$M"),Calculation!$A600,INDIRECT("'eBay Report'!$Z:$Z"))</f>
        <v>0</v>
      </c>
      <c r="Q600">
        <f ca="1">SUMIF(INDIRECT("'eBay Report'!$M:$M"),Calculation!A600,INDIRECT("'eBay Report'!$AA:$AA"))+SUMIF(INDIRECT("'eBay Report'!$M:$M"),Calculation!A600,INDIRECT("'eBay Report'!$AB:$AB"))+SUMIF(INDIRECT("'eBay Report'!$M:$M"),Calculation!A600,INDIRECT("'eBay Report'!$AC:$AC"))+SUMIF(INDIRECT("'eBay Report'!$M:$M"),Calculation!A600,INDIRECT("'eBay Report'!$AD:$AD"))+SUMIF(INDIRECT("'eBay Report'!$M:$M"),Calculation!A600,INDIRECT("'eBay Report'!$AE:$AE"))+SUMIF(INDIRECT("'eBay Report'!$M:$M"),Calculation!A600,INDIRECT("'eBay Report'!$AF:$AF"))</f>
        <v>0</v>
      </c>
      <c r="R600">
        <f t="shared" ca="1" si="9"/>
        <v>0</v>
      </c>
    </row>
    <row r="601" spans="3:18">
      <c r="C601">
        <f ca="1">SUMIF(INDIRECT("'eBay Report'!$N:$N"),Calculation!B601,INDIRECT("'eBay Report'!$K:$K"))-M601</f>
        <v>0</v>
      </c>
      <c r="D601">
        <f ca="1">SUMIFS(INDIRECT("'eBay Report'!$W:$W"),INDIRECT("'eBay Report'!$B:$B"),Calculation!D$2,INDIRECT("'eBay Report'!$M:$M"),Calculation!$A601)</f>
        <v>0</v>
      </c>
      <c r="E601">
        <f ca="1">SUMIFS(INDIRECT("'eBay Report'!$AG:$AG"),INDIRECT("'eBay Report'!$B:$B"),Calculation!E$2,INDIRECT("'eBay Report'!$M:$M"),Calculation!$A601)</f>
        <v>0</v>
      </c>
      <c r="F601">
        <f ca="1">SUMIFS(INDIRECT("'eBay Report'!$AG:$AG"),INDIRECT("'eBay Report'!$B:$B"),Calculation!F$2,INDIRECT("'eBay Report'!$M:$M"),Calculation!$A601)</f>
        <v>0</v>
      </c>
      <c r="G601">
        <f ca="1">SUMIFS(INDIRECT("'eBay Report'!$AG:$AG"),INDIRECT("'eBay Report'!$B:$B"),Calculation!G$2,INDIRECT("'eBay Report'!$M:$M"),Calculation!$A601)-H601</f>
        <v>0</v>
      </c>
      <c r="H601">
        <f ca="1">SUMIFS(INDIRECT("'eBay Report'!$AG:$AG"),INDIRECT("'eBay Report'!$AK:$AK"),Calculation!H$2,INDIRECT("'eBay Report'!$M:$M"),Calculation!$A601)</f>
        <v>0</v>
      </c>
      <c r="I601">
        <f ca="1">SUMIFS(INDIRECT("'eBay Report'!$AG:$AG"),INDIRECT("'eBay Report'!$B:$B"),Calculation!I$2,INDIRECT("'eBay Report'!$M:$M"),Calculation!$A601)</f>
        <v>0</v>
      </c>
      <c r="J601">
        <f ca="1">SUMIFS(INDIRECT("'eBay Report'!$AG:$AG"),INDIRECT("'eBay Report'!$B:$B"),Calculation!J$2,INDIRECT("'eBay Report'!$M:$M"),Calculation!$A601)</f>
        <v>0</v>
      </c>
      <c r="K601">
        <f ca="1">SUMIFS(INDIRECT("'eBay Report'!$AG:$AG"),INDIRECT("'eBay Report'!$B:$B"),Calculation!K$2,INDIRECT("'eBay Report'!$M:$M"),Calculation!$A601)</f>
        <v>0</v>
      </c>
      <c r="L601">
        <f ca="1">SUMIFS(INDIRECT("'eBay Report'!$K:$K"),INDIRECT("'eBay Report'!$B:$B"),Calculation!L$2,INDIRECT("'eBay Report'!$M:$M"),Calculation!$A601)</f>
        <v>0</v>
      </c>
      <c r="M601">
        <f ca="1">SUMIFS(INDIRECT("'eBay Report'!$K:$K"),INDIRECT("'eBay Report'!$B:$B"),Calculation!M$2,INDIRECT("'eBay Report'!$M:$M"),Calculation!$A601)</f>
        <v>0</v>
      </c>
      <c r="N601">
        <f ca="1">SUMIF(INDIRECT("'eBay Report'!$M:$M"),Calculation!$A601,INDIRECT("'eBay Report'!$X:$X"))</f>
        <v>0</v>
      </c>
      <c r="O601">
        <f ca="1">SUMIF(INDIRECT("'eBay Report'!$M:$M"),Calculation!$A601,INDIRECT("'eBay Report'!$Y:$Y"))</f>
        <v>0</v>
      </c>
      <c r="P601">
        <f ca="1">SUMIF(INDIRECT("'eBay Report'!$M:$M"),Calculation!$A601,INDIRECT("'eBay Report'!$Z:$Z"))</f>
        <v>0</v>
      </c>
      <c r="Q601">
        <f ca="1">SUMIF(INDIRECT("'eBay Report'!$M:$M"),Calculation!A601,INDIRECT("'eBay Report'!$AA:$AA"))+SUMIF(INDIRECT("'eBay Report'!$M:$M"),Calculation!A601,INDIRECT("'eBay Report'!$AB:$AB"))+SUMIF(INDIRECT("'eBay Report'!$M:$M"),Calculation!A601,INDIRECT("'eBay Report'!$AC:$AC"))+SUMIF(INDIRECT("'eBay Report'!$M:$M"),Calculation!A601,INDIRECT("'eBay Report'!$AD:$AD"))+SUMIF(INDIRECT("'eBay Report'!$M:$M"),Calculation!A601,INDIRECT("'eBay Report'!$AE:$AE"))+SUMIF(INDIRECT("'eBay Report'!$M:$M"),Calculation!A601,INDIRECT("'eBay Report'!$AF:$AF"))</f>
        <v>0</v>
      </c>
      <c r="R601">
        <f t="shared" ca="1" si="9"/>
        <v>0</v>
      </c>
    </row>
    <row r="602" spans="3:18">
      <c r="C602">
        <f ca="1">SUMIF(INDIRECT("'eBay Report'!$N:$N"),Calculation!B602,INDIRECT("'eBay Report'!$K:$K"))-M602</f>
        <v>0</v>
      </c>
      <c r="D602">
        <f ca="1">SUMIFS(INDIRECT("'eBay Report'!$W:$W"),INDIRECT("'eBay Report'!$B:$B"),Calculation!D$2,INDIRECT("'eBay Report'!$M:$M"),Calculation!$A602)</f>
        <v>0</v>
      </c>
      <c r="E602">
        <f ca="1">SUMIFS(INDIRECT("'eBay Report'!$AG:$AG"),INDIRECT("'eBay Report'!$B:$B"),Calculation!E$2,INDIRECT("'eBay Report'!$M:$M"),Calculation!$A602)</f>
        <v>0</v>
      </c>
      <c r="F602">
        <f ca="1">SUMIFS(INDIRECT("'eBay Report'!$AG:$AG"),INDIRECT("'eBay Report'!$B:$B"),Calculation!F$2,INDIRECT("'eBay Report'!$M:$M"),Calculation!$A602)</f>
        <v>0</v>
      </c>
      <c r="G602">
        <f ca="1">SUMIFS(INDIRECT("'eBay Report'!$AG:$AG"),INDIRECT("'eBay Report'!$B:$B"),Calculation!G$2,INDIRECT("'eBay Report'!$M:$M"),Calculation!$A602)-H602</f>
        <v>0</v>
      </c>
      <c r="H602">
        <f ca="1">SUMIFS(INDIRECT("'eBay Report'!$AG:$AG"),INDIRECT("'eBay Report'!$AK:$AK"),Calculation!H$2,INDIRECT("'eBay Report'!$M:$M"),Calculation!$A602)</f>
        <v>0</v>
      </c>
      <c r="I602">
        <f ca="1">SUMIFS(INDIRECT("'eBay Report'!$AG:$AG"),INDIRECT("'eBay Report'!$B:$B"),Calculation!I$2,INDIRECT("'eBay Report'!$M:$M"),Calculation!$A602)</f>
        <v>0</v>
      </c>
      <c r="J602">
        <f ca="1">SUMIFS(INDIRECT("'eBay Report'!$AG:$AG"),INDIRECT("'eBay Report'!$B:$B"),Calculation!J$2,INDIRECT("'eBay Report'!$M:$M"),Calculation!$A602)</f>
        <v>0</v>
      </c>
      <c r="K602">
        <f ca="1">SUMIFS(INDIRECT("'eBay Report'!$AG:$AG"),INDIRECT("'eBay Report'!$B:$B"),Calculation!K$2,INDIRECT("'eBay Report'!$M:$M"),Calculation!$A602)</f>
        <v>0</v>
      </c>
      <c r="L602">
        <f ca="1">SUMIFS(INDIRECT("'eBay Report'!$K:$K"),INDIRECT("'eBay Report'!$B:$B"),Calculation!L$2,INDIRECT("'eBay Report'!$M:$M"),Calculation!$A602)</f>
        <v>0</v>
      </c>
      <c r="M602">
        <f ca="1">SUMIFS(INDIRECT("'eBay Report'!$K:$K"),INDIRECT("'eBay Report'!$B:$B"),Calculation!M$2,INDIRECT("'eBay Report'!$M:$M"),Calculation!$A602)</f>
        <v>0</v>
      </c>
      <c r="N602">
        <f ca="1">SUMIF(INDIRECT("'eBay Report'!$M:$M"),Calculation!$A602,INDIRECT("'eBay Report'!$X:$X"))</f>
        <v>0</v>
      </c>
      <c r="O602">
        <f ca="1">SUMIF(INDIRECT("'eBay Report'!$M:$M"),Calculation!$A602,INDIRECT("'eBay Report'!$Y:$Y"))</f>
        <v>0</v>
      </c>
      <c r="P602">
        <f ca="1">SUMIF(INDIRECT("'eBay Report'!$M:$M"),Calculation!$A602,INDIRECT("'eBay Report'!$Z:$Z"))</f>
        <v>0</v>
      </c>
      <c r="Q602">
        <f ca="1">SUMIF(INDIRECT("'eBay Report'!$M:$M"),Calculation!A602,INDIRECT("'eBay Report'!$AA:$AA"))+SUMIF(INDIRECT("'eBay Report'!$M:$M"),Calculation!A602,INDIRECT("'eBay Report'!$AB:$AB"))+SUMIF(INDIRECT("'eBay Report'!$M:$M"),Calculation!A602,INDIRECT("'eBay Report'!$AC:$AC"))+SUMIF(INDIRECT("'eBay Report'!$M:$M"),Calculation!A602,INDIRECT("'eBay Report'!$AD:$AD"))+SUMIF(INDIRECT("'eBay Report'!$M:$M"),Calculation!A602,INDIRECT("'eBay Report'!$AE:$AE"))+SUMIF(INDIRECT("'eBay Report'!$M:$M"),Calculation!A602,INDIRECT("'eBay Report'!$AF:$AF"))</f>
        <v>0</v>
      </c>
      <c r="R602">
        <f t="shared" ca="1" si="9"/>
        <v>0</v>
      </c>
    </row>
    <row r="603" spans="3:18">
      <c r="C603">
        <f ca="1">SUMIF(INDIRECT("'eBay Report'!$N:$N"),Calculation!B603,INDIRECT("'eBay Report'!$K:$K"))-M603</f>
        <v>0</v>
      </c>
      <c r="D603">
        <f ca="1">SUMIFS(INDIRECT("'eBay Report'!$W:$W"),INDIRECT("'eBay Report'!$B:$B"),Calculation!D$2,INDIRECT("'eBay Report'!$M:$M"),Calculation!$A603)</f>
        <v>0</v>
      </c>
      <c r="E603">
        <f ca="1">SUMIFS(INDIRECT("'eBay Report'!$AG:$AG"),INDIRECT("'eBay Report'!$B:$B"),Calculation!E$2,INDIRECT("'eBay Report'!$M:$M"),Calculation!$A603)</f>
        <v>0</v>
      </c>
      <c r="F603">
        <f ca="1">SUMIFS(INDIRECT("'eBay Report'!$AG:$AG"),INDIRECT("'eBay Report'!$B:$B"),Calculation!F$2,INDIRECT("'eBay Report'!$M:$M"),Calculation!$A603)</f>
        <v>0</v>
      </c>
      <c r="G603">
        <f ca="1">SUMIFS(INDIRECT("'eBay Report'!$AG:$AG"),INDIRECT("'eBay Report'!$B:$B"),Calculation!G$2,INDIRECT("'eBay Report'!$M:$M"),Calculation!$A603)-H603</f>
        <v>0</v>
      </c>
      <c r="H603">
        <f ca="1">SUMIFS(INDIRECT("'eBay Report'!$AG:$AG"),INDIRECT("'eBay Report'!$AK:$AK"),Calculation!H$2,INDIRECT("'eBay Report'!$M:$M"),Calculation!$A603)</f>
        <v>0</v>
      </c>
      <c r="I603">
        <f ca="1">SUMIFS(INDIRECT("'eBay Report'!$AG:$AG"),INDIRECT("'eBay Report'!$B:$B"),Calculation!I$2,INDIRECT("'eBay Report'!$M:$M"),Calculation!$A603)</f>
        <v>0</v>
      </c>
      <c r="J603">
        <f ca="1">SUMIFS(INDIRECT("'eBay Report'!$AG:$AG"),INDIRECT("'eBay Report'!$B:$B"),Calculation!J$2,INDIRECT("'eBay Report'!$M:$M"),Calculation!$A603)</f>
        <v>0</v>
      </c>
      <c r="K603">
        <f ca="1">SUMIFS(INDIRECT("'eBay Report'!$AG:$AG"),INDIRECT("'eBay Report'!$B:$B"),Calculation!K$2,INDIRECT("'eBay Report'!$M:$M"),Calculation!$A603)</f>
        <v>0</v>
      </c>
      <c r="L603">
        <f ca="1">SUMIFS(INDIRECT("'eBay Report'!$K:$K"),INDIRECT("'eBay Report'!$B:$B"),Calculation!L$2,INDIRECT("'eBay Report'!$M:$M"),Calculation!$A603)</f>
        <v>0</v>
      </c>
      <c r="M603">
        <f ca="1">SUMIFS(INDIRECT("'eBay Report'!$K:$K"),INDIRECT("'eBay Report'!$B:$B"),Calculation!M$2,INDIRECT("'eBay Report'!$M:$M"),Calculation!$A603)</f>
        <v>0</v>
      </c>
      <c r="N603">
        <f ca="1">SUMIF(INDIRECT("'eBay Report'!$M:$M"),Calculation!$A603,INDIRECT("'eBay Report'!$X:$X"))</f>
        <v>0</v>
      </c>
      <c r="O603">
        <f ca="1">SUMIF(INDIRECT("'eBay Report'!$M:$M"),Calculation!$A603,INDIRECT("'eBay Report'!$Y:$Y"))</f>
        <v>0</v>
      </c>
      <c r="P603">
        <f ca="1">SUMIF(INDIRECT("'eBay Report'!$M:$M"),Calculation!$A603,INDIRECT("'eBay Report'!$Z:$Z"))</f>
        <v>0</v>
      </c>
      <c r="Q603">
        <f ca="1">SUMIF(INDIRECT("'eBay Report'!$M:$M"),Calculation!A603,INDIRECT("'eBay Report'!$AA:$AA"))+SUMIF(INDIRECT("'eBay Report'!$M:$M"),Calculation!A603,INDIRECT("'eBay Report'!$AB:$AB"))+SUMIF(INDIRECT("'eBay Report'!$M:$M"),Calculation!A603,INDIRECT("'eBay Report'!$AC:$AC"))+SUMIF(INDIRECT("'eBay Report'!$M:$M"),Calculation!A603,INDIRECT("'eBay Report'!$AD:$AD"))+SUMIF(INDIRECT("'eBay Report'!$M:$M"),Calculation!A603,INDIRECT("'eBay Report'!$AE:$AE"))+SUMIF(INDIRECT("'eBay Report'!$M:$M"),Calculation!A603,INDIRECT("'eBay Report'!$AF:$AF"))</f>
        <v>0</v>
      </c>
      <c r="R603">
        <f t="shared" ca="1" si="9"/>
        <v>0</v>
      </c>
    </row>
    <row r="604" spans="3:18">
      <c r="C604">
        <f ca="1">SUMIF(INDIRECT("'eBay Report'!$N:$N"),Calculation!B604,INDIRECT("'eBay Report'!$K:$K"))-M604</f>
        <v>0</v>
      </c>
      <c r="D604">
        <f ca="1">SUMIFS(INDIRECT("'eBay Report'!$W:$W"),INDIRECT("'eBay Report'!$B:$B"),Calculation!D$2,INDIRECT("'eBay Report'!$M:$M"),Calculation!$A604)</f>
        <v>0</v>
      </c>
      <c r="E604">
        <f ca="1">SUMIFS(INDIRECT("'eBay Report'!$AG:$AG"),INDIRECT("'eBay Report'!$B:$B"),Calculation!E$2,INDIRECT("'eBay Report'!$M:$M"),Calculation!$A604)</f>
        <v>0</v>
      </c>
      <c r="F604">
        <f ca="1">SUMIFS(INDIRECT("'eBay Report'!$AG:$AG"),INDIRECT("'eBay Report'!$B:$B"),Calculation!F$2,INDIRECT("'eBay Report'!$M:$M"),Calculation!$A604)</f>
        <v>0</v>
      </c>
      <c r="G604">
        <f ca="1">SUMIFS(INDIRECT("'eBay Report'!$AG:$AG"),INDIRECT("'eBay Report'!$B:$B"),Calculation!G$2,INDIRECT("'eBay Report'!$M:$M"),Calculation!$A604)-H604</f>
        <v>0</v>
      </c>
      <c r="H604">
        <f ca="1">SUMIFS(INDIRECT("'eBay Report'!$AG:$AG"),INDIRECT("'eBay Report'!$AK:$AK"),Calculation!H$2,INDIRECT("'eBay Report'!$M:$M"),Calculation!$A604)</f>
        <v>0</v>
      </c>
      <c r="I604">
        <f ca="1">SUMIFS(INDIRECT("'eBay Report'!$AG:$AG"),INDIRECT("'eBay Report'!$B:$B"),Calculation!I$2,INDIRECT("'eBay Report'!$M:$M"),Calculation!$A604)</f>
        <v>0</v>
      </c>
      <c r="J604">
        <f ca="1">SUMIFS(INDIRECT("'eBay Report'!$AG:$AG"),INDIRECT("'eBay Report'!$B:$B"),Calculation!J$2,INDIRECT("'eBay Report'!$M:$M"),Calculation!$A604)</f>
        <v>0</v>
      </c>
      <c r="K604">
        <f ca="1">SUMIFS(INDIRECT("'eBay Report'!$AG:$AG"),INDIRECT("'eBay Report'!$B:$B"),Calculation!K$2,INDIRECT("'eBay Report'!$M:$M"),Calculation!$A604)</f>
        <v>0</v>
      </c>
      <c r="L604">
        <f ca="1">SUMIFS(INDIRECT("'eBay Report'!$K:$K"),INDIRECT("'eBay Report'!$B:$B"),Calculation!L$2,INDIRECT("'eBay Report'!$M:$M"),Calculation!$A604)</f>
        <v>0</v>
      </c>
      <c r="M604">
        <f ca="1">SUMIFS(INDIRECT("'eBay Report'!$K:$K"),INDIRECT("'eBay Report'!$B:$B"),Calculation!M$2,INDIRECT("'eBay Report'!$M:$M"),Calculation!$A604)</f>
        <v>0</v>
      </c>
      <c r="N604">
        <f ca="1">SUMIF(INDIRECT("'eBay Report'!$M:$M"),Calculation!$A604,INDIRECT("'eBay Report'!$X:$X"))</f>
        <v>0</v>
      </c>
      <c r="O604">
        <f ca="1">SUMIF(INDIRECT("'eBay Report'!$M:$M"),Calculation!$A604,INDIRECT("'eBay Report'!$Y:$Y"))</f>
        <v>0</v>
      </c>
      <c r="P604">
        <f ca="1">SUMIF(INDIRECT("'eBay Report'!$M:$M"),Calculation!$A604,INDIRECT("'eBay Report'!$Z:$Z"))</f>
        <v>0</v>
      </c>
      <c r="Q604">
        <f ca="1">SUMIF(INDIRECT("'eBay Report'!$M:$M"),Calculation!A604,INDIRECT("'eBay Report'!$AA:$AA"))+SUMIF(INDIRECT("'eBay Report'!$M:$M"),Calculation!A604,INDIRECT("'eBay Report'!$AB:$AB"))+SUMIF(INDIRECT("'eBay Report'!$M:$M"),Calculation!A604,INDIRECT("'eBay Report'!$AC:$AC"))+SUMIF(INDIRECT("'eBay Report'!$M:$M"),Calculation!A604,INDIRECT("'eBay Report'!$AD:$AD"))+SUMIF(INDIRECT("'eBay Report'!$M:$M"),Calculation!A604,INDIRECT("'eBay Report'!$AE:$AE"))+SUMIF(INDIRECT("'eBay Report'!$M:$M"),Calculation!A604,INDIRECT("'eBay Report'!$AF:$AF"))</f>
        <v>0</v>
      </c>
      <c r="R604">
        <f t="shared" ca="1" si="9"/>
        <v>0</v>
      </c>
    </row>
    <row r="605" spans="3:18">
      <c r="C605">
        <f ca="1">SUMIF(INDIRECT("'eBay Report'!$N:$N"),Calculation!B605,INDIRECT("'eBay Report'!$K:$K"))-M605</f>
        <v>0</v>
      </c>
      <c r="D605">
        <f ca="1">SUMIFS(INDIRECT("'eBay Report'!$W:$W"),INDIRECT("'eBay Report'!$B:$B"),Calculation!D$2,INDIRECT("'eBay Report'!$M:$M"),Calculation!$A605)</f>
        <v>0</v>
      </c>
      <c r="E605">
        <f ca="1">SUMIFS(INDIRECT("'eBay Report'!$AG:$AG"),INDIRECT("'eBay Report'!$B:$B"),Calculation!E$2,INDIRECT("'eBay Report'!$M:$M"),Calculation!$A605)</f>
        <v>0</v>
      </c>
      <c r="F605">
        <f ca="1">SUMIFS(INDIRECT("'eBay Report'!$AG:$AG"),INDIRECT("'eBay Report'!$B:$B"),Calculation!F$2,INDIRECT("'eBay Report'!$M:$M"),Calculation!$A605)</f>
        <v>0</v>
      </c>
      <c r="G605">
        <f ca="1">SUMIFS(INDIRECT("'eBay Report'!$AG:$AG"),INDIRECT("'eBay Report'!$B:$B"),Calculation!G$2,INDIRECT("'eBay Report'!$M:$M"),Calculation!$A605)-H605</f>
        <v>0</v>
      </c>
      <c r="H605">
        <f ca="1">SUMIFS(INDIRECT("'eBay Report'!$AG:$AG"),INDIRECT("'eBay Report'!$AK:$AK"),Calculation!H$2,INDIRECT("'eBay Report'!$M:$M"),Calculation!$A605)</f>
        <v>0</v>
      </c>
      <c r="I605">
        <f ca="1">SUMIFS(INDIRECT("'eBay Report'!$AG:$AG"),INDIRECT("'eBay Report'!$B:$B"),Calculation!I$2,INDIRECT("'eBay Report'!$M:$M"),Calculation!$A605)</f>
        <v>0</v>
      </c>
      <c r="J605">
        <f ca="1">SUMIFS(INDIRECT("'eBay Report'!$AG:$AG"),INDIRECT("'eBay Report'!$B:$B"),Calculation!J$2,INDIRECT("'eBay Report'!$M:$M"),Calculation!$A605)</f>
        <v>0</v>
      </c>
      <c r="K605">
        <f ca="1">SUMIFS(INDIRECT("'eBay Report'!$AG:$AG"),INDIRECT("'eBay Report'!$B:$B"),Calculation!K$2,INDIRECT("'eBay Report'!$M:$M"),Calculation!$A605)</f>
        <v>0</v>
      </c>
      <c r="L605">
        <f ca="1">SUMIFS(INDIRECT("'eBay Report'!$K:$K"),INDIRECT("'eBay Report'!$B:$B"),Calculation!L$2,INDIRECT("'eBay Report'!$M:$M"),Calculation!$A605)</f>
        <v>0</v>
      </c>
      <c r="M605">
        <f ca="1">SUMIFS(INDIRECT("'eBay Report'!$K:$K"),INDIRECT("'eBay Report'!$B:$B"),Calculation!M$2,INDIRECT("'eBay Report'!$M:$M"),Calculation!$A605)</f>
        <v>0</v>
      </c>
      <c r="N605">
        <f ca="1">SUMIF(INDIRECT("'eBay Report'!$M:$M"),Calculation!$A605,INDIRECT("'eBay Report'!$X:$X"))</f>
        <v>0</v>
      </c>
      <c r="O605">
        <f ca="1">SUMIF(INDIRECT("'eBay Report'!$M:$M"),Calculation!$A605,INDIRECT("'eBay Report'!$Y:$Y"))</f>
        <v>0</v>
      </c>
      <c r="P605">
        <f ca="1">SUMIF(INDIRECT("'eBay Report'!$M:$M"),Calculation!$A605,INDIRECT("'eBay Report'!$Z:$Z"))</f>
        <v>0</v>
      </c>
      <c r="Q605">
        <f ca="1">SUMIF(INDIRECT("'eBay Report'!$M:$M"),Calculation!A605,INDIRECT("'eBay Report'!$AA:$AA"))+SUMIF(INDIRECT("'eBay Report'!$M:$M"),Calculation!A605,INDIRECT("'eBay Report'!$AB:$AB"))+SUMIF(INDIRECT("'eBay Report'!$M:$M"),Calculation!A605,INDIRECT("'eBay Report'!$AC:$AC"))+SUMIF(INDIRECT("'eBay Report'!$M:$M"),Calculation!A605,INDIRECT("'eBay Report'!$AD:$AD"))+SUMIF(INDIRECT("'eBay Report'!$M:$M"),Calculation!A605,INDIRECT("'eBay Report'!$AE:$AE"))+SUMIF(INDIRECT("'eBay Report'!$M:$M"),Calculation!A605,INDIRECT("'eBay Report'!$AF:$AF"))</f>
        <v>0</v>
      </c>
      <c r="R605">
        <f t="shared" ca="1" si="9"/>
        <v>0</v>
      </c>
    </row>
    <row r="606" spans="3:18">
      <c r="C606">
        <f ca="1">SUMIF(INDIRECT("'eBay Report'!$N:$N"),Calculation!B606,INDIRECT("'eBay Report'!$K:$K"))-M606</f>
        <v>0</v>
      </c>
      <c r="D606">
        <f ca="1">SUMIFS(INDIRECT("'eBay Report'!$W:$W"),INDIRECT("'eBay Report'!$B:$B"),Calculation!D$2,INDIRECT("'eBay Report'!$M:$M"),Calculation!$A606)</f>
        <v>0</v>
      </c>
      <c r="E606">
        <f ca="1">SUMIFS(INDIRECT("'eBay Report'!$AG:$AG"),INDIRECT("'eBay Report'!$B:$B"),Calculation!E$2,INDIRECT("'eBay Report'!$M:$M"),Calculation!$A606)</f>
        <v>0</v>
      </c>
      <c r="F606">
        <f ca="1">SUMIFS(INDIRECT("'eBay Report'!$AG:$AG"),INDIRECT("'eBay Report'!$B:$B"),Calculation!F$2,INDIRECT("'eBay Report'!$M:$M"),Calculation!$A606)</f>
        <v>0</v>
      </c>
      <c r="G606">
        <f ca="1">SUMIFS(INDIRECT("'eBay Report'!$AG:$AG"),INDIRECT("'eBay Report'!$B:$B"),Calculation!G$2,INDIRECT("'eBay Report'!$M:$M"),Calculation!$A606)-H606</f>
        <v>0</v>
      </c>
      <c r="H606">
        <f ca="1">SUMIFS(INDIRECT("'eBay Report'!$AG:$AG"),INDIRECT("'eBay Report'!$AK:$AK"),Calculation!H$2,INDIRECT("'eBay Report'!$M:$M"),Calculation!$A606)</f>
        <v>0</v>
      </c>
      <c r="I606">
        <f ca="1">SUMIFS(INDIRECT("'eBay Report'!$AG:$AG"),INDIRECT("'eBay Report'!$B:$B"),Calculation!I$2,INDIRECT("'eBay Report'!$M:$M"),Calculation!$A606)</f>
        <v>0</v>
      </c>
      <c r="J606">
        <f ca="1">SUMIFS(INDIRECT("'eBay Report'!$AG:$AG"),INDIRECT("'eBay Report'!$B:$B"),Calculation!J$2,INDIRECT("'eBay Report'!$M:$M"),Calculation!$A606)</f>
        <v>0</v>
      </c>
      <c r="K606">
        <f ca="1">SUMIFS(INDIRECT("'eBay Report'!$AG:$AG"),INDIRECT("'eBay Report'!$B:$B"),Calculation!K$2,INDIRECT("'eBay Report'!$M:$M"),Calculation!$A606)</f>
        <v>0</v>
      </c>
      <c r="L606">
        <f ca="1">SUMIFS(INDIRECT("'eBay Report'!$K:$K"),INDIRECT("'eBay Report'!$B:$B"),Calculation!L$2,INDIRECT("'eBay Report'!$M:$M"),Calculation!$A606)</f>
        <v>0</v>
      </c>
      <c r="M606">
        <f ca="1">SUMIFS(INDIRECT("'eBay Report'!$K:$K"),INDIRECT("'eBay Report'!$B:$B"),Calculation!M$2,INDIRECT("'eBay Report'!$M:$M"),Calculation!$A606)</f>
        <v>0</v>
      </c>
      <c r="N606">
        <f ca="1">SUMIF(INDIRECT("'eBay Report'!$M:$M"),Calculation!$A606,INDIRECT("'eBay Report'!$X:$X"))</f>
        <v>0</v>
      </c>
      <c r="O606">
        <f ca="1">SUMIF(INDIRECT("'eBay Report'!$M:$M"),Calculation!$A606,INDIRECT("'eBay Report'!$Y:$Y"))</f>
        <v>0</v>
      </c>
      <c r="P606">
        <f ca="1">SUMIF(INDIRECT("'eBay Report'!$M:$M"),Calculation!$A606,INDIRECT("'eBay Report'!$Z:$Z"))</f>
        <v>0</v>
      </c>
      <c r="Q606">
        <f ca="1">SUMIF(INDIRECT("'eBay Report'!$M:$M"),Calculation!A606,INDIRECT("'eBay Report'!$AA:$AA"))+SUMIF(INDIRECT("'eBay Report'!$M:$M"),Calculation!A606,INDIRECT("'eBay Report'!$AB:$AB"))+SUMIF(INDIRECT("'eBay Report'!$M:$M"),Calculation!A606,INDIRECT("'eBay Report'!$AC:$AC"))+SUMIF(INDIRECT("'eBay Report'!$M:$M"),Calculation!A606,INDIRECT("'eBay Report'!$AD:$AD"))+SUMIF(INDIRECT("'eBay Report'!$M:$M"),Calculation!A606,INDIRECT("'eBay Report'!$AE:$AE"))+SUMIF(INDIRECT("'eBay Report'!$M:$M"),Calculation!A606,INDIRECT("'eBay Report'!$AF:$AF"))</f>
        <v>0</v>
      </c>
      <c r="R606">
        <f t="shared" ca="1" si="9"/>
        <v>0</v>
      </c>
    </row>
    <row r="607" spans="3:18">
      <c r="C607">
        <f ca="1">SUMIF(INDIRECT("'eBay Report'!$N:$N"),Calculation!B607,INDIRECT("'eBay Report'!$K:$K"))-M607</f>
        <v>0</v>
      </c>
      <c r="D607">
        <f ca="1">SUMIFS(INDIRECT("'eBay Report'!$W:$W"),INDIRECT("'eBay Report'!$B:$B"),Calculation!D$2,INDIRECT("'eBay Report'!$M:$M"),Calculation!$A607)</f>
        <v>0</v>
      </c>
      <c r="E607">
        <f ca="1">SUMIFS(INDIRECT("'eBay Report'!$AG:$AG"),INDIRECT("'eBay Report'!$B:$B"),Calculation!E$2,INDIRECT("'eBay Report'!$M:$M"),Calculation!$A607)</f>
        <v>0</v>
      </c>
      <c r="F607">
        <f ca="1">SUMIFS(INDIRECT("'eBay Report'!$AG:$AG"),INDIRECT("'eBay Report'!$B:$B"),Calculation!F$2,INDIRECT("'eBay Report'!$M:$M"),Calculation!$A607)</f>
        <v>0</v>
      </c>
      <c r="G607">
        <f ca="1">SUMIFS(INDIRECT("'eBay Report'!$AG:$AG"),INDIRECT("'eBay Report'!$B:$B"),Calculation!G$2,INDIRECT("'eBay Report'!$M:$M"),Calculation!$A607)-H607</f>
        <v>0</v>
      </c>
      <c r="H607">
        <f ca="1">SUMIFS(INDIRECT("'eBay Report'!$AG:$AG"),INDIRECT("'eBay Report'!$AK:$AK"),Calculation!H$2,INDIRECT("'eBay Report'!$M:$M"),Calculation!$A607)</f>
        <v>0</v>
      </c>
      <c r="I607">
        <f ca="1">SUMIFS(INDIRECT("'eBay Report'!$AG:$AG"),INDIRECT("'eBay Report'!$B:$B"),Calculation!I$2,INDIRECT("'eBay Report'!$M:$M"),Calculation!$A607)</f>
        <v>0</v>
      </c>
      <c r="J607">
        <f ca="1">SUMIFS(INDIRECT("'eBay Report'!$AG:$AG"),INDIRECT("'eBay Report'!$B:$B"),Calculation!J$2,INDIRECT("'eBay Report'!$M:$M"),Calculation!$A607)</f>
        <v>0</v>
      </c>
      <c r="K607">
        <f ca="1">SUMIFS(INDIRECT("'eBay Report'!$AG:$AG"),INDIRECT("'eBay Report'!$B:$B"),Calculation!K$2,INDIRECT("'eBay Report'!$M:$M"),Calculation!$A607)</f>
        <v>0</v>
      </c>
      <c r="L607">
        <f ca="1">SUMIFS(INDIRECT("'eBay Report'!$K:$K"),INDIRECT("'eBay Report'!$B:$B"),Calculation!L$2,INDIRECT("'eBay Report'!$M:$M"),Calculation!$A607)</f>
        <v>0</v>
      </c>
      <c r="M607">
        <f ca="1">SUMIFS(INDIRECT("'eBay Report'!$K:$K"),INDIRECT("'eBay Report'!$B:$B"),Calculation!M$2,INDIRECT("'eBay Report'!$M:$M"),Calculation!$A607)</f>
        <v>0</v>
      </c>
      <c r="N607">
        <f ca="1">SUMIF(INDIRECT("'eBay Report'!$M:$M"),Calculation!$A607,INDIRECT("'eBay Report'!$X:$X"))</f>
        <v>0</v>
      </c>
      <c r="O607">
        <f ca="1">SUMIF(INDIRECT("'eBay Report'!$M:$M"),Calculation!$A607,INDIRECT("'eBay Report'!$Y:$Y"))</f>
        <v>0</v>
      </c>
      <c r="P607">
        <f ca="1">SUMIF(INDIRECT("'eBay Report'!$M:$M"),Calculation!$A607,INDIRECT("'eBay Report'!$Z:$Z"))</f>
        <v>0</v>
      </c>
      <c r="Q607">
        <f ca="1">SUMIF(INDIRECT("'eBay Report'!$M:$M"),Calculation!A607,INDIRECT("'eBay Report'!$AA:$AA"))+SUMIF(INDIRECT("'eBay Report'!$M:$M"),Calculation!A607,INDIRECT("'eBay Report'!$AB:$AB"))+SUMIF(INDIRECT("'eBay Report'!$M:$M"),Calculation!A607,INDIRECT("'eBay Report'!$AC:$AC"))+SUMIF(INDIRECT("'eBay Report'!$M:$M"),Calculation!A607,INDIRECT("'eBay Report'!$AD:$AD"))+SUMIF(INDIRECT("'eBay Report'!$M:$M"),Calculation!A607,INDIRECT("'eBay Report'!$AE:$AE"))+SUMIF(INDIRECT("'eBay Report'!$M:$M"),Calculation!A607,INDIRECT("'eBay Report'!$AF:$AF"))</f>
        <v>0</v>
      </c>
      <c r="R607">
        <f t="shared" ca="1" si="9"/>
        <v>0</v>
      </c>
    </row>
    <row r="608" spans="3:18">
      <c r="C608">
        <f ca="1">SUMIF(INDIRECT("'eBay Report'!$N:$N"),Calculation!B608,INDIRECT("'eBay Report'!$K:$K"))-M608</f>
        <v>0</v>
      </c>
      <c r="D608">
        <f ca="1">SUMIFS(INDIRECT("'eBay Report'!$W:$W"),INDIRECT("'eBay Report'!$B:$B"),Calculation!D$2,INDIRECT("'eBay Report'!$M:$M"),Calculation!$A608)</f>
        <v>0</v>
      </c>
      <c r="E608">
        <f ca="1">SUMIFS(INDIRECT("'eBay Report'!$AG:$AG"),INDIRECT("'eBay Report'!$B:$B"),Calculation!E$2,INDIRECT("'eBay Report'!$M:$M"),Calculation!$A608)</f>
        <v>0</v>
      </c>
      <c r="F608">
        <f ca="1">SUMIFS(INDIRECT("'eBay Report'!$AG:$AG"),INDIRECT("'eBay Report'!$B:$B"),Calculation!F$2,INDIRECT("'eBay Report'!$M:$M"),Calculation!$A608)</f>
        <v>0</v>
      </c>
      <c r="G608">
        <f ca="1">SUMIFS(INDIRECT("'eBay Report'!$AG:$AG"),INDIRECT("'eBay Report'!$B:$B"),Calculation!G$2,INDIRECT("'eBay Report'!$M:$M"),Calculation!$A608)-H608</f>
        <v>0</v>
      </c>
      <c r="H608">
        <f ca="1">SUMIFS(INDIRECT("'eBay Report'!$AG:$AG"),INDIRECT("'eBay Report'!$AK:$AK"),Calculation!H$2,INDIRECT("'eBay Report'!$M:$M"),Calculation!$A608)</f>
        <v>0</v>
      </c>
      <c r="I608">
        <f ca="1">SUMIFS(INDIRECT("'eBay Report'!$AG:$AG"),INDIRECT("'eBay Report'!$B:$B"),Calculation!I$2,INDIRECT("'eBay Report'!$M:$M"),Calculation!$A608)</f>
        <v>0</v>
      </c>
      <c r="J608">
        <f ca="1">SUMIFS(INDIRECT("'eBay Report'!$AG:$AG"),INDIRECT("'eBay Report'!$B:$B"),Calculation!J$2,INDIRECT("'eBay Report'!$M:$M"),Calculation!$A608)</f>
        <v>0</v>
      </c>
      <c r="K608">
        <f ca="1">SUMIFS(INDIRECT("'eBay Report'!$AG:$AG"),INDIRECT("'eBay Report'!$B:$B"),Calculation!K$2,INDIRECT("'eBay Report'!$M:$M"),Calculation!$A608)</f>
        <v>0</v>
      </c>
      <c r="L608">
        <f ca="1">SUMIFS(INDIRECT("'eBay Report'!$K:$K"),INDIRECT("'eBay Report'!$B:$B"),Calculation!L$2,INDIRECT("'eBay Report'!$M:$M"),Calculation!$A608)</f>
        <v>0</v>
      </c>
      <c r="M608">
        <f ca="1">SUMIFS(INDIRECT("'eBay Report'!$K:$K"),INDIRECT("'eBay Report'!$B:$B"),Calculation!M$2,INDIRECT("'eBay Report'!$M:$M"),Calculation!$A608)</f>
        <v>0</v>
      </c>
      <c r="N608">
        <f ca="1">SUMIF(INDIRECT("'eBay Report'!$M:$M"),Calculation!$A608,INDIRECT("'eBay Report'!$X:$X"))</f>
        <v>0</v>
      </c>
      <c r="O608">
        <f ca="1">SUMIF(INDIRECT("'eBay Report'!$M:$M"),Calculation!$A608,INDIRECT("'eBay Report'!$Y:$Y"))</f>
        <v>0</v>
      </c>
      <c r="P608">
        <f ca="1">SUMIF(INDIRECT("'eBay Report'!$M:$M"),Calculation!$A608,INDIRECT("'eBay Report'!$Z:$Z"))</f>
        <v>0</v>
      </c>
      <c r="Q608">
        <f ca="1">SUMIF(INDIRECT("'eBay Report'!$M:$M"),Calculation!A608,INDIRECT("'eBay Report'!$AA:$AA"))+SUMIF(INDIRECT("'eBay Report'!$M:$M"),Calculation!A608,INDIRECT("'eBay Report'!$AB:$AB"))+SUMIF(INDIRECT("'eBay Report'!$M:$M"),Calculation!A608,INDIRECT("'eBay Report'!$AC:$AC"))+SUMIF(INDIRECT("'eBay Report'!$M:$M"),Calculation!A608,INDIRECT("'eBay Report'!$AD:$AD"))+SUMIF(INDIRECT("'eBay Report'!$M:$M"),Calculation!A608,INDIRECT("'eBay Report'!$AE:$AE"))+SUMIF(INDIRECT("'eBay Report'!$M:$M"),Calculation!A608,INDIRECT("'eBay Report'!$AF:$AF"))</f>
        <v>0</v>
      </c>
      <c r="R608">
        <f t="shared" ca="1" si="9"/>
        <v>0</v>
      </c>
    </row>
    <row r="609" spans="3:18">
      <c r="C609">
        <f ca="1">SUMIF(INDIRECT("'eBay Report'!$N:$N"),Calculation!B609,INDIRECT("'eBay Report'!$K:$K"))-M609</f>
        <v>0</v>
      </c>
      <c r="D609">
        <f ca="1">SUMIFS(INDIRECT("'eBay Report'!$W:$W"),INDIRECT("'eBay Report'!$B:$B"),Calculation!D$2,INDIRECT("'eBay Report'!$M:$M"),Calculation!$A609)</f>
        <v>0</v>
      </c>
      <c r="E609">
        <f ca="1">SUMIFS(INDIRECT("'eBay Report'!$AG:$AG"),INDIRECT("'eBay Report'!$B:$B"),Calculation!E$2,INDIRECT("'eBay Report'!$M:$M"),Calculation!$A609)</f>
        <v>0</v>
      </c>
      <c r="F609">
        <f ca="1">SUMIFS(INDIRECT("'eBay Report'!$AG:$AG"),INDIRECT("'eBay Report'!$B:$B"),Calculation!F$2,INDIRECT("'eBay Report'!$M:$M"),Calculation!$A609)</f>
        <v>0</v>
      </c>
      <c r="G609">
        <f ca="1">SUMIFS(INDIRECT("'eBay Report'!$AG:$AG"),INDIRECT("'eBay Report'!$B:$B"),Calculation!G$2,INDIRECT("'eBay Report'!$M:$M"),Calculation!$A609)-H609</f>
        <v>0</v>
      </c>
      <c r="H609">
        <f ca="1">SUMIFS(INDIRECT("'eBay Report'!$AG:$AG"),INDIRECT("'eBay Report'!$AK:$AK"),Calculation!H$2,INDIRECT("'eBay Report'!$M:$M"),Calculation!$A609)</f>
        <v>0</v>
      </c>
      <c r="I609">
        <f ca="1">SUMIFS(INDIRECT("'eBay Report'!$AG:$AG"),INDIRECT("'eBay Report'!$B:$B"),Calculation!I$2,INDIRECT("'eBay Report'!$M:$M"),Calculation!$A609)</f>
        <v>0</v>
      </c>
      <c r="J609">
        <f ca="1">SUMIFS(INDIRECT("'eBay Report'!$AG:$AG"),INDIRECT("'eBay Report'!$B:$B"),Calculation!J$2,INDIRECT("'eBay Report'!$M:$M"),Calculation!$A609)</f>
        <v>0</v>
      </c>
      <c r="K609">
        <f ca="1">SUMIFS(INDIRECT("'eBay Report'!$AG:$AG"),INDIRECT("'eBay Report'!$B:$B"),Calculation!K$2,INDIRECT("'eBay Report'!$M:$M"),Calculation!$A609)</f>
        <v>0</v>
      </c>
      <c r="L609">
        <f ca="1">SUMIFS(INDIRECT("'eBay Report'!$K:$K"),INDIRECT("'eBay Report'!$B:$B"),Calculation!L$2,INDIRECT("'eBay Report'!$M:$M"),Calculation!$A609)</f>
        <v>0</v>
      </c>
      <c r="M609">
        <f ca="1">SUMIFS(INDIRECT("'eBay Report'!$K:$K"),INDIRECT("'eBay Report'!$B:$B"),Calculation!M$2,INDIRECT("'eBay Report'!$M:$M"),Calculation!$A609)</f>
        <v>0</v>
      </c>
      <c r="N609">
        <f ca="1">SUMIF(INDIRECT("'eBay Report'!$M:$M"),Calculation!$A609,INDIRECT("'eBay Report'!$X:$X"))</f>
        <v>0</v>
      </c>
      <c r="O609">
        <f ca="1">SUMIF(INDIRECT("'eBay Report'!$M:$M"),Calculation!$A609,INDIRECT("'eBay Report'!$Y:$Y"))</f>
        <v>0</v>
      </c>
      <c r="P609">
        <f ca="1">SUMIF(INDIRECT("'eBay Report'!$M:$M"),Calculation!$A609,INDIRECT("'eBay Report'!$Z:$Z"))</f>
        <v>0</v>
      </c>
      <c r="Q609">
        <f ca="1">SUMIF(INDIRECT("'eBay Report'!$M:$M"),Calculation!A609,INDIRECT("'eBay Report'!$AA:$AA"))+SUMIF(INDIRECT("'eBay Report'!$M:$M"),Calculation!A609,INDIRECT("'eBay Report'!$AB:$AB"))+SUMIF(INDIRECT("'eBay Report'!$M:$M"),Calculation!A609,INDIRECT("'eBay Report'!$AC:$AC"))+SUMIF(INDIRECT("'eBay Report'!$M:$M"),Calculation!A609,INDIRECT("'eBay Report'!$AD:$AD"))+SUMIF(INDIRECT("'eBay Report'!$M:$M"),Calculation!A609,INDIRECT("'eBay Report'!$AE:$AE"))+SUMIF(INDIRECT("'eBay Report'!$M:$M"),Calculation!A609,INDIRECT("'eBay Report'!$AF:$AF"))</f>
        <v>0</v>
      </c>
      <c r="R609">
        <f t="shared" ca="1" si="9"/>
        <v>0</v>
      </c>
    </row>
    <row r="610" spans="3:18">
      <c r="C610">
        <f ca="1">SUMIF(INDIRECT("'eBay Report'!$N:$N"),Calculation!B610,INDIRECT("'eBay Report'!$K:$K"))-M610</f>
        <v>0</v>
      </c>
      <c r="D610">
        <f ca="1">SUMIFS(INDIRECT("'eBay Report'!$W:$W"),INDIRECT("'eBay Report'!$B:$B"),Calculation!D$2,INDIRECT("'eBay Report'!$M:$M"),Calculation!$A610)</f>
        <v>0</v>
      </c>
      <c r="E610">
        <f ca="1">SUMIFS(INDIRECT("'eBay Report'!$AG:$AG"),INDIRECT("'eBay Report'!$B:$B"),Calculation!E$2,INDIRECT("'eBay Report'!$M:$M"),Calculation!$A610)</f>
        <v>0</v>
      </c>
      <c r="F610">
        <f ca="1">SUMIFS(INDIRECT("'eBay Report'!$AG:$AG"),INDIRECT("'eBay Report'!$B:$B"),Calculation!F$2,INDIRECT("'eBay Report'!$M:$M"),Calculation!$A610)</f>
        <v>0</v>
      </c>
      <c r="G610">
        <f ca="1">SUMIFS(INDIRECT("'eBay Report'!$AG:$AG"),INDIRECT("'eBay Report'!$B:$B"),Calculation!G$2,INDIRECT("'eBay Report'!$M:$M"),Calculation!$A610)-H610</f>
        <v>0</v>
      </c>
      <c r="H610">
        <f ca="1">SUMIFS(INDIRECT("'eBay Report'!$AG:$AG"),INDIRECT("'eBay Report'!$AK:$AK"),Calculation!H$2,INDIRECT("'eBay Report'!$M:$M"),Calculation!$A610)</f>
        <v>0</v>
      </c>
      <c r="I610">
        <f ca="1">SUMIFS(INDIRECT("'eBay Report'!$AG:$AG"),INDIRECT("'eBay Report'!$B:$B"),Calculation!I$2,INDIRECT("'eBay Report'!$M:$M"),Calculation!$A610)</f>
        <v>0</v>
      </c>
      <c r="J610">
        <f ca="1">SUMIFS(INDIRECT("'eBay Report'!$AG:$AG"),INDIRECT("'eBay Report'!$B:$B"),Calculation!J$2,INDIRECT("'eBay Report'!$M:$M"),Calculation!$A610)</f>
        <v>0</v>
      </c>
      <c r="K610">
        <f ca="1">SUMIFS(INDIRECT("'eBay Report'!$AG:$AG"),INDIRECT("'eBay Report'!$B:$B"),Calculation!K$2,INDIRECT("'eBay Report'!$M:$M"),Calculation!$A610)</f>
        <v>0</v>
      </c>
      <c r="L610">
        <f ca="1">SUMIFS(INDIRECT("'eBay Report'!$K:$K"),INDIRECT("'eBay Report'!$B:$B"),Calculation!L$2,INDIRECT("'eBay Report'!$M:$M"),Calculation!$A610)</f>
        <v>0</v>
      </c>
      <c r="M610">
        <f ca="1">SUMIFS(INDIRECT("'eBay Report'!$K:$K"),INDIRECT("'eBay Report'!$B:$B"),Calculation!M$2,INDIRECT("'eBay Report'!$M:$M"),Calculation!$A610)</f>
        <v>0</v>
      </c>
      <c r="N610">
        <f ca="1">SUMIF(INDIRECT("'eBay Report'!$M:$M"),Calculation!$A610,INDIRECT("'eBay Report'!$X:$X"))</f>
        <v>0</v>
      </c>
      <c r="O610">
        <f ca="1">SUMIF(INDIRECT("'eBay Report'!$M:$M"),Calculation!$A610,INDIRECT("'eBay Report'!$Y:$Y"))</f>
        <v>0</v>
      </c>
      <c r="P610">
        <f ca="1">SUMIF(INDIRECT("'eBay Report'!$M:$M"),Calculation!$A610,INDIRECT("'eBay Report'!$Z:$Z"))</f>
        <v>0</v>
      </c>
      <c r="Q610">
        <f ca="1">SUMIF(INDIRECT("'eBay Report'!$M:$M"),Calculation!A610,INDIRECT("'eBay Report'!$AA:$AA"))+SUMIF(INDIRECT("'eBay Report'!$M:$M"),Calculation!A610,INDIRECT("'eBay Report'!$AB:$AB"))+SUMIF(INDIRECT("'eBay Report'!$M:$M"),Calculation!A610,INDIRECT("'eBay Report'!$AC:$AC"))+SUMIF(INDIRECT("'eBay Report'!$M:$M"),Calculation!A610,INDIRECT("'eBay Report'!$AD:$AD"))+SUMIF(INDIRECT("'eBay Report'!$M:$M"),Calculation!A610,INDIRECT("'eBay Report'!$AE:$AE"))+SUMIF(INDIRECT("'eBay Report'!$M:$M"),Calculation!A610,INDIRECT("'eBay Report'!$AF:$AF"))</f>
        <v>0</v>
      </c>
      <c r="R610">
        <f t="shared" ca="1" si="9"/>
        <v>0</v>
      </c>
    </row>
    <row r="611" spans="3:18">
      <c r="C611">
        <f ca="1">SUMIF(INDIRECT("'eBay Report'!$N:$N"),Calculation!B611,INDIRECT("'eBay Report'!$K:$K"))-M611</f>
        <v>0</v>
      </c>
      <c r="D611">
        <f ca="1">SUMIFS(INDIRECT("'eBay Report'!$W:$W"),INDIRECT("'eBay Report'!$B:$B"),Calculation!D$2,INDIRECT("'eBay Report'!$M:$M"),Calculation!$A611)</f>
        <v>0</v>
      </c>
      <c r="E611">
        <f ca="1">SUMIFS(INDIRECT("'eBay Report'!$AG:$AG"),INDIRECT("'eBay Report'!$B:$B"),Calculation!E$2,INDIRECT("'eBay Report'!$M:$M"),Calculation!$A611)</f>
        <v>0</v>
      </c>
      <c r="F611">
        <f ca="1">SUMIFS(INDIRECT("'eBay Report'!$AG:$AG"),INDIRECT("'eBay Report'!$B:$B"),Calculation!F$2,INDIRECT("'eBay Report'!$M:$M"),Calculation!$A611)</f>
        <v>0</v>
      </c>
      <c r="G611">
        <f ca="1">SUMIFS(INDIRECT("'eBay Report'!$AG:$AG"),INDIRECT("'eBay Report'!$B:$B"),Calculation!G$2,INDIRECT("'eBay Report'!$M:$M"),Calculation!$A611)-H611</f>
        <v>0</v>
      </c>
      <c r="H611">
        <f ca="1">SUMIFS(INDIRECT("'eBay Report'!$AG:$AG"),INDIRECT("'eBay Report'!$AK:$AK"),Calculation!H$2,INDIRECT("'eBay Report'!$M:$M"),Calculation!$A611)</f>
        <v>0</v>
      </c>
      <c r="I611">
        <f ca="1">SUMIFS(INDIRECT("'eBay Report'!$AG:$AG"),INDIRECT("'eBay Report'!$B:$B"),Calculation!I$2,INDIRECT("'eBay Report'!$M:$M"),Calculation!$A611)</f>
        <v>0</v>
      </c>
      <c r="J611">
        <f ca="1">SUMIFS(INDIRECT("'eBay Report'!$AG:$AG"),INDIRECT("'eBay Report'!$B:$B"),Calculation!J$2,INDIRECT("'eBay Report'!$M:$M"),Calculation!$A611)</f>
        <v>0</v>
      </c>
      <c r="K611">
        <f ca="1">SUMIFS(INDIRECT("'eBay Report'!$AG:$AG"),INDIRECT("'eBay Report'!$B:$B"),Calculation!K$2,INDIRECT("'eBay Report'!$M:$M"),Calculation!$A611)</f>
        <v>0</v>
      </c>
      <c r="L611">
        <f ca="1">SUMIFS(INDIRECT("'eBay Report'!$K:$K"),INDIRECT("'eBay Report'!$B:$B"),Calculation!L$2,INDIRECT("'eBay Report'!$M:$M"),Calculation!$A611)</f>
        <v>0</v>
      </c>
      <c r="M611">
        <f ca="1">SUMIFS(INDIRECT("'eBay Report'!$K:$K"),INDIRECT("'eBay Report'!$B:$B"),Calculation!M$2,INDIRECT("'eBay Report'!$M:$M"),Calculation!$A611)</f>
        <v>0</v>
      </c>
      <c r="N611">
        <f ca="1">SUMIF(INDIRECT("'eBay Report'!$M:$M"),Calculation!$A611,INDIRECT("'eBay Report'!$X:$X"))</f>
        <v>0</v>
      </c>
      <c r="O611">
        <f ca="1">SUMIF(INDIRECT("'eBay Report'!$M:$M"),Calculation!$A611,INDIRECT("'eBay Report'!$Y:$Y"))</f>
        <v>0</v>
      </c>
      <c r="P611">
        <f ca="1">SUMIF(INDIRECT("'eBay Report'!$M:$M"),Calculation!$A611,INDIRECT("'eBay Report'!$Z:$Z"))</f>
        <v>0</v>
      </c>
      <c r="Q611">
        <f ca="1">SUMIF(INDIRECT("'eBay Report'!$M:$M"),Calculation!A611,INDIRECT("'eBay Report'!$AA:$AA"))+SUMIF(INDIRECT("'eBay Report'!$M:$M"),Calculation!A611,INDIRECT("'eBay Report'!$AB:$AB"))+SUMIF(INDIRECT("'eBay Report'!$M:$M"),Calculation!A611,INDIRECT("'eBay Report'!$AC:$AC"))+SUMIF(INDIRECT("'eBay Report'!$M:$M"),Calculation!A611,INDIRECT("'eBay Report'!$AD:$AD"))+SUMIF(INDIRECT("'eBay Report'!$M:$M"),Calculation!A611,INDIRECT("'eBay Report'!$AE:$AE"))+SUMIF(INDIRECT("'eBay Report'!$M:$M"),Calculation!A611,INDIRECT("'eBay Report'!$AF:$AF"))</f>
        <v>0</v>
      </c>
      <c r="R611">
        <f t="shared" ca="1" si="9"/>
        <v>0</v>
      </c>
    </row>
    <row r="612" spans="3:18">
      <c r="C612">
        <f ca="1">SUMIF(INDIRECT("'eBay Report'!$N:$N"),Calculation!B612,INDIRECT("'eBay Report'!$K:$K"))-M612</f>
        <v>0</v>
      </c>
      <c r="D612">
        <f ca="1">SUMIFS(INDIRECT("'eBay Report'!$W:$W"),INDIRECT("'eBay Report'!$B:$B"),Calculation!D$2,INDIRECT("'eBay Report'!$M:$M"),Calculation!$A612)</f>
        <v>0</v>
      </c>
      <c r="E612">
        <f ca="1">SUMIFS(INDIRECT("'eBay Report'!$AG:$AG"),INDIRECT("'eBay Report'!$B:$B"),Calculation!E$2,INDIRECT("'eBay Report'!$M:$M"),Calculation!$A612)</f>
        <v>0</v>
      </c>
      <c r="F612">
        <f ca="1">SUMIFS(INDIRECT("'eBay Report'!$AG:$AG"),INDIRECT("'eBay Report'!$B:$B"),Calculation!F$2,INDIRECT("'eBay Report'!$M:$M"),Calculation!$A612)</f>
        <v>0</v>
      </c>
      <c r="G612">
        <f ca="1">SUMIFS(INDIRECT("'eBay Report'!$AG:$AG"),INDIRECT("'eBay Report'!$B:$B"),Calculation!G$2,INDIRECT("'eBay Report'!$M:$M"),Calculation!$A612)-H612</f>
        <v>0</v>
      </c>
      <c r="H612">
        <f ca="1">SUMIFS(INDIRECT("'eBay Report'!$AG:$AG"),INDIRECT("'eBay Report'!$AK:$AK"),Calculation!H$2,INDIRECT("'eBay Report'!$M:$M"),Calculation!$A612)</f>
        <v>0</v>
      </c>
      <c r="I612">
        <f ca="1">SUMIFS(INDIRECT("'eBay Report'!$AG:$AG"),INDIRECT("'eBay Report'!$B:$B"),Calculation!I$2,INDIRECT("'eBay Report'!$M:$M"),Calculation!$A612)</f>
        <v>0</v>
      </c>
      <c r="J612">
        <f ca="1">SUMIFS(INDIRECT("'eBay Report'!$AG:$AG"),INDIRECT("'eBay Report'!$B:$B"),Calculation!J$2,INDIRECT("'eBay Report'!$M:$M"),Calculation!$A612)</f>
        <v>0</v>
      </c>
      <c r="K612">
        <f ca="1">SUMIFS(INDIRECT("'eBay Report'!$AG:$AG"),INDIRECT("'eBay Report'!$B:$B"),Calculation!K$2,INDIRECT("'eBay Report'!$M:$M"),Calculation!$A612)</f>
        <v>0</v>
      </c>
      <c r="L612">
        <f ca="1">SUMIFS(INDIRECT("'eBay Report'!$K:$K"),INDIRECT("'eBay Report'!$B:$B"),Calculation!L$2,INDIRECT("'eBay Report'!$M:$M"),Calculation!$A612)</f>
        <v>0</v>
      </c>
      <c r="M612">
        <f ca="1">SUMIFS(INDIRECT("'eBay Report'!$K:$K"),INDIRECT("'eBay Report'!$B:$B"),Calculation!M$2,INDIRECT("'eBay Report'!$M:$M"),Calculation!$A612)</f>
        <v>0</v>
      </c>
      <c r="N612">
        <f ca="1">SUMIF(INDIRECT("'eBay Report'!$M:$M"),Calculation!$A612,INDIRECT("'eBay Report'!$X:$X"))</f>
        <v>0</v>
      </c>
      <c r="O612">
        <f ca="1">SUMIF(INDIRECT("'eBay Report'!$M:$M"),Calculation!$A612,INDIRECT("'eBay Report'!$Y:$Y"))</f>
        <v>0</v>
      </c>
      <c r="P612">
        <f ca="1">SUMIF(INDIRECT("'eBay Report'!$M:$M"),Calculation!$A612,INDIRECT("'eBay Report'!$Z:$Z"))</f>
        <v>0</v>
      </c>
      <c r="Q612">
        <f ca="1">SUMIF(INDIRECT("'eBay Report'!$M:$M"),Calculation!A612,INDIRECT("'eBay Report'!$AA:$AA"))+SUMIF(INDIRECT("'eBay Report'!$M:$M"),Calculation!A612,INDIRECT("'eBay Report'!$AB:$AB"))+SUMIF(INDIRECT("'eBay Report'!$M:$M"),Calculation!A612,INDIRECT("'eBay Report'!$AC:$AC"))+SUMIF(INDIRECT("'eBay Report'!$M:$M"),Calculation!A612,INDIRECT("'eBay Report'!$AD:$AD"))+SUMIF(INDIRECT("'eBay Report'!$M:$M"),Calculation!A612,INDIRECT("'eBay Report'!$AE:$AE"))+SUMIF(INDIRECT("'eBay Report'!$M:$M"),Calculation!A612,INDIRECT("'eBay Report'!$AF:$AF"))</f>
        <v>0</v>
      </c>
      <c r="R612">
        <f t="shared" ca="1" si="9"/>
        <v>0</v>
      </c>
    </row>
    <row r="613" spans="3:18">
      <c r="C613">
        <f ca="1">SUMIF(INDIRECT("'eBay Report'!$N:$N"),Calculation!B613,INDIRECT("'eBay Report'!$K:$K"))-M613</f>
        <v>0</v>
      </c>
      <c r="D613">
        <f ca="1">SUMIFS(INDIRECT("'eBay Report'!$W:$W"),INDIRECT("'eBay Report'!$B:$B"),Calculation!D$2,INDIRECT("'eBay Report'!$M:$M"),Calculation!$A613)</f>
        <v>0</v>
      </c>
      <c r="E613">
        <f ca="1">SUMIFS(INDIRECT("'eBay Report'!$AG:$AG"),INDIRECT("'eBay Report'!$B:$B"),Calculation!E$2,INDIRECT("'eBay Report'!$M:$M"),Calculation!$A613)</f>
        <v>0</v>
      </c>
      <c r="F613">
        <f ca="1">SUMIFS(INDIRECT("'eBay Report'!$AG:$AG"),INDIRECT("'eBay Report'!$B:$B"),Calculation!F$2,INDIRECT("'eBay Report'!$M:$M"),Calculation!$A613)</f>
        <v>0</v>
      </c>
      <c r="G613">
        <f ca="1">SUMIFS(INDIRECT("'eBay Report'!$AG:$AG"),INDIRECT("'eBay Report'!$B:$B"),Calculation!G$2,INDIRECT("'eBay Report'!$M:$M"),Calculation!$A613)-H613</f>
        <v>0</v>
      </c>
      <c r="H613">
        <f ca="1">SUMIFS(INDIRECT("'eBay Report'!$AG:$AG"),INDIRECT("'eBay Report'!$AK:$AK"),Calculation!H$2,INDIRECT("'eBay Report'!$M:$M"),Calculation!$A613)</f>
        <v>0</v>
      </c>
      <c r="I613">
        <f ca="1">SUMIFS(INDIRECT("'eBay Report'!$AG:$AG"),INDIRECT("'eBay Report'!$B:$B"),Calculation!I$2,INDIRECT("'eBay Report'!$M:$M"),Calculation!$A613)</f>
        <v>0</v>
      </c>
      <c r="J613">
        <f ca="1">SUMIFS(INDIRECT("'eBay Report'!$AG:$AG"),INDIRECT("'eBay Report'!$B:$B"),Calculation!J$2,INDIRECT("'eBay Report'!$M:$M"),Calculation!$A613)</f>
        <v>0</v>
      </c>
      <c r="K613">
        <f ca="1">SUMIFS(INDIRECT("'eBay Report'!$AG:$AG"),INDIRECT("'eBay Report'!$B:$B"),Calculation!K$2,INDIRECT("'eBay Report'!$M:$M"),Calculation!$A613)</f>
        <v>0</v>
      </c>
      <c r="L613">
        <f ca="1">SUMIFS(INDIRECT("'eBay Report'!$K:$K"),INDIRECT("'eBay Report'!$B:$B"),Calculation!L$2,INDIRECT("'eBay Report'!$M:$M"),Calculation!$A613)</f>
        <v>0</v>
      </c>
      <c r="M613">
        <f ca="1">SUMIFS(INDIRECT("'eBay Report'!$K:$K"),INDIRECT("'eBay Report'!$B:$B"),Calculation!M$2,INDIRECT("'eBay Report'!$M:$M"),Calculation!$A613)</f>
        <v>0</v>
      </c>
      <c r="N613">
        <f ca="1">SUMIF(INDIRECT("'eBay Report'!$M:$M"),Calculation!$A613,INDIRECT("'eBay Report'!$X:$X"))</f>
        <v>0</v>
      </c>
      <c r="O613">
        <f ca="1">SUMIF(INDIRECT("'eBay Report'!$M:$M"),Calculation!$A613,INDIRECT("'eBay Report'!$Y:$Y"))</f>
        <v>0</v>
      </c>
      <c r="P613">
        <f ca="1">SUMIF(INDIRECT("'eBay Report'!$M:$M"),Calculation!$A613,INDIRECT("'eBay Report'!$Z:$Z"))</f>
        <v>0</v>
      </c>
      <c r="Q613">
        <f ca="1">SUMIF(INDIRECT("'eBay Report'!$M:$M"),Calculation!A613,INDIRECT("'eBay Report'!$AA:$AA"))+SUMIF(INDIRECT("'eBay Report'!$M:$M"),Calculation!A613,INDIRECT("'eBay Report'!$AB:$AB"))+SUMIF(INDIRECT("'eBay Report'!$M:$M"),Calculation!A613,INDIRECT("'eBay Report'!$AC:$AC"))+SUMIF(INDIRECT("'eBay Report'!$M:$M"),Calculation!A613,INDIRECT("'eBay Report'!$AD:$AD"))+SUMIF(INDIRECT("'eBay Report'!$M:$M"),Calculation!A613,INDIRECT("'eBay Report'!$AE:$AE"))+SUMIF(INDIRECT("'eBay Report'!$M:$M"),Calculation!A613,INDIRECT("'eBay Report'!$AF:$AF"))</f>
        <v>0</v>
      </c>
      <c r="R613">
        <f t="shared" ca="1" si="9"/>
        <v>0</v>
      </c>
    </row>
    <row r="614" spans="3:18">
      <c r="C614">
        <f ca="1">SUMIF(INDIRECT("'eBay Report'!$N:$N"),Calculation!B614,INDIRECT("'eBay Report'!$K:$K"))-M614</f>
        <v>0</v>
      </c>
      <c r="D614">
        <f ca="1">SUMIFS(INDIRECT("'eBay Report'!$W:$W"),INDIRECT("'eBay Report'!$B:$B"),Calculation!D$2,INDIRECT("'eBay Report'!$M:$M"),Calculation!$A614)</f>
        <v>0</v>
      </c>
      <c r="E614">
        <f ca="1">SUMIFS(INDIRECT("'eBay Report'!$AG:$AG"),INDIRECT("'eBay Report'!$B:$B"),Calculation!E$2,INDIRECT("'eBay Report'!$M:$M"),Calculation!$A614)</f>
        <v>0</v>
      </c>
      <c r="F614">
        <f ca="1">SUMIFS(INDIRECT("'eBay Report'!$AG:$AG"),INDIRECT("'eBay Report'!$B:$B"),Calculation!F$2,INDIRECT("'eBay Report'!$M:$M"),Calculation!$A614)</f>
        <v>0</v>
      </c>
      <c r="G614">
        <f ca="1">SUMIFS(INDIRECT("'eBay Report'!$AG:$AG"),INDIRECT("'eBay Report'!$B:$B"),Calculation!G$2,INDIRECT("'eBay Report'!$M:$M"),Calculation!$A614)-H614</f>
        <v>0</v>
      </c>
      <c r="H614">
        <f ca="1">SUMIFS(INDIRECT("'eBay Report'!$AG:$AG"),INDIRECT("'eBay Report'!$AK:$AK"),Calculation!H$2,INDIRECT("'eBay Report'!$M:$M"),Calculation!$A614)</f>
        <v>0</v>
      </c>
      <c r="I614">
        <f ca="1">SUMIFS(INDIRECT("'eBay Report'!$AG:$AG"),INDIRECT("'eBay Report'!$B:$B"),Calculation!I$2,INDIRECT("'eBay Report'!$M:$M"),Calculation!$A614)</f>
        <v>0</v>
      </c>
      <c r="J614">
        <f ca="1">SUMIFS(INDIRECT("'eBay Report'!$AG:$AG"),INDIRECT("'eBay Report'!$B:$B"),Calculation!J$2,INDIRECT("'eBay Report'!$M:$M"),Calculation!$A614)</f>
        <v>0</v>
      </c>
      <c r="K614">
        <f ca="1">SUMIFS(INDIRECT("'eBay Report'!$AG:$AG"),INDIRECT("'eBay Report'!$B:$B"),Calculation!K$2,INDIRECT("'eBay Report'!$M:$M"),Calculation!$A614)</f>
        <v>0</v>
      </c>
      <c r="L614">
        <f ca="1">SUMIFS(INDIRECT("'eBay Report'!$K:$K"),INDIRECT("'eBay Report'!$B:$B"),Calculation!L$2,INDIRECT("'eBay Report'!$M:$M"),Calculation!$A614)</f>
        <v>0</v>
      </c>
      <c r="M614">
        <f ca="1">SUMIFS(INDIRECT("'eBay Report'!$K:$K"),INDIRECT("'eBay Report'!$B:$B"),Calculation!M$2,INDIRECT("'eBay Report'!$M:$M"),Calculation!$A614)</f>
        <v>0</v>
      </c>
      <c r="N614">
        <f ca="1">SUMIF(INDIRECT("'eBay Report'!$M:$M"),Calculation!$A614,INDIRECT("'eBay Report'!$X:$X"))</f>
        <v>0</v>
      </c>
      <c r="O614">
        <f ca="1">SUMIF(INDIRECT("'eBay Report'!$M:$M"),Calculation!$A614,INDIRECT("'eBay Report'!$Y:$Y"))</f>
        <v>0</v>
      </c>
      <c r="P614">
        <f ca="1">SUMIF(INDIRECT("'eBay Report'!$M:$M"),Calculation!$A614,INDIRECT("'eBay Report'!$Z:$Z"))</f>
        <v>0</v>
      </c>
      <c r="Q614">
        <f ca="1">SUMIF(INDIRECT("'eBay Report'!$M:$M"),Calculation!A614,INDIRECT("'eBay Report'!$AA:$AA"))+SUMIF(INDIRECT("'eBay Report'!$M:$M"),Calculation!A614,INDIRECT("'eBay Report'!$AB:$AB"))+SUMIF(INDIRECT("'eBay Report'!$M:$M"),Calculation!A614,INDIRECT("'eBay Report'!$AC:$AC"))+SUMIF(INDIRECT("'eBay Report'!$M:$M"),Calculation!A614,INDIRECT("'eBay Report'!$AD:$AD"))+SUMIF(INDIRECT("'eBay Report'!$M:$M"),Calculation!A614,INDIRECT("'eBay Report'!$AE:$AE"))+SUMIF(INDIRECT("'eBay Report'!$M:$M"),Calculation!A614,INDIRECT("'eBay Report'!$AF:$AF"))</f>
        <v>0</v>
      </c>
      <c r="R614">
        <f t="shared" ca="1" si="9"/>
        <v>0</v>
      </c>
    </row>
    <row r="615" spans="3:18">
      <c r="C615">
        <f ca="1">SUMIF(INDIRECT("'eBay Report'!$N:$N"),Calculation!B615,INDIRECT("'eBay Report'!$K:$K"))-M615</f>
        <v>0</v>
      </c>
      <c r="D615">
        <f ca="1">SUMIFS(INDIRECT("'eBay Report'!$W:$W"),INDIRECT("'eBay Report'!$B:$B"),Calculation!D$2,INDIRECT("'eBay Report'!$M:$M"),Calculation!$A615)</f>
        <v>0</v>
      </c>
      <c r="E615">
        <f ca="1">SUMIFS(INDIRECT("'eBay Report'!$AG:$AG"),INDIRECT("'eBay Report'!$B:$B"),Calculation!E$2,INDIRECT("'eBay Report'!$M:$M"),Calculation!$A615)</f>
        <v>0</v>
      </c>
      <c r="F615">
        <f ca="1">SUMIFS(INDIRECT("'eBay Report'!$AG:$AG"),INDIRECT("'eBay Report'!$B:$B"),Calculation!F$2,INDIRECT("'eBay Report'!$M:$M"),Calculation!$A615)</f>
        <v>0</v>
      </c>
      <c r="G615">
        <f ca="1">SUMIFS(INDIRECT("'eBay Report'!$AG:$AG"),INDIRECT("'eBay Report'!$B:$B"),Calculation!G$2,INDIRECT("'eBay Report'!$M:$M"),Calculation!$A615)-H615</f>
        <v>0</v>
      </c>
      <c r="H615">
        <f ca="1">SUMIFS(INDIRECT("'eBay Report'!$AG:$AG"),INDIRECT("'eBay Report'!$AK:$AK"),Calculation!H$2,INDIRECT("'eBay Report'!$M:$M"),Calculation!$A615)</f>
        <v>0</v>
      </c>
      <c r="I615">
        <f ca="1">SUMIFS(INDIRECT("'eBay Report'!$AG:$AG"),INDIRECT("'eBay Report'!$B:$B"),Calculation!I$2,INDIRECT("'eBay Report'!$M:$M"),Calculation!$A615)</f>
        <v>0</v>
      </c>
      <c r="J615">
        <f ca="1">SUMIFS(INDIRECT("'eBay Report'!$AG:$AG"),INDIRECT("'eBay Report'!$B:$B"),Calculation!J$2,INDIRECT("'eBay Report'!$M:$M"),Calculation!$A615)</f>
        <v>0</v>
      </c>
      <c r="K615">
        <f ca="1">SUMIFS(INDIRECT("'eBay Report'!$AG:$AG"),INDIRECT("'eBay Report'!$B:$B"),Calculation!K$2,INDIRECT("'eBay Report'!$M:$M"),Calculation!$A615)</f>
        <v>0</v>
      </c>
      <c r="L615">
        <f ca="1">SUMIFS(INDIRECT("'eBay Report'!$K:$K"),INDIRECT("'eBay Report'!$B:$B"),Calculation!L$2,INDIRECT("'eBay Report'!$M:$M"),Calculation!$A615)</f>
        <v>0</v>
      </c>
      <c r="M615">
        <f ca="1">SUMIFS(INDIRECT("'eBay Report'!$K:$K"),INDIRECT("'eBay Report'!$B:$B"),Calculation!M$2,INDIRECT("'eBay Report'!$M:$M"),Calculation!$A615)</f>
        <v>0</v>
      </c>
      <c r="N615">
        <f ca="1">SUMIF(INDIRECT("'eBay Report'!$M:$M"),Calculation!$A615,INDIRECT("'eBay Report'!$X:$X"))</f>
        <v>0</v>
      </c>
      <c r="O615">
        <f ca="1">SUMIF(INDIRECT("'eBay Report'!$M:$M"),Calculation!$A615,INDIRECT("'eBay Report'!$Y:$Y"))</f>
        <v>0</v>
      </c>
      <c r="P615">
        <f ca="1">SUMIF(INDIRECT("'eBay Report'!$M:$M"),Calculation!$A615,INDIRECT("'eBay Report'!$Z:$Z"))</f>
        <v>0</v>
      </c>
      <c r="Q615">
        <f ca="1">SUMIF(INDIRECT("'eBay Report'!$M:$M"),Calculation!A615,INDIRECT("'eBay Report'!$AA:$AA"))+SUMIF(INDIRECT("'eBay Report'!$M:$M"),Calculation!A615,INDIRECT("'eBay Report'!$AB:$AB"))+SUMIF(INDIRECT("'eBay Report'!$M:$M"),Calculation!A615,INDIRECT("'eBay Report'!$AC:$AC"))+SUMIF(INDIRECT("'eBay Report'!$M:$M"),Calculation!A615,INDIRECT("'eBay Report'!$AD:$AD"))+SUMIF(INDIRECT("'eBay Report'!$M:$M"),Calculation!A615,INDIRECT("'eBay Report'!$AE:$AE"))+SUMIF(INDIRECT("'eBay Report'!$M:$M"),Calculation!A615,INDIRECT("'eBay Report'!$AF:$AF"))</f>
        <v>0</v>
      </c>
      <c r="R615">
        <f t="shared" ca="1" si="9"/>
        <v>0</v>
      </c>
    </row>
    <row r="616" spans="3:18">
      <c r="C616">
        <f ca="1">SUMIF(INDIRECT("'eBay Report'!$N:$N"),Calculation!B616,INDIRECT("'eBay Report'!$K:$K"))-M616</f>
        <v>0</v>
      </c>
      <c r="D616">
        <f ca="1">SUMIFS(INDIRECT("'eBay Report'!$W:$W"),INDIRECT("'eBay Report'!$B:$B"),Calculation!D$2,INDIRECT("'eBay Report'!$M:$M"),Calculation!$A616)</f>
        <v>0</v>
      </c>
      <c r="E616">
        <f ca="1">SUMIFS(INDIRECT("'eBay Report'!$AG:$AG"),INDIRECT("'eBay Report'!$B:$B"),Calculation!E$2,INDIRECT("'eBay Report'!$M:$M"),Calculation!$A616)</f>
        <v>0</v>
      </c>
      <c r="F616">
        <f ca="1">SUMIFS(INDIRECT("'eBay Report'!$AG:$AG"),INDIRECT("'eBay Report'!$B:$B"),Calculation!F$2,INDIRECT("'eBay Report'!$M:$M"),Calculation!$A616)</f>
        <v>0</v>
      </c>
      <c r="G616">
        <f ca="1">SUMIFS(INDIRECT("'eBay Report'!$AG:$AG"),INDIRECT("'eBay Report'!$B:$B"),Calculation!G$2,INDIRECT("'eBay Report'!$M:$M"),Calculation!$A616)-H616</f>
        <v>0</v>
      </c>
      <c r="H616">
        <f ca="1">SUMIFS(INDIRECT("'eBay Report'!$AG:$AG"),INDIRECT("'eBay Report'!$AK:$AK"),Calculation!H$2,INDIRECT("'eBay Report'!$M:$M"),Calculation!$A616)</f>
        <v>0</v>
      </c>
      <c r="I616">
        <f ca="1">SUMIFS(INDIRECT("'eBay Report'!$AG:$AG"),INDIRECT("'eBay Report'!$B:$B"),Calculation!I$2,INDIRECT("'eBay Report'!$M:$M"),Calculation!$A616)</f>
        <v>0</v>
      </c>
      <c r="J616">
        <f ca="1">SUMIFS(INDIRECT("'eBay Report'!$AG:$AG"),INDIRECT("'eBay Report'!$B:$B"),Calculation!J$2,INDIRECT("'eBay Report'!$M:$M"),Calculation!$A616)</f>
        <v>0</v>
      </c>
      <c r="K616">
        <f ca="1">SUMIFS(INDIRECT("'eBay Report'!$AG:$AG"),INDIRECT("'eBay Report'!$B:$B"),Calculation!K$2,INDIRECT("'eBay Report'!$M:$M"),Calculation!$A616)</f>
        <v>0</v>
      </c>
      <c r="L616">
        <f ca="1">SUMIFS(INDIRECT("'eBay Report'!$K:$K"),INDIRECT("'eBay Report'!$B:$B"),Calculation!L$2,INDIRECT("'eBay Report'!$M:$M"),Calculation!$A616)</f>
        <v>0</v>
      </c>
      <c r="M616">
        <f ca="1">SUMIFS(INDIRECT("'eBay Report'!$K:$K"),INDIRECT("'eBay Report'!$B:$B"),Calculation!M$2,INDIRECT("'eBay Report'!$M:$M"),Calculation!$A616)</f>
        <v>0</v>
      </c>
      <c r="N616">
        <f ca="1">SUMIF(INDIRECT("'eBay Report'!$M:$M"),Calculation!$A616,INDIRECT("'eBay Report'!$X:$X"))</f>
        <v>0</v>
      </c>
      <c r="O616">
        <f ca="1">SUMIF(INDIRECT("'eBay Report'!$M:$M"),Calculation!$A616,INDIRECT("'eBay Report'!$Y:$Y"))</f>
        <v>0</v>
      </c>
      <c r="P616">
        <f ca="1">SUMIF(INDIRECT("'eBay Report'!$M:$M"),Calculation!$A616,INDIRECT("'eBay Report'!$Z:$Z"))</f>
        <v>0</v>
      </c>
      <c r="Q616">
        <f ca="1">SUMIF(INDIRECT("'eBay Report'!$M:$M"),Calculation!A616,INDIRECT("'eBay Report'!$AA:$AA"))+SUMIF(INDIRECT("'eBay Report'!$M:$M"),Calculation!A616,INDIRECT("'eBay Report'!$AB:$AB"))+SUMIF(INDIRECT("'eBay Report'!$M:$M"),Calculation!A616,INDIRECT("'eBay Report'!$AC:$AC"))+SUMIF(INDIRECT("'eBay Report'!$M:$M"),Calculation!A616,INDIRECT("'eBay Report'!$AD:$AD"))+SUMIF(INDIRECT("'eBay Report'!$M:$M"),Calculation!A616,INDIRECT("'eBay Report'!$AE:$AE"))+SUMIF(INDIRECT("'eBay Report'!$M:$M"),Calculation!A616,INDIRECT("'eBay Report'!$AF:$AF"))</f>
        <v>0</v>
      </c>
      <c r="R616">
        <f t="shared" ca="1" si="9"/>
        <v>0</v>
      </c>
    </row>
    <row r="617" spans="3:18">
      <c r="C617">
        <f ca="1">SUMIF(INDIRECT("'eBay Report'!$N:$N"),Calculation!B617,INDIRECT("'eBay Report'!$K:$K"))-M617</f>
        <v>0</v>
      </c>
      <c r="D617">
        <f ca="1">SUMIFS(INDIRECT("'eBay Report'!$W:$W"),INDIRECT("'eBay Report'!$B:$B"),Calculation!D$2,INDIRECT("'eBay Report'!$M:$M"),Calculation!$A617)</f>
        <v>0</v>
      </c>
      <c r="E617">
        <f ca="1">SUMIFS(INDIRECT("'eBay Report'!$AG:$AG"),INDIRECT("'eBay Report'!$B:$B"),Calculation!E$2,INDIRECT("'eBay Report'!$M:$M"),Calculation!$A617)</f>
        <v>0</v>
      </c>
      <c r="F617">
        <f ca="1">SUMIFS(INDIRECT("'eBay Report'!$AG:$AG"),INDIRECT("'eBay Report'!$B:$B"),Calculation!F$2,INDIRECT("'eBay Report'!$M:$M"),Calculation!$A617)</f>
        <v>0</v>
      </c>
      <c r="G617">
        <f ca="1">SUMIFS(INDIRECT("'eBay Report'!$AG:$AG"),INDIRECT("'eBay Report'!$B:$B"),Calculation!G$2,INDIRECT("'eBay Report'!$M:$M"),Calculation!$A617)-H617</f>
        <v>0</v>
      </c>
      <c r="H617">
        <f ca="1">SUMIFS(INDIRECT("'eBay Report'!$AG:$AG"),INDIRECT("'eBay Report'!$AK:$AK"),Calculation!H$2,INDIRECT("'eBay Report'!$M:$M"),Calculation!$A617)</f>
        <v>0</v>
      </c>
      <c r="I617">
        <f ca="1">SUMIFS(INDIRECT("'eBay Report'!$AG:$AG"),INDIRECT("'eBay Report'!$B:$B"),Calculation!I$2,INDIRECT("'eBay Report'!$M:$M"),Calculation!$A617)</f>
        <v>0</v>
      </c>
      <c r="J617">
        <f ca="1">SUMIFS(INDIRECT("'eBay Report'!$AG:$AG"),INDIRECT("'eBay Report'!$B:$B"),Calculation!J$2,INDIRECT("'eBay Report'!$M:$M"),Calculation!$A617)</f>
        <v>0</v>
      </c>
      <c r="K617">
        <f ca="1">SUMIFS(INDIRECT("'eBay Report'!$AG:$AG"),INDIRECT("'eBay Report'!$B:$B"),Calculation!K$2,INDIRECT("'eBay Report'!$M:$M"),Calculation!$A617)</f>
        <v>0</v>
      </c>
      <c r="L617">
        <f ca="1">SUMIFS(INDIRECT("'eBay Report'!$K:$K"),INDIRECT("'eBay Report'!$B:$B"),Calculation!L$2,INDIRECT("'eBay Report'!$M:$M"),Calculation!$A617)</f>
        <v>0</v>
      </c>
      <c r="M617">
        <f ca="1">SUMIFS(INDIRECT("'eBay Report'!$K:$K"),INDIRECT("'eBay Report'!$B:$B"),Calculation!M$2,INDIRECT("'eBay Report'!$M:$M"),Calculation!$A617)</f>
        <v>0</v>
      </c>
      <c r="N617">
        <f ca="1">SUMIF(INDIRECT("'eBay Report'!$M:$M"),Calculation!$A617,INDIRECT("'eBay Report'!$X:$X"))</f>
        <v>0</v>
      </c>
      <c r="O617">
        <f ca="1">SUMIF(INDIRECT("'eBay Report'!$M:$M"),Calculation!$A617,INDIRECT("'eBay Report'!$Y:$Y"))</f>
        <v>0</v>
      </c>
      <c r="P617">
        <f ca="1">SUMIF(INDIRECT("'eBay Report'!$M:$M"),Calculation!$A617,INDIRECT("'eBay Report'!$Z:$Z"))</f>
        <v>0</v>
      </c>
      <c r="Q617">
        <f ca="1">SUMIF(INDIRECT("'eBay Report'!$M:$M"),Calculation!A617,INDIRECT("'eBay Report'!$AA:$AA"))+SUMIF(INDIRECT("'eBay Report'!$M:$M"),Calculation!A617,INDIRECT("'eBay Report'!$AB:$AB"))+SUMIF(INDIRECT("'eBay Report'!$M:$M"),Calculation!A617,INDIRECT("'eBay Report'!$AC:$AC"))+SUMIF(INDIRECT("'eBay Report'!$M:$M"),Calculation!A617,INDIRECT("'eBay Report'!$AD:$AD"))+SUMIF(INDIRECT("'eBay Report'!$M:$M"),Calculation!A617,INDIRECT("'eBay Report'!$AE:$AE"))+SUMIF(INDIRECT("'eBay Report'!$M:$M"),Calculation!A617,INDIRECT("'eBay Report'!$AF:$AF"))</f>
        <v>0</v>
      </c>
      <c r="R617">
        <f t="shared" ca="1" si="9"/>
        <v>0</v>
      </c>
    </row>
    <row r="618" spans="3:18">
      <c r="C618">
        <f ca="1">SUMIF(INDIRECT("'eBay Report'!$N:$N"),Calculation!B618,INDIRECT("'eBay Report'!$K:$K"))-M618</f>
        <v>0</v>
      </c>
      <c r="D618">
        <f ca="1">SUMIFS(INDIRECT("'eBay Report'!$W:$W"),INDIRECT("'eBay Report'!$B:$B"),Calculation!D$2,INDIRECT("'eBay Report'!$M:$M"),Calculation!$A618)</f>
        <v>0</v>
      </c>
      <c r="E618">
        <f ca="1">SUMIFS(INDIRECT("'eBay Report'!$AG:$AG"),INDIRECT("'eBay Report'!$B:$B"),Calculation!E$2,INDIRECT("'eBay Report'!$M:$M"),Calculation!$A618)</f>
        <v>0</v>
      </c>
      <c r="F618">
        <f ca="1">SUMIFS(INDIRECT("'eBay Report'!$AG:$AG"),INDIRECT("'eBay Report'!$B:$B"),Calculation!F$2,INDIRECT("'eBay Report'!$M:$M"),Calculation!$A618)</f>
        <v>0</v>
      </c>
      <c r="G618">
        <f ca="1">SUMIFS(INDIRECT("'eBay Report'!$AG:$AG"),INDIRECT("'eBay Report'!$B:$B"),Calculation!G$2,INDIRECT("'eBay Report'!$M:$M"),Calculation!$A618)-H618</f>
        <v>0</v>
      </c>
      <c r="H618">
        <f ca="1">SUMIFS(INDIRECT("'eBay Report'!$AG:$AG"),INDIRECT("'eBay Report'!$AK:$AK"),Calculation!H$2,INDIRECT("'eBay Report'!$M:$M"),Calculation!$A618)</f>
        <v>0</v>
      </c>
      <c r="I618">
        <f ca="1">SUMIFS(INDIRECT("'eBay Report'!$AG:$AG"),INDIRECT("'eBay Report'!$B:$B"),Calculation!I$2,INDIRECT("'eBay Report'!$M:$M"),Calculation!$A618)</f>
        <v>0</v>
      </c>
      <c r="J618">
        <f ca="1">SUMIFS(INDIRECT("'eBay Report'!$AG:$AG"),INDIRECT("'eBay Report'!$B:$B"),Calculation!J$2,INDIRECT("'eBay Report'!$M:$M"),Calculation!$A618)</f>
        <v>0</v>
      </c>
      <c r="K618">
        <f ca="1">SUMIFS(INDIRECT("'eBay Report'!$AG:$AG"),INDIRECT("'eBay Report'!$B:$B"),Calculation!K$2,INDIRECT("'eBay Report'!$M:$M"),Calculation!$A618)</f>
        <v>0</v>
      </c>
      <c r="L618">
        <f ca="1">SUMIFS(INDIRECT("'eBay Report'!$K:$K"),INDIRECT("'eBay Report'!$B:$B"),Calculation!L$2,INDIRECT("'eBay Report'!$M:$M"),Calculation!$A618)</f>
        <v>0</v>
      </c>
      <c r="M618">
        <f ca="1">SUMIFS(INDIRECT("'eBay Report'!$K:$K"),INDIRECT("'eBay Report'!$B:$B"),Calculation!M$2,INDIRECT("'eBay Report'!$M:$M"),Calculation!$A618)</f>
        <v>0</v>
      </c>
      <c r="N618">
        <f ca="1">SUMIF(INDIRECT("'eBay Report'!$M:$M"),Calculation!$A618,INDIRECT("'eBay Report'!$X:$X"))</f>
        <v>0</v>
      </c>
      <c r="O618">
        <f ca="1">SUMIF(INDIRECT("'eBay Report'!$M:$M"),Calculation!$A618,INDIRECT("'eBay Report'!$Y:$Y"))</f>
        <v>0</v>
      </c>
      <c r="P618">
        <f ca="1">SUMIF(INDIRECT("'eBay Report'!$M:$M"),Calculation!$A618,INDIRECT("'eBay Report'!$Z:$Z"))</f>
        <v>0</v>
      </c>
      <c r="Q618">
        <f ca="1">SUMIF(INDIRECT("'eBay Report'!$M:$M"),Calculation!A618,INDIRECT("'eBay Report'!$AA:$AA"))+SUMIF(INDIRECT("'eBay Report'!$M:$M"),Calculation!A618,INDIRECT("'eBay Report'!$AB:$AB"))+SUMIF(INDIRECT("'eBay Report'!$M:$M"),Calculation!A618,INDIRECT("'eBay Report'!$AC:$AC"))+SUMIF(INDIRECT("'eBay Report'!$M:$M"),Calculation!A618,INDIRECT("'eBay Report'!$AD:$AD"))+SUMIF(INDIRECT("'eBay Report'!$M:$M"),Calculation!A618,INDIRECT("'eBay Report'!$AE:$AE"))+SUMIF(INDIRECT("'eBay Report'!$M:$M"),Calculation!A618,INDIRECT("'eBay Report'!$AF:$AF"))</f>
        <v>0</v>
      </c>
      <c r="R618">
        <f t="shared" ca="1" si="9"/>
        <v>0</v>
      </c>
    </row>
    <row r="619" spans="3:18">
      <c r="C619">
        <f ca="1">SUMIF(INDIRECT("'eBay Report'!$N:$N"),Calculation!B619,INDIRECT("'eBay Report'!$K:$K"))-M619</f>
        <v>0</v>
      </c>
      <c r="D619">
        <f ca="1">SUMIFS(INDIRECT("'eBay Report'!$W:$W"),INDIRECT("'eBay Report'!$B:$B"),Calculation!D$2,INDIRECT("'eBay Report'!$M:$M"),Calculation!$A619)</f>
        <v>0</v>
      </c>
      <c r="E619">
        <f ca="1">SUMIFS(INDIRECT("'eBay Report'!$AG:$AG"),INDIRECT("'eBay Report'!$B:$B"),Calculation!E$2,INDIRECT("'eBay Report'!$M:$M"),Calculation!$A619)</f>
        <v>0</v>
      </c>
      <c r="F619">
        <f ca="1">SUMIFS(INDIRECT("'eBay Report'!$AG:$AG"),INDIRECT("'eBay Report'!$B:$B"),Calculation!F$2,INDIRECT("'eBay Report'!$M:$M"),Calculation!$A619)</f>
        <v>0</v>
      </c>
      <c r="G619">
        <f ca="1">SUMIFS(INDIRECT("'eBay Report'!$AG:$AG"),INDIRECT("'eBay Report'!$B:$B"),Calculation!G$2,INDIRECT("'eBay Report'!$M:$M"),Calculation!$A619)-H619</f>
        <v>0</v>
      </c>
      <c r="H619">
        <f ca="1">SUMIFS(INDIRECT("'eBay Report'!$AG:$AG"),INDIRECT("'eBay Report'!$AK:$AK"),Calculation!H$2,INDIRECT("'eBay Report'!$M:$M"),Calculation!$A619)</f>
        <v>0</v>
      </c>
      <c r="I619">
        <f ca="1">SUMIFS(INDIRECT("'eBay Report'!$AG:$AG"),INDIRECT("'eBay Report'!$B:$B"),Calculation!I$2,INDIRECT("'eBay Report'!$M:$M"),Calculation!$A619)</f>
        <v>0</v>
      </c>
      <c r="J619">
        <f ca="1">SUMIFS(INDIRECT("'eBay Report'!$AG:$AG"),INDIRECT("'eBay Report'!$B:$B"),Calculation!J$2,INDIRECT("'eBay Report'!$M:$M"),Calculation!$A619)</f>
        <v>0</v>
      </c>
      <c r="K619">
        <f ca="1">SUMIFS(INDIRECT("'eBay Report'!$AG:$AG"),INDIRECT("'eBay Report'!$B:$B"),Calculation!K$2,INDIRECT("'eBay Report'!$M:$M"),Calculation!$A619)</f>
        <v>0</v>
      </c>
      <c r="L619">
        <f ca="1">SUMIFS(INDIRECT("'eBay Report'!$K:$K"),INDIRECT("'eBay Report'!$B:$B"),Calculation!L$2,INDIRECT("'eBay Report'!$M:$M"),Calculation!$A619)</f>
        <v>0</v>
      </c>
      <c r="M619">
        <f ca="1">SUMIFS(INDIRECT("'eBay Report'!$K:$K"),INDIRECT("'eBay Report'!$B:$B"),Calculation!M$2,INDIRECT("'eBay Report'!$M:$M"),Calculation!$A619)</f>
        <v>0</v>
      </c>
      <c r="N619">
        <f ca="1">SUMIF(INDIRECT("'eBay Report'!$M:$M"),Calculation!$A619,INDIRECT("'eBay Report'!$X:$X"))</f>
        <v>0</v>
      </c>
      <c r="O619">
        <f ca="1">SUMIF(INDIRECT("'eBay Report'!$M:$M"),Calculation!$A619,INDIRECT("'eBay Report'!$Y:$Y"))</f>
        <v>0</v>
      </c>
      <c r="P619">
        <f ca="1">SUMIF(INDIRECT("'eBay Report'!$M:$M"),Calculation!$A619,INDIRECT("'eBay Report'!$Z:$Z"))</f>
        <v>0</v>
      </c>
      <c r="Q619">
        <f ca="1">SUMIF(INDIRECT("'eBay Report'!$M:$M"),Calculation!A619,INDIRECT("'eBay Report'!$AA:$AA"))+SUMIF(INDIRECT("'eBay Report'!$M:$M"),Calculation!A619,INDIRECT("'eBay Report'!$AB:$AB"))+SUMIF(INDIRECT("'eBay Report'!$M:$M"),Calculation!A619,INDIRECT("'eBay Report'!$AC:$AC"))+SUMIF(INDIRECT("'eBay Report'!$M:$M"),Calculation!A619,INDIRECT("'eBay Report'!$AD:$AD"))+SUMIF(INDIRECT("'eBay Report'!$M:$M"),Calculation!A619,INDIRECT("'eBay Report'!$AE:$AE"))+SUMIF(INDIRECT("'eBay Report'!$M:$M"),Calculation!A619,INDIRECT("'eBay Report'!$AF:$AF"))</f>
        <v>0</v>
      </c>
      <c r="R619">
        <f t="shared" ca="1" si="9"/>
        <v>0</v>
      </c>
    </row>
    <row r="620" spans="3:18">
      <c r="C620">
        <f ca="1">SUMIF(INDIRECT("'eBay Report'!$N:$N"),Calculation!B620,INDIRECT("'eBay Report'!$K:$K"))-M620</f>
        <v>0</v>
      </c>
      <c r="D620">
        <f ca="1">SUMIFS(INDIRECT("'eBay Report'!$W:$W"),INDIRECT("'eBay Report'!$B:$B"),Calculation!D$2,INDIRECT("'eBay Report'!$M:$M"),Calculation!$A620)</f>
        <v>0</v>
      </c>
      <c r="E620">
        <f ca="1">SUMIFS(INDIRECT("'eBay Report'!$AG:$AG"),INDIRECT("'eBay Report'!$B:$B"),Calculation!E$2,INDIRECT("'eBay Report'!$M:$M"),Calculation!$A620)</f>
        <v>0</v>
      </c>
      <c r="F620">
        <f ca="1">SUMIFS(INDIRECT("'eBay Report'!$AG:$AG"),INDIRECT("'eBay Report'!$B:$B"),Calculation!F$2,INDIRECT("'eBay Report'!$M:$M"),Calculation!$A620)</f>
        <v>0</v>
      </c>
      <c r="G620">
        <f ca="1">SUMIFS(INDIRECT("'eBay Report'!$AG:$AG"),INDIRECT("'eBay Report'!$B:$B"),Calculation!G$2,INDIRECT("'eBay Report'!$M:$M"),Calculation!$A620)-H620</f>
        <v>0</v>
      </c>
      <c r="H620">
        <f ca="1">SUMIFS(INDIRECT("'eBay Report'!$AG:$AG"),INDIRECT("'eBay Report'!$AK:$AK"),Calculation!H$2,INDIRECT("'eBay Report'!$M:$M"),Calculation!$A620)</f>
        <v>0</v>
      </c>
      <c r="I620">
        <f ca="1">SUMIFS(INDIRECT("'eBay Report'!$AG:$AG"),INDIRECT("'eBay Report'!$B:$B"),Calculation!I$2,INDIRECT("'eBay Report'!$M:$M"),Calculation!$A620)</f>
        <v>0</v>
      </c>
      <c r="J620">
        <f ca="1">SUMIFS(INDIRECT("'eBay Report'!$AG:$AG"),INDIRECT("'eBay Report'!$B:$B"),Calculation!J$2,INDIRECT("'eBay Report'!$M:$M"),Calculation!$A620)</f>
        <v>0</v>
      </c>
      <c r="K620">
        <f ca="1">SUMIFS(INDIRECT("'eBay Report'!$AG:$AG"),INDIRECT("'eBay Report'!$B:$B"),Calculation!K$2,INDIRECT("'eBay Report'!$M:$M"),Calculation!$A620)</f>
        <v>0</v>
      </c>
      <c r="L620">
        <f ca="1">SUMIFS(INDIRECT("'eBay Report'!$K:$K"),INDIRECT("'eBay Report'!$B:$B"),Calculation!L$2,INDIRECT("'eBay Report'!$M:$M"),Calculation!$A620)</f>
        <v>0</v>
      </c>
      <c r="M620">
        <f ca="1">SUMIFS(INDIRECT("'eBay Report'!$K:$K"),INDIRECT("'eBay Report'!$B:$B"),Calculation!M$2,INDIRECT("'eBay Report'!$M:$M"),Calculation!$A620)</f>
        <v>0</v>
      </c>
      <c r="N620">
        <f ca="1">SUMIF(INDIRECT("'eBay Report'!$M:$M"),Calculation!$A620,INDIRECT("'eBay Report'!$X:$X"))</f>
        <v>0</v>
      </c>
      <c r="O620">
        <f ca="1">SUMIF(INDIRECT("'eBay Report'!$M:$M"),Calculation!$A620,INDIRECT("'eBay Report'!$Y:$Y"))</f>
        <v>0</v>
      </c>
      <c r="P620">
        <f ca="1">SUMIF(INDIRECT("'eBay Report'!$M:$M"),Calculation!$A620,INDIRECT("'eBay Report'!$Z:$Z"))</f>
        <v>0</v>
      </c>
      <c r="Q620">
        <f ca="1">SUMIF(INDIRECT("'eBay Report'!$M:$M"),Calculation!A620,INDIRECT("'eBay Report'!$AA:$AA"))+SUMIF(INDIRECT("'eBay Report'!$M:$M"),Calculation!A620,INDIRECT("'eBay Report'!$AB:$AB"))+SUMIF(INDIRECT("'eBay Report'!$M:$M"),Calculation!A620,INDIRECT("'eBay Report'!$AC:$AC"))+SUMIF(INDIRECT("'eBay Report'!$M:$M"),Calculation!A620,INDIRECT("'eBay Report'!$AD:$AD"))+SUMIF(INDIRECT("'eBay Report'!$M:$M"),Calculation!A620,INDIRECT("'eBay Report'!$AE:$AE"))+SUMIF(INDIRECT("'eBay Report'!$M:$M"),Calculation!A620,INDIRECT("'eBay Report'!$AF:$AF"))</f>
        <v>0</v>
      </c>
      <c r="R620">
        <f t="shared" ca="1" si="9"/>
        <v>0</v>
      </c>
    </row>
    <row r="621" spans="3:18">
      <c r="C621">
        <f ca="1">SUMIF(INDIRECT("'eBay Report'!$N:$N"),Calculation!B621,INDIRECT("'eBay Report'!$K:$K"))-M621</f>
        <v>0</v>
      </c>
      <c r="D621">
        <f ca="1">SUMIFS(INDIRECT("'eBay Report'!$W:$W"),INDIRECT("'eBay Report'!$B:$B"),Calculation!D$2,INDIRECT("'eBay Report'!$M:$M"),Calculation!$A621)</f>
        <v>0</v>
      </c>
      <c r="E621">
        <f ca="1">SUMIFS(INDIRECT("'eBay Report'!$AG:$AG"),INDIRECT("'eBay Report'!$B:$B"),Calculation!E$2,INDIRECT("'eBay Report'!$M:$M"),Calculation!$A621)</f>
        <v>0</v>
      </c>
      <c r="F621">
        <f ca="1">SUMIFS(INDIRECT("'eBay Report'!$AG:$AG"),INDIRECT("'eBay Report'!$B:$B"),Calculation!F$2,INDIRECT("'eBay Report'!$M:$M"),Calculation!$A621)</f>
        <v>0</v>
      </c>
      <c r="G621">
        <f ca="1">SUMIFS(INDIRECT("'eBay Report'!$AG:$AG"),INDIRECT("'eBay Report'!$B:$B"),Calculation!G$2,INDIRECT("'eBay Report'!$M:$M"),Calculation!$A621)-H621</f>
        <v>0</v>
      </c>
      <c r="H621">
        <f ca="1">SUMIFS(INDIRECT("'eBay Report'!$AG:$AG"),INDIRECT("'eBay Report'!$AK:$AK"),Calculation!H$2,INDIRECT("'eBay Report'!$M:$M"),Calculation!$A621)</f>
        <v>0</v>
      </c>
      <c r="I621">
        <f ca="1">SUMIFS(INDIRECT("'eBay Report'!$AG:$AG"),INDIRECT("'eBay Report'!$B:$B"),Calculation!I$2,INDIRECT("'eBay Report'!$M:$M"),Calculation!$A621)</f>
        <v>0</v>
      </c>
      <c r="J621">
        <f ca="1">SUMIFS(INDIRECT("'eBay Report'!$AG:$AG"),INDIRECT("'eBay Report'!$B:$B"),Calculation!J$2,INDIRECT("'eBay Report'!$M:$M"),Calculation!$A621)</f>
        <v>0</v>
      </c>
      <c r="K621">
        <f ca="1">SUMIFS(INDIRECT("'eBay Report'!$AG:$AG"),INDIRECT("'eBay Report'!$B:$B"),Calculation!K$2,INDIRECT("'eBay Report'!$M:$M"),Calculation!$A621)</f>
        <v>0</v>
      </c>
      <c r="L621">
        <f ca="1">SUMIFS(INDIRECT("'eBay Report'!$K:$K"),INDIRECT("'eBay Report'!$B:$B"),Calculation!L$2,INDIRECT("'eBay Report'!$M:$M"),Calculation!$A621)</f>
        <v>0</v>
      </c>
      <c r="M621">
        <f ca="1">SUMIFS(INDIRECT("'eBay Report'!$K:$K"),INDIRECT("'eBay Report'!$B:$B"),Calculation!M$2,INDIRECT("'eBay Report'!$M:$M"),Calculation!$A621)</f>
        <v>0</v>
      </c>
      <c r="N621">
        <f ca="1">SUMIF(INDIRECT("'eBay Report'!$M:$M"),Calculation!$A621,INDIRECT("'eBay Report'!$X:$X"))</f>
        <v>0</v>
      </c>
      <c r="O621">
        <f ca="1">SUMIF(INDIRECT("'eBay Report'!$M:$M"),Calculation!$A621,INDIRECT("'eBay Report'!$Y:$Y"))</f>
        <v>0</v>
      </c>
      <c r="P621">
        <f ca="1">SUMIF(INDIRECT("'eBay Report'!$M:$M"),Calculation!$A621,INDIRECT("'eBay Report'!$Z:$Z"))</f>
        <v>0</v>
      </c>
      <c r="Q621">
        <f ca="1">SUMIF(INDIRECT("'eBay Report'!$M:$M"),Calculation!A621,INDIRECT("'eBay Report'!$AA:$AA"))+SUMIF(INDIRECT("'eBay Report'!$M:$M"),Calculation!A621,INDIRECT("'eBay Report'!$AB:$AB"))+SUMIF(INDIRECT("'eBay Report'!$M:$M"),Calculation!A621,INDIRECT("'eBay Report'!$AC:$AC"))+SUMIF(INDIRECT("'eBay Report'!$M:$M"),Calculation!A621,INDIRECT("'eBay Report'!$AD:$AD"))+SUMIF(INDIRECT("'eBay Report'!$M:$M"),Calculation!A621,INDIRECT("'eBay Report'!$AE:$AE"))+SUMIF(INDIRECT("'eBay Report'!$M:$M"),Calculation!A621,INDIRECT("'eBay Report'!$AF:$AF"))</f>
        <v>0</v>
      </c>
      <c r="R621">
        <f t="shared" ca="1" si="9"/>
        <v>0</v>
      </c>
    </row>
    <row r="622" spans="3:18">
      <c r="C622">
        <f ca="1">SUMIF(INDIRECT("'eBay Report'!$N:$N"),Calculation!B622,INDIRECT("'eBay Report'!$K:$K"))-M622</f>
        <v>0</v>
      </c>
      <c r="D622">
        <f ca="1">SUMIFS(INDIRECT("'eBay Report'!$W:$W"),INDIRECT("'eBay Report'!$B:$B"),Calculation!D$2,INDIRECT("'eBay Report'!$M:$M"),Calculation!$A622)</f>
        <v>0</v>
      </c>
      <c r="E622">
        <f ca="1">SUMIFS(INDIRECT("'eBay Report'!$AG:$AG"),INDIRECT("'eBay Report'!$B:$B"),Calculation!E$2,INDIRECT("'eBay Report'!$M:$M"),Calculation!$A622)</f>
        <v>0</v>
      </c>
      <c r="F622">
        <f ca="1">SUMIFS(INDIRECT("'eBay Report'!$AG:$AG"),INDIRECT("'eBay Report'!$B:$B"),Calculation!F$2,INDIRECT("'eBay Report'!$M:$M"),Calculation!$A622)</f>
        <v>0</v>
      </c>
      <c r="G622">
        <f ca="1">SUMIFS(INDIRECT("'eBay Report'!$AG:$AG"),INDIRECT("'eBay Report'!$B:$B"),Calculation!G$2,INDIRECT("'eBay Report'!$M:$M"),Calculation!$A622)-H622</f>
        <v>0</v>
      </c>
      <c r="H622">
        <f ca="1">SUMIFS(INDIRECT("'eBay Report'!$AG:$AG"),INDIRECT("'eBay Report'!$AK:$AK"),Calculation!H$2,INDIRECT("'eBay Report'!$M:$M"),Calculation!$A622)</f>
        <v>0</v>
      </c>
      <c r="I622">
        <f ca="1">SUMIFS(INDIRECT("'eBay Report'!$AG:$AG"),INDIRECT("'eBay Report'!$B:$B"),Calculation!I$2,INDIRECT("'eBay Report'!$M:$M"),Calculation!$A622)</f>
        <v>0</v>
      </c>
      <c r="J622">
        <f ca="1">SUMIFS(INDIRECT("'eBay Report'!$AG:$AG"),INDIRECT("'eBay Report'!$B:$B"),Calculation!J$2,INDIRECT("'eBay Report'!$M:$M"),Calculation!$A622)</f>
        <v>0</v>
      </c>
      <c r="K622">
        <f ca="1">SUMIFS(INDIRECT("'eBay Report'!$AG:$AG"),INDIRECT("'eBay Report'!$B:$B"),Calculation!K$2,INDIRECT("'eBay Report'!$M:$M"),Calculation!$A622)</f>
        <v>0</v>
      </c>
      <c r="L622">
        <f ca="1">SUMIFS(INDIRECT("'eBay Report'!$K:$K"),INDIRECT("'eBay Report'!$B:$B"),Calculation!L$2,INDIRECT("'eBay Report'!$M:$M"),Calculation!$A622)</f>
        <v>0</v>
      </c>
      <c r="M622">
        <f ca="1">SUMIFS(INDIRECT("'eBay Report'!$K:$K"),INDIRECT("'eBay Report'!$B:$B"),Calculation!M$2,INDIRECT("'eBay Report'!$M:$M"),Calculation!$A622)</f>
        <v>0</v>
      </c>
      <c r="N622">
        <f ca="1">SUMIF(INDIRECT("'eBay Report'!$M:$M"),Calculation!$A622,INDIRECT("'eBay Report'!$X:$X"))</f>
        <v>0</v>
      </c>
      <c r="O622">
        <f ca="1">SUMIF(INDIRECT("'eBay Report'!$M:$M"),Calculation!$A622,INDIRECT("'eBay Report'!$Y:$Y"))</f>
        <v>0</v>
      </c>
      <c r="P622">
        <f ca="1">SUMIF(INDIRECT("'eBay Report'!$M:$M"),Calculation!$A622,INDIRECT("'eBay Report'!$Z:$Z"))</f>
        <v>0</v>
      </c>
      <c r="Q622">
        <f ca="1">SUMIF(INDIRECT("'eBay Report'!$M:$M"),Calculation!A622,INDIRECT("'eBay Report'!$AA:$AA"))+SUMIF(INDIRECT("'eBay Report'!$M:$M"),Calculation!A622,INDIRECT("'eBay Report'!$AB:$AB"))+SUMIF(INDIRECT("'eBay Report'!$M:$M"),Calculation!A622,INDIRECT("'eBay Report'!$AC:$AC"))+SUMIF(INDIRECT("'eBay Report'!$M:$M"),Calculation!A622,INDIRECT("'eBay Report'!$AD:$AD"))+SUMIF(INDIRECT("'eBay Report'!$M:$M"),Calculation!A622,INDIRECT("'eBay Report'!$AE:$AE"))+SUMIF(INDIRECT("'eBay Report'!$M:$M"),Calculation!A622,INDIRECT("'eBay Report'!$AF:$AF"))</f>
        <v>0</v>
      </c>
      <c r="R622">
        <f t="shared" ca="1" si="9"/>
        <v>0</v>
      </c>
    </row>
    <row r="623" spans="3:18">
      <c r="C623">
        <f ca="1">SUMIF(INDIRECT("'eBay Report'!$N:$N"),Calculation!B623,INDIRECT("'eBay Report'!$K:$K"))-M623</f>
        <v>0</v>
      </c>
      <c r="D623">
        <f ca="1">SUMIFS(INDIRECT("'eBay Report'!$W:$W"),INDIRECT("'eBay Report'!$B:$B"),Calculation!D$2,INDIRECT("'eBay Report'!$M:$M"),Calculation!$A623)</f>
        <v>0</v>
      </c>
      <c r="E623">
        <f ca="1">SUMIFS(INDIRECT("'eBay Report'!$AG:$AG"),INDIRECT("'eBay Report'!$B:$B"),Calculation!E$2,INDIRECT("'eBay Report'!$M:$M"),Calculation!$A623)</f>
        <v>0</v>
      </c>
      <c r="F623">
        <f ca="1">SUMIFS(INDIRECT("'eBay Report'!$AG:$AG"),INDIRECT("'eBay Report'!$B:$B"),Calculation!F$2,INDIRECT("'eBay Report'!$M:$M"),Calculation!$A623)</f>
        <v>0</v>
      </c>
      <c r="G623">
        <f ca="1">SUMIFS(INDIRECT("'eBay Report'!$AG:$AG"),INDIRECT("'eBay Report'!$B:$B"),Calculation!G$2,INDIRECT("'eBay Report'!$M:$M"),Calculation!$A623)-H623</f>
        <v>0</v>
      </c>
      <c r="H623">
        <f ca="1">SUMIFS(INDIRECT("'eBay Report'!$AG:$AG"),INDIRECT("'eBay Report'!$AK:$AK"),Calculation!H$2,INDIRECT("'eBay Report'!$M:$M"),Calculation!$A623)</f>
        <v>0</v>
      </c>
      <c r="I623">
        <f ca="1">SUMIFS(INDIRECT("'eBay Report'!$AG:$AG"),INDIRECT("'eBay Report'!$B:$B"),Calculation!I$2,INDIRECT("'eBay Report'!$M:$M"),Calculation!$A623)</f>
        <v>0</v>
      </c>
      <c r="J623">
        <f ca="1">SUMIFS(INDIRECT("'eBay Report'!$AG:$AG"),INDIRECT("'eBay Report'!$B:$B"),Calculation!J$2,INDIRECT("'eBay Report'!$M:$M"),Calculation!$A623)</f>
        <v>0</v>
      </c>
      <c r="K623">
        <f ca="1">SUMIFS(INDIRECT("'eBay Report'!$AG:$AG"),INDIRECT("'eBay Report'!$B:$B"),Calculation!K$2,INDIRECT("'eBay Report'!$M:$M"),Calculation!$A623)</f>
        <v>0</v>
      </c>
      <c r="L623">
        <f ca="1">SUMIFS(INDIRECT("'eBay Report'!$K:$K"),INDIRECT("'eBay Report'!$B:$B"),Calculation!L$2,INDIRECT("'eBay Report'!$M:$M"),Calculation!$A623)</f>
        <v>0</v>
      </c>
      <c r="M623">
        <f ca="1">SUMIFS(INDIRECT("'eBay Report'!$K:$K"),INDIRECT("'eBay Report'!$B:$B"),Calculation!M$2,INDIRECT("'eBay Report'!$M:$M"),Calculation!$A623)</f>
        <v>0</v>
      </c>
      <c r="N623">
        <f ca="1">SUMIF(INDIRECT("'eBay Report'!$M:$M"),Calculation!$A623,INDIRECT("'eBay Report'!$X:$X"))</f>
        <v>0</v>
      </c>
      <c r="O623">
        <f ca="1">SUMIF(INDIRECT("'eBay Report'!$M:$M"),Calculation!$A623,INDIRECT("'eBay Report'!$Y:$Y"))</f>
        <v>0</v>
      </c>
      <c r="P623">
        <f ca="1">SUMIF(INDIRECT("'eBay Report'!$M:$M"),Calculation!$A623,INDIRECT("'eBay Report'!$Z:$Z"))</f>
        <v>0</v>
      </c>
      <c r="Q623">
        <f ca="1">SUMIF(INDIRECT("'eBay Report'!$M:$M"),Calculation!A623,INDIRECT("'eBay Report'!$AA:$AA"))+SUMIF(INDIRECT("'eBay Report'!$M:$M"),Calculation!A623,INDIRECT("'eBay Report'!$AB:$AB"))+SUMIF(INDIRECT("'eBay Report'!$M:$M"),Calculation!A623,INDIRECT("'eBay Report'!$AC:$AC"))+SUMIF(INDIRECT("'eBay Report'!$M:$M"),Calculation!A623,INDIRECT("'eBay Report'!$AD:$AD"))+SUMIF(INDIRECT("'eBay Report'!$M:$M"),Calculation!A623,INDIRECT("'eBay Report'!$AE:$AE"))+SUMIF(INDIRECT("'eBay Report'!$M:$M"),Calculation!A623,INDIRECT("'eBay Report'!$AF:$AF"))</f>
        <v>0</v>
      </c>
      <c r="R623">
        <f t="shared" ca="1" si="9"/>
        <v>0</v>
      </c>
    </row>
    <row r="624" spans="3:18">
      <c r="C624">
        <f ca="1">SUMIF(INDIRECT("'eBay Report'!$N:$N"),Calculation!B624,INDIRECT("'eBay Report'!$K:$K"))-M624</f>
        <v>0</v>
      </c>
      <c r="D624">
        <f ca="1">SUMIFS(INDIRECT("'eBay Report'!$W:$W"),INDIRECT("'eBay Report'!$B:$B"),Calculation!D$2,INDIRECT("'eBay Report'!$M:$M"),Calculation!$A624)</f>
        <v>0</v>
      </c>
      <c r="E624">
        <f ca="1">SUMIFS(INDIRECT("'eBay Report'!$AG:$AG"),INDIRECT("'eBay Report'!$B:$B"),Calculation!E$2,INDIRECT("'eBay Report'!$M:$M"),Calculation!$A624)</f>
        <v>0</v>
      </c>
      <c r="F624">
        <f ca="1">SUMIFS(INDIRECT("'eBay Report'!$AG:$AG"),INDIRECT("'eBay Report'!$B:$B"),Calculation!F$2,INDIRECT("'eBay Report'!$M:$M"),Calculation!$A624)</f>
        <v>0</v>
      </c>
      <c r="G624">
        <f ca="1">SUMIFS(INDIRECT("'eBay Report'!$AG:$AG"),INDIRECT("'eBay Report'!$B:$B"),Calculation!G$2,INDIRECT("'eBay Report'!$M:$M"),Calculation!$A624)-H624</f>
        <v>0</v>
      </c>
      <c r="H624">
        <f ca="1">SUMIFS(INDIRECT("'eBay Report'!$AG:$AG"),INDIRECT("'eBay Report'!$AK:$AK"),Calculation!H$2,INDIRECT("'eBay Report'!$M:$M"),Calculation!$A624)</f>
        <v>0</v>
      </c>
      <c r="I624">
        <f ca="1">SUMIFS(INDIRECT("'eBay Report'!$AG:$AG"),INDIRECT("'eBay Report'!$B:$B"),Calculation!I$2,INDIRECT("'eBay Report'!$M:$M"),Calculation!$A624)</f>
        <v>0</v>
      </c>
      <c r="J624">
        <f ca="1">SUMIFS(INDIRECT("'eBay Report'!$AG:$AG"),INDIRECT("'eBay Report'!$B:$B"),Calculation!J$2,INDIRECT("'eBay Report'!$M:$M"),Calculation!$A624)</f>
        <v>0</v>
      </c>
      <c r="K624">
        <f ca="1">SUMIFS(INDIRECT("'eBay Report'!$AG:$AG"),INDIRECT("'eBay Report'!$B:$B"),Calculation!K$2,INDIRECT("'eBay Report'!$M:$M"),Calculation!$A624)</f>
        <v>0</v>
      </c>
      <c r="L624">
        <f ca="1">SUMIFS(INDIRECT("'eBay Report'!$K:$K"),INDIRECT("'eBay Report'!$B:$B"),Calculation!L$2,INDIRECT("'eBay Report'!$M:$M"),Calculation!$A624)</f>
        <v>0</v>
      </c>
      <c r="M624">
        <f ca="1">SUMIFS(INDIRECT("'eBay Report'!$K:$K"),INDIRECT("'eBay Report'!$B:$B"),Calculation!M$2,INDIRECT("'eBay Report'!$M:$M"),Calculation!$A624)</f>
        <v>0</v>
      </c>
      <c r="N624">
        <f ca="1">SUMIF(INDIRECT("'eBay Report'!$M:$M"),Calculation!$A624,INDIRECT("'eBay Report'!$X:$X"))</f>
        <v>0</v>
      </c>
      <c r="O624">
        <f ca="1">SUMIF(INDIRECT("'eBay Report'!$M:$M"),Calculation!$A624,INDIRECT("'eBay Report'!$Y:$Y"))</f>
        <v>0</v>
      </c>
      <c r="P624">
        <f ca="1">SUMIF(INDIRECT("'eBay Report'!$M:$M"),Calculation!$A624,INDIRECT("'eBay Report'!$Z:$Z"))</f>
        <v>0</v>
      </c>
      <c r="Q624">
        <f ca="1">SUMIF(INDIRECT("'eBay Report'!$M:$M"),Calculation!A624,INDIRECT("'eBay Report'!$AA:$AA"))+SUMIF(INDIRECT("'eBay Report'!$M:$M"),Calculation!A624,INDIRECT("'eBay Report'!$AB:$AB"))+SUMIF(INDIRECT("'eBay Report'!$M:$M"),Calculation!A624,INDIRECT("'eBay Report'!$AC:$AC"))+SUMIF(INDIRECT("'eBay Report'!$M:$M"),Calculation!A624,INDIRECT("'eBay Report'!$AD:$AD"))+SUMIF(INDIRECT("'eBay Report'!$M:$M"),Calculation!A624,INDIRECT("'eBay Report'!$AE:$AE"))+SUMIF(INDIRECT("'eBay Report'!$M:$M"),Calculation!A624,INDIRECT("'eBay Report'!$AF:$AF"))</f>
        <v>0</v>
      </c>
      <c r="R624">
        <f t="shared" ca="1" si="9"/>
        <v>0</v>
      </c>
    </row>
    <row r="625" spans="3:18">
      <c r="C625">
        <f ca="1">SUMIF(INDIRECT("'eBay Report'!$N:$N"),Calculation!B625,INDIRECT("'eBay Report'!$K:$K"))-M625</f>
        <v>0</v>
      </c>
      <c r="D625">
        <f ca="1">SUMIFS(INDIRECT("'eBay Report'!$W:$W"),INDIRECT("'eBay Report'!$B:$B"),Calculation!D$2,INDIRECT("'eBay Report'!$M:$M"),Calculation!$A625)</f>
        <v>0</v>
      </c>
      <c r="E625">
        <f ca="1">SUMIFS(INDIRECT("'eBay Report'!$AG:$AG"),INDIRECT("'eBay Report'!$B:$B"),Calculation!E$2,INDIRECT("'eBay Report'!$M:$M"),Calculation!$A625)</f>
        <v>0</v>
      </c>
      <c r="F625">
        <f ca="1">SUMIFS(INDIRECT("'eBay Report'!$AG:$AG"),INDIRECT("'eBay Report'!$B:$B"),Calculation!F$2,INDIRECT("'eBay Report'!$M:$M"),Calculation!$A625)</f>
        <v>0</v>
      </c>
      <c r="G625">
        <f ca="1">SUMIFS(INDIRECT("'eBay Report'!$AG:$AG"),INDIRECT("'eBay Report'!$B:$B"),Calculation!G$2,INDIRECT("'eBay Report'!$M:$M"),Calculation!$A625)-H625</f>
        <v>0</v>
      </c>
      <c r="H625">
        <f ca="1">SUMIFS(INDIRECT("'eBay Report'!$AG:$AG"),INDIRECT("'eBay Report'!$AK:$AK"),Calculation!H$2,INDIRECT("'eBay Report'!$M:$M"),Calculation!$A625)</f>
        <v>0</v>
      </c>
      <c r="I625">
        <f ca="1">SUMIFS(INDIRECT("'eBay Report'!$AG:$AG"),INDIRECT("'eBay Report'!$B:$B"),Calculation!I$2,INDIRECT("'eBay Report'!$M:$M"),Calculation!$A625)</f>
        <v>0</v>
      </c>
      <c r="J625">
        <f ca="1">SUMIFS(INDIRECT("'eBay Report'!$AG:$AG"),INDIRECT("'eBay Report'!$B:$B"),Calculation!J$2,INDIRECT("'eBay Report'!$M:$M"),Calculation!$A625)</f>
        <v>0</v>
      </c>
      <c r="K625">
        <f ca="1">SUMIFS(INDIRECT("'eBay Report'!$AG:$AG"),INDIRECT("'eBay Report'!$B:$B"),Calculation!K$2,INDIRECT("'eBay Report'!$M:$M"),Calculation!$A625)</f>
        <v>0</v>
      </c>
      <c r="L625">
        <f ca="1">SUMIFS(INDIRECT("'eBay Report'!$K:$K"),INDIRECT("'eBay Report'!$B:$B"),Calculation!L$2,INDIRECT("'eBay Report'!$M:$M"),Calculation!$A625)</f>
        <v>0</v>
      </c>
      <c r="M625">
        <f ca="1">SUMIFS(INDIRECT("'eBay Report'!$K:$K"),INDIRECT("'eBay Report'!$B:$B"),Calculation!M$2,INDIRECT("'eBay Report'!$M:$M"),Calculation!$A625)</f>
        <v>0</v>
      </c>
      <c r="N625">
        <f ca="1">SUMIF(INDIRECT("'eBay Report'!$M:$M"),Calculation!$A625,INDIRECT("'eBay Report'!$X:$X"))</f>
        <v>0</v>
      </c>
      <c r="O625">
        <f ca="1">SUMIF(INDIRECT("'eBay Report'!$M:$M"),Calculation!$A625,INDIRECT("'eBay Report'!$Y:$Y"))</f>
        <v>0</v>
      </c>
      <c r="P625">
        <f ca="1">SUMIF(INDIRECT("'eBay Report'!$M:$M"),Calculation!$A625,INDIRECT("'eBay Report'!$Z:$Z"))</f>
        <v>0</v>
      </c>
      <c r="Q625">
        <f ca="1">SUMIF(INDIRECT("'eBay Report'!$M:$M"),Calculation!A625,INDIRECT("'eBay Report'!$AA:$AA"))+SUMIF(INDIRECT("'eBay Report'!$M:$M"),Calculation!A625,INDIRECT("'eBay Report'!$AB:$AB"))+SUMIF(INDIRECT("'eBay Report'!$M:$M"),Calculation!A625,INDIRECT("'eBay Report'!$AC:$AC"))+SUMIF(INDIRECT("'eBay Report'!$M:$M"),Calculation!A625,INDIRECT("'eBay Report'!$AD:$AD"))+SUMIF(INDIRECT("'eBay Report'!$M:$M"),Calculation!A625,INDIRECT("'eBay Report'!$AE:$AE"))+SUMIF(INDIRECT("'eBay Report'!$M:$M"),Calculation!A625,INDIRECT("'eBay Report'!$AF:$AF"))</f>
        <v>0</v>
      </c>
      <c r="R625">
        <f t="shared" ca="1" si="9"/>
        <v>0</v>
      </c>
    </row>
    <row r="626" spans="3:18">
      <c r="C626">
        <f ca="1">SUMIF(INDIRECT("'eBay Report'!$N:$N"),Calculation!B626,INDIRECT("'eBay Report'!$K:$K"))-M626</f>
        <v>0</v>
      </c>
      <c r="D626">
        <f ca="1">SUMIFS(INDIRECT("'eBay Report'!$W:$W"),INDIRECT("'eBay Report'!$B:$B"),Calculation!D$2,INDIRECT("'eBay Report'!$M:$M"),Calculation!$A626)</f>
        <v>0</v>
      </c>
      <c r="E626">
        <f ca="1">SUMIFS(INDIRECT("'eBay Report'!$AG:$AG"),INDIRECT("'eBay Report'!$B:$B"),Calculation!E$2,INDIRECT("'eBay Report'!$M:$M"),Calculation!$A626)</f>
        <v>0</v>
      </c>
      <c r="F626">
        <f ca="1">SUMIFS(INDIRECT("'eBay Report'!$AG:$AG"),INDIRECT("'eBay Report'!$B:$B"),Calculation!F$2,INDIRECT("'eBay Report'!$M:$M"),Calculation!$A626)</f>
        <v>0</v>
      </c>
      <c r="G626">
        <f ca="1">SUMIFS(INDIRECT("'eBay Report'!$AG:$AG"),INDIRECT("'eBay Report'!$B:$B"),Calculation!G$2,INDIRECT("'eBay Report'!$M:$M"),Calculation!$A626)-H626</f>
        <v>0</v>
      </c>
      <c r="H626">
        <f ca="1">SUMIFS(INDIRECT("'eBay Report'!$AG:$AG"),INDIRECT("'eBay Report'!$AK:$AK"),Calculation!H$2,INDIRECT("'eBay Report'!$M:$M"),Calculation!$A626)</f>
        <v>0</v>
      </c>
      <c r="I626">
        <f ca="1">SUMIFS(INDIRECT("'eBay Report'!$AG:$AG"),INDIRECT("'eBay Report'!$B:$B"),Calculation!I$2,INDIRECT("'eBay Report'!$M:$M"),Calculation!$A626)</f>
        <v>0</v>
      </c>
      <c r="J626">
        <f ca="1">SUMIFS(INDIRECT("'eBay Report'!$AG:$AG"),INDIRECT("'eBay Report'!$B:$B"),Calculation!J$2,INDIRECT("'eBay Report'!$M:$M"),Calculation!$A626)</f>
        <v>0</v>
      </c>
      <c r="K626">
        <f ca="1">SUMIFS(INDIRECT("'eBay Report'!$AG:$AG"),INDIRECT("'eBay Report'!$B:$B"),Calculation!K$2,INDIRECT("'eBay Report'!$M:$M"),Calculation!$A626)</f>
        <v>0</v>
      </c>
      <c r="L626">
        <f ca="1">SUMIFS(INDIRECT("'eBay Report'!$K:$K"),INDIRECT("'eBay Report'!$B:$B"),Calculation!L$2,INDIRECT("'eBay Report'!$M:$M"),Calculation!$A626)</f>
        <v>0</v>
      </c>
      <c r="M626">
        <f ca="1">SUMIFS(INDIRECT("'eBay Report'!$K:$K"),INDIRECT("'eBay Report'!$B:$B"),Calculation!M$2,INDIRECT("'eBay Report'!$M:$M"),Calculation!$A626)</f>
        <v>0</v>
      </c>
      <c r="N626">
        <f ca="1">SUMIF(INDIRECT("'eBay Report'!$M:$M"),Calculation!$A626,INDIRECT("'eBay Report'!$X:$X"))</f>
        <v>0</v>
      </c>
      <c r="O626">
        <f ca="1">SUMIF(INDIRECT("'eBay Report'!$M:$M"),Calculation!$A626,INDIRECT("'eBay Report'!$Y:$Y"))</f>
        <v>0</v>
      </c>
      <c r="P626">
        <f ca="1">SUMIF(INDIRECT("'eBay Report'!$M:$M"),Calculation!$A626,INDIRECT("'eBay Report'!$Z:$Z"))</f>
        <v>0</v>
      </c>
      <c r="Q626">
        <f ca="1">SUMIF(INDIRECT("'eBay Report'!$M:$M"),Calculation!A626,INDIRECT("'eBay Report'!$AA:$AA"))+SUMIF(INDIRECT("'eBay Report'!$M:$M"),Calculation!A626,INDIRECT("'eBay Report'!$AB:$AB"))+SUMIF(INDIRECT("'eBay Report'!$M:$M"),Calculation!A626,INDIRECT("'eBay Report'!$AC:$AC"))+SUMIF(INDIRECT("'eBay Report'!$M:$M"),Calculation!A626,INDIRECT("'eBay Report'!$AD:$AD"))+SUMIF(INDIRECT("'eBay Report'!$M:$M"),Calculation!A626,INDIRECT("'eBay Report'!$AE:$AE"))+SUMIF(INDIRECT("'eBay Report'!$M:$M"),Calculation!A626,INDIRECT("'eBay Report'!$AF:$AF"))</f>
        <v>0</v>
      </c>
      <c r="R626">
        <f t="shared" ca="1" si="9"/>
        <v>0</v>
      </c>
    </row>
    <row r="627" spans="3:18">
      <c r="C627">
        <f ca="1">SUMIF(INDIRECT("'eBay Report'!$N:$N"),Calculation!B627,INDIRECT("'eBay Report'!$K:$K"))-M627</f>
        <v>0</v>
      </c>
      <c r="D627">
        <f ca="1">SUMIFS(INDIRECT("'eBay Report'!$W:$W"),INDIRECT("'eBay Report'!$B:$B"),Calculation!D$2,INDIRECT("'eBay Report'!$M:$M"),Calculation!$A627)</f>
        <v>0</v>
      </c>
      <c r="E627">
        <f ca="1">SUMIFS(INDIRECT("'eBay Report'!$AG:$AG"),INDIRECT("'eBay Report'!$B:$B"),Calculation!E$2,INDIRECT("'eBay Report'!$M:$M"),Calculation!$A627)</f>
        <v>0</v>
      </c>
      <c r="F627">
        <f ca="1">SUMIFS(INDIRECT("'eBay Report'!$AG:$AG"),INDIRECT("'eBay Report'!$B:$B"),Calculation!F$2,INDIRECT("'eBay Report'!$M:$M"),Calculation!$A627)</f>
        <v>0</v>
      </c>
      <c r="G627">
        <f ca="1">SUMIFS(INDIRECT("'eBay Report'!$AG:$AG"),INDIRECT("'eBay Report'!$B:$B"),Calculation!G$2,INDIRECT("'eBay Report'!$M:$M"),Calculation!$A627)-H627</f>
        <v>0</v>
      </c>
      <c r="H627">
        <f ca="1">SUMIFS(INDIRECT("'eBay Report'!$AG:$AG"),INDIRECT("'eBay Report'!$AK:$AK"),Calculation!H$2,INDIRECT("'eBay Report'!$M:$M"),Calculation!$A627)</f>
        <v>0</v>
      </c>
      <c r="I627">
        <f ca="1">SUMIFS(INDIRECT("'eBay Report'!$AG:$AG"),INDIRECT("'eBay Report'!$B:$B"),Calculation!I$2,INDIRECT("'eBay Report'!$M:$M"),Calculation!$A627)</f>
        <v>0</v>
      </c>
      <c r="J627">
        <f ca="1">SUMIFS(INDIRECT("'eBay Report'!$AG:$AG"),INDIRECT("'eBay Report'!$B:$B"),Calculation!J$2,INDIRECT("'eBay Report'!$M:$M"),Calculation!$A627)</f>
        <v>0</v>
      </c>
      <c r="K627">
        <f ca="1">SUMIFS(INDIRECT("'eBay Report'!$AG:$AG"),INDIRECT("'eBay Report'!$B:$B"),Calculation!K$2,INDIRECT("'eBay Report'!$M:$M"),Calculation!$A627)</f>
        <v>0</v>
      </c>
      <c r="L627">
        <f ca="1">SUMIFS(INDIRECT("'eBay Report'!$K:$K"),INDIRECT("'eBay Report'!$B:$B"),Calculation!L$2,INDIRECT("'eBay Report'!$M:$M"),Calculation!$A627)</f>
        <v>0</v>
      </c>
      <c r="M627">
        <f ca="1">SUMIFS(INDIRECT("'eBay Report'!$K:$K"),INDIRECT("'eBay Report'!$B:$B"),Calculation!M$2,INDIRECT("'eBay Report'!$M:$M"),Calculation!$A627)</f>
        <v>0</v>
      </c>
      <c r="N627">
        <f ca="1">SUMIF(INDIRECT("'eBay Report'!$M:$M"),Calculation!$A627,INDIRECT("'eBay Report'!$X:$X"))</f>
        <v>0</v>
      </c>
      <c r="O627">
        <f ca="1">SUMIF(INDIRECT("'eBay Report'!$M:$M"),Calculation!$A627,INDIRECT("'eBay Report'!$Y:$Y"))</f>
        <v>0</v>
      </c>
      <c r="P627">
        <f ca="1">SUMIF(INDIRECT("'eBay Report'!$M:$M"),Calculation!$A627,INDIRECT("'eBay Report'!$Z:$Z"))</f>
        <v>0</v>
      </c>
      <c r="Q627">
        <f ca="1">SUMIF(INDIRECT("'eBay Report'!$M:$M"),Calculation!A627,INDIRECT("'eBay Report'!$AA:$AA"))+SUMIF(INDIRECT("'eBay Report'!$M:$M"),Calculation!A627,INDIRECT("'eBay Report'!$AB:$AB"))+SUMIF(INDIRECT("'eBay Report'!$M:$M"),Calculation!A627,INDIRECT("'eBay Report'!$AC:$AC"))+SUMIF(INDIRECT("'eBay Report'!$M:$M"),Calculation!A627,INDIRECT("'eBay Report'!$AD:$AD"))+SUMIF(INDIRECT("'eBay Report'!$M:$M"),Calculation!A627,INDIRECT("'eBay Report'!$AE:$AE"))+SUMIF(INDIRECT("'eBay Report'!$M:$M"),Calculation!A627,INDIRECT("'eBay Report'!$AF:$AF"))</f>
        <v>0</v>
      </c>
      <c r="R627">
        <f t="shared" ca="1" si="9"/>
        <v>0</v>
      </c>
    </row>
    <row r="628" spans="3:18">
      <c r="C628">
        <f ca="1">SUMIF(INDIRECT("'eBay Report'!$N:$N"),Calculation!B628,INDIRECT("'eBay Report'!$K:$K"))-M628</f>
        <v>0</v>
      </c>
      <c r="D628">
        <f ca="1">SUMIFS(INDIRECT("'eBay Report'!$W:$W"),INDIRECT("'eBay Report'!$B:$B"),Calculation!D$2,INDIRECT("'eBay Report'!$M:$M"),Calculation!$A628)</f>
        <v>0</v>
      </c>
      <c r="E628">
        <f ca="1">SUMIFS(INDIRECT("'eBay Report'!$AG:$AG"),INDIRECT("'eBay Report'!$B:$B"),Calculation!E$2,INDIRECT("'eBay Report'!$M:$M"),Calculation!$A628)</f>
        <v>0</v>
      </c>
      <c r="F628">
        <f ca="1">SUMIFS(INDIRECT("'eBay Report'!$AG:$AG"),INDIRECT("'eBay Report'!$B:$B"),Calculation!F$2,INDIRECT("'eBay Report'!$M:$M"),Calculation!$A628)</f>
        <v>0</v>
      </c>
      <c r="G628">
        <f ca="1">SUMIFS(INDIRECT("'eBay Report'!$AG:$AG"),INDIRECT("'eBay Report'!$B:$B"),Calculation!G$2,INDIRECT("'eBay Report'!$M:$M"),Calculation!$A628)-H628</f>
        <v>0</v>
      </c>
      <c r="H628">
        <f ca="1">SUMIFS(INDIRECT("'eBay Report'!$AG:$AG"),INDIRECT("'eBay Report'!$AK:$AK"),Calculation!H$2,INDIRECT("'eBay Report'!$M:$M"),Calculation!$A628)</f>
        <v>0</v>
      </c>
      <c r="I628">
        <f ca="1">SUMIFS(INDIRECT("'eBay Report'!$AG:$AG"),INDIRECT("'eBay Report'!$B:$B"),Calculation!I$2,INDIRECT("'eBay Report'!$M:$M"),Calculation!$A628)</f>
        <v>0</v>
      </c>
      <c r="J628">
        <f ca="1">SUMIFS(INDIRECT("'eBay Report'!$AG:$AG"),INDIRECT("'eBay Report'!$B:$B"),Calculation!J$2,INDIRECT("'eBay Report'!$M:$M"),Calculation!$A628)</f>
        <v>0</v>
      </c>
      <c r="K628">
        <f ca="1">SUMIFS(INDIRECT("'eBay Report'!$AG:$AG"),INDIRECT("'eBay Report'!$B:$B"),Calculation!K$2,INDIRECT("'eBay Report'!$M:$M"),Calculation!$A628)</f>
        <v>0</v>
      </c>
      <c r="L628">
        <f ca="1">SUMIFS(INDIRECT("'eBay Report'!$K:$K"),INDIRECT("'eBay Report'!$B:$B"),Calculation!L$2,INDIRECT("'eBay Report'!$M:$M"),Calculation!$A628)</f>
        <v>0</v>
      </c>
      <c r="M628">
        <f ca="1">SUMIFS(INDIRECT("'eBay Report'!$K:$K"),INDIRECT("'eBay Report'!$B:$B"),Calculation!M$2,INDIRECT("'eBay Report'!$M:$M"),Calculation!$A628)</f>
        <v>0</v>
      </c>
      <c r="N628">
        <f ca="1">SUMIF(INDIRECT("'eBay Report'!$M:$M"),Calculation!$A628,INDIRECT("'eBay Report'!$X:$X"))</f>
        <v>0</v>
      </c>
      <c r="O628">
        <f ca="1">SUMIF(INDIRECT("'eBay Report'!$M:$M"),Calculation!$A628,INDIRECT("'eBay Report'!$Y:$Y"))</f>
        <v>0</v>
      </c>
      <c r="P628">
        <f ca="1">SUMIF(INDIRECT("'eBay Report'!$M:$M"),Calculation!$A628,INDIRECT("'eBay Report'!$Z:$Z"))</f>
        <v>0</v>
      </c>
      <c r="Q628">
        <f ca="1">SUMIF(INDIRECT("'eBay Report'!$M:$M"),Calculation!A628,INDIRECT("'eBay Report'!$AA:$AA"))+SUMIF(INDIRECT("'eBay Report'!$M:$M"),Calculation!A628,INDIRECT("'eBay Report'!$AB:$AB"))+SUMIF(INDIRECT("'eBay Report'!$M:$M"),Calculation!A628,INDIRECT("'eBay Report'!$AC:$AC"))+SUMIF(INDIRECT("'eBay Report'!$M:$M"),Calculation!A628,INDIRECT("'eBay Report'!$AD:$AD"))+SUMIF(INDIRECT("'eBay Report'!$M:$M"),Calculation!A628,INDIRECT("'eBay Report'!$AE:$AE"))+SUMIF(INDIRECT("'eBay Report'!$M:$M"),Calculation!A628,INDIRECT("'eBay Report'!$AF:$AF"))</f>
        <v>0</v>
      </c>
      <c r="R628">
        <f t="shared" ca="1" si="9"/>
        <v>0</v>
      </c>
    </row>
    <row r="629" spans="3:18">
      <c r="C629">
        <f ca="1">SUMIF(INDIRECT("'eBay Report'!$N:$N"),Calculation!B629,INDIRECT("'eBay Report'!$K:$K"))-M629</f>
        <v>0</v>
      </c>
      <c r="D629">
        <f ca="1">SUMIFS(INDIRECT("'eBay Report'!$W:$W"),INDIRECT("'eBay Report'!$B:$B"),Calculation!D$2,INDIRECT("'eBay Report'!$M:$M"),Calculation!$A629)</f>
        <v>0</v>
      </c>
      <c r="E629">
        <f ca="1">SUMIFS(INDIRECT("'eBay Report'!$AG:$AG"),INDIRECT("'eBay Report'!$B:$B"),Calculation!E$2,INDIRECT("'eBay Report'!$M:$M"),Calculation!$A629)</f>
        <v>0</v>
      </c>
      <c r="F629">
        <f ca="1">SUMIFS(INDIRECT("'eBay Report'!$AG:$AG"),INDIRECT("'eBay Report'!$B:$B"),Calculation!F$2,INDIRECT("'eBay Report'!$M:$M"),Calculation!$A629)</f>
        <v>0</v>
      </c>
      <c r="G629">
        <f ca="1">SUMIFS(INDIRECT("'eBay Report'!$AG:$AG"),INDIRECT("'eBay Report'!$B:$B"),Calculation!G$2,INDIRECT("'eBay Report'!$M:$M"),Calculation!$A629)-H629</f>
        <v>0</v>
      </c>
      <c r="H629">
        <f ca="1">SUMIFS(INDIRECT("'eBay Report'!$AG:$AG"),INDIRECT("'eBay Report'!$AK:$AK"),Calculation!H$2,INDIRECT("'eBay Report'!$M:$M"),Calculation!$A629)</f>
        <v>0</v>
      </c>
      <c r="I629">
        <f ca="1">SUMIFS(INDIRECT("'eBay Report'!$AG:$AG"),INDIRECT("'eBay Report'!$B:$B"),Calculation!I$2,INDIRECT("'eBay Report'!$M:$M"),Calculation!$A629)</f>
        <v>0</v>
      </c>
      <c r="J629">
        <f ca="1">SUMIFS(INDIRECT("'eBay Report'!$AG:$AG"),INDIRECT("'eBay Report'!$B:$B"),Calculation!J$2,INDIRECT("'eBay Report'!$M:$M"),Calculation!$A629)</f>
        <v>0</v>
      </c>
      <c r="K629">
        <f ca="1">SUMIFS(INDIRECT("'eBay Report'!$AG:$AG"),INDIRECT("'eBay Report'!$B:$B"),Calculation!K$2,INDIRECT("'eBay Report'!$M:$M"),Calculation!$A629)</f>
        <v>0</v>
      </c>
      <c r="L629">
        <f ca="1">SUMIFS(INDIRECT("'eBay Report'!$K:$K"),INDIRECT("'eBay Report'!$B:$B"),Calculation!L$2,INDIRECT("'eBay Report'!$M:$M"),Calculation!$A629)</f>
        <v>0</v>
      </c>
      <c r="M629">
        <f ca="1">SUMIFS(INDIRECT("'eBay Report'!$K:$K"),INDIRECT("'eBay Report'!$B:$B"),Calculation!M$2,INDIRECT("'eBay Report'!$M:$M"),Calculation!$A629)</f>
        <v>0</v>
      </c>
      <c r="N629">
        <f ca="1">SUMIF(INDIRECT("'eBay Report'!$M:$M"),Calculation!$A629,INDIRECT("'eBay Report'!$X:$X"))</f>
        <v>0</v>
      </c>
      <c r="O629">
        <f ca="1">SUMIF(INDIRECT("'eBay Report'!$M:$M"),Calculation!$A629,INDIRECT("'eBay Report'!$Y:$Y"))</f>
        <v>0</v>
      </c>
      <c r="P629">
        <f ca="1">SUMIF(INDIRECT("'eBay Report'!$M:$M"),Calculation!$A629,INDIRECT("'eBay Report'!$Z:$Z"))</f>
        <v>0</v>
      </c>
      <c r="Q629">
        <f ca="1">SUMIF(INDIRECT("'eBay Report'!$M:$M"),Calculation!A629,INDIRECT("'eBay Report'!$AA:$AA"))+SUMIF(INDIRECT("'eBay Report'!$M:$M"),Calculation!A629,INDIRECT("'eBay Report'!$AB:$AB"))+SUMIF(INDIRECT("'eBay Report'!$M:$M"),Calculation!A629,INDIRECT("'eBay Report'!$AC:$AC"))+SUMIF(INDIRECT("'eBay Report'!$M:$M"),Calculation!A629,INDIRECT("'eBay Report'!$AD:$AD"))+SUMIF(INDIRECT("'eBay Report'!$M:$M"),Calculation!A629,INDIRECT("'eBay Report'!$AE:$AE"))+SUMIF(INDIRECT("'eBay Report'!$M:$M"),Calculation!A629,INDIRECT("'eBay Report'!$AF:$AF"))</f>
        <v>0</v>
      </c>
      <c r="R629">
        <f t="shared" ca="1" si="9"/>
        <v>0</v>
      </c>
    </row>
    <row r="630" spans="3:18">
      <c r="C630">
        <f ca="1">SUMIF(INDIRECT("'eBay Report'!$N:$N"),Calculation!B630,INDIRECT("'eBay Report'!$K:$K"))-M630</f>
        <v>0</v>
      </c>
      <c r="D630">
        <f ca="1">SUMIFS(INDIRECT("'eBay Report'!$W:$W"),INDIRECT("'eBay Report'!$B:$B"),Calculation!D$2,INDIRECT("'eBay Report'!$M:$M"),Calculation!$A630)</f>
        <v>0</v>
      </c>
      <c r="E630">
        <f ca="1">SUMIFS(INDIRECT("'eBay Report'!$AG:$AG"),INDIRECT("'eBay Report'!$B:$B"),Calculation!E$2,INDIRECT("'eBay Report'!$M:$M"),Calculation!$A630)</f>
        <v>0</v>
      </c>
      <c r="F630">
        <f ca="1">SUMIFS(INDIRECT("'eBay Report'!$AG:$AG"),INDIRECT("'eBay Report'!$B:$B"),Calculation!F$2,INDIRECT("'eBay Report'!$M:$M"),Calculation!$A630)</f>
        <v>0</v>
      </c>
      <c r="G630">
        <f ca="1">SUMIFS(INDIRECT("'eBay Report'!$AG:$AG"),INDIRECT("'eBay Report'!$B:$B"),Calculation!G$2,INDIRECT("'eBay Report'!$M:$M"),Calculation!$A630)-H630</f>
        <v>0</v>
      </c>
      <c r="H630">
        <f ca="1">SUMIFS(INDIRECT("'eBay Report'!$AG:$AG"),INDIRECT("'eBay Report'!$AK:$AK"),Calculation!H$2,INDIRECT("'eBay Report'!$M:$M"),Calculation!$A630)</f>
        <v>0</v>
      </c>
      <c r="I630">
        <f ca="1">SUMIFS(INDIRECT("'eBay Report'!$AG:$AG"),INDIRECT("'eBay Report'!$B:$B"),Calculation!I$2,INDIRECT("'eBay Report'!$M:$M"),Calculation!$A630)</f>
        <v>0</v>
      </c>
      <c r="J630">
        <f ca="1">SUMIFS(INDIRECT("'eBay Report'!$AG:$AG"),INDIRECT("'eBay Report'!$B:$B"),Calculation!J$2,INDIRECT("'eBay Report'!$M:$M"),Calculation!$A630)</f>
        <v>0</v>
      </c>
      <c r="K630">
        <f ca="1">SUMIFS(INDIRECT("'eBay Report'!$AG:$AG"),INDIRECT("'eBay Report'!$B:$B"),Calculation!K$2,INDIRECT("'eBay Report'!$M:$M"),Calculation!$A630)</f>
        <v>0</v>
      </c>
      <c r="L630">
        <f ca="1">SUMIFS(INDIRECT("'eBay Report'!$K:$K"),INDIRECT("'eBay Report'!$B:$B"),Calculation!L$2,INDIRECT("'eBay Report'!$M:$M"),Calculation!$A630)</f>
        <v>0</v>
      </c>
      <c r="M630">
        <f ca="1">SUMIFS(INDIRECT("'eBay Report'!$K:$K"),INDIRECT("'eBay Report'!$B:$B"),Calculation!M$2,INDIRECT("'eBay Report'!$M:$M"),Calculation!$A630)</f>
        <v>0</v>
      </c>
      <c r="N630">
        <f ca="1">SUMIF(INDIRECT("'eBay Report'!$M:$M"),Calculation!$A630,INDIRECT("'eBay Report'!$X:$X"))</f>
        <v>0</v>
      </c>
      <c r="O630">
        <f ca="1">SUMIF(INDIRECT("'eBay Report'!$M:$M"),Calculation!$A630,INDIRECT("'eBay Report'!$Y:$Y"))</f>
        <v>0</v>
      </c>
      <c r="P630">
        <f ca="1">SUMIF(INDIRECT("'eBay Report'!$M:$M"),Calculation!$A630,INDIRECT("'eBay Report'!$Z:$Z"))</f>
        <v>0</v>
      </c>
      <c r="Q630">
        <f ca="1">SUMIF(INDIRECT("'eBay Report'!$M:$M"),Calculation!A630,INDIRECT("'eBay Report'!$AA:$AA"))+SUMIF(INDIRECT("'eBay Report'!$M:$M"),Calculation!A630,INDIRECT("'eBay Report'!$AB:$AB"))+SUMIF(INDIRECT("'eBay Report'!$M:$M"),Calculation!A630,INDIRECT("'eBay Report'!$AC:$AC"))+SUMIF(INDIRECT("'eBay Report'!$M:$M"),Calculation!A630,INDIRECT("'eBay Report'!$AD:$AD"))+SUMIF(INDIRECT("'eBay Report'!$M:$M"),Calculation!A630,INDIRECT("'eBay Report'!$AE:$AE"))+SUMIF(INDIRECT("'eBay Report'!$M:$M"),Calculation!A630,INDIRECT("'eBay Report'!$AF:$AF"))</f>
        <v>0</v>
      </c>
      <c r="R630">
        <f t="shared" ca="1" si="9"/>
        <v>0</v>
      </c>
    </row>
    <row r="631" spans="3:18">
      <c r="C631">
        <f ca="1">SUMIF(INDIRECT("'eBay Report'!$N:$N"),Calculation!B631,INDIRECT("'eBay Report'!$K:$K"))-M631</f>
        <v>0</v>
      </c>
      <c r="D631">
        <f ca="1">SUMIFS(INDIRECT("'eBay Report'!$W:$W"),INDIRECT("'eBay Report'!$B:$B"),Calculation!D$2,INDIRECT("'eBay Report'!$M:$M"),Calculation!$A631)</f>
        <v>0</v>
      </c>
      <c r="E631">
        <f ca="1">SUMIFS(INDIRECT("'eBay Report'!$AG:$AG"),INDIRECT("'eBay Report'!$B:$B"),Calculation!E$2,INDIRECT("'eBay Report'!$M:$M"),Calculation!$A631)</f>
        <v>0</v>
      </c>
      <c r="F631">
        <f ca="1">SUMIFS(INDIRECT("'eBay Report'!$AG:$AG"),INDIRECT("'eBay Report'!$B:$B"),Calculation!F$2,INDIRECT("'eBay Report'!$M:$M"),Calculation!$A631)</f>
        <v>0</v>
      </c>
      <c r="G631">
        <f ca="1">SUMIFS(INDIRECT("'eBay Report'!$AG:$AG"),INDIRECT("'eBay Report'!$B:$B"),Calculation!G$2,INDIRECT("'eBay Report'!$M:$M"),Calculation!$A631)-H631</f>
        <v>0</v>
      </c>
      <c r="H631">
        <f ca="1">SUMIFS(INDIRECT("'eBay Report'!$AG:$AG"),INDIRECT("'eBay Report'!$AK:$AK"),Calculation!H$2,INDIRECT("'eBay Report'!$M:$M"),Calculation!$A631)</f>
        <v>0</v>
      </c>
      <c r="I631">
        <f ca="1">SUMIFS(INDIRECT("'eBay Report'!$AG:$AG"),INDIRECT("'eBay Report'!$B:$B"),Calculation!I$2,INDIRECT("'eBay Report'!$M:$M"),Calculation!$A631)</f>
        <v>0</v>
      </c>
      <c r="J631">
        <f ca="1">SUMIFS(INDIRECT("'eBay Report'!$AG:$AG"),INDIRECT("'eBay Report'!$B:$B"),Calculation!J$2,INDIRECT("'eBay Report'!$M:$M"),Calculation!$A631)</f>
        <v>0</v>
      </c>
      <c r="K631">
        <f ca="1">SUMIFS(INDIRECT("'eBay Report'!$AG:$AG"),INDIRECT("'eBay Report'!$B:$B"),Calculation!K$2,INDIRECT("'eBay Report'!$M:$M"),Calculation!$A631)</f>
        <v>0</v>
      </c>
      <c r="L631">
        <f ca="1">SUMIFS(INDIRECT("'eBay Report'!$K:$K"),INDIRECT("'eBay Report'!$B:$B"),Calculation!L$2,INDIRECT("'eBay Report'!$M:$M"),Calculation!$A631)</f>
        <v>0</v>
      </c>
      <c r="M631">
        <f ca="1">SUMIFS(INDIRECT("'eBay Report'!$K:$K"),INDIRECT("'eBay Report'!$B:$B"),Calculation!M$2,INDIRECT("'eBay Report'!$M:$M"),Calculation!$A631)</f>
        <v>0</v>
      </c>
      <c r="N631">
        <f ca="1">SUMIF(INDIRECT("'eBay Report'!$M:$M"),Calculation!$A631,INDIRECT("'eBay Report'!$X:$X"))</f>
        <v>0</v>
      </c>
      <c r="O631">
        <f ca="1">SUMIF(INDIRECT("'eBay Report'!$M:$M"),Calculation!$A631,INDIRECT("'eBay Report'!$Y:$Y"))</f>
        <v>0</v>
      </c>
      <c r="P631">
        <f ca="1">SUMIF(INDIRECT("'eBay Report'!$M:$M"),Calculation!$A631,INDIRECT("'eBay Report'!$Z:$Z"))</f>
        <v>0</v>
      </c>
      <c r="Q631">
        <f ca="1">SUMIF(INDIRECT("'eBay Report'!$M:$M"),Calculation!A631,INDIRECT("'eBay Report'!$AA:$AA"))+SUMIF(INDIRECT("'eBay Report'!$M:$M"),Calculation!A631,INDIRECT("'eBay Report'!$AB:$AB"))+SUMIF(INDIRECT("'eBay Report'!$M:$M"),Calculation!A631,INDIRECT("'eBay Report'!$AC:$AC"))+SUMIF(INDIRECT("'eBay Report'!$M:$M"),Calculation!A631,INDIRECT("'eBay Report'!$AD:$AD"))+SUMIF(INDIRECT("'eBay Report'!$M:$M"),Calculation!A631,INDIRECT("'eBay Report'!$AE:$AE"))+SUMIF(INDIRECT("'eBay Report'!$M:$M"),Calculation!A631,INDIRECT("'eBay Report'!$AF:$AF"))</f>
        <v>0</v>
      </c>
      <c r="R631">
        <f t="shared" ca="1" si="9"/>
        <v>0</v>
      </c>
    </row>
    <row r="632" spans="3:18">
      <c r="C632">
        <f ca="1">SUMIF(INDIRECT("'eBay Report'!$N:$N"),Calculation!B632,INDIRECT("'eBay Report'!$K:$K"))-M632</f>
        <v>0</v>
      </c>
      <c r="D632">
        <f ca="1">SUMIFS(INDIRECT("'eBay Report'!$W:$W"),INDIRECT("'eBay Report'!$B:$B"),Calculation!D$2,INDIRECT("'eBay Report'!$M:$M"),Calculation!$A632)</f>
        <v>0</v>
      </c>
      <c r="E632">
        <f ca="1">SUMIFS(INDIRECT("'eBay Report'!$AG:$AG"),INDIRECT("'eBay Report'!$B:$B"),Calculation!E$2,INDIRECT("'eBay Report'!$M:$M"),Calculation!$A632)</f>
        <v>0</v>
      </c>
      <c r="F632">
        <f ca="1">SUMIFS(INDIRECT("'eBay Report'!$AG:$AG"),INDIRECT("'eBay Report'!$B:$B"),Calculation!F$2,INDIRECT("'eBay Report'!$M:$M"),Calculation!$A632)</f>
        <v>0</v>
      </c>
      <c r="G632">
        <f ca="1">SUMIFS(INDIRECT("'eBay Report'!$AG:$AG"),INDIRECT("'eBay Report'!$B:$B"),Calculation!G$2,INDIRECT("'eBay Report'!$M:$M"),Calculation!$A632)-H632</f>
        <v>0</v>
      </c>
      <c r="H632">
        <f ca="1">SUMIFS(INDIRECT("'eBay Report'!$AG:$AG"),INDIRECT("'eBay Report'!$AK:$AK"),Calculation!H$2,INDIRECT("'eBay Report'!$M:$M"),Calculation!$A632)</f>
        <v>0</v>
      </c>
      <c r="I632">
        <f ca="1">SUMIFS(INDIRECT("'eBay Report'!$AG:$AG"),INDIRECT("'eBay Report'!$B:$B"),Calculation!I$2,INDIRECT("'eBay Report'!$M:$M"),Calculation!$A632)</f>
        <v>0</v>
      </c>
      <c r="J632">
        <f ca="1">SUMIFS(INDIRECT("'eBay Report'!$AG:$AG"),INDIRECT("'eBay Report'!$B:$B"),Calculation!J$2,INDIRECT("'eBay Report'!$M:$M"),Calculation!$A632)</f>
        <v>0</v>
      </c>
      <c r="K632">
        <f ca="1">SUMIFS(INDIRECT("'eBay Report'!$AG:$AG"),INDIRECT("'eBay Report'!$B:$B"),Calculation!K$2,INDIRECT("'eBay Report'!$M:$M"),Calculation!$A632)</f>
        <v>0</v>
      </c>
      <c r="L632">
        <f ca="1">SUMIFS(INDIRECT("'eBay Report'!$K:$K"),INDIRECT("'eBay Report'!$B:$B"),Calculation!L$2,INDIRECT("'eBay Report'!$M:$M"),Calculation!$A632)</f>
        <v>0</v>
      </c>
      <c r="M632">
        <f ca="1">SUMIFS(INDIRECT("'eBay Report'!$K:$K"),INDIRECT("'eBay Report'!$B:$B"),Calculation!M$2,INDIRECT("'eBay Report'!$M:$M"),Calculation!$A632)</f>
        <v>0</v>
      </c>
      <c r="N632">
        <f ca="1">SUMIF(INDIRECT("'eBay Report'!$M:$M"),Calculation!$A632,INDIRECT("'eBay Report'!$X:$X"))</f>
        <v>0</v>
      </c>
      <c r="O632">
        <f ca="1">SUMIF(INDIRECT("'eBay Report'!$M:$M"),Calculation!$A632,INDIRECT("'eBay Report'!$Y:$Y"))</f>
        <v>0</v>
      </c>
      <c r="P632">
        <f ca="1">SUMIF(INDIRECT("'eBay Report'!$M:$M"),Calculation!$A632,INDIRECT("'eBay Report'!$Z:$Z"))</f>
        <v>0</v>
      </c>
      <c r="Q632">
        <f ca="1">SUMIF(INDIRECT("'eBay Report'!$M:$M"),Calculation!A632,INDIRECT("'eBay Report'!$AA:$AA"))+SUMIF(INDIRECT("'eBay Report'!$M:$M"),Calculation!A632,INDIRECT("'eBay Report'!$AB:$AB"))+SUMIF(INDIRECT("'eBay Report'!$M:$M"),Calculation!A632,INDIRECT("'eBay Report'!$AC:$AC"))+SUMIF(INDIRECT("'eBay Report'!$M:$M"),Calculation!A632,INDIRECT("'eBay Report'!$AD:$AD"))+SUMIF(INDIRECT("'eBay Report'!$M:$M"),Calculation!A632,INDIRECT("'eBay Report'!$AE:$AE"))+SUMIF(INDIRECT("'eBay Report'!$M:$M"),Calculation!A632,INDIRECT("'eBay Report'!$AF:$AF"))</f>
        <v>0</v>
      </c>
      <c r="R632">
        <f t="shared" ca="1" si="9"/>
        <v>0</v>
      </c>
    </row>
    <row r="633" spans="3:18">
      <c r="C633">
        <f ca="1">SUMIF(INDIRECT("'eBay Report'!$N:$N"),Calculation!B633,INDIRECT("'eBay Report'!$K:$K"))-M633</f>
        <v>0</v>
      </c>
      <c r="D633">
        <f ca="1">SUMIFS(INDIRECT("'eBay Report'!$W:$W"),INDIRECT("'eBay Report'!$B:$B"),Calculation!D$2,INDIRECT("'eBay Report'!$M:$M"),Calculation!$A633)</f>
        <v>0</v>
      </c>
      <c r="E633">
        <f ca="1">SUMIFS(INDIRECT("'eBay Report'!$AG:$AG"),INDIRECT("'eBay Report'!$B:$B"),Calculation!E$2,INDIRECT("'eBay Report'!$M:$M"),Calculation!$A633)</f>
        <v>0</v>
      </c>
      <c r="F633">
        <f ca="1">SUMIFS(INDIRECT("'eBay Report'!$AG:$AG"),INDIRECT("'eBay Report'!$B:$B"),Calculation!F$2,INDIRECT("'eBay Report'!$M:$M"),Calculation!$A633)</f>
        <v>0</v>
      </c>
      <c r="G633">
        <f ca="1">SUMIFS(INDIRECT("'eBay Report'!$AG:$AG"),INDIRECT("'eBay Report'!$B:$B"),Calculation!G$2,INDIRECT("'eBay Report'!$M:$M"),Calculation!$A633)-H633</f>
        <v>0</v>
      </c>
      <c r="H633">
        <f ca="1">SUMIFS(INDIRECT("'eBay Report'!$AG:$AG"),INDIRECT("'eBay Report'!$AK:$AK"),Calculation!H$2,INDIRECT("'eBay Report'!$M:$M"),Calculation!$A633)</f>
        <v>0</v>
      </c>
      <c r="I633">
        <f ca="1">SUMIFS(INDIRECT("'eBay Report'!$AG:$AG"),INDIRECT("'eBay Report'!$B:$B"),Calculation!I$2,INDIRECT("'eBay Report'!$M:$M"),Calculation!$A633)</f>
        <v>0</v>
      </c>
      <c r="J633">
        <f ca="1">SUMIFS(INDIRECT("'eBay Report'!$AG:$AG"),INDIRECT("'eBay Report'!$B:$B"),Calculation!J$2,INDIRECT("'eBay Report'!$M:$M"),Calculation!$A633)</f>
        <v>0</v>
      </c>
      <c r="K633">
        <f ca="1">SUMIFS(INDIRECT("'eBay Report'!$AG:$AG"),INDIRECT("'eBay Report'!$B:$B"),Calculation!K$2,INDIRECT("'eBay Report'!$M:$M"),Calculation!$A633)</f>
        <v>0</v>
      </c>
      <c r="L633">
        <f ca="1">SUMIFS(INDIRECT("'eBay Report'!$K:$K"),INDIRECT("'eBay Report'!$B:$B"),Calculation!L$2,INDIRECT("'eBay Report'!$M:$M"),Calculation!$A633)</f>
        <v>0</v>
      </c>
      <c r="M633">
        <f ca="1">SUMIFS(INDIRECT("'eBay Report'!$K:$K"),INDIRECT("'eBay Report'!$B:$B"),Calculation!M$2,INDIRECT("'eBay Report'!$M:$M"),Calculation!$A633)</f>
        <v>0</v>
      </c>
      <c r="N633">
        <f ca="1">SUMIF(INDIRECT("'eBay Report'!$M:$M"),Calculation!$A633,INDIRECT("'eBay Report'!$X:$X"))</f>
        <v>0</v>
      </c>
      <c r="O633">
        <f ca="1">SUMIF(INDIRECT("'eBay Report'!$M:$M"),Calculation!$A633,INDIRECT("'eBay Report'!$Y:$Y"))</f>
        <v>0</v>
      </c>
      <c r="P633">
        <f ca="1">SUMIF(INDIRECT("'eBay Report'!$M:$M"),Calculation!$A633,INDIRECT("'eBay Report'!$Z:$Z"))</f>
        <v>0</v>
      </c>
      <c r="Q633">
        <f ca="1">SUMIF(INDIRECT("'eBay Report'!$M:$M"),Calculation!A633,INDIRECT("'eBay Report'!$AA:$AA"))+SUMIF(INDIRECT("'eBay Report'!$M:$M"),Calculation!A633,INDIRECT("'eBay Report'!$AB:$AB"))+SUMIF(INDIRECT("'eBay Report'!$M:$M"),Calculation!A633,INDIRECT("'eBay Report'!$AC:$AC"))+SUMIF(INDIRECT("'eBay Report'!$M:$M"),Calculation!A633,INDIRECT("'eBay Report'!$AD:$AD"))+SUMIF(INDIRECT("'eBay Report'!$M:$M"),Calculation!A633,INDIRECT("'eBay Report'!$AE:$AE"))+SUMIF(INDIRECT("'eBay Report'!$M:$M"),Calculation!A633,INDIRECT("'eBay Report'!$AF:$AF"))</f>
        <v>0</v>
      </c>
      <c r="R633">
        <f t="shared" ca="1" si="9"/>
        <v>0</v>
      </c>
    </row>
    <row r="634" spans="3:18">
      <c r="C634">
        <f ca="1">SUMIF(INDIRECT("'eBay Report'!$N:$N"),Calculation!B634,INDIRECT("'eBay Report'!$K:$K"))-M634</f>
        <v>0</v>
      </c>
      <c r="D634">
        <f ca="1">SUMIFS(INDIRECT("'eBay Report'!$W:$W"),INDIRECT("'eBay Report'!$B:$B"),Calculation!D$2,INDIRECT("'eBay Report'!$M:$M"),Calculation!$A634)</f>
        <v>0</v>
      </c>
      <c r="E634">
        <f ca="1">SUMIFS(INDIRECT("'eBay Report'!$AG:$AG"),INDIRECT("'eBay Report'!$B:$B"),Calculation!E$2,INDIRECT("'eBay Report'!$M:$M"),Calculation!$A634)</f>
        <v>0</v>
      </c>
      <c r="F634">
        <f ca="1">SUMIFS(INDIRECT("'eBay Report'!$AG:$AG"),INDIRECT("'eBay Report'!$B:$B"),Calculation!F$2,INDIRECT("'eBay Report'!$M:$M"),Calculation!$A634)</f>
        <v>0</v>
      </c>
      <c r="G634">
        <f ca="1">SUMIFS(INDIRECT("'eBay Report'!$AG:$AG"),INDIRECT("'eBay Report'!$B:$B"),Calculation!G$2,INDIRECT("'eBay Report'!$M:$M"),Calculation!$A634)-H634</f>
        <v>0</v>
      </c>
      <c r="H634">
        <f ca="1">SUMIFS(INDIRECT("'eBay Report'!$AG:$AG"),INDIRECT("'eBay Report'!$AK:$AK"),Calculation!H$2,INDIRECT("'eBay Report'!$M:$M"),Calculation!$A634)</f>
        <v>0</v>
      </c>
      <c r="I634">
        <f ca="1">SUMIFS(INDIRECT("'eBay Report'!$AG:$AG"),INDIRECT("'eBay Report'!$B:$B"),Calculation!I$2,INDIRECT("'eBay Report'!$M:$M"),Calculation!$A634)</f>
        <v>0</v>
      </c>
      <c r="J634">
        <f ca="1">SUMIFS(INDIRECT("'eBay Report'!$AG:$AG"),INDIRECT("'eBay Report'!$B:$B"),Calculation!J$2,INDIRECT("'eBay Report'!$M:$M"),Calculation!$A634)</f>
        <v>0</v>
      </c>
      <c r="K634">
        <f ca="1">SUMIFS(INDIRECT("'eBay Report'!$AG:$AG"),INDIRECT("'eBay Report'!$B:$B"),Calculation!K$2,INDIRECT("'eBay Report'!$M:$M"),Calculation!$A634)</f>
        <v>0</v>
      </c>
      <c r="L634">
        <f ca="1">SUMIFS(INDIRECT("'eBay Report'!$K:$K"),INDIRECT("'eBay Report'!$B:$B"),Calculation!L$2,INDIRECT("'eBay Report'!$M:$M"),Calculation!$A634)</f>
        <v>0</v>
      </c>
      <c r="M634">
        <f ca="1">SUMIFS(INDIRECT("'eBay Report'!$K:$K"),INDIRECT("'eBay Report'!$B:$B"),Calculation!M$2,INDIRECT("'eBay Report'!$M:$M"),Calculation!$A634)</f>
        <v>0</v>
      </c>
      <c r="N634">
        <f ca="1">SUMIF(INDIRECT("'eBay Report'!$M:$M"),Calculation!$A634,INDIRECT("'eBay Report'!$X:$X"))</f>
        <v>0</v>
      </c>
      <c r="O634">
        <f ca="1">SUMIF(INDIRECT("'eBay Report'!$M:$M"),Calculation!$A634,INDIRECT("'eBay Report'!$Y:$Y"))</f>
        <v>0</v>
      </c>
      <c r="P634">
        <f ca="1">SUMIF(INDIRECT("'eBay Report'!$M:$M"),Calculation!$A634,INDIRECT("'eBay Report'!$Z:$Z"))</f>
        <v>0</v>
      </c>
      <c r="Q634">
        <f ca="1">SUMIF(INDIRECT("'eBay Report'!$M:$M"),Calculation!A634,INDIRECT("'eBay Report'!$AA:$AA"))+SUMIF(INDIRECT("'eBay Report'!$M:$M"),Calculation!A634,INDIRECT("'eBay Report'!$AB:$AB"))+SUMIF(INDIRECT("'eBay Report'!$M:$M"),Calculation!A634,INDIRECT("'eBay Report'!$AC:$AC"))+SUMIF(INDIRECT("'eBay Report'!$M:$M"),Calculation!A634,INDIRECT("'eBay Report'!$AD:$AD"))+SUMIF(INDIRECT("'eBay Report'!$M:$M"),Calculation!A634,INDIRECT("'eBay Report'!$AE:$AE"))+SUMIF(INDIRECT("'eBay Report'!$M:$M"),Calculation!A634,INDIRECT("'eBay Report'!$AF:$AF"))</f>
        <v>0</v>
      </c>
      <c r="R634">
        <f t="shared" ca="1" si="9"/>
        <v>0</v>
      </c>
    </row>
    <row r="635" spans="3:18">
      <c r="C635">
        <f ca="1">SUMIF(INDIRECT("'eBay Report'!$N:$N"),Calculation!B635,INDIRECT("'eBay Report'!$K:$K"))-M635</f>
        <v>0</v>
      </c>
      <c r="D635">
        <f ca="1">SUMIFS(INDIRECT("'eBay Report'!$W:$W"),INDIRECT("'eBay Report'!$B:$B"),Calculation!D$2,INDIRECT("'eBay Report'!$M:$M"),Calculation!$A635)</f>
        <v>0</v>
      </c>
      <c r="E635">
        <f ca="1">SUMIFS(INDIRECT("'eBay Report'!$AG:$AG"),INDIRECT("'eBay Report'!$B:$B"),Calculation!E$2,INDIRECT("'eBay Report'!$M:$M"),Calculation!$A635)</f>
        <v>0</v>
      </c>
      <c r="F635">
        <f ca="1">SUMIFS(INDIRECT("'eBay Report'!$AG:$AG"),INDIRECT("'eBay Report'!$B:$B"),Calculation!F$2,INDIRECT("'eBay Report'!$M:$M"),Calculation!$A635)</f>
        <v>0</v>
      </c>
      <c r="G635">
        <f ca="1">SUMIFS(INDIRECT("'eBay Report'!$AG:$AG"),INDIRECT("'eBay Report'!$B:$B"),Calculation!G$2,INDIRECT("'eBay Report'!$M:$M"),Calculation!$A635)-H635</f>
        <v>0</v>
      </c>
      <c r="H635">
        <f ca="1">SUMIFS(INDIRECT("'eBay Report'!$AG:$AG"),INDIRECT("'eBay Report'!$AK:$AK"),Calculation!H$2,INDIRECT("'eBay Report'!$M:$M"),Calculation!$A635)</f>
        <v>0</v>
      </c>
      <c r="I635">
        <f ca="1">SUMIFS(INDIRECT("'eBay Report'!$AG:$AG"),INDIRECT("'eBay Report'!$B:$B"),Calculation!I$2,INDIRECT("'eBay Report'!$M:$M"),Calculation!$A635)</f>
        <v>0</v>
      </c>
      <c r="J635">
        <f ca="1">SUMIFS(INDIRECT("'eBay Report'!$AG:$AG"),INDIRECT("'eBay Report'!$B:$B"),Calculation!J$2,INDIRECT("'eBay Report'!$M:$M"),Calculation!$A635)</f>
        <v>0</v>
      </c>
      <c r="K635">
        <f ca="1">SUMIFS(INDIRECT("'eBay Report'!$AG:$AG"),INDIRECT("'eBay Report'!$B:$B"),Calculation!K$2,INDIRECT("'eBay Report'!$M:$M"),Calculation!$A635)</f>
        <v>0</v>
      </c>
      <c r="L635">
        <f ca="1">SUMIFS(INDIRECT("'eBay Report'!$K:$K"),INDIRECT("'eBay Report'!$B:$B"),Calculation!L$2,INDIRECT("'eBay Report'!$M:$M"),Calculation!$A635)</f>
        <v>0</v>
      </c>
      <c r="M635">
        <f ca="1">SUMIFS(INDIRECT("'eBay Report'!$K:$K"),INDIRECT("'eBay Report'!$B:$B"),Calculation!M$2,INDIRECT("'eBay Report'!$M:$M"),Calculation!$A635)</f>
        <v>0</v>
      </c>
      <c r="N635">
        <f ca="1">SUMIF(INDIRECT("'eBay Report'!$M:$M"),Calculation!$A635,INDIRECT("'eBay Report'!$X:$X"))</f>
        <v>0</v>
      </c>
      <c r="O635">
        <f ca="1">SUMIF(INDIRECT("'eBay Report'!$M:$M"),Calculation!$A635,INDIRECT("'eBay Report'!$Y:$Y"))</f>
        <v>0</v>
      </c>
      <c r="P635">
        <f ca="1">SUMIF(INDIRECT("'eBay Report'!$M:$M"),Calculation!$A635,INDIRECT("'eBay Report'!$Z:$Z"))</f>
        <v>0</v>
      </c>
      <c r="Q635">
        <f ca="1">SUMIF(INDIRECT("'eBay Report'!$M:$M"),Calculation!A635,INDIRECT("'eBay Report'!$AA:$AA"))+SUMIF(INDIRECT("'eBay Report'!$M:$M"),Calculation!A635,INDIRECT("'eBay Report'!$AB:$AB"))+SUMIF(INDIRECT("'eBay Report'!$M:$M"),Calculation!A635,INDIRECT("'eBay Report'!$AC:$AC"))+SUMIF(INDIRECT("'eBay Report'!$M:$M"),Calculation!A635,INDIRECT("'eBay Report'!$AD:$AD"))+SUMIF(INDIRECT("'eBay Report'!$M:$M"),Calculation!A635,INDIRECT("'eBay Report'!$AE:$AE"))+SUMIF(INDIRECT("'eBay Report'!$M:$M"),Calculation!A635,INDIRECT("'eBay Report'!$AF:$AF"))</f>
        <v>0</v>
      </c>
      <c r="R635">
        <f t="shared" ca="1" si="9"/>
        <v>0</v>
      </c>
    </row>
    <row r="636" spans="3:18">
      <c r="C636">
        <f ca="1">SUMIF(INDIRECT("'eBay Report'!$N:$N"),Calculation!B636,INDIRECT("'eBay Report'!$K:$K"))-M636</f>
        <v>0</v>
      </c>
      <c r="D636">
        <f ca="1">SUMIFS(INDIRECT("'eBay Report'!$W:$W"),INDIRECT("'eBay Report'!$B:$B"),Calculation!D$2,INDIRECT("'eBay Report'!$M:$M"),Calculation!$A636)</f>
        <v>0</v>
      </c>
      <c r="E636">
        <f ca="1">SUMIFS(INDIRECT("'eBay Report'!$AG:$AG"),INDIRECT("'eBay Report'!$B:$B"),Calculation!E$2,INDIRECT("'eBay Report'!$M:$M"),Calculation!$A636)</f>
        <v>0</v>
      </c>
      <c r="F636">
        <f ca="1">SUMIFS(INDIRECT("'eBay Report'!$AG:$AG"),INDIRECT("'eBay Report'!$B:$B"),Calculation!F$2,INDIRECT("'eBay Report'!$M:$M"),Calculation!$A636)</f>
        <v>0</v>
      </c>
      <c r="G636">
        <f ca="1">SUMIFS(INDIRECT("'eBay Report'!$AG:$AG"),INDIRECT("'eBay Report'!$B:$B"),Calculation!G$2,INDIRECT("'eBay Report'!$M:$M"),Calculation!$A636)-H636</f>
        <v>0</v>
      </c>
      <c r="H636">
        <f ca="1">SUMIFS(INDIRECT("'eBay Report'!$AG:$AG"),INDIRECT("'eBay Report'!$AK:$AK"),Calculation!H$2,INDIRECT("'eBay Report'!$M:$M"),Calculation!$A636)</f>
        <v>0</v>
      </c>
      <c r="I636">
        <f ca="1">SUMIFS(INDIRECT("'eBay Report'!$AG:$AG"),INDIRECT("'eBay Report'!$B:$B"),Calculation!I$2,INDIRECT("'eBay Report'!$M:$M"),Calculation!$A636)</f>
        <v>0</v>
      </c>
      <c r="J636">
        <f ca="1">SUMIFS(INDIRECT("'eBay Report'!$AG:$AG"),INDIRECT("'eBay Report'!$B:$B"),Calculation!J$2,INDIRECT("'eBay Report'!$M:$M"),Calculation!$A636)</f>
        <v>0</v>
      </c>
      <c r="K636">
        <f ca="1">SUMIFS(INDIRECT("'eBay Report'!$AG:$AG"),INDIRECT("'eBay Report'!$B:$B"),Calculation!K$2,INDIRECT("'eBay Report'!$M:$M"),Calculation!$A636)</f>
        <v>0</v>
      </c>
      <c r="L636">
        <f ca="1">SUMIFS(INDIRECT("'eBay Report'!$K:$K"),INDIRECT("'eBay Report'!$B:$B"),Calculation!L$2,INDIRECT("'eBay Report'!$M:$M"),Calculation!$A636)</f>
        <v>0</v>
      </c>
      <c r="M636">
        <f ca="1">SUMIFS(INDIRECT("'eBay Report'!$K:$K"),INDIRECT("'eBay Report'!$B:$B"),Calculation!M$2,INDIRECT("'eBay Report'!$M:$M"),Calculation!$A636)</f>
        <v>0</v>
      </c>
      <c r="N636">
        <f ca="1">SUMIF(INDIRECT("'eBay Report'!$M:$M"),Calculation!$A636,INDIRECT("'eBay Report'!$X:$X"))</f>
        <v>0</v>
      </c>
      <c r="O636">
        <f ca="1">SUMIF(INDIRECT("'eBay Report'!$M:$M"),Calculation!$A636,INDIRECT("'eBay Report'!$Y:$Y"))</f>
        <v>0</v>
      </c>
      <c r="P636">
        <f ca="1">SUMIF(INDIRECT("'eBay Report'!$M:$M"),Calculation!$A636,INDIRECT("'eBay Report'!$Z:$Z"))</f>
        <v>0</v>
      </c>
      <c r="Q636">
        <f ca="1">SUMIF(INDIRECT("'eBay Report'!$M:$M"),Calculation!A636,INDIRECT("'eBay Report'!$AA:$AA"))+SUMIF(INDIRECT("'eBay Report'!$M:$M"),Calculation!A636,INDIRECT("'eBay Report'!$AB:$AB"))+SUMIF(INDIRECT("'eBay Report'!$M:$M"),Calculation!A636,INDIRECT("'eBay Report'!$AC:$AC"))+SUMIF(INDIRECT("'eBay Report'!$M:$M"),Calculation!A636,INDIRECT("'eBay Report'!$AD:$AD"))+SUMIF(INDIRECT("'eBay Report'!$M:$M"),Calculation!A636,INDIRECT("'eBay Report'!$AE:$AE"))+SUMIF(INDIRECT("'eBay Report'!$M:$M"),Calculation!A636,INDIRECT("'eBay Report'!$AF:$AF"))</f>
        <v>0</v>
      </c>
      <c r="R636">
        <f t="shared" ca="1" si="9"/>
        <v>0</v>
      </c>
    </row>
    <row r="637" spans="3:18">
      <c r="C637">
        <f ca="1">SUMIF(INDIRECT("'eBay Report'!$N:$N"),Calculation!B637,INDIRECT("'eBay Report'!$K:$K"))-M637</f>
        <v>0</v>
      </c>
      <c r="D637">
        <f ca="1">SUMIFS(INDIRECT("'eBay Report'!$W:$W"),INDIRECT("'eBay Report'!$B:$B"),Calculation!D$2,INDIRECT("'eBay Report'!$M:$M"),Calculation!$A637)</f>
        <v>0</v>
      </c>
      <c r="E637">
        <f ca="1">SUMIFS(INDIRECT("'eBay Report'!$AG:$AG"),INDIRECT("'eBay Report'!$B:$B"),Calculation!E$2,INDIRECT("'eBay Report'!$M:$M"),Calculation!$A637)</f>
        <v>0</v>
      </c>
      <c r="F637">
        <f ca="1">SUMIFS(INDIRECT("'eBay Report'!$AG:$AG"),INDIRECT("'eBay Report'!$B:$B"),Calculation!F$2,INDIRECT("'eBay Report'!$M:$M"),Calculation!$A637)</f>
        <v>0</v>
      </c>
      <c r="G637">
        <f ca="1">SUMIFS(INDIRECT("'eBay Report'!$AG:$AG"),INDIRECT("'eBay Report'!$B:$B"),Calculation!G$2,INDIRECT("'eBay Report'!$M:$M"),Calculation!$A637)-H637</f>
        <v>0</v>
      </c>
      <c r="H637">
        <f ca="1">SUMIFS(INDIRECT("'eBay Report'!$AG:$AG"),INDIRECT("'eBay Report'!$AK:$AK"),Calculation!H$2,INDIRECT("'eBay Report'!$M:$M"),Calculation!$A637)</f>
        <v>0</v>
      </c>
      <c r="I637">
        <f ca="1">SUMIFS(INDIRECT("'eBay Report'!$AG:$AG"),INDIRECT("'eBay Report'!$B:$B"),Calculation!I$2,INDIRECT("'eBay Report'!$M:$M"),Calculation!$A637)</f>
        <v>0</v>
      </c>
      <c r="J637">
        <f ca="1">SUMIFS(INDIRECT("'eBay Report'!$AG:$AG"),INDIRECT("'eBay Report'!$B:$B"),Calculation!J$2,INDIRECT("'eBay Report'!$M:$M"),Calculation!$A637)</f>
        <v>0</v>
      </c>
      <c r="K637">
        <f ca="1">SUMIFS(INDIRECT("'eBay Report'!$AG:$AG"),INDIRECT("'eBay Report'!$B:$B"),Calculation!K$2,INDIRECT("'eBay Report'!$M:$M"),Calculation!$A637)</f>
        <v>0</v>
      </c>
      <c r="L637">
        <f ca="1">SUMIFS(INDIRECT("'eBay Report'!$K:$K"),INDIRECT("'eBay Report'!$B:$B"),Calculation!L$2,INDIRECT("'eBay Report'!$M:$M"),Calculation!$A637)</f>
        <v>0</v>
      </c>
      <c r="M637">
        <f ca="1">SUMIFS(INDIRECT("'eBay Report'!$K:$K"),INDIRECT("'eBay Report'!$B:$B"),Calculation!M$2,INDIRECT("'eBay Report'!$M:$M"),Calculation!$A637)</f>
        <v>0</v>
      </c>
      <c r="N637">
        <f ca="1">SUMIF(INDIRECT("'eBay Report'!$M:$M"),Calculation!$A637,INDIRECT("'eBay Report'!$X:$X"))</f>
        <v>0</v>
      </c>
      <c r="O637">
        <f ca="1">SUMIF(INDIRECT("'eBay Report'!$M:$M"),Calculation!$A637,INDIRECT("'eBay Report'!$Y:$Y"))</f>
        <v>0</v>
      </c>
      <c r="P637">
        <f ca="1">SUMIF(INDIRECT("'eBay Report'!$M:$M"),Calculation!$A637,INDIRECT("'eBay Report'!$Z:$Z"))</f>
        <v>0</v>
      </c>
      <c r="Q637">
        <f ca="1">SUMIF(INDIRECT("'eBay Report'!$M:$M"),Calculation!A637,INDIRECT("'eBay Report'!$AA:$AA"))+SUMIF(INDIRECT("'eBay Report'!$M:$M"),Calculation!A637,INDIRECT("'eBay Report'!$AB:$AB"))+SUMIF(INDIRECT("'eBay Report'!$M:$M"),Calculation!A637,INDIRECT("'eBay Report'!$AC:$AC"))+SUMIF(INDIRECT("'eBay Report'!$M:$M"),Calculation!A637,INDIRECT("'eBay Report'!$AD:$AD"))+SUMIF(INDIRECT("'eBay Report'!$M:$M"),Calculation!A637,INDIRECT("'eBay Report'!$AE:$AE"))+SUMIF(INDIRECT("'eBay Report'!$M:$M"),Calculation!A637,INDIRECT("'eBay Report'!$AF:$AF"))</f>
        <v>0</v>
      </c>
      <c r="R637">
        <f t="shared" ca="1" si="9"/>
        <v>0</v>
      </c>
    </row>
    <row r="638" spans="3:18">
      <c r="C638">
        <f ca="1">SUMIF(INDIRECT("'eBay Report'!$N:$N"),Calculation!B638,INDIRECT("'eBay Report'!$K:$K"))-M638</f>
        <v>0</v>
      </c>
      <c r="D638">
        <f ca="1">SUMIFS(INDIRECT("'eBay Report'!$W:$W"),INDIRECT("'eBay Report'!$B:$B"),Calculation!D$2,INDIRECT("'eBay Report'!$M:$M"),Calculation!$A638)</f>
        <v>0</v>
      </c>
      <c r="E638">
        <f ca="1">SUMIFS(INDIRECT("'eBay Report'!$AG:$AG"),INDIRECT("'eBay Report'!$B:$B"),Calculation!E$2,INDIRECT("'eBay Report'!$M:$M"),Calculation!$A638)</f>
        <v>0</v>
      </c>
      <c r="F638">
        <f ca="1">SUMIFS(INDIRECT("'eBay Report'!$AG:$AG"),INDIRECT("'eBay Report'!$B:$B"),Calculation!F$2,INDIRECT("'eBay Report'!$M:$M"),Calculation!$A638)</f>
        <v>0</v>
      </c>
      <c r="G638">
        <f ca="1">SUMIFS(INDIRECT("'eBay Report'!$AG:$AG"),INDIRECT("'eBay Report'!$B:$B"),Calculation!G$2,INDIRECT("'eBay Report'!$M:$M"),Calculation!$A638)-H638</f>
        <v>0</v>
      </c>
      <c r="H638">
        <f ca="1">SUMIFS(INDIRECT("'eBay Report'!$AG:$AG"),INDIRECT("'eBay Report'!$AK:$AK"),Calculation!H$2,INDIRECT("'eBay Report'!$M:$M"),Calculation!$A638)</f>
        <v>0</v>
      </c>
      <c r="I638">
        <f ca="1">SUMIFS(INDIRECT("'eBay Report'!$AG:$AG"),INDIRECT("'eBay Report'!$B:$B"),Calculation!I$2,INDIRECT("'eBay Report'!$M:$M"),Calculation!$A638)</f>
        <v>0</v>
      </c>
      <c r="J638">
        <f ca="1">SUMIFS(INDIRECT("'eBay Report'!$AG:$AG"),INDIRECT("'eBay Report'!$B:$B"),Calculation!J$2,INDIRECT("'eBay Report'!$M:$M"),Calculation!$A638)</f>
        <v>0</v>
      </c>
      <c r="K638">
        <f ca="1">SUMIFS(INDIRECT("'eBay Report'!$AG:$AG"),INDIRECT("'eBay Report'!$B:$B"),Calculation!K$2,INDIRECT("'eBay Report'!$M:$M"),Calculation!$A638)</f>
        <v>0</v>
      </c>
      <c r="L638">
        <f ca="1">SUMIFS(INDIRECT("'eBay Report'!$K:$K"),INDIRECT("'eBay Report'!$B:$B"),Calculation!L$2,INDIRECT("'eBay Report'!$M:$M"),Calculation!$A638)</f>
        <v>0</v>
      </c>
      <c r="M638">
        <f ca="1">SUMIFS(INDIRECT("'eBay Report'!$K:$K"),INDIRECT("'eBay Report'!$B:$B"),Calculation!M$2,INDIRECT("'eBay Report'!$M:$M"),Calculation!$A638)</f>
        <v>0</v>
      </c>
      <c r="N638">
        <f ca="1">SUMIF(INDIRECT("'eBay Report'!$M:$M"),Calculation!$A638,INDIRECT("'eBay Report'!$X:$X"))</f>
        <v>0</v>
      </c>
      <c r="O638">
        <f ca="1">SUMIF(INDIRECT("'eBay Report'!$M:$M"),Calculation!$A638,INDIRECT("'eBay Report'!$Y:$Y"))</f>
        <v>0</v>
      </c>
      <c r="P638">
        <f ca="1">SUMIF(INDIRECT("'eBay Report'!$M:$M"),Calculation!$A638,INDIRECT("'eBay Report'!$Z:$Z"))</f>
        <v>0</v>
      </c>
      <c r="Q638">
        <f ca="1">SUMIF(INDIRECT("'eBay Report'!$M:$M"),Calculation!A638,INDIRECT("'eBay Report'!$AA:$AA"))+SUMIF(INDIRECT("'eBay Report'!$M:$M"),Calculation!A638,INDIRECT("'eBay Report'!$AB:$AB"))+SUMIF(INDIRECT("'eBay Report'!$M:$M"),Calculation!A638,INDIRECT("'eBay Report'!$AC:$AC"))+SUMIF(INDIRECT("'eBay Report'!$M:$M"),Calculation!A638,INDIRECT("'eBay Report'!$AD:$AD"))+SUMIF(INDIRECT("'eBay Report'!$M:$M"),Calculation!A638,INDIRECT("'eBay Report'!$AE:$AE"))+SUMIF(INDIRECT("'eBay Report'!$M:$M"),Calculation!A638,INDIRECT("'eBay Report'!$AF:$AF"))</f>
        <v>0</v>
      </c>
      <c r="R638">
        <f t="shared" ca="1" si="9"/>
        <v>0</v>
      </c>
    </row>
    <row r="639" spans="3:18">
      <c r="C639">
        <f ca="1">SUMIF(INDIRECT("'eBay Report'!$N:$N"),Calculation!B639,INDIRECT("'eBay Report'!$K:$K"))-M639</f>
        <v>0</v>
      </c>
      <c r="D639">
        <f ca="1">SUMIFS(INDIRECT("'eBay Report'!$W:$W"),INDIRECT("'eBay Report'!$B:$B"),Calculation!D$2,INDIRECT("'eBay Report'!$M:$M"),Calculation!$A639)</f>
        <v>0</v>
      </c>
      <c r="E639">
        <f ca="1">SUMIFS(INDIRECT("'eBay Report'!$AG:$AG"),INDIRECT("'eBay Report'!$B:$B"),Calculation!E$2,INDIRECT("'eBay Report'!$M:$M"),Calculation!$A639)</f>
        <v>0</v>
      </c>
      <c r="F639">
        <f ca="1">SUMIFS(INDIRECT("'eBay Report'!$AG:$AG"),INDIRECT("'eBay Report'!$B:$B"),Calculation!F$2,INDIRECT("'eBay Report'!$M:$M"),Calculation!$A639)</f>
        <v>0</v>
      </c>
      <c r="G639">
        <f ca="1">SUMIFS(INDIRECT("'eBay Report'!$AG:$AG"),INDIRECT("'eBay Report'!$B:$B"),Calculation!G$2,INDIRECT("'eBay Report'!$M:$M"),Calculation!$A639)-H639</f>
        <v>0</v>
      </c>
      <c r="H639">
        <f ca="1">SUMIFS(INDIRECT("'eBay Report'!$AG:$AG"),INDIRECT("'eBay Report'!$AK:$AK"),Calculation!H$2,INDIRECT("'eBay Report'!$M:$M"),Calculation!$A639)</f>
        <v>0</v>
      </c>
      <c r="I639">
        <f ca="1">SUMIFS(INDIRECT("'eBay Report'!$AG:$AG"),INDIRECT("'eBay Report'!$B:$B"),Calculation!I$2,INDIRECT("'eBay Report'!$M:$M"),Calculation!$A639)</f>
        <v>0</v>
      </c>
      <c r="J639">
        <f ca="1">SUMIFS(INDIRECT("'eBay Report'!$AG:$AG"),INDIRECT("'eBay Report'!$B:$B"),Calculation!J$2,INDIRECT("'eBay Report'!$M:$M"),Calculation!$A639)</f>
        <v>0</v>
      </c>
      <c r="K639">
        <f ca="1">SUMIFS(INDIRECT("'eBay Report'!$AG:$AG"),INDIRECT("'eBay Report'!$B:$B"),Calculation!K$2,INDIRECT("'eBay Report'!$M:$M"),Calculation!$A639)</f>
        <v>0</v>
      </c>
      <c r="L639">
        <f ca="1">SUMIFS(INDIRECT("'eBay Report'!$K:$K"),INDIRECT("'eBay Report'!$B:$B"),Calculation!L$2,INDIRECT("'eBay Report'!$M:$M"),Calculation!$A639)</f>
        <v>0</v>
      </c>
      <c r="M639">
        <f ca="1">SUMIFS(INDIRECT("'eBay Report'!$K:$K"),INDIRECT("'eBay Report'!$B:$B"),Calculation!M$2,INDIRECT("'eBay Report'!$M:$M"),Calculation!$A639)</f>
        <v>0</v>
      </c>
      <c r="N639">
        <f ca="1">SUMIF(INDIRECT("'eBay Report'!$M:$M"),Calculation!$A639,INDIRECT("'eBay Report'!$X:$X"))</f>
        <v>0</v>
      </c>
      <c r="O639">
        <f ca="1">SUMIF(INDIRECT("'eBay Report'!$M:$M"),Calculation!$A639,INDIRECT("'eBay Report'!$Y:$Y"))</f>
        <v>0</v>
      </c>
      <c r="P639">
        <f ca="1">SUMIF(INDIRECT("'eBay Report'!$M:$M"),Calculation!$A639,INDIRECT("'eBay Report'!$Z:$Z"))</f>
        <v>0</v>
      </c>
      <c r="Q639">
        <f ca="1">SUMIF(INDIRECT("'eBay Report'!$M:$M"),Calculation!A639,INDIRECT("'eBay Report'!$AA:$AA"))+SUMIF(INDIRECT("'eBay Report'!$M:$M"),Calculation!A639,INDIRECT("'eBay Report'!$AB:$AB"))+SUMIF(INDIRECT("'eBay Report'!$M:$M"),Calculation!A639,INDIRECT("'eBay Report'!$AC:$AC"))+SUMIF(INDIRECT("'eBay Report'!$M:$M"),Calculation!A639,INDIRECT("'eBay Report'!$AD:$AD"))+SUMIF(INDIRECT("'eBay Report'!$M:$M"),Calculation!A639,INDIRECT("'eBay Report'!$AE:$AE"))+SUMIF(INDIRECT("'eBay Report'!$M:$M"),Calculation!A639,INDIRECT("'eBay Report'!$AF:$AF"))</f>
        <v>0</v>
      </c>
      <c r="R639">
        <f t="shared" ca="1" si="9"/>
        <v>0</v>
      </c>
    </row>
    <row r="640" spans="3:18">
      <c r="C640">
        <f ca="1">SUMIF(INDIRECT("'eBay Report'!$N:$N"),Calculation!B640,INDIRECT("'eBay Report'!$K:$K"))-M640</f>
        <v>0</v>
      </c>
      <c r="D640">
        <f ca="1">SUMIFS(INDIRECT("'eBay Report'!$W:$W"),INDIRECT("'eBay Report'!$B:$B"),Calculation!D$2,INDIRECT("'eBay Report'!$M:$M"),Calculation!$A640)</f>
        <v>0</v>
      </c>
      <c r="E640">
        <f ca="1">SUMIFS(INDIRECT("'eBay Report'!$AG:$AG"),INDIRECT("'eBay Report'!$B:$B"),Calculation!E$2,INDIRECT("'eBay Report'!$M:$M"),Calculation!$A640)</f>
        <v>0</v>
      </c>
      <c r="F640">
        <f ca="1">SUMIFS(INDIRECT("'eBay Report'!$AG:$AG"),INDIRECT("'eBay Report'!$B:$B"),Calculation!F$2,INDIRECT("'eBay Report'!$M:$M"),Calculation!$A640)</f>
        <v>0</v>
      </c>
      <c r="G640">
        <f ca="1">SUMIFS(INDIRECT("'eBay Report'!$AG:$AG"),INDIRECT("'eBay Report'!$B:$B"),Calculation!G$2,INDIRECT("'eBay Report'!$M:$M"),Calculation!$A640)-H640</f>
        <v>0</v>
      </c>
      <c r="H640">
        <f ca="1">SUMIFS(INDIRECT("'eBay Report'!$AG:$AG"),INDIRECT("'eBay Report'!$AK:$AK"),Calculation!H$2,INDIRECT("'eBay Report'!$M:$M"),Calculation!$A640)</f>
        <v>0</v>
      </c>
      <c r="I640">
        <f ca="1">SUMIFS(INDIRECT("'eBay Report'!$AG:$AG"),INDIRECT("'eBay Report'!$B:$B"),Calculation!I$2,INDIRECT("'eBay Report'!$M:$M"),Calculation!$A640)</f>
        <v>0</v>
      </c>
      <c r="J640">
        <f ca="1">SUMIFS(INDIRECT("'eBay Report'!$AG:$AG"),INDIRECT("'eBay Report'!$B:$B"),Calculation!J$2,INDIRECT("'eBay Report'!$M:$M"),Calculation!$A640)</f>
        <v>0</v>
      </c>
      <c r="K640">
        <f ca="1">SUMIFS(INDIRECT("'eBay Report'!$AG:$AG"),INDIRECT("'eBay Report'!$B:$B"),Calculation!K$2,INDIRECT("'eBay Report'!$M:$M"),Calculation!$A640)</f>
        <v>0</v>
      </c>
      <c r="L640">
        <f ca="1">SUMIFS(INDIRECT("'eBay Report'!$K:$K"),INDIRECT("'eBay Report'!$B:$B"),Calculation!L$2,INDIRECT("'eBay Report'!$M:$M"),Calculation!$A640)</f>
        <v>0</v>
      </c>
      <c r="M640">
        <f ca="1">SUMIFS(INDIRECT("'eBay Report'!$K:$K"),INDIRECT("'eBay Report'!$B:$B"),Calculation!M$2,INDIRECT("'eBay Report'!$M:$M"),Calculation!$A640)</f>
        <v>0</v>
      </c>
      <c r="N640">
        <f ca="1">SUMIF(INDIRECT("'eBay Report'!$M:$M"),Calculation!$A640,INDIRECT("'eBay Report'!$X:$X"))</f>
        <v>0</v>
      </c>
      <c r="O640">
        <f ca="1">SUMIF(INDIRECT("'eBay Report'!$M:$M"),Calculation!$A640,INDIRECT("'eBay Report'!$Y:$Y"))</f>
        <v>0</v>
      </c>
      <c r="P640">
        <f ca="1">SUMIF(INDIRECT("'eBay Report'!$M:$M"),Calculation!$A640,INDIRECT("'eBay Report'!$Z:$Z"))</f>
        <v>0</v>
      </c>
      <c r="Q640">
        <f ca="1">SUMIF(INDIRECT("'eBay Report'!$M:$M"),Calculation!A640,INDIRECT("'eBay Report'!$AA:$AA"))+SUMIF(INDIRECT("'eBay Report'!$M:$M"),Calculation!A640,INDIRECT("'eBay Report'!$AB:$AB"))+SUMIF(INDIRECT("'eBay Report'!$M:$M"),Calculation!A640,INDIRECT("'eBay Report'!$AC:$AC"))+SUMIF(INDIRECT("'eBay Report'!$M:$M"),Calculation!A640,INDIRECT("'eBay Report'!$AD:$AD"))+SUMIF(INDIRECT("'eBay Report'!$M:$M"),Calculation!A640,INDIRECT("'eBay Report'!$AE:$AE"))+SUMIF(INDIRECT("'eBay Report'!$M:$M"),Calculation!A640,INDIRECT("'eBay Report'!$AF:$AF"))</f>
        <v>0</v>
      </c>
      <c r="R640">
        <f t="shared" ca="1" si="9"/>
        <v>0</v>
      </c>
    </row>
    <row r="641" spans="3:18">
      <c r="C641">
        <f ca="1">SUMIF(INDIRECT("'eBay Report'!$N:$N"),Calculation!B641,INDIRECT("'eBay Report'!$K:$K"))-M641</f>
        <v>0</v>
      </c>
      <c r="D641">
        <f ca="1">SUMIFS(INDIRECT("'eBay Report'!$W:$W"),INDIRECT("'eBay Report'!$B:$B"),Calculation!D$2,INDIRECT("'eBay Report'!$M:$M"),Calculation!$A641)</f>
        <v>0</v>
      </c>
      <c r="E641">
        <f ca="1">SUMIFS(INDIRECT("'eBay Report'!$AG:$AG"),INDIRECT("'eBay Report'!$B:$B"),Calculation!E$2,INDIRECT("'eBay Report'!$M:$M"),Calculation!$A641)</f>
        <v>0</v>
      </c>
      <c r="F641">
        <f ca="1">SUMIFS(INDIRECT("'eBay Report'!$AG:$AG"),INDIRECT("'eBay Report'!$B:$B"),Calculation!F$2,INDIRECT("'eBay Report'!$M:$M"),Calculation!$A641)</f>
        <v>0</v>
      </c>
      <c r="G641">
        <f ca="1">SUMIFS(INDIRECT("'eBay Report'!$AG:$AG"),INDIRECT("'eBay Report'!$B:$B"),Calculation!G$2,INDIRECT("'eBay Report'!$M:$M"),Calculation!$A641)-H641</f>
        <v>0</v>
      </c>
      <c r="H641">
        <f ca="1">SUMIFS(INDIRECT("'eBay Report'!$AG:$AG"),INDIRECT("'eBay Report'!$AK:$AK"),Calculation!H$2,INDIRECT("'eBay Report'!$M:$M"),Calculation!$A641)</f>
        <v>0</v>
      </c>
      <c r="I641">
        <f ca="1">SUMIFS(INDIRECT("'eBay Report'!$AG:$AG"),INDIRECT("'eBay Report'!$B:$B"),Calculation!I$2,INDIRECT("'eBay Report'!$M:$M"),Calculation!$A641)</f>
        <v>0</v>
      </c>
      <c r="J641">
        <f ca="1">SUMIFS(INDIRECT("'eBay Report'!$AG:$AG"),INDIRECT("'eBay Report'!$B:$B"),Calculation!J$2,INDIRECT("'eBay Report'!$M:$M"),Calculation!$A641)</f>
        <v>0</v>
      </c>
      <c r="K641">
        <f ca="1">SUMIFS(INDIRECT("'eBay Report'!$AG:$AG"),INDIRECT("'eBay Report'!$B:$B"),Calculation!K$2,INDIRECT("'eBay Report'!$M:$M"),Calculation!$A641)</f>
        <v>0</v>
      </c>
      <c r="L641">
        <f ca="1">SUMIFS(INDIRECT("'eBay Report'!$K:$K"),INDIRECT("'eBay Report'!$B:$B"),Calculation!L$2,INDIRECT("'eBay Report'!$M:$M"),Calculation!$A641)</f>
        <v>0</v>
      </c>
      <c r="M641">
        <f ca="1">SUMIFS(INDIRECT("'eBay Report'!$K:$K"),INDIRECT("'eBay Report'!$B:$B"),Calculation!M$2,INDIRECT("'eBay Report'!$M:$M"),Calculation!$A641)</f>
        <v>0</v>
      </c>
      <c r="N641">
        <f ca="1">SUMIF(INDIRECT("'eBay Report'!$M:$M"),Calculation!$A641,INDIRECT("'eBay Report'!$X:$X"))</f>
        <v>0</v>
      </c>
      <c r="O641">
        <f ca="1">SUMIF(INDIRECT("'eBay Report'!$M:$M"),Calculation!$A641,INDIRECT("'eBay Report'!$Y:$Y"))</f>
        <v>0</v>
      </c>
      <c r="P641">
        <f ca="1">SUMIF(INDIRECT("'eBay Report'!$M:$M"),Calculation!$A641,INDIRECT("'eBay Report'!$Z:$Z"))</f>
        <v>0</v>
      </c>
      <c r="Q641">
        <f ca="1">SUMIF(INDIRECT("'eBay Report'!$M:$M"),Calculation!A641,INDIRECT("'eBay Report'!$AA:$AA"))+SUMIF(INDIRECT("'eBay Report'!$M:$M"),Calculation!A641,INDIRECT("'eBay Report'!$AB:$AB"))+SUMIF(INDIRECT("'eBay Report'!$M:$M"),Calculation!A641,INDIRECT("'eBay Report'!$AC:$AC"))+SUMIF(INDIRECT("'eBay Report'!$M:$M"),Calculation!A641,INDIRECT("'eBay Report'!$AD:$AD"))+SUMIF(INDIRECT("'eBay Report'!$M:$M"),Calculation!A641,INDIRECT("'eBay Report'!$AE:$AE"))+SUMIF(INDIRECT("'eBay Report'!$M:$M"),Calculation!A641,INDIRECT("'eBay Report'!$AF:$AF"))</f>
        <v>0</v>
      </c>
      <c r="R641">
        <f t="shared" ca="1" si="9"/>
        <v>0</v>
      </c>
    </row>
    <row r="642" spans="3:18">
      <c r="C642">
        <f ca="1">SUMIF(INDIRECT("'eBay Report'!$N:$N"),Calculation!B642,INDIRECT("'eBay Report'!$K:$K"))-M642</f>
        <v>0</v>
      </c>
      <c r="D642">
        <f ca="1">SUMIFS(INDIRECT("'eBay Report'!$W:$W"),INDIRECT("'eBay Report'!$B:$B"),Calculation!D$2,INDIRECT("'eBay Report'!$M:$M"),Calculation!$A642)</f>
        <v>0</v>
      </c>
      <c r="E642">
        <f ca="1">SUMIFS(INDIRECT("'eBay Report'!$AG:$AG"),INDIRECT("'eBay Report'!$B:$B"),Calculation!E$2,INDIRECT("'eBay Report'!$M:$M"),Calculation!$A642)</f>
        <v>0</v>
      </c>
      <c r="F642">
        <f ca="1">SUMIFS(INDIRECT("'eBay Report'!$AG:$AG"),INDIRECT("'eBay Report'!$B:$B"),Calculation!F$2,INDIRECT("'eBay Report'!$M:$M"),Calculation!$A642)</f>
        <v>0</v>
      </c>
      <c r="G642">
        <f ca="1">SUMIFS(INDIRECT("'eBay Report'!$AG:$AG"),INDIRECT("'eBay Report'!$B:$B"),Calculation!G$2,INDIRECT("'eBay Report'!$M:$M"),Calculation!$A642)-H642</f>
        <v>0</v>
      </c>
      <c r="H642">
        <f ca="1">SUMIFS(INDIRECT("'eBay Report'!$AG:$AG"),INDIRECT("'eBay Report'!$AK:$AK"),Calculation!H$2,INDIRECT("'eBay Report'!$M:$M"),Calculation!$A642)</f>
        <v>0</v>
      </c>
      <c r="I642">
        <f ca="1">SUMIFS(INDIRECT("'eBay Report'!$AG:$AG"),INDIRECT("'eBay Report'!$B:$B"),Calculation!I$2,INDIRECT("'eBay Report'!$M:$M"),Calculation!$A642)</f>
        <v>0</v>
      </c>
      <c r="J642">
        <f ca="1">SUMIFS(INDIRECT("'eBay Report'!$AG:$AG"),INDIRECT("'eBay Report'!$B:$B"),Calculation!J$2,INDIRECT("'eBay Report'!$M:$M"),Calculation!$A642)</f>
        <v>0</v>
      </c>
      <c r="K642">
        <f ca="1">SUMIFS(INDIRECT("'eBay Report'!$AG:$AG"),INDIRECT("'eBay Report'!$B:$B"),Calculation!K$2,INDIRECT("'eBay Report'!$M:$M"),Calculation!$A642)</f>
        <v>0</v>
      </c>
      <c r="L642">
        <f ca="1">SUMIFS(INDIRECT("'eBay Report'!$K:$K"),INDIRECT("'eBay Report'!$B:$B"),Calculation!L$2,INDIRECT("'eBay Report'!$M:$M"),Calculation!$A642)</f>
        <v>0</v>
      </c>
      <c r="M642">
        <f ca="1">SUMIFS(INDIRECT("'eBay Report'!$K:$K"),INDIRECT("'eBay Report'!$B:$B"),Calculation!M$2,INDIRECT("'eBay Report'!$M:$M"),Calculation!$A642)</f>
        <v>0</v>
      </c>
      <c r="N642">
        <f ca="1">SUMIF(INDIRECT("'eBay Report'!$M:$M"),Calculation!$A642,INDIRECT("'eBay Report'!$X:$X"))</f>
        <v>0</v>
      </c>
      <c r="O642">
        <f ca="1">SUMIF(INDIRECT("'eBay Report'!$M:$M"),Calculation!$A642,INDIRECT("'eBay Report'!$Y:$Y"))</f>
        <v>0</v>
      </c>
      <c r="P642">
        <f ca="1">SUMIF(INDIRECT("'eBay Report'!$M:$M"),Calculation!$A642,INDIRECT("'eBay Report'!$Z:$Z"))</f>
        <v>0</v>
      </c>
      <c r="Q642">
        <f ca="1">SUMIF(INDIRECT("'eBay Report'!$M:$M"),Calculation!A642,INDIRECT("'eBay Report'!$AA:$AA"))+SUMIF(INDIRECT("'eBay Report'!$M:$M"),Calculation!A642,INDIRECT("'eBay Report'!$AB:$AB"))+SUMIF(INDIRECT("'eBay Report'!$M:$M"),Calculation!A642,INDIRECT("'eBay Report'!$AC:$AC"))+SUMIF(INDIRECT("'eBay Report'!$M:$M"),Calculation!A642,INDIRECT("'eBay Report'!$AD:$AD"))+SUMIF(INDIRECT("'eBay Report'!$M:$M"),Calculation!A642,INDIRECT("'eBay Report'!$AE:$AE"))+SUMIF(INDIRECT("'eBay Report'!$M:$M"),Calculation!A642,INDIRECT("'eBay Report'!$AF:$AF"))</f>
        <v>0</v>
      </c>
      <c r="R642">
        <f t="shared" ca="1" si="9"/>
        <v>0</v>
      </c>
    </row>
    <row r="643" spans="3:18">
      <c r="C643">
        <f ca="1">SUMIF(INDIRECT("'eBay Report'!$N:$N"),Calculation!B643,INDIRECT("'eBay Report'!$K:$K"))-M643</f>
        <v>0</v>
      </c>
      <c r="D643">
        <f ca="1">SUMIFS(INDIRECT("'eBay Report'!$W:$W"),INDIRECT("'eBay Report'!$B:$B"),Calculation!D$2,INDIRECT("'eBay Report'!$M:$M"),Calculation!$A643)</f>
        <v>0</v>
      </c>
      <c r="E643">
        <f ca="1">SUMIFS(INDIRECT("'eBay Report'!$AG:$AG"),INDIRECT("'eBay Report'!$B:$B"),Calculation!E$2,INDIRECT("'eBay Report'!$M:$M"),Calculation!$A643)</f>
        <v>0</v>
      </c>
      <c r="F643">
        <f ca="1">SUMIFS(INDIRECT("'eBay Report'!$AG:$AG"),INDIRECT("'eBay Report'!$B:$B"),Calculation!F$2,INDIRECT("'eBay Report'!$M:$M"),Calculation!$A643)</f>
        <v>0</v>
      </c>
      <c r="G643">
        <f ca="1">SUMIFS(INDIRECT("'eBay Report'!$AG:$AG"),INDIRECT("'eBay Report'!$B:$B"),Calculation!G$2,INDIRECT("'eBay Report'!$M:$M"),Calculation!$A643)-H643</f>
        <v>0</v>
      </c>
      <c r="H643">
        <f ca="1">SUMIFS(INDIRECT("'eBay Report'!$AG:$AG"),INDIRECT("'eBay Report'!$AK:$AK"),Calculation!H$2,INDIRECT("'eBay Report'!$M:$M"),Calculation!$A643)</f>
        <v>0</v>
      </c>
      <c r="I643">
        <f ca="1">SUMIFS(INDIRECT("'eBay Report'!$AG:$AG"),INDIRECT("'eBay Report'!$B:$B"),Calculation!I$2,INDIRECT("'eBay Report'!$M:$M"),Calculation!$A643)</f>
        <v>0</v>
      </c>
      <c r="J643">
        <f ca="1">SUMIFS(INDIRECT("'eBay Report'!$AG:$AG"),INDIRECT("'eBay Report'!$B:$B"),Calculation!J$2,INDIRECT("'eBay Report'!$M:$M"),Calculation!$A643)</f>
        <v>0</v>
      </c>
      <c r="K643">
        <f ca="1">SUMIFS(INDIRECT("'eBay Report'!$AG:$AG"),INDIRECT("'eBay Report'!$B:$B"),Calculation!K$2,INDIRECT("'eBay Report'!$M:$M"),Calculation!$A643)</f>
        <v>0</v>
      </c>
      <c r="L643">
        <f ca="1">SUMIFS(INDIRECT("'eBay Report'!$K:$K"),INDIRECT("'eBay Report'!$B:$B"),Calculation!L$2,INDIRECT("'eBay Report'!$M:$M"),Calculation!$A643)</f>
        <v>0</v>
      </c>
      <c r="M643">
        <f ca="1">SUMIFS(INDIRECT("'eBay Report'!$K:$K"),INDIRECT("'eBay Report'!$B:$B"),Calculation!M$2,INDIRECT("'eBay Report'!$M:$M"),Calculation!$A643)</f>
        <v>0</v>
      </c>
      <c r="N643">
        <f ca="1">SUMIF(INDIRECT("'eBay Report'!$M:$M"),Calculation!$A643,INDIRECT("'eBay Report'!$X:$X"))</f>
        <v>0</v>
      </c>
      <c r="O643">
        <f ca="1">SUMIF(INDIRECT("'eBay Report'!$M:$M"),Calculation!$A643,INDIRECT("'eBay Report'!$Y:$Y"))</f>
        <v>0</v>
      </c>
      <c r="P643">
        <f ca="1">SUMIF(INDIRECT("'eBay Report'!$M:$M"),Calculation!$A643,INDIRECT("'eBay Report'!$Z:$Z"))</f>
        <v>0</v>
      </c>
      <c r="Q643">
        <f ca="1">SUMIF(INDIRECT("'eBay Report'!$M:$M"),Calculation!A643,INDIRECT("'eBay Report'!$AA:$AA"))+SUMIF(INDIRECT("'eBay Report'!$M:$M"),Calculation!A643,INDIRECT("'eBay Report'!$AB:$AB"))+SUMIF(INDIRECT("'eBay Report'!$M:$M"),Calculation!A643,INDIRECT("'eBay Report'!$AC:$AC"))+SUMIF(INDIRECT("'eBay Report'!$M:$M"),Calculation!A643,INDIRECT("'eBay Report'!$AD:$AD"))+SUMIF(INDIRECT("'eBay Report'!$M:$M"),Calculation!A643,INDIRECT("'eBay Report'!$AE:$AE"))+SUMIF(INDIRECT("'eBay Report'!$M:$M"),Calculation!A643,INDIRECT("'eBay Report'!$AF:$AF"))</f>
        <v>0</v>
      </c>
      <c r="R643">
        <f t="shared" ca="1" si="9"/>
        <v>0</v>
      </c>
    </row>
    <row r="644" spans="3:18">
      <c r="C644">
        <f ca="1">SUMIF(INDIRECT("'eBay Report'!$N:$N"),Calculation!B644,INDIRECT("'eBay Report'!$K:$K"))-M644</f>
        <v>0</v>
      </c>
      <c r="D644">
        <f ca="1">SUMIFS(INDIRECT("'eBay Report'!$W:$W"),INDIRECT("'eBay Report'!$B:$B"),Calculation!D$2,INDIRECT("'eBay Report'!$M:$M"),Calculation!$A644)</f>
        <v>0</v>
      </c>
      <c r="E644">
        <f ca="1">SUMIFS(INDIRECT("'eBay Report'!$AG:$AG"),INDIRECT("'eBay Report'!$B:$B"),Calculation!E$2,INDIRECT("'eBay Report'!$M:$M"),Calculation!$A644)</f>
        <v>0</v>
      </c>
      <c r="F644">
        <f ca="1">SUMIFS(INDIRECT("'eBay Report'!$AG:$AG"),INDIRECT("'eBay Report'!$B:$B"),Calculation!F$2,INDIRECT("'eBay Report'!$M:$M"),Calculation!$A644)</f>
        <v>0</v>
      </c>
      <c r="G644">
        <f ca="1">SUMIFS(INDIRECT("'eBay Report'!$AG:$AG"),INDIRECT("'eBay Report'!$B:$B"),Calculation!G$2,INDIRECT("'eBay Report'!$M:$M"),Calculation!$A644)-H644</f>
        <v>0</v>
      </c>
      <c r="H644">
        <f ca="1">SUMIFS(INDIRECT("'eBay Report'!$AG:$AG"),INDIRECT("'eBay Report'!$AK:$AK"),Calculation!H$2,INDIRECT("'eBay Report'!$M:$M"),Calculation!$A644)</f>
        <v>0</v>
      </c>
      <c r="I644">
        <f ca="1">SUMIFS(INDIRECT("'eBay Report'!$AG:$AG"),INDIRECT("'eBay Report'!$B:$B"),Calculation!I$2,INDIRECT("'eBay Report'!$M:$M"),Calculation!$A644)</f>
        <v>0</v>
      </c>
      <c r="J644">
        <f ca="1">SUMIFS(INDIRECT("'eBay Report'!$AG:$AG"),INDIRECT("'eBay Report'!$B:$B"),Calculation!J$2,INDIRECT("'eBay Report'!$M:$M"),Calculation!$A644)</f>
        <v>0</v>
      </c>
      <c r="K644">
        <f ca="1">SUMIFS(INDIRECT("'eBay Report'!$AG:$AG"),INDIRECT("'eBay Report'!$B:$B"),Calculation!K$2,INDIRECT("'eBay Report'!$M:$M"),Calculation!$A644)</f>
        <v>0</v>
      </c>
      <c r="L644">
        <f ca="1">SUMIFS(INDIRECT("'eBay Report'!$K:$K"),INDIRECT("'eBay Report'!$B:$B"),Calculation!L$2,INDIRECT("'eBay Report'!$M:$M"),Calculation!$A644)</f>
        <v>0</v>
      </c>
      <c r="M644">
        <f ca="1">SUMIFS(INDIRECT("'eBay Report'!$K:$K"),INDIRECT("'eBay Report'!$B:$B"),Calculation!M$2,INDIRECT("'eBay Report'!$M:$M"),Calculation!$A644)</f>
        <v>0</v>
      </c>
      <c r="N644">
        <f ca="1">SUMIF(INDIRECT("'eBay Report'!$M:$M"),Calculation!$A644,INDIRECT("'eBay Report'!$X:$X"))</f>
        <v>0</v>
      </c>
      <c r="O644">
        <f ca="1">SUMIF(INDIRECT("'eBay Report'!$M:$M"),Calculation!$A644,INDIRECT("'eBay Report'!$Y:$Y"))</f>
        <v>0</v>
      </c>
      <c r="P644">
        <f ca="1">SUMIF(INDIRECT("'eBay Report'!$M:$M"),Calculation!$A644,INDIRECT("'eBay Report'!$Z:$Z"))</f>
        <v>0</v>
      </c>
      <c r="Q644">
        <f ca="1">SUMIF(INDIRECT("'eBay Report'!$M:$M"),Calculation!A644,INDIRECT("'eBay Report'!$AA:$AA"))+SUMIF(INDIRECT("'eBay Report'!$M:$M"),Calculation!A644,INDIRECT("'eBay Report'!$AB:$AB"))+SUMIF(INDIRECT("'eBay Report'!$M:$M"),Calculation!A644,INDIRECT("'eBay Report'!$AC:$AC"))+SUMIF(INDIRECT("'eBay Report'!$M:$M"),Calculation!A644,INDIRECT("'eBay Report'!$AD:$AD"))+SUMIF(INDIRECT("'eBay Report'!$M:$M"),Calculation!A644,INDIRECT("'eBay Report'!$AE:$AE"))+SUMIF(INDIRECT("'eBay Report'!$M:$M"),Calculation!A644,INDIRECT("'eBay Report'!$AF:$AF"))</f>
        <v>0</v>
      </c>
      <c r="R644">
        <f t="shared" ref="R644:R707" ca="1" si="10">SUM(D644:O644,Q644)</f>
        <v>0</v>
      </c>
    </row>
    <row r="645" spans="3:18">
      <c r="C645">
        <f ca="1">SUMIF(INDIRECT("'eBay Report'!$N:$N"),Calculation!B645,INDIRECT("'eBay Report'!$K:$K"))-M645</f>
        <v>0</v>
      </c>
      <c r="D645">
        <f ca="1">SUMIFS(INDIRECT("'eBay Report'!$W:$W"),INDIRECT("'eBay Report'!$B:$B"),Calculation!D$2,INDIRECT("'eBay Report'!$M:$M"),Calculation!$A645)</f>
        <v>0</v>
      </c>
      <c r="E645">
        <f ca="1">SUMIFS(INDIRECT("'eBay Report'!$AG:$AG"),INDIRECT("'eBay Report'!$B:$B"),Calculation!E$2,INDIRECT("'eBay Report'!$M:$M"),Calculation!$A645)</f>
        <v>0</v>
      </c>
      <c r="F645">
        <f ca="1">SUMIFS(INDIRECT("'eBay Report'!$AG:$AG"),INDIRECT("'eBay Report'!$B:$B"),Calculation!F$2,INDIRECT("'eBay Report'!$M:$M"),Calculation!$A645)</f>
        <v>0</v>
      </c>
      <c r="G645">
        <f ca="1">SUMIFS(INDIRECT("'eBay Report'!$AG:$AG"),INDIRECT("'eBay Report'!$B:$B"),Calculation!G$2,INDIRECT("'eBay Report'!$M:$M"),Calculation!$A645)-H645</f>
        <v>0</v>
      </c>
      <c r="H645">
        <f ca="1">SUMIFS(INDIRECT("'eBay Report'!$AG:$AG"),INDIRECT("'eBay Report'!$AK:$AK"),Calculation!H$2,INDIRECT("'eBay Report'!$M:$M"),Calculation!$A645)</f>
        <v>0</v>
      </c>
      <c r="I645">
        <f ca="1">SUMIFS(INDIRECT("'eBay Report'!$AG:$AG"),INDIRECT("'eBay Report'!$B:$B"),Calculation!I$2,INDIRECT("'eBay Report'!$M:$M"),Calculation!$A645)</f>
        <v>0</v>
      </c>
      <c r="J645">
        <f ca="1">SUMIFS(INDIRECT("'eBay Report'!$AG:$AG"),INDIRECT("'eBay Report'!$B:$B"),Calculation!J$2,INDIRECT("'eBay Report'!$M:$M"),Calculation!$A645)</f>
        <v>0</v>
      </c>
      <c r="K645">
        <f ca="1">SUMIFS(INDIRECT("'eBay Report'!$AG:$AG"),INDIRECT("'eBay Report'!$B:$B"),Calculation!K$2,INDIRECT("'eBay Report'!$M:$M"),Calculation!$A645)</f>
        <v>0</v>
      </c>
      <c r="L645">
        <f ca="1">SUMIFS(INDIRECT("'eBay Report'!$K:$K"),INDIRECT("'eBay Report'!$B:$B"),Calculation!L$2,INDIRECT("'eBay Report'!$M:$M"),Calculation!$A645)</f>
        <v>0</v>
      </c>
      <c r="M645">
        <f ca="1">SUMIFS(INDIRECT("'eBay Report'!$K:$K"),INDIRECT("'eBay Report'!$B:$B"),Calculation!M$2,INDIRECT("'eBay Report'!$M:$M"),Calculation!$A645)</f>
        <v>0</v>
      </c>
      <c r="N645">
        <f ca="1">SUMIF(INDIRECT("'eBay Report'!$M:$M"),Calculation!$A645,INDIRECT("'eBay Report'!$X:$X"))</f>
        <v>0</v>
      </c>
      <c r="O645">
        <f ca="1">SUMIF(INDIRECT("'eBay Report'!$M:$M"),Calculation!$A645,INDIRECT("'eBay Report'!$Y:$Y"))</f>
        <v>0</v>
      </c>
      <c r="P645">
        <f ca="1">SUMIF(INDIRECT("'eBay Report'!$M:$M"),Calculation!$A645,INDIRECT("'eBay Report'!$Z:$Z"))</f>
        <v>0</v>
      </c>
      <c r="Q645">
        <f ca="1">SUMIF(INDIRECT("'eBay Report'!$M:$M"),Calculation!A645,INDIRECT("'eBay Report'!$AA:$AA"))+SUMIF(INDIRECT("'eBay Report'!$M:$M"),Calculation!A645,INDIRECT("'eBay Report'!$AB:$AB"))+SUMIF(INDIRECT("'eBay Report'!$M:$M"),Calculation!A645,INDIRECT("'eBay Report'!$AC:$AC"))+SUMIF(INDIRECT("'eBay Report'!$M:$M"),Calculation!A645,INDIRECT("'eBay Report'!$AD:$AD"))+SUMIF(INDIRECT("'eBay Report'!$M:$M"),Calculation!A645,INDIRECT("'eBay Report'!$AE:$AE"))+SUMIF(INDIRECT("'eBay Report'!$M:$M"),Calculation!A645,INDIRECT("'eBay Report'!$AF:$AF"))</f>
        <v>0</v>
      </c>
      <c r="R645">
        <f t="shared" ca="1" si="10"/>
        <v>0</v>
      </c>
    </row>
    <row r="646" spans="3:18">
      <c r="C646">
        <f ca="1">SUMIF(INDIRECT("'eBay Report'!$N:$N"),Calculation!B646,INDIRECT("'eBay Report'!$K:$K"))-M646</f>
        <v>0</v>
      </c>
      <c r="D646">
        <f ca="1">SUMIFS(INDIRECT("'eBay Report'!$W:$W"),INDIRECT("'eBay Report'!$B:$B"),Calculation!D$2,INDIRECT("'eBay Report'!$M:$M"),Calculation!$A646)</f>
        <v>0</v>
      </c>
      <c r="E646">
        <f ca="1">SUMIFS(INDIRECT("'eBay Report'!$AG:$AG"),INDIRECT("'eBay Report'!$B:$B"),Calculation!E$2,INDIRECT("'eBay Report'!$M:$M"),Calculation!$A646)</f>
        <v>0</v>
      </c>
      <c r="F646">
        <f ca="1">SUMIFS(INDIRECT("'eBay Report'!$AG:$AG"),INDIRECT("'eBay Report'!$B:$B"),Calculation!F$2,INDIRECT("'eBay Report'!$M:$M"),Calculation!$A646)</f>
        <v>0</v>
      </c>
      <c r="G646">
        <f ca="1">SUMIFS(INDIRECT("'eBay Report'!$AG:$AG"),INDIRECT("'eBay Report'!$B:$B"),Calculation!G$2,INDIRECT("'eBay Report'!$M:$M"),Calculation!$A646)-H646</f>
        <v>0</v>
      </c>
      <c r="H646">
        <f ca="1">SUMIFS(INDIRECT("'eBay Report'!$AG:$AG"),INDIRECT("'eBay Report'!$AK:$AK"),Calculation!H$2,INDIRECT("'eBay Report'!$M:$M"),Calculation!$A646)</f>
        <v>0</v>
      </c>
      <c r="I646">
        <f ca="1">SUMIFS(INDIRECT("'eBay Report'!$AG:$AG"),INDIRECT("'eBay Report'!$B:$B"),Calculation!I$2,INDIRECT("'eBay Report'!$M:$M"),Calculation!$A646)</f>
        <v>0</v>
      </c>
      <c r="J646">
        <f ca="1">SUMIFS(INDIRECT("'eBay Report'!$AG:$AG"),INDIRECT("'eBay Report'!$B:$B"),Calculation!J$2,INDIRECT("'eBay Report'!$M:$M"),Calculation!$A646)</f>
        <v>0</v>
      </c>
      <c r="K646">
        <f ca="1">SUMIFS(INDIRECT("'eBay Report'!$AG:$AG"),INDIRECT("'eBay Report'!$B:$B"),Calculation!K$2,INDIRECT("'eBay Report'!$M:$M"),Calculation!$A646)</f>
        <v>0</v>
      </c>
      <c r="L646">
        <f ca="1">SUMIFS(INDIRECT("'eBay Report'!$K:$K"),INDIRECT("'eBay Report'!$B:$B"),Calculation!L$2,INDIRECT("'eBay Report'!$M:$M"),Calculation!$A646)</f>
        <v>0</v>
      </c>
      <c r="M646">
        <f ca="1">SUMIFS(INDIRECT("'eBay Report'!$K:$K"),INDIRECT("'eBay Report'!$B:$B"),Calculation!M$2,INDIRECT("'eBay Report'!$M:$M"),Calculation!$A646)</f>
        <v>0</v>
      </c>
      <c r="N646">
        <f ca="1">SUMIF(INDIRECT("'eBay Report'!$M:$M"),Calculation!$A646,INDIRECT("'eBay Report'!$X:$X"))</f>
        <v>0</v>
      </c>
      <c r="O646">
        <f ca="1">SUMIF(INDIRECT("'eBay Report'!$M:$M"),Calculation!$A646,INDIRECT("'eBay Report'!$Y:$Y"))</f>
        <v>0</v>
      </c>
      <c r="P646">
        <f ca="1">SUMIF(INDIRECT("'eBay Report'!$M:$M"),Calculation!$A646,INDIRECT("'eBay Report'!$Z:$Z"))</f>
        <v>0</v>
      </c>
      <c r="Q646">
        <f ca="1">SUMIF(INDIRECT("'eBay Report'!$M:$M"),Calculation!A646,INDIRECT("'eBay Report'!$AA:$AA"))+SUMIF(INDIRECT("'eBay Report'!$M:$M"),Calculation!A646,INDIRECT("'eBay Report'!$AB:$AB"))+SUMIF(INDIRECT("'eBay Report'!$M:$M"),Calculation!A646,INDIRECT("'eBay Report'!$AC:$AC"))+SUMIF(INDIRECT("'eBay Report'!$M:$M"),Calculation!A646,INDIRECT("'eBay Report'!$AD:$AD"))+SUMIF(INDIRECT("'eBay Report'!$M:$M"),Calculation!A646,INDIRECT("'eBay Report'!$AE:$AE"))+SUMIF(INDIRECT("'eBay Report'!$M:$M"),Calculation!A646,INDIRECT("'eBay Report'!$AF:$AF"))</f>
        <v>0</v>
      </c>
      <c r="R646">
        <f t="shared" ca="1" si="10"/>
        <v>0</v>
      </c>
    </row>
    <row r="647" spans="3:18">
      <c r="C647">
        <f ca="1">SUMIF(INDIRECT("'eBay Report'!$N:$N"),Calculation!B647,INDIRECT("'eBay Report'!$K:$K"))-M647</f>
        <v>0</v>
      </c>
      <c r="D647">
        <f ca="1">SUMIFS(INDIRECT("'eBay Report'!$W:$W"),INDIRECT("'eBay Report'!$B:$B"),Calculation!D$2,INDIRECT("'eBay Report'!$M:$M"),Calculation!$A647)</f>
        <v>0</v>
      </c>
      <c r="E647">
        <f ca="1">SUMIFS(INDIRECT("'eBay Report'!$AG:$AG"),INDIRECT("'eBay Report'!$B:$B"),Calculation!E$2,INDIRECT("'eBay Report'!$M:$M"),Calculation!$A647)</f>
        <v>0</v>
      </c>
      <c r="F647">
        <f ca="1">SUMIFS(INDIRECT("'eBay Report'!$AG:$AG"),INDIRECT("'eBay Report'!$B:$B"),Calculation!F$2,INDIRECT("'eBay Report'!$M:$M"),Calculation!$A647)</f>
        <v>0</v>
      </c>
      <c r="G647">
        <f ca="1">SUMIFS(INDIRECT("'eBay Report'!$AG:$AG"),INDIRECT("'eBay Report'!$B:$B"),Calculation!G$2,INDIRECT("'eBay Report'!$M:$M"),Calculation!$A647)-H647</f>
        <v>0</v>
      </c>
      <c r="H647">
        <f ca="1">SUMIFS(INDIRECT("'eBay Report'!$AG:$AG"),INDIRECT("'eBay Report'!$AK:$AK"),Calculation!H$2,INDIRECT("'eBay Report'!$M:$M"),Calculation!$A647)</f>
        <v>0</v>
      </c>
      <c r="I647">
        <f ca="1">SUMIFS(INDIRECT("'eBay Report'!$AG:$AG"),INDIRECT("'eBay Report'!$B:$B"),Calculation!I$2,INDIRECT("'eBay Report'!$M:$M"),Calculation!$A647)</f>
        <v>0</v>
      </c>
      <c r="J647">
        <f ca="1">SUMIFS(INDIRECT("'eBay Report'!$AG:$AG"),INDIRECT("'eBay Report'!$B:$B"),Calculation!J$2,INDIRECT("'eBay Report'!$M:$M"),Calculation!$A647)</f>
        <v>0</v>
      </c>
      <c r="K647">
        <f ca="1">SUMIFS(INDIRECT("'eBay Report'!$AG:$AG"),INDIRECT("'eBay Report'!$B:$B"),Calculation!K$2,INDIRECT("'eBay Report'!$M:$M"),Calculation!$A647)</f>
        <v>0</v>
      </c>
      <c r="L647">
        <f ca="1">SUMIFS(INDIRECT("'eBay Report'!$K:$K"),INDIRECT("'eBay Report'!$B:$B"),Calculation!L$2,INDIRECT("'eBay Report'!$M:$M"),Calculation!$A647)</f>
        <v>0</v>
      </c>
      <c r="M647">
        <f ca="1">SUMIFS(INDIRECT("'eBay Report'!$K:$K"),INDIRECT("'eBay Report'!$B:$B"),Calculation!M$2,INDIRECT("'eBay Report'!$M:$M"),Calculation!$A647)</f>
        <v>0</v>
      </c>
      <c r="N647">
        <f ca="1">SUMIF(INDIRECT("'eBay Report'!$M:$M"),Calculation!$A647,INDIRECT("'eBay Report'!$X:$X"))</f>
        <v>0</v>
      </c>
      <c r="O647">
        <f ca="1">SUMIF(INDIRECT("'eBay Report'!$M:$M"),Calculation!$A647,INDIRECT("'eBay Report'!$Y:$Y"))</f>
        <v>0</v>
      </c>
      <c r="P647">
        <f ca="1">SUMIF(INDIRECT("'eBay Report'!$M:$M"),Calculation!$A647,INDIRECT("'eBay Report'!$Z:$Z"))</f>
        <v>0</v>
      </c>
      <c r="Q647">
        <f ca="1">SUMIF(INDIRECT("'eBay Report'!$M:$M"),Calculation!A647,INDIRECT("'eBay Report'!$AA:$AA"))+SUMIF(INDIRECT("'eBay Report'!$M:$M"),Calculation!A647,INDIRECT("'eBay Report'!$AB:$AB"))+SUMIF(INDIRECT("'eBay Report'!$M:$M"),Calculation!A647,INDIRECT("'eBay Report'!$AC:$AC"))+SUMIF(INDIRECT("'eBay Report'!$M:$M"),Calculation!A647,INDIRECT("'eBay Report'!$AD:$AD"))+SUMIF(INDIRECT("'eBay Report'!$M:$M"),Calculation!A647,INDIRECT("'eBay Report'!$AE:$AE"))+SUMIF(INDIRECT("'eBay Report'!$M:$M"),Calculation!A647,INDIRECT("'eBay Report'!$AF:$AF"))</f>
        <v>0</v>
      </c>
      <c r="R647">
        <f t="shared" ca="1" si="10"/>
        <v>0</v>
      </c>
    </row>
    <row r="648" spans="3:18">
      <c r="C648">
        <f ca="1">SUMIF(INDIRECT("'eBay Report'!$N:$N"),Calculation!B648,INDIRECT("'eBay Report'!$K:$K"))-M648</f>
        <v>0</v>
      </c>
      <c r="D648">
        <f ca="1">SUMIFS(INDIRECT("'eBay Report'!$W:$W"),INDIRECT("'eBay Report'!$B:$B"),Calculation!D$2,INDIRECT("'eBay Report'!$M:$M"),Calculation!$A648)</f>
        <v>0</v>
      </c>
      <c r="E648">
        <f ca="1">SUMIFS(INDIRECT("'eBay Report'!$AG:$AG"),INDIRECT("'eBay Report'!$B:$B"),Calculation!E$2,INDIRECT("'eBay Report'!$M:$M"),Calculation!$A648)</f>
        <v>0</v>
      </c>
      <c r="F648">
        <f ca="1">SUMIFS(INDIRECT("'eBay Report'!$AG:$AG"),INDIRECT("'eBay Report'!$B:$B"),Calculation!F$2,INDIRECT("'eBay Report'!$M:$M"),Calculation!$A648)</f>
        <v>0</v>
      </c>
      <c r="G648">
        <f ca="1">SUMIFS(INDIRECT("'eBay Report'!$AG:$AG"),INDIRECT("'eBay Report'!$B:$B"),Calculation!G$2,INDIRECT("'eBay Report'!$M:$M"),Calculation!$A648)-H648</f>
        <v>0</v>
      </c>
      <c r="H648">
        <f ca="1">SUMIFS(INDIRECT("'eBay Report'!$AG:$AG"),INDIRECT("'eBay Report'!$AK:$AK"),Calculation!H$2,INDIRECT("'eBay Report'!$M:$M"),Calculation!$A648)</f>
        <v>0</v>
      </c>
      <c r="I648">
        <f ca="1">SUMIFS(INDIRECT("'eBay Report'!$AG:$AG"),INDIRECT("'eBay Report'!$B:$B"),Calculation!I$2,INDIRECT("'eBay Report'!$M:$M"),Calculation!$A648)</f>
        <v>0</v>
      </c>
      <c r="J648">
        <f ca="1">SUMIFS(INDIRECT("'eBay Report'!$AG:$AG"),INDIRECT("'eBay Report'!$B:$B"),Calculation!J$2,INDIRECT("'eBay Report'!$M:$M"),Calculation!$A648)</f>
        <v>0</v>
      </c>
      <c r="K648">
        <f ca="1">SUMIFS(INDIRECT("'eBay Report'!$AG:$AG"),INDIRECT("'eBay Report'!$B:$B"),Calculation!K$2,INDIRECT("'eBay Report'!$M:$M"),Calculation!$A648)</f>
        <v>0</v>
      </c>
      <c r="L648">
        <f ca="1">SUMIFS(INDIRECT("'eBay Report'!$K:$K"),INDIRECT("'eBay Report'!$B:$B"),Calculation!L$2,INDIRECT("'eBay Report'!$M:$M"),Calculation!$A648)</f>
        <v>0</v>
      </c>
      <c r="M648">
        <f ca="1">SUMIFS(INDIRECT("'eBay Report'!$K:$K"),INDIRECT("'eBay Report'!$B:$B"),Calculation!M$2,INDIRECT("'eBay Report'!$M:$M"),Calculation!$A648)</f>
        <v>0</v>
      </c>
      <c r="N648">
        <f ca="1">SUMIF(INDIRECT("'eBay Report'!$M:$M"),Calculation!$A648,INDIRECT("'eBay Report'!$X:$X"))</f>
        <v>0</v>
      </c>
      <c r="O648">
        <f ca="1">SUMIF(INDIRECT("'eBay Report'!$M:$M"),Calculation!$A648,INDIRECT("'eBay Report'!$Y:$Y"))</f>
        <v>0</v>
      </c>
      <c r="P648">
        <f ca="1">SUMIF(INDIRECT("'eBay Report'!$M:$M"),Calculation!$A648,INDIRECT("'eBay Report'!$Z:$Z"))</f>
        <v>0</v>
      </c>
      <c r="Q648">
        <f ca="1">SUMIF(INDIRECT("'eBay Report'!$M:$M"),Calculation!A648,INDIRECT("'eBay Report'!$AA:$AA"))+SUMIF(INDIRECT("'eBay Report'!$M:$M"),Calculation!A648,INDIRECT("'eBay Report'!$AB:$AB"))+SUMIF(INDIRECT("'eBay Report'!$M:$M"),Calculation!A648,INDIRECT("'eBay Report'!$AC:$AC"))+SUMIF(INDIRECT("'eBay Report'!$M:$M"),Calculation!A648,INDIRECT("'eBay Report'!$AD:$AD"))+SUMIF(INDIRECT("'eBay Report'!$M:$M"),Calculation!A648,INDIRECT("'eBay Report'!$AE:$AE"))+SUMIF(INDIRECT("'eBay Report'!$M:$M"),Calculation!A648,INDIRECT("'eBay Report'!$AF:$AF"))</f>
        <v>0</v>
      </c>
      <c r="R648">
        <f t="shared" ca="1" si="10"/>
        <v>0</v>
      </c>
    </row>
    <row r="649" spans="3:18">
      <c r="C649">
        <f ca="1">SUMIF(INDIRECT("'eBay Report'!$N:$N"),Calculation!B649,INDIRECT("'eBay Report'!$K:$K"))-M649</f>
        <v>0</v>
      </c>
      <c r="D649">
        <f ca="1">SUMIFS(INDIRECT("'eBay Report'!$W:$W"),INDIRECT("'eBay Report'!$B:$B"),Calculation!D$2,INDIRECT("'eBay Report'!$M:$M"),Calculation!$A649)</f>
        <v>0</v>
      </c>
      <c r="E649">
        <f ca="1">SUMIFS(INDIRECT("'eBay Report'!$AG:$AG"),INDIRECT("'eBay Report'!$B:$B"),Calculation!E$2,INDIRECT("'eBay Report'!$M:$M"),Calculation!$A649)</f>
        <v>0</v>
      </c>
      <c r="F649">
        <f ca="1">SUMIFS(INDIRECT("'eBay Report'!$AG:$AG"),INDIRECT("'eBay Report'!$B:$B"),Calculation!F$2,INDIRECT("'eBay Report'!$M:$M"),Calculation!$A649)</f>
        <v>0</v>
      </c>
      <c r="G649">
        <f ca="1">SUMIFS(INDIRECT("'eBay Report'!$AG:$AG"),INDIRECT("'eBay Report'!$B:$B"),Calculation!G$2,INDIRECT("'eBay Report'!$M:$M"),Calculation!$A649)-H649</f>
        <v>0</v>
      </c>
      <c r="H649">
        <f ca="1">SUMIFS(INDIRECT("'eBay Report'!$AG:$AG"),INDIRECT("'eBay Report'!$AK:$AK"),Calculation!H$2,INDIRECT("'eBay Report'!$M:$M"),Calculation!$A649)</f>
        <v>0</v>
      </c>
      <c r="I649">
        <f ca="1">SUMIFS(INDIRECT("'eBay Report'!$AG:$AG"),INDIRECT("'eBay Report'!$B:$B"),Calculation!I$2,INDIRECT("'eBay Report'!$M:$M"),Calculation!$A649)</f>
        <v>0</v>
      </c>
      <c r="J649">
        <f ca="1">SUMIFS(INDIRECT("'eBay Report'!$AG:$AG"),INDIRECT("'eBay Report'!$B:$B"),Calculation!J$2,INDIRECT("'eBay Report'!$M:$M"),Calculation!$A649)</f>
        <v>0</v>
      </c>
      <c r="K649">
        <f ca="1">SUMIFS(INDIRECT("'eBay Report'!$AG:$AG"),INDIRECT("'eBay Report'!$B:$B"),Calculation!K$2,INDIRECT("'eBay Report'!$M:$M"),Calculation!$A649)</f>
        <v>0</v>
      </c>
      <c r="L649">
        <f ca="1">SUMIFS(INDIRECT("'eBay Report'!$K:$K"),INDIRECT("'eBay Report'!$B:$B"),Calculation!L$2,INDIRECT("'eBay Report'!$M:$M"),Calculation!$A649)</f>
        <v>0</v>
      </c>
      <c r="M649">
        <f ca="1">SUMIFS(INDIRECT("'eBay Report'!$K:$K"),INDIRECT("'eBay Report'!$B:$B"),Calculation!M$2,INDIRECT("'eBay Report'!$M:$M"),Calculation!$A649)</f>
        <v>0</v>
      </c>
      <c r="N649">
        <f ca="1">SUMIF(INDIRECT("'eBay Report'!$M:$M"),Calculation!$A649,INDIRECT("'eBay Report'!$X:$X"))</f>
        <v>0</v>
      </c>
      <c r="O649">
        <f ca="1">SUMIF(INDIRECT("'eBay Report'!$M:$M"),Calculation!$A649,INDIRECT("'eBay Report'!$Y:$Y"))</f>
        <v>0</v>
      </c>
      <c r="P649">
        <f ca="1">SUMIF(INDIRECT("'eBay Report'!$M:$M"),Calculation!$A649,INDIRECT("'eBay Report'!$Z:$Z"))</f>
        <v>0</v>
      </c>
      <c r="Q649">
        <f ca="1">SUMIF(INDIRECT("'eBay Report'!$M:$M"),Calculation!A649,INDIRECT("'eBay Report'!$AA:$AA"))+SUMIF(INDIRECT("'eBay Report'!$M:$M"),Calculation!A649,INDIRECT("'eBay Report'!$AB:$AB"))+SUMIF(INDIRECT("'eBay Report'!$M:$M"),Calculation!A649,INDIRECT("'eBay Report'!$AC:$AC"))+SUMIF(INDIRECT("'eBay Report'!$M:$M"),Calculation!A649,INDIRECT("'eBay Report'!$AD:$AD"))+SUMIF(INDIRECT("'eBay Report'!$M:$M"),Calculation!A649,INDIRECT("'eBay Report'!$AE:$AE"))+SUMIF(INDIRECT("'eBay Report'!$M:$M"),Calculation!A649,INDIRECT("'eBay Report'!$AF:$AF"))</f>
        <v>0</v>
      </c>
      <c r="R649">
        <f t="shared" ca="1" si="10"/>
        <v>0</v>
      </c>
    </row>
    <row r="650" spans="3:18">
      <c r="C650">
        <f ca="1">SUMIF(INDIRECT("'eBay Report'!$N:$N"),Calculation!B650,INDIRECT("'eBay Report'!$K:$K"))-M650</f>
        <v>0</v>
      </c>
      <c r="D650">
        <f ca="1">SUMIFS(INDIRECT("'eBay Report'!$W:$W"),INDIRECT("'eBay Report'!$B:$B"),Calculation!D$2,INDIRECT("'eBay Report'!$M:$M"),Calculation!$A650)</f>
        <v>0</v>
      </c>
      <c r="E650">
        <f ca="1">SUMIFS(INDIRECT("'eBay Report'!$AG:$AG"),INDIRECT("'eBay Report'!$B:$B"),Calculation!E$2,INDIRECT("'eBay Report'!$M:$M"),Calculation!$A650)</f>
        <v>0</v>
      </c>
      <c r="F650">
        <f ca="1">SUMIFS(INDIRECT("'eBay Report'!$AG:$AG"),INDIRECT("'eBay Report'!$B:$B"),Calculation!F$2,INDIRECT("'eBay Report'!$M:$M"),Calculation!$A650)</f>
        <v>0</v>
      </c>
      <c r="G650">
        <f ca="1">SUMIFS(INDIRECT("'eBay Report'!$AG:$AG"),INDIRECT("'eBay Report'!$B:$B"),Calculation!G$2,INDIRECT("'eBay Report'!$M:$M"),Calculation!$A650)-H650</f>
        <v>0</v>
      </c>
      <c r="H650">
        <f ca="1">SUMIFS(INDIRECT("'eBay Report'!$AG:$AG"),INDIRECT("'eBay Report'!$AK:$AK"),Calculation!H$2,INDIRECT("'eBay Report'!$M:$M"),Calculation!$A650)</f>
        <v>0</v>
      </c>
      <c r="I650">
        <f ca="1">SUMIFS(INDIRECT("'eBay Report'!$AG:$AG"),INDIRECT("'eBay Report'!$B:$B"),Calculation!I$2,INDIRECT("'eBay Report'!$M:$M"),Calculation!$A650)</f>
        <v>0</v>
      </c>
      <c r="J650">
        <f ca="1">SUMIFS(INDIRECT("'eBay Report'!$AG:$AG"),INDIRECT("'eBay Report'!$B:$B"),Calculation!J$2,INDIRECT("'eBay Report'!$M:$M"),Calculation!$A650)</f>
        <v>0</v>
      </c>
      <c r="K650">
        <f ca="1">SUMIFS(INDIRECT("'eBay Report'!$AG:$AG"),INDIRECT("'eBay Report'!$B:$B"),Calculation!K$2,INDIRECT("'eBay Report'!$M:$M"),Calculation!$A650)</f>
        <v>0</v>
      </c>
      <c r="L650">
        <f ca="1">SUMIFS(INDIRECT("'eBay Report'!$K:$K"),INDIRECT("'eBay Report'!$B:$B"),Calculation!L$2,INDIRECT("'eBay Report'!$M:$M"),Calculation!$A650)</f>
        <v>0</v>
      </c>
      <c r="M650">
        <f ca="1">SUMIFS(INDIRECT("'eBay Report'!$K:$K"),INDIRECT("'eBay Report'!$B:$B"),Calculation!M$2,INDIRECT("'eBay Report'!$M:$M"),Calculation!$A650)</f>
        <v>0</v>
      </c>
      <c r="N650">
        <f ca="1">SUMIF(INDIRECT("'eBay Report'!$M:$M"),Calculation!$A650,INDIRECT("'eBay Report'!$X:$X"))</f>
        <v>0</v>
      </c>
      <c r="O650">
        <f ca="1">SUMIF(INDIRECT("'eBay Report'!$M:$M"),Calculation!$A650,INDIRECT("'eBay Report'!$Y:$Y"))</f>
        <v>0</v>
      </c>
      <c r="P650">
        <f ca="1">SUMIF(INDIRECT("'eBay Report'!$M:$M"),Calculation!$A650,INDIRECT("'eBay Report'!$Z:$Z"))</f>
        <v>0</v>
      </c>
      <c r="Q650">
        <f ca="1">SUMIF(INDIRECT("'eBay Report'!$M:$M"),Calculation!A650,INDIRECT("'eBay Report'!$AA:$AA"))+SUMIF(INDIRECT("'eBay Report'!$M:$M"),Calculation!A650,INDIRECT("'eBay Report'!$AB:$AB"))+SUMIF(INDIRECT("'eBay Report'!$M:$M"),Calculation!A650,INDIRECT("'eBay Report'!$AC:$AC"))+SUMIF(INDIRECT("'eBay Report'!$M:$M"),Calculation!A650,INDIRECT("'eBay Report'!$AD:$AD"))+SUMIF(INDIRECT("'eBay Report'!$M:$M"),Calculation!A650,INDIRECT("'eBay Report'!$AE:$AE"))+SUMIF(INDIRECT("'eBay Report'!$M:$M"),Calculation!A650,INDIRECT("'eBay Report'!$AF:$AF"))</f>
        <v>0</v>
      </c>
      <c r="R650">
        <f t="shared" ca="1" si="10"/>
        <v>0</v>
      </c>
    </row>
    <row r="651" spans="3:18">
      <c r="C651">
        <f ca="1">SUMIF(INDIRECT("'eBay Report'!$N:$N"),Calculation!B651,INDIRECT("'eBay Report'!$K:$K"))-M651</f>
        <v>0</v>
      </c>
      <c r="D651">
        <f ca="1">SUMIFS(INDIRECT("'eBay Report'!$W:$W"),INDIRECT("'eBay Report'!$B:$B"),Calculation!D$2,INDIRECT("'eBay Report'!$M:$M"),Calculation!$A651)</f>
        <v>0</v>
      </c>
      <c r="E651">
        <f ca="1">SUMIFS(INDIRECT("'eBay Report'!$AG:$AG"),INDIRECT("'eBay Report'!$B:$B"),Calculation!E$2,INDIRECT("'eBay Report'!$M:$M"),Calculation!$A651)</f>
        <v>0</v>
      </c>
      <c r="F651">
        <f ca="1">SUMIFS(INDIRECT("'eBay Report'!$AG:$AG"),INDIRECT("'eBay Report'!$B:$B"),Calculation!F$2,INDIRECT("'eBay Report'!$M:$M"),Calculation!$A651)</f>
        <v>0</v>
      </c>
      <c r="G651">
        <f ca="1">SUMIFS(INDIRECT("'eBay Report'!$AG:$AG"),INDIRECT("'eBay Report'!$B:$B"),Calculation!G$2,INDIRECT("'eBay Report'!$M:$M"),Calculation!$A651)-H651</f>
        <v>0</v>
      </c>
      <c r="H651">
        <f ca="1">SUMIFS(INDIRECT("'eBay Report'!$AG:$AG"),INDIRECT("'eBay Report'!$AK:$AK"),Calculation!H$2,INDIRECT("'eBay Report'!$M:$M"),Calculation!$A651)</f>
        <v>0</v>
      </c>
      <c r="I651">
        <f ca="1">SUMIFS(INDIRECT("'eBay Report'!$AG:$AG"),INDIRECT("'eBay Report'!$B:$B"),Calculation!I$2,INDIRECT("'eBay Report'!$M:$M"),Calculation!$A651)</f>
        <v>0</v>
      </c>
      <c r="J651">
        <f ca="1">SUMIFS(INDIRECT("'eBay Report'!$AG:$AG"),INDIRECT("'eBay Report'!$B:$B"),Calculation!J$2,INDIRECT("'eBay Report'!$M:$M"),Calculation!$A651)</f>
        <v>0</v>
      </c>
      <c r="K651">
        <f ca="1">SUMIFS(INDIRECT("'eBay Report'!$AG:$AG"),INDIRECT("'eBay Report'!$B:$B"),Calculation!K$2,INDIRECT("'eBay Report'!$M:$M"),Calculation!$A651)</f>
        <v>0</v>
      </c>
      <c r="L651">
        <f ca="1">SUMIFS(INDIRECT("'eBay Report'!$K:$K"),INDIRECT("'eBay Report'!$B:$B"),Calculation!L$2,INDIRECT("'eBay Report'!$M:$M"),Calculation!$A651)</f>
        <v>0</v>
      </c>
      <c r="M651">
        <f ca="1">SUMIFS(INDIRECT("'eBay Report'!$K:$K"),INDIRECT("'eBay Report'!$B:$B"),Calculation!M$2,INDIRECT("'eBay Report'!$M:$M"),Calculation!$A651)</f>
        <v>0</v>
      </c>
      <c r="N651">
        <f ca="1">SUMIF(INDIRECT("'eBay Report'!$M:$M"),Calculation!$A651,INDIRECT("'eBay Report'!$X:$X"))</f>
        <v>0</v>
      </c>
      <c r="O651">
        <f ca="1">SUMIF(INDIRECT("'eBay Report'!$M:$M"),Calculation!$A651,INDIRECT("'eBay Report'!$Y:$Y"))</f>
        <v>0</v>
      </c>
      <c r="P651">
        <f ca="1">SUMIF(INDIRECT("'eBay Report'!$M:$M"),Calculation!$A651,INDIRECT("'eBay Report'!$Z:$Z"))</f>
        <v>0</v>
      </c>
      <c r="Q651">
        <f ca="1">SUMIF(INDIRECT("'eBay Report'!$M:$M"),Calculation!A651,INDIRECT("'eBay Report'!$AA:$AA"))+SUMIF(INDIRECT("'eBay Report'!$M:$M"),Calculation!A651,INDIRECT("'eBay Report'!$AB:$AB"))+SUMIF(INDIRECT("'eBay Report'!$M:$M"),Calculation!A651,INDIRECT("'eBay Report'!$AC:$AC"))+SUMIF(INDIRECT("'eBay Report'!$M:$M"),Calculation!A651,INDIRECT("'eBay Report'!$AD:$AD"))+SUMIF(INDIRECT("'eBay Report'!$M:$M"),Calculation!A651,INDIRECT("'eBay Report'!$AE:$AE"))+SUMIF(INDIRECT("'eBay Report'!$M:$M"),Calculation!A651,INDIRECT("'eBay Report'!$AF:$AF"))</f>
        <v>0</v>
      </c>
      <c r="R651">
        <f t="shared" ca="1" si="10"/>
        <v>0</v>
      </c>
    </row>
    <row r="652" spans="3:18">
      <c r="C652">
        <f ca="1">SUMIF(INDIRECT("'eBay Report'!$N:$N"),Calculation!B652,INDIRECT("'eBay Report'!$K:$K"))-M652</f>
        <v>0</v>
      </c>
      <c r="D652">
        <f ca="1">SUMIFS(INDIRECT("'eBay Report'!$W:$W"),INDIRECT("'eBay Report'!$B:$B"),Calculation!D$2,INDIRECT("'eBay Report'!$M:$M"),Calculation!$A652)</f>
        <v>0</v>
      </c>
      <c r="E652">
        <f ca="1">SUMIFS(INDIRECT("'eBay Report'!$AG:$AG"),INDIRECT("'eBay Report'!$B:$B"),Calculation!E$2,INDIRECT("'eBay Report'!$M:$M"),Calculation!$A652)</f>
        <v>0</v>
      </c>
      <c r="F652">
        <f ca="1">SUMIFS(INDIRECT("'eBay Report'!$AG:$AG"),INDIRECT("'eBay Report'!$B:$B"),Calculation!F$2,INDIRECT("'eBay Report'!$M:$M"),Calculation!$A652)</f>
        <v>0</v>
      </c>
      <c r="G652">
        <f ca="1">SUMIFS(INDIRECT("'eBay Report'!$AG:$AG"),INDIRECT("'eBay Report'!$B:$B"),Calculation!G$2,INDIRECT("'eBay Report'!$M:$M"),Calculation!$A652)-H652</f>
        <v>0</v>
      </c>
      <c r="H652">
        <f ca="1">SUMIFS(INDIRECT("'eBay Report'!$AG:$AG"),INDIRECT("'eBay Report'!$AK:$AK"),Calculation!H$2,INDIRECT("'eBay Report'!$M:$M"),Calculation!$A652)</f>
        <v>0</v>
      </c>
      <c r="I652">
        <f ca="1">SUMIFS(INDIRECT("'eBay Report'!$AG:$AG"),INDIRECT("'eBay Report'!$B:$B"),Calculation!I$2,INDIRECT("'eBay Report'!$M:$M"),Calculation!$A652)</f>
        <v>0</v>
      </c>
      <c r="J652">
        <f ca="1">SUMIFS(INDIRECT("'eBay Report'!$AG:$AG"),INDIRECT("'eBay Report'!$B:$B"),Calculation!J$2,INDIRECT("'eBay Report'!$M:$M"),Calculation!$A652)</f>
        <v>0</v>
      </c>
      <c r="K652">
        <f ca="1">SUMIFS(INDIRECT("'eBay Report'!$AG:$AG"),INDIRECT("'eBay Report'!$B:$B"),Calculation!K$2,INDIRECT("'eBay Report'!$M:$M"),Calculation!$A652)</f>
        <v>0</v>
      </c>
      <c r="L652">
        <f ca="1">SUMIFS(INDIRECT("'eBay Report'!$K:$K"),INDIRECT("'eBay Report'!$B:$B"),Calculation!L$2,INDIRECT("'eBay Report'!$M:$M"),Calculation!$A652)</f>
        <v>0</v>
      </c>
      <c r="M652">
        <f ca="1">SUMIFS(INDIRECT("'eBay Report'!$K:$K"),INDIRECT("'eBay Report'!$B:$B"),Calculation!M$2,INDIRECT("'eBay Report'!$M:$M"),Calculation!$A652)</f>
        <v>0</v>
      </c>
      <c r="N652">
        <f ca="1">SUMIF(INDIRECT("'eBay Report'!$M:$M"),Calculation!$A652,INDIRECT("'eBay Report'!$X:$X"))</f>
        <v>0</v>
      </c>
      <c r="O652">
        <f ca="1">SUMIF(INDIRECT("'eBay Report'!$M:$M"),Calculation!$A652,INDIRECT("'eBay Report'!$Y:$Y"))</f>
        <v>0</v>
      </c>
      <c r="P652">
        <f ca="1">SUMIF(INDIRECT("'eBay Report'!$M:$M"),Calculation!$A652,INDIRECT("'eBay Report'!$Z:$Z"))</f>
        <v>0</v>
      </c>
      <c r="Q652">
        <f ca="1">SUMIF(INDIRECT("'eBay Report'!$M:$M"),Calculation!A652,INDIRECT("'eBay Report'!$AA:$AA"))+SUMIF(INDIRECT("'eBay Report'!$M:$M"),Calculation!A652,INDIRECT("'eBay Report'!$AB:$AB"))+SUMIF(INDIRECT("'eBay Report'!$M:$M"),Calculation!A652,INDIRECT("'eBay Report'!$AC:$AC"))+SUMIF(INDIRECT("'eBay Report'!$M:$M"),Calculation!A652,INDIRECT("'eBay Report'!$AD:$AD"))+SUMIF(INDIRECT("'eBay Report'!$M:$M"),Calculation!A652,INDIRECT("'eBay Report'!$AE:$AE"))+SUMIF(INDIRECT("'eBay Report'!$M:$M"),Calculation!A652,INDIRECT("'eBay Report'!$AF:$AF"))</f>
        <v>0</v>
      </c>
      <c r="R652">
        <f t="shared" ca="1" si="10"/>
        <v>0</v>
      </c>
    </row>
    <row r="653" spans="3:18">
      <c r="C653">
        <f ca="1">SUMIF(INDIRECT("'eBay Report'!$N:$N"),Calculation!B653,INDIRECT("'eBay Report'!$K:$K"))-M653</f>
        <v>0</v>
      </c>
      <c r="D653">
        <f ca="1">SUMIFS(INDIRECT("'eBay Report'!$W:$W"),INDIRECT("'eBay Report'!$B:$B"),Calculation!D$2,INDIRECT("'eBay Report'!$M:$M"),Calculation!$A653)</f>
        <v>0</v>
      </c>
      <c r="E653">
        <f ca="1">SUMIFS(INDIRECT("'eBay Report'!$AG:$AG"),INDIRECT("'eBay Report'!$B:$B"),Calculation!E$2,INDIRECT("'eBay Report'!$M:$M"),Calculation!$A653)</f>
        <v>0</v>
      </c>
      <c r="F653">
        <f ca="1">SUMIFS(INDIRECT("'eBay Report'!$AG:$AG"),INDIRECT("'eBay Report'!$B:$B"),Calculation!F$2,INDIRECT("'eBay Report'!$M:$M"),Calculation!$A653)</f>
        <v>0</v>
      </c>
      <c r="G653">
        <f ca="1">SUMIFS(INDIRECT("'eBay Report'!$AG:$AG"),INDIRECT("'eBay Report'!$B:$B"),Calculation!G$2,INDIRECT("'eBay Report'!$M:$M"),Calculation!$A653)-H653</f>
        <v>0</v>
      </c>
      <c r="H653">
        <f ca="1">SUMIFS(INDIRECT("'eBay Report'!$AG:$AG"),INDIRECT("'eBay Report'!$AK:$AK"),Calculation!H$2,INDIRECT("'eBay Report'!$M:$M"),Calculation!$A653)</f>
        <v>0</v>
      </c>
      <c r="I653">
        <f ca="1">SUMIFS(INDIRECT("'eBay Report'!$AG:$AG"),INDIRECT("'eBay Report'!$B:$B"),Calculation!I$2,INDIRECT("'eBay Report'!$M:$M"),Calculation!$A653)</f>
        <v>0</v>
      </c>
      <c r="J653">
        <f ca="1">SUMIFS(INDIRECT("'eBay Report'!$AG:$AG"),INDIRECT("'eBay Report'!$B:$B"),Calculation!J$2,INDIRECT("'eBay Report'!$M:$M"),Calculation!$A653)</f>
        <v>0</v>
      </c>
      <c r="K653">
        <f ca="1">SUMIFS(INDIRECT("'eBay Report'!$AG:$AG"),INDIRECT("'eBay Report'!$B:$B"),Calculation!K$2,INDIRECT("'eBay Report'!$M:$M"),Calculation!$A653)</f>
        <v>0</v>
      </c>
      <c r="L653">
        <f ca="1">SUMIFS(INDIRECT("'eBay Report'!$K:$K"),INDIRECT("'eBay Report'!$B:$B"),Calculation!L$2,INDIRECT("'eBay Report'!$M:$M"),Calculation!$A653)</f>
        <v>0</v>
      </c>
      <c r="M653">
        <f ca="1">SUMIFS(INDIRECT("'eBay Report'!$K:$K"),INDIRECT("'eBay Report'!$B:$B"),Calculation!M$2,INDIRECT("'eBay Report'!$M:$M"),Calculation!$A653)</f>
        <v>0</v>
      </c>
      <c r="N653">
        <f ca="1">SUMIF(INDIRECT("'eBay Report'!$M:$M"),Calculation!$A653,INDIRECT("'eBay Report'!$X:$X"))</f>
        <v>0</v>
      </c>
      <c r="O653">
        <f ca="1">SUMIF(INDIRECT("'eBay Report'!$M:$M"),Calculation!$A653,INDIRECT("'eBay Report'!$Y:$Y"))</f>
        <v>0</v>
      </c>
      <c r="P653">
        <f ca="1">SUMIF(INDIRECT("'eBay Report'!$M:$M"),Calculation!$A653,INDIRECT("'eBay Report'!$Z:$Z"))</f>
        <v>0</v>
      </c>
      <c r="Q653">
        <f ca="1">SUMIF(INDIRECT("'eBay Report'!$M:$M"),Calculation!A653,INDIRECT("'eBay Report'!$AA:$AA"))+SUMIF(INDIRECT("'eBay Report'!$M:$M"),Calculation!A653,INDIRECT("'eBay Report'!$AB:$AB"))+SUMIF(INDIRECT("'eBay Report'!$M:$M"),Calculation!A653,INDIRECT("'eBay Report'!$AC:$AC"))+SUMIF(INDIRECT("'eBay Report'!$M:$M"),Calculation!A653,INDIRECT("'eBay Report'!$AD:$AD"))+SUMIF(INDIRECT("'eBay Report'!$M:$M"),Calculation!A653,INDIRECT("'eBay Report'!$AE:$AE"))+SUMIF(INDIRECT("'eBay Report'!$M:$M"),Calculation!A653,INDIRECT("'eBay Report'!$AF:$AF"))</f>
        <v>0</v>
      </c>
      <c r="R653">
        <f t="shared" ca="1" si="10"/>
        <v>0</v>
      </c>
    </row>
    <row r="654" spans="3:18">
      <c r="C654">
        <f ca="1">SUMIF(INDIRECT("'eBay Report'!$N:$N"),Calculation!B654,INDIRECT("'eBay Report'!$K:$K"))-M654</f>
        <v>0</v>
      </c>
      <c r="D654">
        <f ca="1">SUMIFS(INDIRECT("'eBay Report'!$W:$W"),INDIRECT("'eBay Report'!$B:$B"),Calculation!D$2,INDIRECT("'eBay Report'!$M:$M"),Calculation!$A654)</f>
        <v>0</v>
      </c>
      <c r="E654">
        <f ca="1">SUMIFS(INDIRECT("'eBay Report'!$AG:$AG"),INDIRECT("'eBay Report'!$B:$B"),Calculation!E$2,INDIRECT("'eBay Report'!$M:$M"),Calculation!$A654)</f>
        <v>0</v>
      </c>
      <c r="F654">
        <f ca="1">SUMIFS(INDIRECT("'eBay Report'!$AG:$AG"),INDIRECT("'eBay Report'!$B:$B"),Calculation!F$2,INDIRECT("'eBay Report'!$M:$M"),Calculation!$A654)</f>
        <v>0</v>
      </c>
      <c r="G654">
        <f ca="1">SUMIFS(INDIRECT("'eBay Report'!$AG:$AG"),INDIRECT("'eBay Report'!$B:$B"),Calculation!G$2,INDIRECT("'eBay Report'!$M:$M"),Calculation!$A654)-H654</f>
        <v>0</v>
      </c>
      <c r="H654">
        <f ca="1">SUMIFS(INDIRECT("'eBay Report'!$AG:$AG"),INDIRECT("'eBay Report'!$AK:$AK"),Calculation!H$2,INDIRECT("'eBay Report'!$M:$M"),Calculation!$A654)</f>
        <v>0</v>
      </c>
      <c r="I654">
        <f ca="1">SUMIFS(INDIRECT("'eBay Report'!$AG:$AG"),INDIRECT("'eBay Report'!$B:$B"),Calculation!I$2,INDIRECT("'eBay Report'!$M:$M"),Calculation!$A654)</f>
        <v>0</v>
      </c>
      <c r="J654">
        <f ca="1">SUMIFS(INDIRECT("'eBay Report'!$AG:$AG"),INDIRECT("'eBay Report'!$B:$B"),Calculation!J$2,INDIRECT("'eBay Report'!$M:$M"),Calculation!$A654)</f>
        <v>0</v>
      </c>
      <c r="K654">
        <f ca="1">SUMIFS(INDIRECT("'eBay Report'!$AG:$AG"),INDIRECT("'eBay Report'!$B:$B"),Calculation!K$2,INDIRECT("'eBay Report'!$M:$M"),Calculation!$A654)</f>
        <v>0</v>
      </c>
      <c r="L654">
        <f ca="1">SUMIFS(INDIRECT("'eBay Report'!$K:$K"),INDIRECT("'eBay Report'!$B:$B"),Calculation!L$2,INDIRECT("'eBay Report'!$M:$M"),Calculation!$A654)</f>
        <v>0</v>
      </c>
      <c r="M654">
        <f ca="1">SUMIFS(INDIRECT("'eBay Report'!$K:$K"),INDIRECT("'eBay Report'!$B:$B"),Calculation!M$2,INDIRECT("'eBay Report'!$M:$M"),Calculation!$A654)</f>
        <v>0</v>
      </c>
      <c r="N654">
        <f ca="1">SUMIF(INDIRECT("'eBay Report'!$M:$M"),Calculation!$A654,INDIRECT("'eBay Report'!$X:$X"))</f>
        <v>0</v>
      </c>
      <c r="O654">
        <f ca="1">SUMIF(INDIRECT("'eBay Report'!$M:$M"),Calculation!$A654,INDIRECT("'eBay Report'!$Y:$Y"))</f>
        <v>0</v>
      </c>
      <c r="P654">
        <f ca="1">SUMIF(INDIRECT("'eBay Report'!$M:$M"),Calculation!$A654,INDIRECT("'eBay Report'!$Z:$Z"))</f>
        <v>0</v>
      </c>
      <c r="Q654">
        <f ca="1">SUMIF(INDIRECT("'eBay Report'!$M:$M"),Calculation!A654,INDIRECT("'eBay Report'!$AA:$AA"))+SUMIF(INDIRECT("'eBay Report'!$M:$M"),Calculation!A654,INDIRECT("'eBay Report'!$AB:$AB"))+SUMIF(INDIRECT("'eBay Report'!$M:$M"),Calculation!A654,INDIRECT("'eBay Report'!$AC:$AC"))+SUMIF(INDIRECT("'eBay Report'!$M:$M"),Calculation!A654,INDIRECT("'eBay Report'!$AD:$AD"))+SUMIF(INDIRECT("'eBay Report'!$M:$M"),Calculation!A654,INDIRECT("'eBay Report'!$AE:$AE"))+SUMIF(INDIRECT("'eBay Report'!$M:$M"),Calculation!A654,INDIRECT("'eBay Report'!$AF:$AF"))</f>
        <v>0</v>
      </c>
      <c r="R654">
        <f t="shared" ca="1" si="10"/>
        <v>0</v>
      </c>
    </row>
    <row r="655" spans="3:18">
      <c r="C655">
        <f ca="1">SUMIF(INDIRECT("'eBay Report'!$N:$N"),Calculation!B655,INDIRECT("'eBay Report'!$K:$K"))-M655</f>
        <v>0</v>
      </c>
      <c r="D655">
        <f ca="1">SUMIFS(INDIRECT("'eBay Report'!$W:$W"),INDIRECT("'eBay Report'!$B:$B"),Calculation!D$2,INDIRECT("'eBay Report'!$M:$M"),Calculation!$A655)</f>
        <v>0</v>
      </c>
      <c r="E655">
        <f ca="1">SUMIFS(INDIRECT("'eBay Report'!$AG:$AG"),INDIRECT("'eBay Report'!$B:$B"),Calculation!E$2,INDIRECT("'eBay Report'!$M:$M"),Calculation!$A655)</f>
        <v>0</v>
      </c>
      <c r="F655">
        <f ca="1">SUMIFS(INDIRECT("'eBay Report'!$AG:$AG"),INDIRECT("'eBay Report'!$B:$B"),Calculation!F$2,INDIRECT("'eBay Report'!$M:$M"),Calculation!$A655)</f>
        <v>0</v>
      </c>
      <c r="G655">
        <f ca="1">SUMIFS(INDIRECT("'eBay Report'!$AG:$AG"),INDIRECT("'eBay Report'!$B:$B"),Calculation!G$2,INDIRECT("'eBay Report'!$M:$M"),Calculation!$A655)-H655</f>
        <v>0</v>
      </c>
      <c r="H655">
        <f ca="1">SUMIFS(INDIRECT("'eBay Report'!$AG:$AG"),INDIRECT("'eBay Report'!$AK:$AK"),Calculation!H$2,INDIRECT("'eBay Report'!$M:$M"),Calculation!$A655)</f>
        <v>0</v>
      </c>
      <c r="I655">
        <f ca="1">SUMIFS(INDIRECT("'eBay Report'!$AG:$AG"),INDIRECT("'eBay Report'!$B:$B"),Calculation!I$2,INDIRECT("'eBay Report'!$M:$M"),Calculation!$A655)</f>
        <v>0</v>
      </c>
      <c r="J655">
        <f ca="1">SUMIFS(INDIRECT("'eBay Report'!$AG:$AG"),INDIRECT("'eBay Report'!$B:$B"),Calculation!J$2,INDIRECT("'eBay Report'!$M:$M"),Calculation!$A655)</f>
        <v>0</v>
      </c>
      <c r="K655">
        <f ca="1">SUMIFS(INDIRECT("'eBay Report'!$AG:$AG"),INDIRECT("'eBay Report'!$B:$B"),Calculation!K$2,INDIRECT("'eBay Report'!$M:$M"),Calculation!$A655)</f>
        <v>0</v>
      </c>
      <c r="L655">
        <f ca="1">SUMIFS(INDIRECT("'eBay Report'!$K:$K"),INDIRECT("'eBay Report'!$B:$B"),Calculation!L$2,INDIRECT("'eBay Report'!$M:$M"),Calculation!$A655)</f>
        <v>0</v>
      </c>
      <c r="M655">
        <f ca="1">SUMIFS(INDIRECT("'eBay Report'!$K:$K"),INDIRECT("'eBay Report'!$B:$B"),Calculation!M$2,INDIRECT("'eBay Report'!$M:$M"),Calculation!$A655)</f>
        <v>0</v>
      </c>
      <c r="N655">
        <f ca="1">SUMIF(INDIRECT("'eBay Report'!$M:$M"),Calculation!$A655,INDIRECT("'eBay Report'!$X:$X"))</f>
        <v>0</v>
      </c>
      <c r="O655">
        <f ca="1">SUMIF(INDIRECT("'eBay Report'!$M:$M"),Calculation!$A655,INDIRECT("'eBay Report'!$Y:$Y"))</f>
        <v>0</v>
      </c>
      <c r="P655">
        <f ca="1">SUMIF(INDIRECT("'eBay Report'!$M:$M"),Calculation!$A655,INDIRECT("'eBay Report'!$Z:$Z"))</f>
        <v>0</v>
      </c>
      <c r="Q655">
        <f ca="1">SUMIF(INDIRECT("'eBay Report'!$M:$M"),Calculation!A655,INDIRECT("'eBay Report'!$AA:$AA"))+SUMIF(INDIRECT("'eBay Report'!$M:$M"),Calculation!A655,INDIRECT("'eBay Report'!$AB:$AB"))+SUMIF(INDIRECT("'eBay Report'!$M:$M"),Calculation!A655,INDIRECT("'eBay Report'!$AC:$AC"))+SUMIF(INDIRECT("'eBay Report'!$M:$M"),Calculation!A655,INDIRECT("'eBay Report'!$AD:$AD"))+SUMIF(INDIRECT("'eBay Report'!$M:$M"),Calculation!A655,INDIRECT("'eBay Report'!$AE:$AE"))+SUMIF(INDIRECT("'eBay Report'!$M:$M"),Calculation!A655,INDIRECT("'eBay Report'!$AF:$AF"))</f>
        <v>0</v>
      </c>
      <c r="R655">
        <f t="shared" ca="1" si="10"/>
        <v>0</v>
      </c>
    </row>
    <row r="656" spans="3:18">
      <c r="C656">
        <f ca="1">SUMIF(INDIRECT("'eBay Report'!$N:$N"),Calculation!B656,INDIRECT("'eBay Report'!$K:$K"))-M656</f>
        <v>0</v>
      </c>
      <c r="D656">
        <f ca="1">SUMIFS(INDIRECT("'eBay Report'!$W:$W"),INDIRECT("'eBay Report'!$B:$B"),Calculation!D$2,INDIRECT("'eBay Report'!$M:$M"),Calculation!$A656)</f>
        <v>0</v>
      </c>
      <c r="E656">
        <f ca="1">SUMIFS(INDIRECT("'eBay Report'!$AG:$AG"),INDIRECT("'eBay Report'!$B:$B"),Calculation!E$2,INDIRECT("'eBay Report'!$M:$M"),Calculation!$A656)</f>
        <v>0</v>
      </c>
      <c r="F656">
        <f ca="1">SUMIFS(INDIRECT("'eBay Report'!$AG:$AG"),INDIRECT("'eBay Report'!$B:$B"),Calculation!F$2,INDIRECT("'eBay Report'!$M:$M"),Calculation!$A656)</f>
        <v>0</v>
      </c>
      <c r="G656">
        <f ca="1">SUMIFS(INDIRECT("'eBay Report'!$AG:$AG"),INDIRECT("'eBay Report'!$B:$B"),Calculation!G$2,INDIRECT("'eBay Report'!$M:$M"),Calculation!$A656)-H656</f>
        <v>0</v>
      </c>
      <c r="H656">
        <f ca="1">SUMIFS(INDIRECT("'eBay Report'!$AG:$AG"),INDIRECT("'eBay Report'!$AK:$AK"),Calculation!H$2,INDIRECT("'eBay Report'!$M:$M"),Calculation!$A656)</f>
        <v>0</v>
      </c>
      <c r="I656">
        <f ca="1">SUMIFS(INDIRECT("'eBay Report'!$AG:$AG"),INDIRECT("'eBay Report'!$B:$B"),Calculation!I$2,INDIRECT("'eBay Report'!$M:$M"),Calculation!$A656)</f>
        <v>0</v>
      </c>
      <c r="J656">
        <f ca="1">SUMIFS(INDIRECT("'eBay Report'!$AG:$AG"),INDIRECT("'eBay Report'!$B:$B"),Calculation!J$2,INDIRECT("'eBay Report'!$M:$M"),Calculation!$A656)</f>
        <v>0</v>
      </c>
      <c r="K656">
        <f ca="1">SUMIFS(INDIRECT("'eBay Report'!$AG:$AG"),INDIRECT("'eBay Report'!$B:$B"),Calculation!K$2,INDIRECT("'eBay Report'!$M:$M"),Calculation!$A656)</f>
        <v>0</v>
      </c>
      <c r="L656">
        <f ca="1">SUMIFS(INDIRECT("'eBay Report'!$K:$K"),INDIRECT("'eBay Report'!$B:$B"),Calculation!L$2,INDIRECT("'eBay Report'!$M:$M"),Calculation!$A656)</f>
        <v>0</v>
      </c>
      <c r="M656">
        <f ca="1">SUMIFS(INDIRECT("'eBay Report'!$K:$K"),INDIRECT("'eBay Report'!$B:$B"),Calculation!M$2,INDIRECT("'eBay Report'!$M:$M"),Calculation!$A656)</f>
        <v>0</v>
      </c>
      <c r="N656">
        <f ca="1">SUMIF(INDIRECT("'eBay Report'!$M:$M"),Calculation!$A656,INDIRECT("'eBay Report'!$X:$X"))</f>
        <v>0</v>
      </c>
      <c r="O656">
        <f ca="1">SUMIF(INDIRECT("'eBay Report'!$M:$M"),Calculation!$A656,INDIRECT("'eBay Report'!$Y:$Y"))</f>
        <v>0</v>
      </c>
      <c r="P656">
        <f ca="1">SUMIF(INDIRECT("'eBay Report'!$M:$M"),Calculation!$A656,INDIRECT("'eBay Report'!$Z:$Z"))</f>
        <v>0</v>
      </c>
      <c r="Q656">
        <f ca="1">SUMIF(INDIRECT("'eBay Report'!$M:$M"),Calculation!A656,INDIRECT("'eBay Report'!$AA:$AA"))+SUMIF(INDIRECT("'eBay Report'!$M:$M"),Calculation!A656,INDIRECT("'eBay Report'!$AB:$AB"))+SUMIF(INDIRECT("'eBay Report'!$M:$M"),Calculation!A656,INDIRECT("'eBay Report'!$AC:$AC"))+SUMIF(INDIRECT("'eBay Report'!$M:$M"),Calculation!A656,INDIRECT("'eBay Report'!$AD:$AD"))+SUMIF(INDIRECT("'eBay Report'!$M:$M"),Calculation!A656,INDIRECT("'eBay Report'!$AE:$AE"))+SUMIF(INDIRECT("'eBay Report'!$M:$M"),Calculation!A656,INDIRECT("'eBay Report'!$AF:$AF"))</f>
        <v>0</v>
      </c>
      <c r="R656">
        <f t="shared" ca="1" si="10"/>
        <v>0</v>
      </c>
    </row>
    <row r="657" spans="3:18">
      <c r="C657">
        <f ca="1">SUMIF(INDIRECT("'eBay Report'!$N:$N"),Calculation!B657,INDIRECT("'eBay Report'!$K:$K"))-M657</f>
        <v>0</v>
      </c>
      <c r="D657">
        <f ca="1">SUMIFS(INDIRECT("'eBay Report'!$W:$W"),INDIRECT("'eBay Report'!$B:$B"),Calculation!D$2,INDIRECT("'eBay Report'!$M:$M"),Calculation!$A657)</f>
        <v>0</v>
      </c>
      <c r="E657">
        <f ca="1">SUMIFS(INDIRECT("'eBay Report'!$AG:$AG"),INDIRECT("'eBay Report'!$B:$B"),Calculation!E$2,INDIRECT("'eBay Report'!$M:$M"),Calculation!$A657)</f>
        <v>0</v>
      </c>
      <c r="F657">
        <f ca="1">SUMIFS(INDIRECT("'eBay Report'!$AG:$AG"),INDIRECT("'eBay Report'!$B:$B"),Calculation!F$2,INDIRECT("'eBay Report'!$M:$M"),Calculation!$A657)</f>
        <v>0</v>
      </c>
      <c r="G657">
        <f ca="1">SUMIFS(INDIRECT("'eBay Report'!$AG:$AG"),INDIRECT("'eBay Report'!$B:$B"),Calculation!G$2,INDIRECT("'eBay Report'!$M:$M"),Calculation!$A657)-H657</f>
        <v>0</v>
      </c>
      <c r="H657">
        <f ca="1">SUMIFS(INDIRECT("'eBay Report'!$AG:$AG"),INDIRECT("'eBay Report'!$AK:$AK"),Calculation!H$2,INDIRECT("'eBay Report'!$M:$M"),Calculation!$A657)</f>
        <v>0</v>
      </c>
      <c r="I657">
        <f ca="1">SUMIFS(INDIRECT("'eBay Report'!$AG:$AG"),INDIRECT("'eBay Report'!$B:$B"),Calculation!I$2,INDIRECT("'eBay Report'!$M:$M"),Calculation!$A657)</f>
        <v>0</v>
      </c>
      <c r="J657">
        <f ca="1">SUMIFS(INDIRECT("'eBay Report'!$AG:$AG"),INDIRECT("'eBay Report'!$B:$B"),Calculation!J$2,INDIRECT("'eBay Report'!$M:$M"),Calculation!$A657)</f>
        <v>0</v>
      </c>
      <c r="K657">
        <f ca="1">SUMIFS(INDIRECT("'eBay Report'!$AG:$AG"),INDIRECT("'eBay Report'!$B:$B"),Calculation!K$2,INDIRECT("'eBay Report'!$M:$M"),Calculation!$A657)</f>
        <v>0</v>
      </c>
      <c r="L657">
        <f ca="1">SUMIFS(INDIRECT("'eBay Report'!$K:$K"),INDIRECT("'eBay Report'!$B:$B"),Calculation!L$2,INDIRECT("'eBay Report'!$M:$M"),Calculation!$A657)</f>
        <v>0</v>
      </c>
      <c r="M657">
        <f ca="1">SUMIFS(INDIRECT("'eBay Report'!$K:$K"),INDIRECT("'eBay Report'!$B:$B"),Calculation!M$2,INDIRECT("'eBay Report'!$M:$M"),Calculation!$A657)</f>
        <v>0</v>
      </c>
      <c r="N657">
        <f ca="1">SUMIF(INDIRECT("'eBay Report'!$M:$M"),Calculation!$A657,INDIRECT("'eBay Report'!$X:$X"))</f>
        <v>0</v>
      </c>
      <c r="O657">
        <f ca="1">SUMIF(INDIRECT("'eBay Report'!$M:$M"),Calculation!$A657,INDIRECT("'eBay Report'!$Y:$Y"))</f>
        <v>0</v>
      </c>
      <c r="P657">
        <f ca="1">SUMIF(INDIRECT("'eBay Report'!$M:$M"),Calculation!$A657,INDIRECT("'eBay Report'!$Z:$Z"))</f>
        <v>0</v>
      </c>
      <c r="Q657">
        <f ca="1">SUMIF(INDIRECT("'eBay Report'!$M:$M"),Calculation!A657,INDIRECT("'eBay Report'!$AA:$AA"))+SUMIF(INDIRECT("'eBay Report'!$M:$M"),Calculation!A657,INDIRECT("'eBay Report'!$AB:$AB"))+SUMIF(INDIRECT("'eBay Report'!$M:$M"),Calculation!A657,INDIRECT("'eBay Report'!$AC:$AC"))+SUMIF(INDIRECT("'eBay Report'!$M:$M"),Calculation!A657,INDIRECT("'eBay Report'!$AD:$AD"))+SUMIF(INDIRECT("'eBay Report'!$M:$M"),Calculation!A657,INDIRECT("'eBay Report'!$AE:$AE"))+SUMIF(INDIRECT("'eBay Report'!$M:$M"),Calculation!A657,INDIRECT("'eBay Report'!$AF:$AF"))</f>
        <v>0</v>
      </c>
      <c r="R657">
        <f t="shared" ca="1" si="10"/>
        <v>0</v>
      </c>
    </row>
    <row r="658" spans="3:18">
      <c r="C658">
        <f ca="1">SUMIF(INDIRECT("'eBay Report'!$N:$N"),Calculation!B658,INDIRECT("'eBay Report'!$K:$K"))-M658</f>
        <v>0</v>
      </c>
      <c r="D658">
        <f ca="1">SUMIFS(INDIRECT("'eBay Report'!$W:$W"),INDIRECT("'eBay Report'!$B:$B"),Calculation!D$2,INDIRECT("'eBay Report'!$M:$M"),Calculation!$A658)</f>
        <v>0</v>
      </c>
      <c r="E658">
        <f ca="1">SUMIFS(INDIRECT("'eBay Report'!$AG:$AG"),INDIRECT("'eBay Report'!$B:$B"),Calculation!E$2,INDIRECT("'eBay Report'!$M:$M"),Calculation!$A658)</f>
        <v>0</v>
      </c>
      <c r="F658">
        <f ca="1">SUMIFS(INDIRECT("'eBay Report'!$AG:$AG"),INDIRECT("'eBay Report'!$B:$B"),Calculation!F$2,INDIRECT("'eBay Report'!$M:$M"),Calculation!$A658)</f>
        <v>0</v>
      </c>
      <c r="G658">
        <f ca="1">SUMIFS(INDIRECT("'eBay Report'!$AG:$AG"),INDIRECT("'eBay Report'!$B:$B"),Calculation!G$2,INDIRECT("'eBay Report'!$M:$M"),Calculation!$A658)-H658</f>
        <v>0</v>
      </c>
      <c r="H658">
        <f ca="1">SUMIFS(INDIRECT("'eBay Report'!$AG:$AG"),INDIRECT("'eBay Report'!$AK:$AK"),Calculation!H$2,INDIRECT("'eBay Report'!$M:$M"),Calculation!$A658)</f>
        <v>0</v>
      </c>
      <c r="I658">
        <f ca="1">SUMIFS(INDIRECT("'eBay Report'!$AG:$AG"),INDIRECT("'eBay Report'!$B:$B"),Calculation!I$2,INDIRECT("'eBay Report'!$M:$M"),Calculation!$A658)</f>
        <v>0</v>
      </c>
      <c r="J658">
        <f ca="1">SUMIFS(INDIRECT("'eBay Report'!$AG:$AG"),INDIRECT("'eBay Report'!$B:$B"),Calculation!J$2,INDIRECT("'eBay Report'!$M:$M"),Calculation!$A658)</f>
        <v>0</v>
      </c>
      <c r="K658">
        <f ca="1">SUMIFS(INDIRECT("'eBay Report'!$AG:$AG"),INDIRECT("'eBay Report'!$B:$B"),Calculation!K$2,INDIRECT("'eBay Report'!$M:$M"),Calculation!$A658)</f>
        <v>0</v>
      </c>
      <c r="L658">
        <f ca="1">SUMIFS(INDIRECT("'eBay Report'!$K:$K"),INDIRECT("'eBay Report'!$B:$B"),Calculation!L$2,INDIRECT("'eBay Report'!$M:$M"),Calculation!$A658)</f>
        <v>0</v>
      </c>
      <c r="M658">
        <f ca="1">SUMIFS(INDIRECT("'eBay Report'!$K:$K"),INDIRECT("'eBay Report'!$B:$B"),Calculation!M$2,INDIRECT("'eBay Report'!$M:$M"),Calculation!$A658)</f>
        <v>0</v>
      </c>
      <c r="N658">
        <f ca="1">SUMIF(INDIRECT("'eBay Report'!$M:$M"),Calculation!$A658,INDIRECT("'eBay Report'!$X:$X"))</f>
        <v>0</v>
      </c>
      <c r="O658">
        <f ca="1">SUMIF(INDIRECT("'eBay Report'!$M:$M"),Calculation!$A658,INDIRECT("'eBay Report'!$Y:$Y"))</f>
        <v>0</v>
      </c>
      <c r="P658">
        <f ca="1">SUMIF(INDIRECT("'eBay Report'!$M:$M"),Calculation!$A658,INDIRECT("'eBay Report'!$Z:$Z"))</f>
        <v>0</v>
      </c>
      <c r="Q658">
        <f ca="1">SUMIF(INDIRECT("'eBay Report'!$M:$M"),Calculation!A658,INDIRECT("'eBay Report'!$AA:$AA"))+SUMIF(INDIRECT("'eBay Report'!$M:$M"),Calculation!A658,INDIRECT("'eBay Report'!$AB:$AB"))+SUMIF(INDIRECT("'eBay Report'!$M:$M"),Calculation!A658,INDIRECT("'eBay Report'!$AC:$AC"))+SUMIF(INDIRECT("'eBay Report'!$M:$M"),Calculation!A658,INDIRECT("'eBay Report'!$AD:$AD"))+SUMIF(INDIRECT("'eBay Report'!$M:$M"),Calculation!A658,INDIRECT("'eBay Report'!$AE:$AE"))+SUMIF(INDIRECT("'eBay Report'!$M:$M"),Calculation!A658,INDIRECT("'eBay Report'!$AF:$AF"))</f>
        <v>0</v>
      </c>
      <c r="R658">
        <f t="shared" ca="1" si="10"/>
        <v>0</v>
      </c>
    </row>
    <row r="659" spans="3:18">
      <c r="C659">
        <f ca="1">SUMIF(INDIRECT("'eBay Report'!$N:$N"),Calculation!B659,INDIRECT("'eBay Report'!$K:$K"))-M659</f>
        <v>0</v>
      </c>
      <c r="D659">
        <f ca="1">SUMIFS(INDIRECT("'eBay Report'!$W:$W"),INDIRECT("'eBay Report'!$B:$B"),Calculation!D$2,INDIRECT("'eBay Report'!$M:$M"),Calculation!$A659)</f>
        <v>0</v>
      </c>
      <c r="E659">
        <f ca="1">SUMIFS(INDIRECT("'eBay Report'!$AG:$AG"),INDIRECT("'eBay Report'!$B:$B"),Calculation!E$2,INDIRECT("'eBay Report'!$M:$M"),Calculation!$A659)</f>
        <v>0</v>
      </c>
      <c r="F659">
        <f ca="1">SUMIFS(INDIRECT("'eBay Report'!$AG:$AG"),INDIRECT("'eBay Report'!$B:$B"),Calculation!F$2,INDIRECT("'eBay Report'!$M:$M"),Calculation!$A659)</f>
        <v>0</v>
      </c>
      <c r="G659">
        <f ca="1">SUMIFS(INDIRECT("'eBay Report'!$AG:$AG"),INDIRECT("'eBay Report'!$B:$B"),Calculation!G$2,INDIRECT("'eBay Report'!$M:$M"),Calculation!$A659)-H659</f>
        <v>0</v>
      </c>
      <c r="H659">
        <f ca="1">SUMIFS(INDIRECT("'eBay Report'!$AG:$AG"),INDIRECT("'eBay Report'!$AK:$AK"),Calculation!H$2,INDIRECT("'eBay Report'!$M:$M"),Calculation!$A659)</f>
        <v>0</v>
      </c>
      <c r="I659">
        <f ca="1">SUMIFS(INDIRECT("'eBay Report'!$AG:$AG"),INDIRECT("'eBay Report'!$B:$B"),Calculation!I$2,INDIRECT("'eBay Report'!$M:$M"),Calculation!$A659)</f>
        <v>0</v>
      </c>
      <c r="J659">
        <f ca="1">SUMIFS(INDIRECT("'eBay Report'!$AG:$AG"),INDIRECT("'eBay Report'!$B:$B"),Calculation!J$2,INDIRECT("'eBay Report'!$M:$M"),Calculation!$A659)</f>
        <v>0</v>
      </c>
      <c r="K659">
        <f ca="1">SUMIFS(INDIRECT("'eBay Report'!$AG:$AG"),INDIRECT("'eBay Report'!$B:$B"),Calculation!K$2,INDIRECT("'eBay Report'!$M:$M"),Calculation!$A659)</f>
        <v>0</v>
      </c>
      <c r="L659">
        <f ca="1">SUMIFS(INDIRECT("'eBay Report'!$K:$K"),INDIRECT("'eBay Report'!$B:$B"),Calculation!L$2,INDIRECT("'eBay Report'!$M:$M"),Calculation!$A659)</f>
        <v>0</v>
      </c>
      <c r="M659">
        <f ca="1">SUMIFS(INDIRECT("'eBay Report'!$K:$K"),INDIRECT("'eBay Report'!$B:$B"),Calculation!M$2,INDIRECT("'eBay Report'!$M:$M"),Calculation!$A659)</f>
        <v>0</v>
      </c>
      <c r="N659">
        <f ca="1">SUMIF(INDIRECT("'eBay Report'!$M:$M"),Calculation!$A659,INDIRECT("'eBay Report'!$X:$X"))</f>
        <v>0</v>
      </c>
      <c r="O659">
        <f ca="1">SUMIF(INDIRECT("'eBay Report'!$M:$M"),Calculation!$A659,INDIRECT("'eBay Report'!$Y:$Y"))</f>
        <v>0</v>
      </c>
      <c r="P659">
        <f ca="1">SUMIF(INDIRECT("'eBay Report'!$M:$M"),Calculation!$A659,INDIRECT("'eBay Report'!$Z:$Z"))</f>
        <v>0</v>
      </c>
      <c r="Q659">
        <f ca="1">SUMIF(INDIRECT("'eBay Report'!$M:$M"),Calculation!A659,INDIRECT("'eBay Report'!$AA:$AA"))+SUMIF(INDIRECT("'eBay Report'!$M:$M"),Calculation!A659,INDIRECT("'eBay Report'!$AB:$AB"))+SUMIF(INDIRECT("'eBay Report'!$M:$M"),Calculation!A659,INDIRECT("'eBay Report'!$AC:$AC"))+SUMIF(INDIRECT("'eBay Report'!$M:$M"),Calculation!A659,INDIRECT("'eBay Report'!$AD:$AD"))+SUMIF(INDIRECT("'eBay Report'!$M:$M"),Calculation!A659,INDIRECT("'eBay Report'!$AE:$AE"))+SUMIF(INDIRECT("'eBay Report'!$M:$M"),Calculation!A659,INDIRECT("'eBay Report'!$AF:$AF"))</f>
        <v>0</v>
      </c>
      <c r="R659">
        <f t="shared" ca="1" si="10"/>
        <v>0</v>
      </c>
    </row>
    <row r="660" spans="3:18">
      <c r="C660">
        <f ca="1">SUMIF(INDIRECT("'eBay Report'!$N:$N"),Calculation!B660,INDIRECT("'eBay Report'!$K:$K"))-M660</f>
        <v>0</v>
      </c>
      <c r="D660">
        <f ca="1">SUMIFS(INDIRECT("'eBay Report'!$W:$W"),INDIRECT("'eBay Report'!$B:$B"),Calculation!D$2,INDIRECT("'eBay Report'!$M:$M"),Calculation!$A660)</f>
        <v>0</v>
      </c>
      <c r="E660">
        <f ca="1">SUMIFS(INDIRECT("'eBay Report'!$AG:$AG"),INDIRECT("'eBay Report'!$B:$B"),Calculation!E$2,INDIRECT("'eBay Report'!$M:$M"),Calculation!$A660)</f>
        <v>0</v>
      </c>
      <c r="F660">
        <f ca="1">SUMIFS(INDIRECT("'eBay Report'!$AG:$AG"),INDIRECT("'eBay Report'!$B:$B"),Calculation!F$2,INDIRECT("'eBay Report'!$M:$M"),Calculation!$A660)</f>
        <v>0</v>
      </c>
      <c r="G660">
        <f ca="1">SUMIFS(INDIRECT("'eBay Report'!$AG:$AG"),INDIRECT("'eBay Report'!$B:$B"),Calculation!G$2,INDIRECT("'eBay Report'!$M:$M"),Calculation!$A660)-H660</f>
        <v>0</v>
      </c>
      <c r="H660">
        <f ca="1">SUMIFS(INDIRECT("'eBay Report'!$AG:$AG"),INDIRECT("'eBay Report'!$AK:$AK"),Calculation!H$2,INDIRECT("'eBay Report'!$M:$M"),Calculation!$A660)</f>
        <v>0</v>
      </c>
      <c r="I660">
        <f ca="1">SUMIFS(INDIRECT("'eBay Report'!$AG:$AG"),INDIRECT("'eBay Report'!$B:$B"),Calculation!I$2,INDIRECT("'eBay Report'!$M:$M"),Calculation!$A660)</f>
        <v>0</v>
      </c>
      <c r="J660">
        <f ca="1">SUMIFS(INDIRECT("'eBay Report'!$AG:$AG"),INDIRECT("'eBay Report'!$B:$B"),Calculation!J$2,INDIRECT("'eBay Report'!$M:$M"),Calculation!$A660)</f>
        <v>0</v>
      </c>
      <c r="K660">
        <f ca="1">SUMIFS(INDIRECT("'eBay Report'!$AG:$AG"),INDIRECT("'eBay Report'!$B:$B"),Calculation!K$2,INDIRECT("'eBay Report'!$M:$M"),Calculation!$A660)</f>
        <v>0</v>
      </c>
      <c r="L660">
        <f ca="1">SUMIFS(INDIRECT("'eBay Report'!$K:$K"),INDIRECT("'eBay Report'!$B:$B"),Calculation!L$2,INDIRECT("'eBay Report'!$M:$M"),Calculation!$A660)</f>
        <v>0</v>
      </c>
      <c r="M660">
        <f ca="1">SUMIFS(INDIRECT("'eBay Report'!$K:$K"),INDIRECT("'eBay Report'!$B:$B"),Calculation!M$2,INDIRECT("'eBay Report'!$M:$M"),Calculation!$A660)</f>
        <v>0</v>
      </c>
      <c r="N660">
        <f ca="1">SUMIF(INDIRECT("'eBay Report'!$M:$M"),Calculation!$A660,INDIRECT("'eBay Report'!$X:$X"))</f>
        <v>0</v>
      </c>
      <c r="O660">
        <f ca="1">SUMIF(INDIRECT("'eBay Report'!$M:$M"),Calculation!$A660,INDIRECT("'eBay Report'!$Y:$Y"))</f>
        <v>0</v>
      </c>
      <c r="P660">
        <f ca="1">SUMIF(INDIRECT("'eBay Report'!$M:$M"),Calculation!$A660,INDIRECT("'eBay Report'!$Z:$Z"))</f>
        <v>0</v>
      </c>
      <c r="Q660">
        <f ca="1">SUMIF(INDIRECT("'eBay Report'!$M:$M"),Calculation!A660,INDIRECT("'eBay Report'!$AA:$AA"))+SUMIF(INDIRECT("'eBay Report'!$M:$M"),Calculation!A660,INDIRECT("'eBay Report'!$AB:$AB"))+SUMIF(INDIRECT("'eBay Report'!$M:$M"),Calculation!A660,INDIRECT("'eBay Report'!$AC:$AC"))+SUMIF(INDIRECT("'eBay Report'!$M:$M"),Calculation!A660,INDIRECT("'eBay Report'!$AD:$AD"))+SUMIF(INDIRECT("'eBay Report'!$M:$M"),Calculation!A660,INDIRECT("'eBay Report'!$AE:$AE"))+SUMIF(INDIRECT("'eBay Report'!$M:$M"),Calculation!A660,INDIRECT("'eBay Report'!$AF:$AF"))</f>
        <v>0</v>
      </c>
      <c r="R660">
        <f t="shared" ca="1" si="10"/>
        <v>0</v>
      </c>
    </row>
    <row r="661" spans="3:18">
      <c r="C661">
        <f ca="1">SUMIF(INDIRECT("'eBay Report'!$N:$N"),Calculation!B661,INDIRECT("'eBay Report'!$K:$K"))-M661</f>
        <v>0</v>
      </c>
      <c r="D661">
        <f ca="1">SUMIFS(INDIRECT("'eBay Report'!$W:$W"),INDIRECT("'eBay Report'!$B:$B"),Calculation!D$2,INDIRECT("'eBay Report'!$M:$M"),Calculation!$A661)</f>
        <v>0</v>
      </c>
      <c r="E661">
        <f ca="1">SUMIFS(INDIRECT("'eBay Report'!$AG:$AG"),INDIRECT("'eBay Report'!$B:$B"),Calculation!E$2,INDIRECT("'eBay Report'!$M:$M"),Calculation!$A661)</f>
        <v>0</v>
      </c>
      <c r="F661">
        <f ca="1">SUMIFS(INDIRECT("'eBay Report'!$AG:$AG"),INDIRECT("'eBay Report'!$B:$B"),Calculation!F$2,INDIRECT("'eBay Report'!$M:$M"),Calculation!$A661)</f>
        <v>0</v>
      </c>
      <c r="G661">
        <f ca="1">SUMIFS(INDIRECT("'eBay Report'!$AG:$AG"),INDIRECT("'eBay Report'!$B:$B"),Calculation!G$2,INDIRECT("'eBay Report'!$M:$M"),Calculation!$A661)-H661</f>
        <v>0</v>
      </c>
      <c r="H661">
        <f ca="1">SUMIFS(INDIRECT("'eBay Report'!$AG:$AG"),INDIRECT("'eBay Report'!$AK:$AK"),Calculation!H$2,INDIRECT("'eBay Report'!$M:$M"),Calculation!$A661)</f>
        <v>0</v>
      </c>
      <c r="I661">
        <f ca="1">SUMIFS(INDIRECT("'eBay Report'!$AG:$AG"),INDIRECT("'eBay Report'!$B:$B"),Calculation!I$2,INDIRECT("'eBay Report'!$M:$M"),Calculation!$A661)</f>
        <v>0</v>
      </c>
      <c r="J661">
        <f ca="1">SUMIFS(INDIRECT("'eBay Report'!$AG:$AG"),INDIRECT("'eBay Report'!$B:$B"),Calculation!J$2,INDIRECT("'eBay Report'!$M:$M"),Calculation!$A661)</f>
        <v>0</v>
      </c>
      <c r="K661">
        <f ca="1">SUMIFS(INDIRECT("'eBay Report'!$AG:$AG"),INDIRECT("'eBay Report'!$B:$B"),Calculation!K$2,INDIRECT("'eBay Report'!$M:$M"),Calculation!$A661)</f>
        <v>0</v>
      </c>
      <c r="L661">
        <f ca="1">SUMIFS(INDIRECT("'eBay Report'!$K:$K"),INDIRECT("'eBay Report'!$B:$B"),Calculation!L$2,INDIRECT("'eBay Report'!$M:$M"),Calculation!$A661)</f>
        <v>0</v>
      </c>
      <c r="M661">
        <f ca="1">SUMIFS(INDIRECT("'eBay Report'!$K:$K"),INDIRECT("'eBay Report'!$B:$B"),Calculation!M$2,INDIRECT("'eBay Report'!$M:$M"),Calculation!$A661)</f>
        <v>0</v>
      </c>
      <c r="N661">
        <f ca="1">SUMIF(INDIRECT("'eBay Report'!$M:$M"),Calculation!$A661,INDIRECT("'eBay Report'!$X:$X"))</f>
        <v>0</v>
      </c>
      <c r="O661">
        <f ca="1">SUMIF(INDIRECT("'eBay Report'!$M:$M"),Calculation!$A661,INDIRECT("'eBay Report'!$Y:$Y"))</f>
        <v>0</v>
      </c>
      <c r="P661">
        <f ca="1">SUMIF(INDIRECT("'eBay Report'!$M:$M"),Calculation!$A661,INDIRECT("'eBay Report'!$Z:$Z"))</f>
        <v>0</v>
      </c>
      <c r="Q661">
        <f ca="1">SUMIF(INDIRECT("'eBay Report'!$M:$M"),Calculation!A661,INDIRECT("'eBay Report'!$AA:$AA"))+SUMIF(INDIRECT("'eBay Report'!$M:$M"),Calculation!A661,INDIRECT("'eBay Report'!$AB:$AB"))+SUMIF(INDIRECT("'eBay Report'!$M:$M"),Calculation!A661,INDIRECT("'eBay Report'!$AC:$AC"))+SUMIF(INDIRECT("'eBay Report'!$M:$M"),Calculation!A661,INDIRECT("'eBay Report'!$AD:$AD"))+SUMIF(INDIRECT("'eBay Report'!$M:$M"),Calculation!A661,INDIRECT("'eBay Report'!$AE:$AE"))+SUMIF(INDIRECT("'eBay Report'!$M:$M"),Calculation!A661,INDIRECT("'eBay Report'!$AF:$AF"))</f>
        <v>0</v>
      </c>
      <c r="R661">
        <f t="shared" ca="1" si="10"/>
        <v>0</v>
      </c>
    </row>
    <row r="662" spans="3:18">
      <c r="C662">
        <f ca="1">SUMIF(INDIRECT("'eBay Report'!$N:$N"),Calculation!B662,INDIRECT("'eBay Report'!$K:$K"))-M662</f>
        <v>0</v>
      </c>
      <c r="D662">
        <f ca="1">SUMIFS(INDIRECT("'eBay Report'!$W:$W"),INDIRECT("'eBay Report'!$B:$B"),Calculation!D$2,INDIRECT("'eBay Report'!$M:$M"),Calculation!$A662)</f>
        <v>0</v>
      </c>
      <c r="E662">
        <f ca="1">SUMIFS(INDIRECT("'eBay Report'!$AG:$AG"),INDIRECT("'eBay Report'!$B:$B"),Calculation!E$2,INDIRECT("'eBay Report'!$M:$M"),Calculation!$A662)</f>
        <v>0</v>
      </c>
      <c r="F662">
        <f ca="1">SUMIFS(INDIRECT("'eBay Report'!$AG:$AG"),INDIRECT("'eBay Report'!$B:$B"),Calculation!F$2,INDIRECT("'eBay Report'!$M:$M"),Calculation!$A662)</f>
        <v>0</v>
      </c>
      <c r="G662">
        <f ca="1">SUMIFS(INDIRECT("'eBay Report'!$AG:$AG"),INDIRECT("'eBay Report'!$B:$B"),Calculation!G$2,INDIRECT("'eBay Report'!$M:$M"),Calculation!$A662)-H662</f>
        <v>0</v>
      </c>
      <c r="H662">
        <f ca="1">SUMIFS(INDIRECT("'eBay Report'!$AG:$AG"),INDIRECT("'eBay Report'!$AK:$AK"),Calculation!H$2,INDIRECT("'eBay Report'!$M:$M"),Calculation!$A662)</f>
        <v>0</v>
      </c>
      <c r="I662">
        <f ca="1">SUMIFS(INDIRECT("'eBay Report'!$AG:$AG"),INDIRECT("'eBay Report'!$B:$B"),Calculation!I$2,INDIRECT("'eBay Report'!$M:$M"),Calculation!$A662)</f>
        <v>0</v>
      </c>
      <c r="J662">
        <f ca="1">SUMIFS(INDIRECT("'eBay Report'!$AG:$AG"),INDIRECT("'eBay Report'!$B:$B"),Calculation!J$2,INDIRECT("'eBay Report'!$M:$M"),Calculation!$A662)</f>
        <v>0</v>
      </c>
      <c r="K662">
        <f ca="1">SUMIFS(INDIRECT("'eBay Report'!$AG:$AG"),INDIRECT("'eBay Report'!$B:$B"),Calculation!K$2,INDIRECT("'eBay Report'!$M:$M"),Calculation!$A662)</f>
        <v>0</v>
      </c>
      <c r="L662">
        <f ca="1">SUMIFS(INDIRECT("'eBay Report'!$K:$K"),INDIRECT("'eBay Report'!$B:$B"),Calculation!L$2,INDIRECT("'eBay Report'!$M:$M"),Calculation!$A662)</f>
        <v>0</v>
      </c>
      <c r="M662">
        <f ca="1">SUMIFS(INDIRECT("'eBay Report'!$K:$K"),INDIRECT("'eBay Report'!$B:$B"),Calculation!M$2,INDIRECT("'eBay Report'!$M:$M"),Calculation!$A662)</f>
        <v>0</v>
      </c>
      <c r="N662">
        <f ca="1">SUMIF(INDIRECT("'eBay Report'!$M:$M"),Calculation!$A662,INDIRECT("'eBay Report'!$X:$X"))</f>
        <v>0</v>
      </c>
      <c r="O662">
        <f ca="1">SUMIF(INDIRECT("'eBay Report'!$M:$M"),Calculation!$A662,INDIRECT("'eBay Report'!$Y:$Y"))</f>
        <v>0</v>
      </c>
      <c r="P662">
        <f ca="1">SUMIF(INDIRECT("'eBay Report'!$M:$M"),Calculation!$A662,INDIRECT("'eBay Report'!$Z:$Z"))</f>
        <v>0</v>
      </c>
      <c r="Q662">
        <f ca="1">SUMIF(INDIRECT("'eBay Report'!$M:$M"),Calculation!A662,INDIRECT("'eBay Report'!$AA:$AA"))+SUMIF(INDIRECT("'eBay Report'!$M:$M"),Calculation!A662,INDIRECT("'eBay Report'!$AB:$AB"))+SUMIF(INDIRECT("'eBay Report'!$M:$M"),Calculation!A662,INDIRECT("'eBay Report'!$AC:$AC"))+SUMIF(INDIRECT("'eBay Report'!$M:$M"),Calculation!A662,INDIRECT("'eBay Report'!$AD:$AD"))+SUMIF(INDIRECT("'eBay Report'!$M:$M"),Calculation!A662,INDIRECT("'eBay Report'!$AE:$AE"))+SUMIF(INDIRECT("'eBay Report'!$M:$M"),Calculation!A662,INDIRECT("'eBay Report'!$AF:$AF"))</f>
        <v>0</v>
      </c>
      <c r="R662">
        <f t="shared" ca="1" si="10"/>
        <v>0</v>
      </c>
    </row>
    <row r="663" spans="3:18">
      <c r="C663">
        <f ca="1">SUMIF(INDIRECT("'eBay Report'!$N:$N"),Calculation!B663,INDIRECT("'eBay Report'!$K:$K"))-M663</f>
        <v>0</v>
      </c>
      <c r="D663">
        <f ca="1">SUMIFS(INDIRECT("'eBay Report'!$W:$W"),INDIRECT("'eBay Report'!$B:$B"),Calculation!D$2,INDIRECT("'eBay Report'!$M:$M"),Calculation!$A663)</f>
        <v>0</v>
      </c>
      <c r="E663">
        <f ca="1">SUMIFS(INDIRECT("'eBay Report'!$AG:$AG"),INDIRECT("'eBay Report'!$B:$B"),Calculation!E$2,INDIRECT("'eBay Report'!$M:$M"),Calculation!$A663)</f>
        <v>0</v>
      </c>
      <c r="F663">
        <f ca="1">SUMIFS(INDIRECT("'eBay Report'!$AG:$AG"),INDIRECT("'eBay Report'!$B:$B"),Calculation!F$2,INDIRECT("'eBay Report'!$M:$M"),Calculation!$A663)</f>
        <v>0</v>
      </c>
      <c r="G663">
        <f ca="1">SUMIFS(INDIRECT("'eBay Report'!$AG:$AG"),INDIRECT("'eBay Report'!$B:$B"),Calculation!G$2,INDIRECT("'eBay Report'!$M:$M"),Calculation!$A663)-H663</f>
        <v>0</v>
      </c>
      <c r="H663">
        <f ca="1">SUMIFS(INDIRECT("'eBay Report'!$AG:$AG"),INDIRECT("'eBay Report'!$AK:$AK"),Calculation!H$2,INDIRECT("'eBay Report'!$M:$M"),Calculation!$A663)</f>
        <v>0</v>
      </c>
      <c r="I663">
        <f ca="1">SUMIFS(INDIRECT("'eBay Report'!$AG:$AG"),INDIRECT("'eBay Report'!$B:$B"),Calculation!I$2,INDIRECT("'eBay Report'!$M:$M"),Calculation!$A663)</f>
        <v>0</v>
      </c>
      <c r="J663">
        <f ca="1">SUMIFS(INDIRECT("'eBay Report'!$AG:$AG"),INDIRECT("'eBay Report'!$B:$B"),Calculation!J$2,INDIRECT("'eBay Report'!$M:$M"),Calculation!$A663)</f>
        <v>0</v>
      </c>
      <c r="K663">
        <f ca="1">SUMIFS(INDIRECT("'eBay Report'!$AG:$AG"),INDIRECT("'eBay Report'!$B:$B"),Calculation!K$2,INDIRECT("'eBay Report'!$M:$M"),Calculation!$A663)</f>
        <v>0</v>
      </c>
      <c r="L663">
        <f ca="1">SUMIFS(INDIRECT("'eBay Report'!$K:$K"),INDIRECT("'eBay Report'!$B:$B"),Calculation!L$2,INDIRECT("'eBay Report'!$M:$M"),Calculation!$A663)</f>
        <v>0</v>
      </c>
      <c r="M663">
        <f ca="1">SUMIFS(INDIRECT("'eBay Report'!$K:$K"),INDIRECT("'eBay Report'!$B:$B"),Calculation!M$2,INDIRECT("'eBay Report'!$M:$M"),Calculation!$A663)</f>
        <v>0</v>
      </c>
      <c r="N663">
        <f ca="1">SUMIF(INDIRECT("'eBay Report'!$M:$M"),Calculation!$A663,INDIRECT("'eBay Report'!$X:$X"))</f>
        <v>0</v>
      </c>
      <c r="O663">
        <f ca="1">SUMIF(INDIRECT("'eBay Report'!$M:$M"),Calculation!$A663,INDIRECT("'eBay Report'!$Y:$Y"))</f>
        <v>0</v>
      </c>
      <c r="P663">
        <f ca="1">SUMIF(INDIRECT("'eBay Report'!$M:$M"),Calculation!$A663,INDIRECT("'eBay Report'!$Z:$Z"))</f>
        <v>0</v>
      </c>
      <c r="Q663">
        <f ca="1">SUMIF(INDIRECT("'eBay Report'!$M:$M"),Calculation!A663,INDIRECT("'eBay Report'!$AA:$AA"))+SUMIF(INDIRECT("'eBay Report'!$M:$M"),Calculation!A663,INDIRECT("'eBay Report'!$AB:$AB"))+SUMIF(INDIRECT("'eBay Report'!$M:$M"),Calculation!A663,INDIRECT("'eBay Report'!$AC:$AC"))+SUMIF(INDIRECT("'eBay Report'!$M:$M"),Calculation!A663,INDIRECT("'eBay Report'!$AD:$AD"))+SUMIF(INDIRECT("'eBay Report'!$M:$M"),Calculation!A663,INDIRECT("'eBay Report'!$AE:$AE"))+SUMIF(INDIRECT("'eBay Report'!$M:$M"),Calculation!A663,INDIRECT("'eBay Report'!$AF:$AF"))</f>
        <v>0</v>
      </c>
      <c r="R663">
        <f t="shared" ca="1" si="10"/>
        <v>0</v>
      </c>
    </row>
    <row r="664" spans="3:18">
      <c r="C664">
        <f ca="1">SUMIF(INDIRECT("'eBay Report'!$N:$N"),Calculation!B664,INDIRECT("'eBay Report'!$K:$K"))-M664</f>
        <v>0</v>
      </c>
      <c r="D664">
        <f ca="1">SUMIFS(INDIRECT("'eBay Report'!$W:$W"),INDIRECT("'eBay Report'!$B:$B"),Calculation!D$2,INDIRECT("'eBay Report'!$M:$M"),Calculation!$A664)</f>
        <v>0</v>
      </c>
      <c r="E664">
        <f ca="1">SUMIFS(INDIRECT("'eBay Report'!$AG:$AG"),INDIRECT("'eBay Report'!$B:$B"),Calculation!E$2,INDIRECT("'eBay Report'!$M:$M"),Calculation!$A664)</f>
        <v>0</v>
      </c>
      <c r="F664">
        <f ca="1">SUMIFS(INDIRECT("'eBay Report'!$AG:$AG"),INDIRECT("'eBay Report'!$B:$B"),Calculation!F$2,INDIRECT("'eBay Report'!$M:$M"),Calculation!$A664)</f>
        <v>0</v>
      </c>
      <c r="G664">
        <f ca="1">SUMIFS(INDIRECT("'eBay Report'!$AG:$AG"),INDIRECT("'eBay Report'!$B:$B"),Calculation!G$2,INDIRECT("'eBay Report'!$M:$M"),Calculation!$A664)-H664</f>
        <v>0</v>
      </c>
      <c r="H664">
        <f ca="1">SUMIFS(INDIRECT("'eBay Report'!$AG:$AG"),INDIRECT("'eBay Report'!$AK:$AK"),Calculation!H$2,INDIRECT("'eBay Report'!$M:$M"),Calculation!$A664)</f>
        <v>0</v>
      </c>
      <c r="I664">
        <f ca="1">SUMIFS(INDIRECT("'eBay Report'!$AG:$AG"),INDIRECT("'eBay Report'!$B:$B"),Calculation!I$2,INDIRECT("'eBay Report'!$M:$M"),Calculation!$A664)</f>
        <v>0</v>
      </c>
      <c r="J664">
        <f ca="1">SUMIFS(INDIRECT("'eBay Report'!$AG:$AG"),INDIRECT("'eBay Report'!$B:$B"),Calculation!J$2,INDIRECT("'eBay Report'!$M:$M"),Calculation!$A664)</f>
        <v>0</v>
      </c>
      <c r="K664">
        <f ca="1">SUMIFS(INDIRECT("'eBay Report'!$AG:$AG"),INDIRECT("'eBay Report'!$B:$B"),Calculation!K$2,INDIRECT("'eBay Report'!$M:$M"),Calculation!$A664)</f>
        <v>0</v>
      </c>
      <c r="L664">
        <f ca="1">SUMIFS(INDIRECT("'eBay Report'!$K:$K"),INDIRECT("'eBay Report'!$B:$B"),Calculation!L$2,INDIRECT("'eBay Report'!$M:$M"),Calculation!$A664)</f>
        <v>0</v>
      </c>
      <c r="M664">
        <f ca="1">SUMIFS(INDIRECT("'eBay Report'!$K:$K"),INDIRECT("'eBay Report'!$B:$B"),Calculation!M$2,INDIRECT("'eBay Report'!$M:$M"),Calculation!$A664)</f>
        <v>0</v>
      </c>
      <c r="N664">
        <f ca="1">SUMIF(INDIRECT("'eBay Report'!$M:$M"),Calculation!$A664,INDIRECT("'eBay Report'!$X:$X"))</f>
        <v>0</v>
      </c>
      <c r="O664">
        <f ca="1">SUMIF(INDIRECT("'eBay Report'!$M:$M"),Calculation!$A664,INDIRECT("'eBay Report'!$Y:$Y"))</f>
        <v>0</v>
      </c>
      <c r="P664">
        <f ca="1">SUMIF(INDIRECT("'eBay Report'!$M:$M"),Calculation!$A664,INDIRECT("'eBay Report'!$Z:$Z"))</f>
        <v>0</v>
      </c>
      <c r="Q664">
        <f ca="1">SUMIF(INDIRECT("'eBay Report'!$M:$M"),Calculation!A664,INDIRECT("'eBay Report'!$AA:$AA"))+SUMIF(INDIRECT("'eBay Report'!$M:$M"),Calculation!A664,INDIRECT("'eBay Report'!$AB:$AB"))+SUMIF(INDIRECT("'eBay Report'!$M:$M"),Calculation!A664,INDIRECT("'eBay Report'!$AC:$AC"))+SUMIF(INDIRECT("'eBay Report'!$M:$M"),Calculation!A664,INDIRECT("'eBay Report'!$AD:$AD"))+SUMIF(INDIRECT("'eBay Report'!$M:$M"),Calculation!A664,INDIRECT("'eBay Report'!$AE:$AE"))+SUMIF(INDIRECT("'eBay Report'!$M:$M"),Calculation!A664,INDIRECT("'eBay Report'!$AF:$AF"))</f>
        <v>0</v>
      </c>
      <c r="R664">
        <f t="shared" ca="1" si="10"/>
        <v>0</v>
      </c>
    </row>
    <row r="665" spans="3:18">
      <c r="C665">
        <f ca="1">SUMIF(INDIRECT("'eBay Report'!$N:$N"),Calculation!B665,INDIRECT("'eBay Report'!$K:$K"))-M665</f>
        <v>0</v>
      </c>
      <c r="D665">
        <f ca="1">SUMIFS(INDIRECT("'eBay Report'!$W:$W"),INDIRECT("'eBay Report'!$B:$B"),Calculation!D$2,INDIRECT("'eBay Report'!$M:$M"),Calculation!$A665)</f>
        <v>0</v>
      </c>
      <c r="E665">
        <f ca="1">SUMIFS(INDIRECT("'eBay Report'!$AG:$AG"),INDIRECT("'eBay Report'!$B:$B"),Calculation!E$2,INDIRECT("'eBay Report'!$M:$M"),Calculation!$A665)</f>
        <v>0</v>
      </c>
      <c r="F665">
        <f ca="1">SUMIFS(INDIRECT("'eBay Report'!$AG:$AG"),INDIRECT("'eBay Report'!$B:$B"),Calculation!F$2,INDIRECT("'eBay Report'!$M:$M"),Calculation!$A665)</f>
        <v>0</v>
      </c>
      <c r="G665">
        <f ca="1">SUMIFS(INDIRECT("'eBay Report'!$AG:$AG"),INDIRECT("'eBay Report'!$B:$B"),Calculation!G$2,INDIRECT("'eBay Report'!$M:$M"),Calculation!$A665)-H665</f>
        <v>0</v>
      </c>
      <c r="H665">
        <f ca="1">SUMIFS(INDIRECT("'eBay Report'!$AG:$AG"),INDIRECT("'eBay Report'!$AK:$AK"),Calculation!H$2,INDIRECT("'eBay Report'!$M:$M"),Calculation!$A665)</f>
        <v>0</v>
      </c>
      <c r="I665">
        <f ca="1">SUMIFS(INDIRECT("'eBay Report'!$AG:$AG"),INDIRECT("'eBay Report'!$B:$B"),Calculation!I$2,INDIRECT("'eBay Report'!$M:$M"),Calculation!$A665)</f>
        <v>0</v>
      </c>
      <c r="J665">
        <f ca="1">SUMIFS(INDIRECT("'eBay Report'!$AG:$AG"),INDIRECT("'eBay Report'!$B:$B"),Calculation!J$2,INDIRECT("'eBay Report'!$M:$M"),Calculation!$A665)</f>
        <v>0</v>
      </c>
      <c r="K665">
        <f ca="1">SUMIFS(INDIRECT("'eBay Report'!$AG:$AG"),INDIRECT("'eBay Report'!$B:$B"),Calculation!K$2,INDIRECT("'eBay Report'!$M:$M"),Calculation!$A665)</f>
        <v>0</v>
      </c>
      <c r="L665">
        <f ca="1">SUMIFS(INDIRECT("'eBay Report'!$K:$K"),INDIRECT("'eBay Report'!$B:$B"),Calculation!L$2,INDIRECT("'eBay Report'!$M:$M"),Calculation!$A665)</f>
        <v>0</v>
      </c>
      <c r="M665">
        <f ca="1">SUMIFS(INDIRECT("'eBay Report'!$K:$K"),INDIRECT("'eBay Report'!$B:$B"),Calculation!M$2,INDIRECT("'eBay Report'!$M:$M"),Calculation!$A665)</f>
        <v>0</v>
      </c>
      <c r="N665">
        <f ca="1">SUMIF(INDIRECT("'eBay Report'!$M:$M"),Calculation!$A665,INDIRECT("'eBay Report'!$X:$X"))</f>
        <v>0</v>
      </c>
      <c r="O665">
        <f ca="1">SUMIF(INDIRECT("'eBay Report'!$M:$M"),Calculation!$A665,INDIRECT("'eBay Report'!$Y:$Y"))</f>
        <v>0</v>
      </c>
      <c r="P665">
        <f ca="1">SUMIF(INDIRECT("'eBay Report'!$M:$M"),Calculation!$A665,INDIRECT("'eBay Report'!$Z:$Z"))</f>
        <v>0</v>
      </c>
      <c r="Q665">
        <f ca="1">SUMIF(INDIRECT("'eBay Report'!$M:$M"),Calculation!A665,INDIRECT("'eBay Report'!$AA:$AA"))+SUMIF(INDIRECT("'eBay Report'!$M:$M"),Calculation!A665,INDIRECT("'eBay Report'!$AB:$AB"))+SUMIF(INDIRECT("'eBay Report'!$M:$M"),Calculation!A665,INDIRECT("'eBay Report'!$AC:$AC"))+SUMIF(INDIRECT("'eBay Report'!$M:$M"),Calculation!A665,INDIRECT("'eBay Report'!$AD:$AD"))+SUMIF(INDIRECT("'eBay Report'!$M:$M"),Calculation!A665,INDIRECT("'eBay Report'!$AE:$AE"))+SUMIF(INDIRECT("'eBay Report'!$M:$M"),Calculation!A665,INDIRECT("'eBay Report'!$AF:$AF"))</f>
        <v>0</v>
      </c>
      <c r="R665">
        <f t="shared" ca="1" si="10"/>
        <v>0</v>
      </c>
    </row>
    <row r="666" spans="3:18">
      <c r="C666">
        <f ca="1">SUMIF(INDIRECT("'eBay Report'!$N:$N"),Calculation!B666,INDIRECT("'eBay Report'!$K:$K"))-M666</f>
        <v>0</v>
      </c>
      <c r="D666">
        <f ca="1">SUMIFS(INDIRECT("'eBay Report'!$W:$W"),INDIRECT("'eBay Report'!$B:$B"),Calculation!D$2,INDIRECT("'eBay Report'!$M:$M"),Calculation!$A666)</f>
        <v>0</v>
      </c>
      <c r="E666">
        <f ca="1">SUMIFS(INDIRECT("'eBay Report'!$AG:$AG"),INDIRECT("'eBay Report'!$B:$B"),Calculation!E$2,INDIRECT("'eBay Report'!$M:$M"),Calculation!$A666)</f>
        <v>0</v>
      </c>
      <c r="F666">
        <f ca="1">SUMIFS(INDIRECT("'eBay Report'!$AG:$AG"),INDIRECT("'eBay Report'!$B:$B"),Calculation!F$2,INDIRECT("'eBay Report'!$M:$M"),Calculation!$A666)</f>
        <v>0</v>
      </c>
      <c r="G666">
        <f ca="1">SUMIFS(INDIRECT("'eBay Report'!$AG:$AG"),INDIRECT("'eBay Report'!$B:$B"),Calculation!G$2,INDIRECT("'eBay Report'!$M:$M"),Calculation!$A666)-H666</f>
        <v>0</v>
      </c>
      <c r="H666">
        <f ca="1">SUMIFS(INDIRECT("'eBay Report'!$AG:$AG"),INDIRECT("'eBay Report'!$AK:$AK"),Calculation!H$2,INDIRECT("'eBay Report'!$M:$M"),Calculation!$A666)</f>
        <v>0</v>
      </c>
      <c r="I666">
        <f ca="1">SUMIFS(INDIRECT("'eBay Report'!$AG:$AG"),INDIRECT("'eBay Report'!$B:$B"),Calculation!I$2,INDIRECT("'eBay Report'!$M:$M"),Calculation!$A666)</f>
        <v>0</v>
      </c>
      <c r="J666">
        <f ca="1">SUMIFS(INDIRECT("'eBay Report'!$AG:$AG"),INDIRECT("'eBay Report'!$B:$B"),Calculation!J$2,INDIRECT("'eBay Report'!$M:$M"),Calculation!$A666)</f>
        <v>0</v>
      </c>
      <c r="K666">
        <f ca="1">SUMIFS(INDIRECT("'eBay Report'!$AG:$AG"),INDIRECT("'eBay Report'!$B:$B"),Calculation!K$2,INDIRECT("'eBay Report'!$M:$M"),Calculation!$A666)</f>
        <v>0</v>
      </c>
      <c r="L666">
        <f ca="1">SUMIFS(INDIRECT("'eBay Report'!$K:$K"),INDIRECT("'eBay Report'!$B:$B"),Calculation!L$2,INDIRECT("'eBay Report'!$M:$M"),Calculation!$A666)</f>
        <v>0</v>
      </c>
      <c r="M666">
        <f ca="1">SUMIFS(INDIRECT("'eBay Report'!$K:$K"),INDIRECT("'eBay Report'!$B:$B"),Calculation!M$2,INDIRECT("'eBay Report'!$M:$M"),Calculation!$A666)</f>
        <v>0</v>
      </c>
      <c r="N666">
        <f ca="1">SUMIF(INDIRECT("'eBay Report'!$M:$M"),Calculation!$A666,INDIRECT("'eBay Report'!$X:$X"))</f>
        <v>0</v>
      </c>
      <c r="O666">
        <f ca="1">SUMIF(INDIRECT("'eBay Report'!$M:$M"),Calculation!$A666,INDIRECT("'eBay Report'!$Y:$Y"))</f>
        <v>0</v>
      </c>
      <c r="P666">
        <f ca="1">SUMIF(INDIRECT("'eBay Report'!$M:$M"),Calculation!$A666,INDIRECT("'eBay Report'!$Z:$Z"))</f>
        <v>0</v>
      </c>
      <c r="Q666">
        <f ca="1">SUMIF(INDIRECT("'eBay Report'!$M:$M"),Calculation!A666,INDIRECT("'eBay Report'!$AA:$AA"))+SUMIF(INDIRECT("'eBay Report'!$M:$M"),Calculation!A666,INDIRECT("'eBay Report'!$AB:$AB"))+SUMIF(INDIRECT("'eBay Report'!$M:$M"),Calculation!A666,INDIRECT("'eBay Report'!$AC:$AC"))+SUMIF(INDIRECT("'eBay Report'!$M:$M"),Calculation!A666,INDIRECT("'eBay Report'!$AD:$AD"))+SUMIF(INDIRECT("'eBay Report'!$M:$M"),Calculation!A666,INDIRECT("'eBay Report'!$AE:$AE"))+SUMIF(INDIRECT("'eBay Report'!$M:$M"),Calculation!A666,INDIRECT("'eBay Report'!$AF:$AF"))</f>
        <v>0</v>
      </c>
      <c r="R666">
        <f t="shared" ca="1" si="10"/>
        <v>0</v>
      </c>
    </row>
    <row r="667" spans="3:18">
      <c r="C667">
        <f ca="1">SUMIF(INDIRECT("'eBay Report'!$N:$N"),Calculation!B667,INDIRECT("'eBay Report'!$K:$K"))-M667</f>
        <v>0</v>
      </c>
      <c r="D667">
        <f ca="1">SUMIFS(INDIRECT("'eBay Report'!$W:$W"),INDIRECT("'eBay Report'!$B:$B"),Calculation!D$2,INDIRECT("'eBay Report'!$M:$M"),Calculation!$A667)</f>
        <v>0</v>
      </c>
      <c r="E667">
        <f ca="1">SUMIFS(INDIRECT("'eBay Report'!$AG:$AG"),INDIRECT("'eBay Report'!$B:$B"),Calculation!E$2,INDIRECT("'eBay Report'!$M:$M"),Calculation!$A667)</f>
        <v>0</v>
      </c>
      <c r="F667">
        <f ca="1">SUMIFS(INDIRECT("'eBay Report'!$AG:$AG"),INDIRECT("'eBay Report'!$B:$B"),Calculation!F$2,INDIRECT("'eBay Report'!$M:$M"),Calculation!$A667)</f>
        <v>0</v>
      </c>
      <c r="G667">
        <f ca="1">SUMIFS(INDIRECT("'eBay Report'!$AG:$AG"),INDIRECT("'eBay Report'!$B:$B"),Calculation!G$2,INDIRECT("'eBay Report'!$M:$M"),Calculation!$A667)-H667</f>
        <v>0</v>
      </c>
      <c r="H667">
        <f ca="1">SUMIFS(INDIRECT("'eBay Report'!$AG:$AG"),INDIRECT("'eBay Report'!$AK:$AK"),Calculation!H$2,INDIRECT("'eBay Report'!$M:$M"),Calculation!$A667)</f>
        <v>0</v>
      </c>
      <c r="I667">
        <f ca="1">SUMIFS(INDIRECT("'eBay Report'!$AG:$AG"),INDIRECT("'eBay Report'!$B:$B"),Calculation!I$2,INDIRECT("'eBay Report'!$M:$M"),Calculation!$A667)</f>
        <v>0</v>
      </c>
      <c r="J667">
        <f ca="1">SUMIFS(INDIRECT("'eBay Report'!$AG:$AG"),INDIRECT("'eBay Report'!$B:$B"),Calculation!J$2,INDIRECT("'eBay Report'!$M:$M"),Calculation!$A667)</f>
        <v>0</v>
      </c>
      <c r="K667">
        <f ca="1">SUMIFS(INDIRECT("'eBay Report'!$AG:$AG"),INDIRECT("'eBay Report'!$B:$B"),Calculation!K$2,INDIRECT("'eBay Report'!$M:$M"),Calculation!$A667)</f>
        <v>0</v>
      </c>
      <c r="L667">
        <f ca="1">SUMIFS(INDIRECT("'eBay Report'!$K:$K"),INDIRECT("'eBay Report'!$B:$B"),Calculation!L$2,INDIRECT("'eBay Report'!$M:$M"),Calculation!$A667)</f>
        <v>0</v>
      </c>
      <c r="M667">
        <f ca="1">SUMIFS(INDIRECT("'eBay Report'!$K:$K"),INDIRECT("'eBay Report'!$B:$B"),Calculation!M$2,INDIRECT("'eBay Report'!$M:$M"),Calculation!$A667)</f>
        <v>0</v>
      </c>
      <c r="N667">
        <f ca="1">SUMIF(INDIRECT("'eBay Report'!$M:$M"),Calculation!$A667,INDIRECT("'eBay Report'!$X:$X"))</f>
        <v>0</v>
      </c>
      <c r="O667">
        <f ca="1">SUMIF(INDIRECT("'eBay Report'!$M:$M"),Calculation!$A667,INDIRECT("'eBay Report'!$Y:$Y"))</f>
        <v>0</v>
      </c>
      <c r="P667">
        <f ca="1">SUMIF(INDIRECT("'eBay Report'!$M:$M"),Calculation!$A667,INDIRECT("'eBay Report'!$Z:$Z"))</f>
        <v>0</v>
      </c>
      <c r="Q667">
        <f ca="1">SUMIF(INDIRECT("'eBay Report'!$M:$M"),Calculation!A667,INDIRECT("'eBay Report'!$AA:$AA"))+SUMIF(INDIRECT("'eBay Report'!$M:$M"),Calculation!A667,INDIRECT("'eBay Report'!$AB:$AB"))+SUMIF(INDIRECT("'eBay Report'!$M:$M"),Calculation!A667,INDIRECT("'eBay Report'!$AC:$AC"))+SUMIF(INDIRECT("'eBay Report'!$M:$M"),Calculation!A667,INDIRECT("'eBay Report'!$AD:$AD"))+SUMIF(INDIRECT("'eBay Report'!$M:$M"),Calculation!A667,INDIRECT("'eBay Report'!$AE:$AE"))+SUMIF(INDIRECT("'eBay Report'!$M:$M"),Calculation!A667,INDIRECT("'eBay Report'!$AF:$AF"))</f>
        <v>0</v>
      </c>
      <c r="R667">
        <f t="shared" ca="1" si="10"/>
        <v>0</v>
      </c>
    </row>
    <row r="668" spans="3:18">
      <c r="C668">
        <f ca="1">SUMIF(INDIRECT("'eBay Report'!$N:$N"),Calculation!B668,INDIRECT("'eBay Report'!$K:$K"))-M668</f>
        <v>0</v>
      </c>
      <c r="D668">
        <f ca="1">SUMIFS(INDIRECT("'eBay Report'!$W:$W"),INDIRECT("'eBay Report'!$B:$B"),Calculation!D$2,INDIRECT("'eBay Report'!$M:$M"),Calculation!$A668)</f>
        <v>0</v>
      </c>
      <c r="E668">
        <f ca="1">SUMIFS(INDIRECT("'eBay Report'!$AG:$AG"),INDIRECT("'eBay Report'!$B:$B"),Calculation!E$2,INDIRECT("'eBay Report'!$M:$M"),Calculation!$A668)</f>
        <v>0</v>
      </c>
      <c r="F668">
        <f ca="1">SUMIFS(INDIRECT("'eBay Report'!$AG:$AG"),INDIRECT("'eBay Report'!$B:$B"),Calculation!F$2,INDIRECT("'eBay Report'!$M:$M"),Calculation!$A668)</f>
        <v>0</v>
      </c>
      <c r="G668">
        <f ca="1">SUMIFS(INDIRECT("'eBay Report'!$AG:$AG"),INDIRECT("'eBay Report'!$B:$B"),Calculation!G$2,INDIRECT("'eBay Report'!$M:$M"),Calculation!$A668)-H668</f>
        <v>0</v>
      </c>
      <c r="H668">
        <f ca="1">SUMIFS(INDIRECT("'eBay Report'!$AG:$AG"),INDIRECT("'eBay Report'!$AK:$AK"),Calculation!H$2,INDIRECT("'eBay Report'!$M:$M"),Calculation!$A668)</f>
        <v>0</v>
      </c>
      <c r="I668">
        <f ca="1">SUMIFS(INDIRECT("'eBay Report'!$AG:$AG"),INDIRECT("'eBay Report'!$B:$B"),Calculation!I$2,INDIRECT("'eBay Report'!$M:$M"),Calculation!$A668)</f>
        <v>0</v>
      </c>
      <c r="J668">
        <f ca="1">SUMIFS(INDIRECT("'eBay Report'!$AG:$AG"),INDIRECT("'eBay Report'!$B:$B"),Calculation!J$2,INDIRECT("'eBay Report'!$M:$M"),Calculation!$A668)</f>
        <v>0</v>
      </c>
      <c r="K668">
        <f ca="1">SUMIFS(INDIRECT("'eBay Report'!$AG:$AG"),INDIRECT("'eBay Report'!$B:$B"),Calculation!K$2,INDIRECT("'eBay Report'!$M:$M"),Calculation!$A668)</f>
        <v>0</v>
      </c>
      <c r="L668">
        <f ca="1">SUMIFS(INDIRECT("'eBay Report'!$K:$K"),INDIRECT("'eBay Report'!$B:$B"),Calculation!L$2,INDIRECT("'eBay Report'!$M:$M"),Calculation!$A668)</f>
        <v>0</v>
      </c>
      <c r="M668">
        <f ca="1">SUMIFS(INDIRECT("'eBay Report'!$K:$K"),INDIRECT("'eBay Report'!$B:$B"),Calculation!M$2,INDIRECT("'eBay Report'!$M:$M"),Calculation!$A668)</f>
        <v>0</v>
      </c>
      <c r="N668">
        <f ca="1">SUMIF(INDIRECT("'eBay Report'!$M:$M"),Calculation!$A668,INDIRECT("'eBay Report'!$X:$X"))</f>
        <v>0</v>
      </c>
      <c r="O668">
        <f ca="1">SUMIF(INDIRECT("'eBay Report'!$M:$M"),Calculation!$A668,INDIRECT("'eBay Report'!$Y:$Y"))</f>
        <v>0</v>
      </c>
      <c r="P668">
        <f ca="1">SUMIF(INDIRECT("'eBay Report'!$M:$M"),Calculation!$A668,INDIRECT("'eBay Report'!$Z:$Z"))</f>
        <v>0</v>
      </c>
      <c r="Q668">
        <f ca="1">SUMIF(INDIRECT("'eBay Report'!$M:$M"),Calculation!A668,INDIRECT("'eBay Report'!$AA:$AA"))+SUMIF(INDIRECT("'eBay Report'!$M:$M"),Calculation!A668,INDIRECT("'eBay Report'!$AB:$AB"))+SUMIF(INDIRECT("'eBay Report'!$M:$M"),Calculation!A668,INDIRECT("'eBay Report'!$AC:$AC"))+SUMIF(INDIRECT("'eBay Report'!$M:$M"),Calculation!A668,INDIRECT("'eBay Report'!$AD:$AD"))+SUMIF(INDIRECT("'eBay Report'!$M:$M"),Calculation!A668,INDIRECT("'eBay Report'!$AE:$AE"))+SUMIF(INDIRECT("'eBay Report'!$M:$M"),Calculation!A668,INDIRECT("'eBay Report'!$AF:$AF"))</f>
        <v>0</v>
      </c>
      <c r="R668">
        <f t="shared" ca="1" si="10"/>
        <v>0</v>
      </c>
    </row>
    <row r="669" spans="3:18">
      <c r="C669">
        <f ca="1">SUMIF(INDIRECT("'eBay Report'!$N:$N"),Calculation!B669,INDIRECT("'eBay Report'!$K:$K"))-M669</f>
        <v>0</v>
      </c>
      <c r="D669">
        <f ca="1">SUMIFS(INDIRECT("'eBay Report'!$W:$W"),INDIRECT("'eBay Report'!$B:$B"),Calculation!D$2,INDIRECT("'eBay Report'!$M:$M"),Calculation!$A669)</f>
        <v>0</v>
      </c>
      <c r="E669">
        <f ca="1">SUMIFS(INDIRECT("'eBay Report'!$AG:$AG"),INDIRECT("'eBay Report'!$B:$B"),Calculation!E$2,INDIRECT("'eBay Report'!$M:$M"),Calculation!$A669)</f>
        <v>0</v>
      </c>
      <c r="F669">
        <f ca="1">SUMIFS(INDIRECT("'eBay Report'!$AG:$AG"),INDIRECT("'eBay Report'!$B:$B"),Calculation!F$2,INDIRECT("'eBay Report'!$M:$M"),Calculation!$A669)</f>
        <v>0</v>
      </c>
      <c r="G669">
        <f ca="1">SUMIFS(INDIRECT("'eBay Report'!$AG:$AG"),INDIRECT("'eBay Report'!$B:$B"),Calculation!G$2,INDIRECT("'eBay Report'!$M:$M"),Calculation!$A669)-H669</f>
        <v>0</v>
      </c>
      <c r="H669">
        <f ca="1">SUMIFS(INDIRECT("'eBay Report'!$AG:$AG"),INDIRECT("'eBay Report'!$AK:$AK"),Calculation!H$2,INDIRECT("'eBay Report'!$M:$M"),Calculation!$A669)</f>
        <v>0</v>
      </c>
      <c r="I669">
        <f ca="1">SUMIFS(INDIRECT("'eBay Report'!$AG:$AG"),INDIRECT("'eBay Report'!$B:$B"),Calculation!I$2,INDIRECT("'eBay Report'!$M:$M"),Calculation!$A669)</f>
        <v>0</v>
      </c>
      <c r="J669">
        <f ca="1">SUMIFS(INDIRECT("'eBay Report'!$AG:$AG"),INDIRECT("'eBay Report'!$B:$B"),Calculation!J$2,INDIRECT("'eBay Report'!$M:$M"),Calculation!$A669)</f>
        <v>0</v>
      </c>
      <c r="K669">
        <f ca="1">SUMIFS(INDIRECT("'eBay Report'!$AG:$AG"),INDIRECT("'eBay Report'!$B:$B"),Calculation!K$2,INDIRECT("'eBay Report'!$M:$M"),Calculation!$A669)</f>
        <v>0</v>
      </c>
      <c r="L669">
        <f ca="1">SUMIFS(INDIRECT("'eBay Report'!$K:$K"),INDIRECT("'eBay Report'!$B:$B"),Calculation!L$2,INDIRECT("'eBay Report'!$M:$M"),Calculation!$A669)</f>
        <v>0</v>
      </c>
      <c r="M669">
        <f ca="1">SUMIFS(INDIRECT("'eBay Report'!$K:$K"),INDIRECT("'eBay Report'!$B:$B"),Calculation!M$2,INDIRECT("'eBay Report'!$M:$M"),Calculation!$A669)</f>
        <v>0</v>
      </c>
      <c r="N669">
        <f ca="1">SUMIF(INDIRECT("'eBay Report'!$M:$M"),Calculation!$A669,INDIRECT("'eBay Report'!$X:$X"))</f>
        <v>0</v>
      </c>
      <c r="O669">
        <f ca="1">SUMIF(INDIRECT("'eBay Report'!$M:$M"),Calculation!$A669,INDIRECT("'eBay Report'!$Y:$Y"))</f>
        <v>0</v>
      </c>
      <c r="P669">
        <f ca="1">SUMIF(INDIRECT("'eBay Report'!$M:$M"),Calculation!$A669,INDIRECT("'eBay Report'!$Z:$Z"))</f>
        <v>0</v>
      </c>
      <c r="Q669">
        <f ca="1">SUMIF(INDIRECT("'eBay Report'!$M:$M"),Calculation!A669,INDIRECT("'eBay Report'!$AA:$AA"))+SUMIF(INDIRECT("'eBay Report'!$M:$M"),Calculation!A669,INDIRECT("'eBay Report'!$AB:$AB"))+SUMIF(INDIRECT("'eBay Report'!$M:$M"),Calculation!A669,INDIRECT("'eBay Report'!$AC:$AC"))+SUMIF(INDIRECT("'eBay Report'!$M:$M"),Calculation!A669,INDIRECT("'eBay Report'!$AD:$AD"))+SUMIF(INDIRECT("'eBay Report'!$M:$M"),Calculation!A669,INDIRECT("'eBay Report'!$AE:$AE"))+SUMIF(INDIRECT("'eBay Report'!$M:$M"),Calculation!A669,INDIRECT("'eBay Report'!$AF:$AF"))</f>
        <v>0</v>
      </c>
      <c r="R669">
        <f t="shared" ca="1" si="10"/>
        <v>0</v>
      </c>
    </row>
    <row r="670" spans="3:18">
      <c r="C670">
        <f ca="1">SUMIF(INDIRECT("'eBay Report'!$N:$N"),Calculation!B670,INDIRECT("'eBay Report'!$K:$K"))-M670</f>
        <v>0</v>
      </c>
      <c r="D670">
        <f ca="1">SUMIFS(INDIRECT("'eBay Report'!$W:$W"),INDIRECT("'eBay Report'!$B:$B"),Calculation!D$2,INDIRECT("'eBay Report'!$M:$M"),Calculation!$A670)</f>
        <v>0</v>
      </c>
      <c r="E670">
        <f ca="1">SUMIFS(INDIRECT("'eBay Report'!$AG:$AG"),INDIRECT("'eBay Report'!$B:$B"),Calculation!E$2,INDIRECT("'eBay Report'!$M:$M"),Calculation!$A670)</f>
        <v>0</v>
      </c>
      <c r="F670">
        <f ca="1">SUMIFS(INDIRECT("'eBay Report'!$AG:$AG"),INDIRECT("'eBay Report'!$B:$B"),Calculation!F$2,INDIRECT("'eBay Report'!$M:$M"),Calculation!$A670)</f>
        <v>0</v>
      </c>
      <c r="G670">
        <f ca="1">SUMIFS(INDIRECT("'eBay Report'!$AG:$AG"),INDIRECT("'eBay Report'!$B:$B"),Calculation!G$2,INDIRECT("'eBay Report'!$M:$M"),Calculation!$A670)-H670</f>
        <v>0</v>
      </c>
      <c r="H670">
        <f ca="1">SUMIFS(INDIRECT("'eBay Report'!$AG:$AG"),INDIRECT("'eBay Report'!$AK:$AK"),Calculation!H$2,INDIRECT("'eBay Report'!$M:$M"),Calculation!$A670)</f>
        <v>0</v>
      </c>
      <c r="I670">
        <f ca="1">SUMIFS(INDIRECT("'eBay Report'!$AG:$AG"),INDIRECT("'eBay Report'!$B:$B"),Calculation!I$2,INDIRECT("'eBay Report'!$M:$M"),Calculation!$A670)</f>
        <v>0</v>
      </c>
      <c r="J670">
        <f ca="1">SUMIFS(INDIRECT("'eBay Report'!$AG:$AG"),INDIRECT("'eBay Report'!$B:$B"),Calculation!J$2,INDIRECT("'eBay Report'!$M:$M"),Calculation!$A670)</f>
        <v>0</v>
      </c>
      <c r="K670">
        <f ca="1">SUMIFS(INDIRECT("'eBay Report'!$AG:$AG"),INDIRECT("'eBay Report'!$B:$B"),Calculation!K$2,INDIRECT("'eBay Report'!$M:$M"),Calculation!$A670)</f>
        <v>0</v>
      </c>
      <c r="L670">
        <f ca="1">SUMIFS(INDIRECT("'eBay Report'!$K:$K"),INDIRECT("'eBay Report'!$B:$B"),Calculation!L$2,INDIRECT("'eBay Report'!$M:$M"),Calculation!$A670)</f>
        <v>0</v>
      </c>
      <c r="M670">
        <f ca="1">SUMIFS(INDIRECT("'eBay Report'!$K:$K"),INDIRECT("'eBay Report'!$B:$B"),Calculation!M$2,INDIRECT("'eBay Report'!$M:$M"),Calculation!$A670)</f>
        <v>0</v>
      </c>
      <c r="N670">
        <f ca="1">SUMIF(INDIRECT("'eBay Report'!$M:$M"),Calculation!$A670,INDIRECT("'eBay Report'!$X:$X"))</f>
        <v>0</v>
      </c>
      <c r="O670">
        <f ca="1">SUMIF(INDIRECT("'eBay Report'!$M:$M"),Calculation!$A670,INDIRECT("'eBay Report'!$Y:$Y"))</f>
        <v>0</v>
      </c>
      <c r="P670">
        <f ca="1">SUMIF(INDIRECT("'eBay Report'!$M:$M"),Calculation!$A670,INDIRECT("'eBay Report'!$Z:$Z"))</f>
        <v>0</v>
      </c>
      <c r="Q670">
        <f ca="1">SUMIF(INDIRECT("'eBay Report'!$M:$M"),Calculation!A670,INDIRECT("'eBay Report'!$AA:$AA"))+SUMIF(INDIRECT("'eBay Report'!$M:$M"),Calculation!A670,INDIRECT("'eBay Report'!$AB:$AB"))+SUMIF(INDIRECT("'eBay Report'!$M:$M"),Calculation!A670,INDIRECT("'eBay Report'!$AC:$AC"))+SUMIF(INDIRECT("'eBay Report'!$M:$M"),Calculation!A670,INDIRECT("'eBay Report'!$AD:$AD"))+SUMIF(INDIRECT("'eBay Report'!$M:$M"),Calculation!A670,INDIRECT("'eBay Report'!$AE:$AE"))+SUMIF(INDIRECT("'eBay Report'!$M:$M"),Calculation!A670,INDIRECT("'eBay Report'!$AF:$AF"))</f>
        <v>0</v>
      </c>
      <c r="R670">
        <f t="shared" ca="1" si="10"/>
        <v>0</v>
      </c>
    </row>
    <row r="671" spans="3:18">
      <c r="C671">
        <f ca="1">SUMIF(INDIRECT("'eBay Report'!$N:$N"),Calculation!B671,INDIRECT("'eBay Report'!$K:$K"))-M671</f>
        <v>0</v>
      </c>
      <c r="D671">
        <f ca="1">SUMIFS(INDIRECT("'eBay Report'!$W:$W"),INDIRECT("'eBay Report'!$B:$B"),Calculation!D$2,INDIRECT("'eBay Report'!$M:$M"),Calculation!$A671)</f>
        <v>0</v>
      </c>
      <c r="E671">
        <f ca="1">SUMIFS(INDIRECT("'eBay Report'!$AG:$AG"),INDIRECT("'eBay Report'!$B:$B"),Calculation!E$2,INDIRECT("'eBay Report'!$M:$M"),Calculation!$A671)</f>
        <v>0</v>
      </c>
      <c r="F671">
        <f ca="1">SUMIFS(INDIRECT("'eBay Report'!$AG:$AG"),INDIRECT("'eBay Report'!$B:$B"),Calculation!F$2,INDIRECT("'eBay Report'!$M:$M"),Calculation!$A671)</f>
        <v>0</v>
      </c>
      <c r="G671">
        <f ca="1">SUMIFS(INDIRECT("'eBay Report'!$AG:$AG"),INDIRECT("'eBay Report'!$B:$B"),Calculation!G$2,INDIRECT("'eBay Report'!$M:$M"),Calculation!$A671)-H671</f>
        <v>0</v>
      </c>
      <c r="H671">
        <f ca="1">SUMIFS(INDIRECT("'eBay Report'!$AG:$AG"),INDIRECT("'eBay Report'!$AK:$AK"),Calculation!H$2,INDIRECT("'eBay Report'!$M:$M"),Calculation!$A671)</f>
        <v>0</v>
      </c>
      <c r="I671">
        <f ca="1">SUMIFS(INDIRECT("'eBay Report'!$AG:$AG"),INDIRECT("'eBay Report'!$B:$B"),Calculation!I$2,INDIRECT("'eBay Report'!$M:$M"),Calculation!$A671)</f>
        <v>0</v>
      </c>
      <c r="J671">
        <f ca="1">SUMIFS(INDIRECT("'eBay Report'!$AG:$AG"),INDIRECT("'eBay Report'!$B:$B"),Calculation!J$2,INDIRECT("'eBay Report'!$M:$M"),Calculation!$A671)</f>
        <v>0</v>
      </c>
      <c r="K671">
        <f ca="1">SUMIFS(INDIRECT("'eBay Report'!$AG:$AG"),INDIRECT("'eBay Report'!$B:$B"),Calculation!K$2,INDIRECT("'eBay Report'!$M:$M"),Calculation!$A671)</f>
        <v>0</v>
      </c>
      <c r="L671">
        <f ca="1">SUMIFS(INDIRECT("'eBay Report'!$K:$K"),INDIRECT("'eBay Report'!$B:$B"),Calculation!L$2,INDIRECT("'eBay Report'!$M:$M"),Calculation!$A671)</f>
        <v>0</v>
      </c>
      <c r="M671">
        <f ca="1">SUMIFS(INDIRECT("'eBay Report'!$K:$K"),INDIRECT("'eBay Report'!$B:$B"),Calculation!M$2,INDIRECT("'eBay Report'!$M:$M"),Calculation!$A671)</f>
        <v>0</v>
      </c>
      <c r="N671">
        <f ca="1">SUMIF(INDIRECT("'eBay Report'!$M:$M"),Calculation!$A671,INDIRECT("'eBay Report'!$X:$X"))</f>
        <v>0</v>
      </c>
      <c r="O671">
        <f ca="1">SUMIF(INDIRECT("'eBay Report'!$M:$M"),Calculation!$A671,INDIRECT("'eBay Report'!$Y:$Y"))</f>
        <v>0</v>
      </c>
      <c r="P671">
        <f ca="1">SUMIF(INDIRECT("'eBay Report'!$M:$M"),Calculation!$A671,INDIRECT("'eBay Report'!$Z:$Z"))</f>
        <v>0</v>
      </c>
      <c r="Q671">
        <f ca="1">SUMIF(INDIRECT("'eBay Report'!$M:$M"),Calculation!A671,INDIRECT("'eBay Report'!$AA:$AA"))+SUMIF(INDIRECT("'eBay Report'!$M:$M"),Calculation!A671,INDIRECT("'eBay Report'!$AB:$AB"))+SUMIF(INDIRECT("'eBay Report'!$M:$M"),Calculation!A671,INDIRECT("'eBay Report'!$AC:$AC"))+SUMIF(INDIRECT("'eBay Report'!$M:$M"),Calculation!A671,INDIRECT("'eBay Report'!$AD:$AD"))+SUMIF(INDIRECT("'eBay Report'!$M:$M"),Calculation!A671,INDIRECT("'eBay Report'!$AE:$AE"))+SUMIF(INDIRECT("'eBay Report'!$M:$M"),Calculation!A671,INDIRECT("'eBay Report'!$AF:$AF"))</f>
        <v>0</v>
      </c>
      <c r="R671">
        <f t="shared" ca="1" si="10"/>
        <v>0</v>
      </c>
    </row>
    <row r="672" spans="3:18">
      <c r="C672">
        <f ca="1">SUMIF(INDIRECT("'eBay Report'!$N:$N"),Calculation!B672,INDIRECT("'eBay Report'!$K:$K"))-M672</f>
        <v>0</v>
      </c>
      <c r="D672">
        <f ca="1">SUMIFS(INDIRECT("'eBay Report'!$W:$W"),INDIRECT("'eBay Report'!$B:$B"),Calculation!D$2,INDIRECT("'eBay Report'!$M:$M"),Calculation!$A672)</f>
        <v>0</v>
      </c>
      <c r="E672">
        <f ca="1">SUMIFS(INDIRECT("'eBay Report'!$AG:$AG"),INDIRECT("'eBay Report'!$B:$B"),Calculation!E$2,INDIRECT("'eBay Report'!$M:$M"),Calculation!$A672)</f>
        <v>0</v>
      </c>
      <c r="F672">
        <f ca="1">SUMIFS(INDIRECT("'eBay Report'!$AG:$AG"),INDIRECT("'eBay Report'!$B:$B"),Calculation!F$2,INDIRECT("'eBay Report'!$M:$M"),Calculation!$A672)</f>
        <v>0</v>
      </c>
      <c r="G672">
        <f ca="1">SUMIFS(INDIRECT("'eBay Report'!$AG:$AG"),INDIRECT("'eBay Report'!$B:$B"),Calculation!G$2,INDIRECT("'eBay Report'!$M:$M"),Calculation!$A672)-H672</f>
        <v>0</v>
      </c>
      <c r="H672">
        <f ca="1">SUMIFS(INDIRECT("'eBay Report'!$AG:$AG"),INDIRECT("'eBay Report'!$AK:$AK"),Calculation!H$2,INDIRECT("'eBay Report'!$M:$M"),Calculation!$A672)</f>
        <v>0</v>
      </c>
      <c r="I672">
        <f ca="1">SUMIFS(INDIRECT("'eBay Report'!$AG:$AG"),INDIRECT("'eBay Report'!$B:$B"),Calculation!I$2,INDIRECT("'eBay Report'!$M:$M"),Calculation!$A672)</f>
        <v>0</v>
      </c>
      <c r="J672">
        <f ca="1">SUMIFS(INDIRECT("'eBay Report'!$AG:$AG"),INDIRECT("'eBay Report'!$B:$B"),Calculation!J$2,INDIRECT("'eBay Report'!$M:$M"),Calculation!$A672)</f>
        <v>0</v>
      </c>
      <c r="K672">
        <f ca="1">SUMIFS(INDIRECT("'eBay Report'!$AG:$AG"),INDIRECT("'eBay Report'!$B:$B"),Calculation!K$2,INDIRECT("'eBay Report'!$M:$M"),Calculation!$A672)</f>
        <v>0</v>
      </c>
      <c r="L672">
        <f ca="1">SUMIFS(INDIRECT("'eBay Report'!$K:$K"),INDIRECT("'eBay Report'!$B:$B"),Calculation!L$2,INDIRECT("'eBay Report'!$M:$M"),Calculation!$A672)</f>
        <v>0</v>
      </c>
      <c r="M672">
        <f ca="1">SUMIFS(INDIRECT("'eBay Report'!$K:$K"),INDIRECT("'eBay Report'!$B:$B"),Calculation!M$2,INDIRECT("'eBay Report'!$M:$M"),Calculation!$A672)</f>
        <v>0</v>
      </c>
      <c r="N672">
        <f ca="1">SUMIF(INDIRECT("'eBay Report'!$M:$M"),Calculation!$A672,INDIRECT("'eBay Report'!$X:$X"))</f>
        <v>0</v>
      </c>
      <c r="O672">
        <f ca="1">SUMIF(INDIRECT("'eBay Report'!$M:$M"),Calculation!$A672,INDIRECT("'eBay Report'!$Y:$Y"))</f>
        <v>0</v>
      </c>
      <c r="P672">
        <f ca="1">SUMIF(INDIRECT("'eBay Report'!$M:$M"),Calculation!$A672,INDIRECT("'eBay Report'!$Z:$Z"))</f>
        <v>0</v>
      </c>
      <c r="Q672">
        <f ca="1">SUMIF(INDIRECT("'eBay Report'!$M:$M"),Calculation!A672,INDIRECT("'eBay Report'!$AA:$AA"))+SUMIF(INDIRECT("'eBay Report'!$M:$M"),Calculation!A672,INDIRECT("'eBay Report'!$AB:$AB"))+SUMIF(INDIRECT("'eBay Report'!$M:$M"),Calculation!A672,INDIRECT("'eBay Report'!$AC:$AC"))+SUMIF(INDIRECT("'eBay Report'!$M:$M"),Calculation!A672,INDIRECT("'eBay Report'!$AD:$AD"))+SUMIF(INDIRECT("'eBay Report'!$M:$M"),Calculation!A672,INDIRECT("'eBay Report'!$AE:$AE"))+SUMIF(INDIRECT("'eBay Report'!$M:$M"),Calculation!A672,INDIRECT("'eBay Report'!$AF:$AF"))</f>
        <v>0</v>
      </c>
      <c r="R672">
        <f t="shared" ca="1" si="10"/>
        <v>0</v>
      </c>
    </row>
    <row r="673" spans="3:18">
      <c r="C673">
        <f ca="1">SUMIF(INDIRECT("'eBay Report'!$N:$N"),Calculation!B673,INDIRECT("'eBay Report'!$K:$K"))-M673</f>
        <v>0</v>
      </c>
      <c r="D673">
        <f ca="1">SUMIFS(INDIRECT("'eBay Report'!$W:$W"),INDIRECT("'eBay Report'!$B:$B"),Calculation!D$2,INDIRECT("'eBay Report'!$M:$M"),Calculation!$A673)</f>
        <v>0</v>
      </c>
      <c r="E673">
        <f ca="1">SUMIFS(INDIRECT("'eBay Report'!$AG:$AG"),INDIRECT("'eBay Report'!$B:$B"),Calculation!E$2,INDIRECT("'eBay Report'!$M:$M"),Calculation!$A673)</f>
        <v>0</v>
      </c>
      <c r="F673">
        <f ca="1">SUMIFS(INDIRECT("'eBay Report'!$AG:$AG"),INDIRECT("'eBay Report'!$B:$B"),Calculation!F$2,INDIRECT("'eBay Report'!$M:$M"),Calculation!$A673)</f>
        <v>0</v>
      </c>
      <c r="G673">
        <f ca="1">SUMIFS(INDIRECT("'eBay Report'!$AG:$AG"),INDIRECT("'eBay Report'!$B:$B"),Calculation!G$2,INDIRECT("'eBay Report'!$M:$M"),Calculation!$A673)-H673</f>
        <v>0</v>
      </c>
      <c r="H673">
        <f ca="1">SUMIFS(INDIRECT("'eBay Report'!$AG:$AG"),INDIRECT("'eBay Report'!$AK:$AK"),Calculation!H$2,INDIRECT("'eBay Report'!$M:$M"),Calculation!$A673)</f>
        <v>0</v>
      </c>
      <c r="I673">
        <f ca="1">SUMIFS(INDIRECT("'eBay Report'!$AG:$AG"),INDIRECT("'eBay Report'!$B:$B"),Calculation!I$2,INDIRECT("'eBay Report'!$M:$M"),Calculation!$A673)</f>
        <v>0</v>
      </c>
      <c r="J673">
        <f ca="1">SUMIFS(INDIRECT("'eBay Report'!$AG:$AG"),INDIRECT("'eBay Report'!$B:$B"),Calculation!J$2,INDIRECT("'eBay Report'!$M:$M"),Calculation!$A673)</f>
        <v>0</v>
      </c>
      <c r="K673">
        <f ca="1">SUMIFS(INDIRECT("'eBay Report'!$AG:$AG"),INDIRECT("'eBay Report'!$B:$B"),Calculation!K$2,INDIRECT("'eBay Report'!$M:$M"),Calculation!$A673)</f>
        <v>0</v>
      </c>
      <c r="L673">
        <f ca="1">SUMIFS(INDIRECT("'eBay Report'!$K:$K"),INDIRECT("'eBay Report'!$B:$B"),Calculation!L$2,INDIRECT("'eBay Report'!$M:$M"),Calculation!$A673)</f>
        <v>0</v>
      </c>
      <c r="M673">
        <f ca="1">SUMIFS(INDIRECT("'eBay Report'!$K:$K"),INDIRECT("'eBay Report'!$B:$B"),Calculation!M$2,INDIRECT("'eBay Report'!$M:$M"),Calculation!$A673)</f>
        <v>0</v>
      </c>
      <c r="N673">
        <f ca="1">SUMIF(INDIRECT("'eBay Report'!$M:$M"),Calculation!$A673,INDIRECT("'eBay Report'!$X:$X"))</f>
        <v>0</v>
      </c>
      <c r="O673">
        <f ca="1">SUMIF(INDIRECT("'eBay Report'!$M:$M"),Calculation!$A673,INDIRECT("'eBay Report'!$Y:$Y"))</f>
        <v>0</v>
      </c>
      <c r="P673">
        <f ca="1">SUMIF(INDIRECT("'eBay Report'!$M:$M"),Calculation!$A673,INDIRECT("'eBay Report'!$Z:$Z"))</f>
        <v>0</v>
      </c>
      <c r="Q673">
        <f ca="1">SUMIF(INDIRECT("'eBay Report'!$M:$M"),Calculation!A673,INDIRECT("'eBay Report'!$AA:$AA"))+SUMIF(INDIRECT("'eBay Report'!$M:$M"),Calculation!A673,INDIRECT("'eBay Report'!$AB:$AB"))+SUMIF(INDIRECT("'eBay Report'!$M:$M"),Calculation!A673,INDIRECT("'eBay Report'!$AC:$AC"))+SUMIF(INDIRECT("'eBay Report'!$M:$M"),Calculation!A673,INDIRECT("'eBay Report'!$AD:$AD"))+SUMIF(INDIRECT("'eBay Report'!$M:$M"),Calculation!A673,INDIRECT("'eBay Report'!$AE:$AE"))+SUMIF(INDIRECT("'eBay Report'!$M:$M"),Calculation!A673,INDIRECT("'eBay Report'!$AF:$AF"))</f>
        <v>0</v>
      </c>
      <c r="R673">
        <f t="shared" ca="1" si="10"/>
        <v>0</v>
      </c>
    </row>
    <row r="674" spans="3:18">
      <c r="C674">
        <f ca="1">SUMIF(INDIRECT("'eBay Report'!$N:$N"),Calculation!B674,INDIRECT("'eBay Report'!$K:$K"))-M674</f>
        <v>0</v>
      </c>
      <c r="D674">
        <f ca="1">SUMIFS(INDIRECT("'eBay Report'!$W:$W"),INDIRECT("'eBay Report'!$B:$B"),Calculation!D$2,INDIRECT("'eBay Report'!$M:$M"),Calculation!$A674)</f>
        <v>0</v>
      </c>
      <c r="E674">
        <f ca="1">SUMIFS(INDIRECT("'eBay Report'!$AG:$AG"),INDIRECT("'eBay Report'!$B:$B"),Calculation!E$2,INDIRECT("'eBay Report'!$M:$M"),Calculation!$A674)</f>
        <v>0</v>
      </c>
      <c r="F674">
        <f ca="1">SUMIFS(INDIRECT("'eBay Report'!$AG:$AG"),INDIRECT("'eBay Report'!$B:$B"),Calculation!F$2,INDIRECT("'eBay Report'!$M:$M"),Calculation!$A674)</f>
        <v>0</v>
      </c>
      <c r="G674">
        <f ca="1">SUMIFS(INDIRECT("'eBay Report'!$AG:$AG"),INDIRECT("'eBay Report'!$B:$B"),Calculation!G$2,INDIRECT("'eBay Report'!$M:$M"),Calculation!$A674)-H674</f>
        <v>0</v>
      </c>
      <c r="H674">
        <f ca="1">SUMIFS(INDIRECT("'eBay Report'!$AG:$AG"),INDIRECT("'eBay Report'!$AK:$AK"),Calculation!H$2,INDIRECT("'eBay Report'!$M:$M"),Calculation!$A674)</f>
        <v>0</v>
      </c>
      <c r="I674">
        <f ca="1">SUMIFS(INDIRECT("'eBay Report'!$AG:$AG"),INDIRECT("'eBay Report'!$B:$B"),Calculation!I$2,INDIRECT("'eBay Report'!$M:$M"),Calculation!$A674)</f>
        <v>0</v>
      </c>
      <c r="J674">
        <f ca="1">SUMIFS(INDIRECT("'eBay Report'!$AG:$AG"),INDIRECT("'eBay Report'!$B:$B"),Calculation!J$2,INDIRECT("'eBay Report'!$M:$M"),Calculation!$A674)</f>
        <v>0</v>
      </c>
      <c r="K674">
        <f ca="1">SUMIFS(INDIRECT("'eBay Report'!$AG:$AG"),INDIRECT("'eBay Report'!$B:$B"),Calculation!K$2,INDIRECT("'eBay Report'!$M:$M"),Calculation!$A674)</f>
        <v>0</v>
      </c>
      <c r="L674">
        <f ca="1">SUMIFS(INDIRECT("'eBay Report'!$K:$K"),INDIRECT("'eBay Report'!$B:$B"),Calculation!L$2,INDIRECT("'eBay Report'!$M:$M"),Calculation!$A674)</f>
        <v>0</v>
      </c>
      <c r="M674">
        <f ca="1">SUMIFS(INDIRECT("'eBay Report'!$K:$K"),INDIRECT("'eBay Report'!$B:$B"),Calculation!M$2,INDIRECT("'eBay Report'!$M:$M"),Calculation!$A674)</f>
        <v>0</v>
      </c>
      <c r="N674">
        <f ca="1">SUMIF(INDIRECT("'eBay Report'!$M:$M"),Calculation!$A674,INDIRECT("'eBay Report'!$X:$X"))</f>
        <v>0</v>
      </c>
      <c r="O674">
        <f ca="1">SUMIF(INDIRECT("'eBay Report'!$M:$M"),Calculation!$A674,INDIRECT("'eBay Report'!$Y:$Y"))</f>
        <v>0</v>
      </c>
      <c r="P674">
        <f ca="1">SUMIF(INDIRECT("'eBay Report'!$M:$M"),Calculation!$A674,INDIRECT("'eBay Report'!$Z:$Z"))</f>
        <v>0</v>
      </c>
      <c r="Q674">
        <f ca="1">SUMIF(INDIRECT("'eBay Report'!$M:$M"),Calculation!A674,INDIRECT("'eBay Report'!$AA:$AA"))+SUMIF(INDIRECT("'eBay Report'!$M:$M"),Calculation!A674,INDIRECT("'eBay Report'!$AB:$AB"))+SUMIF(INDIRECT("'eBay Report'!$M:$M"),Calculation!A674,INDIRECT("'eBay Report'!$AC:$AC"))+SUMIF(INDIRECT("'eBay Report'!$M:$M"),Calculation!A674,INDIRECT("'eBay Report'!$AD:$AD"))+SUMIF(INDIRECT("'eBay Report'!$M:$M"),Calculation!A674,INDIRECT("'eBay Report'!$AE:$AE"))+SUMIF(INDIRECT("'eBay Report'!$M:$M"),Calculation!A674,INDIRECT("'eBay Report'!$AF:$AF"))</f>
        <v>0</v>
      </c>
      <c r="R674">
        <f t="shared" ca="1" si="10"/>
        <v>0</v>
      </c>
    </row>
    <row r="675" spans="3:18">
      <c r="C675">
        <f ca="1">SUMIF(INDIRECT("'eBay Report'!$N:$N"),Calculation!B675,INDIRECT("'eBay Report'!$K:$K"))-M675</f>
        <v>0</v>
      </c>
      <c r="D675">
        <f ca="1">SUMIFS(INDIRECT("'eBay Report'!$W:$W"),INDIRECT("'eBay Report'!$B:$B"),Calculation!D$2,INDIRECT("'eBay Report'!$M:$M"),Calculation!$A675)</f>
        <v>0</v>
      </c>
      <c r="E675">
        <f ca="1">SUMIFS(INDIRECT("'eBay Report'!$AG:$AG"),INDIRECT("'eBay Report'!$B:$B"),Calculation!E$2,INDIRECT("'eBay Report'!$M:$M"),Calculation!$A675)</f>
        <v>0</v>
      </c>
      <c r="F675">
        <f ca="1">SUMIFS(INDIRECT("'eBay Report'!$AG:$AG"),INDIRECT("'eBay Report'!$B:$B"),Calculation!F$2,INDIRECT("'eBay Report'!$M:$M"),Calculation!$A675)</f>
        <v>0</v>
      </c>
      <c r="G675">
        <f ca="1">SUMIFS(INDIRECT("'eBay Report'!$AG:$AG"),INDIRECT("'eBay Report'!$B:$B"),Calculation!G$2,INDIRECT("'eBay Report'!$M:$M"),Calculation!$A675)-H675</f>
        <v>0</v>
      </c>
      <c r="H675">
        <f ca="1">SUMIFS(INDIRECT("'eBay Report'!$AG:$AG"),INDIRECT("'eBay Report'!$AK:$AK"),Calculation!H$2,INDIRECT("'eBay Report'!$M:$M"),Calculation!$A675)</f>
        <v>0</v>
      </c>
      <c r="I675">
        <f ca="1">SUMIFS(INDIRECT("'eBay Report'!$AG:$AG"),INDIRECT("'eBay Report'!$B:$B"),Calculation!I$2,INDIRECT("'eBay Report'!$M:$M"),Calculation!$A675)</f>
        <v>0</v>
      </c>
      <c r="J675">
        <f ca="1">SUMIFS(INDIRECT("'eBay Report'!$AG:$AG"),INDIRECT("'eBay Report'!$B:$B"),Calculation!J$2,INDIRECT("'eBay Report'!$M:$M"),Calculation!$A675)</f>
        <v>0</v>
      </c>
      <c r="K675">
        <f ca="1">SUMIFS(INDIRECT("'eBay Report'!$AG:$AG"),INDIRECT("'eBay Report'!$B:$B"),Calculation!K$2,INDIRECT("'eBay Report'!$M:$M"),Calculation!$A675)</f>
        <v>0</v>
      </c>
      <c r="L675">
        <f ca="1">SUMIFS(INDIRECT("'eBay Report'!$K:$K"),INDIRECT("'eBay Report'!$B:$B"),Calculation!L$2,INDIRECT("'eBay Report'!$M:$M"),Calculation!$A675)</f>
        <v>0</v>
      </c>
      <c r="M675">
        <f ca="1">SUMIFS(INDIRECT("'eBay Report'!$K:$K"),INDIRECT("'eBay Report'!$B:$B"),Calculation!M$2,INDIRECT("'eBay Report'!$M:$M"),Calculation!$A675)</f>
        <v>0</v>
      </c>
      <c r="N675">
        <f ca="1">SUMIF(INDIRECT("'eBay Report'!$M:$M"),Calculation!$A675,INDIRECT("'eBay Report'!$X:$X"))</f>
        <v>0</v>
      </c>
      <c r="O675">
        <f ca="1">SUMIF(INDIRECT("'eBay Report'!$M:$M"),Calculation!$A675,INDIRECT("'eBay Report'!$Y:$Y"))</f>
        <v>0</v>
      </c>
      <c r="P675">
        <f ca="1">SUMIF(INDIRECT("'eBay Report'!$M:$M"),Calculation!$A675,INDIRECT("'eBay Report'!$Z:$Z"))</f>
        <v>0</v>
      </c>
      <c r="Q675">
        <f ca="1">SUMIF(INDIRECT("'eBay Report'!$M:$M"),Calculation!A675,INDIRECT("'eBay Report'!$AA:$AA"))+SUMIF(INDIRECT("'eBay Report'!$M:$M"),Calculation!A675,INDIRECT("'eBay Report'!$AB:$AB"))+SUMIF(INDIRECT("'eBay Report'!$M:$M"),Calculation!A675,INDIRECT("'eBay Report'!$AC:$AC"))+SUMIF(INDIRECT("'eBay Report'!$M:$M"),Calculation!A675,INDIRECT("'eBay Report'!$AD:$AD"))+SUMIF(INDIRECT("'eBay Report'!$M:$M"),Calculation!A675,INDIRECT("'eBay Report'!$AE:$AE"))+SUMIF(INDIRECT("'eBay Report'!$M:$M"),Calculation!A675,INDIRECT("'eBay Report'!$AF:$AF"))</f>
        <v>0</v>
      </c>
      <c r="R675">
        <f t="shared" ca="1" si="10"/>
        <v>0</v>
      </c>
    </row>
    <row r="676" spans="3:18">
      <c r="C676">
        <f ca="1">SUMIF(INDIRECT("'eBay Report'!$N:$N"),Calculation!B676,INDIRECT("'eBay Report'!$K:$K"))-M676</f>
        <v>0</v>
      </c>
      <c r="D676">
        <f ca="1">SUMIFS(INDIRECT("'eBay Report'!$W:$W"),INDIRECT("'eBay Report'!$B:$B"),Calculation!D$2,INDIRECT("'eBay Report'!$M:$M"),Calculation!$A676)</f>
        <v>0</v>
      </c>
      <c r="E676">
        <f ca="1">SUMIFS(INDIRECT("'eBay Report'!$AG:$AG"),INDIRECT("'eBay Report'!$B:$B"),Calculation!E$2,INDIRECT("'eBay Report'!$M:$M"),Calculation!$A676)</f>
        <v>0</v>
      </c>
      <c r="F676">
        <f ca="1">SUMIFS(INDIRECT("'eBay Report'!$AG:$AG"),INDIRECT("'eBay Report'!$B:$B"),Calculation!F$2,INDIRECT("'eBay Report'!$M:$M"),Calculation!$A676)</f>
        <v>0</v>
      </c>
      <c r="G676">
        <f ca="1">SUMIFS(INDIRECT("'eBay Report'!$AG:$AG"),INDIRECT("'eBay Report'!$B:$B"),Calculation!G$2,INDIRECT("'eBay Report'!$M:$M"),Calculation!$A676)-H676</f>
        <v>0</v>
      </c>
      <c r="H676">
        <f ca="1">SUMIFS(INDIRECT("'eBay Report'!$AG:$AG"),INDIRECT("'eBay Report'!$AK:$AK"),Calculation!H$2,INDIRECT("'eBay Report'!$M:$M"),Calculation!$A676)</f>
        <v>0</v>
      </c>
      <c r="I676">
        <f ca="1">SUMIFS(INDIRECT("'eBay Report'!$AG:$AG"),INDIRECT("'eBay Report'!$B:$B"),Calculation!I$2,INDIRECT("'eBay Report'!$M:$M"),Calculation!$A676)</f>
        <v>0</v>
      </c>
      <c r="J676">
        <f ca="1">SUMIFS(INDIRECT("'eBay Report'!$AG:$AG"),INDIRECT("'eBay Report'!$B:$B"),Calculation!J$2,INDIRECT("'eBay Report'!$M:$M"),Calculation!$A676)</f>
        <v>0</v>
      </c>
      <c r="K676">
        <f ca="1">SUMIFS(INDIRECT("'eBay Report'!$AG:$AG"),INDIRECT("'eBay Report'!$B:$B"),Calculation!K$2,INDIRECT("'eBay Report'!$M:$M"),Calculation!$A676)</f>
        <v>0</v>
      </c>
      <c r="L676">
        <f ca="1">SUMIFS(INDIRECT("'eBay Report'!$K:$K"),INDIRECT("'eBay Report'!$B:$B"),Calculation!L$2,INDIRECT("'eBay Report'!$M:$M"),Calculation!$A676)</f>
        <v>0</v>
      </c>
      <c r="M676">
        <f ca="1">SUMIFS(INDIRECT("'eBay Report'!$K:$K"),INDIRECT("'eBay Report'!$B:$B"),Calculation!M$2,INDIRECT("'eBay Report'!$M:$M"),Calculation!$A676)</f>
        <v>0</v>
      </c>
      <c r="N676">
        <f ca="1">SUMIF(INDIRECT("'eBay Report'!$M:$M"),Calculation!$A676,INDIRECT("'eBay Report'!$X:$X"))</f>
        <v>0</v>
      </c>
      <c r="O676">
        <f ca="1">SUMIF(INDIRECT("'eBay Report'!$M:$M"),Calculation!$A676,INDIRECT("'eBay Report'!$Y:$Y"))</f>
        <v>0</v>
      </c>
      <c r="P676">
        <f ca="1">SUMIF(INDIRECT("'eBay Report'!$M:$M"),Calculation!$A676,INDIRECT("'eBay Report'!$Z:$Z"))</f>
        <v>0</v>
      </c>
      <c r="Q676">
        <f ca="1">SUMIF(INDIRECT("'eBay Report'!$M:$M"),Calculation!A676,INDIRECT("'eBay Report'!$AA:$AA"))+SUMIF(INDIRECT("'eBay Report'!$M:$M"),Calculation!A676,INDIRECT("'eBay Report'!$AB:$AB"))+SUMIF(INDIRECT("'eBay Report'!$M:$M"),Calculation!A676,INDIRECT("'eBay Report'!$AC:$AC"))+SUMIF(INDIRECT("'eBay Report'!$M:$M"),Calculation!A676,INDIRECT("'eBay Report'!$AD:$AD"))+SUMIF(INDIRECT("'eBay Report'!$M:$M"),Calculation!A676,INDIRECT("'eBay Report'!$AE:$AE"))+SUMIF(INDIRECT("'eBay Report'!$M:$M"),Calculation!A676,INDIRECT("'eBay Report'!$AF:$AF"))</f>
        <v>0</v>
      </c>
      <c r="R676">
        <f t="shared" ca="1" si="10"/>
        <v>0</v>
      </c>
    </row>
    <row r="677" spans="3:18">
      <c r="C677">
        <f ca="1">SUMIF(INDIRECT("'eBay Report'!$N:$N"),Calculation!B677,INDIRECT("'eBay Report'!$K:$K"))-M677</f>
        <v>0</v>
      </c>
      <c r="D677">
        <f ca="1">SUMIFS(INDIRECT("'eBay Report'!$W:$W"),INDIRECT("'eBay Report'!$B:$B"),Calculation!D$2,INDIRECT("'eBay Report'!$M:$M"),Calculation!$A677)</f>
        <v>0</v>
      </c>
      <c r="E677">
        <f ca="1">SUMIFS(INDIRECT("'eBay Report'!$AG:$AG"),INDIRECT("'eBay Report'!$B:$B"),Calculation!E$2,INDIRECT("'eBay Report'!$M:$M"),Calculation!$A677)</f>
        <v>0</v>
      </c>
      <c r="F677">
        <f ca="1">SUMIFS(INDIRECT("'eBay Report'!$AG:$AG"),INDIRECT("'eBay Report'!$B:$B"),Calculation!F$2,INDIRECT("'eBay Report'!$M:$M"),Calculation!$A677)</f>
        <v>0</v>
      </c>
      <c r="G677">
        <f ca="1">SUMIFS(INDIRECT("'eBay Report'!$AG:$AG"),INDIRECT("'eBay Report'!$B:$B"),Calculation!G$2,INDIRECT("'eBay Report'!$M:$M"),Calculation!$A677)-H677</f>
        <v>0</v>
      </c>
      <c r="H677">
        <f ca="1">SUMIFS(INDIRECT("'eBay Report'!$AG:$AG"),INDIRECT("'eBay Report'!$AK:$AK"),Calculation!H$2,INDIRECT("'eBay Report'!$M:$M"),Calculation!$A677)</f>
        <v>0</v>
      </c>
      <c r="I677">
        <f ca="1">SUMIFS(INDIRECT("'eBay Report'!$AG:$AG"),INDIRECT("'eBay Report'!$B:$B"),Calculation!I$2,INDIRECT("'eBay Report'!$M:$M"),Calculation!$A677)</f>
        <v>0</v>
      </c>
      <c r="J677">
        <f ca="1">SUMIFS(INDIRECT("'eBay Report'!$AG:$AG"),INDIRECT("'eBay Report'!$B:$B"),Calculation!J$2,INDIRECT("'eBay Report'!$M:$M"),Calculation!$A677)</f>
        <v>0</v>
      </c>
      <c r="K677">
        <f ca="1">SUMIFS(INDIRECT("'eBay Report'!$AG:$AG"),INDIRECT("'eBay Report'!$B:$B"),Calculation!K$2,INDIRECT("'eBay Report'!$M:$M"),Calculation!$A677)</f>
        <v>0</v>
      </c>
      <c r="L677">
        <f ca="1">SUMIFS(INDIRECT("'eBay Report'!$K:$K"),INDIRECT("'eBay Report'!$B:$B"),Calculation!L$2,INDIRECT("'eBay Report'!$M:$M"),Calculation!$A677)</f>
        <v>0</v>
      </c>
      <c r="M677">
        <f ca="1">SUMIFS(INDIRECT("'eBay Report'!$K:$K"),INDIRECT("'eBay Report'!$B:$B"),Calculation!M$2,INDIRECT("'eBay Report'!$M:$M"),Calculation!$A677)</f>
        <v>0</v>
      </c>
      <c r="N677">
        <f ca="1">SUMIF(INDIRECT("'eBay Report'!$M:$M"),Calculation!$A677,INDIRECT("'eBay Report'!$X:$X"))</f>
        <v>0</v>
      </c>
      <c r="O677">
        <f ca="1">SUMIF(INDIRECT("'eBay Report'!$M:$M"),Calculation!$A677,INDIRECT("'eBay Report'!$Y:$Y"))</f>
        <v>0</v>
      </c>
      <c r="P677">
        <f ca="1">SUMIF(INDIRECT("'eBay Report'!$M:$M"),Calculation!$A677,INDIRECT("'eBay Report'!$Z:$Z"))</f>
        <v>0</v>
      </c>
      <c r="Q677">
        <f ca="1">SUMIF(INDIRECT("'eBay Report'!$M:$M"),Calculation!A677,INDIRECT("'eBay Report'!$AA:$AA"))+SUMIF(INDIRECT("'eBay Report'!$M:$M"),Calculation!A677,INDIRECT("'eBay Report'!$AB:$AB"))+SUMIF(INDIRECT("'eBay Report'!$M:$M"),Calculation!A677,INDIRECT("'eBay Report'!$AC:$AC"))+SUMIF(INDIRECT("'eBay Report'!$M:$M"),Calculation!A677,INDIRECT("'eBay Report'!$AD:$AD"))+SUMIF(INDIRECT("'eBay Report'!$M:$M"),Calculation!A677,INDIRECT("'eBay Report'!$AE:$AE"))+SUMIF(INDIRECT("'eBay Report'!$M:$M"),Calculation!A677,INDIRECT("'eBay Report'!$AF:$AF"))</f>
        <v>0</v>
      </c>
      <c r="R677">
        <f t="shared" ca="1" si="10"/>
        <v>0</v>
      </c>
    </row>
    <row r="678" spans="3:18">
      <c r="C678">
        <f ca="1">SUMIF(INDIRECT("'eBay Report'!$N:$N"),Calculation!B678,INDIRECT("'eBay Report'!$K:$K"))-M678</f>
        <v>0</v>
      </c>
      <c r="D678">
        <f ca="1">SUMIFS(INDIRECT("'eBay Report'!$W:$W"),INDIRECT("'eBay Report'!$B:$B"),Calculation!D$2,INDIRECT("'eBay Report'!$M:$M"),Calculation!$A678)</f>
        <v>0</v>
      </c>
      <c r="E678">
        <f ca="1">SUMIFS(INDIRECT("'eBay Report'!$AG:$AG"),INDIRECT("'eBay Report'!$B:$B"),Calculation!E$2,INDIRECT("'eBay Report'!$M:$M"),Calculation!$A678)</f>
        <v>0</v>
      </c>
      <c r="F678">
        <f ca="1">SUMIFS(INDIRECT("'eBay Report'!$AG:$AG"),INDIRECT("'eBay Report'!$B:$B"),Calculation!F$2,INDIRECT("'eBay Report'!$M:$M"),Calculation!$A678)</f>
        <v>0</v>
      </c>
      <c r="G678">
        <f ca="1">SUMIFS(INDIRECT("'eBay Report'!$AG:$AG"),INDIRECT("'eBay Report'!$B:$B"),Calculation!G$2,INDIRECT("'eBay Report'!$M:$M"),Calculation!$A678)-H678</f>
        <v>0</v>
      </c>
      <c r="H678">
        <f ca="1">SUMIFS(INDIRECT("'eBay Report'!$AG:$AG"),INDIRECT("'eBay Report'!$AK:$AK"),Calculation!H$2,INDIRECT("'eBay Report'!$M:$M"),Calculation!$A678)</f>
        <v>0</v>
      </c>
      <c r="I678">
        <f ca="1">SUMIFS(INDIRECT("'eBay Report'!$AG:$AG"),INDIRECT("'eBay Report'!$B:$B"),Calculation!I$2,INDIRECT("'eBay Report'!$M:$M"),Calculation!$A678)</f>
        <v>0</v>
      </c>
      <c r="J678">
        <f ca="1">SUMIFS(INDIRECT("'eBay Report'!$AG:$AG"),INDIRECT("'eBay Report'!$B:$B"),Calculation!J$2,INDIRECT("'eBay Report'!$M:$M"),Calculation!$A678)</f>
        <v>0</v>
      </c>
      <c r="K678">
        <f ca="1">SUMIFS(INDIRECT("'eBay Report'!$AG:$AG"),INDIRECT("'eBay Report'!$B:$B"),Calculation!K$2,INDIRECT("'eBay Report'!$M:$M"),Calculation!$A678)</f>
        <v>0</v>
      </c>
      <c r="L678">
        <f ca="1">SUMIFS(INDIRECT("'eBay Report'!$K:$K"),INDIRECT("'eBay Report'!$B:$B"),Calculation!L$2,INDIRECT("'eBay Report'!$M:$M"),Calculation!$A678)</f>
        <v>0</v>
      </c>
      <c r="M678">
        <f ca="1">SUMIFS(INDIRECT("'eBay Report'!$K:$K"),INDIRECT("'eBay Report'!$B:$B"),Calculation!M$2,INDIRECT("'eBay Report'!$M:$M"),Calculation!$A678)</f>
        <v>0</v>
      </c>
      <c r="N678">
        <f ca="1">SUMIF(INDIRECT("'eBay Report'!$M:$M"),Calculation!$A678,INDIRECT("'eBay Report'!$X:$X"))</f>
        <v>0</v>
      </c>
      <c r="O678">
        <f ca="1">SUMIF(INDIRECT("'eBay Report'!$M:$M"),Calculation!$A678,INDIRECT("'eBay Report'!$Y:$Y"))</f>
        <v>0</v>
      </c>
      <c r="P678">
        <f ca="1">SUMIF(INDIRECT("'eBay Report'!$M:$M"),Calculation!$A678,INDIRECT("'eBay Report'!$Z:$Z"))</f>
        <v>0</v>
      </c>
      <c r="Q678">
        <f ca="1">SUMIF(INDIRECT("'eBay Report'!$M:$M"),Calculation!A678,INDIRECT("'eBay Report'!$AA:$AA"))+SUMIF(INDIRECT("'eBay Report'!$M:$M"),Calculation!A678,INDIRECT("'eBay Report'!$AB:$AB"))+SUMIF(INDIRECT("'eBay Report'!$M:$M"),Calculation!A678,INDIRECT("'eBay Report'!$AC:$AC"))+SUMIF(INDIRECT("'eBay Report'!$M:$M"),Calculation!A678,INDIRECT("'eBay Report'!$AD:$AD"))+SUMIF(INDIRECT("'eBay Report'!$M:$M"),Calculation!A678,INDIRECT("'eBay Report'!$AE:$AE"))+SUMIF(INDIRECT("'eBay Report'!$M:$M"),Calculation!A678,INDIRECT("'eBay Report'!$AF:$AF"))</f>
        <v>0</v>
      </c>
      <c r="R678">
        <f t="shared" ca="1" si="10"/>
        <v>0</v>
      </c>
    </row>
    <row r="679" spans="3:18">
      <c r="C679">
        <f ca="1">SUMIF(INDIRECT("'eBay Report'!$N:$N"),Calculation!B679,INDIRECT("'eBay Report'!$K:$K"))-M679</f>
        <v>0</v>
      </c>
      <c r="D679">
        <f ca="1">SUMIFS(INDIRECT("'eBay Report'!$W:$W"),INDIRECT("'eBay Report'!$B:$B"),Calculation!D$2,INDIRECT("'eBay Report'!$M:$M"),Calculation!$A679)</f>
        <v>0</v>
      </c>
      <c r="E679">
        <f ca="1">SUMIFS(INDIRECT("'eBay Report'!$AG:$AG"),INDIRECT("'eBay Report'!$B:$B"),Calculation!E$2,INDIRECT("'eBay Report'!$M:$M"),Calculation!$A679)</f>
        <v>0</v>
      </c>
      <c r="F679">
        <f ca="1">SUMIFS(INDIRECT("'eBay Report'!$AG:$AG"),INDIRECT("'eBay Report'!$B:$B"),Calculation!F$2,INDIRECT("'eBay Report'!$M:$M"),Calculation!$A679)</f>
        <v>0</v>
      </c>
      <c r="G679">
        <f ca="1">SUMIFS(INDIRECT("'eBay Report'!$AG:$AG"),INDIRECT("'eBay Report'!$B:$B"),Calculation!G$2,INDIRECT("'eBay Report'!$M:$M"),Calculation!$A679)-H679</f>
        <v>0</v>
      </c>
      <c r="H679">
        <f ca="1">SUMIFS(INDIRECT("'eBay Report'!$AG:$AG"),INDIRECT("'eBay Report'!$AK:$AK"),Calculation!H$2,INDIRECT("'eBay Report'!$M:$M"),Calculation!$A679)</f>
        <v>0</v>
      </c>
      <c r="I679">
        <f ca="1">SUMIFS(INDIRECT("'eBay Report'!$AG:$AG"),INDIRECT("'eBay Report'!$B:$B"),Calculation!I$2,INDIRECT("'eBay Report'!$M:$M"),Calculation!$A679)</f>
        <v>0</v>
      </c>
      <c r="J679">
        <f ca="1">SUMIFS(INDIRECT("'eBay Report'!$AG:$AG"),INDIRECT("'eBay Report'!$B:$B"),Calculation!J$2,INDIRECT("'eBay Report'!$M:$M"),Calculation!$A679)</f>
        <v>0</v>
      </c>
      <c r="K679">
        <f ca="1">SUMIFS(INDIRECT("'eBay Report'!$AG:$AG"),INDIRECT("'eBay Report'!$B:$B"),Calculation!K$2,INDIRECT("'eBay Report'!$M:$M"),Calculation!$A679)</f>
        <v>0</v>
      </c>
      <c r="L679">
        <f ca="1">SUMIFS(INDIRECT("'eBay Report'!$K:$K"),INDIRECT("'eBay Report'!$B:$B"),Calculation!L$2,INDIRECT("'eBay Report'!$M:$M"),Calculation!$A679)</f>
        <v>0</v>
      </c>
      <c r="M679">
        <f ca="1">SUMIFS(INDIRECT("'eBay Report'!$K:$K"),INDIRECT("'eBay Report'!$B:$B"),Calculation!M$2,INDIRECT("'eBay Report'!$M:$M"),Calculation!$A679)</f>
        <v>0</v>
      </c>
      <c r="N679">
        <f ca="1">SUMIF(INDIRECT("'eBay Report'!$M:$M"),Calculation!$A679,INDIRECT("'eBay Report'!$X:$X"))</f>
        <v>0</v>
      </c>
      <c r="O679">
        <f ca="1">SUMIF(INDIRECT("'eBay Report'!$M:$M"),Calculation!$A679,INDIRECT("'eBay Report'!$Y:$Y"))</f>
        <v>0</v>
      </c>
      <c r="P679">
        <f ca="1">SUMIF(INDIRECT("'eBay Report'!$M:$M"),Calculation!$A679,INDIRECT("'eBay Report'!$Z:$Z"))</f>
        <v>0</v>
      </c>
      <c r="Q679">
        <f ca="1">SUMIF(INDIRECT("'eBay Report'!$M:$M"),Calculation!A679,INDIRECT("'eBay Report'!$AA:$AA"))+SUMIF(INDIRECT("'eBay Report'!$M:$M"),Calculation!A679,INDIRECT("'eBay Report'!$AB:$AB"))+SUMIF(INDIRECT("'eBay Report'!$M:$M"),Calculation!A679,INDIRECT("'eBay Report'!$AC:$AC"))+SUMIF(INDIRECT("'eBay Report'!$M:$M"),Calculation!A679,INDIRECT("'eBay Report'!$AD:$AD"))+SUMIF(INDIRECT("'eBay Report'!$M:$M"),Calculation!A679,INDIRECT("'eBay Report'!$AE:$AE"))+SUMIF(INDIRECT("'eBay Report'!$M:$M"),Calculation!A679,INDIRECT("'eBay Report'!$AF:$AF"))</f>
        <v>0</v>
      </c>
      <c r="R679">
        <f t="shared" ca="1" si="10"/>
        <v>0</v>
      </c>
    </row>
    <row r="680" spans="3:18">
      <c r="C680">
        <f ca="1">SUMIF(INDIRECT("'eBay Report'!$N:$N"),Calculation!B680,INDIRECT("'eBay Report'!$K:$K"))-M680</f>
        <v>0</v>
      </c>
      <c r="D680">
        <f ca="1">SUMIFS(INDIRECT("'eBay Report'!$W:$W"),INDIRECT("'eBay Report'!$B:$B"),Calculation!D$2,INDIRECT("'eBay Report'!$M:$M"),Calculation!$A680)</f>
        <v>0</v>
      </c>
      <c r="E680">
        <f ca="1">SUMIFS(INDIRECT("'eBay Report'!$AG:$AG"),INDIRECT("'eBay Report'!$B:$B"),Calculation!E$2,INDIRECT("'eBay Report'!$M:$M"),Calculation!$A680)</f>
        <v>0</v>
      </c>
      <c r="F680">
        <f ca="1">SUMIFS(INDIRECT("'eBay Report'!$AG:$AG"),INDIRECT("'eBay Report'!$B:$B"),Calculation!F$2,INDIRECT("'eBay Report'!$M:$M"),Calculation!$A680)</f>
        <v>0</v>
      </c>
      <c r="G680">
        <f ca="1">SUMIFS(INDIRECT("'eBay Report'!$AG:$AG"),INDIRECT("'eBay Report'!$B:$B"),Calculation!G$2,INDIRECT("'eBay Report'!$M:$M"),Calculation!$A680)-H680</f>
        <v>0</v>
      </c>
      <c r="H680">
        <f ca="1">SUMIFS(INDIRECT("'eBay Report'!$AG:$AG"),INDIRECT("'eBay Report'!$AK:$AK"),Calculation!H$2,INDIRECT("'eBay Report'!$M:$M"),Calculation!$A680)</f>
        <v>0</v>
      </c>
      <c r="I680">
        <f ca="1">SUMIFS(INDIRECT("'eBay Report'!$AG:$AG"),INDIRECT("'eBay Report'!$B:$B"),Calculation!I$2,INDIRECT("'eBay Report'!$M:$M"),Calculation!$A680)</f>
        <v>0</v>
      </c>
      <c r="J680">
        <f ca="1">SUMIFS(INDIRECT("'eBay Report'!$AG:$AG"),INDIRECT("'eBay Report'!$B:$B"),Calculation!J$2,INDIRECT("'eBay Report'!$M:$M"),Calculation!$A680)</f>
        <v>0</v>
      </c>
      <c r="K680">
        <f ca="1">SUMIFS(INDIRECT("'eBay Report'!$AG:$AG"),INDIRECT("'eBay Report'!$B:$B"),Calculation!K$2,INDIRECT("'eBay Report'!$M:$M"),Calculation!$A680)</f>
        <v>0</v>
      </c>
      <c r="L680">
        <f ca="1">SUMIFS(INDIRECT("'eBay Report'!$K:$K"),INDIRECT("'eBay Report'!$B:$B"),Calculation!L$2,INDIRECT("'eBay Report'!$M:$M"),Calculation!$A680)</f>
        <v>0</v>
      </c>
      <c r="M680">
        <f ca="1">SUMIFS(INDIRECT("'eBay Report'!$K:$K"),INDIRECT("'eBay Report'!$B:$B"),Calculation!M$2,INDIRECT("'eBay Report'!$M:$M"),Calculation!$A680)</f>
        <v>0</v>
      </c>
      <c r="N680">
        <f ca="1">SUMIF(INDIRECT("'eBay Report'!$M:$M"),Calculation!$A680,INDIRECT("'eBay Report'!$X:$X"))</f>
        <v>0</v>
      </c>
      <c r="O680">
        <f ca="1">SUMIF(INDIRECT("'eBay Report'!$M:$M"),Calculation!$A680,INDIRECT("'eBay Report'!$Y:$Y"))</f>
        <v>0</v>
      </c>
      <c r="P680">
        <f ca="1">SUMIF(INDIRECT("'eBay Report'!$M:$M"),Calculation!$A680,INDIRECT("'eBay Report'!$Z:$Z"))</f>
        <v>0</v>
      </c>
      <c r="Q680">
        <f ca="1">SUMIF(INDIRECT("'eBay Report'!$M:$M"),Calculation!A680,INDIRECT("'eBay Report'!$AA:$AA"))+SUMIF(INDIRECT("'eBay Report'!$M:$M"),Calculation!A680,INDIRECT("'eBay Report'!$AB:$AB"))+SUMIF(INDIRECT("'eBay Report'!$M:$M"),Calculation!A680,INDIRECT("'eBay Report'!$AC:$AC"))+SUMIF(INDIRECT("'eBay Report'!$M:$M"),Calculation!A680,INDIRECT("'eBay Report'!$AD:$AD"))+SUMIF(INDIRECT("'eBay Report'!$M:$M"),Calculation!A680,INDIRECT("'eBay Report'!$AE:$AE"))+SUMIF(INDIRECT("'eBay Report'!$M:$M"),Calculation!A680,INDIRECT("'eBay Report'!$AF:$AF"))</f>
        <v>0</v>
      </c>
      <c r="R680">
        <f t="shared" ca="1" si="10"/>
        <v>0</v>
      </c>
    </row>
    <row r="681" spans="3:18">
      <c r="C681">
        <f ca="1">SUMIF(INDIRECT("'eBay Report'!$N:$N"),Calculation!B681,INDIRECT("'eBay Report'!$K:$K"))-M681</f>
        <v>0</v>
      </c>
      <c r="D681">
        <f ca="1">SUMIFS(INDIRECT("'eBay Report'!$W:$W"),INDIRECT("'eBay Report'!$B:$B"),Calculation!D$2,INDIRECT("'eBay Report'!$M:$M"),Calculation!$A681)</f>
        <v>0</v>
      </c>
      <c r="E681">
        <f ca="1">SUMIFS(INDIRECT("'eBay Report'!$AG:$AG"),INDIRECT("'eBay Report'!$B:$B"),Calculation!E$2,INDIRECT("'eBay Report'!$M:$M"),Calculation!$A681)</f>
        <v>0</v>
      </c>
      <c r="F681">
        <f ca="1">SUMIFS(INDIRECT("'eBay Report'!$AG:$AG"),INDIRECT("'eBay Report'!$B:$B"),Calculation!F$2,INDIRECT("'eBay Report'!$M:$M"),Calculation!$A681)</f>
        <v>0</v>
      </c>
      <c r="G681">
        <f ca="1">SUMIFS(INDIRECT("'eBay Report'!$AG:$AG"),INDIRECT("'eBay Report'!$B:$B"),Calculation!G$2,INDIRECT("'eBay Report'!$M:$M"),Calculation!$A681)-H681</f>
        <v>0</v>
      </c>
      <c r="H681">
        <f ca="1">SUMIFS(INDIRECT("'eBay Report'!$AG:$AG"),INDIRECT("'eBay Report'!$AK:$AK"),Calculation!H$2,INDIRECT("'eBay Report'!$M:$M"),Calculation!$A681)</f>
        <v>0</v>
      </c>
      <c r="I681">
        <f ca="1">SUMIFS(INDIRECT("'eBay Report'!$AG:$AG"),INDIRECT("'eBay Report'!$B:$B"),Calculation!I$2,INDIRECT("'eBay Report'!$M:$M"),Calculation!$A681)</f>
        <v>0</v>
      </c>
      <c r="J681">
        <f ca="1">SUMIFS(INDIRECT("'eBay Report'!$AG:$AG"),INDIRECT("'eBay Report'!$B:$B"),Calculation!J$2,INDIRECT("'eBay Report'!$M:$M"),Calculation!$A681)</f>
        <v>0</v>
      </c>
      <c r="K681">
        <f ca="1">SUMIFS(INDIRECT("'eBay Report'!$AG:$AG"),INDIRECT("'eBay Report'!$B:$B"),Calculation!K$2,INDIRECT("'eBay Report'!$M:$M"),Calculation!$A681)</f>
        <v>0</v>
      </c>
      <c r="L681">
        <f ca="1">SUMIFS(INDIRECT("'eBay Report'!$K:$K"),INDIRECT("'eBay Report'!$B:$B"),Calculation!L$2,INDIRECT("'eBay Report'!$M:$M"),Calculation!$A681)</f>
        <v>0</v>
      </c>
      <c r="M681">
        <f ca="1">SUMIFS(INDIRECT("'eBay Report'!$K:$K"),INDIRECT("'eBay Report'!$B:$B"),Calculation!M$2,INDIRECT("'eBay Report'!$M:$M"),Calculation!$A681)</f>
        <v>0</v>
      </c>
      <c r="N681">
        <f ca="1">SUMIF(INDIRECT("'eBay Report'!$M:$M"),Calculation!$A681,INDIRECT("'eBay Report'!$X:$X"))</f>
        <v>0</v>
      </c>
      <c r="O681">
        <f ca="1">SUMIF(INDIRECT("'eBay Report'!$M:$M"),Calculation!$A681,INDIRECT("'eBay Report'!$Y:$Y"))</f>
        <v>0</v>
      </c>
      <c r="P681">
        <f ca="1">SUMIF(INDIRECT("'eBay Report'!$M:$M"),Calculation!$A681,INDIRECT("'eBay Report'!$Z:$Z"))</f>
        <v>0</v>
      </c>
      <c r="Q681">
        <f ca="1">SUMIF(INDIRECT("'eBay Report'!$M:$M"),Calculation!A681,INDIRECT("'eBay Report'!$AA:$AA"))+SUMIF(INDIRECT("'eBay Report'!$M:$M"),Calculation!A681,INDIRECT("'eBay Report'!$AB:$AB"))+SUMIF(INDIRECT("'eBay Report'!$M:$M"),Calculation!A681,INDIRECT("'eBay Report'!$AC:$AC"))+SUMIF(INDIRECT("'eBay Report'!$M:$M"),Calculation!A681,INDIRECT("'eBay Report'!$AD:$AD"))+SUMIF(INDIRECT("'eBay Report'!$M:$M"),Calculation!A681,INDIRECT("'eBay Report'!$AE:$AE"))+SUMIF(INDIRECT("'eBay Report'!$M:$M"),Calculation!A681,INDIRECT("'eBay Report'!$AF:$AF"))</f>
        <v>0</v>
      </c>
      <c r="R681">
        <f t="shared" ca="1" si="10"/>
        <v>0</v>
      </c>
    </row>
    <row r="682" spans="3:18">
      <c r="C682">
        <f ca="1">SUMIF(INDIRECT("'eBay Report'!$N:$N"),Calculation!B682,INDIRECT("'eBay Report'!$K:$K"))-M682</f>
        <v>0</v>
      </c>
      <c r="D682">
        <f ca="1">SUMIFS(INDIRECT("'eBay Report'!$W:$W"),INDIRECT("'eBay Report'!$B:$B"),Calculation!D$2,INDIRECT("'eBay Report'!$M:$M"),Calculation!$A682)</f>
        <v>0</v>
      </c>
      <c r="E682">
        <f ca="1">SUMIFS(INDIRECT("'eBay Report'!$AG:$AG"),INDIRECT("'eBay Report'!$B:$B"),Calculation!E$2,INDIRECT("'eBay Report'!$M:$M"),Calculation!$A682)</f>
        <v>0</v>
      </c>
      <c r="F682">
        <f ca="1">SUMIFS(INDIRECT("'eBay Report'!$AG:$AG"),INDIRECT("'eBay Report'!$B:$B"),Calculation!F$2,INDIRECT("'eBay Report'!$M:$M"),Calculation!$A682)</f>
        <v>0</v>
      </c>
      <c r="G682">
        <f ca="1">SUMIFS(INDIRECT("'eBay Report'!$AG:$AG"),INDIRECT("'eBay Report'!$B:$B"),Calculation!G$2,INDIRECT("'eBay Report'!$M:$M"),Calculation!$A682)-H682</f>
        <v>0</v>
      </c>
      <c r="H682">
        <f ca="1">SUMIFS(INDIRECT("'eBay Report'!$AG:$AG"),INDIRECT("'eBay Report'!$AK:$AK"),Calculation!H$2,INDIRECT("'eBay Report'!$M:$M"),Calculation!$A682)</f>
        <v>0</v>
      </c>
      <c r="I682">
        <f ca="1">SUMIFS(INDIRECT("'eBay Report'!$AG:$AG"),INDIRECT("'eBay Report'!$B:$B"),Calculation!I$2,INDIRECT("'eBay Report'!$M:$M"),Calculation!$A682)</f>
        <v>0</v>
      </c>
      <c r="J682">
        <f ca="1">SUMIFS(INDIRECT("'eBay Report'!$AG:$AG"),INDIRECT("'eBay Report'!$B:$B"),Calculation!J$2,INDIRECT("'eBay Report'!$M:$M"),Calculation!$A682)</f>
        <v>0</v>
      </c>
      <c r="K682">
        <f ca="1">SUMIFS(INDIRECT("'eBay Report'!$AG:$AG"),INDIRECT("'eBay Report'!$B:$B"),Calculation!K$2,INDIRECT("'eBay Report'!$M:$M"),Calculation!$A682)</f>
        <v>0</v>
      </c>
      <c r="L682">
        <f ca="1">SUMIFS(INDIRECT("'eBay Report'!$K:$K"),INDIRECT("'eBay Report'!$B:$B"),Calculation!L$2,INDIRECT("'eBay Report'!$M:$M"),Calculation!$A682)</f>
        <v>0</v>
      </c>
      <c r="M682">
        <f ca="1">SUMIFS(INDIRECT("'eBay Report'!$K:$K"),INDIRECT("'eBay Report'!$B:$B"),Calculation!M$2,INDIRECT("'eBay Report'!$M:$M"),Calculation!$A682)</f>
        <v>0</v>
      </c>
      <c r="N682">
        <f ca="1">SUMIF(INDIRECT("'eBay Report'!$M:$M"),Calculation!$A682,INDIRECT("'eBay Report'!$X:$X"))</f>
        <v>0</v>
      </c>
      <c r="O682">
        <f ca="1">SUMIF(INDIRECT("'eBay Report'!$M:$M"),Calculation!$A682,INDIRECT("'eBay Report'!$Y:$Y"))</f>
        <v>0</v>
      </c>
      <c r="P682">
        <f ca="1">SUMIF(INDIRECT("'eBay Report'!$M:$M"),Calculation!$A682,INDIRECT("'eBay Report'!$Z:$Z"))</f>
        <v>0</v>
      </c>
      <c r="Q682">
        <f ca="1">SUMIF(INDIRECT("'eBay Report'!$M:$M"),Calculation!A682,INDIRECT("'eBay Report'!$AA:$AA"))+SUMIF(INDIRECT("'eBay Report'!$M:$M"),Calculation!A682,INDIRECT("'eBay Report'!$AB:$AB"))+SUMIF(INDIRECT("'eBay Report'!$M:$M"),Calculation!A682,INDIRECT("'eBay Report'!$AC:$AC"))+SUMIF(INDIRECT("'eBay Report'!$M:$M"),Calculation!A682,INDIRECT("'eBay Report'!$AD:$AD"))+SUMIF(INDIRECT("'eBay Report'!$M:$M"),Calculation!A682,INDIRECT("'eBay Report'!$AE:$AE"))+SUMIF(INDIRECT("'eBay Report'!$M:$M"),Calculation!A682,INDIRECT("'eBay Report'!$AF:$AF"))</f>
        <v>0</v>
      </c>
      <c r="R682">
        <f t="shared" ca="1" si="10"/>
        <v>0</v>
      </c>
    </row>
    <row r="683" spans="3:18">
      <c r="C683">
        <f ca="1">SUMIF(INDIRECT("'eBay Report'!$N:$N"),Calculation!B683,INDIRECT("'eBay Report'!$K:$K"))-M683</f>
        <v>0</v>
      </c>
      <c r="D683">
        <f ca="1">SUMIFS(INDIRECT("'eBay Report'!$W:$W"),INDIRECT("'eBay Report'!$B:$B"),Calculation!D$2,INDIRECT("'eBay Report'!$M:$M"),Calculation!$A683)</f>
        <v>0</v>
      </c>
      <c r="E683">
        <f ca="1">SUMIFS(INDIRECT("'eBay Report'!$AG:$AG"),INDIRECT("'eBay Report'!$B:$B"),Calculation!E$2,INDIRECT("'eBay Report'!$M:$M"),Calculation!$A683)</f>
        <v>0</v>
      </c>
      <c r="F683">
        <f ca="1">SUMIFS(INDIRECT("'eBay Report'!$AG:$AG"),INDIRECT("'eBay Report'!$B:$B"),Calculation!F$2,INDIRECT("'eBay Report'!$M:$M"),Calculation!$A683)</f>
        <v>0</v>
      </c>
      <c r="G683">
        <f ca="1">SUMIFS(INDIRECT("'eBay Report'!$AG:$AG"),INDIRECT("'eBay Report'!$B:$B"),Calculation!G$2,INDIRECT("'eBay Report'!$M:$M"),Calculation!$A683)-H683</f>
        <v>0</v>
      </c>
      <c r="H683">
        <f ca="1">SUMIFS(INDIRECT("'eBay Report'!$AG:$AG"),INDIRECT("'eBay Report'!$AK:$AK"),Calculation!H$2,INDIRECT("'eBay Report'!$M:$M"),Calculation!$A683)</f>
        <v>0</v>
      </c>
      <c r="I683">
        <f ca="1">SUMIFS(INDIRECT("'eBay Report'!$AG:$AG"),INDIRECT("'eBay Report'!$B:$B"),Calculation!I$2,INDIRECT("'eBay Report'!$M:$M"),Calculation!$A683)</f>
        <v>0</v>
      </c>
      <c r="J683">
        <f ca="1">SUMIFS(INDIRECT("'eBay Report'!$AG:$AG"),INDIRECT("'eBay Report'!$B:$B"),Calculation!J$2,INDIRECT("'eBay Report'!$M:$M"),Calculation!$A683)</f>
        <v>0</v>
      </c>
      <c r="K683">
        <f ca="1">SUMIFS(INDIRECT("'eBay Report'!$AG:$AG"),INDIRECT("'eBay Report'!$B:$B"),Calculation!K$2,INDIRECT("'eBay Report'!$M:$M"),Calculation!$A683)</f>
        <v>0</v>
      </c>
      <c r="L683">
        <f ca="1">SUMIFS(INDIRECT("'eBay Report'!$K:$K"),INDIRECT("'eBay Report'!$B:$B"),Calculation!L$2,INDIRECT("'eBay Report'!$M:$M"),Calculation!$A683)</f>
        <v>0</v>
      </c>
      <c r="M683">
        <f ca="1">SUMIFS(INDIRECT("'eBay Report'!$K:$K"),INDIRECT("'eBay Report'!$B:$B"),Calculation!M$2,INDIRECT("'eBay Report'!$M:$M"),Calculation!$A683)</f>
        <v>0</v>
      </c>
      <c r="N683">
        <f ca="1">SUMIF(INDIRECT("'eBay Report'!$M:$M"),Calculation!$A683,INDIRECT("'eBay Report'!$X:$X"))</f>
        <v>0</v>
      </c>
      <c r="O683">
        <f ca="1">SUMIF(INDIRECT("'eBay Report'!$M:$M"),Calculation!$A683,INDIRECT("'eBay Report'!$Y:$Y"))</f>
        <v>0</v>
      </c>
      <c r="P683">
        <f ca="1">SUMIF(INDIRECT("'eBay Report'!$M:$M"),Calculation!$A683,INDIRECT("'eBay Report'!$Z:$Z"))</f>
        <v>0</v>
      </c>
      <c r="Q683">
        <f ca="1">SUMIF(INDIRECT("'eBay Report'!$M:$M"),Calculation!A683,INDIRECT("'eBay Report'!$AA:$AA"))+SUMIF(INDIRECT("'eBay Report'!$M:$M"),Calculation!A683,INDIRECT("'eBay Report'!$AB:$AB"))+SUMIF(INDIRECT("'eBay Report'!$M:$M"),Calculation!A683,INDIRECT("'eBay Report'!$AC:$AC"))+SUMIF(INDIRECT("'eBay Report'!$M:$M"),Calculation!A683,INDIRECT("'eBay Report'!$AD:$AD"))+SUMIF(INDIRECT("'eBay Report'!$M:$M"),Calculation!A683,INDIRECT("'eBay Report'!$AE:$AE"))+SUMIF(INDIRECT("'eBay Report'!$M:$M"),Calculation!A683,INDIRECT("'eBay Report'!$AF:$AF"))</f>
        <v>0</v>
      </c>
      <c r="R683">
        <f t="shared" ca="1" si="10"/>
        <v>0</v>
      </c>
    </row>
    <row r="684" spans="3:18">
      <c r="C684">
        <f ca="1">SUMIF(INDIRECT("'eBay Report'!$N:$N"),Calculation!B684,INDIRECT("'eBay Report'!$K:$K"))-M684</f>
        <v>0</v>
      </c>
      <c r="D684">
        <f ca="1">SUMIFS(INDIRECT("'eBay Report'!$W:$W"),INDIRECT("'eBay Report'!$B:$B"),Calculation!D$2,INDIRECT("'eBay Report'!$M:$M"),Calculation!$A684)</f>
        <v>0</v>
      </c>
      <c r="E684">
        <f ca="1">SUMIFS(INDIRECT("'eBay Report'!$AG:$AG"),INDIRECT("'eBay Report'!$B:$B"),Calculation!E$2,INDIRECT("'eBay Report'!$M:$M"),Calculation!$A684)</f>
        <v>0</v>
      </c>
      <c r="F684">
        <f ca="1">SUMIFS(INDIRECT("'eBay Report'!$AG:$AG"),INDIRECT("'eBay Report'!$B:$B"),Calculation!F$2,INDIRECT("'eBay Report'!$M:$M"),Calculation!$A684)</f>
        <v>0</v>
      </c>
      <c r="G684">
        <f ca="1">SUMIFS(INDIRECT("'eBay Report'!$AG:$AG"),INDIRECT("'eBay Report'!$B:$B"),Calculation!G$2,INDIRECT("'eBay Report'!$M:$M"),Calculation!$A684)-H684</f>
        <v>0</v>
      </c>
      <c r="H684">
        <f ca="1">SUMIFS(INDIRECT("'eBay Report'!$AG:$AG"),INDIRECT("'eBay Report'!$AK:$AK"),Calculation!H$2,INDIRECT("'eBay Report'!$M:$M"),Calculation!$A684)</f>
        <v>0</v>
      </c>
      <c r="I684">
        <f ca="1">SUMIFS(INDIRECT("'eBay Report'!$AG:$AG"),INDIRECT("'eBay Report'!$B:$B"),Calculation!I$2,INDIRECT("'eBay Report'!$M:$M"),Calculation!$A684)</f>
        <v>0</v>
      </c>
      <c r="J684">
        <f ca="1">SUMIFS(INDIRECT("'eBay Report'!$AG:$AG"),INDIRECT("'eBay Report'!$B:$B"),Calculation!J$2,INDIRECT("'eBay Report'!$M:$M"),Calculation!$A684)</f>
        <v>0</v>
      </c>
      <c r="K684">
        <f ca="1">SUMIFS(INDIRECT("'eBay Report'!$AG:$AG"),INDIRECT("'eBay Report'!$B:$B"),Calculation!K$2,INDIRECT("'eBay Report'!$M:$M"),Calculation!$A684)</f>
        <v>0</v>
      </c>
      <c r="L684">
        <f ca="1">SUMIFS(INDIRECT("'eBay Report'!$K:$K"),INDIRECT("'eBay Report'!$B:$B"),Calculation!L$2,INDIRECT("'eBay Report'!$M:$M"),Calculation!$A684)</f>
        <v>0</v>
      </c>
      <c r="M684">
        <f ca="1">SUMIFS(INDIRECT("'eBay Report'!$K:$K"),INDIRECT("'eBay Report'!$B:$B"),Calculation!M$2,INDIRECT("'eBay Report'!$M:$M"),Calculation!$A684)</f>
        <v>0</v>
      </c>
      <c r="N684">
        <f ca="1">SUMIF(INDIRECT("'eBay Report'!$M:$M"),Calculation!$A684,INDIRECT("'eBay Report'!$X:$X"))</f>
        <v>0</v>
      </c>
      <c r="O684">
        <f ca="1">SUMIF(INDIRECT("'eBay Report'!$M:$M"),Calculation!$A684,INDIRECT("'eBay Report'!$Y:$Y"))</f>
        <v>0</v>
      </c>
      <c r="P684">
        <f ca="1">SUMIF(INDIRECT("'eBay Report'!$M:$M"),Calculation!$A684,INDIRECT("'eBay Report'!$Z:$Z"))</f>
        <v>0</v>
      </c>
      <c r="Q684">
        <f ca="1">SUMIF(INDIRECT("'eBay Report'!$M:$M"),Calculation!A684,INDIRECT("'eBay Report'!$AA:$AA"))+SUMIF(INDIRECT("'eBay Report'!$M:$M"),Calculation!A684,INDIRECT("'eBay Report'!$AB:$AB"))+SUMIF(INDIRECT("'eBay Report'!$M:$M"),Calculation!A684,INDIRECT("'eBay Report'!$AC:$AC"))+SUMIF(INDIRECT("'eBay Report'!$M:$M"),Calculation!A684,INDIRECT("'eBay Report'!$AD:$AD"))+SUMIF(INDIRECT("'eBay Report'!$M:$M"),Calculation!A684,INDIRECT("'eBay Report'!$AE:$AE"))+SUMIF(INDIRECT("'eBay Report'!$M:$M"),Calculation!A684,INDIRECT("'eBay Report'!$AF:$AF"))</f>
        <v>0</v>
      </c>
      <c r="R684">
        <f t="shared" ca="1" si="10"/>
        <v>0</v>
      </c>
    </row>
    <row r="685" spans="3:18">
      <c r="C685">
        <f ca="1">SUMIF(INDIRECT("'eBay Report'!$N:$N"),Calculation!B685,INDIRECT("'eBay Report'!$K:$K"))-M685</f>
        <v>0</v>
      </c>
      <c r="D685">
        <f ca="1">SUMIFS(INDIRECT("'eBay Report'!$W:$W"),INDIRECT("'eBay Report'!$B:$B"),Calculation!D$2,INDIRECT("'eBay Report'!$M:$M"),Calculation!$A685)</f>
        <v>0</v>
      </c>
      <c r="E685">
        <f ca="1">SUMIFS(INDIRECT("'eBay Report'!$AG:$AG"),INDIRECT("'eBay Report'!$B:$B"),Calculation!E$2,INDIRECT("'eBay Report'!$M:$M"),Calculation!$A685)</f>
        <v>0</v>
      </c>
      <c r="F685">
        <f ca="1">SUMIFS(INDIRECT("'eBay Report'!$AG:$AG"),INDIRECT("'eBay Report'!$B:$B"),Calculation!F$2,INDIRECT("'eBay Report'!$M:$M"),Calculation!$A685)</f>
        <v>0</v>
      </c>
      <c r="G685">
        <f ca="1">SUMIFS(INDIRECT("'eBay Report'!$AG:$AG"),INDIRECT("'eBay Report'!$B:$B"),Calculation!G$2,INDIRECT("'eBay Report'!$M:$M"),Calculation!$A685)-H685</f>
        <v>0</v>
      </c>
      <c r="H685">
        <f ca="1">SUMIFS(INDIRECT("'eBay Report'!$AG:$AG"),INDIRECT("'eBay Report'!$AK:$AK"),Calculation!H$2,INDIRECT("'eBay Report'!$M:$M"),Calculation!$A685)</f>
        <v>0</v>
      </c>
      <c r="I685">
        <f ca="1">SUMIFS(INDIRECT("'eBay Report'!$AG:$AG"),INDIRECT("'eBay Report'!$B:$B"),Calculation!I$2,INDIRECT("'eBay Report'!$M:$M"),Calculation!$A685)</f>
        <v>0</v>
      </c>
      <c r="J685">
        <f ca="1">SUMIFS(INDIRECT("'eBay Report'!$AG:$AG"),INDIRECT("'eBay Report'!$B:$B"),Calculation!J$2,INDIRECT("'eBay Report'!$M:$M"),Calculation!$A685)</f>
        <v>0</v>
      </c>
      <c r="K685">
        <f ca="1">SUMIFS(INDIRECT("'eBay Report'!$AG:$AG"),INDIRECT("'eBay Report'!$B:$B"),Calculation!K$2,INDIRECT("'eBay Report'!$M:$M"),Calculation!$A685)</f>
        <v>0</v>
      </c>
      <c r="L685">
        <f ca="1">SUMIFS(INDIRECT("'eBay Report'!$K:$K"),INDIRECT("'eBay Report'!$B:$B"),Calculation!L$2,INDIRECT("'eBay Report'!$M:$M"),Calculation!$A685)</f>
        <v>0</v>
      </c>
      <c r="M685">
        <f ca="1">SUMIFS(INDIRECT("'eBay Report'!$K:$K"),INDIRECT("'eBay Report'!$B:$B"),Calculation!M$2,INDIRECT("'eBay Report'!$M:$M"),Calculation!$A685)</f>
        <v>0</v>
      </c>
      <c r="N685">
        <f ca="1">SUMIF(INDIRECT("'eBay Report'!$M:$M"),Calculation!$A685,INDIRECT("'eBay Report'!$X:$X"))</f>
        <v>0</v>
      </c>
      <c r="O685">
        <f ca="1">SUMIF(INDIRECT("'eBay Report'!$M:$M"),Calculation!$A685,INDIRECT("'eBay Report'!$Y:$Y"))</f>
        <v>0</v>
      </c>
      <c r="P685">
        <f ca="1">SUMIF(INDIRECT("'eBay Report'!$M:$M"),Calculation!$A685,INDIRECT("'eBay Report'!$Z:$Z"))</f>
        <v>0</v>
      </c>
      <c r="Q685">
        <f ca="1">SUMIF(INDIRECT("'eBay Report'!$M:$M"),Calculation!A685,INDIRECT("'eBay Report'!$AA:$AA"))+SUMIF(INDIRECT("'eBay Report'!$M:$M"),Calculation!A685,INDIRECT("'eBay Report'!$AB:$AB"))+SUMIF(INDIRECT("'eBay Report'!$M:$M"),Calculation!A685,INDIRECT("'eBay Report'!$AC:$AC"))+SUMIF(INDIRECT("'eBay Report'!$M:$M"),Calculation!A685,INDIRECT("'eBay Report'!$AD:$AD"))+SUMIF(INDIRECT("'eBay Report'!$M:$M"),Calculation!A685,INDIRECT("'eBay Report'!$AE:$AE"))+SUMIF(INDIRECT("'eBay Report'!$M:$M"),Calculation!A685,INDIRECT("'eBay Report'!$AF:$AF"))</f>
        <v>0</v>
      </c>
      <c r="R685">
        <f t="shared" ca="1" si="10"/>
        <v>0</v>
      </c>
    </row>
    <row r="686" spans="3:18">
      <c r="C686">
        <f ca="1">SUMIF(INDIRECT("'eBay Report'!$N:$N"),Calculation!B686,INDIRECT("'eBay Report'!$K:$K"))-M686</f>
        <v>0</v>
      </c>
      <c r="D686">
        <f ca="1">SUMIFS(INDIRECT("'eBay Report'!$W:$W"),INDIRECT("'eBay Report'!$B:$B"),Calculation!D$2,INDIRECT("'eBay Report'!$M:$M"),Calculation!$A686)</f>
        <v>0</v>
      </c>
      <c r="E686">
        <f ca="1">SUMIFS(INDIRECT("'eBay Report'!$AG:$AG"),INDIRECT("'eBay Report'!$B:$B"),Calculation!E$2,INDIRECT("'eBay Report'!$M:$M"),Calculation!$A686)</f>
        <v>0</v>
      </c>
      <c r="F686">
        <f ca="1">SUMIFS(INDIRECT("'eBay Report'!$AG:$AG"),INDIRECT("'eBay Report'!$B:$B"),Calculation!F$2,INDIRECT("'eBay Report'!$M:$M"),Calculation!$A686)</f>
        <v>0</v>
      </c>
      <c r="G686">
        <f ca="1">SUMIFS(INDIRECT("'eBay Report'!$AG:$AG"),INDIRECT("'eBay Report'!$B:$B"),Calculation!G$2,INDIRECT("'eBay Report'!$M:$M"),Calculation!$A686)-H686</f>
        <v>0</v>
      </c>
      <c r="H686">
        <f ca="1">SUMIFS(INDIRECT("'eBay Report'!$AG:$AG"),INDIRECT("'eBay Report'!$AK:$AK"),Calculation!H$2,INDIRECT("'eBay Report'!$M:$M"),Calculation!$A686)</f>
        <v>0</v>
      </c>
      <c r="I686">
        <f ca="1">SUMIFS(INDIRECT("'eBay Report'!$AG:$AG"),INDIRECT("'eBay Report'!$B:$B"),Calculation!I$2,INDIRECT("'eBay Report'!$M:$M"),Calculation!$A686)</f>
        <v>0</v>
      </c>
      <c r="J686">
        <f ca="1">SUMIFS(INDIRECT("'eBay Report'!$AG:$AG"),INDIRECT("'eBay Report'!$B:$B"),Calculation!J$2,INDIRECT("'eBay Report'!$M:$M"),Calculation!$A686)</f>
        <v>0</v>
      </c>
      <c r="K686">
        <f ca="1">SUMIFS(INDIRECT("'eBay Report'!$AG:$AG"),INDIRECT("'eBay Report'!$B:$B"),Calculation!K$2,INDIRECT("'eBay Report'!$M:$M"),Calculation!$A686)</f>
        <v>0</v>
      </c>
      <c r="L686">
        <f ca="1">SUMIFS(INDIRECT("'eBay Report'!$K:$K"),INDIRECT("'eBay Report'!$B:$B"),Calculation!L$2,INDIRECT("'eBay Report'!$M:$M"),Calculation!$A686)</f>
        <v>0</v>
      </c>
      <c r="M686">
        <f ca="1">SUMIFS(INDIRECT("'eBay Report'!$K:$K"),INDIRECT("'eBay Report'!$B:$B"),Calculation!M$2,INDIRECT("'eBay Report'!$M:$M"),Calculation!$A686)</f>
        <v>0</v>
      </c>
      <c r="N686">
        <f ca="1">SUMIF(INDIRECT("'eBay Report'!$M:$M"),Calculation!$A686,INDIRECT("'eBay Report'!$X:$X"))</f>
        <v>0</v>
      </c>
      <c r="O686">
        <f ca="1">SUMIF(INDIRECT("'eBay Report'!$M:$M"),Calculation!$A686,INDIRECT("'eBay Report'!$Y:$Y"))</f>
        <v>0</v>
      </c>
      <c r="P686">
        <f ca="1">SUMIF(INDIRECT("'eBay Report'!$M:$M"),Calculation!$A686,INDIRECT("'eBay Report'!$Z:$Z"))</f>
        <v>0</v>
      </c>
      <c r="Q686">
        <f ca="1">SUMIF(INDIRECT("'eBay Report'!$M:$M"),Calculation!A686,INDIRECT("'eBay Report'!$AA:$AA"))+SUMIF(INDIRECT("'eBay Report'!$M:$M"),Calculation!A686,INDIRECT("'eBay Report'!$AB:$AB"))+SUMIF(INDIRECT("'eBay Report'!$M:$M"),Calculation!A686,INDIRECT("'eBay Report'!$AC:$AC"))+SUMIF(INDIRECT("'eBay Report'!$M:$M"),Calculation!A686,INDIRECT("'eBay Report'!$AD:$AD"))+SUMIF(INDIRECT("'eBay Report'!$M:$M"),Calculation!A686,INDIRECT("'eBay Report'!$AE:$AE"))+SUMIF(INDIRECT("'eBay Report'!$M:$M"),Calculation!A686,INDIRECT("'eBay Report'!$AF:$AF"))</f>
        <v>0</v>
      </c>
      <c r="R686">
        <f t="shared" ca="1" si="10"/>
        <v>0</v>
      </c>
    </row>
    <row r="687" spans="3:18">
      <c r="C687">
        <f ca="1">SUMIF(INDIRECT("'eBay Report'!$N:$N"),Calculation!B687,INDIRECT("'eBay Report'!$K:$K"))-M687</f>
        <v>0</v>
      </c>
      <c r="D687">
        <f ca="1">SUMIFS(INDIRECT("'eBay Report'!$W:$W"),INDIRECT("'eBay Report'!$B:$B"),Calculation!D$2,INDIRECT("'eBay Report'!$M:$M"),Calculation!$A687)</f>
        <v>0</v>
      </c>
      <c r="E687">
        <f ca="1">SUMIFS(INDIRECT("'eBay Report'!$AG:$AG"),INDIRECT("'eBay Report'!$B:$B"),Calculation!E$2,INDIRECT("'eBay Report'!$M:$M"),Calculation!$A687)</f>
        <v>0</v>
      </c>
      <c r="F687">
        <f ca="1">SUMIFS(INDIRECT("'eBay Report'!$AG:$AG"),INDIRECT("'eBay Report'!$B:$B"),Calculation!F$2,INDIRECT("'eBay Report'!$M:$M"),Calculation!$A687)</f>
        <v>0</v>
      </c>
      <c r="G687">
        <f ca="1">SUMIFS(INDIRECT("'eBay Report'!$AG:$AG"),INDIRECT("'eBay Report'!$B:$B"),Calculation!G$2,INDIRECT("'eBay Report'!$M:$M"),Calculation!$A687)-H687</f>
        <v>0</v>
      </c>
      <c r="H687">
        <f ca="1">SUMIFS(INDIRECT("'eBay Report'!$AG:$AG"),INDIRECT("'eBay Report'!$AK:$AK"),Calculation!H$2,INDIRECT("'eBay Report'!$M:$M"),Calculation!$A687)</f>
        <v>0</v>
      </c>
      <c r="I687">
        <f ca="1">SUMIFS(INDIRECT("'eBay Report'!$AG:$AG"),INDIRECT("'eBay Report'!$B:$B"),Calculation!I$2,INDIRECT("'eBay Report'!$M:$M"),Calculation!$A687)</f>
        <v>0</v>
      </c>
      <c r="J687">
        <f ca="1">SUMIFS(INDIRECT("'eBay Report'!$AG:$AG"),INDIRECT("'eBay Report'!$B:$B"),Calculation!J$2,INDIRECT("'eBay Report'!$M:$M"),Calculation!$A687)</f>
        <v>0</v>
      </c>
      <c r="K687">
        <f ca="1">SUMIFS(INDIRECT("'eBay Report'!$AG:$AG"),INDIRECT("'eBay Report'!$B:$B"),Calculation!K$2,INDIRECT("'eBay Report'!$M:$M"),Calculation!$A687)</f>
        <v>0</v>
      </c>
      <c r="L687">
        <f ca="1">SUMIFS(INDIRECT("'eBay Report'!$K:$K"),INDIRECT("'eBay Report'!$B:$B"),Calculation!L$2,INDIRECT("'eBay Report'!$M:$M"),Calculation!$A687)</f>
        <v>0</v>
      </c>
      <c r="M687">
        <f ca="1">SUMIFS(INDIRECT("'eBay Report'!$K:$K"),INDIRECT("'eBay Report'!$B:$B"),Calculation!M$2,INDIRECT("'eBay Report'!$M:$M"),Calculation!$A687)</f>
        <v>0</v>
      </c>
      <c r="N687">
        <f ca="1">SUMIF(INDIRECT("'eBay Report'!$M:$M"),Calculation!$A687,INDIRECT("'eBay Report'!$X:$X"))</f>
        <v>0</v>
      </c>
      <c r="O687">
        <f ca="1">SUMIF(INDIRECT("'eBay Report'!$M:$M"),Calculation!$A687,INDIRECT("'eBay Report'!$Y:$Y"))</f>
        <v>0</v>
      </c>
      <c r="P687">
        <f ca="1">SUMIF(INDIRECT("'eBay Report'!$M:$M"),Calculation!$A687,INDIRECT("'eBay Report'!$Z:$Z"))</f>
        <v>0</v>
      </c>
      <c r="Q687">
        <f ca="1">SUMIF(INDIRECT("'eBay Report'!$M:$M"),Calculation!A687,INDIRECT("'eBay Report'!$AA:$AA"))+SUMIF(INDIRECT("'eBay Report'!$M:$M"),Calculation!A687,INDIRECT("'eBay Report'!$AB:$AB"))+SUMIF(INDIRECT("'eBay Report'!$M:$M"),Calculation!A687,INDIRECT("'eBay Report'!$AC:$AC"))+SUMIF(INDIRECT("'eBay Report'!$M:$M"),Calculation!A687,INDIRECT("'eBay Report'!$AD:$AD"))+SUMIF(INDIRECT("'eBay Report'!$M:$M"),Calculation!A687,INDIRECT("'eBay Report'!$AE:$AE"))+SUMIF(INDIRECT("'eBay Report'!$M:$M"),Calculation!A687,INDIRECT("'eBay Report'!$AF:$AF"))</f>
        <v>0</v>
      </c>
      <c r="R687">
        <f t="shared" ca="1" si="10"/>
        <v>0</v>
      </c>
    </row>
    <row r="688" spans="3:18">
      <c r="C688">
        <f ca="1">SUMIF(INDIRECT("'eBay Report'!$N:$N"),Calculation!B688,INDIRECT("'eBay Report'!$K:$K"))-M688</f>
        <v>0</v>
      </c>
      <c r="D688">
        <f ca="1">SUMIFS(INDIRECT("'eBay Report'!$W:$W"),INDIRECT("'eBay Report'!$B:$B"),Calculation!D$2,INDIRECT("'eBay Report'!$M:$M"),Calculation!$A688)</f>
        <v>0</v>
      </c>
      <c r="E688">
        <f ca="1">SUMIFS(INDIRECT("'eBay Report'!$AG:$AG"),INDIRECT("'eBay Report'!$B:$B"),Calculation!E$2,INDIRECT("'eBay Report'!$M:$M"),Calculation!$A688)</f>
        <v>0</v>
      </c>
      <c r="F688">
        <f ca="1">SUMIFS(INDIRECT("'eBay Report'!$AG:$AG"),INDIRECT("'eBay Report'!$B:$B"),Calculation!F$2,INDIRECT("'eBay Report'!$M:$M"),Calculation!$A688)</f>
        <v>0</v>
      </c>
      <c r="G688">
        <f ca="1">SUMIFS(INDIRECT("'eBay Report'!$AG:$AG"),INDIRECT("'eBay Report'!$B:$B"),Calculation!G$2,INDIRECT("'eBay Report'!$M:$M"),Calculation!$A688)-H688</f>
        <v>0</v>
      </c>
      <c r="H688">
        <f ca="1">SUMIFS(INDIRECT("'eBay Report'!$AG:$AG"),INDIRECT("'eBay Report'!$AK:$AK"),Calculation!H$2,INDIRECT("'eBay Report'!$M:$M"),Calculation!$A688)</f>
        <v>0</v>
      </c>
      <c r="I688">
        <f ca="1">SUMIFS(INDIRECT("'eBay Report'!$AG:$AG"),INDIRECT("'eBay Report'!$B:$B"),Calculation!I$2,INDIRECT("'eBay Report'!$M:$M"),Calculation!$A688)</f>
        <v>0</v>
      </c>
      <c r="J688">
        <f ca="1">SUMIFS(INDIRECT("'eBay Report'!$AG:$AG"),INDIRECT("'eBay Report'!$B:$B"),Calculation!J$2,INDIRECT("'eBay Report'!$M:$M"),Calculation!$A688)</f>
        <v>0</v>
      </c>
      <c r="K688">
        <f ca="1">SUMIFS(INDIRECT("'eBay Report'!$AG:$AG"),INDIRECT("'eBay Report'!$B:$B"),Calculation!K$2,INDIRECT("'eBay Report'!$M:$M"),Calculation!$A688)</f>
        <v>0</v>
      </c>
      <c r="L688">
        <f ca="1">SUMIFS(INDIRECT("'eBay Report'!$K:$K"),INDIRECT("'eBay Report'!$B:$B"),Calculation!L$2,INDIRECT("'eBay Report'!$M:$M"),Calculation!$A688)</f>
        <v>0</v>
      </c>
      <c r="M688">
        <f ca="1">SUMIFS(INDIRECT("'eBay Report'!$K:$K"),INDIRECT("'eBay Report'!$B:$B"),Calculation!M$2,INDIRECT("'eBay Report'!$M:$M"),Calculation!$A688)</f>
        <v>0</v>
      </c>
      <c r="N688">
        <f ca="1">SUMIF(INDIRECT("'eBay Report'!$M:$M"),Calculation!$A688,INDIRECT("'eBay Report'!$X:$X"))</f>
        <v>0</v>
      </c>
      <c r="O688">
        <f ca="1">SUMIF(INDIRECT("'eBay Report'!$M:$M"),Calculation!$A688,INDIRECT("'eBay Report'!$Y:$Y"))</f>
        <v>0</v>
      </c>
      <c r="P688">
        <f ca="1">SUMIF(INDIRECT("'eBay Report'!$M:$M"),Calculation!$A688,INDIRECT("'eBay Report'!$Z:$Z"))</f>
        <v>0</v>
      </c>
      <c r="Q688">
        <f ca="1">SUMIF(INDIRECT("'eBay Report'!$M:$M"),Calculation!A688,INDIRECT("'eBay Report'!$AA:$AA"))+SUMIF(INDIRECT("'eBay Report'!$M:$M"),Calculation!A688,INDIRECT("'eBay Report'!$AB:$AB"))+SUMIF(INDIRECT("'eBay Report'!$M:$M"),Calculation!A688,INDIRECT("'eBay Report'!$AC:$AC"))+SUMIF(INDIRECT("'eBay Report'!$M:$M"),Calculation!A688,INDIRECT("'eBay Report'!$AD:$AD"))+SUMIF(INDIRECT("'eBay Report'!$M:$M"),Calculation!A688,INDIRECT("'eBay Report'!$AE:$AE"))+SUMIF(INDIRECT("'eBay Report'!$M:$M"),Calculation!A688,INDIRECT("'eBay Report'!$AF:$AF"))</f>
        <v>0</v>
      </c>
      <c r="R688">
        <f t="shared" ca="1" si="10"/>
        <v>0</v>
      </c>
    </row>
    <row r="689" spans="3:18">
      <c r="C689">
        <f ca="1">SUMIF(INDIRECT("'eBay Report'!$N:$N"),Calculation!B689,INDIRECT("'eBay Report'!$K:$K"))-M689</f>
        <v>0</v>
      </c>
      <c r="D689">
        <f ca="1">SUMIFS(INDIRECT("'eBay Report'!$W:$W"),INDIRECT("'eBay Report'!$B:$B"),Calculation!D$2,INDIRECT("'eBay Report'!$M:$M"),Calculation!$A689)</f>
        <v>0</v>
      </c>
      <c r="E689">
        <f ca="1">SUMIFS(INDIRECT("'eBay Report'!$AG:$AG"),INDIRECT("'eBay Report'!$B:$B"),Calculation!E$2,INDIRECT("'eBay Report'!$M:$M"),Calculation!$A689)</f>
        <v>0</v>
      </c>
      <c r="F689">
        <f ca="1">SUMIFS(INDIRECT("'eBay Report'!$AG:$AG"),INDIRECT("'eBay Report'!$B:$B"),Calculation!F$2,INDIRECT("'eBay Report'!$M:$M"),Calculation!$A689)</f>
        <v>0</v>
      </c>
      <c r="G689">
        <f ca="1">SUMIFS(INDIRECT("'eBay Report'!$AG:$AG"),INDIRECT("'eBay Report'!$B:$B"),Calculation!G$2,INDIRECT("'eBay Report'!$M:$M"),Calculation!$A689)-H689</f>
        <v>0</v>
      </c>
      <c r="H689">
        <f ca="1">SUMIFS(INDIRECT("'eBay Report'!$AG:$AG"),INDIRECT("'eBay Report'!$AK:$AK"),Calculation!H$2,INDIRECT("'eBay Report'!$M:$M"),Calculation!$A689)</f>
        <v>0</v>
      </c>
      <c r="I689">
        <f ca="1">SUMIFS(INDIRECT("'eBay Report'!$AG:$AG"),INDIRECT("'eBay Report'!$B:$B"),Calculation!I$2,INDIRECT("'eBay Report'!$M:$M"),Calculation!$A689)</f>
        <v>0</v>
      </c>
      <c r="J689">
        <f ca="1">SUMIFS(INDIRECT("'eBay Report'!$AG:$AG"),INDIRECT("'eBay Report'!$B:$B"),Calculation!J$2,INDIRECT("'eBay Report'!$M:$M"),Calculation!$A689)</f>
        <v>0</v>
      </c>
      <c r="K689">
        <f ca="1">SUMIFS(INDIRECT("'eBay Report'!$AG:$AG"),INDIRECT("'eBay Report'!$B:$B"),Calculation!K$2,INDIRECT("'eBay Report'!$M:$M"),Calculation!$A689)</f>
        <v>0</v>
      </c>
      <c r="L689">
        <f ca="1">SUMIFS(INDIRECT("'eBay Report'!$K:$K"),INDIRECT("'eBay Report'!$B:$B"),Calculation!L$2,INDIRECT("'eBay Report'!$M:$M"),Calculation!$A689)</f>
        <v>0</v>
      </c>
      <c r="M689">
        <f ca="1">SUMIFS(INDIRECT("'eBay Report'!$K:$K"),INDIRECT("'eBay Report'!$B:$B"),Calculation!M$2,INDIRECT("'eBay Report'!$M:$M"),Calculation!$A689)</f>
        <v>0</v>
      </c>
      <c r="N689">
        <f ca="1">SUMIF(INDIRECT("'eBay Report'!$M:$M"),Calculation!$A689,INDIRECT("'eBay Report'!$X:$X"))</f>
        <v>0</v>
      </c>
      <c r="O689">
        <f ca="1">SUMIF(INDIRECT("'eBay Report'!$M:$M"),Calculation!$A689,INDIRECT("'eBay Report'!$Y:$Y"))</f>
        <v>0</v>
      </c>
      <c r="P689">
        <f ca="1">SUMIF(INDIRECT("'eBay Report'!$M:$M"),Calculation!$A689,INDIRECT("'eBay Report'!$Z:$Z"))</f>
        <v>0</v>
      </c>
      <c r="Q689">
        <f ca="1">SUMIF(INDIRECT("'eBay Report'!$M:$M"),Calculation!A689,INDIRECT("'eBay Report'!$AA:$AA"))+SUMIF(INDIRECT("'eBay Report'!$M:$M"),Calculation!A689,INDIRECT("'eBay Report'!$AB:$AB"))+SUMIF(INDIRECT("'eBay Report'!$M:$M"),Calculation!A689,INDIRECT("'eBay Report'!$AC:$AC"))+SUMIF(INDIRECT("'eBay Report'!$M:$M"),Calculation!A689,INDIRECT("'eBay Report'!$AD:$AD"))+SUMIF(INDIRECT("'eBay Report'!$M:$M"),Calculation!A689,INDIRECT("'eBay Report'!$AE:$AE"))+SUMIF(INDIRECT("'eBay Report'!$M:$M"),Calculation!A689,INDIRECT("'eBay Report'!$AF:$AF"))</f>
        <v>0</v>
      </c>
      <c r="R689">
        <f t="shared" ca="1" si="10"/>
        <v>0</v>
      </c>
    </row>
    <row r="690" spans="3:18">
      <c r="C690">
        <f ca="1">SUMIF(INDIRECT("'eBay Report'!$N:$N"),Calculation!B690,INDIRECT("'eBay Report'!$K:$K"))-M690</f>
        <v>0</v>
      </c>
      <c r="D690">
        <f ca="1">SUMIFS(INDIRECT("'eBay Report'!$W:$W"),INDIRECT("'eBay Report'!$B:$B"),Calculation!D$2,INDIRECT("'eBay Report'!$M:$M"),Calculation!$A690)</f>
        <v>0</v>
      </c>
      <c r="E690">
        <f ca="1">SUMIFS(INDIRECT("'eBay Report'!$AG:$AG"),INDIRECT("'eBay Report'!$B:$B"),Calculation!E$2,INDIRECT("'eBay Report'!$M:$M"),Calculation!$A690)</f>
        <v>0</v>
      </c>
      <c r="F690">
        <f ca="1">SUMIFS(INDIRECT("'eBay Report'!$AG:$AG"),INDIRECT("'eBay Report'!$B:$B"),Calculation!F$2,INDIRECT("'eBay Report'!$M:$M"),Calculation!$A690)</f>
        <v>0</v>
      </c>
      <c r="G690">
        <f ca="1">SUMIFS(INDIRECT("'eBay Report'!$AG:$AG"),INDIRECT("'eBay Report'!$B:$B"),Calculation!G$2,INDIRECT("'eBay Report'!$M:$M"),Calculation!$A690)-H690</f>
        <v>0</v>
      </c>
      <c r="H690">
        <f ca="1">SUMIFS(INDIRECT("'eBay Report'!$AG:$AG"),INDIRECT("'eBay Report'!$AK:$AK"),Calculation!H$2,INDIRECT("'eBay Report'!$M:$M"),Calculation!$A690)</f>
        <v>0</v>
      </c>
      <c r="I690">
        <f ca="1">SUMIFS(INDIRECT("'eBay Report'!$AG:$AG"),INDIRECT("'eBay Report'!$B:$B"),Calculation!I$2,INDIRECT("'eBay Report'!$M:$M"),Calculation!$A690)</f>
        <v>0</v>
      </c>
      <c r="J690">
        <f ca="1">SUMIFS(INDIRECT("'eBay Report'!$AG:$AG"),INDIRECT("'eBay Report'!$B:$B"),Calculation!J$2,INDIRECT("'eBay Report'!$M:$M"),Calculation!$A690)</f>
        <v>0</v>
      </c>
      <c r="K690">
        <f ca="1">SUMIFS(INDIRECT("'eBay Report'!$AG:$AG"),INDIRECT("'eBay Report'!$B:$B"),Calculation!K$2,INDIRECT("'eBay Report'!$M:$M"),Calculation!$A690)</f>
        <v>0</v>
      </c>
      <c r="L690">
        <f ca="1">SUMIFS(INDIRECT("'eBay Report'!$K:$K"),INDIRECT("'eBay Report'!$B:$B"),Calculation!L$2,INDIRECT("'eBay Report'!$M:$M"),Calculation!$A690)</f>
        <v>0</v>
      </c>
      <c r="M690">
        <f ca="1">SUMIFS(INDIRECT("'eBay Report'!$K:$K"),INDIRECT("'eBay Report'!$B:$B"),Calculation!M$2,INDIRECT("'eBay Report'!$M:$M"),Calculation!$A690)</f>
        <v>0</v>
      </c>
      <c r="N690">
        <f ca="1">SUMIF(INDIRECT("'eBay Report'!$M:$M"),Calculation!$A690,INDIRECT("'eBay Report'!$X:$X"))</f>
        <v>0</v>
      </c>
      <c r="O690">
        <f ca="1">SUMIF(INDIRECT("'eBay Report'!$M:$M"),Calculation!$A690,INDIRECT("'eBay Report'!$Y:$Y"))</f>
        <v>0</v>
      </c>
      <c r="P690">
        <f ca="1">SUMIF(INDIRECT("'eBay Report'!$M:$M"),Calculation!$A690,INDIRECT("'eBay Report'!$Z:$Z"))</f>
        <v>0</v>
      </c>
      <c r="Q690">
        <f ca="1">SUMIF(INDIRECT("'eBay Report'!$M:$M"),Calculation!A690,INDIRECT("'eBay Report'!$AA:$AA"))+SUMIF(INDIRECT("'eBay Report'!$M:$M"),Calculation!A690,INDIRECT("'eBay Report'!$AB:$AB"))+SUMIF(INDIRECT("'eBay Report'!$M:$M"),Calculation!A690,INDIRECT("'eBay Report'!$AC:$AC"))+SUMIF(INDIRECT("'eBay Report'!$M:$M"),Calculation!A690,INDIRECT("'eBay Report'!$AD:$AD"))+SUMIF(INDIRECT("'eBay Report'!$M:$M"),Calculation!A690,INDIRECT("'eBay Report'!$AE:$AE"))+SUMIF(INDIRECT("'eBay Report'!$M:$M"),Calculation!A690,INDIRECT("'eBay Report'!$AF:$AF"))</f>
        <v>0</v>
      </c>
      <c r="R690">
        <f t="shared" ca="1" si="10"/>
        <v>0</v>
      </c>
    </row>
    <row r="691" spans="3:18">
      <c r="C691">
        <f ca="1">SUMIF(INDIRECT("'eBay Report'!$N:$N"),Calculation!B691,INDIRECT("'eBay Report'!$K:$K"))-M691</f>
        <v>0</v>
      </c>
      <c r="D691">
        <f ca="1">SUMIFS(INDIRECT("'eBay Report'!$W:$W"),INDIRECT("'eBay Report'!$B:$B"),Calculation!D$2,INDIRECT("'eBay Report'!$M:$M"),Calculation!$A691)</f>
        <v>0</v>
      </c>
      <c r="E691">
        <f ca="1">SUMIFS(INDIRECT("'eBay Report'!$AG:$AG"),INDIRECT("'eBay Report'!$B:$B"),Calculation!E$2,INDIRECT("'eBay Report'!$M:$M"),Calculation!$A691)</f>
        <v>0</v>
      </c>
      <c r="F691">
        <f ca="1">SUMIFS(INDIRECT("'eBay Report'!$AG:$AG"),INDIRECT("'eBay Report'!$B:$B"),Calculation!F$2,INDIRECT("'eBay Report'!$M:$M"),Calculation!$A691)</f>
        <v>0</v>
      </c>
      <c r="G691">
        <f ca="1">SUMIFS(INDIRECT("'eBay Report'!$AG:$AG"),INDIRECT("'eBay Report'!$B:$B"),Calculation!G$2,INDIRECT("'eBay Report'!$M:$M"),Calculation!$A691)-H691</f>
        <v>0</v>
      </c>
      <c r="H691">
        <f ca="1">SUMIFS(INDIRECT("'eBay Report'!$AG:$AG"),INDIRECT("'eBay Report'!$AK:$AK"),Calculation!H$2,INDIRECT("'eBay Report'!$M:$M"),Calculation!$A691)</f>
        <v>0</v>
      </c>
      <c r="I691">
        <f ca="1">SUMIFS(INDIRECT("'eBay Report'!$AG:$AG"),INDIRECT("'eBay Report'!$B:$B"),Calculation!I$2,INDIRECT("'eBay Report'!$M:$M"),Calculation!$A691)</f>
        <v>0</v>
      </c>
      <c r="J691">
        <f ca="1">SUMIFS(INDIRECT("'eBay Report'!$AG:$AG"),INDIRECT("'eBay Report'!$B:$B"),Calculation!J$2,INDIRECT("'eBay Report'!$M:$M"),Calculation!$A691)</f>
        <v>0</v>
      </c>
      <c r="K691">
        <f ca="1">SUMIFS(INDIRECT("'eBay Report'!$AG:$AG"),INDIRECT("'eBay Report'!$B:$B"),Calculation!K$2,INDIRECT("'eBay Report'!$M:$M"),Calculation!$A691)</f>
        <v>0</v>
      </c>
      <c r="L691">
        <f ca="1">SUMIFS(INDIRECT("'eBay Report'!$K:$K"),INDIRECT("'eBay Report'!$B:$B"),Calculation!L$2,INDIRECT("'eBay Report'!$M:$M"),Calculation!$A691)</f>
        <v>0</v>
      </c>
      <c r="M691">
        <f ca="1">SUMIFS(INDIRECT("'eBay Report'!$K:$K"),INDIRECT("'eBay Report'!$B:$B"),Calculation!M$2,INDIRECT("'eBay Report'!$M:$M"),Calculation!$A691)</f>
        <v>0</v>
      </c>
      <c r="N691">
        <f ca="1">SUMIF(INDIRECT("'eBay Report'!$M:$M"),Calculation!$A691,INDIRECT("'eBay Report'!$X:$X"))</f>
        <v>0</v>
      </c>
      <c r="O691">
        <f ca="1">SUMIF(INDIRECT("'eBay Report'!$M:$M"),Calculation!$A691,INDIRECT("'eBay Report'!$Y:$Y"))</f>
        <v>0</v>
      </c>
      <c r="P691">
        <f ca="1">SUMIF(INDIRECT("'eBay Report'!$M:$M"),Calculation!$A691,INDIRECT("'eBay Report'!$Z:$Z"))</f>
        <v>0</v>
      </c>
      <c r="Q691">
        <f ca="1">SUMIF(INDIRECT("'eBay Report'!$M:$M"),Calculation!A691,INDIRECT("'eBay Report'!$AA:$AA"))+SUMIF(INDIRECT("'eBay Report'!$M:$M"),Calculation!A691,INDIRECT("'eBay Report'!$AB:$AB"))+SUMIF(INDIRECT("'eBay Report'!$M:$M"),Calculation!A691,INDIRECT("'eBay Report'!$AC:$AC"))+SUMIF(INDIRECT("'eBay Report'!$M:$M"),Calculation!A691,INDIRECT("'eBay Report'!$AD:$AD"))+SUMIF(INDIRECT("'eBay Report'!$M:$M"),Calculation!A691,INDIRECT("'eBay Report'!$AE:$AE"))+SUMIF(INDIRECT("'eBay Report'!$M:$M"),Calculation!A691,INDIRECT("'eBay Report'!$AF:$AF"))</f>
        <v>0</v>
      </c>
      <c r="R691">
        <f t="shared" ca="1" si="10"/>
        <v>0</v>
      </c>
    </row>
    <row r="692" spans="3:18">
      <c r="C692">
        <f ca="1">SUMIF(INDIRECT("'eBay Report'!$N:$N"),Calculation!B692,INDIRECT("'eBay Report'!$K:$K"))-M692</f>
        <v>0</v>
      </c>
      <c r="D692">
        <f ca="1">SUMIFS(INDIRECT("'eBay Report'!$W:$W"),INDIRECT("'eBay Report'!$B:$B"),Calculation!D$2,INDIRECT("'eBay Report'!$M:$M"),Calculation!$A692)</f>
        <v>0</v>
      </c>
      <c r="E692">
        <f ca="1">SUMIFS(INDIRECT("'eBay Report'!$AG:$AG"),INDIRECT("'eBay Report'!$B:$B"),Calculation!E$2,INDIRECT("'eBay Report'!$M:$M"),Calculation!$A692)</f>
        <v>0</v>
      </c>
      <c r="F692">
        <f ca="1">SUMIFS(INDIRECT("'eBay Report'!$AG:$AG"),INDIRECT("'eBay Report'!$B:$B"),Calculation!F$2,INDIRECT("'eBay Report'!$M:$M"),Calculation!$A692)</f>
        <v>0</v>
      </c>
      <c r="G692">
        <f ca="1">SUMIFS(INDIRECT("'eBay Report'!$AG:$AG"),INDIRECT("'eBay Report'!$B:$B"),Calculation!G$2,INDIRECT("'eBay Report'!$M:$M"),Calculation!$A692)-H692</f>
        <v>0</v>
      </c>
      <c r="H692">
        <f ca="1">SUMIFS(INDIRECT("'eBay Report'!$AG:$AG"),INDIRECT("'eBay Report'!$AK:$AK"),Calculation!H$2,INDIRECT("'eBay Report'!$M:$M"),Calculation!$A692)</f>
        <v>0</v>
      </c>
      <c r="I692">
        <f ca="1">SUMIFS(INDIRECT("'eBay Report'!$AG:$AG"),INDIRECT("'eBay Report'!$B:$B"),Calculation!I$2,INDIRECT("'eBay Report'!$M:$M"),Calculation!$A692)</f>
        <v>0</v>
      </c>
      <c r="J692">
        <f ca="1">SUMIFS(INDIRECT("'eBay Report'!$AG:$AG"),INDIRECT("'eBay Report'!$B:$B"),Calculation!J$2,INDIRECT("'eBay Report'!$M:$M"),Calculation!$A692)</f>
        <v>0</v>
      </c>
      <c r="K692">
        <f ca="1">SUMIFS(INDIRECT("'eBay Report'!$AG:$AG"),INDIRECT("'eBay Report'!$B:$B"),Calculation!K$2,INDIRECT("'eBay Report'!$M:$M"),Calculation!$A692)</f>
        <v>0</v>
      </c>
      <c r="L692">
        <f ca="1">SUMIFS(INDIRECT("'eBay Report'!$K:$K"),INDIRECT("'eBay Report'!$B:$B"),Calculation!L$2,INDIRECT("'eBay Report'!$M:$M"),Calculation!$A692)</f>
        <v>0</v>
      </c>
      <c r="M692">
        <f ca="1">SUMIFS(INDIRECT("'eBay Report'!$K:$K"),INDIRECT("'eBay Report'!$B:$B"),Calculation!M$2,INDIRECT("'eBay Report'!$M:$M"),Calculation!$A692)</f>
        <v>0</v>
      </c>
      <c r="N692">
        <f ca="1">SUMIF(INDIRECT("'eBay Report'!$M:$M"),Calculation!$A692,INDIRECT("'eBay Report'!$X:$X"))</f>
        <v>0</v>
      </c>
      <c r="O692">
        <f ca="1">SUMIF(INDIRECT("'eBay Report'!$M:$M"),Calculation!$A692,INDIRECT("'eBay Report'!$Y:$Y"))</f>
        <v>0</v>
      </c>
      <c r="P692">
        <f ca="1">SUMIF(INDIRECT("'eBay Report'!$M:$M"),Calculation!$A692,INDIRECT("'eBay Report'!$Z:$Z"))</f>
        <v>0</v>
      </c>
      <c r="Q692">
        <f ca="1">SUMIF(INDIRECT("'eBay Report'!$M:$M"),Calculation!A692,INDIRECT("'eBay Report'!$AA:$AA"))+SUMIF(INDIRECT("'eBay Report'!$M:$M"),Calculation!A692,INDIRECT("'eBay Report'!$AB:$AB"))+SUMIF(INDIRECT("'eBay Report'!$M:$M"),Calculation!A692,INDIRECT("'eBay Report'!$AC:$AC"))+SUMIF(INDIRECT("'eBay Report'!$M:$M"),Calculation!A692,INDIRECT("'eBay Report'!$AD:$AD"))+SUMIF(INDIRECT("'eBay Report'!$M:$M"),Calculation!A692,INDIRECT("'eBay Report'!$AE:$AE"))+SUMIF(INDIRECT("'eBay Report'!$M:$M"),Calculation!A692,INDIRECT("'eBay Report'!$AF:$AF"))</f>
        <v>0</v>
      </c>
      <c r="R692">
        <f t="shared" ca="1" si="10"/>
        <v>0</v>
      </c>
    </row>
    <row r="693" spans="3:18">
      <c r="C693">
        <f ca="1">SUMIF(INDIRECT("'eBay Report'!$N:$N"),Calculation!B693,INDIRECT("'eBay Report'!$K:$K"))-M693</f>
        <v>0</v>
      </c>
      <c r="D693">
        <f ca="1">SUMIFS(INDIRECT("'eBay Report'!$W:$W"),INDIRECT("'eBay Report'!$B:$B"),Calculation!D$2,INDIRECT("'eBay Report'!$M:$M"),Calculation!$A693)</f>
        <v>0</v>
      </c>
      <c r="E693">
        <f ca="1">SUMIFS(INDIRECT("'eBay Report'!$AG:$AG"),INDIRECT("'eBay Report'!$B:$B"),Calculation!E$2,INDIRECT("'eBay Report'!$M:$M"),Calculation!$A693)</f>
        <v>0</v>
      </c>
      <c r="F693">
        <f ca="1">SUMIFS(INDIRECT("'eBay Report'!$AG:$AG"),INDIRECT("'eBay Report'!$B:$B"),Calculation!F$2,INDIRECT("'eBay Report'!$M:$M"),Calculation!$A693)</f>
        <v>0</v>
      </c>
      <c r="G693">
        <f ca="1">SUMIFS(INDIRECT("'eBay Report'!$AG:$AG"),INDIRECT("'eBay Report'!$B:$B"),Calculation!G$2,INDIRECT("'eBay Report'!$M:$M"),Calculation!$A693)-H693</f>
        <v>0</v>
      </c>
      <c r="H693">
        <f ca="1">SUMIFS(INDIRECT("'eBay Report'!$AG:$AG"),INDIRECT("'eBay Report'!$AK:$AK"),Calculation!H$2,INDIRECT("'eBay Report'!$M:$M"),Calculation!$A693)</f>
        <v>0</v>
      </c>
      <c r="I693">
        <f ca="1">SUMIFS(INDIRECT("'eBay Report'!$AG:$AG"),INDIRECT("'eBay Report'!$B:$B"),Calculation!I$2,INDIRECT("'eBay Report'!$M:$M"),Calculation!$A693)</f>
        <v>0</v>
      </c>
      <c r="J693">
        <f ca="1">SUMIFS(INDIRECT("'eBay Report'!$AG:$AG"),INDIRECT("'eBay Report'!$B:$B"),Calculation!J$2,INDIRECT("'eBay Report'!$M:$M"),Calculation!$A693)</f>
        <v>0</v>
      </c>
      <c r="K693">
        <f ca="1">SUMIFS(INDIRECT("'eBay Report'!$AG:$AG"),INDIRECT("'eBay Report'!$B:$B"),Calculation!K$2,INDIRECT("'eBay Report'!$M:$M"),Calculation!$A693)</f>
        <v>0</v>
      </c>
      <c r="L693">
        <f ca="1">SUMIFS(INDIRECT("'eBay Report'!$K:$K"),INDIRECT("'eBay Report'!$B:$B"),Calculation!L$2,INDIRECT("'eBay Report'!$M:$M"),Calculation!$A693)</f>
        <v>0</v>
      </c>
      <c r="M693">
        <f ca="1">SUMIFS(INDIRECT("'eBay Report'!$K:$K"),INDIRECT("'eBay Report'!$B:$B"),Calculation!M$2,INDIRECT("'eBay Report'!$M:$M"),Calculation!$A693)</f>
        <v>0</v>
      </c>
      <c r="N693">
        <f ca="1">SUMIF(INDIRECT("'eBay Report'!$M:$M"),Calculation!$A693,INDIRECT("'eBay Report'!$X:$X"))</f>
        <v>0</v>
      </c>
      <c r="O693">
        <f ca="1">SUMIF(INDIRECT("'eBay Report'!$M:$M"),Calculation!$A693,INDIRECT("'eBay Report'!$Y:$Y"))</f>
        <v>0</v>
      </c>
      <c r="P693">
        <f ca="1">SUMIF(INDIRECT("'eBay Report'!$M:$M"),Calculation!$A693,INDIRECT("'eBay Report'!$Z:$Z"))</f>
        <v>0</v>
      </c>
      <c r="Q693">
        <f ca="1">SUMIF(INDIRECT("'eBay Report'!$M:$M"),Calculation!A693,INDIRECT("'eBay Report'!$AA:$AA"))+SUMIF(INDIRECT("'eBay Report'!$M:$M"),Calculation!A693,INDIRECT("'eBay Report'!$AB:$AB"))+SUMIF(INDIRECT("'eBay Report'!$M:$M"),Calculation!A693,INDIRECT("'eBay Report'!$AC:$AC"))+SUMIF(INDIRECT("'eBay Report'!$M:$M"),Calculation!A693,INDIRECT("'eBay Report'!$AD:$AD"))+SUMIF(INDIRECT("'eBay Report'!$M:$M"),Calculation!A693,INDIRECT("'eBay Report'!$AE:$AE"))+SUMIF(INDIRECT("'eBay Report'!$M:$M"),Calculation!A693,INDIRECT("'eBay Report'!$AF:$AF"))</f>
        <v>0</v>
      </c>
      <c r="R693">
        <f t="shared" ca="1" si="10"/>
        <v>0</v>
      </c>
    </row>
    <row r="694" spans="3:18">
      <c r="C694">
        <f ca="1">SUMIF(INDIRECT("'eBay Report'!$N:$N"),Calculation!B694,INDIRECT("'eBay Report'!$K:$K"))-M694</f>
        <v>0</v>
      </c>
      <c r="D694">
        <f ca="1">SUMIFS(INDIRECT("'eBay Report'!$W:$W"),INDIRECT("'eBay Report'!$B:$B"),Calculation!D$2,INDIRECT("'eBay Report'!$M:$M"),Calculation!$A694)</f>
        <v>0</v>
      </c>
      <c r="E694">
        <f ca="1">SUMIFS(INDIRECT("'eBay Report'!$AG:$AG"),INDIRECT("'eBay Report'!$B:$B"),Calculation!E$2,INDIRECT("'eBay Report'!$M:$M"),Calculation!$A694)</f>
        <v>0</v>
      </c>
      <c r="F694">
        <f ca="1">SUMIFS(INDIRECT("'eBay Report'!$AG:$AG"),INDIRECT("'eBay Report'!$B:$B"),Calculation!F$2,INDIRECT("'eBay Report'!$M:$M"),Calculation!$A694)</f>
        <v>0</v>
      </c>
      <c r="G694">
        <f ca="1">SUMIFS(INDIRECT("'eBay Report'!$AG:$AG"),INDIRECT("'eBay Report'!$B:$B"),Calculation!G$2,INDIRECT("'eBay Report'!$M:$M"),Calculation!$A694)-H694</f>
        <v>0</v>
      </c>
      <c r="H694">
        <f ca="1">SUMIFS(INDIRECT("'eBay Report'!$AG:$AG"),INDIRECT("'eBay Report'!$AK:$AK"),Calculation!H$2,INDIRECT("'eBay Report'!$M:$M"),Calculation!$A694)</f>
        <v>0</v>
      </c>
      <c r="I694">
        <f ca="1">SUMIFS(INDIRECT("'eBay Report'!$AG:$AG"),INDIRECT("'eBay Report'!$B:$B"),Calculation!I$2,INDIRECT("'eBay Report'!$M:$M"),Calculation!$A694)</f>
        <v>0</v>
      </c>
      <c r="J694">
        <f ca="1">SUMIFS(INDIRECT("'eBay Report'!$AG:$AG"),INDIRECT("'eBay Report'!$B:$B"),Calculation!J$2,INDIRECT("'eBay Report'!$M:$M"),Calculation!$A694)</f>
        <v>0</v>
      </c>
      <c r="K694">
        <f ca="1">SUMIFS(INDIRECT("'eBay Report'!$AG:$AG"),INDIRECT("'eBay Report'!$B:$B"),Calculation!K$2,INDIRECT("'eBay Report'!$M:$M"),Calculation!$A694)</f>
        <v>0</v>
      </c>
      <c r="L694">
        <f ca="1">SUMIFS(INDIRECT("'eBay Report'!$K:$K"),INDIRECT("'eBay Report'!$B:$B"),Calculation!L$2,INDIRECT("'eBay Report'!$M:$M"),Calculation!$A694)</f>
        <v>0</v>
      </c>
      <c r="M694">
        <f ca="1">SUMIFS(INDIRECT("'eBay Report'!$K:$K"),INDIRECT("'eBay Report'!$B:$B"),Calculation!M$2,INDIRECT("'eBay Report'!$M:$M"),Calculation!$A694)</f>
        <v>0</v>
      </c>
      <c r="N694">
        <f ca="1">SUMIF(INDIRECT("'eBay Report'!$M:$M"),Calculation!$A694,INDIRECT("'eBay Report'!$X:$X"))</f>
        <v>0</v>
      </c>
      <c r="O694">
        <f ca="1">SUMIF(INDIRECT("'eBay Report'!$M:$M"),Calculation!$A694,INDIRECT("'eBay Report'!$Y:$Y"))</f>
        <v>0</v>
      </c>
      <c r="P694">
        <f ca="1">SUMIF(INDIRECT("'eBay Report'!$M:$M"),Calculation!$A694,INDIRECT("'eBay Report'!$Z:$Z"))</f>
        <v>0</v>
      </c>
      <c r="Q694">
        <f ca="1">SUMIF(INDIRECT("'eBay Report'!$M:$M"),Calculation!A694,INDIRECT("'eBay Report'!$AA:$AA"))+SUMIF(INDIRECT("'eBay Report'!$M:$M"),Calculation!A694,INDIRECT("'eBay Report'!$AB:$AB"))+SUMIF(INDIRECT("'eBay Report'!$M:$M"),Calculation!A694,INDIRECT("'eBay Report'!$AC:$AC"))+SUMIF(INDIRECT("'eBay Report'!$M:$M"),Calculation!A694,INDIRECT("'eBay Report'!$AD:$AD"))+SUMIF(INDIRECT("'eBay Report'!$M:$M"),Calculation!A694,INDIRECT("'eBay Report'!$AE:$AE"))+SUMIF(INDIRECT("'eBay Report'!$M:$M"),Calculation!A694,INDIRECT("'eBay Report'!$AF:$AF"))</f>
        <v>0</v>
      </c>
      <c r="R694">
        <f t="shared" ca="1" si="10"/>
        <v>0</v>
      </c>
    </row>
    <row r="695" spans="3:18">
      <c r="C695">
        <f ca="1">SUMIF(INDIRECT("'eBay Report'!$N:$N"),Calculation!B695,INDIRECT("'eBay Report'!$K:$K"))-M695</f>
        <v>0</v>
      </c>
      <c r="D695">
        <f ca="1">SUMIFS(INDIRECT("'eBay Report'!$W:$W"),INDIRECT("'eBay Report'!$B:$B"),Calculation!D$2,INDIRECT("'eBay Report'!$M:$M"),Calculation!$A695)</f>
        <v>0</v>
      </c>
      <c r="E695">
        <f ca="1">SUMIFS(INDIRECT("'eBay Report'!$AG:$AG"),INDIRECT("'eBay Report'!$B:$B"),Calculation!E$2,INDIRECT("'eBay Report'!$M:$M"),Calculation!$A695)</f>
        <v>0</v>
      </c>
      <c r="F695">
        <f ca="1">SUMIFS(INDIRECT("'eBay Report'!$AG:$AG"),INDIRECT("'eBay Report'!$B:$B"),Calculation!F$2,INDIRECT("'eBay Report'!$M:$M"),Calculation!$A695)</f>
        <v>0</v>
      </c>
      <c r="G695">
        <f ca="1">SUMIFS(INDIRECT("'eBay Report'!$AG:$AG"),INDIRECT("'eBay Report'!$B:$B"),Calculation!G$2,INDIRECT("'eBay Report'!$M:$M"),Calculation!$A695)-H695</f>
        <v>0</v>
      </c>
      <c r="H695">
        <f ca="1">SUMIFS(INDIRECT("'eBay Report'!$AG:$AG"),INDIRECT("'eBay Report'!$AK:$AK"),Calculation!H$2,INDIRECT("'eBay Report'!$M:$M"),Calculation!$A695)</f>
        <v>0</v>
      </c>
      <c r="I695">
        <f ca="1">SUMIFS(INDIRECT("'eBay Report'!$AG:$AG"),INDIRECT("'eBay Report'!$B:$B"),Calculation!I$2,INDIRECT("'eBay Report'!$M:$M"),Calculation!$A695)</f>
        <v>0</v>
      </c>
      <c r="J695">
        <f ca="1">SUMIFS(INDIRECT("'eBay Report'!$AG:$AG"),INDIRECT("'eBay Report'!$B:$B"),Calculation!J$2,INDIRECT("'eBay Report'!$M:$M"),Calculation!$A695)</f>
        <v>0</v>
      </c>
      <c r="K695">
        <f ca="1">SUMIFS(INDIRECT("'eBay Report'!$AG:$AG"),INDIRECT("'eBay Report'!$B:$B"),Calculation!K$2,INDIRECT("'eBay Report'!$M:$M"),Calculation!$A695)</f>
        <v>0</v>
      </c>
      <c r="L695">
        <f ca="1">SUMIFS(INDIRECT("'eBay Report'!$K:$K"),INDIRECT("'eBay Report'!$B:$B"),Calculation!L$2,INDIRECT("'eBay Report'!$M:$M"),Calculation!$A695)</f>
        <v>0</v>
      </c>
      <c r="M695">
        <f ca="1">SUMIFS(INDIRECT("'eBay Report'!$K:$K"),INDIRECT("'eBay Report'!$B:$B"),Calculation!M$2,INDIRECT("'eBay Report'!$M:$M"),Calculation!$A695)</f>
        <v>0</v>
      </c>
      <c r="N695">
        <f ca="1">SUMIF(INDIRECT("'eBay Report'!$M:$M"),Calculation!$A695,INDIRECT("'eBay Report'!$X:$X"))</f>
        <v>0</v>
      </c>
      <c r="O695">
        <f ca="1">SUMIF(INDIRECT("'eBay Report'!$M:$M"),Calculation!$A695,INDIRECT("'eBay Report'!$Y:$Y"))</f>
        <v>0</v>
      </c>
      <c r="P695">
        <f ca="1">SUMIF(INDIRECT("'eBay Report'!$M:$M"),Calculation!$A695,INDIRECT("'eBay Report'!$Z:$Z"))</f>
        <v>0</v>
      </c>
      <c r="Q695">
        <f ca="1">SUMIF(INDIRECT("'eBay Report'!$M:$M"),Calculation!A695,INDIRECT("'eBay Report'!$AA:$AA"))+SUMIF(INDIRECT("'eBay Report'!$M:$M"),Calculation!A695,INDIRECT("'eBay Report'!$AB:$AB"))+SUMIF(INDIRECT("'eBay Report'!$M:$M"),Calculation!A695,INDIRECT("'eBay Report'!$AC:$AC"))+SUMIF(INDIRECT("'eBay Report'!$M:$M"),Calculation!A695,INDIRECT("'eBay Report'!$AD:$AD"))+SUMIF(INDIRECT("'eBay Report'!$M:$M"),Calculation!A695,INDIRECT("'eBay Report'!$AE:$AE"))+SUMIF(INDIRECT("'eBay Report'!$M:$M"),Calculation!A695,INDIRECT("'eBay Report'!$AF:$AF"))</f>
        <v>0</v>
      </c>
      <c r="R695">
        <f t="shared" ca="1" si="10"/>
        <v>0</v>
      </c>
    </row>
    <row r="696" spans="3:18">
      <c r="C696">
        <f ca="1">SUMIF(INDIRECT("'eBay Report'!$N:$N"),Calculation!B696,INDIRECT("'eBay Report'!$K:$K"))-M696</f>
        <v>0</v>
      </c>
      <c r="D696">
        <f ca="1">SUMIFS(INDIRECT("'eBay Report'!$W:$W"),INDIRECT("'eBay Report'!$B:$B"),Calculation!D$2,INDIRECT("'eBay Report'!$M:$M"),Calculation!$A696)</f>
        <v>0</v>
      </c>
      <c r="E696">
        <f ca="1">SUMIFS(INDIRECT("'eBay Report'!$AG:$AG"),INDIRECT("'eBay Report'!$B:$B"),Calculation!E$2,INDIRECT("'eBay Report'!$M:$M"),Calculation!$A696)</f>
        <v>0</v>
      </c>
      <c r="F696">
        <f ca="1">SUMIFS(INDIRECT("'eBay Report'!$AG:$AG"),INDIRECT("'eBay Report'!$B:$B"),Calculation!F$2,INDIRECT("'eBay Report'!$M:$M"),Calculation!$A696)</f>
        <v>0</v>
      </c>
      <c r="G696">
        <f ca="1">SUMIFS(INDIRECT("'eBay Report'!$AG:$AG"),INDIRECT("'eBay Report'!$B:$B"),Calculation!G$2,INDIRECT("'eBay Report'!$M:$M"),Calculation!$A696)-H696</f>
        <v>0</v>
      </c>
      <c r="H696">
        <f ca="1">SUMIFS(INDIRECT("'eBay Report'!$AG:$AG"),INDIRECT("'eBay Report'!$AK:$AK"),Calculation!H$2,INDIRECT("'eBay Report'!$M:$M"),Calculation!$A696)</f>
        <v>0</v>
      </c>
      <c r="I696">
        <f ca="1">SUMIFS(INDIRECT("'eBay Report'!$AG:$AG"),INDIRECT("'eBay Report'!$B:$B"),Calculation!I$2,INDIRECT("'eBay Report'!$M:$M"),Calculation!$A696)</f>
        <v>0</v>
      </c>
      <c r="J696">
        <f ca="1">SUMIFS(INDIRECT("'eBay Report'!$AG:$AG"),INDIRECT("'eBay Report'!$B:$B"),Calculation!J$2,INDIRECT("'eBay Report'!$M:$M"),Calculation!$A696)</f>
        <v>0</v>
      </c>
      <c r="K696">
        <f ca="1">SUMIFS(INDIRECT("'eBay Report'!$AG:$AG"),INDIRECT("'eBay Report'!$B:$B"),Calculation!K$2,INDIRECT("'eBay Report'!$M:$M"),Calculation!$A696)</f>
        <v>0</v>
      </c>
      <c r="L696">
        <f ca="1">SUMIFS(INDIRECT("'eBay Report'!$K:$K"),INDIRECT("'eBay Report'!$B:$B"),Calculation!L$2,INDIRECT("'eBay Report'!$M:$M"),Calculation!$A696)</f>
        <v>0</v>
      </c>
      <c r="M696">
        <f ca="1">SUMIFS(INDIRECT("'eBay Report'!$K:$K"),INDIRECT("'eBay Report'!$B:$B"),Calculation!M$2,INDIRECT("'eBay Report'!$M:$M"),Calculation!$A696)</f>
        <v>0</v>
      </c>
      <c r="N696">
        <f ca="1">SUMIF(INDIRECT("'eBay Report'!$M:$M"),Calculation!$A696,INDIRECT("'eBay Report'!$X:$X"))</f>
        <v>0</v>
      </c>
      <c r="O696">
        <f ca="1">SUMIF(INDIRECT("'eBay Report'!$M:$M"),Calculation!$A696,INDIRECT("'eBay Report'!$Y:$Y"))</f>
        <v>0</v>
      </c>
      <c r="P696">
        <f ca="1">SUMIF(INDIRECT("'eBay Report'!$M:$M"),Calculation!$A696,INDIRECT("'eBay Report'!$Z:$Z"))</f>
        <v>0</v>
      </c>
      <c r="Q696">
        <f ca="1">SUMIF(INDIRECT("'eBay Report'!$M:$M"),Calculation!A696,INDIRECT("'eBay Report'!$AA:$AA"))+SUMIF(INDIRECT("'eBay Report'!$M:$M"),Calculation!A696,INDIRECT("'eBay Report'!$AB:$AB"))+SUMIF(INDIRECT("'eBay Report'!$M:$M"),Calculation!A696,INDIRECT("'eBay Report'!$AC:$AC"))+SUMIF(INDIRECT("'eBay Report'!$M:$M"),Calculation!A696,INDIRECT("'eBay Report'!$AD:$AD"))+SUMIF(INDIRECT("'eBay Report'!$M:$M"),Calculation!A696,INDIRECT("'eBay Report'!$AE:$AE"))+SUMIF(INDIRECT("'eBay Report'!$M:$M"),Calculation!A696,INDIRECT("'eBay Report'!$AF:$AF"))</f>
        <v>0</v>
      </c>
      <c r="R696">
        <f t="shared" ca="1" si="10"/>
        <v>0</v>
      </c>
    </row>
    <row r="697" spans="3:18">
      <c r="C697">
        <f ca="1">SUMIF(INDIRECT("'eBay Report'!$N:$N"),Calculation!B697,INDIRECT("'eBay Report'!$K:$K"))-M697</f>
        <v>0</v>
      </c>
      <c r="D697">
        <f ca="1">SUMIFS(INDIRECT("'eBay Report'!$W:$W"),INDIRECT("'eBay Report'!$B:$B"),Calculation!D$2,INDIRECT("'eBay Report'!$M:$M"),Calculation!$A697)</f>
        <v>0</v>
      </c>
      <c r="E697">
        <f ca="1">SUMIFS(INDIRECT("'eBay Report'!$AG:$AG"),INDIRECT("'eBay Report'!$B:$B"),Calculation!E$2,INDIRECT("'eBay Report'!$M:$M"),Calculation!$A697)</f>
        <v>0</v>
      </c>
      <c r="F697">
        <f ca="1">SUMIFS(INDIRECT("'eBay Report'!$AG:$AG"),INDIRECT("'eBay Report'!$B:$B"),Calculation!F$2,INDIRECT("'eBay Report'!$M:$M"),Calculation!$A697)</f>
        <v>0</v>
      </c>
      <c r="G697">
        <f ca="1">SUMIFS(INDIRECT("'eBay Report'!$AG:$AG"),INDIRECT("'eBay Report'!$B:$B"),Calculation!G$2,INDIRECT("'eBay Report'!$M:$M"),Calculation!$A697)-H697</f>
        <v>0</v>
      </c>
      <c r="H697">
        <f ca="1">SUMIFS(INDIRECT("'eBay Report'!$AG:$AG"),INDIRECT("'eBay Report'!$AK:$AK"),Calculation!H$2,INDIRECT("'eBay Report'!$M:$M"),Calculation!$A697)</f>
        <v>0</v>
      </c>
      <c r="I697">
        <f ca="1">SUMIFS(INDIRECT("'eBay Report'!$AG:$AG"),INDIRECT("'eBay Report'!$B:$B"),Calculation!I$2,INDIRECT("'eBay Report'!$M:$M"),Calculation!$A697)</f>
        <v>0</v>
      </c>
      <c r="J697">
        <f ca="1">SUMIFS(INDIRECT("'eBay Report'!$AG:$AG"),INDIRECT("'eBay Report'!$B:$B"),Calculation!J$2,INDIRECT("'eBay Report'!$M:$M"),Calculation!$A697)</f>
        <v>0</v>
      </c>
      <c r="K697">
        <f ca="1">SUMIFS(INDIRECT("'eBay Report'!$AG:$AG"),INDIRECT("'eBay Report'!$B:$B"),Calculation!K$2,INDIRECT("'eBay Report'!$M:$M"),Calculation!$A697)</f>
        <v>0</v>
      </c>
      <c r="L697">
        <f ca="1">SUMIFS(INDIRECT("'eBay Report'!$K:$K"),INDIRECT("'eBay Report'!$B:$B"),Calculation!L$2,INDIRECT("'eBay Report'!$M:$M"),Calculation!$A697)</f>
        <v>0</v>
      </c>
      <c r="M697">
        <f ca="1">SUMIFS(INDIRECT("'eBay Report'!$K:$K"),INDIRECT("'eBay Report'!$B:$B"),Calculation!M$2,INDIRECT("'eBay Report'!$M:$M"),Calculation!$A697)</f>
        <v>0</v>
      </c>
      <c r="N697">
        <f ca="1">SUMIF(INDIRECT("'eBay Report'!$M:$M"),Calculation!$A697,INDIRECT("'eBay Report'!$X:$X"))</f>
        <v>0</v>
      </c>
      <c r="O697">
        <f ca="1">SUMIF(INDIRECT("'eBay Report'!$M:$M"),Calculation!$A697,INDIRECT("'eBay Report'!$Y:$Y"))</f>
        <v>0</v>
      </c>
      <c r="P697">
        <f ca="1">SUMIF(INDIRECT("'eBay Report'!$M:$M"),Calculation!$A697,INDIRECT("'eBay Report'!$Z:$Z"))</f>
        <v>0</v>
      </c>
      <c r="Q697">
        <f ca="1">SUMIF(INDIRECT("'eBay Report'!$M:$M"),Calculation!A697,INDIRECT("'eBay Report'!$AA:$AA"))+SUMIF(INDIRECT("'eBay Report'!$M:$M"),Calculation!A697,INDIRECT("'eBay Report'!$AB:$AB"))+SUMIF(INDIRECT("'eBay Report'!$M:$M"),Calculation!A697,INDIRECT("'eBay Report'!$AC:$AC"))+SUMIF(INDIRECT("'eBay Report'!$M:$M"),Calculation!A697,INDIRECT("'eBay Report'!$AD:$AD"))+SUMIF(INDIRECT("'eBay Report'!$M:$M"),Calculation!A697,INDIRECT("'eBay Report'!$AE:$AE"))+SUMIF(INDIRECT("'eBay Report'!$M:$M"),Calculation!A697,INDIRECT("'eBay Report'!$AF:$AF"))</f>
        <v>0</v>
      </c>
      <c r="R697">
        <f t="shared" ca="1" si="10"/>
        <v>0</v>
      </c>
    </row>
    <row r="698" spans="3:18">
      <c r="C698">
        <f ca="1">SUMIF(INDIRECT("'eBay Report'!$N:$N"),Calculation!B698,INDIRECT("'eBay Report'!$K:$K"))-M698</f>
        <v>0</v>
      </c>
      <c r="D698">
        <f ca="1">SUMIFS(INDIRECT("'eBay Report'!$W:$W"),INDIRECT("'eBay Report'!$B:$B"),Calculation!D$2,INDIRECT("'eBay Report'!$M:$M"),Calculation!$A698)</f>
        <v>0</v>
      </c>
      <c r="E698">
        <f ca="1">SUMIFS(INDIRECT("'eBay Report'!$AG:$AG"),INDIRECT("'eBay Report'!$B:$B"),Calculation!E$2,INDIRECT("'eBay Report'!$M:$M"),Calculation!$A698)</f>
        <v>0</v>
      </c>
      <c r="F698">
        <f ca="1">SUMIFS(INDIRECT("'eBay Report'!$AG:$AG"),INDIRECT("'eBay Report'!$B:$B"),Calculation!F$2,INDIRECT("'eBay Report'!$M:$M"),Calculation!$A698)</f>
        <v>0</v>
      </c>
      <c r="G698">
        <f ca="1">SUMIFS(INDIRECT("'eBay Report'!$AG:$AG"),INDIRECT("'eBay Report'!$B:$B"),Calculation!G$2,INDIRECT("'eBay Report'!$M:$M"),Calculation!$A698)-H698</f>
        <v>0</v>
      </c>
      <c r="H698">
        <f ca="1">SUMIFS(INDIRECT("'eBay Report'!$AG:$AG"),INDIRECT("'eBay Report'!$AK:$AK"),Calculation!H$2,INDIRECT("'eBay Report'!$M:$M"),Calculation!$A698)</f>
        <v>0</v>
      </c>
      <c r="I698">
        <f ca="1">SUMIFS(INDIRECT("'eBay Report'!$AG:$AG"),INDIRECT("'eBay Report'!$B:$B"),Calculation!I$2,INDIRECT("'eBay Report'!$M:$M"),Calculation!$A698)</f>
        <v>0</v>
      </c>
      <c r="J698">
        <f ca="1">SUMIFS(INDIRECT("'eBay Report'!$AG:$AG"),INDIRECT("'eBay Report'!$B:$B"),Calculation!J$2,INDIRECT("'eBay Report'!$M:$M"),Calculation!$A698)</f>
        <v>0</v>
      </c>
      <c r="K698">
        <f ca="1">SUMIFS(INDIRECT("'eBay Report'!$AG:$AG"),INDIRECT("'eBay Report'!$B:$B"),Calculation!K$2,INDIRECT("'eBay Report'!$M:$M"),Calculation!$A698)</f>
        <v>0</v>
      </c>
      <c r="L698">
        <f ca="1">SUMIFS(INDIRECT("'eBay Report'!$K:$K"),INDIRECT("'eBay Report'!$B:$B"),Calculation!L$2,INDIRECT("'eBay Report'!$M:$M"),Calculation!$A698)</f>
        <v>0</v>
      </c>
      <c r="M698">
        <f ca="1">SUMIFS(INDIRECT("'eBay Report'!$K:$K"),INDIRECT("'eBay Report'!$B:$B"),Calculation!M$2,INDIRECT("'eBay Report'!$M:$M"),Calculation!$A698)</f>
        <v>0</v>
      </c>
      <c r="N698">
        <f ca="1">SUMIF(INDIRECT("'eBay Report'!$M:$M"),Calculation!$A698,INDIRECT("'eBay Report'!$X:$X"))</f>
        <v>0</v>
      </c>
      <c r="O698">
        <f ca="1">SUMIF(INDIRECT("'eBay Report'!$M:$M"),Calculation!$A698,INDIRECT("'eBay Report'!$Y:$Y"))</f>
        <v>0</v>
      </c>
      <c r="P698">
        <f ca="1">SUMIF(INDIRECT("'eBay Report'!$M:$M"),Calculation!$A698,INDIRECT("'eBay Report'!$Z:$Z"))</f>
        <v>0</v>
      </c>
      <c r="Q698">
        <f ca="1">SUMIF(INDIRECT("'eBay Report'!$M:$M"),Calculation!A698,INDIRECT("'eBay Report'!$AA:$AA"))+SUMIF(INDIRECT("'eBay Report'!$M:$M"),Calculation!A698,INDIRECT("'eBay Report'!$AB:$AB"))+SUMIF(INDIRECT("'eBay Report'!$M:$M"),Calculation!A698,INDIRECT("'eBay Report'!$AC:$AC"))+SUMIF(INDIRECT("'eBay Report'!$M:$M"),Calculation!A698,INDIRECT("'eBay Report'!$AD:$AD"))+SUMIF(INDIRECT("'eBay Report'!$M:$M"),Calculation!A698,INDIRECT("'eBay Report'!$AE:$AE"))+SUMIF(INDIRECT("'eBay Report'!$M:$M"),Calculation!A698,INDIRECT("'eBay Report'!$AF:$AF"))</f>
        <v>0</v>
      </c>
      <c r="R698">
        <f t="shared" ca="1" si="10"/>
        <v>0</v>
      </c>
    </row>
    <row r="699" spans="3:18">
      <c r="C699">
        <f ca="1">SUMIF(INDIRECT("'eBay Report'!$N:$N"),Calculation!B699,INDIRECT("'eBay Report'!$K:$K"))-M699</f>
        <v>0</v>
      </c>
      <c r="D699">
        <f ca="1">SUMIFS(INDIRECT("'eBay Report'!$W:$W"),INDIRECT("'eBay Report'!$B:$B"),Calculation!D$2,INDIRECT("'eBay Report'!$M:$M"),Calculation!$A699)</f>
        <v>0</v>
      </c>
      <c r="E699">
        <f ca="1">SUMIFS(INDIRECT("'eBay Report'!$AG:$AG"),INDIRECT("'eBay Report'!$B:$B"),Calculation!E$2,INDIRECT("'eBay Report'!$M:$M"),Calculation!$A699)</f>
        <v>0</v>
      </c>
      <c r="F699">
        <f ca="1">SUMIFS(INDIRECT("'eBay Report'!$AG:$AG"),INDIRECT("'eBay Report'!$B:$B"),Calculation!F$2,INDIRECT("'eBay Report'!$M:$M"),Calculation!$A699)</f>
        <v>0</v>
      </c>
      <c r="G699">
        <f ca="1">SUMIFS(INDIRECT("'eBay Report'!$AG:$AG"),INDIRECT("'eBay Report'!$B:$B"),Calculation!G$2,INDIRECT("'eBay Report'!$M:$M"),Calculation!$A699)-H699</f>
        <v>0</v>
      </c>
      <c r="H699">
        <f ca="1">SUMIFS(INDIRECT("'eBay Report'!$AG:$AG"),INDIRECT("'eBay Report'!$AK:$AK"),Calculation!H$2,INDIRECT("'eBay Report'!$M:$M"),Calculation!$A699)</f>
        <v>0</v>
      </c>
      <c r="I699">
        <f ca="1">SUMIFS(INDIRECT("'eBay Report'!$AG:$AG"),INDIRECT("'eBay Report'!$B:$B"),Calculation!I$2,INDIRECT("'eBay Report'!$M:$M"),Calculation!$A699)</f>
        <v>0</v>
      </c>
      <c r="J699">
        <f ca="1">SUMIFS(INDIRECT("'eBay Report'!$AG:$AG"),INDIRECT("'eBay Report'!$B:$B"),Calculation!J$2,INDIRECT("'eBay Report'!$M:$M"),Calculation!$A699)</f>
        <v>0</v>
      </c>
      <c r="K699">
        <f ca="1">SUMIFS(INDIRECT("'eBay Report'!$AG:$AG"),INDIRECT("'eBay Report'!$B:$B"),Calculation!K$2,INDIRECT("'eBay Report'!$M:$M"),Calculation!$A699)</f>
        <v>0</v>
      </c>
      <c r="L699">
        <f ca="1">SUMIFS(INDIRECT("'eBay Report'!$K:$K"),INDIRECT("'eBay Report'!$B:$B"),Calculation!L$2,INDIRECT("'eBay Report'!$M:$M"),Calculation!$A699)</f>
        <v>0</v>
      </c>
      <c r="M699">
        <f ca="1">SUMIFS(INDIRECT("'eBay Report'!$K:$K"),INDIRECT("'eBay Report'!$B:$B"),Calculation!M$2,INDIRECT("'eBay Report'!$M:$M"),Calculation!$A699)</f>
        <v>0</v>
      </c>
      <c r="N699">
        <f ca="1">SUMIF(INDIRECT("'eBay Report'!$M:$M"),Calculation!$A699,INDIRECT("'eBay Report'!$X:$X"))</f>
        <v>0</v>
      </c>
      <c r="O699">
        <f ca="1">SUMIF(INDIRECT("'eBay Report'!$M:$M"),Calculation!$A699,INDIRECT("'eBay Report'!$Y:$Y"))</f>
        <v>0</v>
      </c>
      <c r="P699">
        <f ca="1">SUMIF(INDIRECT("'eBay Report'!$M:$M"),Calculation!$A699,INDIRECT("'eBay Report'!$Z:$Z"))</f>
        <v>0</v>
      </c>
      <c r="Q699">
        <f ca="1">SUMIF(INDIRECT("'eBay Report'!$M:$M"),Calculation!A699,INDIRECT("'eBay Report'!$AA:$AA"))+SUMIF(INDIRECT("'eBay Report'!$M:$M"),Calculation!A699,INDIRECT("'eBay Report'!$AB:$AB"))+SUMIF(INDIRECT("'eBay Report'!$M:$M"),Calculation!A699,INDIRECT("'eBay Report'!$AC:$AC"))+SUMIF(INDIRECT("'eBay Report'!$M:$M"),Calculation!A699,INDIRECT("'eBay Report'!$AD:$AD"))+SUMIF(INDIRECT("'eBay Report'!$M:$M"),Calculation!A699,INDIRECT("'eBay Report'!$AE:$AE"))+SUMIF(INDIRECT("'eBay Report'!$M:$M"),Calculation!A699,INDIRECT("'eBay Report'!$AF:$AF"))</f>
        <v>0</v>
      </c>
      <c r="R699">
        <f t="shared" ca="1" si="10"/>
        <v>0</v>
      </c>
    </row>
    <row r="700" spans="3:18">
      <c r="C700">
        <f ca="1">SUMIF(INDIRECT("'eBay Report'!$N:$N"),Calculation!B700,INDIRECT("'eBay Report'!$K:$K"))-M700</f>
        <v>0</v>
      </c>
      <c r="D700">
        <f ca="1">SUMIFS(INDIRECT("'eBay Report'!$W:$W"),INDIRECT("'eBay Report'!$B:$B"),Calculation!D$2,INDIRECT("'eBay Report'!$M:$M"),Calculation!$A700)</f>
        <v>0</v>
      </c>
      <c r="E700">
        <f ca="1">SUMIFS(INDIRECT("'eBay Report'!$AG:$AG"),INDIRECT("'eBay Report'!$B:$B"),Calculation!E$2,INDIRECT("'eBay Report'!$M:$M"),Calculation!$A700)</f>
        <v>0</v>
      </c>
      <c r="F700">
        <f ca="1">SUMIFS(INDIRECT("'eBay Report'!$AG:$AG"),INDIRECT("'eBay Report'!$B:$B"),Calculation!F$2,INDIRECT("'eBay Report'!$M:$M"),Calculation!$A700)</f>
        <v>0</v>
      </c>
      <c r="G700">
        <f ca="1">SUMIFS(INDIRECT("'eBay Report'!$AG:$AG"),INDIRECT("'eBay Report'!$B:$B"),Calculation!G$2,INDIRECT("'eBay Report'!$M:$M"),Calculation!$A700)-H700</f>
        <v>0</v>
      </c>
      <c r="H700">
        <f ca="1">SUMIFS(INDIRECT("'eBay Report'!$AG:$AG"),INDIRECT("'eBay Report'!$AK:$AK"),Calculation!H$2,INDIRECT("'eBay Report'!$M:$M"),Calculation!$A700)</f>
        <v>0</v>
      </c>
      <c r="I700">
        <f ca="1">SUMIFS(INDIRECT("'eBay Report'!$AG:$AG"),INDIRECT("'eBay Report'!$B:$B"),Calculation!I$2,INDIRECT("'eBay Report'!$M:$M"),Calculation!$A700)</f>
        <v>0</v>
      </c>
      <c r="J700">
        <f ca="1">SUMIFS(INDIRECT("'eBay Report'!$AG:$AG"),INDIRECT("'eBay Report'!$B:$B"),Calculation!J$2,INDIRECT("'eBay Report'!$M:$M"),Calculation!$A700)</f>
        <v>0</v>
      </c>
      <c r="K700">
        <f ca="1">SUMIFS(INDIRECT("'eBay Report'!$AG:$AG"),INDIRECT("'eBay Report'!$B:$B"),Calculation!K$2,INDIRECT("'eBay Report'!$M:$M"),Calculation!$A700)</f>
        <v>0</v>
      </c>
      <c r="L700">
        <f ca="1">SUMIFS(INDIRECT("'eBay Report'!$K:$K"),INDIRECT("'eBay Report'!$B:$B"),Calculation!L$2,INDIRECT("'eBay Report'!$M:$M"),Calculation!$A700)</f>
        <v>0</v>
      </c>
      <c r="M700">
        <f ca="1">SUMIFS(INDIRECT("'eBay Report'!$K:$K"),INDIRECT("'eBay Report'!$B:$B"),Calculation!M$2,INDIRECT("'eBay Report'!$M:$M"),Calculation!$A700)</f>
        <v>0</v>
      </c>
      <c r="N700">
        <f ca="1">SUMIF(INDIRECT("'eBay Report'!$M:$M"),Calculation!$A700,INDIRECT("'eBay Report'!$X:$X"))</f>
        <v>0</v>
      </c>
      <c r="O700">
        <f ca="1">SUMIF(INDIRECT("'eBay Report'!$M:$M"),Calculation!$A700,INDIRECT("'eBay Report'!$Y:$Y"))</f>
        <v>0</v>
      </c>
      <c r="P700">
        <f ca="1">SUMIF(INDIRECT("'eBay Report'!$M:$M"),Calculation!$A700,INDIRECT("'eBay Report'!$Z:$Z"))</f>
        <v>0</v>
      </c>
      <c r="Q700">
        <f ca="1">SUMIF(INDIRECT("'eBay Report'!$M:$M"),Calculation!A700,INDIRECT("'eBay Report'!$AA:$AA"))+SUMIF(INDIRECT("'eBay Report'!$M:$M"),Calculation!A700,INDIRECT("'eBay Report'!$AB:$AB"))+SUMIF(INDIRECT("'eBay Report'!$M:$M"),Calculation!A700,INDIRECT("'eBay Report'!$AC:$AC"))+SUMIF(INDIRECT("'eBay Report'!$M:$M"),Calculation!A700,INDIRECT("'eBay Report'!$AD:$AD"))+SUMIF(INDIRECT("'eBay Report'!$M:$M"),Calculation!A700,INDIRECT("'eBay Report'!$AE:$AE"))+SUMIF(INDIRECT("'eBay Report'!$M:$M"),Calculation!A700,INDIRECT("'eBay Report'!$AF:$AF"))</f>
        <v>0</v>
      </c>
      <c r="R700">
        <f t="shared" ca="1" si="10"/>
        <v>0</v>
      </c>
    </row>
    <row r="701" spans="3:18">
      <c r="C701">
        <f ca="1">SUMIF(INDIRECT("'eBay Report'!$N:$N"),Calculation!B701,INDIRECT("'eBay Report'!$K:$K"))-M701</f>
        <v>0</v>
      </c>
      <c r="D701">
        <f ca="1">SUMIFS(INDIRECT("'eBay Report'!$W:$W"),INDIRECT("'eBay Report'!$B:$B"),Calculation!D$2,INDIRECT("'eBay Report'!$M:$M"),Calculation!$A701)</f>
        <v>0</v>
      </c>
      <c r="E701">
        <f ca="1">SUMIFS(INDIRECT("'eBay Report'!$AG:$AG"),INDIRECT("'eBay Report'!$B:$B"),Calculation!E$2,INDIRECT("'eBay Report'!$M:$M"),Calculation!$A701)</f>
        <v>0</v>
      </c>
      <c r="F701">
        <f ca="1">SUMIFS(INDIRECT("'eBay Report'!$AG:$AG"),INDIRECT("'eBay Report'!$B:$B"),Calculation!F$2,INDIRECT("'eBay Report'!$M:$M"),Calculation!$A701)</f>
        <v>0</v>
      </c>
      <c r="G701">
        <f ca="1">SUMIFS(INDIRECT("'eBay Report'!$AG:$AG"),INDIRECT("'eBay Report'!$B:$B"),Calculation!G$2,INDIRECT("'eBay Report'!$M:$M"),Calculation!$A701)-H701</f>
        <v>0</v>
      </c>
      <c r="H701">
        <f ca="1">SUMIFS(INDIRECT("'eBay Report'!$AG:$AG"),INDIRECT("'eBay Report'!$AK:$AK"),Calculation!H$2,INDIRECT("'eBay Report'!$M:$M"),Calculation!$A701)</f>
        <v>0</v>
      </c>
      <c r="I701">
        <f ca="1">SUMIFS(INDIRECT("'eBay Report'!$AG:$AG"),INDIRECT("'eBay Report'!$B:$B"),Calculation!I$2,INDIRECT("'eBay Report'!$M:$M"),Calculation!$A701)</f>
        <v>0</v>
      </c>
      <c r="J701">
        <f ca="1">SUMIFS(INDIRECT("'eBay Report'!$AG:$AG"),INDIRECT("'eBay Report'!$B:$B"),Calculation!J$2,INDIRECT("'eBay Report'!$M:$M"),Calculation!$A701)</f>
        <v>0</v>
      </c>
      <c r="K701">
        <f ca="1">SUMIFS(INDIRECT("'eBay Report'!$AG:$AG"),INDIRECT("'eBay Report'!$B:$B"),Calculation!K$2,INDIRECT("'eBay Report'!$M:$M"),Calculation!$A701)</f>
        <v>0</v>
      </c>
      <c r="L701">
        <f ca="1">SUMIFS(INDIRECT("'eBay Report'!$K:$K"),INDIRECT("'eBay Report'!$B:$B"),Calculation!L$2,INDIRECT("'eBay Report'!$M:$M"),Calculation!$A701)</f>
        <v>0</v>
      </c>
      <c r="M701">
        <f ca="1">SUMIFS(INDIRECT("'eBay Report'!$K:$K"),INDIRECT("'eBay Report'!$B:$B"),Calculation!M$2,INDIRECT("'eBay Report'!$M:$M"),Calculation!$A701)</f>
        <v>0</v>
      </c>
      <c r="N701">
        <f ca="1">SUMIF(INDIRECT("'eBay Report'!$M:$M"),Calculation!$A701,INDIRECT("'eBay Report'!$X:$X"))</f>
        <v>0</v>
      </c>
      <c r="O701">
        <f ca="1">SUMIF(INDIRECT("'eBay Report'!$M:$M"),Calculation!$A701,INDIRECT("'eBay Report'!$Y:$Y"))</f>
        <v>0</v>
      </c>
      <c r="P701">
        <f ca="1">SUMIF(INDIRECT("'eBay Report'!$M:$M"),Calculation!$A701,INDIRECT("'eBay Report'!$Z:$Z"))</f>
        <v>0</v>
      </c>
      <c r="Q701">
        <f ca="1">SUMIF(INDIRECT("'eBay Report'!$M:$M"),Calculation!A701,INDIRECT("'eBay Report'!$AA:$AA"))+SUMIF(INDIRECT("'eBay Report'!$M:$M"),Calculation!A701,INDIRECT("'eBay Report'!$AB:$AB"))+SUMIF(INDIRECT("'eBay Report'!$M:$M"),Calculation!A701,INDIRECT("'eBay Report'!$AC:$AC"))+SUMIF(INDIRECT("'eBay Report'!$M:$M"),Calculation!A701,INDIRECT("'eBay Report'!$AD:$AD"))+SUMIF(INDIRECT("'eBay Report'!$M:$M"),Calculation!A701,INDIRECT("'eBay Report'!$AE:$AE"))+SUMIF(INDIRECT("'eBay Report'!$M:$M"),Calculation!A701,INDIRECT("'eBay Report'!$AF:$AF"))</f>
        <v>0</v>
      </c>
      <c r="R701">
        <f t="shared" ca="1" si="10"/>
        <v>0</v>
      </c>
    </row>
    <row r="702" spans="3:18">
      <c r="C702">
        <f ca="1">SUMIF(INDIRECT("'eBay Report'!$N:$N"),Calculation!B702,INDIRECT("'eBay Report'!$K:$K"))-M702</f>
        <v>0</v>
      </c>
      <c r="D702">
        <f ca="1">SUMIFS(INDIRECT("'eBay Report'!$W:$W"),INDIRECT("'eBay Report'!$B:$B"),Calculation!D$2,INDIRECT("'eBay Report'!$M:$M"),Calculation!$A702)</f>
        <v>0</v>
      </c>
      <c r="E702">
        <f ca="1">SUMIFS(INDIRECT("'eBay Report'!$AG:$AG"),INDIRECT("'eBay Report'!$B:$B"),Calculation!E$2,INDIRECT("'eBay Report'!$M:$M"),Calculation!$A702)</f>
        <v>0</v>
      </c>
      <c r="F702">
        <f ca="1">SUMIFS(INDIRECT("'eBay Report'!$AG:$AG"),INDIRECT("'eBay Report'!$B:$B"),Calculation!F$2,INDIRECT("'eBay Report'!$M:$M"),Calculation!$A702)</f>
        <v>0</v>
      </c>
      <c r="G702">
        <f ca="1">SUMIFS(INDIRECT("'eBay Report'!$AG:$AG"),INDIRECT("'eBay Report'!$B:$B"),Calculation!G$2,INDIRECT("'eBay Report'!$M:$M"),Calculation!$A702)-H702</f>
        <v>0</v>
      </c>
      <c r="H702">
        <f ca="1">SUMIFS(INDIRECT("'eBay Report'!$AG:$AG"),INDIRECT("'eBay Report'!$AK:$AK"),Calculation!H$2,INDIRECT("'eBay Report'!$M:$M"),Calculation!$A702)</f>
        <v>0</v>
      </c>
      <c r="I702">
        <f ca="1">SUMIFS(INDIRECT("'eBay Report'!$AG:$AG"),INDIRECT("'eBay Report'!$B:$B"),Calculation!I$2,INDIRECT("'eBay Report'!$M:$M"),Calculation!$A702)</f>
        <v>0</v>
      </c>
      <c r="J702">
        <f ca="1">SUMIFS(INDIRECT("'eBay Report'!$AG:$AG"),INDIRECT("'eBay Report'!$B:$B"),Calculation!J$2,INDIRECT("'eBay Report'!$M:$M"),Calculation!$A702)</f>
        <v>0</v>
      </c>
      <c r="K702">
        <f ca="1">SUMIFS(INDIRECT("'eBay Report'!$AG:$AG"),INDIRECT("'eBay Report'!$B:$B"),Calculation!K$2,INDIRECT("'eBay Report'!$M:$M"),Calculation!$A702)</f>
        <v>0</v>
      </c>
      <c r="L702">
        <f ca="1">SUMIFS(INDIRECT("'eBay Report'!$K:$K"),INDIRECT("'eBay Report'!$B:$B"),Calculation!L$2,INDIRECT("'eBay Report'!$M:$M"),Calculation!$A702)</f>
        <v>0</v>
      </c>
      <c r="M702">
        <f ca="1">SUMIFS(INDIRECT("'eBay Report'!$K:$K"),INDIRECT("'eBay Report'!$B:$B"),Calculation!M$2,INDIRECT("'eBay Report'!$M:$M"),Calculation!$A702)</f>
        <v>0</v>
      </c>
      <c r="N702">
        <f ca="1">SUMIF(INDIRECT("'eBay Report'!$M:$M"),Calculation!$A702,INDIRECT("'eBay Report'!$X:$X"))</f>
        <v>0</v>
      </c>
      <c r="O702">
        <f ca="1">SUMIF(INDIRECT("'eBay Report'!$M:$M"),Calculation!$A702,INDIRECT("'eBay Report'!$Y:$Y"))</f>
        <v>0</v>
      </c>
      <c r="P702">
        <f ca="1">SUMIF(INDIRECT("'eBay Report'!$M:$M"),Calculation!$A702,INDIRECT("'eBay Report'!$Z:$Z"))</f>
        <v>0</v>
      </c>
      <c r="Q702">
        <f ca="1">SUMIF(INDIRECT("'eBay Report'!$M:$M"),Calculation!A702,INDIRECT("'eBay Report'!$AA:$AA"))+SUMIF(INDIRECT("'eBay Report'!$M:$M"),Calculation!A702,INDIRECT("'eBay Report'!$AB:$AB"))+SUMIF(INDIRECT("'eBay Report'!$M:$M"),Calculation!A702,INDIRECT("'eBay Report'!$AC:$AC"))+SUMIF(INDIRECT("'eBay Report'!$M:$M"),Calculation!A702,INDIRECT("'eBay Report'!$AD:$AD"))+SUMIF(INDIRECT("'eBay Report'!$M:$M"),Calculation!A702,INDIRECT("'eBay Report'!$AE:$AE"))+SUMIF(INDIRECT("'eBay Report'!$M:$M"),Calculation!A702,INDIRECT("'eBay Report'!$AF:$AF"))</f>
        <v>0</v>
      </c>
      <c r="R702">
        <f t="shared" ca="1" si="10"/>
        <v>0</v>
      </c>
    </row>
    <row r="703" spans="3:18">
      <c r="C703">
        <f ca="1">SUMIF(INDIRECT("'eBay Report'!$N:$N"),Calculation!B703,INDIRECT("'eBay Report'!$K:$K"))-M703</f>
        <v>0</v>
      </c>
      <c r="D703">
        <f ca="1">SUMIFS(INDIRECT("'eBay Report'!$W:$W"),INDIRECT("'eBay Report'!$B:$B"),Calculation!D$2,INDIRECT("'eBay Report'!$M:$M"),Calculation!$A703)</f>
        <v>0</v>
      </c>
      <c r="E703">
        <f ca="1">SUMIFS(INDIRECT("'eBay Report'!$AG:$AG"),INDIRECT("'eBay Report'!$B:$B"),Calculation!E$2,INDIRECT("'eBay Report'!$M:$M"),Calculation!$A703)</f>
        <v>0</v>
      </c>
      <c r="F703">
        <f ca="1">SUMIFS(INDIRECT("'eBay Report'!$AG:$AG"),INDIRECT("'eBay Report'!$B:$B"),Calculation!F$2,INDIRECT("'eBay Report'!$M:$M"),Calculation!$A703)</f>
        <v>0</v>
      </c>
      <c r="G703">
        <f ca="1">SUMIFS(INDIRECT("'eBay Report'!$AG:$AG"),INDIRECT("'eBay Report'!$B:$B"),Calculation!G$2,INDIRECT("'eBay Report'!$M:$M"),Calculation!$A703)-H703</f>
        <v>0</v>
      </c>
      <c r="H703">
        <f ca="1">SUMIFS(INDIRECT("'eBay Report'!$AG:$AG"),INDIRECT("'eBay Report'!$AK:$AK"),Calculation!H$2,INDIRECT("'eBay Report'!$M:$M"),Calculation!$A703)</f>
        <v>0</v>
      </c>
      <c r="I703">
        <f ca="1">SUMIFS(INDIRECT("'eBay Report'!$AG:$AG"),INDIRECT("'eBay Report'!$B:$B"),Calculation!I$2,INDIRECT("'eBay Report'!$M:$M"),Calculation!$A703)</f>
        <v>0</v>
      </c>
      <c r="J703">
        <f ca="1">SUMIFS(INDIRECT("'eBay Report'!$AG:$AG"),INDIRECT("'eBay Report'!$B:$B"),Calculation!J$2,INDIRECT("'eBay Report'!$M:$M"),Calculation!$A703)</f>
        <v>0</v>
      </c>
      <c r="K703">
        <f ca="1">SUMIFS(INDIRECT("'eBay Report'!$AG:$AG"),INDIRECT("'eBay Report'!$B:$B"),Calculation!K$2,INDIRECT("'eBay Report'!$M:$M"),Calculation!$A703)</f>
        <v>0</v>
      </c>
      <c r="L703">
        <f ca="1">SUMIFS(INDIRECT("'eBay Report'!$K:$K"),INDIRECT("'eBay Report'!$B:$B"),Calculation!L$2,INDIRECT("'eBay Report'!$M:$M"),Calculation!$A703)</f>
        <v>0</v>
      </c>
      <c r="M703">
        <f ca="1">SUMIFS(INDIRECT("'eBay Report'!$K:$K"),INDIRECT("'eBay Report'!$B:$B"),Calculation!M$2,INDIRECT("'eBay Report'!$M:$M"),Calculation!$A703)</f>
        <v>0</v>
      </c>
      <c r="N703">
        <f ca="1">SUMIF(INDIRECT("'eBay Report'!$M:$M"),Calculation!$A703,INDIRECT("'eBay Report'!$X:$X"))</f>
        <v>0</v>
      </c>
      <c r="O703">
        <f ca="1">SUMIF(INDIRECT("'eBay Report'!$M:$M"),Calculation!$A703,INDIRECT("'eBay Report'!$Y:$Y"))</f>
        <v>0</v>
      </c>
      <c r="P703">
        <f ca="1">SUMIF(INDIRECT("'eBay Report'!$M:$M"),Calculation!$A703,INDIRECT("'eBay Report'!$Z:$Z"))</f>
        <v>0</v>
      </c>
      <c r="Q703">
        <f ca="1">SUMIF(INDIRECT("'eBay Report'!$M:$M"),Calculation!A703,INDIRECT("'eBay Report'!$AA:$AA"))+SUMIF(INDIRECT("'eBay Report'!$M:$M"),Calculation!A703,INDIRECT("'eBay Report'!$AB:$AB"))+SUMIF(INDIRECT("'eBay Report'!$M:$M"),Calculation!A703,INDIRECT("'eBay Report'!$AC:$AC"))+SUMIF(INDIRECT("'eBay Report'!$M:$M"),Calculation!A703,INDIRECT("'eBay Report'!$AD:$AD"))+SUMIF(INDIRECT("'eBay Report'!$M:$M"),Calculation!A703,INDIRECT("'eBay Report'!$AE:$AE"))+SUMIF(INDIRECT("'eBay Report'!$M:$M"),Calculation!A703,INDIRECT("'eBay Report'!$AF:$AF"))</f>
        <v>0</v>
      </c>
      <c r="R703">
        <f t="shared" ca="1" si="10"/>
        <v>0</v>
      </c>
    </row>
    <row r="704" spans="3:18">
      <c r="C704">
        <f ca="1">SUMIF(INDIRECT("'eBay Report'!$N:$N"),Calculation!B704,INDIRECT("'eBay Report'!$K:$K"))-M704</f>
        <v>0</v>
      </c>
      <c r="D704">
        <f ca="1">SUMIFS(INDIRECT("'eBay Report'!$W:$W"),INDIRECT("'eBay Report'!$B:$B"),Calculation!D$2,INDIRECT("'eBay Report'!$M:$M"),Calculation!$A704)</f>
        <v>0</v>
      </c>
      <c r="E704">
        <f ca="1">SUMIFS(INDIRECT("'eBay Report'!$AG:$AG"),INDIRECT("'eBay Report'!$B:$B"),Calculation!E$2,INDIRECT("'eBay Report'!$M:$M"),Calculation!$A704)</f>
        <v>0</v>
      </c>
      <c r="F704">
        <f ca="1">SUMIFS(INDIRECT("'eBay Report'!$AG:$AG"),INDIRECT("'eBay Report'!$B:$B"),Calculation!F$2,INDIRECT("'eBay Report'!$M:$M"),Calculation!$A704)</f>
        <v>0</v>
      </c>
      <c r="G704">
        <f ca="1">SUMIFS(INDIRECT("'eBay Report'!$AG:$AG"),INDIRECT("'eBay Report'!$B:$B"),Calculation!G$2,INDIRECT("'eBay Report'!$M:$M"),Calculation!$A704)-H704</f>
        <v>0</v>
      </c>
      <c r="H704">
        <f ca="1">SUMIFS(INDIRECT("'eBay Report'!$AG:$AG"),INDIRECT("'eBay Report'!$AK:$AK"),Calculation!H$2,INDIRECT("'eBay Report'!$M:$M"),Calculation!$A704)</f>
        <v>0</v>
      </c>
      <c r="I704">
        <f ca="1">SUMIFS(INDIRECT("'eBay Report'!$AG:$AG"),INDIRECT("'eBay Report'!$B:$B"),Calculation!I$2,INDIRECT("'eBay Report'!$M:$M"),Calculation!$A704)</f>
        <v>0</v>
      </c>
      <c r="J704">
        <f ca="1">SUMIFS(INDIRECT("'eBay Report'!$AG:$AG"),INDIRECT("'eBay Report'!$B:$B"),Calculation!J$2,INDIRECT("'eBay Report'!$M:$M"),Calculation!$A704)</f>
        <v>0</v>
      </c>
      <c r="K704">
        <f ca="1">SUMIFS(INDIRECT("'eBay Report'!$AG:$AG"),INDIRECT("'eBay Report'!$B:$B"),Calculation!K$2,INDIRECT("'eBay Report'!$M:$M"),Calculation!$A704)</f>
        <v>0</v>
      </c>
      <c r="L704">
        <f ca="1">SUMIFS(INDIRECT("'eBay Report'!$K:$K"),INDIRECT("'eBay Report'!$B:$B"),Calculation!L$2,INDIRECT("'eBay Report'!$M:$M"),Calculation!$A704)</f>
        <v>0</v>
      </c>
      <c r="M704">
        <f ca="1">SUMIFS(INDIRECT("'eBay Report'!$K:$K"),INDIRECT("'eBay Report'!$B:$B"),Calculation!M$2,INDIRECT("'eBay Report'!$M:$M"),Calculation!$A704)</f>
        <v>0</v>
      </c>
      <c r="N704">
        <f ca="1">SUMIF(INDIRECT("'eBay Report'!$M:$M"),Calculation!$A704,INDIRECT("'eBay Report'!$X:$X"))</f>
        <v>0</v>
      </c>
      <c r="O704">
        <f ca="1">SUMIF(INDIRECT("'eBay Report'!$M:$M"),Calculation!$A704,INDIRECT("'eBay Report'!$Y:$Y"))</f>
        <v>0</v>
      </c>
      <c r="P704">
        <f ca="1">SUMIF(INDIRECT("'eBay Report'!$M:$M"),Calculation!$A704,INDIRECT("'eBay Report'!$Z:$Z"))</f>
        <v>0</v>
      </c>
      <c r="Q704">
        <f ca="1">SUMIF(INDIRECT("'eBay Report'!$M:$M"),Calculation!A704,INDIRECT("'eBay Report'!$AA:$AA"))+SUMIF(INDIRECT("'eBay Report'!$M:$M"),Calculation!A704,INDIRECT("'eBay Report'!$AB:$AB"))+SUMIF(INDIRECT("'eBay Report'!$M:$M"),Calculation!A704,INDIRECT("'eBay Report'!$AC:$AC"))+SUMIF(INDIRECT("'eBay Report'!$M:$M"),Calculation!A704,INDIRECT("'eBay Report'!$AD:$AD"))+SUMIF(INDIRECT("'eBay Report'!$M:$M"),Calculation!A704,INDIRECT("'eBay Report'!$AE:$AE"))+SUMIF(INDIRECT("'eBay Report'!$M:$M"),Calculation!A704,INDIRECT("'eBay Report'!$AF:$AF"))</f>
        <v>0</v>
      </c>
      <c r="R704">
        <f t="shared" ca="1" si="10"/>
        <v>0</v>
      </c>
    </row>
    <row r="705" spans="3:18">
      <c r="C705">
        <f ca="1">SUMIF(INDIRECT("'eBay Report'!$N:$N"),Calculation!B705,INDIRECT("'eBay Report'!$K:$K"))-M705</f>
        <v>0</v>
      </c>
      <c r="D705">
        <f ca="1">SUMIFS(INDIRECT("'eBay Report'!$W:$W"),INDIRECT("'eBay Report'!$B:$B"),Calculation!D$2,INDIRECT("'eBay Report'!$M:$M"),Calculation!$A705)</f>
        <v>0</v>
      </c>
      <c r="E705">
        <f ca="1">SUMIFS(INDIRECT("'eBay Report'!$AG:$AG"),INDIRECT("'eBay Report'!$B:$B"),Calculation!E$2,INDIRECT("'eBay Report'!$M:$M"),Calculation!$A705)</f>
        <v>0</v>
      </c>
      <c r="F705">
        <f ca="1">SUMIFS(INDIRECT("'eBay Report'!$AG:$AG"),INDIRECT("'eBay Report'!$B:$B"),Calculation!F$2,INDIRECT("'eBay Report'!$M:$M"),Calculation!$A705)</f>
        <v>0</v>
      </c>
      <c r="G705">
        <f ca="1">SUMIFS(INDIRECT("'eBay Report'!$AG:$AG"),INDIRECT("'eBay Report'!$B:$B"),Calculation!G$2,INDIRECT("'eBay Report'!$M:$M"),Calculation!$A705)-H705</f>
        <v>0</v>
      </c>
      <c r="H705">
        <f ca="1">SUMIFS(INDIRECT("'eBay Report'!$AG:$AG"),INDIRECT("'eBay Report'!$AK:$AK"),Calculation!H$2,INDIRECT("'eBay Report'!$M:$M"),Calculation!$A705)</f>
        <v>0</v>
      </c>
      <c r="I705">
        <f ca="1">SUMIFS(INDIRECT("'eBay Report'!$AG:$AG"),INDIRECT("'eBay Report'!$B:$B"),Calculation!I$2,INDIRECT("'eBay Report'!$M:$M"),Calculation!$A705)</f>
        <v>0</v>
      </c>
      <c r="J705">
        <f ca="1">SUMIFS(INDIRECT("'eBay Report'!$AG:$AG"),INDIRECT("'eBay Report'!$B:$B"),Calculation!J$2,INDIRECT("'eBay Report'!$M:$M"),Calculation!$A705)</f>
        <v>0</v>
      </c>
      <c r="K705">
        <f ca="1">SUMIFS(INDIRECT("'eBay Report'!$AG:$AG"),INDIRECT("'eBay Report'!$B:$B"),Calculation!K$2,INDIRECT("'eBay Report'!$M:$M"),Calculation!$A705)</f>
        <v>0</v>
      </c>
      <c r="L705">
        <f ca="1">SUMIFS(INDIRECT("'eBay Report'!$K:$K"),INDIRECT("'eBay Report'!$B:$B"),Calculation!L$2,INDIRECT("'eBay Report'!$M:$M"),Calculation!$A705)</f>
        <v>0</v>
      </c>
      <c r="M705">
        <f ca="1">SUMIFS(INDIRECT("'eBay Report'!$K:$K"),INDIRECT("'eBay Report'!$B:$B"),Calculation!M$2,INDIRECT("'eBay Report'!$M:$M"),Calculation!$A705)</f>
        <v>0</v>
      </c>
      <c r="N705">
        <f ca="1">SUMIF(INDIRECT("'eBay Report'!$M:$M"),Calculation!$A705,INDIRECT("'eBay Report'!$X:$X"))</f>
        <v>0</v>
      </c>
      <c r="O705">
        <f ca="1">SUMIF(INDIRECT("'eBay Report'!$M:$M"),Calculation!$A705,INDIRECT("'eBay Report'!$Y:$Y"))</f>
        <v>0</v>
      </c>
      <c r="P705">
        <f ca="1">SUMIF(INDIRECT("'eBay Report'!$M:$M"),Calculation!$A705,INDIRECT("'eBay Report'!$Z:$Z"))</f>
        <v>0</v>
      </c>
      <c r="Q705">
        <f ca="1">SUMIF(INDIRECT("'eBay Report'!$M:$M"),Calculation!A705,INDIRECT("'eBay Report'!$AA:$AA"))+SUMIF(INDIRECT("'eBay Report'!$M:$M"),Calculation!A705,INDIRECT("'eBay Report'!$AB:$AB"))+SUMIF(INDIRECT("'eBay Report'!$M:$M"),Calculation!A705,INDIRECT("'eBay Report'!$AC:$AC"))+SUMIF(INDIRECT("'eBay Report'!$M:$M"),Calculation!A705,INDIRECT("'eBay Report'!$AD:$AD"))+SUMIF(INDIRECT("'eBay Report'!$M:$M"),Calculation!A705,INDIRECT("'eBay Report'!$AE:$AE"))+SUMIF(INDIRECT("'eBay Report'!$M:$M"),Calculation!A705,INDIRECT("'eBay Report'!$AF:$AF"))</f>
        <v>0</v>
      </c>
      <c r="R705">
        <f t="shared" ca="1" si="10"/>
        <v>0</v>
      </c>
    </row>
    <row r="706" spans="3:18">
      <c r="C706">
        <f ca="1">SUMIF(INDIRECT("'eBay Report'!$N:$N"),Calculation!B706,INDIRECT("'eBay Report'!$K:$K"))-M706</f>
        <v>0</v>
      </c>
      <c r="D706">
        <f ca="1">SUMIFS(INDIRECT("'eBay Report'!$W:$W"),INDIRECT("'eBay Report'!$B:$B"),Calculation!D$2,INDIRECT("'eBay Report'!$M:$M"),Calculation!$A706)</f>
        <v>0</v>
      </c>
      <c r="E706">
        <f ca="1">SUMIFS(INDIRECT("'eBay Report'!$AG:$AG"),INDIRECT("'eBay Report'!$B:$B"),Calculation!E$2,INDIRECT("'eBay Report'!$M:$M"),Calculation!$A706)</f>
        <v>0</v>
      </c>
      <c r="F706">
        <f ca="1">SUMIFS(INDIRECT("'eBay Report'!$AG:$AG"),INDIRECT("'eBay Report'!$B:$B"),Calculation!F$2,INDIRECT("'eBay Report'!$M:$M"),Calculation!$A706)</f>
        <v>0</v>
      </c>
      <c r="G706">
        <f ca="1">SUMIFS(INDIRECT("'eBay Report'!$AG:$AG"),INDIRECT("'eBay Report'!$B:$B"),Calculation!G$2,INDIRECT("'eBay Report'!$M:$M"),Calculation!$A706)-H706</f>
        <v>0</v>
      </c>
      <c r="H706">
        <f ca="1">SUMIFS(INDIRECT("'eBay Report'!$AG:$AG"),INDIRECT("'eBay Report'!$AK:$AK"),Calculation!H$2,INDIRECT("'eBay Report'!$M:$M"),Calculation!$A706)</f>
        <v>0</v>
      </c>
      <c r="I706">
        <f ca="1">SUMIFS(INDIRECT("'eBay Report'!$AG:$AG"),INDIRECT("'eBay Report'!$B:$B"),Calculation!I$2,INDIRECT("'eBay Report'!$M:$M"),Calculation!$A706)</f>
        <v>0</v>
      </c>
      <c r="J706">
        <f ca="1">SUMIFS(INDIRECT("'eBay Report'!$AG:$AG"),INDIRECT("'eBay Report'!$B:$B"),Calculation!J$2,INDIRECT("'eBay Report'!$M:$M"),Calculation!$A706)</f>
        <v>0</v>
      </c>
      <c r="K706">
        <f ca="1">SUMIFS(INDIRECT("'eBay Report'!$AG:$AG"),INDIRECT("'eBay Report'!$B:$B"),Calculation!K$2,INDIRECT("'eBay Report'!$M:$M"),Calculation!$A706)</f>
        <v>0</v>
      </c>
      <c r="L706">
        <f ca="1">SUMIFS(INDIRECT("'eBay Report'!$K:$K"),INDIRECT("'eBay Report'!$B:$B"),Calculation!L$2,INDIRECT("'eBay Report'!$M:$M"),Calculation!$A706)</f>
        <v>0</v>
      </c>
      <c r="M706">
        <f ca="1">SUMIFS(INDIRECT("'eBay Report'!$K:$K"),INDIRECT("'eBay Report'!$B:$B"),Calculation!M$2,INDIRECT("'eBay Report'!$M:$M"),Calculation!$A706)</f>
        <v>0</v>
      </c>
      <c r="N706">
        <f ca="1">SUMIF(INDIRECT("'eBay Report'!$M:$M"),Calculation!$A706,INDIRECT("'eBay Report'!$X:$X"))</f>
        <v>0</v>
      </c>
      <c r="O706">
        <f ca="1">SUMIF(INDIRECT("'eBay Report'!$M:$M"),Calculation!$A706,INDIRECT("'eBay Report'!$Y:$Y"))</f>
        <v>0</v>
      </c>
      <c r="P706">
        <f ca="1">SUMIF(INDIRECT("'eBay Report'!$M:$M"),Calculation!$A706,INDIRECT("'eBay Report'!$Z:$Z"))</f>
        <v>0</v>
      </c>
      <c r="Q706">
        <f ca="1">SUMIF(INDIRECT("'eBay Report'!$M:$M"),Calculation!A706,INDIRECT("'eBay Report'!$AA:$AA"))+SUMIF(INDIRECT("'eBay Report'!$M:$M"),Calculation!A706,INDIRECT("'eBay Report'!$AB:$AB"))+SUMIF(INDIRECT("'eBay Report'!$M:$M"),Calculation!A706,INDIRECT("'eBay Report'!$AC:$AC"))+SUMIF(INDIRECT("'eBay Report'!$M:$M"),Calculation!A706,INDIRECT("'eBay Report'!$AD:$AD"))+SUMIF(INDIRECT("'eBay Report'!$M:$M"),Calculation!A706,INDIRECT("'eBay Report'!$AE:$AE"))+SUMIF(INDIRECT("'eBay Report'!$M:$M"),Calculation!A706,INDIRECT("'eBay Report'!$AF:$AF"))</f>
        <v>0</v>
      </c>
      <c r="R706">
        <f t="shared" ca="1" si="10"/>
        <v>0</v>
      </c>
    </row>
    <row r="707" spans="3:18">
      <c r="C707">
        <f ca="1">SUMIF(INDIRECT("'eBay Report'!$N:$N"),Calculation!B707,INDIRECT("'eBay Report'!$K:$K"))-M707</f>
        <v>0</v>
      </c>
      <c r="D707">
        <f ca="1">SUMIFS(INDIRECT("'eBay Report'!$W:$W"),INDIRECT("'eBay Report'!$B:$B"),Calculation!D$2,INDIRECT("'eBay Report'!$M:$M"),Calculation!$A707)</f>
        <v>0</v>
      </c>
      <c r="E707">
        <f ca="1">SUMIFS(INDIRECT("'eBay Report'!$AG:$AG"),INDIRECT("'eBay Report'!$B:$B"),Calculation!E$2,INDIRECT("'eBay Report'!$M:$M"),Calculation!$A707)</f>
        <v>0</v>
      </c>
      <c r="F707">
        <f ca="1">SUMIFS(INDIRECT("'eBay Report'!$AG:$AG"),INDIRECT("'eBay Report'!$B:$B"),Calculation!F$2,INDIRECT("'eBay Report'!$M:$M"),Calculation!$A707)</f>
        <v>0</v>
      </c>
      <c r="G707">
        <f ca="1">SUMIFS(INDIRECT("'eBay Report'!$AG:$AG"),INDIRECT("'eBay Report'!$B:$B"),Calculation!G$2,INDIRECT("'eBay Report'!$M:$M"),Calculation!$A707)-H707</f>
        <v>0</v>
      </c>
      <c r="H707">
        <f ca="1">SUMIFS(INDIRECT("'eBay Report'!$AG:$AG"),INDIRECT("'eBay Report'!$AK:$AK"),Calculation!H$2,INDIRECT("'eBay Report'!$M:$M"),Calculation!$A707)</f>
        <v>0</v>
      </c>
      <c r="I707">
        <f ca="1">SUMIFS(INDIRECT("'eBay Report'!$AG:$AG"),INDIRECT("'eBay Report'!$B:$B"),Calculation!I$2,INDIRECT("'eBay Report'!$M:$M"),Calculation!$A707)</f>
        <v>0</v>
      </c>
      <c r="J707">
        <f ca="1">SUMIFS(INDIRECT("'eBay Report'!$AG:$AG"),INDIRECT("'eBay Report'!$B:$B"),Calculation!J$2,INDIRECT("'eBay Report'!$M:$M"),Calculation!$A707)</f>
        <v>0</v>
      </c>
      <c r="K707">
        <f ca="1">SUMIFS(INDIRECT("'eBay Report'!$AG:$AG"),INDIRECT("'eBay Report'!$B:$B"),Calculation!K$2,INDIRECT("'eBay Report'!$M:$M"),Calculation!$A707)</f>
        <v>0</v>
      </c>
      <c r="L707">
        <f ca="1">SUMIFS(INDIRECT("'eBay Report'!$K:$K"),INDIRECT("'eBay Report'!$B:$B"),Calculation!L$2,INDIRECT("'eBay Report'!$M:$M"),Calculation!$A707)</f>
        <v>0</v>
      </c>
      <c r="M707">
        <f ca="1">SUMIFS(INDIRECT("'eBay Report'!$K:$K"),INDIRECT("'eBay Report'!$B:$B"),Calculation!M$2,INDIRECT("'eBay Report'!$M:$M"),Calculation!$A707)</f>
        <v>0</v>
      </c>
      <c r="N707">
        <f ca="1">SUMIF(INDIRECT("'eBay Report'!$M:$M"),Calculation!$A707,INDIRECT("'eBay Report'!$X:$X"))</f>
        <v>0</v>
      </c>
      <c r="O707">
        <f ca="1">SUMIF(INDIRECT("'eBay Report'!$M:$M"),Calculation!$A707,INDIRECT("'eBay Report'!$Y:$Y"))</f>
        <v>0</v>
      </c>
      <c r="P707">
        <f ca="1">SUMIF(INDIRECT("'eBay Report'!$M:$M"),Calculation!$A707,INDIRECT("'eBay Report'!$Z:$Z"))</f>
        <v>0</v>
      </c>
      <c r="Q707">
        <f ca="1">SUMIF(INDIRECT("'eBay Report'!$M:$M"),Calculation!A707,INDIRECT("'eBay Report'!$AA:$AA"))+SUMIF(INDIRECT("'eBay Report'!$M:$M"),Calculation!A707,INDIRECT("'eBay Report'!$AB:$AB"))+SUMIF(INDIRECT("'eBay Report'!$M:$M"),Calculation!A707,INDIRECT("'eBay Report'!$AC:$AC"))+SUMIF(INDIRECT("'eBay Report'!$M:$M"),Calculation!A707,INDIRECT("'eBay Report'!$AD:$AD"))+SUMIF(INDIRECT("'eBay Report'!$M:$M"),Calculation!A707,INDIRECT("'eBay Report'!$AE:$AE"))+SUMIF(INDIRECT("'eBay Report'!$M:$M"),Calculation!A707,INDIRECT("'eBay Report'!$AF:$AF"))</f>
        <v>0</v>
      </c>
      <c r="R707">
        <f t="shared" ca="1" si="10"/>
        <v>0</v>
      </c>
    </row>
    <row r="708" spans="3:18">
      <c r="C708">
        <f ca="1">SUMIF(INDIRECT("'eBay Report'!$N:$N"),Calculation!B708,INDIRECT("'eBay Report'!$K:$K"))-M708</f>
        <v>0</v>
      </c>
      <c r="D708">
        <f ca="1">SUMIFS(INDIRECT("'eBay Report'!$W:$W"),INDIRECT("'eBay Report'!$B:$B"),Calculation!D$2,INDIRECT("'eBay Report'!$M:$M"),Calculation!$A708)</f>
        <v>0</v>
      </c>
      <c r="E708">
        <f ca="1">SUMIFS(INDIRECT("'eBay Report'!$AG:$AG"),INDIRECT("'eBay Report'!$B:$B"),Calculation!E$2,INDIRECT("'eBay Report'!$M:$M"),Calculation!$A708)</f>
        <v>0</v>
      </c>
      <c r="F708">
        <f ca="1">SUMIFS(INDIRECT("'eBay Report'!$AG:$AG"),INDIRECT("'eBay Report'!$B:$B"),Calculation!F$2,INDIRECT("'eBay Report'!$M:$M"),Calculation!$A708)</f>
        <v>0</v>
      </c>
      <c r="G708">
        <f ca="1">SUMIFS(INDIRECT("'eBay Report'!$AG:$AG"),INDIRECT("'eBay Report'!$B:$B"),Calculation!G$2,INDIRECT("'eBay Report'!$M:$M"),Calculation!$A708)-H708</f>
        <v>0</v>
      </c>
      <c r="H708">
        <f ca="1">SUMIFS(INDIRECT("'eBay Report'!$AG:$AG"),INDIRECT("'eBay Report'!$AK:$AK"),Calculation!H$2,INDIRECT("'eBay Report'!$M:$M"),Calculation!$A708)</f>
        <v>0</v>
      </c>
      <c r="I708">
        <f ca="1">SUMIFS(INDIRECT("'eBay Report'!$AG:$AG"),INDIRECT("'eBay Report'!$B:$B"),Calculation!I$2,INDIRECT("'eBay Report'!$M:$M"),Calculation!$A708)</f>
        <v>0</v>
      </c>
      <c r="J708">
        <f ca="1">SUMIFS(INDIRECT("'eBay Report'!$AG:$AG"),INDIRECT("'eBay Report'!$B:$B"),Calculation!J$2,INDIRECT("'eBay Report'!$M:$M"),Calculation!$A708)</f>
        <v>0</v>
      </c>
      <c r="K708">
        <f ca="1">SUMIFS(INDIRECT("'eBay Report'!$AG:$AG"),INDIRECT("'eBay Report'!$B:$B"),Calculation!K$2,INDIRECT("'eBay Report'!$M:$M"),Calculation!$A708)</f>
        <v>0</v>
      </c>
      <c r="L708">
        <f ca="1">SUMIFS(INDIRECT("'eBay Report'!$K:$K"),INDIRECT("'eBay Report'!$B:$B"),Calculation!L$2,INDIRECT("'eBay Report'!$M:$M"),Calculation!$A708)</f>
        <v>0</v>
      </c>
      <c r="M708">
        <f ca="1">SUMIFS(INDIRECT("'eBay Report'!$K:$K"),INDIRECT("'eBay Report'!$B:$B"),Calculation!M$2,INDIRECT("'eBay Report'!$M:$M"),Calculation!$A708)</f>
        <v>0</v>
      </c>
      <c r="N708">
        <f ca="1">SUMIF(INDIRECT("'eBay Report'!$M:$M"),Calculation!$A708,INDIRECT("'eBay Report'!$X:$X"))</f>
        <v>0</v>
      </c>
      <c r="O708">
        <f ca="1">SUMIF(INDIRECT("'eBay Report'!$M:$M"),Calculation!$A708,INDIRECT("'eBay Report'!$Y:$Y"))</f>
        <v>0</v>
      </c>
      <c r="P708">
        <f ca="1">SUMIF(INDIRECT("'eBay Report'!$M:$M"),Calculation!$A708,INDIRECT("'eBay Report'!$Z:$Z"))</f>
        <v>0</v>
      </c>
      <c r="Q708">
        <f ca="1">SUMIF(INDIRECT("'eBay Report'!$M:$M"),Calculation!A708,INDIRECT("'eBay Report'!$AA:$AA"))+SUMIF(INDIRECT("'eBay Report'!$M:$M"),Calculation!A708,INDIRECT("'eBay Report'!$AB:$AB"))+SUMIF(INDIRECT("'eBay Report'!$M:$M"),Calculation!A708,INDIRECT("'eBay Report'!$AC:$AC"))+SUMIF(INDIRECT("'eBay Report'!$M:$M"),Calculation!A708,INDIRECT("'eBay Report'!$AD:$AD"))+SUMIF(INDIRECT("'eBay Report'!$M:$M"),Calculation!A708,INDIRECT("'eBay Report'!$AE:$AE"))+SUMIF(INDIRECT("'eBay Report'!$M:$M"),Calculation!A708,INDIRECT("'eBay Report'!$AF:$AF"))</f>
        <v>0</v>
      </c>
      <c r="R708">
        <f t="shared" ref="R708:R771" ca="1" si="11">SUM(D708:O708,Q708)</f>
        <v>0</v>
      </c>
    </row>
    <row r="709" spans="3:18">
      <c r="C709">
        <f ca="1">SUMIF(INDIRECT("'eBay Report'!$N:$N"),Calculation!B709,INDIRECT("'eBay Report'!$K:$K"))-M709</f>
        <v>0</v>
      </c>
      <c r="D709">
        <f ca="1">SUMIFS(INDIRECT("'eBay Report'!$W:$W"),INDIRECT("'eBay Report'!$B:$B"),Calculation!D$2,INDIRECT("'eBay Report'!$M:$M"),Calculation!$A709)</f>
        <v>0</v>
      </c>
      <c r="E709">
        <f ca="1">SUMIFS(INDIRECT("'eBay Report'!$AG:$AG"),INDIRECT("'eBay Report'!$B:$B"),Calculation!E$2,INDIRECT("'eBay Report'!$M:$M"),Calculation!$A709)</f>
        <v>0</v>
      </c>
      <c r="F709">
        <f ca="1">SUMIFS(INDIRECT("'eBay Report'!$AG:$AG"),INDIRECT("'eBay Report'!$B:$B"),Calculation!F$2,INDIRECT("'eBay Report'!$M:$M"),Calculation!$A709)</f>
        <v>0</v>
      </c>
      <c r="G709">
        <f ca="1">SUMIFS(INDIRECT("'eBay Report'!$AG:$AG"),INDIRECT("'eBay Report'!$B:$B"),Calculation!G$2,INDIRECT("'eBay Report'!$M:$M"),Calculation!$A709)-H709</f>
        <v>0</v>
      </c>
      <c r="H709">
        <f ca="1">SUMIFS(INDIRECT("'eBay Report'!$AG:$AG"),INDIRECT("'eBay Report'!$AK:$AK"),Calculation!H$2,INDIRECT("'eBay Report'!$M:$M"),Calculation!$A709)</f>
        <v>0</v>
      </c>
      <c r="I709">
        <f ca="1">SUMIFS(INDIRECT("'eBay Report'!$AG:$AG"),INDIRECT("'eBay Report'!$B:$B"),Calculation!I$2,INDIRECT("'eBay Report'!$M:$M"),Calculation!$A709)</f>
        <v>0</v>
      </c>
      <c r="J709">
        <f ca="1">SUMIFS(INDIRECT("'eBay Report'!$AG:$AG"),INDIRECT("'eBay Report'!$B:$B"),Calculation!J$2,INDIRECT("'eBay Report'!$M:$M"),Calculation!$A709)</f>
        <v>0</v>
      </c>
      <c r="K709">
        <f ca="1">SUMIFS(INDIRECT("'eBay Report'!$AG:$AG"),INDIRECT("'eBay Report'!$B:$B"),Calculation!K$2,INDIRECT("'eBay Report'!$M:$M"),Calculation!$A709)</f>
        <v>0</v>
      </c>
      <c r="L709">
        <f ca="1">SUMIFS(INDIRECT("'eBay Report'!$K:$K"),INDIRECT("'eBay Report'!$B:$B"),Calculation!L$2,INDIRECT("'eBay Report'!$M:$M"),Calculation!$A709)</f>
        <v>0</v>
      </c>
      <c r="M709">
        <f ca="1">SUMIFS(INDIRECT("'eBay Report'!$K:$K"),INDIRECT("'eBay Report'!$B:$B"),Calculation!M$2,INDIRECT("'eBay Report'!$M:$M"),Calculation!$A709)</f>
        <v>0</v>
      </c>
      <c r="N709">
        <f ca="1">SUMIF(INDIRECT("'eBay Report'!$M:$M"),Calculation!$A709,INDIRECT("'eBay Report'!$X:$X"))</f>
        <v>0</v>
      </c>
      <c r="O709">
        <f ca="1">SUMIF(INDIRECT("'eBay Report'!$M:$M"),Calculation!$A709,INDIRECT("'eBay Report'!$Y:$Y"))</f>
        <v>0</v>
      </c>
      <c r="P709">
        <f ca="1">SUMIF(INDIRECT("'eBay Report'!$M:$M"),Calculation!$A709,INDIRECT("'eBay Report'!$Z:$Z"))</f>
        <v>0</v>
      </c>
      <c r="Q709">
        <f ca="1">SUMIF(INDIRECT("'eBay Report'!$M:$M"),Calculation!A709,INDIRECT("'eBay Report'!$AA:$AA"))+SUMIF(INDIRECT("'eBay Report'!$M:$M"),Calculation!A709,INDIRECT("'eBay Report'!$AB:$AB"))+SUMIF(INDIRECT("'eBay Report'!$M:$M"),Calculation!A709,INDIRECT("'eBay Report'!$AC:$AC"))+SUMIF(INDIRECT("'eBay Report'!$M:$M"),Calculation!A709,INDIRECT("'eBay Report'!$AD:$AD"))+SUMIF(INDIRECT("'eBay Report'!$M:$M"),Calculation!A709,INDIRECT("'eBay Report'!$AE:$AE"))+SUMIF(INDIRECT("'eBay Report'!$M:$M"),Calculation!A709,INDIRECT("'eBay Report'!$AF:$AF"))</f>
        <v>0</v>
      </c>
      <c r="R709">
        <f t="shared" ca="1" si="11"/>
        <v>0</v>
      </c>
    </row>
    <row r="710" spans="3:18">
      <c r="C710">
        <f ca="1">SUMIF(INDIRECT("'eBay Report'!$N:$N"),Calculation!B710,INDIRECT("'eBay Report'!$K:$K"))-M710</f>
        <v>0</v>
      </c>
      <c r="D710">
        <f ca="1">SUMIFS(INDIRECT("'eBay Report'!$W:$W"),INDIRECT("'eBay Report'!$B:$B"),Calculation!D$2,INDIRECT("'eBay Report'!$M:$M"),Calculation!$A710)</f>
        <v>0</v>
      </c>
      <c r="E710">
        <f ca="1">SUMIFS(INDIRECT("'eBay Report'!$AG:$AG"),INDIRECT("'eBay Report'!$B:$B"),Calculation!E$2,INDIRECT("'eBay Report'!$M:$M"),Calculation!$A710)</f>
        <v>0</v>
      </c>
      <c r="F710">
        <f ca="1">SUMIFS(INDIRECT("'eBay Report'!$AG:$AG"),INDIRECT("'eBay Report'!$B:$B"),Calculation!F$2,INDIRECT("'eBay Report'!$M:$M"),Calculation!$A710)</f>
        <v>0</v>
      </c>
      <c r="G710">
        <f ca="1">SUMIFS(INDIRECT("'eBay Report'!$AG:$AG"),INDIRECT("'eBay Report'!$B:$B"),Calculation!G$2,INDIRECT("'eBay Report'!$M:$M"),Calculation!$A710)-H710</f>
        <v>0</v>
      </c>
      <c r="H710">
        <f ca="1">SUMIFS(INDIRECT("'eBay Report'!$AG:$AG"),INDIRECT("'eBay Report'!$AK:$AK"),Calculation!H$2,INDIRECT("'eBay Report'!$M:$M"),Calculation!$A710)</f>
        <v>0</v>
      </c>
      <c r="I710">
        <f ca="1">SUMIFS(INDIRECT("'eBay Report'!$AG:$AG"),INDIRECT("'eBay Report'!$B:$B"),Calculation!I$2,INDIRECT("'eBay Report'!$M:$M"),Calculation!$A710)</f>
        <v>0</v>
      </c>
      <c r="J710">
        <f ca="1">SUMIFS(INDIRECT("'eBay Report'!$AG:$AG"),INDIRECT("'eBay Report'!$B:$B"),Calculation!J$2,INDIRECT("'eBay Report'!$M:$M"),Calculation!$A710)</f>
        <v>0</v>
      </c>
      <c r="K710">
        <f ca="1">SUMIFS(INDIRECT("'eBay Report'!$AG:$AG"),INDIRECT("'eBay Report'!$B:$B"),Calculation!K$2,INDIRECT("'eBay Report'!$M:$M"),Calculation!$A710)</f>
        <v>0</v>
      </c>
      <c r="L710">
        <f ca="1">SUMIFS(INDIRECT("'eBay Report'!$K:$K"),INDIRECT("'eBay Report'!$B:$B"),Calculation!L$2,INDIRECT("'eBay Report'!$M:$M"),Calculation!$A710)</f>
        <v>0</v>
      </c>
      <c r="M710">
        <f ca="1">SUMIFS(INDIRECT("'eBay Report'!$K:$K"),INDIRECT("'eBay Report'!$B:$B"),Calculation!M$2,INDIRECT("'eBay Report'!$M:$M"),Calculation!$A710)</f>
        <v>0</v>
      </c>
      <c r="N710">
        <f ca="1">SUMIF(INDIRECT("'eBay Report'!$M:$M"),Calculation!$A710,INDIRECT("'eBay Report'!$X:$X"))</f>
        <v>0</v>
      </c>
      <c r="O710">
        <f ca="1">SUMIF(INDIRECT("'eBay Report'!$M:$M"),Calculation!$A710,INDIRECT("'eBay Report'!$Y:$Y"))</f>
        <v>0</v>
      </c>
      <c r="P710">
        <f ca="1">SUMIF(INDIRECT("'eBay Report'!$M:$M"),Calculation!$A710,INDIRECT("'eBay Report'!$Z:$Z"))</f>
        <v>0</v>
      </c>
      <c r="Q710">
        <f ca="1">SUMIF(INDIRECT("'eBay Report'!$M:$M"),Calculation!A710,INDIRECT("'eBay Report'!$AA:$AA"))+SUMIF(INDIRECT("'eBay Report'!$M:$M"),Calculation!A710,INDIRECT("'eBay Report'!$AB:$AB"))+SUMIF(INDIRECT("'eBay Report'!$M:$M"),Calculation!A710,INDIRECT("'eBay Report'!$AC:$AC"))+SUMIF(INDIRECT("'eBay Report'!$M:$M"),Calculation!A710,INDIRECT("'eBay Report'!$AD:$AD"))+SUMIF(INDIRECT("'eBay Report'!$M:$M"),Calculation!A710,INDIRECT("'eBay Report'!$AE:$AE"))+SUMIF(INDIRECT("'eBay Report'!$M:$M"),Calculation!A710,INDIRECT("'eBay Report'!$AF:$AF"))</f>
        <v>0</v>
      </c>
      <c r="R710">
        <f t="shared" ca="1" si="11"/>
        <v>0</v>
      </c>
    </row>
    <row r="711" spans="3:18">
      <c r="C711">
        <f ca="1">SUMIF(INDIRECT("'eBay Report'!$N:$N"),Calculation!B711,INDIRECT("'eBay Report'!$K:$K"))-M711</f>
        <v>0</v>
      </c>
      <c r="D711">
        <f ca="1">SUMIFS(INDIRECT("'eBay Report'!$W:$W"),INDIRECT("'eBay Report'!$B:$B"),Calculation!D$2,INDIRECT("'eBay Report'!$M:$M"),Calculation!$A711)</f>
        <v>0</v>
      </c>
      <c r="E711">
        <f ca="1">SUMIFS(INDIRECT("'eBay Report'!$AG:$AG"),INDIRECT("'eBay Report'!$B:$B"),Calculation!E$2,INDIRECT("'eBay Report'!$M:$M"),Calculation!$A711)</f>
        <v>0</v>
      </c>
      <c r="F711">
        <f ca="1">SUMIFS(INDIRECT("'eBay Report'!$AG:$AG"),INDIRECT("'eBay Report'!$B:$B"),Calculation!F$2,INDIRECT("'eBay Report'!$M:$M"),Calculation!$A711)</f>
        <v>0</v>
      </c>
      <c r="G711">
        <f ca="1">SUMIFS(INDIRECT("'eBay Report'!$AG:$AG"),INDIRECT("'eBay Report'!$B:$B"),Calculation!G$2,INDIRECT("'eBay Report'!$M:$M"),Calculation!$A711)-H711</f>
        <v>0</v>
      </c>
      <c r="H711">
        <f ca="1">SUMIFS(INDIRECT("'eBay Report'!$AG:$AG"),INDIRECT("'eBay Report'!$AK:$AK"),Calculation!H$2,INDIRECT("'eBay Report'!$M:$M"),Calculation!$A711)</f>
        <v>0</v>
      </c>
      <c r="I711">
        <f ca="1">SUMIFS(INDIRECT("'eBay Report'!$AG:$AG"),INDIRECT("'eBay Report'!$B:$B"),Calculation!I$2,INDIRECT("'eBay Report'!$M:$M"),Calculation!$A711)</f>
        <v>0</v>
      </c>
      <c r="J711">
        <f ca="1">SUMIFS(INDIRECT("'eBay Report'!$AG:$AG"),INDIRECT("'eBay Report'!$B:$B"),Calculation!J$2,INDIRECT("'eBay Report'!$M:$M"),Calculation!$A711)</f>
        <v>0</v>
      </c>
      <c r="K711">
        <f ca="1">SUMIFS(INDIRECT("'eBay Report'!$AG:$AG"),INDIRECT("'eBay Report'!$B:$B"),Calculation!K$2,INDIRECT("'eBay Report'!$M:$M"),Calculation!$A711)</f>
        <v>0</v>
      </c>
      <c r="L711">
        <f ca="1">SUMIFS(INDIRECT("'eBay Report'!$K:$K"),INDIRECT("'eBay Report'!$B:$B"),Calculation!L$2,INDIRECT("'eBay Report'!$M:$M"),Calculation!$A711)</f>
        <v>0</v>
      </c>
      <c r="M711">
        <f ca="1">SUMIFS(INDIRECT("'eBay Report'!$K:$K"),INDIRECT("'eBay Report'!$B:$B"),Calculation!M$2,INDIRECT("'eBay Report'!$M:$M"),Calculation!$A711)</f>
        <v>0</v>
      </c>
      <c r="N711">
        <f ca="1">SUMIF(INDIRECT("'eBay Report'!$M:$M"),Calculation!$A711,INDIRECT("'eBay Report'!$X:$X"))</f>
        <v>0</v>
      </c>
      <c r="O711">
        <f ca="1">SUMIF(INDIRECT("'eBay Report'!$M:$M"),Calculation!$A711,INDIRECT("'eBay Report'!$Y:$Y"))</f>
        <v>0</v>
      </c>
      <c r="P711">
        <f ca="1">SUMIF(INDIRECT("'eBay Report'!$M:$M"),Calculation!$A711,INDIRECT("'eBay Report'!$Z:$Z"))</f>
        <v>0</v>
      </c>
      <c r="Q711">
        <f ca="1">SUMIF(INDIRECT("'eBay Report'!$M:$M"),Calculation!A711,INDIRECT("'eBay Report'!$AA:$AA"))+SUMIF(INDIRECT("'eBay Report'!$M:$M"),Calculation!A711,INDIRECT("'eBay Report'!$AB:$AB"))+SUMIF(INDIRECT("'eBay Report'!$M:$M"),Calculation!A711,INDIRECT("'eBay Report'!$AC:$AC"))+SUMIF(INDIRECT("'eBay Report'!$M:$M"),Calculation!A711,INDIRECT("'eBay Report'!$AD:$AD"))+SUMIF(INDIRECT("'eBay Report'!$M:$M"),Calculation!A711,INDIRECT("'eBay Report'!$AE:$AE"))+SUMIF(INDIRECT("'eBay Report'!$M:$M"),Calculation!A711,INDIRECT("'eBay Report'!$AF:$AF"))</f>
        <v>0</v>
      </c>
      <c r="R711">
        <f t="shared" ca="1" si="11"/>
        <v>0</v>
      </c>
    </row>
    <row r="712" spans="3:18">
      <c r="C712">
        <f ca="1">SUMIF(INDIRECT("'eBay Report'!$N:$N"),Calculation!B712,INDIRECT("'eBay Report'!$K:$K"))-M712</f>
        <v>0</v>
      </c>
      <c r="D712">
        <f ca="1">SUMIFS(INDIRECT("'eBay Report'!$W:$W"),INDIRECT("'eBay Report'!$B:$B"),Calculation!D$2,INDIRECT("'eBay Report'!$M:$M"),Calculation!$A712)</f>
        <v>0</v>
      </c>
      <c r="E712">
        <f ca="1">SUMIFS(INDIRECT("'eBay Report'!$AG:$AG"),INDIRECT("'eBay Report'!$B:$B"),Calculation!E$2,INDIRECT("'eBay Report'!$M:$M"),Calculation!$A712)</f>
        <v>0</v>
      </c>
      <c r="F712">
        <f ca="1">SUMIFS(INDIRECT("'eBay Report'!$AG:$AG"),INDIRECT("'eBay Report'!$B:$B"),Calculation!F$2,INDIRECT("'eBay Report'!$M:$M"),Calculation!$A712)</f>
        <v>0</v>
      </c>
      <c r="G712">
        <f ca="1">SUMIFS(INDIRECT("'eBay Report'!$AG:$AG"),INDIRECT("'eBay Report'!$B:$B"),Calculation!G$2,INDIRECT("'eBay Report'!$M:$M"),Calculation!$A712)-H712</f>
        <v>0</v>
      </c>
      <c r="H712">
        <f ca="1">SUMIFS(INDIRECT("'eBay Report'!$AG:$AG"),INDIRECT("'eBay Report'!$AK:$AK"),Calculation!H$2,INDIRECT("'eBay Report'!$M:$M"),Calculation!$A712)</f>
        <v>0</v>
      </c>
      <c r="I712">
        <f ca="1">SUMIFS(INDIRECT("'eBay Report'!$AG:$AG"),INDIRECT("'eBay Report'!$B:$B"),Calculation!I$2,INDIRECT("'eBay Report'!$M:$M"),Calculation!$A712)</f>
        <v>0</v>
      </c>
      <c r="J712">
        <f ca="1">SUMIFS(INDIRECT("'eBay Report'!$AG:$AG"),INDIRECT("'eBay Report'!$B:$B"),Calculation!J$2,INDIRECT("'eBay Report'!$M:$M"),Calculation!$A712)</f>
        <v>0</v>
      </c>
      <c r="K712">
        <f ca="1">SUMIFS(INDIRECT("'eBay Report'!$AG:$AG"),INDIRECT("'eBay Report'!$B:$B"),Calculation!K$2,INDIRECT("'eBay Report'!$M:$M"),Calculation!$A712)</f>
        <v>0</v>
      </c>
      <c r="L712">
        <f ca="1">SUMIFS(INDIRECT("'eBay Report'!$K:$K"),INDIRECT("'eBay Report'!$B:$B"),Calculation!L$2,INDIRECT("'eBay Report'!$M:$M"),Calculation!$A712)</f>
        <v>0</v>
      </c>
      <c r="M712">
        <f ca="1">SUMIFS(INDIRECT("'eBay Report'!$K:$K"),INDIRECT("'eBay Report'!$B:$B"),Calculation!M$2,INDIRECT("'eBay Report'!$M:$M"),Calculation!$A712)</f>
        <v>0</v>
      </c>
      <c r="N712">
        <f ca="1">SUMIF(INDIRECT("'eBay Report'!$M:$M"),Calculation!$A712,INDIRECT("'eBay Report'!$X:$X"))</f>
        <v>0</v>
      </c>
      <c r="O712">
        <f ca="1">SUMIF(INDIRECT("'eBay Report'!$M:$M"),Calculation!$A712,INDIRECT("'eBay Report'!$Y:$Y"))</f>
        <v>0</v>
      </c>
      <c r="P712">
        <f ca="1">SUMIF(INDIRECT("'eBay Report'!$M:$M"),Calculation!$A712,INDIRECT("'eBay Report'!$Z:$Z"))</f>
        <v>0</v>
      </c>
      <c r="Q712">
        <f ca="1">SUMIF(INDIRECT("'eBay Report'!$M:$M"),Calculation!A712,INDIRECT("'eBay Report'!$AA:$AA"))+SUMIF(INDIRECT("'eBay Report'!$M:$M"),Calculation!A712,INDIRECT("'eBay Report'!$AB:$AB"))+SUMIF(INDIRECT("'eBay Report'!$M:$M"),Calculation!A712,INDIRECT("'eBay Report'!$AC:$AC"))+SUMIF(INDIRECT("'eBay Report'!$M:$M"),Calculation!A712,INDIRECT("'eBay Report'!$AD:$AD"))+SUMIF(INDIRECT("'eBay Report'!$M:$M"),Calculation!A712,INDIRECT("'eBay Report'!$AE:$AE"))+SUMIF(INDIRECT("'eBay Report'!$M:$M"),Calculation!A712,INDIRECT("'eBay Report'!$AF:$AF"))</f>
        <v>0</v>
      </c>
      <c r="R712">
        <f t="shared" ca="1" si="11"/>
        <v>0</v>
      </c>
    </row>
    <row r="713" spans="3:18">
      <c r="C713">
        <f ca="1">SUMIF(INDIRECT("'eBay Report'!$N:$N"),Calculation!B713,INDIRECT("'eBay Report'!$K:$K"))-M713</f>
        <v>0</v>
      </c>
      <c r="D713">
        <f ca="1">SUMIFS(INDIRECT("'eBay Report'!$W:$W"),INDIRECT("'eBay Report'!$B:$B"),Calculation!D$2,INDIRECT("'eBay Report'!$M:$M"),Calculation!$A713)</f>
        <v>0</v>
      </c>
      <c r="E713">
        <f ca="1">SUMIFS(INDIRECT("'eBay Report'!$AG:$AG"),INDIRECT("'eBay Report'!$B:$B"),Calculation!E$2,INDIRECT("'eBay Report'!$M:$M"),Calculation!$A713)</f>
        <v>0</v>
      </c>
      <c r="F713">
        <f ca="1">SUMIFS(INDIRECT("'eBay Report'!$AG:$AG"),INDIRECT("'eBay Report'!$B:$B"),Calculation!F$2,INDIRECT("'eBay Report'!$M:$M"),Calculation!$A713)</f>
        <v>0</v>
      </c>
      <c r="G713">
        <f ca="1">SUMIFS(INDIRECT("'eBay Report'!$AG:$AG"),INDIRECT("'eBay Report'!$B:$B"),Calculation!G$2,INDIRECT("'eBay Report'!$M:$M"),Calculation!$A713)-H713</f>
        <v>0</v>
      </c>
      <c r="H713">
        <f ca="1">SUMIFS(INDIRECT("'eBay Report'!$AG:$AG"),INDIRECT("'eBay Report'!$AK:$AK"),Calculation!H$2,INDIRECT("'eBay Report'!$M:$M"),Calculation!$A713)</f>
        <v>0</v>
      </c>
      <c r="I713">
        <f ca="1">SUMIFS(INDIRECT("'eBay Report'!$AG:$AG"),INDIRECT("'eBay Report'!$B:$B"),Calculation!I$2,INDIRECT("'eBay Report'!$M:$M"),Calculation!$A713)</f>
        <v>0</v>
      </c>
      <c r="J713">
        <f ca="1">SUMIFS(INDIRECT("'eBay Report'!$AG:$AG"),INDIRECT("'eBay Report'!$B:$B"),Calculation!J$2,INDIRECT("'eBay Report'!$M:$M"),Calculation!$A713)</f>
        <v>0</v>
      </c>
      <c r="K713">
        <f ca="1">SUMIFS(INDIRECT("'eBay Report'!$AG:$AG"),INDIRECT("'eBay Report'!$B:$B"),Calculation!K$2,INDIRECT("'eBay Report'!$M:$M"),Calculation!$A713)</f>
        <v>0</v>
      </c>
      <c r="L713">
        <f ca="1">SUMIFS(INDIRECT("'eBay Report'!$K:$K"),INDIRECT("'eBay Report'!$B:$B"),Calculation!L$2,INDIRECT("'eBay Report'!$M:$M"),Calculation!$A713)</f>
        <v>0</v>
      </c>
      <c r="M713">
        <f ca="1">SUMIFS(INDIRECT("'eBay Report'!$K:$K"),INDIRECT("'eBay Report'!$B:$B"),Calculation!M$2,INDIRECT("'eBay Report'!$M:$M"),Calculation!$A713)</f>
        <v>0</v>
      </c>
      <c r="N713">
        <f ca="1">SUMIF(INDIRECT("'eBay Report'!$M:$M"),Calculation!$A713,INDIRECT("'eBay Report'!$X:$X"))</f>
        <v>0</v>
      </c>
      <c r="O713">
        <f ca="1">SUMIF(INDIRECT("'eBay Report'!$M:$M"),Calculation!$A713,INDIRECT("'eBay Report'!$Y:$Y"))</f>
        <v>0</v>
      </c>
      <c r="P713">
        <f ca="1">SUMIF(INDIRECT("'eBay Report'!$M:$M"),Calculation!$A713,INDIRECT("'eBay Report'!$Z:$Z"))</f>
        <v>0</v>
      </c>
      <c r="Q713">
        <f ca="1">SUMIF(INDIRECT("'eBay Report'!$M:$M"),Calculation!A713,INDIRECT("'eBay Report'!$AA:$AA"))+SUMIF(INDIRECT("'eBay Report'!$M:$M"),Calculation!A713,INDIRECT("'eBay Report'!$AB:$AB"))+SUMIF(INDIRECT("'eBay Report'!$M:$M"),Calculation!A713,INDIRECT("'eBay Report'!$AC:$AC"))+SUMIF(INDIRECT("'eBay Report'!$M:$M"),Calculation!A713,INDIRECT("'eBay Report'!$AD:$AD"))+SUMIF(INDIRECT("'eBay Report'!$M:$M"),Calculation!A713,INDIRECT("'eBay Report'!$AE:$AE"))+SUMIF(INDIRECT("'eBay Report'!$M:$M"),Calculation!A713,INDIRECT("'eBay Report'!$AF:$AF"))</f>
        <v>0</v>
      </c>
      <c r="R713">
        <f t="shared" ca="1" si="11"/>
        <v>0</v>
      </c>
    </row>
    <row r="714" spans="3:18">
      <c r="C714">
        <f ca="1">SUMIF(INDIRECT("'eBay Report'!$N:$N"),Calculation!B714,INDIRECT("'eBay Report'!$K:$K"))-M714</f>
        <v>0</v>
      </c>
      <c r="D714">
        <f ca="1">SUMIFS(INDIRECT("'eBay Report'!$W:$W"),INDIRECT("'eBay Report'!$B:$B"),Calculation!D$2,INDIRECT("'eBay Report'!$M:$M"),Calculation!$A714)</f>
        <v>0</v>
      </c>
      <c r="E714">
        <f ca="1">SUMIFS(INDIRECT("'eBay Report'!$AG:$AG"),INDIRECT("'eBay Report'!$B:$B"),Calculation!E$2,INDIRECT("'eBay Report'!$M:$M"),Calculation!$A714)</f>
        <v>0</v>
      </c>
      <c r="F714">
        <f ca="1">SUMIFS(INDIRECT("'eBay Report'!$AG:$AG"),INDIRECT("'eBay Report'!$B:$B"),Calculation!F$2,INDIRECT("'eBay Report'!$M:$M"),Calculation!$A714)</f>
        <v>0</v>
      </c>
      <c r="G714">
        <f ca="1">SUMIFS(INDIRECT("'eBay Report'!$AG:$AG"),INDIRECT("'eBay Report'!$B:$B"),Calculation!G$2,INDIRECT("'eBay Report'!$M:$M"),Calculation!$A714)-H714</f>
        <v>0</v>
      </c>
      <c r="H714">
        <f ca="1">SUMIFS(INDIRECT("'eBay Report'!$AG:$AG"),INDIRECT("'eBay Report'!$AK:$AK"),Calculation!H$2,INDIRECT("'eBay Report'!$M:$M"),Calculation!$A714)</f>
        <v>0</v>
      </c>
      <c r="I714">
        <f ca="1">SUMIFS(INDIRECT("'eBay Report'!$AG:$AG"),INDIRECT("'eBay Report'!$B:$B"),Calculation!I$2,INDIRECT("'eBay Report'!$M:$M"),Calculation!$A714)</f>
        <v>0</v>
      </c>
      <c r="J714">
        <f ca="1">SUMIFS(INDIRECT("'eBay Report'!$AG:$AG"),INDIRECT("'eBay Report'!$B:$B"),Calculation!J$2,INDIRECT("'eBay Report'!$M:$M"),Calculation!$A714)</f>
        <v>0</v>
      </c>
      <c r="K714">
        <f ca="1">SUMIFS(INDIRECT("'eBay Report'!$AG:$AG"),INDIRECT("'eBay Report'!$B:$B"),Calculation!K$2,INDIRECT("'eBay Report'!$M:$M"),Calculation!$A714)</f>
        <v>0</v>
      </c>
      <c r="L714">
        <f ca="1">SUMIFS(INDIRECT("'eBay Report'!$K:$K"),INDIRECT("'eBay Report'!$B:$B"),Calculation!L$2,INDIRECT("'eBay Report'!$M:$M"),Calculation!$A714)</f>
        <v>0</v>
      </c>
      <c r="M714">
        <f ca="1">SUMIFS(INDIRECT("'eBay Report'!$K:$K"),INDIRECT("'eBay Report'!$B:$B"),Calculation!M$2,INDIRECT("'eBay Report'!$M:$M"),Calculation!$A714)</f>
        <v>0</v>
      </c>
      <c r="N714">
        <f ca="1">SUMIF(INDIRECT("'eBay Report'!$M:$M"),Calculation!$A714,INDIRECT("'eBay Report'!$X:$X"))</f>
        <v>0</v>
      </c>
      <c r="O714">
        <f ca="1">SUMIF(INDIRECT("'eBay Report'!$M:$M"),Calculation!$A714,INDIRECT("'eBay Report'!$Y:$Y"))</f>
        <v>0</v>
      </c>
      <c r="P714">
        <f ca="1">SUMIF(INDIRECT("'eBay Report'!$M:$M"),Calculation!$A714,INDIRECT("'eBay Report'!$Z:$Z"))</f>
        <v>0</v>
      </c>
      <c r="Q714">
        <f ca="1">SUMIF(INDIRECT("'eBay Report'!$M:$M"),Calculation!A714,INDIRECT("'eBay Report'!$AA:$AA"))+SUMIF(INDIRECT("'eBay Report'!$M:$M"),Calculation!A714,INDIRECT("'eBay Report'!$AB:$AB"))+SUMIF(INDIRECT("'eBay Report'!$M:$M"),Calculation!A714,INDIRECT("'eBay Report'!$AC:$AC"))+SUMIF(INDIRECT("'eBay Report'!$M:$M"),Calculation!A714,INDIRECT("'eBay Report'!$AD:$AD"))+SUMIF(INDIRECT("'eBay Report'!$M:$M"),Calculation!A714,INDIRECT("'eBay Report'!$AE:$AE"))+SUMIF(INDIRECT("'eBay Report'!$M:$M"),Calculation!A714,INDIRECT("'eBay Report'!$AF:$AF"))</f>
        <v>0</v>
      </c>
      <c r="R714">
        <f t="shared" ca="1" si="11"/>
        <v>0</v>
      </c>
    </row>
    <row r="715" spans="3:18">
      <c r="C715">
        <f ca="1">SUMIF(INDIRECT("'eBay Report'!$N:$N"),Calculation!B715,INDIRECT("'eBay Report'!$K:$K"))-M715</f>
        <v>0</v>
      </c>
      <c r="D715">
        <f ca="1">SUMIFS(INDIRECT("'eBay Report'!$W:$W"),INDIRECT("'eBay Report'!$B:$B"),Calculation!D$2,INDIRECT("'eBay Report'!$M:$M"),Calculation!$A715)</f>
        <v>0</v>
      </c>
      <c r="E715">
        <f ca="1">SUMIFS(INDIRECT("'eBay Report'!$AG:$AG"),INDIRECT("'eBay Report'!$B:$B"),Calculation!E$2,INDIRECT("'eBay Report'!$M:$M"),Calculation!$A715)</f>
        <v>0</v>
      </c>
      <c r="F715">
        <f ca="1">SUMIFS(INDIRECT("'eBay Report'!$AG:$AG"),INDIRECT("'eBay Report'!$B:$B"),Calculation!F$2,INDIRECT("'eBay Report'!$M:$M"),Calculation!$A715)</f>
        <v>0</v>
      </c>
      <c r="G715">
        <f ca="1">SUMIFS(INDIRECT("'eBay Report'!$AG:$AG"),INDIRECT("'eBay Report'!$B:$B"),Calculation!G$2,INDIRECT("'eBay Report'!$M:$M"),Calculation!$A715)-H715</f>
        <v>0</v>
      </c>
      <c r="H715">
        <f ca="1">SUMIFS(INDIRECT("'eBay Report'!$AG:$AG"),INDIRECT("'eBay Report'!$AK:$AK"),Calculation!H$2,INDIRECT("'eBay Report'!$M:$M"),Calculation!$A715)</f>
        <v>0</v>
      </c>
      <c r="I715">
        <f ca="1">SUMIFS(INDIRECT("'eBay Report'!$AG:$AG"),INDIRECT("'eBay Report'!$B:$B"),Calculation!I$2,INDIRECT("'eBay Report'!$M:$M"),Calculation!$A715)</f>
        <v>0</v>
      </c>
      <c r="J715">
        <f ca="1">SUMIFS(INDIRECT("'eBay Report'!$AG:$AG"),INDIRECT("'eBay Report'!$B:$B"),Calculation!J$2,INDIRECT("'eBay Report'!$M:$M"),Calculation!$A715)</f>
        <v>0</v>
      </c>
      <c r="K715">
        <f ca="1">SUMIFS(INDIRECT("'eBay Report'!$AG:$AG"),INDIRECT("'eBay Report'!$B:$B"),Calculation!K$2,INDIRECT("'eBay Report'!$M:$M"),Calculation!$A715)</f>
        <v>0</v>
      </c>
      <c r="L715">
        <f ca="1">SUMIFS(INDIRECT("'eBay Report'!$K:$K"),INDIRECT("'eBay Report'!$B:$B"),Calculation!L$2,INDIRECT("'eBay Report'!$M:$M"),Calculation!$A715)</f>
        <v>0</v>
      </c>
      <c r="M715">
        <f ca="1">SUMIFS(INDIRECT("'eBay Report'!$K:$K"),INDIRECT("'eBay Report'!$B:$B"),Calculation!M$2,INDIRECT("'eBay Report'!$M:$M"),Calculation!$A715)</f>
        <v>0</v>
      </c>
      <c r="N715">
        <f ca="1">SUMIF(INDIRECT("'eBay Report'!$M:$M"),Calculation!$A715,INDIRECT("'eBay Report'!$X:$X"))</f>
        <v>0</v>
      </c>
      <c r="O715">
        <f ca="1">SUMIF(INDIRECT("'eBay Report'!$M:$M"),Calculation!$A715,INDIRECT("'eBay Report'!$Y:$Y"))</f>
        <v>0</v>
      </c>
      <c r="P715">
        <f ca="1">SUMIF(INDIRECT("'eBay Report'!$M:$M"),Calculation!$A715,INDIRECT("'eBay Report'!$Z:$Z"))</f>
        <v>0</v>
      </c>
      <c r="Q715">
        <f ca="1">SUMIF(INDIRECT("'eBay Report'!$M:$M"),Calculation!A715,INDIRECT("'eBay Report'!$AA:$AA"))+SUMIF(INDIRECT("'eBay Report'!$M:$M"),Calculation!A715,INDIRECT("'eBay Report'!$AB:$AB"))+SUMIF(INDIRECT("'eBay Report'!$M:$M"),Calculation!A715,INDIRECT("'eBay Report'!$AC:$AC"))+SUMIF(INDIRECT("'eBay Report'!$M:$M"),Calculation!A715,INDIRECT("'eBay Report'!$AD:$AD"))+SUMIF(INDIRECT("'eBay Report'!$M:$M"),Calculation!A715,INDIRECT("'eBay Report'!$AE:$AE"))+SUMIF(INDIRECT("'eBay Report'!$M:$M"),Calculation!A715,INDIRECT("'eBay Report'!$AF:$AF"))</f>
        <v>0</v>
      </c>
      <c r="R715">
        <f t="shared" ca="1" si="11"/>
        <v>0</v>
      </c>
    </row>
    <row r="716" spans="3:18">
      <c r="C716">
        <f ca="1">SUMIF(INDIRECT("'eBay Report'!$N:$N"),Calculation!B716,INDIRECT("'eBay Report'!$K:$K"))-M716</f>
        <v>0</v>
      </c>
      <c r="D716">
        <f ca="1">SUMIFS(INDIRECT("'eBay Report'!$W:$W"),INDIRECT("'eBay Report'!$B:$B"),Calculation!D$2,INDIRECT("'eBay Report'!$M:$M"),Calculation!$A716)</f>
        <v>0</v>
      </c>
      <c r="E716">
        <f ca="1">SUMIFS(INDIRECT("'eBay Report'!$AG:$AG"),INDIRECT("'eBay Report'!$B:$B"),Calculation!E$2,INDIRECT("'eBay Report'!$M:$M"),Calculation!$A716)</f>
        <v>0</v>
      </c>
      <c r="F716">
        <f ca="1">SUMIFS(INDIRECT("'eBay Report'!$AG:$AG"),INDIRECT("'eBay Report'!$B:$B"),Calculation!F$2,INDIRECT("'eBay Report'!$M:$M"),Calculation!$A716)</f>
        <v>0</v>
      </c>
      <c r="G716">
        <f ca="1">SUMIFS(INDIRECT("'eBay Report'!$AG:$AG"),INDIRECT("'eBay Report'!$B:$B"),Calculation!G$2,INDIRECT("'eBay Report'!$M:$M"),Calculation!$A716)-H716</f>
        <v>0</v>
      </c>
      <c r="H716">
        <f ca="1">SUMIFS(INDIRECT("'eBay Report'!$AG:$AG"),INDIRECT("'eBay Report'!$AK:$AK"),Calculation!H$2,INDIRECT("'eBay Report'!$M:$M"),Calculation!$A716)</f>
        <v>0</v>
      </c>
      <c r="I716">
        <f ca="1">SUMIFS(INDIRECT("'eBay Report'!$AG:$AG"),INDIRECT("'eBay Report'!$B:$B"),Calculation!I$2,INDIRECT("'eBay Report'!$M:$M"),Calculation!$A716)</f>
        <v>0</v>
      </c>
      <c r="J716">
        <f ca="1">SUMIFS(INDIRECT("'eBay Report'!$AG:$AG"),INDIRECT("'eBay Report'!$B:$B"),Calculation!J$2,INDIRECT("'eBay Report'!$M:$M"),Calculation!$A716)</f>
        <v>0</v>
      </c>
      <c r="K716">
        <f ca="1">SUMIFS(INDIRECT("'eBay Report'!$AG:$AG"),INDIRECT("'eBay Report'!$B:$B"),Calculation!K$2,INDIRECT("'eBay Report'!$M:$M"),Calculation!$A716)</f>
        <v>0</v>
      </c>
      <c r="L716">
        <f ca="1">SUMIFS(INDIRECT("'eBay Report'!$K:$K"),INDIRECT("'eBay Report'!$B:$B"),Calculation!L$2,INDIRECT("'eBay Report'!$M:$M"),Calculation!$A716)</f>
        <v>0</v>
      </c>
      <c r="M716">
        <f ca="1">SUMIFS(INDIRECT("'eBay Report'!$K:$K"),INDIRECT("'eBay Report'!$B:$B"),Calculation!M$2,INDIRECT("'eBay Report'!$M:$M"),Calculation!$A716)</f>
        <v>0</v>
      </c>
      <c r="N716">
        <f ca="1">SUMIF(INDIRECT("'eBay Report'!$M:$M"),Calculation!$A716,INDIRECT("'eBay Report'!$X:$X"))</f>
        <v>0</v>
      </c>
      <c r="O716">
        <f ca="1">SUMIF(INDIRECT("'eBay Report'!$M:$M"),Calculation!$A716,INDIRECT("'eBay Report'!$Y:$Y"))</f>
        <v>0</v>
      </c>
      <c r="P716">
        <f ca="1">SUMIF(INDIRECT("'eBay Report'!$M:$M"),Calculation!$A716,INDIRECT("'eBay Report'!$Z:$Z"))</f>
        <v>0</v>
      </c>
      <c r="Q716">
        <f ca="1">SUMIF(INDIRECT("'eBay Report'!$M:$M"),Calculation!A716,INDIRECT("'eBay Report'!$AA:$AA"))+SUMIF(INDIRECT("'eBay Report'!$M:$M"),Calculation!A716,INDIRECT("'eBay Report'!$AB:$AB"))+SUMIF(INDIRECT("'eBay Report'!$M:$M"),Calculation!A716,INDIRECT("'eBay Report'!$AC:$AC"))+SUMIF(INDIRECT("'eBay Report'!$M:$M"),Calculation!A716,INDIRECT("'eBay Report'!$AD:$AD"))+SUMIF(INDIRECT("'eBay Report'!$M:$M"),Calculation!A716,INDIRECT("'eBay Report'!$AE:$AE"))+SUMIF(INDIRECT("'eBay Report'!$M:$M"),Calculation!A716,INDIRECT("'eBay Report'!$AF:$AF"))</f>
        <v>0</v>
      </c>
      <c r="R716">
        <f t="shared" ca="1" si="11"/>
        <v>0</v>
      </c>
    </row>
    <row r="717" spans="3:18">
      <c r="C717">
        <f ca="1">SUMIF(INDIRECT("'eBay Report'!$N:$N"),Calculation!B717,INDIRECT("'eBay Report'!$K:$K"))-M717</f>
        <v>0</v>
      </c>
      <c r="D717">
        <f ca="1">SUMIFS(INDIRECT("'eBay Report'!$W:$W"),INDIRECT("'eBay Report'!$B:$B"),Calculation!D$2,INDIRECT("'eBay Report'!$M:$M"),Calculation!$A717)</f>
        <v>0</v>
      </c>
      <c r="E717">
        <f ca="1">SUMIFS(INDIRECT("'eBay Report'!$AG:$AG"),INDIRECT("'eBay Report'!$B:$B"),Calculation!E$2,INDIRECT("'eBay Report'!$M:$M"),Calculation!$A717)</f>
        <v>0</v>
      </c>
      <c r="F717">
        <f ca="1">SUMIFS(INDIRECT("'eBay Report'!$AG:$AG"),INDIRECT("'eBay Report'!$B:$B"),Calculation!F$2,INDIRECT("'eBay Report'!$M:$M"),Calculation!$A717)</f>
        <v>0</v>
      </c>
      <c r="G717">
        <f ca="1">SUMIFS(INDIRECT("'eBay Report'!$AG:$AG"),INDIRECT("'eBay Report'!$B:$B"),Calculation!G$2,INDIRECT("'eBay Report'!$M:$M"),Calculation!$A717)-H717</f>
        <v>0</v>
      </c>
      <c r="H717">
        <f ca="1">SUMIFS(INDIRECT("'eBay Report'!$AG:$AG"),INDIRECT("'eBay Report'!$AK:$AK"),Calculation!H$2,INDIRECT("'eBay Report'!$M:$M"),Calculation!$A717)</f>
        <v>0</v>
      </c>
      <c r="I717">
        <f ca="1">SUMIFS(INDIRECT("'eBay Report'!$AG:$AG"),INDIRECT("'eBay Report'!$B:$B"),Calculation!I$2,INDIRECT("'eBay Report'!$M:$M"),Calculation!$A717)</f>
        <v>0</v>
      </c>
      <c r="J717">
        <f ca="1">SUMIFS(INDIRECT("'eBay Report'!$AG:$AG"),INDIRECT("'eBay Report'!$B:$B"),Calculation!J$2,INDIRECT("'eBay Report'!$M:$M"),Calculation!$A717)</f>
        <v>0</v>
      </c>
      <c r="K717">
        <f ca="1">SUMIFS(INDIRECT("'eBay Report'!$AG:$AG"),INDIRECT("'eBay Report'!$B:$B"),Calculation!K$2,INDIRECT("'eBay Report'!$M:$M"),Calculation!$A717)</f>
        <v>0</v>
      </c>
      <c r="L717">
        <f ca="1">SUMIFS(INDIRECT("'eBay Report'!$K:$K"),INDIRECT("'eBay Report'!$B:$B"),Calculation!L$2,INDIRECT("'eBay Report'!$M:$M"),Calculation!$A717)</f>
        <v>0</v>
      </c>
      <c r="M717">
        <f ca="1">SUMIFS(INDIRECT("'eBay Report'!$K:$K"),INDIRECT("'eBay Report'!$B:$B"),Calculation!M$2,INDIRECT("'eBay Report'!$M:$M"),Calculation!$A717)</f>
        <v>0</v>
      </c>
      <c r="N717">
        <f ca="1">SUMIF(INDIRECT("'eBay Report'!$M:$M"),Calculation!$A717,INDIRECT("'eBay Report'!$X:$X"))</f>
        <v>0</v>
      </c>
      <c r="O717">
        <f ca="1">SUMIF(INDIRECT("'eBay Report'!$M:$M"),Calculation!$A717,INDIRECT("'eBay Report'!$Y:$Y"))</f>
        <v>0</v>
      </c>
      <c r="P717">
        <f ca="1">SUMIF(INDIRECT("'eBay Report'!$M:$M"),Calculation!$A717,INDIRECT("'eBay Report'!$Z:$Z"))</f>
        <v>0</v>
      </c>
      <c r="Q717">
        <f ca="1">SUMIF(INDIRECT("'eBay Report'!$M:$M"),Calculation!A717,INDIRECT("'eBay Report'!$AA:$AA"))+SUMIF(INDIRECT("'eBay Report'!$M:$M"),Calculation!A717,INDIRECT("'eBay Report'!$AB:$AB"))+SUMIF(INDIRECT("'eBay Report'!$M:$M"),Calculation!A717,INDIRECT("'eBay Report'!$AC:$AC"))+SUMIF(INDIRECT("'eBay Report'!$M:$M"),Calculation!A717,INDIRECT("'eBay Report'!$AD:$AD"))+SUMIF(INDIRECT("'eBay Report'!$M:$M"),Calculation!A717,INDIRECT("'eBay Report'!$AE:$AE"))+SUMIF(INDIRECT("'eBay Report'!$M:$M"),Calculation!A717,INDIRECT("'eBay Report'!$AF:$AF"))</f>
        <v>0</v>
      </c>
      <c r="R717">
        <f t="shared" ca="1" si="11"/>
        <v>0</v>
      </c>
    </row>
    <row r="718" spans="3:18">
      <c r="C718">
        <f ca="1">SUMIF(INDIRECT("'eBay Report'!$N:$N"),Calculation!B718,INDIRECT("'eBay Report'!$K:$K"))-M718</f>
        <v>0</v>
      </c>
      <c r="D718">
        <f ca="1">SUMIFS(INDIRECT("'eBay Report'!$W:$W"),INDIRECT("'eBay Report'!$B:$B"),Calculation!D$2,INDIRECT("'eBay Report'!$M:$M"),Calculation!$A718)</f>
        <v>0</v>
      </c>
      <c r="E718">
        <f ca="1">SUMIFS(INDIRECT("'eBay Report'!$AG:$AG"),INDIRECT("'eBay Report'!$B:$B"),Calculation!E$2,INDIRECT("'eBay Report'!$M:$M"),Calculation!$A718)</f>
        <v>0</v>
      </c>
      <c r="F718">
        <f ca="1">SUMIFS(INDIRECT("'eBay Report'!$AG:$AG"),INDIRECT("'eBay Report'!$B:$B"),Calculation!F$2,INDIRECT("'eBay Report'!$M:$M"),Calculation!$A718)</f>
        <v>0</v>
      </c>
      <c r="G718">
        <f ca="1">SUMIFS(INDIRECT("'eBay Report'!$AG:$AG"),INDIRECT("'eBay Report'!$B:$B"),Calculation!G$2,INDIRECT("'eBay Report'!$M:$M"),Calculation!$A718)-H718</f>
        <v>0</v>
      </c>
      <c r="H718">
        <f ca="1">SUMIFS(INDIRECT("'eBay Report'!$AG:$AG"),INDIRECT("'eBay Report'!$AK:$AK"),Calculation!H$2,INDIRECT("'eBay Report'!$M:$M"),Calculation!$A718)</f>
        <v>0</v>
      </c>
      <c r="I718">
        <f ca="1">SUMIFS(INDIRECT("'eBay Report'!$AG:$AG"),INDIRECT("'eBay Report'!$B:$B"),Calculation!I$2,INDIRECT("'eBay Report'!$M:$M"),Calculation!$A718)</f>
        <v>0</v>
      </c>
      <c r="J718">
        <f ca="1">SUMIFS(INDIRECT("'eBay Report'!$AG:$AG"),INDIRECT("'eBay Report'!$B:$B"),Calculation!J$2,INDIRECT("'eBay Report'!$M:$M"),Calculation!$A718)</f>
        <v>0</v>
      </c>
      <c r="K718">
        <f ca="1">SUMIFS(INDIRECT("'eBay Report'!$AG:$AG"),INDIRECT("'eBay Report'!$B:$B"),Calculation!K$2,INDIRECT("'eBay Report'!$M:$M"),Calculation!$A718)</f>
        <v>0</v>
      </c>
      <c r="L718">
        <f ca="1">SUMIFS(INDIRECT("'eBay Report'!$K:$K"),INDIRECT("'eBay Report'!$B:$B"),Calculation!L$2,INDIRECT("'eBay Report'!$M:$M"),Calculation!$A718)</f>
        <v>0</v>
      </c>
      <c r="M718">
        <f ca="1">SUMIFS(INDIRECT("'eBay Report'!$K:$K"),INDIRECT("'eBay Report'!$B:$B"),Calculation!M$2,INDIRECT("'eBay Report'!$M:$M"),Calculation!$A718)</f>
        <v>0</v>
      </c>
      <c r="N718">
        <f ca="1">SUMIF(INDIRECT("'eBay Report'!$M:$M"),Calculation!$A718,INDIRECT("'eBay Report'!$X:$X"))</f>
        <v>0</v>
      </c>
      <c r="O718">
        <f ca="1">SUMIF(INDIRECT("'eBay Report'!$M:$M"),Calculation!$A718,INDIRECT("'eBay Report'!$Y:$Y"))</f>
        <v>0</v>
      </c>
      <c r="P718">
        <f ca="1">SUMIF(INDIRECT("'eBay Report'!$M:$M"),Calculation!$A718,INDIRECT("'eBay Report'!$Z:$Z"))</f>
        <v>0</v>
      </c>
      <c r="Q718">
        <f ca="1">SUMIF(INDIRECT("'eBay Report'!$M:$M"),Calculation!A718,INDIRECT("'eBay Report'!$AA:$AA"))+SUMIF(INDIRECT("'eBay Report'!$M:$M"),Calculation!A718,INDIRECT("'eBay Report'!$AB:$AB"))+SUMIF(INDIRECT("'eBay Report'!$M:$M"),Calculation!A718,INDIRECT("'eBay Report'!$AC:$AC"))+SUMIF(INDIRECT("'eBay Report'!$M:$M"),Calculation!A718,INDIRECT("'eBay Report'!$AD:$AD"))+SUMIF(INDIRECT("'eBay Report'!$M:$M"),Calculation!A718,INDIRECT("'eBay Report'!$AE:$AE"))+SUMIF(INDIRECT("'eBay Report'!$M:$M"),Calculation!A718,INDIRECT("'eBay Report'!$AF:$AF"))</f>
        <v>0</v>
      </c>
      <c r="R718">
        <f t="shared" ca="1" si="11"/>
        <v>0</v>
      </c>
    </row>
    <row r="719" spans="3:18">
      <c r="C719">
        <f ca="1">SUMIF(INDIRECT("'eBay Report'!$N:$N"),Calculation!B719,INDIRECT("'eBay Report'!$K:$K"))-M719</f>
        <v>0</v>
      </c>
      <c r="D719">
        <f ca="1">SUMIFS(INDIRECT("'eBay Report'!$W:$W"),INDIRECT("'eBay Report'!$B:$B"),Calculation!D$2,INDIRECT("'eBay Report'!$M:$M"),Calculation!$A719)</f>
        <v>0</v>
      </c>
      <c r="E719">
        <f ca="1">SUMIFS(INDIRECT("'eBay Report'!$AG:$AG"),INDIRECT("'eBay Report'!$B:$B"),Calculation!E$2,INDIRECT("'eBay Report'!$M:$M"),Calculation!$A719)</f>
        <v>0</v>
      </c>
      <c r="F719">
        <f ca="1">SUMIFS(INDIRECT("'eBay Report'!$AG:$AG"),INDIRECT("'eBay Report'!$B:$B"),Calculation!F$2,INDIRECT("'eBay Report'!$M:$M"),Calculation!$A719)</f>
        <v>0</v>
      </c>
      <c r="G719">
        <f ca="1">SUMIFS(INDIRECT("'eBay Report'!$AG:$AG"),INDIRECT("'eBay Report'!$B:$B"),Calculation!G$2,INDIRECT("'eBay Report'!$M:$M"),Calculation!$A719)-H719</f>
        <v>0</v>
      </c>
      <c r="H719">
        <f ca="1">SUMIFS(INDIRECT("'eBay Report'!$AG:$AG"),INDIRECT("'eBay Report'!$AK:$AK"),Calculation!H$2,INDIRECT("'eBay Report'!$M:$M"),Calculation!$A719)</f>
        <v>0</v>
      </c>
      <c r="I719">
        <f ca="1">SUMIFS(INDIRECT("'eBay Report'!$AG:$AG"),INDIRECT("'eBay Report'!$B:$B"),Calculation!I$2,INDIRECT("'eBay Report'!$M:$M"),Calculation!$A719)</f>
        <v>0</v>
      </c>
      <c r="J719">
        <f ca="1">SUMIFS(INDIRECT("'eBay Report'!$AG:$AG"),INDIRECT("'eBay Report'!$B:$B"),Calculation!J$2,INDIRECT("'eBay Report'!$M:$M"),Calculation!$A719)</f>
        <v>0</v>
      </c>
      <c r="K719">
        <f ca="1">SUMIFS(INDIRECT("'eBay Report'!$AG:$AG"),INDIRECT("'eBay Report'!$B:$B"),Calculation!K$2,INDIRECT("'eBay Report'!$M:$M"),Calculation!$A719)</f>
        <v>0</v>
      </c>
      <c r="L719">
        <f ca="1">SUMIFS(INDIRECT("'eBay Report'!$K:$K"),INDIRECT("'eBay Report'!$B:$B"),Calculation!L$2,INDIRECT("'eBay Report'!$M:$M"),Calculation!$A719)</f>
        <v>0</v>
      </c>
      <c r="M719">
        <f ca="1">SUMIFS(INDIRECT("'eBay Report'!$K:$K"),INDIRECT("'eBay Report'!$B:$B"),Calculation!M$2,INDIRECT("'eBay Report'!$M:$M"),Calculation!$A719)</f>
        <v>0</v>
      </c>
      <c r="N719">
        <f ca="1">SUMIF(INDIRECT("'eBay Report'!$M:$M"),Calculation!$A719,INDIRECT("'eBay Report'!$X:$X"))</f>
        <v>0</v>
      </c>
      <c r="O719">
        <f ca="1">SUMIF(INDIRECT("'eBay Report'!$M:$M"),Calculation!$A719,INDIRECT("'eBay Report'!$Y:$Y"))</f>
        <v>0</v>
      </c>
      <c r="P719">
        <f ca="1">SUMIF(INDIRECT("'eBay Report'!$M:$M"),Calculation!$A719,INDIRECT("'eBay Report'!$Z:$Z"))</f>
        <v>0</v>
      </c>
      <c r="Q719">
        <f ca="1">SUMIF(INDIRECT("'eBay Report'!$M:$M"),Calculation!A719,INDIRECT("'eBay Report'!$AA:$AA"))+SUMIF(INDIRECT("'eBay Report'!$M:$M"),Calculation!A719,INDIRECT("'eBay Report'!$AB:$AB"))+SUMIF(INDIRECT("'eBay Report'!$M:$M"),Calculation!A719,INDIRECT("'eBay Report'!$AC:$AC"))+SUMIF(INDIRECT("'eBay Report'!$M:$M"),Calculation!A719,INDIRECT("'eBay Report'!$AD:$AD"))+SUMIF(INDIRECT("'eBay Report'!$M:$M"),Calculation!A719,INDIRECT("'eBay Report'!$AE:$AE"))+SUMIF(INDIRECT("'eBay Report'!$M:$M"),Calculation!A719,INDIRECT("'eBay Report'!$AF:$AF"))</f>
        <v>0</v>
      </c>
      <c r="R719">
        <f t="shared" ca="1" si="11"/>
        <v>0</v>
      </c>
    </row>
    <row r="720" spans="3:18">
      <c r="C720">
        <f ca="1">SUMIF(INDIRECT("'eBay Report'!$N:$N"),Calculation!B720,INDIRECT("'eBay Report'!$K:$K"))-M720</f>
        <v>0</v>
      </c>
      <c r="D720">
        <f ca="1">SUMIFS(INDIRECT("'eBay Report'!$W:$W"),INDIRECT("'eBay Report'!$B:$B"),Calculation!D$2,INDIRECT("'eBay Report'!$M:$M"),Calculation!$A720)</f>
        <v>0</v>
      </c>
      <c r="E720">
        <f ca="1">SUMIFS(INDIRECT("'eBay Report'!$AG:$AG"),INDIRECT("'eBay Report'!$B:$B"),Calculation!E$2,INDIRECT("'eBay Report'!$M:$M"),Calculation!$A720)</f>
        <v>0</v>
      </c>
      <c r="F720">
        <f ca="1">SUMIFS(INDIRECT("'eBay Report'!$AG:$AG"),INDIRECT("'eBay Report'!$B:$B"),Calculation!F$2,INDIRECT("'eBay Report'!$M:$M"),Calculation!$A720)</f>
        <v>0</v>
      </c>
      <c r="G720">
        <f ca="1">SUMIFS(INDIRECT("'eBay Report'!$AG:$AG"),INDIRECT("'eBay Report'!$B:$B"),Calculation!G$2,INDIRECT("'eBay Report'!$M:$M"),Calculation!$A720)-H720</f>
        <v>0</v>
      </c>
      <c r="H720">
        <f ca="1">SUMIFS(INDIRECT("'eBay Report'!$AG:$AG"),INDIRECT("'eBay Report'!$AK:$AK"),Calculation!H$2,INDIRECT("'eBay Report'!$M:$M"),Calculation!$A720)</f>
        <v>0</v>
      </c>
      <c r="I720">
        <f ca="1">SUMIFS(INDIRECT("'eBay Report'!$AG:$AG"),INDIRECT("'eBay Report'!$B:$B"),Calculation!I$2,INDIRECT("'eBay Report'!$M:$M"),Calculation!$A720)</f>
        <v>0</v>
      </c>
      <c r="J720">
        <f ca="1">SUMIFS(INDIRECT("'eBay Report'!$AG:$AG"),INDIRECT("'eBay Report'!$B:$B"),Calculation!J$2,INDIRECT("'eBay Report'!$M:$M"),Calculation!$A720)</f>
        <v>0</v>
      </c>
      <c r="K720">
        <f ca="1">SUMIFS(INDIRECT("'eBay Report'!$AG:$AG"),INDIRECT("'eBay Report'!$B:$B"),Calculation!K$2,INDIRECT("'eBay Report'!$M:$M"),Calculation!$A720)</f>
        <v>0</v>
      </c>
      <c r="L720">
        <f ca="1">SUMIFS(INDIRECT("'eBay Report'!$K:$K"),INDIRECT("'eBay Report'!$B:$B"),Calculation!L$2,INDIRECT("'eBay Report'!$M:$M"),Calculation!$A720)</f>
        <v>0</v>
      </c>
      <c r="M720">
        <f ca="1">SUMIFS(INDIRECT("'eBay Report'!$K:$K"),INDIRECT("'eBay Report'!$B:$B"),Calculation!M$2,INDIRECT("'eBay Report'!$M:$M"),Calculation!$A720)</f>
        <v>0</v>
      </c>
      <c r="N720">
        <f ca="1">SUMIF(INDIRECT("'eBay Report'!$M:$M"),Calculation!$A720,INDIRECT("'eBay Report'!$X:$X"))</f>
        <v>0</v>
      </c>
      <c r="O720">
        <f ca="1">SUMIF(INDIRECT("'eBay Report'!$M:$M"),Calculation!$A720,INDIRECT("'eBay Report'!$Y:$Y"))</f>
        <v>0</v>
      </c>
      <c r="P720">
        <f ca="1">SUMIF(INDIRECT("'eBay Report'!$M:$M"),Calculation!$A720,INDIRECT("'eBay Report'!$Z:$Z"))</f>
        <v>0</v>
      </c>
      <c r="Q720">
        <f ca="1">SUMIF(INDIRECT("'eBay Report'!$M:$M"),Calculation!A720,INDIRECT("'eBay Report'!$AA:$AA"))+SUMIF(INDIRECT("'eBay Report'!$M:$M"),Calculation!A720,INDIRECT("'eBay Report'!$AB:$AB"))+SUMIF(INDIRECT("'eBay Report'!$M:$M"),Calculation!A720,INDIRECT("'eBay Report'!$AC:$AC"))+SUMIF(INDIRECT("'eBay Report'!$M:$M"),Calculation!A720,INDIRECT("'eBay Report'!$AD:$AD"))+SUMIF(INDIRECT("'eBay Report'!$M:$M"),Calculation!A720,INDIRECT("'eBay Report'!$AE:$AE"))+SUMIF(INDIRECT("'eBay Report'!$M:$M"),Calculation!A720,INDIRECT("'eBay Report'!$AF:$AF"))</f>
        <v>0</v>
      </c>
      <c r="R720">
        <f t="shared" ca="1" si="11"/>
        <v>0</v>
      </c>
    </row>
    <row r="721" spans="3:18">
      <c r="C721">
        <f ca="1">SUMIF(INDIRECT("'eBay Report'!$N:$N"),Calculation!B721,INDIRECT("'eBay Report'!$K:$K"))-M721</f>
        <v>0</v>
      </c>
      <c r="D721">
        <f ca="1">SUMIFS(INDIRECT("'eBay Report'!$W:$W"),INDIRECT("'eBay Report'!$B:$B"),Calculation!D$2,INDIRECT("'eBay Report'!$M:$M"),Calculation!$A721)</f>
        <v>0</v>
      </c>
      <c r="E721">
        <f ca="1">SUMIFS(INDIRECT("'eBay Report'!$AG:$AG"),INDIRECT("'eBay Report'!$B:$B"),Calculation!E$2,INDIRECT("'eBay Report'!$M:$M"),Calculation!$A721)</f>
        <v>0</v>
      </c>
      <c r="F721">
        <f ca="1">SUMIFS(INDIRECT("'eBay Report'!$AG:$AG"),INDIRECT("'eBay Report'!$B:$B"),Calculation!F$2,INDIRECT("'eBay Report'!$M:$M"),Calculation!$A721)</f>
        <v>0</v>
      </c>
      <c r="G721">
        <f ca="1">SUMIFS(INDIRECT("'eBay Report'!$AG:$AG"),INDIRECT("'eBay Report'!$B:$B"),Calculation!G$2,INDIRECT("'eBay Report'!$M:$M"),Calculation!$A721)-H721</f>
        <v>0</v>
      </c>
      <c r="H721">
        <f ca="1">SUMIFS(INDIRECT("'eBay Report'!$AG:$AG"),INDIRECT("'eBay Report'!$AK:$AK"),Calculation!H$2,INDIRECT("'eBay Report'!$M:$M"),Calculation!$A721)</f>
        <v>0</v>
      </c>
      <c r="I721">
        <f ca="1">SUMIFS(INDIRECT("'eBay Report'!$AG:$AG"),INDIRECT("'eBay Report'!$B:$B"),Calculation!I$2,INDIRECT("'eBay Report'!$M:$M"),Calculation!$A721)</f>
        <v>0</v>
      </c>
      <c r="J721">
        <f ca="1">SUMIFS(INDIRECT("'eBay Report'!$AG:$AG"),INDIRECT("'eBay Report'!$B:$B"),Calculation!J$2,INDIRECT("'eBay Report'!$M:$M"),Calculation!$A721)</f>
        <v>0</v>
      </c>
      <c r="K721">
        <f ca="1">SUMIFS(INDIRECT("'eBay Report'!$AG:$AG"),INDIRECT("'eBay Report'!$B:$B"),Calculation!K$2,INDIRECT("'eBay Report'!$M:$M"),Calculation!$A721)</f>
        <v>0</v>
      </c>
      <c r="L721">
        <f ca="1">SUMIFS(INDIRECT("'eBay Report'!$K:$K"),INDIRECT("'eBay Report'!$B:$B"),Calculation!L$2,INDIRECT("'eBay Report'!$M:$M"),Calculation!$A721)</f>
        <v>0</v>
      </c>
      <c r="M721">
        <f ca="1">SUMIFS(INDIRECT("'eBay Report'!$K:$K"),INDIRECT("'eBay Report'!$B:$B"),Calculation!M$2,INDIRECT("'eBay Report'!$M:$M"),Calculation!$A721)</f>
        <v>0</v>
      </c>
      <c r="N721">
        <f ca="1">SUMIF(INDIRECT("'eBay Report'!$M:$M"),Calculation!$A721,INDIRECT("'eBay Report'!$X:$X"))</f>
        <v>0</v>
      </c>
      <c r="O721">
        <f ca="1">SUMIF(INDIRECT("'eBay Report'!$M:$M"),Calculation!$A721,INDIRECT("'eBay Report'!$Y:$Y"))</f>
        <v>0</v>
      </c>
      <c r="P721">
        <f ca="1">SUMIF(INDIRECT("'eBay Report'!$M:$M"),Calculation!$A721,INDIRECT("'eBay Report'!$Z:$Z"))</f>
        <v>0</v>
      </c>
      <c r="Q721">
        <f ca="1">SUMIF(INDIRECT("'eBay Report'!$M:$M"),Calculation!A721,INDIRECT("'eBay Report'!$AA:$AA"))+SUMIF(INDIRECT("'eBay Report'!$M:$M"),Calculation!A721,INDIRECT("'eBay Report'!$AB:$AB"))+SUMIF(INDIRECT("'eBay Report'!$M:$M"),Calculation!A721,INDIRECT("'eBay Report'!$AC:$AC"))+SUMIF(INDIRECT("'eBay Report'!$M:$M"),Calculation!A721,INDIRECT("'eBay Report'!$AD:$AD"))+SUMIF(INDIRECT("'eBay Report'!$M:$M"),Calculation!A721,INDIRECT("'eBay Report'!$AE:$AE"))+SUMIF(INDIRECT("'eBay Report'!$M:$M"),Calculation!A721,INDIRECT("'eBay Report'!$AF:$AF"))</f>
        <v>0</v>
      </c>
      <c r="R721">
        <f t="shared" ca="1" si="11"/>
        <v>0</v>
      </c>
    </row>
    <row r="722" spans="3:18">
      <c r="C722">
        <f ca="1">SUMIF(INDIRECT("'eBay Report'!$N:$N"),Calculation!B722,INDIRECT("'eBay Report'!$K:$K"))-M722</f>
        <v>0</v>
      </c>
      <c r="D722">
        <f ca="1">SUMIFS(INDIRECT("'eBay Report'!$W:$W"),INDIRECT("'eBay Report'!$B:$B"),Calculation!D$2,INDIRECT("'eBay Report'!$M:$M"),Calculation!$A722)</f>
        <v>0</v>
      </c>
      <c r="E722">
        <f ca="1">SUMIFS(INDIRECT("'eBay Report'!$AG:$AG"),INDIRECT("'eBay Report'!$B:$B"),Calculation!E$2,INDIRECT("'eBay Report'!$M:$M"),Calculation!$A722)</f>
        <v>0</v>
      </c>
      <c r="F722">
        <f ca="1">SUMIFS(INDIRECT("'eBay Report'!$AG:$AG"),INDIRECT("'eBay Report'!$B:$B"),Calculation!F$2,INDIRECT("'eBay Report'!$M:$M"),Calculation!$A722)</f>
        <v>0</v>
      </c>
      <c r="G722">
        <f ca="1">SUMIFS(INDIRECT("'eBay Report'!$AG:$AG"),INDIRECT("'eBay Report'!$B:$B"),Calculation!G$2,INDIRECT("'eBay Report'!$M:$M"),Calculation!$A722)-H722</f>
        <v>0</v>
      </c>
      <c r="H722">
        <f ca="1">SUMIFS(INDIRECT("'eBay Report'!$AG:$AG"),INDIRECT("'eBay Report'!$AK:$AK"),Calculation!H$2,INDIRECT("'eBay Report'!$M:$M"),Calculation!$A722)</f>
        <v>0</v>
      </c>
      <c r="I722">
        <f ca="1">SUMIFS(INDIRECT("'eBay Report'!$AG:$AG"),INDIRECT("'eBay Report'!$B:$B"),Calculation!I$2,INDIRECT("'eBay Report'!$M:$M"),Calculation!$A722)</f>
        <v>0</v>
      </c>
      <c r="J722">
        <f ca="1">SUMIFS(INDIRECT("'eBay Report'!$AG:$AG"),INDIRECT("'eBay Report'!$B:$B"),Calculation!J$2,INDIRECT("'eBay Report'!$M:$M"),Calculation!$A722)</f>
        <v>0</v>
      </c>
      <c r="K722">
        <f ca="1">SUMIFS(INDIRECT("'eBay Report'!$AG:$AG"),INDIRECT("'eBay Report'!$B:$B"),Calculation!K$2,INDIRECT("'eBay Report'!$M:$M"),Calculation!$A722)</f>
        <v>0</v>
      </c>
      <c r="L722">
        <f ca="1">SUMIFS(INDIRECT("'eBay Report'!$K:$K"),INDIRECT("'eBay Report'!$B:$B"),Calculation!L$2,INDIRECT("'eBay Report'!$M:$M"),Calculation!$A722)</f>
        <v>0</v>
      </c>
      <c r="M722">
        <f ca="1">SUMIFS(INDIRECT("'eBay Report'!$K:$K"),INDIRECT("'eBay Report'!$B:$B"),Calculation!M$2,INDIRECT("'eBay Report'!$M:$M"),Calculation!$A722)</f>
        <v>0</v>
      </c>
      <c r="N722">
        <f ca="1">SUMIF(INDIRECT("'eBay Report'!$M:$M"),Calculation!$A722,INDIRECT("'eBay Report'!$X:$X"))</f>
        <v>0</v>
      </c>
      <c r="O722">
        <f ca="1">SUMIF(INDIRECT("'eBay Report'!$M:$M"),Calculation!$A722,INDIRECT("'eBay Report'!$Y:$Y"))</f>
        <v>0</v>
      </c>
      <c r="P722">
        <f ca="1">SUMIF(INDIRECT("'eBay Report'!$M:$M"),Calculation!$A722,INDIRECT("'eBay Report'!$Z:$Z"))</f>
        <v>0</v>
      </c>
      <c r="Q722">
        <f ca="1">SUMIF(INDIRECT("'eBay Report'!$M:$M"),Calculation!A722,INDIRECT("'eBay Report'!$AA:$AA"))+SUMIF(INDIRECT("'eBay Report'!$M:$M"),Calculation!A722,INDIRECT("'eBay Report'!$AB:$AB"))+SUMIF(INDIRECT("'eBay Report'!$M:$M"),Calculation!A722,INDIRECT("'eBay Report'!$AC:$AC"))+SUMIF(INDIRECT("'eBay Report'!$M:$M"),Calculation!A722,INDIRECT("'eBay Report'!$AD:$AD"))+SUMIF(INDIRECT("'eBay Report'!$M:$M"),Calculation!A722,INDIRECT("'eBay Report'!$AE:$AE"))+SUMIF(INDIRECT("'eBay Report'!$M:$M"),Calculation!A722,INDIRECT("'eBay Report'!$AF:$AF"))</f>
        <v>0</v>
      </c>
      <c r="R722">
        <f t="shared" ca="1" si="11"/>
        <v>0</v>
      </c>
    </row>
    <row r="723" spans="3:18">
      <c r="C723">
        <f ca="1">SUMIF(INDIRECT("'eBay Report'!$N:$N"),Calculation!B723,INDIRECT("'eBay Report'!$K:$K"))-M723</f>
        <v>0</v>
      </c>
      <c r="D723">
        <f ca="1">SUMIFS(INDIRECT("'eBay Report'!$W:$W"),INDIRECT("'eBay Report'!$B:$B"),Calculation!D$2,INDIRECT("'eBay Report'!$M:$M"),Calculation!$A723)</f>
        <v>0</v>
      </c>
      <c r="E723">
        <f ca="1">SUMIFS(INDIRECT("'eBay Report'!$AG:$AG"),INDIRECT("'eBay Report'!$B:$B"),Calculation!E$2,INDIRECT("'eBay Report'!$M:$M"),Calculation!$A723)</f>
        <v>0</v>
      </c>
      <c r="F723">
        <f ca="1">SUMIFS(INDIRECT("'eBay Report'!$AG:$AG"),INDIRECT("'eBay Report'!$B:$B"),Calculation!F$2,INDIRECT("'eBay Report'!$M:$M"),Calculation!$A723)</f>
        <v>0</v>
      </c>
      <c r="G723">
        <f ca="1">SUMIFS(INDIRECT("'eBay Report'!$AG:$AG"),INDIRECT("'eBay Report'!$B:$B"),Calculation!G$2,INDIRECT("'eBay Report'!$M:$M"),Calculation!$A723)-H723</f>
        <v>0</v>
      </c>
      <c r="H723">
        <f ca="1">SUMIFS(INDIRECT("'eBay Report'!$AG:$AG"),INDIRECT("'eBay Report'!$AK:$AK"),Calculation!H$2,INDIRECT("'eBay Report'!$M:$M"),Calculation!$A723)</f>
        <v>0</v>
      </c>
      <c r="I723">
        <f ca="1">SUMIFS(INDIRECT("'eBay Report'!$AG:$AG"),INDIRECT("'eBay Report'!$B:$B"),Calculation!I$2,INDIRECT("'eBay Report'!$M:$M"),Calculation!$A723)</f>
        <v>0</v>
      </c>
      <c r="J723">
        <f ca="1">SUMIFS(INDIRECT("'eBay Report'!$AG:$AG"),INDIRECT("'eBay Report'!$B:$B"),Calculation!J$2,INDIRECT("'eBay Report'!$M:$M"),Calculation!$A723)</f>
        <v>0</v>
      </c>
      <c r="K723">
        <f ca="1">SUMIFS(INDIRECT("'eBay Report'!$AG:$AG"),INDIRECT("'eBay Report'!$B:$B"),Calculation!K$2,INDIRECT("'eBay Report'!$M:$M"),Calculation!$A723)</f>
        <v>0</v>
      </c>
      <c r="L723">
        <f ca="1">SUMIFS(INDIRECT("'eBay Report'!$K:$K"),INDIRECT("'eBay Report'!$B:$B"),Calculation!L$2,INDIRECT("'eBay Report'!$M:$M"),Calculation!$A723)</f>
        <v>0</v>
      </c>
      <c r="M723">
        <f ca="1">SUMIFS(INDIRECT("'eBay Report'!$K:$K"),INDIRECT("'eBay Report'!$B:$B"),Calculation!M$2,INDIRECT("'eBay Report'!$M:$M"),Calculation!$A723)</f>
        <v>0</v>
      </c>
      <c r="N723">
        <f ca="1">SUMIF(INDIRECT("'eBay Report'!$M:$M"),Calculation!$A723,INDIRECT("'eBay Report'!$X:$X"))</f>
        <v>0</v>
      </c>
      <c r="O723">
        <f ca="1">SUMIF(INDIRECT("'eBay Report'!$M:$M"),Calculation!$A723,INDIRECT("'eBay Report'!$Y:$Y"))</f>
        <v>0</v>
      </c>
      <c r="P723">
        <f ca="1">SUMIF(INDIRECT("'eBay Report'!$M:$M"),Calculation!$A723,INDIRECT("'eBay Report'!$Z:$Z"))</f>
        <v>0</v>
      </c>
      <c r="Q723">
        <f ca="1">SUMIF(INDIRECT("'eBay Report'!$M:$M"),Calculation!A723,INDIRECT("'eBay Report'!$AA:$AA"))+SUMIF(INDIRECT("'eBay Report'!$M:$M"),Calculation!A723,INDIRECT("'eBay Report'!$AB:$AB"))+SUMIF(INDIRECT("'eBay Report'!$M:$M"),Calculation!A723,INDIRECT("'eBay Report'!$AC:$AC"))+SUMIF(INDIRECT("'eBay Report'!$M:$M"),Calculation!A723,INDIRECT("'eBay Report'!$AD:$AD"))+SUMIF(INDIRECT("'eBay Report'!$M:$M"),Calculation!A723,INDIRECT("'eBay Report'!$AE:$AE"))+SUMIF(INDIRECT("'eBay Report'!$M:$M"),Calculation!A723,INDIRECT("'eBay Report'!$AF:$AF"))</f>
        <v>0</v>
      </c>
      <c r="R723">
        <f t="shared" ca="1" si="11"/>
        <v>0</v>
      </c>
    </row>
    <row r="724" spans="3:18">
      <c r="C724">
        <f ca="1">SUMIF(INDIRECT("'eBay Report'!$N:$N"),Calculation!B724,INDIRECT("'eBay Report'!$K:$K"))-M724</f>
        <v>0</v>
      </c>
      <c r="D724">
        <f ca="1">SUMIFS(INDIRECT("'eBay Report'!$W:$W"),INDIRECT("'eBay Report'!$B:$B"),Calculation!D$2,INDIRECT("'eBay Report'!$M:$M"),Calculation!$A724)</f>
        <v>0</v>
      </c>
      <c r="E724">
        <f ca="1">SUMIFS(INDIRECT("'eBay Report'!$AG:$AG"),INDIRECT("'eBay Report'!$B:$B"),Calculation!E$2,INDIRECT("'eBay Report'!$M:$M"),Calculation!$A724)</f>
        <v>0</v>
      </c>
      <c r="F724">
        <f ca="1">SUMIFS(INDIRECT("'eBay Report'!$AG:$AG"),INDIRECT("'eBay Report'!$B:$B"),Calculation!F$2,INDIRECT("'eBay Report'!$M:$M"),Calculation!$A724)</f>
        <v>0</v>
      </c>
      <c r="G724">
        <f ca="1">SUMIFS(INDIRECT("'eBay Report'!$AG:$AG"),INDIRECT("'eBay Report'!$B:$B"),Calculation!G$2,INDIRECT("'eBay Report'!$M:$M"),Calculation!$A724)-H724</f>
        <v>0</v>
      </c>
      <c r="H724">
        <f ca="1">SUMIFS(INDIRECT("'eBay Report'!$AG:$AG"),INDIRECT("'eBay Report'!$AK:$AK"),Calculation!H$2,INDIRECT("'eBay Report'!$M:$M"),Calculation!$A724)</f>
        <v>0</v>
      </c>
      <c r="I724">
        <f ca="1">SUMIFS(INDIRECT("'eBay Report'!$AG:$AG"),INDIRECT("'eBay Report'!$B:$B"),Calculation!I$2,INDIRECT("'eBay Report'!$M:$M"),Calculation!$A724)</f>
        <v>0</v>
      </c>
      <c r="J724">
        <f ca="1">SUMIFS(INDIRECT("'eBay Report'!$AG:$AG"),INDIRECT("'eBay Report'!$B:$B"),Calculation!J$2,INDIRECT("'eBay Report'!$M:$M"),Calculation!$A724)</f>
        <v>0</v>
      </c>
      <c r="K724">
        <f ca="1">SUMIFS(INDIRECT("'eBay Report'!$AG:$AG"),INDIRECT("'eBay Report'!$B:$B"),Calculation!K$2,INDIRECT("'eBay Report'!$M:$M"),Calculation!$A724)</f>
        <v>0</v>
      </c>
      <c r="L724">
        <f ca="1">SUMIFS(INDIRECT("'eBay Report'!$K:$K"),INDIRECT("'eBay Report'!$B:$B"),Calculation!L$2,INDIRECT("'eBay Report'!$M:$M"),Calculation!$A724)</f>
        <v>0</v>
      </c>
      <c r="M724">
        <f ca="1">SUMIFS(INDIRECT("'eBay Report'!$K:$K"),INDIRECT("'eBay Report'!$B:$B"),Calculation!M$2,INDIRECT("'eBay Report'!$M:$M"),Calculation!$A724)</f>
        <v>0</v>
      </c>
      <c r="N724">
        <f ca="1">SUMIF(INDIRECT("'eBay Report'!$M:$M"),Calculation!$A724,INDIRECT("'eBay Report'!$X:$X"))</f>
        <v>0</v>
      </c>
      <c r="O724">
        <f ca="1">SUMIF(INDIRECT("'eBay Report'!$M:$M"),Calculation!$A724,INDIRECT("'eBay Report'!$Y:$Y"))</f>
        <v>0</v>
      </c>
      <c r="P724">
        <f ca="1">SUMIF(INDIRECT("'eBay Report'!$M:$M"),Calculation!$A724,INDIRECT("'eBay Report'!$Z:$Z"))</f>
        <v>0</v>
      </c>
      <c r="Q724">
        <f ca="1">SUMIF(INDIRECT("'eBay Report'!$M:$M"),Calculation!A724,INDIRECT("'eBay Report'!$AA:$AA"))+SUMIF(INDIRECT("'eBay Report'!$M:$M"),Calculation!A724,INDIRECT("'eBay Report'!$AB:$AB"))+SUMIF(INDIRECT("'eBay Report'!$M:$M"),Calculation!A724,INDIRECT("'eBay Report'!$AC:$AC"))+SUMIF(INDIRECT("'eBay Report'!$M:$M"),Calculation!A724,INDIRECT("'eBay Report'!$AD:$AD"))+SUMIF(INDIRECT("'eBay Report'!$M:$M"),Calculation!A724,INDIRECT("'eBay Report'!$AE:$AE"))+SUMIF(INDIRECT("'eBay Report'!$M:$M"),Calculation!A724,INDIRECT("'eBay Report'!$AF:$AF"))</f>
        <v>0</v>
      </c>
      <c r="R724">
        <f t="shared" ca="1" si="11"/>
        <v>0</v>
      </c>
    </row>
    <row r="725" spans="3:18">
      <c r="C725">
        <f ca="1">SUMIF(INDIRECT("'eBay Report'!$N:$N"),Calculation!B725,INDIRECT("'eBay Report'!$K:$K"))-M725</f>
        <v>0</v>
      </c>
      <c r="D725">
        <f ca="1">SUMIFS(INDIRECT("'eBay Report'!$W:$W"),INDIRECT("'eBay Report'!$B:$B"),Calculation!D$2,INDIRECT("'eBay Report'!$M:$M"),Calculation!$A725)</f>
        <v>0</v>
      </c>
      <c r="E725">
        <f ca="1">SUMIFS(INDIRECT("'eBay Report'!$AG:$AG"),INDIRECT("'eBay Report'!$B:$B"),Calculation!E$2,INDIRECT("'eBay Report'!$M:$M"),Calculation!$A725)</f>
        <v>0</v>
      </c>
      <c r="F725">
        <f ca="1">SUMIFS(INDIRECT("'eBay Report'!$AG:$AG"),INDIRECT("'eBay Report'!$B:$B"),Calculation!F$2,INDIRECT("'eBay Report'!$M:$M"),Calculation!$A725)</f>
        <v>0</v>
      </c>
      <c r="G725">
        <f ca="1">SUMIFS(INDIRECT("'eBay Report'!$AG:$AG"),INDIRECT("'eBay Report'!$B:$B"),Calculation!G$2,INDIRECT("'eBay Report'!$M:$M"),Calculation!$A725)-H725</f>
        <v>0</v>
      </c>
      <c r="H725">
        <f ca="1">SUMIFS(INDIRECT("'eBay Report'!$AG:$AG"),INDIRECT("'eBay Report'!$AK:$AK"),Calculation!H$2,INDIRECT("'eBay Report'!$M:$M"),Calculation!$A725)</f>
        <v>0</v>
      </c>
      <c r="I725">
        <f ca="1">SUMIFS(INDIRECT("'eBay Report'!$AG:$AG"),INDIRECT("'eBay Report'!$B:$B"),Calculation!I$2,INDIRECT("'eBay Report'!$M:$M"),Calculation!$A725)</f>
        <v>0</v>
      </c>
      <c r="J725">
        <f ca="1">SUMIFS(INDIRECT("'eBay Report'!$AG:$AG"),INDIRECT("'eBay Report'!$B:$B"),Calculation!J$2,INDIRECT("'eBay Report'!$M:$M"),Calculation!$A725)</f>
        <v>0</v>
      </c>
      <c r="K725">
        <f ca="1">SUMIFS(INDIRECT("'eBay Report'!$AG:$AG"),INDIRECT("'eBay Report'!$B:$B"),Calculation!K$2,INDIRECT("'eBay Report'!$M:$M"),Calculation!$A725)</f>
        <v>0</v>
      </c>
      <c r="L725">
        <f ca="1">SUMIFS(INDIRECT("'eBay Report'!$K:$K"),INDIRECT("'eBay Report'!$B:$B"),Calculation!L$2,INDIRECT("'eBay Report'!$M:$M"),Calculation!$A725)</f>
        <v>0</v>
      </c>
      <c r="M725">
        <f ca="1">SUMIFS(INDIRECT("'eBay Report'!$K:$K"),INDIRECT("'eBay Report'!$B:$B"),Calculation!M$2,INDIRECT("'eBay Report'!$M:$M"),Calculation!$A725)</f>
        <v>0</v>
      </c>
      <c r="N725">
        <f ca="1">SUMIF(INDIRECT("'eBay Report'!$M:$M"),Calculation!$A725,INDIRECT("'eBay Report'!$X:$X"))</f>
        <v>0</v>
      </c>
      <c r="O725">
        <f ca="1">SUMIF(INDIRECT("'eBay Report'!$M:$M"),Calculation!$A725,INDIRECT("'eBay Report'!$Y:$Y"))</f>
        <v>0</v>
      </c>
      <c r="P725">
        <f ca="1">SUMIF(INDIRECT("'eBay Report'!$M:$M"),Calculation!$A725,INDIRECT("'eBay Report'!$Z:$Z"))</f>
        <v>0</v>
      </c>
      <c r="Q725">
        <f ca="1">SUMIF(INDIRECT("'eBay Report'!$M:$M"),Calculation!A725,INDIRECT("'eBay Report'!$AA:$AA"))+SUMIF(INDIRECT("'eBay Report'!$M:$M"),Calculation!A725,INDIRECT("'eBay Report'!$AB:$AB"))+SUMIF(INDIRECT("'eBay Report'!$M:$M"),Calculation!A725,INDIRECT("'eBay Report'!$AC:$AC"))+SUMIF(INDIRECT("'eBay Report'!$M:$M"),Calculation!A725,INDIRECT("'eBay Report'!$AD:$AD"))+SUMIF(INDIRECT("'eBay Report'!$M:$M"),Calculation!A725,INDIRECT("'eBay Report'!$AE:$AE"))+SUMIF(INDIRECT("'eBay Report'!$M:$M"),Calculation!A725,INDIRECT("'eBay Report'!$AF:$AF"))</f>
        <v>0</v>
      </c>
      <c r="R725">
        <f t="shared" ca="1" si="11"/>
        <v>0</v>
      </c>
    </row>
    <row r="726" spans="3:18">
      <c r="C726">
        <f ca="1">SUMIF(INDIRECT("'eBay Report'!$N:$N"),Calculation!B726,INDIRECT("'eBay Report'!$K:$K"))-M726</f>
        <v>0</v>
      </c>
      <c r="D726">
        <f ca="1">SUMIFS(INDIRECT("'eBay Report'!$W:$W"),INDIRECT("'eBay Report'!$B:$B"),Calculation!D$2,INDIRECT("'eBay Report'!$M:$M"),Calculation!$A726)</f>
        <v>0</v>
      </c>
      <c r="E726">
        <f ca="1">SUMIFS(INDIRECT("'eBay Report'!$AG:$AG"),INDIRECT("'eBay Report'!$B:$B"),Calculation!E$2,INDIRECT("'eBay Report'!$M:$M"),Calculation!$A726)</f>
        <v>0</v>
      </c>
      <c r="F726">
        <f ca="1">SUMIFS(INDIRECT("'eBay Report'!$AG:$AG"),INDIRECT("'eBay Report'!$B:$B"),Calculation!F$2,INDIRECT("'eBay Report'!$M:$M"),Calculation!$A726)</f>
        <v>0</v>
      </c>
      <c r="G726">
        <f ca="1">SUMIFS(INDIRECT("'eBay Report'!$AG:$AG"),INDIRECT("'eBay Report'!$B:$B"),Calculation!G$2,INDIRECT("'eBay Report'!$M:$M"),Calculation!$A726)-H726</f>
        <v>0</v>
      </c>
      <c r="H726">
        <f ca="1">SUMIFS(INDIRECT("'eBay Report'!$AG:$AG"),INDIRECT("'eBay Report'!$AK:$AK"),Calculation!H$2,INDIRECT("'eBay Report'!$M:$M"),Calculation!$A726)</f>
        <v>0</v>
      </c>
      <c r="I726">
        <f ca="1">SUMIFS(INDIRECT("'eBay Report'!$AG:$AG"),INDIRECT("'eBay Report'!$B:$B"),Calculation!I$2,INDIRECT("'eBay Report'!$M:$M"),Calculation!$A726)</f>
        <v>0</v>
      </c>
      <c r="J726">
        <f ca="1">SUMIFS(INDIRECT("'eBay Report'!$AG:$AG"),INDIRECT("'eBay Report'!$B:$B"),Calculation!J$2,INDIRECT("'eBay Report'!$M:$M"),Calculation!$A726)</f>
        <v>0</v>
      </c>
      <c r="K726">
        <f ca="1">SUMIFS(INDIRECT("'eBay Report'!$AG:$AG"),INDIRECT("'eBay Report'!$B:$B"),Calculation!K$2,INDIRECT("'eBay Report'!$M:$M"),Calculation!$A726)</f>
        <v>0</v>
      </c>
      <c r="L726">
        <f ca="1">SUMIFS(INDIRECT("'eBay Report'!$K:$K"),INDIRECT("'eBay Report'!$B:$B"),Calculation!L$2,INDIRECT("'eBay Report'!$M:$M"),Calculation!$A726)</f>
        <v>0</v>
      </c>
      <c r="M726">
        <f ca="1">SUMIFS(INDIRECT("'eBay Report'!$K:$K"),INDIRECT("'eBay Report'!$B:$B"),Calculation!M$2,INDIRECT("'eBay Report'!$M:$M"),Calculation!$A726)</f>
        <v>0</v>
      </c>
      <c r="N726">
        <f ca="1">SUMIF(INDIRECT("'eBay Report'!$M:$M"),Calculation!$A726,INDIRECT("'eBay Report'!$X:$X"))</f>
        <v>0</v>
      </c>
      <c r="O726">
        <f ca="1">SUMIF(INDIRECT("'eBay Report'!$M:$M"),Calculation!$A726,INDIRECT("'eBay Report'!$Y:$Y"))</f>
        <v>0</v>
      </c>
      <c r="P726">
        <f ca="1">SUMIF(INDIRECT("'eBay Report'!$M:$M"),Calculation!$A726,INDIRECT("'eBay Report'!$Z:$Z"))</f>
        <v>0</v>
      </c>
      <c r="Q726">
        <f ca="1">SUMIF(INDIRECT("'eBay Report'!$M:$M"),Calculation!A726,INDIRECT("'eBay Report'!$AA:$AA"))+SUMIF(INDIRECT("'eBay Report'!$M:$M"),Calculation!A726,INDIRECT("'eBay Report'!$AB:$AB"))+SUMIF(INDIRECT("'eBay Report'!$M:$M"),Calculation!A726,INDIRECT("'eBay Report'!$AC:$AC"))+SUMIF(INDIRECT("'eBay Report'!$M:$M"),Calculation!A726,INDIRECT("'eBay Report'!$AD:$AD"))+SUMIF(INDIRECT("'eBay Report'!$M:$M"),Calculation!A726,INDIRECT("'eBay Report'!$AE:$AE"))+SUMIF(INDIRECT("'eBay Report'!$M:$M"),Calculation!A726,INDIRECT("'eBay Report'!$AF:$AF"))</f>
        <v>0</v>
      </c>
      <c r="R726">
        <f t="shared" ca="1" si="11"/>
        <v>0</v>
      </c>
    </row>
    <row r="727" spans="3:18">
      <c r="C727">
        <f ca="1">SUMIF(INDIRECT("'eBay Report'!$N:$N"),Calculation!B727,INDIRECT("'eBay Report'!$K:$K"))-M727</f>
        <v>0</v>
      </c>
      <c r="D727">
        <f ca="1">SUMIFS(INDIRECT("'eBay Report'!$W:$W"),INDIRECT("'eBay Report'!$B:$B"),Calculation!D$2,INDIRECT("'eBay Report'!$M:$M"),Calculation!$A727)</f>
        <v>0</v>
      </c>
      <c r="E727">
        <f ca="1">SUMIFS(INDIRECT("'eBay Report'!$AG:$AG"),INDIRECT("'eBay Report'!$B:$B"),Calculation!E$2,INDIRECT("'eBay Report'!$M:$M"),Calculation!$A727)</f>
        <v>0</v>
      </c>
      <c r="F727">
        <f ca="1">SUMIFS(INDIRECT("'eBay Report'!$AG:$AG"),INDIRECT("'eBay Report'!$B:$B"),Calculation!F$2,INDIRECT("'eBay Report'!$M:$M"),Calculation!$A727)</f>
        <v>0</v>
      </c>
      <c r="G727">
        <f ca="1">SUMIFS(INDIRECT("'eBay Report'!$AG:$AG"),INDIRECT("'eBay Report'!$B:$B"),Calculation!G$2,INDIRECT("'eBay Report'!$M:$M"),Calculation!$A727)-H727</f>
        <v>0</v>
      </c>
      <c r="H727">
        <f ca="1">SUMIFS(INDIRECT("'eBay Report'!$AG:$AG"),INDIRECT("'eBay Report'!$AK:$AK"),Calculation!H$2,INDIRECT("'eBay Report'!$M:$M"),Calculation!$A727)</f>
        <v>0</v>
      </c>
      <c r="I727">
        <f ca="1">SUMIFS(INDIRECT("'eBay Report'!$AG:$AG"),INDIRECT("'eBay Report'!$B:$B"),Calculation!I$2,INDIRECT("'eBay Report'!$M:$M"),Calculation!$A727)</f>
        <v>0</v>
      </c>
      <c r="J727">
        <f ca="1">SUMIFS(INDIRECT("'eBay Report'!$AG:$AG"),INDIRECT("'eBay Report'!$B:$B"),Calculation!J$2,INDIRECT("'eBay Report'!$M:$M"),Calculation!$A727)</f>
        <v>0</v>
      </c>
      <c r="K727">
        <f ca="1">SUMIFS(INDIRECT("'eBay Report'!$AG:$AG"),INDIRECT("'eBay Report'!$B:$B"),Calculation!K$2,INDIRECT("'eBay Report'!$M:$M"),Calculation!$A727)</f>
        <v>0</v>
      </c>
      <c r="L727">
        <f ca="1">SUMIFS(INDIRECT("'eBay Report'!$K:$K"),INDIRECT("'eBay Report'!$B:$B"),Calculation!L$2,INDIRECT("'eBay Report'!$M:$M"),Calculation!$A727)</f>
        <v>0</v>
      </c>
      <c r="M727">
        <f ca="1">SUMIFS(INDIRECT("'eBay Report'!$K:$K"),INDIRECT("'eBay Report'!$B:$B"),Calculation!M$2,INDIRECT("'eBay Report'!$M:$M"),Calculation!$A727)</f>
        <v>0</v>
      </c>
      <c r="N727">
        <f ca="1">SUMIF(INDIRECT("'eBay Report'!$M:$M"),Calculation!$A727,INDIRECT("'eBay Report'!$X:$X"))</f>
        <v>0</v>
      </c>
      <c r="O727">
        <f ca="1">SUMIF(INDIRECT("'eBay Report'!$M:$M"),Calculation!$A727,INDIRECT("'eBay Report'!$Y:$Y"))</f>
        <v>0</v>
      </c>
      <c r="P727">
        <f ca="1">SUMIF(INDIRECT("'eBay Report'!$M:$M"),Calculation!$A727,INDIRECT("'eBay Report'!$Z:$Z"))</f>
        <v>0</v>
      </c>
      <c r="Q727">
        <f ca="1">SUMIF(INDIRECT("'eBay Report'!$M:$M"),Calculation!A727,INDIRECT("'eBay Report'!$AA:$AA"))+SUMIF(INDIRECT("'eBay Report'!$M:$M"),Calculation!A727,INDIRECT("'eBay Report'!$AB:$AB"))+SUMIF(INDIRECT("'eBay Report'!$M:$M"),Calculation!A727,INDIRECT("'eBay Report'!$AC:$AC"))+SUMIF(INDIRECT("'eBay Report'!$M:$M"),Calculation!A727,INDIRECT("'eBay Report'!$AD:$AD"))+SUMIF(INDIRECT("'eBay Report'!$M:$M"),Calculation!A727,INDIRECT("'eBay Report'!$AE:$AE"))+SUMIF(INDIRECT("'eBay Report'!$M:$M"),Calculation!A727,INDIRECT("'eBay Report'!$AF:$AF"))</f>
        <v>0</v>
      </c>
      <c r="R727">
        <f t="shared" ca="1" si="11"/>
        <v>0</v>
      </c>
    </row>
    <row r="728" spans="3:18">
      <c r="C728">
        <f ca="1">SUMIF(INDIRECT("'eBay Report'!$N:$N"),Calculation!B728,INDIRECT("'eBay Report'!$K:$K"))-M728</f>
        <v>0</v>
      </c>
      <c r="D728">
        <f ca="1">SUMIFS(INDIRECT("'eBay Report'!$W:$W"),INDIRECT("'eBay Report'!$B:$B"),Calculation!D$2,INDIRECT("'eBay Report'!$M:$M"),Calculation!$A728)</f>
        <v>0</v>
      </c>
      <c r="E728">
        <f ca="1">SUMIFS(INDIRECT("'eBay Report'!$AG:$AG"),INDIRECT("'eBay Report'!$B:$B"),Calculation!E$2,INDIRECT("'eBay Report'!$M:$M"),Calculation!$A728)</f>
        <v>0</v>
      </c>
      <c r="F728">
        <f ca="1">SUMIFS(INDIRECT("'eBay Report'!$AG:$AG"),INDIRECT("'eBay Report'!$B:$B"),Calculation!F$2,INDIRECT("'eBay Report'!$M:$M"),Calculation!$A728)</f>
        <v>0</v>
      </c>
      <c r="G728">
        <f ca="1">SUMIFS(INDIRECT("'eBay Report'!$AG:$AG"),INDIRECT("'eBay Report'!$B:$B"),Calculation!G$2,INDIRECT("'eBay Report'!$M:$M"),Calculation!$A728)-H728</f>
        <v>0</v>
      </c>
      <c r="H728">
        <f ca="1">SUMIFS(INDIRECT("'eBay Report'!$AG:$AG"),INDIRECT("'eBay Report'!$AK:$AK"),Calculation!H$2,INDIRECT("'eBay Report'!$M:$M"),Calculation!$A728)</f>
        <v>0</v>
      </c>
      <c r="I728">
        <f ca="1">SUMIFS(INDIRECT("'eBay Report'!$AG:$AG"),INDIRECT("'eBay Report'!$B:$B"),Calculation!I$2,INDIRECT("'eBay Report'!$M:$M"),Calculation!$A728)</f>
        <v>0</v>
      </c>
      <c r="J728">
        <f ca="1">SUMIFS(INDIRECT("'eBay Report'!$AG:$AG"),INDIRECT("'eBay Report'!$B:$B"),Calculation!J$2,INDIRECT("'eBay Report'!$M:$M"),Calculation!$A728)</f>
        <v>0</v>
      </c>
      <c r="K728">
        <f ca="1">SUMIFS(INDIRECT("'eBay Report'!$AG:$AG"),INDIRECT("'eBay Report'!$B:$B"),Calculation!K$2,INDIRECT("'eBay Report'!$M:$M"),Calculation!$A728)</f>
        <v>0</v>
      </c>
      <c r="L728">
        <f ca="1">SUMIFS(INDIRECT("'eBay Report'!$K:$K"),INDIRECT("'eBay Report'!$B:$B"),Calculation!L$2,INDIRECT("'eBay Report'!$M:$M"),Calculation!$A728)</f>
        <v>0</v>
      </c>
      <c r="M728">
        <f ca="1">SUMIFS(INDIRECT("'eBay Report'!$K:$K"),INDIRECT("'eBay Report'!$B:$B"),Calculation!M$2,INDIRECT("'eBay Report'!$M:$M"),Calculation!$A728)</f>
        <v>0</v>
      </c>
      <c r="N728">
        <f ca="1">SUMIF(INDIRECT("'eBay Report'!$M:$M"),Calculation!$A728,INDIRECT("'eBay Report'!$X:$X"))</f>
        <v>0</v>
      </c>
      <c r="O728">
        <f ca="1">SUMIF(INDIRECT("'eBay Report'!$M:$M"),Calculation!$A728,INDIRECT("'eBay Report'!$Y:$Y"))</f>
        <v>0</v>
      </c>
      <c r="P728">
        <f ca="1">SUMIF(INDIRECT("'eBay Report'!$M:$M"),Calculation!$A728,INDIRECT("'eBay Report'!$Z:$Z"))</f>
        <v>0</v>
      </c>
      <c r="Q728">
        <f ca="1">SUMIF(INDIRECT("'eBay Report'!$M:$M"),Calculation!A728,INDIRECT("'eBay Report'!$AA:$AA"))+SUMIF(INDIRECT("'eBay Report'!$M:$M"),Calculation!A728,INDIRECT("'eBay Report'!$AB:$AB"))+SUMIF(INDIRECT("'eBay Report'!$M:$M"),Calculation!A728,INDIRECT("'eBay Report'!$AC:$AC"))+SUMIF(INDIRECT("'eBay Report'!$M:$M"),Calculation!A728,INDIRECT("'eBay Report'!$AD:$AD"))+SUMIF(INDIRECT("'eBay Report'!$M:$M"),Calculation!A728,INDIRECT("'eBay Report'!$AE:$AE"))+SUMIF(INDIRECT("'eBay Report'!$M:$M"),Calculation!A728,INDIRECT("'eBay Report'!$AF:$AF"))</f>
        <v>0</v>
      </c>
      <c r="R728">
        <f t="shared" ca="1" si="11"/>
        <v>0</v>
      </c>
    </row>
    <row r="729" spans="3:18">
      <c r="C729">
        <f ca="1">SUMIF(INDIRECT("'eBay Report'!$N:$N"),Calculation!B729,INDIRECT("'eBay Report'!$K:$K"))-M729</f>
        <v>0</v>
      </c>
      <c r="D729">
        <f ca="1">SUMIFS(INDIRECT("'eBay Report'!$W:$W"),INDIRECT("'eBay Report'!$B:$B"),Calculation!D$2,INDIRECT("'eBay Report'!$M:$M"),Calculation!$A729)</f>
        <v>0</v>
      </c>
      <c r="E729">
        <f ca="1">SUMIFS(INDIRECT("'eBay Report'!$AG:$AG"),INDIRECT("'eBay Report'!$B:$B"),Calculation!E$2,INDIRECT("'eBay Report'!$M:$M"),Calculation!$A729)</f>
        <v>0</v>
      </c>
      <c r="F729">
        <f ca="1">SUMIFS(INDIRECT("'eBay Report'!$AG:$AG"),INDIRECT("'eBay Report'!$B:$B"),Calculation!F$2,INDIRECT("'eBay Report'!$M:$M"),Calculation!$A729)</f>
        <v>0</v>
      </c>
      <c r="G729">
        <f ca="1">SUMIFS(INDIRECT("'eBay Report'!$AG:$AG"),INDIRECT("'eBay Report'!$B:$B"),Calculation!G$2,INDIRECT("'eBay Report'!$M:$M"),Calculation!$A729)-H729</f>
        <v>0</v>
      </c>
      <c r="H729">
        <f ca="1">SUMIFS(INDIRECT("'eBay Report'!$AG:$AG"),INDIRECT("'eBay Report'!$AK:$AK"),Calculation!H$2,INDIRECT("'eBay Report'!$M:$M"),Calculation!$A729)</f>
        <v>0</v>
      </c>
      <c r="I729">
        <f ca="1">SUMIFS(INDIRECT("'eBay Report'!$AG:$AG"),INDIRECT("'eBay Report'!$B:$B"),Calculation!I$2,INDIRECT("'eBay Report'!$M:$M"),Calculation!$A729)</f>
        <v>0</v>
      </c>
      <c r="J729">
        <f ca="1">SUMIFS(INDIRECT("'eBay Report'!$AG:$AG"),INDIRECT("'eBay Report'!$B:$B"),Calculation!J$2,INDIRECT("'eBay Report'!$M:$M"),Calculation!$A729)</f>
        <v>0</v>
      </c>
      <c r="K729">
        <f ca="1">SUMIFS(INDIRECT("'eBay Report'!$AG:$AG"),INDIRECT("'eBay Report'!$B:$B"),Calculation!K$2,INDIRECT("'eBay Report'!$M:$M"),Calculation!$A729)</f>
        <v>0</v>
      </c>
      <c r="L729">
        <f ca="1">SUMIFS(INDIRECT("'eBay Report'!$K:$K"),INDIRECT("'eBay Report'!$B:$B"),Calculation!L$2,INDIRECT("'eBay Report'!$M:$M"),Calculation!$A729)</f>
        <v>0</v>
      </c>
      <c r="M729">
        <f ca="1">SUMIFS(INDIRECT("'eBay Report'!$K:$K"),INDIRECT("'eBay Report'!$B:$B"),Calculation!M$2,INDIRECT("'eBay Report'!$M:$M"),Calculation!$A729)</f>
        <v>0</v>
      </c>
      <c r="N729">
        <f ca="1">SUMIF(INDIRECT("'eBay Report'!$M:$M"),Calculation!$A729,INDIRECT("'eBay Report'!$X:$X"))</f>
        <v>0</v>
      </c>
      <c r="O729">
        <f ca="1">SUMIF(INDIRECT("'eBay Report'!$M:$M"),Calculation!$A729,INDIRECT("'eBay Report'!$Y:$Y"))</f>
        <v>0</v>
      </c>
      <c r="P729">
        <f ca="1">SUMIF(INDIRECT("'eBay Report'!$M:$M"),Calculation!$A729,INDIRECT("'eBay Report'!$Z:$Z"))</f>
        <v>0</v>
      </c>
      <c r="Q729">
        <f ca="1">SUMIF(INDIRECT("'eBay Report'!$M:$M"),Calculation!A729,INDIRECT("'eBay Report'!$AA:$AA"))+SUMIF(INDIRECT("'eBay Report'!$M:$M"),Calculation!A729,INDIRECT("'eBay Report'!$AB:$AB"))+SUMIF(INDIRECT("'eBay Report'!$M:$M"),Calculation!A729,INDIRECT("'eBay Report'!$AC:$AC"))+SUMIF(INDIRECT("'eBay Report'!$M:$M"),Calculation!A729,INDIRECT("'eBay Report'!$AD:$AD"))+SUMIF(INDIRECT("'eBay Report'!$M:$M"),Calculation!A729,INDIRECT("'eBay Report'!$AE:$AE"))+SUMIF(INDIRECT("'eBay Report'!$M:$M"),Calculation!A729,INDIRECT("'eBay Report'!$AF:$AF"))</f>
        <v>0</v>
      </c>
      <c r="R729">
        <f t="shared" ca="1" si="11"/>
        <v>0</v>
      </c>
    </row>
    <row r="730" spans="3:18">
      <c r="C730">
        <f ca="1">SUMIF(INDIRECT("'eBay Report'!$N:$N"),Calculation!B730,INDIRECT("'eBay Report'!$K:$K"))-M730</f>
        <v>0</v>
      </c>
      <c r="D730">
        <f ca="1">SUMIFS(INDIRECT("'eBay Report'!$W:$W"),INDIRECT("'eBay Report'!$B:$B"),Calculation!D$2,INDIRECT("'eBay Report'!$M:$M"),Calculation!$A730)</f>
        <v>0</v>
      </c>
      <c r="E730">
        <f ca="1">SUMIFS(INDIRECT("'eBay Report'!$AG:$AG"),INDIRECT("'eBay Report'!$B:$B"),Calculation!E$2,INDIRECT("'eBay Report'!$M:$M"),Calculation!$A730)</f>
        <v>0</v>
      </c>
      <c r="F730">
        <f ca="1">SUMIFS(INDIRECT("'eBay Report'!$AG:$AG"),INDIRECT("'eBay Report'!$B:$B"),Calculation!F$2,INDIRECT("'eBay Report'!$M:$M"),Calculation!$A730)</f>
        <v>0</v>
      </c>
      <c r="G730">
        <f ca="1">SUMIFS(INDIRECT("'eBay Report'!$AG:$AG"),INDIRECT("'eBay Report'!$B:$B"),Calculation!G$2,INDIRECT("'eBay Report'!$M:$M"),Calculation!$A730)-H730</f>
        <v>0</v>
      </c>
      <c r="H730">
        <f ca="1">SUMIFS(INDIRECT("'eBay Report'!$AG:$AG"),INDIRECT("'eBay Report'!$AK:$AK"),Calculation!H$2,INDIRECT("'eBay Report'!$M:$M"),Calculation!$A730)</f>
        <v>0</v>
      </c>
      <c r="I730">
        <f ca="1">SUMIFS(INDIRECT("'eBay Report'!$AG:$AG"),INDIRECT("'eBay Report'!$B:$B"),Calculation!I$2,INDIRECT("'eBay Report'!$M:$M"),Calculation!$A730)</f>
        <v>0</v>
      </c>
      <c r="J730">
        <f ca="1">SUMIFS(INDIRECT("'eBay Report'!$AG:$AG"),INDIRECT("'eBay Report'!$B:$B"),Calculation!J$2,INDIRECT("'eBay Report'!$M:$M"),Calculation!$A730)</f>
        <v>0</v>
      </c>
      <c r="K730">
        <f ca="1">SUMIFS(INDIRECT("'eBay Report'!$AG:$AG"),INDIRECT("'eBay Report'!$B:$B"),Calculation!K$2,INDIRECT("'eBay Report'!$M:$M"),Calculation!$A730)</f>
        <v>0</v>
      </c>
      <c r="L730">
        <f ca="1">SUMIFS(INDIRECT("'eBay Report'!$K:$K"),INDIRECT("'eBay Report'!$B:$B"),Calculation!L$2,INDIRECT("'eBay Report'!$M:$M"),Calculation!$A730)</f>
        <v>0</v>
      </c>
      <c r="M730">
        <f ca="1">SUMIFS(INDIRECT("'eBay Report'!$K:$K"),INDIRECT("'eBay Report'!$B:$B"),Calculation!M$2,INDIRECT("'eBay Report'!$M:$M"),Calculation!$A730)</f>
        <v>0</v>
      </c>
      <c r="N730">
        <f ca="1">SUMIF(INDIRECT("'eBay Report'!$M:$M"),Calculation!$A730,INDIRECT("'eBay Report'!$X:$X"))</f>
        <v>0</v>
      </c>
      <c r="O730">
        <f ca="1">SUMIF(INDIRECT("'eBay Report'!$M:$M"),Calculation!$A730,INDIRECT("'eBay Report'!$Y:$Y"))</f>
        <v>0</v>
      </c>
      <c r="P730">
        <f ca="1">SUMIF(INDIRECT("'eBay Report'!$M:$M"),Calculation!$A730,INDIRECT("'eBay Report'!$Z:$Z"))</f>
        <v>0</v>
      </c>
      <c r="Q730">
        <f ca="1">SUMIF(INDIRECT("'eBay Report'!$M:$M"),Calculation!A730,INDIRECT("'eBay Report'!$AA:$AA"))+SUMIF(INDIRECT("'eBay Report'!$M:$M"),Calculation!A730,INDIRECT("'eBay Report'!$AB:$AB"))+SUMIF(INDIRECT("'eBay Report'!$M:$M"),Calculation!A730,INDIRECT("'eBay Report'!$AC:$AC"))+SUMIF(INDIRECT("'eBay Report'!$M:$M"),Calculation!A730,INDIRECT("'eBay Report'!$AD:$AD"))+SUMIF(INDIRECT("'eBay Report'!$M:$M"),Calculation!A730,INDIRECT("'eBay Report'!$AE:$AE"))+SUMIF(INDIRECT("'eBay Report'!$M:$M"),Calculation!A730,INDIRECT("'eBay Report'!$AF:$AF"))</f>
        <v>0</v>
      </c>
      <c r="R730">
        <f t="shared" ca="1" si="11"/>
        <v>0</v>
      </c>
    </row>
    <row r="731" spans="3:18">
      <c r="C731">
        <f ca="1">SUMIF(INDIRECT("'eBay Report'!$N:$N"),Calculation!B731,INDIRECT("'eBay Report'!$K:$K"))-M731</f>
        <v>0</v>
      </c>
      <c r="D731">
        <f ca="1">SUMIFS(INDIRECT("'eBay Report'!$W:$W"),INDIRECT("'eBay Report'!$B:$B"),Calculation!D$2,INDIRECT("'eBay Report'!$M:$M"),Calculation!$A731)</f>
        <v>0</v>
      </c>
      <c r="E731">
        <f ca="1">SUMIFS(INDIRECT("'eBay Report'!$AG:$AG"),INDIRECT("'eBay Report'!$B:$B"),Calculation!E$2,INDIRECT("'eBay Report'!$M:$M"),Calculation!$A731)</f>
        <v>0</v>
      </c>
      <c r="F731">
        <f ca="1">SUMIFS(INDIRECT("'eBay Report'!$AG:$AG"),INDIRECT("'eBay Report'!$B:$B"),Calculation!F$2,INDIRECT("'eBay Report'!$M:$M"),Calculation!$A731)</f>
        <v>0</v>
      </c>
      <c r="G731">
        <f ca="1">SUMIFS(INDIRECT("'eBay Report'!$AG:$AG"),INDIRECT("'eBay Report'!$B:$B"),Calculation!G$2,INDIRECT("'eBay Report'!$M:$M"),Calculation!$A731)-H731</f>
        <v>0</v>
      </c>
      <c r="H731">
        <f ca="1">SUMIFS(INDIRECT("'eBay Report'!$AG:$AG"),INDIRECT("'eBay Report'!$AK:$AK"),Calculation!H$2,INDIRECT("'eBay Report'!$M:$M"),Calculation!$A731)</f>
        <v>0</v>
      </c>
      <c r="I731">
        <f ca="1">SUMIFS(INDIRECT("'eBay Report'!$AG:$AG"),INDIRECT("'eBay Report'!$B:$B"),Calculation!I$2,INDIRECT("'eBay Report'!$M:$M"),Calculation!$A731)</f>
        <v>0</v>
      </c>
      <c r="J731">
        <f ca="1">SUMIFS(INDIRECT("'eBay Report'!$AG:$AG"),INDIRECT("'eBay Report'!$B:$B"),Calculation!J$2,INDIRECT("'eBay Report'!$M:$M"),Calculation!$A731)</f>
        <v>0</v>
      </c>
      <c r="K731">
        <f ca="1">SUMIFS(INDIRECT("'eBay Report'!$AG:$AG"),INDIRECT("'eBay Report'!$B:$B"),Calculation!K$2,INDIRECT("'eBay Report'!$M:$M"),Calculation!$A731)</f>
        <v>0</v>
      </c>
      <c r="L731">
        <f ca="1">SUMIFS(INDIRECT("'eBay Report'!$K:$K"),INDIRECT("'eBay Report'!$B:$B"),Calculation!L$2,INDIRECT("'eBay Report'!$M:$M"),Calculation!$A731)</f>
        <v>0</v>
      </c>
      <c r="M731">
        <f ca="1">SUMIFS(INDIRECT("'eBay Report'!$K:$K"),INDIRECT("'eBay Report'!$B:$B"),Calculation!M$2,INDIRECT("'eBay Report'!$M:$M"),Calculation!$A731)</f>
        <v>0</v>
      </c>
      <c r="N731">
        <f ca="1">SUMIF(INDIRECT("'eBay Report'!$M:$M"),Calculation!$A731,INDIRECT("'eBay Report'!$X:$X"))</f>
        <v>0</v>
      </c>
      <c r="O731">
        <f ca="1">SUMIF(INDIRECT("'eBay Report'!$M:$M"),Calculation!$A731,INDIRECT("'eBay Report'!$Y:$Y"))</f>
        <v>0</v>
      </c>
      <c r="P731">
        <f ca="1">SUMIF(INDIRECT("'eBay Report'!$M:$M"),Calculation!$A731,INDIRECT("'eBay Report'!$Z:$Z"))</f>
        <v>0</v>
      </c>
      <c r="Q731">
        <f ca="1">SUMIF(INDIRECT("'eBay Report'!$M:$M"),Calculation!A731,INDIRECT("'eBay Report'!$AA:$AA"))+SUMIF(INDIRECT("'eBay Report'!$M:$M"),Calculation!A731,INDIRECT("'eBay Report'!$AB:$AB"))+SUMIF(INDIRECT("'eBay Report'!$M:$M"),Calculation!A731,INDIRECT("'eBay Report'!$AC:$AC"))+SUMIF(INDIRECT("'eBay Report'!$M:$M"),Calculation!A731,INDIRECT("'eBay Report'!$AD:$AD"))+SUMIF(INDIRECT("'eBay Report'!$M:$M"),Calculation!A731,INDIRECT("'eBay Report'!$AE:$AE"))+SUMIF(INDIRECT("'eBay Report'!$M:$M"),Calculation!A731,INDIRECT("'eBay Report'!$AF:$AF"))</f>
        <v>0</v>
      </c>
      <c r="R731">
        <f t="shared" ca="1" si="11"/>
        <v>0</v>
      </c>
    </row>
    <row r="732" spans="3:18">
      <c r="C732">
        <f ca="1">SUMIF(INDIRECT("'eBay Report'!$N:$N"),Calculation!B732,INDIRECT("'eBay Report'!$K:$K"))-M732</f>
        <v>0</v>
      </c>
      <c r="D732">
        <f ca="1">SUMIFS(INDIRECT("'eBay Report'!$W:$W"),INDIRECT("'eBay Report'!$B:$B"),Calculation!D$2,INDIRECT("'eBay Report'!$M:$M"),Calculation!$A732)</f>
        <v>0</v>
      </c>
      <c r="E732">
        <f ca="1">SUMIFS(INDIRECT("'eBay Report'!$AG:$AG"),INDIRECT("'eBay Report'!$B:$B"),Calculation!E$2,INDIRECT("'eBay Report'!$M:$M"),Calculation!$A732)</f>
        <v>0</v>
      </c>
      <c r="F732">
        <f ca="1">SUMIFS(INDIRECT("'eBay Report'!$AG:$AG"),INDIRECT("'eBay Report'!$B:$B"),Calculation!F$2,INDIRECT("'eBay Report'!$M:$M"),Calculation!$A732)</f>
        <v>0</v>
      </c>
      <c r="G732">
        <f ca="1">SUMIFS(INDIRECT("'eBay Report'!$AG:$AG"),INDIRECT("'eBay Report'!$B:$B"),Calculation!G$2,INDIRECT("'eBay Report'!$M:$M"),Calculation!$A732)-H732</f>
        <v>0</v>
      </c>
      <c r="H732">
        <f ca="1">SUMIFS(INDIRECT("'eBay Report'!$AG:$AG"),INDIRECT("'eBay Report'!$AK:$AK"),Calculation!H$2,INDIRECT("'eBay Report'!$M:$M"),Calculation!$A732)</f>
        <v>0</v>
      </c>
      <c r="I732">
        <f ca="1">SUMIFS(INDIRECT("'eBay Report'!$AG:$AG"),INDIRECT("'eBay Report'!$B:$B"),Calculation!I$2,INDIRECT("'eBay Report'!$M:$M"),Calculation!$A732)</f>
        <v>0</v>
      </c>
      <c r="J732">
        <f ca="1">SUMIFS(INDIRECT("'eBay Report'!$AG:$AG"),INDIRECT("'eBay Report'!$B:$B"),Calculation!J$2,INDIRECT("'eBay Report'!$M:$M"),Calculation!$A732)</f>
        <v>0</v>
      </c>
      <c r="K732">
        <f ca="1">SUMIFS(INDIRECT("'eBay Report'!$AG:$AG"),INDIRECT("'eBay Report'!$B:$B"),Calculation!K$2,INDIRECT("'eBay Report'!$M:$M"),Calculation!$A732)</f>
        <v>0</v>
      </c>
      <c r="L732">
        <f ca="1">SUMIFS(INDIRECT("'eBay Report'!$K:$K"),INDIRECT("'eBay Report'!$B:$B"),Calculation!L$2,INDIRECT("'eBay Report'!$M:$M"),Calculation!$A732)</f>
        <v>0</v>
      </c>
      <c r="M732">
        <f ca="1">SUMIFS(INDIRECT("'eBay Report'!$K:$K"),INDIRECT("'eBay Report'!$B:$B"),Calculation!M$2,INDIRECT("'eBay Report'!$M:$M"),Calculation!$A732)</f>
        <v>0</v>
      </c>
      <c r="N732">
        <f ca="1">SUMIF(INDIRECT("'eBay Report'!$M:$M"),Calculation!$A732,INDIRECT("'eBay Report'!$X:$X"))</f>
        <v>0</v>
      </c>
      <c r="O732">
        <f ca="1">SUMIF(INDIRECT("'eBay Report'!$M:$M"),Calculation!$A732,INDIRECT("'eBay Report'!$Y:$Y"))</f>
        <v>0</v>
      </c>
      <c r="P732">
        <f ca="1">SUMIF(INDIRECT("'eBay Report'!$M:$M"),Calculation!$A732,INDIRECT("'eBay Report'!$Z:$Z"))</f>
        <v>0</v>
      </c>
      <c r="Q732">
        <f ca="1">SUMIF(INDIRECT("'eBay Report'!$M:$M"),Calculation!A732,INDIRECT("'eBay Report'!$AA:$AA"))+SUMIF(INDIRECT("'eBay Report'!$M:$M"),Calculation!A732,INDIRECT("'eBay Report'!$AB:$AB"))+SUMIF(INDIRECT("'eBay Report'!$M:$M"),Calculation!A732,INDIRECT("'eBay Report'!$AC:$AC"))+SUMIF(INDIRECT("'eBay Report'!$M:$M"),Calculation!A732,INDIRECT("'eBay Report'!$AD:$AD"))+SUMIF(INDIRECT("'eBay Report'!$M:$M"),Calculation!A732,INDIRECT("'eBay Report'!$AE:$AE"))+SUMIF(INDIRECT("'eBay Report'!$M:$M"),Calculation!A732,INDIRECT("'eBay Report'!$AF:$AF"))</f>
        <v>0</v>
      </c>
      <c r="R732">
        <f t="shared" ca="1" si="11"/>
        <v>0</v>
      </c>
    </row>
    <row r="733" spans="3:18">
      <c r="C733">
        <f ca="1">SUMIF(INDIRECT("'eBay Report'!$N:$N"),Calculation!B733,INDIRECT("'eBay Report'!$K:$K"))-M733</f>
        <v>0</v>
      </c>
      <c r="D733">
        <f ca="1">SUMIFS(INDIRECT("'eBay Report'!$W:$W"),INDIRECT("'eBay Report'!$B:$B"),Calculation!D$2,INDIRECT("'eBay Report'!$M:$M"),Calculation!$A733)</f>
        <v>0</v>
      </c>
      <c r="E733">
        <f ca="1">SUMIFS(INDIRECT("'eBay Report'!$AG:$AG"),INDIRECT("'eBay Report'!$B:$B"),Calculation!E$2,INDIRECT("'eBay Report'!$M:$M"),Calculation!$A733)</f>
        <v>0</v>
      </c>
      <c r="F733">
        <f ca="1">SUMIFS(INDIRECT("'eBay Report'!$AG:$AG"),INDIRECT("'eBay Report'!$B:$B"),Calculation!F$2,INDIRECT("'eBay Report'!$M:$M"),Calculation!$A733)</f>
        <v>0</v>
      </c>
      <c r="G733">
        <f ca="1">SUMIFS(INDIRECT("'eBay Report'!$AG:$AG"),INDIRECT("'eBay Report'!$B:$B"),Calculation!G$2,INDIRECT("'eBay Report'!$M:$M"),Calculation!$A733)-H733</f>
        <v>0</v>
      </c>
      <c r="H733">
        <f ca="1">SUMIFS(INDIRECT("'eBay Report'!$AG:$AG"),INDIRECT("'eBay Report'!$AK:$AK"),Calculation!H$2,INDIRECT("'eBay Report'!$M:$M"),Calculation!$A733)</f>
        <v>0</v>
      </c>
      <c r="I733">
        <f ca="1">SUMIFS(INDIRECT("'eBay Report'!$AG:$AG"),INDIRECT("'eBay Report'!$B:$B"),Calculation!I$2,INDIRECT("'eBay Report'!$M:$M"),Calculation!$A733)</f>
        <v>0</v>
      </c>
      <c r="J733">
        <f ca="1">SUMIFS(INDIRECT("'eBay Report'!$AG:$AG"),INDIRECT("'eBay Report'!$B:$B"),Calculation!J$2,INDIRECT("'eBay Report'!$M:$M"),Calculation!$A733)</f>
        <v>0</v>
      </c>
      <c r="K733">
        <f ca="1">SUMIFS(INDIRECT("'eBay Report'!$AG:$AG"),INDIRECT("'eBay Report'!$B:$B"),Calculation!K$2,INDIRECT("'eBay Report'!$M:$M"),Calculation!$A733)</f>
        <v>0</v>
      </c>
      <c r="L733">
        <f ca="1">SUMIFS(INDIRECT("'eBay Report'!$K:$K"),INDIRECT("'eBay Report'!$B:$B"),Calculation!L$2,INDIRECT("'eBay Report'!$M:$M"),Calculation!$A733)</f>
        <v>0</v>
      </c>
      <c r="M733">
        <f ca="1">SUMIFS(INDIRECT("'eBay Report'!$K:$K"),INDIRECT("'eBay Report'!$B:$B"),Calculation!M$2,INDIRECT("'eBay Report'!$M:$M"),Calculation!$A733)</f>
        <v>0</v>
      </c>
      <c r="N733">
        <f ca="1">SUMIF(INDIRECT("'eBay Report'!$M:$M"),Calculation!$A733,INDIRECT("'eBay Report'!$X:$X"))</f>
        <v>0</v>
      </c>
      <c r="O733">
        <f ca="1">SUMIF(INDIRECT("'eBay Report'!$M:$M"),Calculation!$A733,INDIRECT("'eBay Report'!$Y:$Y"))</f>
        <v>0</v>
      </c>
      <c r="P733">
        <f ca="1">SUMIF(INDIRECT("'eBay Report'!$M:$M"),Calculation!$A733,INDIRECT("'eBay Report'!$Z:$Z"))</f>
        <v>0</v>
      </c>
      <c r="Q733">
        <f ca="1">SUMIF(INDIRECT("'eBay Report'!$M:$M"),Calculation!A733,INDIRECT("'eBay Report'!$AA:$AA"))+SUMIF(INDIRECT("'eBay Report'!$M:$M"),Calculation!A733,INDIRECT("'eBay Report'!$AB:$AB"))+SUMIF(INDIRECT("'eBay Report'!$M:$M"),Calculation!A733,INDIRECT("'eBay Report'!$AC:$AC"))+SUMIF(INDIRECT("'eBay Report'!$M:$M"),Calculation!A733,INDIRECT("'eBay Report'!$AD:$AD"))+SUMIF(INDIRECT("'eBay Report'!$M:$M"),Calculation!A733,INDIRECT("'eBay Report'!$AE:$AE"))+SUMIF(INDIRECT("'eBay Report'!$M:$M"),Calculation!A733,INDIRECT("'eBay Report'!$AF:$AF"))</f>
        <v>0</v>
      </c>
      <c r="R733">
        <f t="shared" ca="1" si="11"/>
        <v>0</v>
      </c>
    </row>
    <row r="734" spans="3:18">
      <c r="C734">
        <f ca="1">SUMIF(INDIRECT("'eBay Report'!$N:$N"),Calculation!B734,INDIRECT("'eBay Report'!$K:$K"))-M734</f>
        <v>0</v>
      </c>
      <c r="D734">
        <f ca="1">SUMIFS(INDIRECT("'eBay Report'!$W:$W"),INDIRECT("'eBay Report'!$B:$B"),Calculation!D$2,INDIRECT("'eBay Report'!$M:$M"),Calculation!$A734)</f>
        <v>0</v>
      </c>
      <c r="E734">
        <f ca="1">SUMIFS(INDIRECT("'eBay Report'!$AG:$AG"),INDIRECT("'eBay Report'!$B:$B"),Calculation!E$2,INDIRECT("'eBay Report'!$M:$M"),Calculation!$A734)</f>
        <v>0</v>
      </c>
      <c r="F734">
        <f ca="1">SUMIFS(INDIRECT("'eBay Report'!$AG:$AG"),INDIRECT("'eBay Report'!$B:$B"),Calculation!F$2,INDIRECT("'eBay Report'!$M:$M"),Calculation!$A734)</f>
        <v>0</v>
      </c>
      <c r="G734">
        <f ca="1">SUMIFS(INDIRECT("'eBay Report'!$AG:$AG"),INDIRECT("'eBay Report'!$B:$B"),Calculation!G$2,INDIRECT("'eBay Report'!$M:$M"),Calculation!$A734)-H734</f>
        <v>0</v>
      </c>
      <c r="H734">
        <f ca="1">SUMIFS(INDIRECT("'eBay Report'!$AG:$AG"),INDIRECT("'eBay Report'!$AK:$AK"),Calculation!H$2,INDIRECT("'eBay Report'!$M:$M"),Calculation!$A734)</f>
        <v>0</v>
      </c>
      <c r="I734">
        <f ca="1">SUMIFS(INDIRECT("'eBay Report'!$AG:$AG"),INDIRECT("'eBay Report'!$B:$B"),Calculation!I$2,INDIRECT("'eBay Report'!$M:$M"),Calculation!$A734)</f>
        <v>0</v>
      </c>
      <c r="J734">
        <f ca="1">SUMIFS(INDIRECT("'eBay Report'!$AG:$AG"),INDIRECT("'eBay Report'!$B:$B"),Calculation!J$2,INDIRECT("'eBay Report'!$M:$M"),Calculation!$A734)</f>
        <v>0</v>
      </c>
      <c r="K734">
        <f ca="1">SUMIFS(INDIRECT("'eBay Report'!$AG:$AG"),INDIRECT("'eBay Report'!$B:$B"),Calculation!K$2,INDIRECT("'eBay Report'!$M:$M"),Calculation!$A734)</f>
        <v>0</v>
      </c>
      <c r="L734">
        <f ca="1">SUMIFS(INDIRECT("'eBay Report'!$K:$K"),INDIRECT("'eBay Report'!$B:$B"),Calculation!L$2,INDIRECT("'eBay Report'!$M:$M"),Calculation!$A734)</f>
        <v>0</v>
      </c>
      <c r="M734">
        <f ca="1">SUMIFS(INDIRECT("'eBay Report'!$K:$K"),INDIRECT("'eBay Report'!$B:$B"),Calculation!M$2,INDIRECT("'eBay Report'!$M:$M"),Calculation!$A734)</f>
        <v>0</v>
      </c>
      <c r="N734">
        <f ca="1">SUMIF(INDIRECT("'eBay Report'!$M:$M"),Calculation!$A734,INDIRECT("'eBay Report'!$X:$X"))</f>
        <v>0</v>
      </c>
      <c r="O734">
        <f ca="1">SUMIF(INDIRECT("'eBay Report'!$M:$M"),Calculation!$A734,INDIRECT("'eBay Report'!$Y:$Y"))</f>
        <v>0</v>
      </c>
      <c r="P734">
        <f ca="1">SUMIF(INDIRECT("'eBay Report'!$M:$M"),Calculation!$A734,INDIRECT("'eBay Report'!$Z:$Z"))</f>
        <v>0</v>
      </c>
      <c r="Q734">
        <f ca="1">SUMIF(INDIRECT("'eBay Report'!$M:$M"),Calculation!A734,INDIRECT("'eBay Report'!$AA:$AA"))+SUMIF(INDIRECT("'eBay Report'!$M:$M"),Calculation!A734,INDIRECT("'eBay Report'!$AB:$AB"))+SUMIF(INDIRECT("'eBay Report'!$M:$M"),Calculation!A734,INDIRECT("'eBay Report'!$AC:$AC"))+SUMIF(INDIRECT("'eBay Report'!$M:$M"),Calculation!A734,INDIRECT("'eBay Report'!$AD:$AD"))+SUMIF(INDIRECT("'eBay Report'!$M:$M"),Calculation!A734,INDIRECT("'eBay Report'!$AE:$AE"))+SUMIF(INDIRECT("'eBay Report'!$M:$M"),Calculation!A734,INDIRECT("'eBay Report'!$AF:$AF"))</f>
        <v>0</v>
      </c>
      <c r="R734">
        <f t="shared" ca="1" si="11"/>
        <v>0</v>
      </c>
    </row>
    <row r="735" spans="3:18">
      <c r="C735">
        <f ca="1">SUMIF(INDIRECT("'eBay Report'!$N:$N"),Calculation!B735,INDIRECT("'eBay Report'!$K:$K"))-M735</f>
        <v>0</v>
      </c>
      <c r="D735">
        <f ca="1">SUMIFS(INDIRECT("'eBay Report'!$W:$W"),INDIRECT("'eBay Report'!$B:$B"),Calculation!D$2,INDIRECT("'eBay Report'!$M:$M"),Calculation!$A735)</f>
        <v>0</v>
      </c>
      <c r="E735">
        <f ca="1">SUMIFS(INDIRECT("'eBay Report'!$AG:$AG"),INDIRECT("'eBay Report'!$B:$B"),Calculation!E$2,INDIRECT("'eBay Report'!$M:$M"),Calculation!$A735)</f>
        <v>0</v>
      </c>
      <c r="F735">
        <f ca="1">SUMIFS(INDIRECT("'eBay Report'!$AG:$AG"),INDIRECT("'eBay Report'!$B:$B"),Calculation!F$2,INDIRECT("'eBay Report'!$M:$M"),Calculation!$A735)</f>
        <v>0</v>
      </c>
      <c r="G735">
        <f ca="1">SUMIFS(INDIRECT("'eBay Report'!$AG:$AG"),INDIRECT("'eBay Report'!$B:$B"),Calculation!G$2,INDIRECT("'eBay Report'!$M:$M"),Calculation!$A735)-H735</f>
        <v>0</v>
      </c>
      <c r="H735">
        <f ca="1">SUMIFS(INDIRECT("'eBay Report'!$AG:$AG"),INDIRECT("'eBay Report'!$AK:$AK"),Calculation!H$2,INDIRECT("'eBay Report'!$M:$M"),Calculation!$A735)</f>
        <v>0</v>
      </c>
      <c r="I735">
        <f ca="1">SUMIFS(INDIRECT("'eBay Report'!$AG:$AG"),INDIRECT("'eBay Report'!$B:$B"),Calculation!I$2,INDIRECT("'eBay Report'!$M:$M"),Calculation!$A735)</f>
        <v>0</v>
      </c>
      <c r="J735">
        <f ca="1">SUMIFS(INDIRECT("'eBay Report'!$AG:$AG"),INDIRECT("'eBay Report'!$B:$B"),Calculation!J$2,INDIRECT("'eBay Report'!$M:$M"),Calculation!$A735)</f>
        <v>0</v>
      </c>
      <c r="K735">
        <f ca="1">SUMIFS(INDIRECT("'eBay Report'!$AG:$AG"),INDIRECT("'eBay Report'!$B:$B"),Calculation!K$2,INDIRECT("'eBay Report'!$M:$M"),Calculation!$A735)</f>
        <v>0</v>
      </c>
      <c r="L735">
        <f ca="1">SUMIFS(INDIRECT("'eBay Report'!$K:$K"),INDIRECT("'eBay Report'!$B:$B"),Calculation!L$2,INDIRECT("'eBay Report'!$M:$M"),Calculation!$A735)</f>
        <v>0</v>
      </c>
      <c r="M735">
        <f ca="1">SUMIFS(INDIRECT("'eBay Report'!$K:$K"),INDIRECT("'eBay Report'!$B:$B"),Calculation!M$2,INDIRECT("'eBay Report'!$M:$M"),Calculation!$A735)</f>
        <v>0</v>
      </c>
      <c r="N735">
        <f ca="1">SUMIF(INDIRECT("'eBay Report'!$M:$M"),Calculation!$A735,INDIRECT("'eBay Report'!$X:$X"))</f>
        <v>0</v>
      </c>
      <c r="O735">
        <f ca="1">SUMIF(INDIRECT("'eBay Report'!$M:$M"),Calculation!$A735,INDIRECT("'eBay Report'!$Y:$Y"))</f>
        <v>0</v>
      </c>
      <c r="P735">
        <f ca="1">SUMIF(INDIRECT("'eBay Report'!$M:$M"),Calculation!$A735,INDIRECT("'eBay Report'!$Z:$Z"))</f>
        <v>0</v>
      </c>
      <c r="Q735">
        <f ca="1">SUMIF(INDIRECT("'eBay Report'!$M:$M"),Calculation!A735,INDIRECT("'eBay Report'!$AA:$AA"))+SUMIF(INDIRECT("'eBay Report'!$M:$M"),Calculation!A735,INDIRECT("'eBay Report'!$AB:$AB"))+SUMIF(INDIRECT("'eBay Report'!$M:$M"),Calculation!A735,INDIRECT("'eBay Report'!$AC:$AC"))+SUMIF(INDIRECT("'eBay Report'!$M:$M"),Calculation!A735,INDIRECT("'eBay Report'!$AD:$AD"))+SUMIF(INDIRECT("'eBay Report'!$M:$M"),Calculation!A735,INDIRECT("'eBay Report'!$AE:$AE"))+SUMIF(INDIRECT("'eBay Report'!$M:$M"),Calculation!A735,INDIRECT("'eBay Report'!$AF:$AF"))</f>
        <v>0</v>
      </c>
      <c r="R735">
        <f t="shared" ca="1" si="11"/>
        <v>0</v>
      </c>
    </row>
    <row r="736" spans="3:18">
      <c r="C736">
        <f ca="1">SUMIF(INDIRECT("'eBay Report'!$N:$N"),Calculation!B736,INDIRECT("'eBay Report'!$K:$K"))-M736</f>
        <v>0</v>
      </c>
      <c r="D736">
        <f ca="1">SUMIFS(INDIRECT("'eBay Report'!$W:$W"),INDIRECT("'eBay Report'!$B:$B"),Calculation!D$2,INDIRECT("'eBay Report'!$M:$M"),Calculation!$A736)</f>
        <v>0</v>
      </c>
      <c r="E736">
        <f ca="1">SUMIFS(INDIRECT("'eBay Report'!$AG:$AG"),INDIRECT("'eBay Report'!$B:$B"),Calculation!E$2,INDIRECT("'eBay Report'!$M:$M"),Calculation!$A736)</f>
        <v>0</v>
      </c>
      <c r="F736">
        <f ca="1">SUMIFS(INDIRECT("'eBay Report'!$AG:$AG"),INDIRECT("'eBay Report'!$B:$B"),Calculation!F$2,INDIRECT("'eBay Report'!$M:$M"),Calculation!$A736)</f>
        <v>0</v>
      </c>
      <c r="G736">
        <f ca="1">SUMIFS(INDIRECT("'eBay Report'!$AG:$AG"),INDIRECT("'eBay Report'!$B:$B"),Calculation!G$2,INDIRECT("'eBay Report'!$M:$M"),Calculation!$A736)-H736</f>
        <v>0</v>
      </c>
      <c r="H736">
        <f ca="1">SUMIFS(INDIRECT("'eBay Report'!$AG:$AG"),INDIRECT("'eBay Report'!$AK:$AK"),Calculation!H$2,INDIRECT("'eBay Report'!$M:$M"),Calculation!$A736)</f>
        <v>0</v>
      </c>
      <c r="I736">
        <f ca="1">SUMIFS(INDIRECT("'eBay Report'!$AG:$AG"),INDIRECT("'eBay Report'!$B:$B"),Calculation!I$2,INDIRECT("'eBay Report'!$M:$M"),Calculation!$A736)</f>
        <v>0</v>
      </c>
      <c r="J736">
        <f ca="1">SUMIFS(INDIRECT("'eBay Report'!$AG:$AG"),INDIRECT("'eBay Report'!$B:$B"),Calculation!J$2,INDIRECT("'eBay Report'!$M:$M"),Calculation!$A736)</f>
        <v>0</v>
      </c>
      <c r="K736">
        <f ca="1">SUMIFS(INDIRECT("'eBay Report'!$AG:$AG"),INDIRECT("'eBay Report'!$B:$B"),Calculation!K$2,INDIRECT("'eBay Report'!$M:$M"),Calculation!$A736)</f>
        <v>0</v>
      </c>
      <c r="L736">
        <f ca="1">SUMIFS(INDIRECT("'eBay Report'!$K:$K"),INDIRECT("'eBay Report'!$B:$B"),Calculation!L$2,INDIRECT("'eBay Report'!$M:$M"),Calculation!$A736)</f>
        <v>0</v>
      </c>
      <c r="M736">
        <f ca="1">SUMIFS(INDIRECT("'eBay Report'!$K:$K"),INDIRECT("'eBay Report'!$B:$B"),Calculation!M$2,INDIRECT("'eBay Report'!$M:$M"),Calculation!$A736)</f>
        <v>0</v>
      </c>
      <c r="N736">
        <f ca="1">SUMIF(INDIRECT("'eBay Report'!$M:$M"),Calculation!$A736,INDIRECT("'eBay Report'!$X:$X"))</f>
        <v>0</v>
      </c>
      <c r="O736">
        <f ca="1">SUMIF(INDIRECT("'eBay Report'!$M:$M"),Calculation!$A736,INDIRECT("'eBay Report'!$Y:$Y"))</f>
        <v>0</v>
      </c>
      <c r="P736">
        <f ca="1">SUMIF(INDIRECT("'eBay Report'!$M:$M"),Calculation!$A736,INDIRECT("'eBay Report'!$Z:$Z"))</f>
        <v>0</v>
      </c>
      <c r="Q736">
        <f ca="1">SUMIF(INDIRECT("'eBay Report'!$M:$M"),Calculation!A736,INDIRECT("'eBay Report'!$AA:$AA"))+SUMIF(INDIRECT("'eBay Report'!$M:$M"),Calculation!A736,INDIRECT("'eBay Report'!$AB:$AB"))+SUMIF(INDIRECT("'eBay Report'!$M:$M"),Calculation!A736,INDIRECT("'eBay Report'!$AC:$AC"))+SUMIF(INDIRECT("'eBay Report'!$M:$M"),Calculation!A736,INDIRECT("'eBay Report'!$AD:$AD"))+SUMIF(INDIRECT("'eBay Report'!$M:$M"),Calculation!A736,INDIRECT("'eBay Report'!$AE:$AE"))+SUMIF(INDIRECT("'eBay Report'!$M:$M"),Calculation!A736,INDIRECT("'eBay Report'!$AF:$AF"))</f>
        <v>0</v>
      </c>
      <c r="R736">
        <f t="shared" ca="1" si="11"/>
        <v>0</v>
      </c>
    </row>
    <row r="737" spans="3:18">
      <c r="C737">
        <f ca="1">SUMIF(INDIRECT("'eBay Report'!$N:$N"),Calculation!B737,INDIRECT("'eBay Report'!$K:$K"))-M737</f>
        <v>0</v>
      </c>
      <c r="D737">
        <f ca="1">SUMIFS(INDIRECT("'eBay Report'!$W:$W"),INDIRECT("'eBay Report'!$B:$B"),Calculation!D$2,INDIRECT("'eBay Report'!$M:$M"),Calculation!$A737)</f>
        <v>0</v>
      </c>
      <c r="E737">
        <f ca="1">SUMIFS(INDIRECT("'eBay Report'!$AG:$AG"),INDIRECT("'eBay Report'!$B:$B"),Calculation!E$2,INDIRECT("'eBay Report'!$M:$M"),Calculation!$A737)</f>
        <v>0</v>
      </c>
      <c r="F737">
        <f ca="1">SUMIFS(INDIRECT("'eBay Report'!$AG:$AG"),INDIRECT("'eBay Report'!$B:$B"),Calculation!F$2,INDIRECT("'eBay Report'!$M:$M"),Calculation!$A737)</f>
        <v>0</v>
      </c>
      <c r="G737">
        <f ca="1">SUMIFS(INDIRECT("'eBay Report'!$AG:$AG"),INDIRECT("'eBay Report'!$B:$B"),Calculation!G$2,INDIRECT("'eBay Report'!$M:$M"),Calculation!$A737)-H737</f>
        <v>0</v>
      </c>
      <c r="H737">
        <f ca="1">SUMIFS(INDIRECT("'eBay Report'!$AG:$AG"),INDIRECT("'eBay Report'!$AK:$AK"),Calculation!H$2,INDIRECT("'eBay Report'!$M:$M"),Calculation!$A737)</f>
        <v>0</v>
      </c>
      <c r="I737">
        <f ca="1">SUMIFS(INDIRECT("'eBay Report'!$AG:$AG"),INDIRECT("'eBay Report'!$B:$B"),Calculation!I$2,INDIRECT("'eBay Report'!$M:$M"),Calculation!$A737)</f>
        <v>0</v>
      </c>
      <c r="J737">
        <f ca="1">SUMIFS(INDIRECT("'eBay Report'!$AG:$AG"),INDIRECT("'eBay Report'!$B:$B"),Calculation!J$2,INDIRECT("'eBay Report'!$M:$M"),Calculation!$A737)</f>
        <v>0</v>
      </c>
      <c r="K737">
        <f ca="1">SUMIFS(INDIRECT("'eBay Report'!$AG:$AG"),INDIRECT("'eBay Report'!$B:$B"),Calculation!K$2,INDIRECT("'eBay Report'!$M:$M"),Calculation!$A737)</f>
        <v>0</v>
      </c>
      <c r="L737">
        <f ca="1">SUMIFS(INDIRECT("'eBay Report'!$K:$K"),INDIRECT("'eBay Report'!$B:$B"),Calculation!L$2,INDIRECT("'eBay Report'!$M:$M"),Calculation!$A737)</f>
        <v>0</v>
      </c>
      <c r="M737">
        <f ca="1">SUMIFS(INDIRECT("'eBay Report'!$K:$K"),INDIRECT("'eBay Report'!$B:$B"),Calculation!M$2,INDIRECT("'eBay Report'!$M:$M"),Calculation!$A737)</f>
        <v>0</v>
      </c>
      <c r="N737">
        <f ca="1">SUMIF(INDIRECT("'eBay Report'!$M:$M"),Calculation!$A737,INDIRECT("'eBay Report'!$X:$X"))</f>
        <v>0</v>
      </c>
      <c r="O737">
        <f ca="1">SUMIF(INDIRECT("'eBay Report'!$M:$M"),Calculation!$A737,INDIRECT("'eBay Report'!$Y:$Y"))</f>
        <v>0</v>
      </c>
      <c r="P737">
        <f ca="1">SUMIF(INDIRECT("'eBay Report'!$M:$M"),Calculation!$A737,INDIRECT("'eBay Report'!$Z:$Z"))</f>
        <v>0</v>
      </c>
      <c r="Q737">
        <f ca="1">SUMIF(INDIRECT("'eBay Report'!$M:$M"),Calculation!A737,INDIRECT("'eBay Report'!$AA:$AA"))+SUMIF(INDIRECT("'eBay Report'!$M:$M"),Calculation!A737,INDIRECT("'eBay Report'!$AB:$AB"))+SUMIF(INDIRECT("'eBay Report'!$M:$M"),Calculation!A737,INDIRECT("'eBay Report'!$AC:$AC"))+SUMIF(INDIRECT("'eBay Report'!$M:$M"),Calculation!A737,INDIRECT("'eBay Report'!$AD:$AD"))+SUMIF(INDIRECT("'eBay Report'!$M:$M"),Calculation!A737,INDIRECT("'eBay Report'!$AE:$AE"))+SUMIF(INDIRECT("'eBay Report'!$M:$M"),Calculation!A737,INDIRECT("'eBay Report'!$AF:$AF"))</f>
        <v>0</v>
      </c>
      <c r="R737">
        <f t="shared" ca="1" si="11"/>
        <v>0</v>
      </c>
    </row>
    <row r="738" spans="3:18">
      <c r="C738">
        <f ca="1">SUMIF(INDIRECT("'eBay Report'!$N:$N"),Calculation!B738,INDIRECT("'eBay Report'!$K:$K"))-M738</f>
        <v>0</v>
      </c>
      <c r="D738">
        <f ca="1">SUMIFS(INDIRECT("'eBay Report'!$W:$W"),INDIRECT("'eBay Report'!$B:$B"),Calculation!D$2,INDIRECT("'eBay Report'!$M:$M"),Calculation!$A738)</f>
        <v>0</v>
      </c>
      <c r="E738">
        <f ca="1">SUMIFS(INDIRECT("'eBay Report'!$AG:$AG"),INDIRECT("'eBay Report'!$B:$B"),Calculation!E$2,INDIRECT("'eBay Report'!$M:$M"),Calculation!$A738)</f>
        <v>0</v>
      </c>
      <c r="F738">
        <f ca="1">SUMIFS(INDIRECT("'eBay Report'!$AG:$AG"),INDIRECT("'eBay Report'!$B:$B"),Calculation!F$2,INDIRECT("'eBay Report'!$M:$M"),Calculation!$A738)</f>
        <v>0</v>
      </c>
      <c r="G738">
        <f ca="1">SUMIFS(INDIRECT("'eBay Report'!$AG:$AG"),INDIRECT("'eBay Report'!$B:$B"),Calculation!G$2,INDIRECT("'eBay Report'!$M:$M"),Calculation!$A738)-H738</f>
        <v>0</v>
      </c>
      <c r="H738">
        <f ca="1">SUMIFS(INDIRECT("'eBay Report'!$AG:$AG"),INDIRECT("'eBay Report'!$AK:$AK"),Calculation!H$2,INDIRECT("'eBay Report'!$M:$M"),Calculation!$A738)</f>
        <v>0</v>
      </c>
      <c r="I738">
        <f ca="1">SUMIFS(INDIRECT("'eBay Report'!$AG:$AG"),INDIRECT("'eBay Report'!$B:$B"),Calculation!I$2,INDIRECT("'eBay Report'!$M:$M"),Calculation!$A738)</f>
        <v>0</v>
      </c>
      <c r="J738">
        <f ca="1">SUMIFS(INDIRECT("'eBay Report'!$AG:$AG"),INDIRECT("'eBay Report'!$B:$B"),Calculation!J$2,INDIRECT("'eBay Report'!$M:$M"),Calculation!$A738)</f>
        <v>0</v>
      </c>
      <c r="K738">
        <f ca="1">SUMIFS(INDIRECT("'eBay Report'!$AG:$AG"),INDIRECT("'eBay Report'!$B:$B"),Calculation!K$2,INDIRECT("'eBay Report'!$M:$M"),Calculation!$A738)</f>
        <v>0</v>
      </c>
      <c r="L738">
        <f ca="1">SUMIFS(INDIRECT("'eBay Report'!$K:$K"),INDIRECT("'eBay Report'!$B:$B"),Calculation!L$2,INDIRECT("'eBay Report'!$M:$M"),Calculation!$A738)</f>
        <v>0</v>
      </c>
      <c r="M738">
        <f ca="1">SUMIFS(INDIRECT("'eBay Report'!$K:$K"),INDIRECT("'eBay Report'!$B:$B"),Calculation!M$2,INDIRECT("'eBay Report'!$M:$M"),Calculation!$A738)</f>
        <v>0</v>
      </c>
      <c r="N738">
        <f ca="1">SUMIF(INDIRECT("'eBay Report'!$M:$M"),Calculation!$A738,INDIRECT("'eBay Report'!$X:$X"))</f>
        <v>0</v>
      </c>
      <c r="O738">
        <f ca="1">SUMIF(INDIRECT("'eBay Report'!$M:$M"),Calculation!$A738,INDIRECT("'eBay Report'!$Y:$Y"))</f>
        <v>0</v>
      </c>
      <c r="P738">
        <f ca="1">SUMIF(INDIRECT("'eBay Report'!$M:$M"),Calculation!$A738,INDIRECT("'eBay Report'!$Z:$Z"))</f>
        <v>0</v>
      </c>
      <c r="Q738">
        <f ca="1">SUMIF(INDIRECT("'eBay Report'!$M:$M"),Calculation!A738,INDIRECT("'eBay Report'!$AA:$AA"))+SUMIF(INDIRECT("'eBay Report'!$M:$M"),Calculation!A738,INDIRECT("'eBay Report'!$AB:$AB"))+SUMIF(INDIRECT("'eBay Report'!$M:$M"),Calculation!A738,INDIRECT("'eBay Report'!$AC:$AC"))+SUMIF(INDIRECT("'eBay Report'!$M:$M"),Calculation!A738,INDIRECT("'eBay Report'!$AD:$AD"))+SUMIF(INDIRECT("'eBay Report'!$M:$M"),Calculation!A738,INDIRECT("'eBay Report'!$AE:$AE"))+SUMIF(INDIRECT("'eBay Report'!$M:$M"),Calculation!A738,INDIRECT("'eBay Report'!$AF:$AF"))</f>
        <v>0</v>
      </c>
      <c r="R738">
        <f t="shared" ca="1" si="11"/>
        <v>0</v>
      </c>
    </row>
    <row r="739" spans="3:18">
      <c r="C739">
        <f ca="1">SUMIF(INDIRECT("'eBay Report'!$N:$N"),Calculation!B739,INDIRECT("'eBay Report'!$K:$K"))-M739</f>
        <v>0</v>
      </c>
      <c r="D739">
        <f ca="1">SUMIFS(INDIRECT("'eBay Report'!$W:$W"),INDIRECT("'eBay Report'!$B:$B"),Calculation!D$2,INDIRECT("'eBay Report'!$M:$M"),Calculation!$A739)</f>
        <v>0</v>
      </c>
      <c r="E739">
        <f ca="1">SUMIFS(INDIRECT("'eBay Report'!$AG:$AG"),INDIRECT("'eBay Report'!$B:$B"),Calculation!E$2,INDIRECT("'eBay Report'!$M:$M"),Calculation!$A739)</f>
        <v>0</v>
      </c>
      <c r="F739">
        <f ca="1">SUMIFS(INDIRECT("'eBay Report'!$AG:$AG"),INDIRECT("'eBay Report'!$B:$B"),Calculation!F$2,INDIRECT("'eBay Report'!$M:$M"),Calculation!$A739)</f>
        <v>0</v>
      </c>
      <c r="G739">
        <f ca="1">SUMIFS(INDIRECT("'eBay Report'!$AG:$AG"),INDIRECT("'eBay Report'!$B:$B"),Calculation!G$2,INDIRECT("'eBay Report'!$M:$M"),Calculation!$A739)-H739</f>
        <v>0</v>
      </c>
      <c r="H739">
        <f ca="1">SUMIFS(INDIRECT("'eBay Report'!$AG:$AG"),INDIRECT("'eBay Report'!$AK:$AK"),Calculation!H$2,INDIRECT("'eBay Report'!$M:$M"),Calculation!$A739)</f>
        <v>0</v>
      </c>
      <c r="I739">
        <f ca="1">SUMIFS(INDIRECT("'eBay Report'!$AG:$AG"),INDIRECT("'eBay Report'!$B:$B"),Calculation!I$2,INDIRECT("'eBay Report'!$M:$M"),Calculation!$A739)</f>
        <v>0</v>
      </c>
      <c r="J739">
        <f ca="1">SUMIFS(INDIRECT("'eBay Report'!$AG:$AG"),INDIRECT("'eBay Report'!$B:$B"),Calculation!J$2,INDIRECT("'eBay Report'!$M:$M"),Calculation!$A739)</f>
        <v>0</v>
      </c>
      <c r="K739">
        <f ca="1">SUMIFS(INDIRECT("'eBay Report'!$AG:$AG"),INDIRECT("'eBay Report'!$B:$B"),Calculation!K$2,INDIRECT("'eBay Report'!$M:$M"),Calculation!$A739)</f>
        <v>0</v>
      </c>
      <c r="L739">
        <f ca="1">SUMIFS(INDIRECT("'eBay Report'!$K:$K"),INDIRECT("'eBay Report'!$B:$B"),Calculation!L$2,INDIRECT("'eBay Report'!$M:$M"),Calculation!$A739)</f>
        <v>0</v>
      </c>
      <c r="M739">
        <f ca="1">SUMIFS(INDIRECT("'eBay Report'!$K:$K"),INDIRECT("'eBay Report'!$B:$B"),Calculation!M$2,INDIRECT("'eBay Report'!$M:$M"),Calculation!$A739)</f>
        <v>0</v>
      </c>
      <c r="N739">
        <f ca="1">SUMIF(INDIRECT("'eBay Report'!$M:$M"),Calculation!$A739,INDIRECT("'eBay Report'!$X:$X"))</f>
        <v>0</v>
      </c>
      <c r="O739">
        <f ca="1">SUMIF(INDIRECT("'eBay Report'!$M:$M"),Calculation!$A739,INDIRECT("'eBay Report'!$Y:$Y"))</f>
        <v>0</v>
      </c>
      <c r="P739">
        <f ca="1">SUMIF(INDIRECT("'eBay Report'!$M:$M"),Calculation!$A739,INDIRECT("'eBay Report'!$Z:$Z"))</f>
        <v>0</v>
      </c>
      <c r="Q739">
        <f ca="1">SUMIF(INDIRECT("'eBay Report'!$M:$M"),Calculation!A739,INDIRECT("'eBay Report'!$AA:$AA"))+SUMIF(INDIRECT("'eBay Report'!$M:$M"),Calculation!A739,INDIRECT("'eBay Report'!$AB:$AB"))+SUMIF(INDIRECT("'eBay Report'!$M:$M"),Calculation!A739,INDIRECT("'eBay Report'!$AC:$AC"))+SUMIF(INDIRECT("'eBay Report'!$M:$M"),Calculation!A739,INDIRECT("'eBay Report'!$AD:$AD"))+SUMIF(INDIRECT("'eBay Report'!$M:$M"),Calculation!A739,INDIRECT("'eBay Report'!$AE:$AE"))+SUMIF(INDIRECT("'eBay Report'!$M:$M"),Calculation!A739,INDIRECT("'eBay Report'!$AF:$AF"))</f>
        <v>0</v>
      </c>
      <c r="R739">
        <f t="shared" ca="1" si="11"/>
        <v>0</v>
      </c>
    </row>
    <row r="740" spans="3:18">
      <c r="C740">
        <f ca="1">SUMIF(INDIRECT("'eBay Report'!$N:$N"),Calculation!B740,INDIRECT("'eBay Report'!$K:$K"))-M740</f>
        <v>0</v>
      </c>
      <c r="D740">
        <f ca="1">SUMIFS(INDIRECT("'eBay Report'!$W:$W"),INDIRECT("'eBay Report'!$B:$B"),Calculation!D$2,INDIRECT("'eBay Report'!$M:$M"),Calculation!$A740)</f>
        <v>0</v>
      </c>
      <c r="E740">
        <f ca="1">SUMIFS(INDIRECT("'eBay Report'!$AG:$AG"),INDIRECT("'eBay Report'!$B:$B"),Calculation!E$2,INDIRECT("'eBay Report'!$M:$M"),Calculation!$A740)</f>
        <v>0</v>
      </c>
      <c r="F740">
        <f ca="1">SUMIFS(INDIRECT("'eBay Report'!$AG:$AG"),INDIRECT("'eBay Report'!$B:$B"),Calculation!F$2,INDIRECT("'eBay Report'!$M:$M"),Calculation!$A740)</f>
        <v>0</v>
      </c>
      <c r="G740">
        <f ca="1">SUMIFS(INDIRECT("'eBay Report'!$AG:$AG"),INDIRECT("'eBay Report'!$B:$B"),Calculation!G$2,INDIRECT("'eBay Report'!$M:$M"),Calculation!$A740)-H740</f>
        <v>0</v>
      </c>
      <c r="H740">
        <f ca="1">SUMIFS(INDIRECT("'eBay Report'!$AG:$AG"),INDIRECT("'eBay Report'!$AK:$AK"),Calculation!H$2,INDIRECT("'eBay Report'!$M:$M"),Calculation!$A740)</f>
        <v>0</v>
      </c>
      <c r="I740">
        <f ca="1">SUMIFS(INDIRECT("'eBay Report'!$AG:$AG"),INDIRECT("'eBay Report'!$B:$B"),Calculation!I$2,INDIRECT("'eBay Report'!$M:$M"),Calculation!$A740)</f>
        <v>0</v>
      </c>
      <c r="J740">
        <f ca="1">SUMIFS(INDIRECT("'eBay Report'!$AG:$AG"),INDIRECT("'eBay Report'!$B:$B"),Calculation!J$2,INDIRECT("'eBay Report'!$M:$M"),Calculation!$A740)</f>
        <v>0</v>
      </c>
      <c r="K740">
        <f ca="1">SUMIFS(INDIRECT("'eBay Report'!$AG:$AG"),INDIRECT("'eBay Report'!$B:$B"),Calculation!K$2,INDIRECT("'eBay Report'!$M:$M"),Calculation!$A740)</f>
        <v>0</v>
      </c>
      <c r="L740">
        <f ca="1">SUMIFS(INDIRECT("'eBay Report'!$K:$K"),INDIRECT("'eBay Report'!$B:$B"),Calculation!L$2,INDIRECT("'eBay Report'!$M:$M"),Calculation!$A740)</f>
        <v>0</v>
      </c>
      <c r="M740">
        <f ca="1">SUMIFS(INDIRECT("'eBay Report'!$K:$K"),INDIRECT("'eBay Report'!$B:$B"),Calculation!M$2,INDIRECT("'eBay Report'!$M:$M"),Calculation!$A740)</f>
        <v>0</v>
      </c>
      <c r="N740">
        <f ca="1">SUMIF(INDIRECT("'eBay Report'!$M:$M"),Calculation!$A740,INDIRECT("'eBay Report'!$X:$X"))</f>
        <v>0</v>
      </c>
      <c r="O740">
        <f ca="1">SUMIF(INDIRECT("'eBay Report'!$M:$M"),Calculation!$A740,INDIRECT("'eBay Report'!$Y:$Y"))</f>
        <v>0</v>
      </c>
      <c r="P740">
        <f ca="1">SUMIF(INDIRECT("'eBay Report'!$M:$M"),Calculation!$A740,INDIRECT("'eBay Report'!$Z:$Z"))</f>
        <v>0</v>
      </c>
      <c r="Q740">
        <f ca="1">SUMIF(INDIRECT("'eBay Report'!$M:$M"),Calculation!A740,INDIRECT("'eBay Report'!$AA:$AA"))+SUMIF(INDIRECT("'eBay Report'!$M:$M"),Calculation!A740,INDIRECT("'eBay Report'!$AB:$AB"))+SUMIF(INDIRECT("'eBay Report'!$M:$M"),Calculation!A740,INDIRECT("'eBay Report'!$AC:$AC"))+SUMIF(INDIRECT("'eBay Report'!$M:$M"),Calculation!A740,INDIRECT("'eBay Report'!$AD:$AD"))+SUMIF(INDIRECT("'eBay Report'!$M:$M"),Calculation!A740,INDIRECT("'eBay Report'!$AE:$AE"))+SUMIF(INDIRECT("'eBay Report'!$M:$M"),Calculation!A740,INDIRECT("'eBay Report'!$AF:$AF"))</f>
        <v>0</v>
      </c>
      <c r="R740">
        <f t="shared" ca="1" si="11"/>
        <v>0</v>
      </c>
    </row>
    <row r="741" spans="3:18">
      <c r="C741">
        <f ca="1">SUMIF(INDIRECT("'eBay Report'!$N:$N"),Calculation!B741,INDIRECT("'eBay Report'!$K:$K"))-M741</f>
        <v>0</v>
      </c>
      <c r="D741">
        <f ca="1">SUMIFS(INDIRECT("'eBay Report'!$W:$W"),INDIRECT("'eBay Report'!$B:$B"),Calculation!D$2,INDIRECT("'eBay Report'!$M:$M"),Calculation!$A741)</f>
        <v>0</v>
      </c>
      <c r="E741">
        <f ca="1">SUMIFS(INDIRECT("'eBay Report'!$AG:$AG"),INDIRECT("'eBay Report'!$B:$B"),Calculation!E$2,INDIRECT("'eBay Report'!$M:$M"),Calculation!$A741)</f>
        <v>0</v>
      </c>
      <c r="F741">
        <f ca="1">SUMIFS(INDIRECT("'eBay Report'!$AG:$AG"),INDIRECT("'eBay Report'!$B:$B"),Calculation!F$2,INDIRECT("'eBay Report'!$M:$M"),Calculation!$A741)</f>
        <v>0</v>
      </c>
      <c r="G741">
        <f ca="1">SUMIFS(INDIRECT("'eBay Report'!$AG:$AG"),INDIRECT("'eBay Report'!$B:$B"),Calculation!G$2,INDIRECT("'eBay Report'!$M:$M"),Calculation!$A741)-H741</f>
        <v>0</v>
      </c>
      <c r="H741">
        <f ca="1">SUMIFS(INDIRECT("'eBay Report'!$AG:$AG"),INDIRECT("'eBay Report'!$AK:$AK"),Calculation!H$2,INDIRECT("'eBay Report'!$M:$M"),Calculation!$A741)</f>
        <v>0</v>
      </c>
      <c r="I741">
        <f ca="1">SUMIFS(INDIRECT("'eBay Report'!$AG:$AG"),INDIRECT("'eBay Report'!$B:$B"),Calculation!I$2,INDIRECT("'eBay Report'!$M:$M"),Calculation!$A741)</f>
        <v>0</v>
      </c>
      <c r="J741">
        <f ca="1">SUMIFS(INDIRECT("'eBay Report'!$AG:$AG"),INDIRECT("'eBay Report'!$B:$B"),Calculation!J$2,INDIRECT("'eBay Report'!$M:$M"),Calculation!$A741)</f>
        <v>0</v>
      </c>
      <c r="K741">
        <f ca="1">SUMIFS(INDIRECT("'eBay Report'!$AG:$AG"),INDIRECT("'eBay Report'!$B:$B"),Calculation!K$2,INDIRECT("'eBay Report'!$M:$M"),Calculation!$A741)</f>
        <v>0</v>
      </c>
      <c r="L741">
        <f ca="1">SUMIFS(INDIRECT("'eBay Report'!$K:$K"),INDIRECT("'eBay Report'!$B:$B"),Calculation!L$2,INDIRECT("'eBay Report'!$M:$M"),Calculation!$A741)</f>
        <v>0</v>
      </c>
      <c r="M741">
        <f ca="1">SUMIFS(INDIRECT("'eBay Report'!$K:$K"),INDIRECT("'eBay Report'!$B:$B"),Calculation!M$2,INDIRECT("'eBay Report'!$M:$M"),Calculation!$A741)</f>
        <v>0</v>
      </c>
      <c r="N741">
        <f ca="1">SUMIF(INDIRECT("'eBay Report'!$M:$M"),Calculation!$A741,INDIRECT("'eBay Report'!$X:$X"))</f>
        <v>0</v>
      </c>
      <c r="O741">
        <f ca="1">SUMIF(INDIRECT("'eBay Report'!$M:$M"),Calculation!$A741,INDIRECT("'eBay Report'!$Y:$Y"))</f>
        <v>0</v>
      </c>
      <c r="P741">
        <f ca="1">SUMIF(INDIRECT("'eBay Report'!$M:$M"),Calculation!$A741,INDIRECT("'eBay Report'!$Z:$Z"))</f>
        <v>0</v>
      </c>
      <c r="Q741">
        <f ca="1">SUMIF(INDIRECT("'eBay Report'!$M:$M"),Calculation!A741,INDIRECT("'eBay Report'!$AA:$AA"))+SUMIF(INDIRECT("'eBay Report'!$M:$M"),Calculation!A741,INDIRECT("'eBay Report'!$AB:$AB"))+SUMIF(INDIRECT("'eBay Report'!$M:$M"),Calculation!A741,INDIRECT("'eBay Report'!$AC:$AC"))+SUMIF(INDIRECT("'eBay Report'!$M:$M"),Calculation!A741,INDIRECT("'eBay Report'!$AD:$AD"))+SUMIF(INDIRECT("'eBay Report'!$M:$M"),Calculation!A741,INDIRECT("'eBay Report'!$AE:$AE"))+SUMIF(INDIRECT("'eBay Report'!$M:$M"),Calculation!A741,INDIRECT("'eBay Report'!$AF:$AF"))</f>
        <v>0</v>
      </c>
      <c r="R741">
        <f t="shared" ca="1" si="11"/>
        <v>0</v>
      </c>
    </row>
    <row r="742" spans="3:18">
      <c r="C742">
        <f ca="1">SUMIF(INDIRECT("'eBay Report'!$N:$N"),Calculation!B742,INDIRECT("'eBay Report'!$K:$K"))-M742</f>
        <v>0</v>
      </c>
      <c r="D742">
        <f ca="1">SUMIFS(INDIRECT("'eBay Report'!$W:$W"),INDIRECT("'eBay Report'!$B:$B"),Calculation!D$2,INDIRECT("'eBay Report'!$M:$M"),Calculation!$A742)</f>
        <v>0</v>
      </c>
      <c r="E742">
        <f ca="1">SUMIFS(INDIRECT("'eBay Report'!$AG:$AG"),INDIRECT("'eBay Report'!$B:$B"),Calculation!E$2,INDIRECT("'eBay Report'!$M:$M"),Calculation!$A742)</f>
        <v>0</v>
      </c>
      <c r="F742">
        <f ca="1">SUMIFS(INDIRECT("'eBay Report'!$AG:$AG"),INDIRECT("'eBay Report'!$B:$B"),Calculation!F$2,INDIRECT("'eBay Report'!$M:$M"),Calculation!$A742)</f>
        <v>0</v>
      </c>
      <c r="G742">
        <f ca="1">SUMIFS(INDIRECT("'eBay Report'!$AG:$AG"),INDIRECT("'eBay Report'!$B:$B"),Calculation!G$2,INDIRECT("'eBay Report'!$M:$M"),Calculation!$A742)-H742</f>
        <v>0</v>
      </c>
      <c r="H742">
        <f ca="1">SUMIFS(INDIRECT("'eBay Report'!$AG:$AG"),INDIRECT("'eBay Report'!$AK:$AK"),Calculation!H$2,INDIRECT("'eBay Report'!$M:$M"),Calculation!$A742)</f>
        <v>0</v>
      </c>
      <c r="I742">
        <f ca="1">SUMIFS(INDIRECT("'eBay Report'!$AG:$AG"),INDIRECT("'eBay Report'!$B:$B"),Calculation!I$2,INDIRECT("'eBay Report'!$M:$M"),Calculation!$A742)</f>
        <v>0</v>
      </c>
      <c r="J742">
        <f ca="1">SUMIFS(INDIRECT("'eBay Report'!$AG:$AG"),INDIRECT("'eBay Report'!$B:$B"),Calculation!J$2,INDIRECT("'eBay Report'!$M:$M"),Calculation!$A742)</f>
        <v>0</v>
      </c>
      <c r="K742">
        <f ca="1">SUMIFS(INDIRECT("'eBay Report'!$AG:$AG"),INDIRECT("'eBay Report'!$B:$B"),Calculation!K$2,INDIRECT("'eBay Report'!$M:$M"),Calculation!$A742)</f>
        <v>0</v>
      </c>
      <c r="L742">
        <f ca="1">SUMIFS(INDIRECT("'eBay Report'!$K:$K"),INDIRECT("'eBay Report'!$B:$B"),Calculation!L$2,INDIRECT("'eBay Report'!$M:$M"),Calculation!$A742)</f>
        <v>0</v>
      </c>
      <c r="M742">
        <f ca="1">SUMIFS(INDIRECT("'eBay Report'!$K:$K"),INDIRECT("'eBay Report'!$B:$B"),Calculation!M$2,INDIRECT("'eBay Report'!$M:$M"),Calculation!$A742)</f>
        <v>0</v>
      </c>
      <c r="N742">
        <f ca="1">SUMIF(INDIRECT("'eBay Report'!$M:$M"),Calculation!$A742,INDIRECT("'eBay Report'!$X:$X"))</f>
        <v>0</v>
      </c>
      <c r="O742">
        <f ca="1">SUMIF(INDIRECT("'eBay Report'!$M:$M"),Calculation!$A742,INDIRECT("'eBay Report'!$Y:$Y"))</f>
        <v>0</v>
      </c>
      <c r="P742">
        <f ca="1">SUMIF(INDIRECT("'eBay Report'!$M:$M"),Calculation!$A742,INDIRECT("'eBay Report'!$Z:$Z"))</f>
        <v>0</v>
      </c>
      <c r="Q742">
        <f ca="1">SUMIF(INDIRECT("'eBay Report'!$M:$M"),Calculation!A742,INDIRECT("'eBay Report'!$AA:$AA"))+SUMIF(INDIRECT("'eBay Report'!$M:$M"),Calculation!A742,INDIRECT("'eBay Report'!$AB:$AB"))+SUMIF(INDIRECT("'eBay Report'!$M:$M"),Calculation!A742,INDIRECT("'eBay Report'!$AC:$AC"))+SUMIF(INDIRECT("'eBay Report'!$M:$M"),Calculation!A742,INDIRECT("'eBay Report'!$AD:$AD"))+SUMIF(INDIRECT("'eBay Report'!$M:$M"),Calculation!A742,INDIRECT("'eBay Report'!$AE:$AE"))+SUMIF(INDIRECT("'eBay Report'!$M:$M"),Calculation!A742,INDIRECT("'eBay Report'!$AF:$AF"))</f>
        <v>0</v>
      </c>
      <c r="R742">
        <f t="shared" ca="1" si="11"/>
        <v>0</v>
      </c>
    </row>
    <row r="743" spans="3:18">
      <c r="C743">
        <f ca="1">SUMIF(INDIRECT("'eBay Report'!$N:$N"),Calculation!B743,INDIRECT("'eBay Report'!$K:$K"))-M743</f>
        <v>0</v>
      </c>
      <c r="D743">
        <f ca="1">SUMIFS(INDIRECT("'eBay Report'!$W:$W"),INDIRECT("'eBay Report'!$B:$B"),Calculation!D$2,INDIRECT("'eBay Report'!$M:$M"),Calculation!$A743)</f>
        <v>0</v>
      </c>
      <c r="E743">
        <f ca="1">SUMIFS(INDIRECT("'eBay Report'!$AG:$AG"),INDIRECT("'eBay Report'!$B:$B"),Calculation!E$2,INDIRECT("'eBay Report'!$M:$M"),Calculation!$A743)</f>
        <v>0</v>
      </c>
      <c r="F743">
        <f ca="1">SUMIFS(INDIRECT("'eBay Report'!$AG:$AG"),INDIRECT("'eBay Report'!$B:$B"),Calculation!F$2,INDIRECT("'eBay Report'!$M:$M"),Calculation!$A743)</f>
        <v>0</v>
      </c>
      <c r="G743">
        <f ca="1">SUMIFS(INDIRECT("'eBay Report'!$AG:$AG"),INDIRECT("'eBay Report'!$B:$B"),Calculation!G$2,INDIRECT("'eBay Report'!$M:$M"),Calculation!$A743)-H743</f>
        <v>0</v>
      </c>
      <c r="H743">
        <f ca="1">SUMIFS(INDIRECT("'eBay Report'!$AG:$AG"),INDIRECT("'eBay Report'!$AK:$AK"),Calculation!H$2,INDIRECT("'eBay Report'!$M:$M"),Calculation!$A743)</f>
        <v>0</v>
      </c>
      <c r="I743">
        <f ca="1">SUMIFS(INDIRECT("'eBay Report'!$AG:$AG"),INDIRECT("'eBay Report'!$B:$B"),Calculation!I$2,INDIRECT("'eBay Report'!$M:$M"),Calculation!$A743)</f>
        <v>0</v>
      </c>
      <c r="J743">
        <f ca="1">SUMIFS(INDIRECT("'eBay Report'!$AG:$AG"),INDIRECT("'eBay Report'!$B:$B"),Calculation!J$2,INDIRECT("'eBay Report'!$M:$M"),Calculation!$A743)</f>
        <v>0</v>
      </c>
      <c r="K743">
        <f ca="1">SUMIFS(INDIRECT("'eBay Report'!$AG:$AG"),INDIRECT("'eBay Report'!$B:$B"),Calculation!K$2,INDIRECT("'eBay Report'!$M:$M"),Calculation!$A743)</f>
        <v>0</v>
      </c>
      <c r="L743">
        <f ca="1">SUMIFS(INDIRECT("'eBay Report'!$K:$K"),INDIRECT("'eBay Report'!$B:$B"),Calculation!L$2,INDIRECT("'eBay Report'!$M:$M"),Calculation!$A743)</f>
        <v>0</v>
      </c>
      <c r="M743">
        <f ca="1">SUMIFS(INDIRECT("'eBay Report'!$K:$K"),INDIRECT("'eBay Report'!$B:$B"),Calculation!M$2,INDIRECT("'eBay Report'!$M:$M"),Calculation!$A743)</f>
        <v>0</v>
      </c>
      <c r="N743">
        <f ca="1">SUMIF(INDIRECT("'eBay Report'!$M:$M"),Calculation!$A743,INDIRECT("'eBay Report'!$X:$X"))</f>
        <v>0</v>
      </c>
      <c r="O743">
        <f ca="1">SUMIF(INDIRECT("'eBay Report'!$M:$M"),Calculation!$A743,INDIRECT("'eBay Report'!$Y:$Y"))</f>
        <v>0</v>
      </c>
      <c r="P743">
        <f ca="1">SUMIF(INDIRECT("'eBay Report'!$M:$M"),Calculation!$A743,INDIRECT("'eBay Report'!$Z:$Z"))</f>
        <v>0</v>
      </c>
      <c r="Q743">
        <f ca="1">SUMIF(INDIRECT("'eBay Report'!$M:$M"),Calculation!A743,INDIRECT("'eBay Report'!$AA:$AA"))+SUMIF(INDIRECT("'eBay Report'!$M:$M"),Calculation!A743,INDIRECT("'eBay Report'!$AB:$AB"))+SUMIF(INDIRECT("'eBay Report'!$M:$M"),Calculation!A743,INDIRECT("'eBay Report'!$AC:$AC"))+SUMIF(INDIRECT("'eBay Report'!$M:$M"),Calculation!A743,INDIRECT("'eBay Report'!$AD:$AD"))+SUMIF(INDIRECT("'eBay Report'!$M:$M"),Calculation!A743,INDIRECT("'eBay Report'!$AE:$AE"))+SUMIF(INDIRECT("'eBay Report'!$M:$M"),Calculation!A743,INDIRECT("'eBay Report'!$AF:$AF"))</f>
        <v>0</v>
      </c>
      <c r="R743">
        <f t="shared" ca="1" si="11"/>
        <v>0</v>
      </c>
    </row>
    <row r="744" spans="3:18">
      <c r="C744">
        <f ca="1">SUMIF(INDIRECT("'eBay Report'!$N:$N"),Calculation!B744,INDIRECT("'eBay Report'!$K:$K"))-M744</f>
        <v>0</v>
      </c>
      <c r="D744">
        <f ca="1">SUMIFS(INDIRECT("'eBay Report'!$W:$W"),INDIRECT("'eBay Report'!$B:$B"),Calculation!D$2,INDIRECT("'eBay Report'!$M:$M"),Calculation!$A744)</f>
        <v>0</v>
      </c>
      <c r="E744">
        <f ca="1">SUMIFS(INDIRECT("'eBay Report'!$AG:$AG"),INDIRECT("'eBay Report'!$B:$B"),Calculation!E$2,INDIRECT("'eBay Report'!$M:$M"),Calculation!$A744)</f>
        <v>0</v>
      </c>
      <c r="F744">
        <f ca="1">SUMIFS(INDIRECT("'eBay Report'!$AG:$AG"),INDIRECT("'eBay Report'!$B:$B"),Calculation!F$2,INDIRECT("'eBay Report'!$M:$M"),Calculation!$A744)</f>
        <v>0</v>
      </c>
      <c r="G744">
        <f ca="1">SUMIFS(INDIRECT("'eBay Report'!$AG:$AG"),INDIRECT("'eBay Report'!$B:$B"),Calculation!G$2,INDIRECT("'eBay Report'!$M:$M"),Calculation!$A744)-H744</f>
        <v>0</v>
      </c>
      <c r="H744">
        <f ca="1">SUMIFS(INDIRECT("'eBay Report'!$AG:$AG"),INDIRECT("'eBay Report'!$AK:$AK"),Calculation!H$2,INDIRECT("'eBay Report'!$M:$M"),Calculation!$A744)</f>
        <v>0</v>
      </c>
      <c r="I744">
        <f ca="1">SUMIFS(INDIRECT("'eBay Report'!$AG:$AG"),INDIRECT("'eBay Report'!$B:$B"),Calculation!I$2,INDIRECT("'eBay Report'!$M:$M"),Calculation!$A744)</f>
        <v>0</v>
      </c>
      <c r="J744">
        <f ca="1">SUMIFS(INDIRECT("'eBay Report'!$AG:$AG"),INDIRECT("'eBay Report'!$B:$B"),Calculation!J$2,INDIRECT("'eBay Report'!$M:$M"),Calculation!$A744)</f>
        <v>0</v>
      </c>
      <c r="K744">
        <f ca="1">SUMIFS(INDIRECT("'eBay Report'!$AG:$AG"),INDIRECT("'eBay Report'!$B:$B"),Calculation!K$2,INDIRECT("'eBay Report'!$M:$M"),Calculation!$A744)</f>
        <v>0</v>
      </c>
      <c r="L744">
        <f ca="1">SUMIFS(INDIRECT("'eBay Report'!$K:$K"),INDIRECT("'eBay Report'!$B:$B"),Calculation!L$2,INDIRECT("'eBay Report'!$M:$M"),Calculation!$A744)</f>
        <v>0</v>
      </c>
      <c r="M744">
        <f ca="1">SUMIFS(INDIRECT("'eBay Report'!$K:$K"),INDIRECT("'eBay Report'!$B:$B"),Calculation!M$2,INDIRECT("'eBay Report'!$M:$M"),Calculation!$A744)</f>
        <v>0</v>
      </c>
      <c r="N744">
        <f ca="1">SUMIF(INDIRECT("'eBay Report'!$M:$M"),Calculation!$A744,INDIRECT("'eBay Report'!$X:$X"))</f>
        <v>0</v>
      </c>
      <c r="O744">
        <f ca="1">SUMIF(INDIRECT("'eBay Report'!$M:$M"),Calculation!$A744,INDIRECT("'eBay Report'!$Y:$Y"))</f>
        <v>0</v>
      </c>
      <c r="P744">
        <f ca="1">SUMIF(INDIRECT("'eBay Report'!$M:$M"),Calculation!$A744,INDIRECT("'eBay Report'!$Z:$Z"))</f>
        <v>0</v>
      </c>
      <c r="Q744">
        <f ca="1">SUMIF(INDIRECT("'eBay Report'!$M:$M"),Calculation!A744,INDIRECT("'eBay Report'!$AA:$AA"))+SUMIF(INDIRECT("'eBay Report'!$M:$M"),Calculation!A744,INDIRECT("'eBay Report'!$AB:$AB"))+SUMIF(INDIRECT("'eBay Report'!$M:$M"),Calculation!A744,INDIRECT("'eBay Report'!$AC:$AC"))+SUMIF(INDIRECT("'eBay Report'!$M:$M"),Calculation!A744,INDIRECT("'eBay Report'!$AD:$AD"))+SUMIF(INDIRECT("'eBay Report'!$M:$M"),Calculation!A744,INDIRECT("'eBay Report'!$AE:$AE"))+SUMIF(INDIRECT("'eBay Report'!$M:$M"),Calculation!A744,INDIRECT("'eBay Report'!$AF:$AF"))</f>
        <v>0</v>
      </c>
      <c r="R744">
        <f t="shared" ca="1" si="11"/>
        <v>0</v>
      </c>
    </row>
    <row r="745" spans="3:18">
      <c r="C745">
        <f ca="1">SUMIF(INDIRECT("'eBay Report'!$N:$N"),Calculation!B745,INDIRECT("'eBay Report'!$K:$K"))-M745</f>
        <v>0</v>
      </c>
      <c r="D745">
        <f ca="1">SUMIFS(INDIRECT("'eBay Report'!$W:$W"),INDIRECT("'eBay Report'!$B:$B"),Calculation!D$2,INDIRECT("'eBay Report'!$M:$M"),Calculation!$A745)</f>
        <v>0</v>
      </c>
      <c r="E745">
        <f ca="1">SUMIFS(INDIRECT("'eBay Report'!$AG:$AG"),INDIRECT("'eBay Report'!$B:$B"),Calculation!E$2,INDIRECT("'eBay Report'!$M:$M"),Calculation!$A745)</f>
        <v>0</v>
      </c>
      <c r="F745">
        <f ca="1">SUMIFS(INDIRECT("'eBay Report'!$AG:$AG"),INDIRECT("'eBay Report'!$B:$B"),Calculation!F$2,INDIRECT("'eBay Report'!$M:$M"),Calculation!$A745)</f>
        <v>0</v>
      </c>
      <c r="G745">
        <f ca="1">SUMIFS(INDIRECT("'eBay Report'!$AG:$AG"),INDIRECT("'eBay Report'!$B:$B"),Calculation!G$2,INDIRECT("'eBay Report'!$M:$M"),Calculation!$A745)-H745</f>
        <v>0</v>
      </c>
      <c r="H745">
        <f ca="1">SUMIFS(INDIRECT("'eBay Report'!$AG:$AG"),INDIRECT("'eBay Report'!$AK:$AK"),Calculation!H$2,INDIRECT("'eBay Report'!$M:$M"),Calculation!$A745)</f>
        <v>0</v>
      </c>
      <c r="I745">
        <f ca="1">SUMIFS(INDIRECT("'eBay Report'!$AG:$AG"),INDIRECT("'eBay Report'!$B:$B"),Calculation!I$2,INDIRECT("'eBay Report'!$M:$M"),Calculation!$A745)</f>
        <v>0</v>
      </c>
      <c r="J745">
        <f ca="1">SUMIFS(INDIRECT("'eBay Report'!$AG:$AG"),INDIRECT("'eBay Report'!$B:$B"),Calculation!J$2,INDIRECT("'eBay Report'!$M:$M"),Calculation!$A745)</f>
        <v>0</v>
      </c>
      <c r="K745">
        <f ca="1">SUMIFS(INDIRECT("'eBay Report'!$AG:$AG"),INDIRECT("'eBay Report'!$B:$B"),Calculation!K$2,INDIRECT("'eBay Report'!$M:$M"),Calculation!$A745)</f>
        <v>0</v>
      </c>
      <c r="L745">
        <f ca="1">SUMIFS(INDIRECT("'eBay Report'!$K:$K"),INDIRECT("'eBay Report'!$B:$B"),Calculation!L$2,INDIRECT("'eBay Report'!$M:$M"),Calculation!$A745)</f>
        <v>0</v>
      </c>
      <c r="M745">
        <f ca="1">SUMIFS(INDIRECT("'eBay Report'!$K:$K"),INDIRECT("'eBay Report'!$B:$B"),Calculation!M$2,INDIRECT("'eBay Report'!$M:$M"),Calculation!$A745)</f>
        <v>0</v>
      </c>
      <c r="N745">
        <f ca="1">SUMIF(INDIRECT("'eBay Report'!$M:$M"),Calculation!$A745,INDIRECT("'eBay Report'!$X:$X"))</f>
        <v>0</v>
      </c>
      <c r="O745">
        <f ca="1">SUMIF(INDIRECT("'eBay Report'!$M:$M"),Calculation!$A745,INDIRECT("'eBay Report'!$Y:$Y"))</f>
        <v>0</v>
      </c>
      <c r="P745">
        <f ca="1">SUMIF(INDIRECT("'eBay Report'!$M:$M"),Calculation!$A745,INDIRECT("'eBay Report'!$Z:$Z"))</f>
        <v>0</v>
      </c>
      <c r="Q745">
        <f ca="1">SUMIF(INDIRECT("'eBay Report'!$M:$M"),Calculation!A745,INDIRECT("'eBay Report'!$AA:$AA"))+SUMIF(INDIRECT("'eBay Report'!$M:$M"),Calculation!A745,INDIRECT("'eBay Report'!$AB:$AB"))+SUMIF(INDIRECT("'eBay Report'!$M:$M"),Calculation!A745,INDIRECT("'eBay Report'!$AC:$AC"))+SUMIF(INDIRECT("'eBay Report'!$M:$M"),Calculation!A745,INDIRECT("'eBay Report'!$AD:$AD"))+SUMIF(INDIRECT("'eBay Report'!$M:$M"),Calculation!A745,INDIRECT("'eBay Report'!$AE:$AE"))+SUMIF(INDIRECT("'eBay Report'!$M:$M"),Calculation!A745,INDIRECT("'eBay Report'!$AF:$AF"))</f>
        <v>0</v>
      </c>
      <c r="R745">
        <f t="shared" ca="1" si="11"/>
        <v>0</v>
      </c>
    </row>
    <row r="746" spans="3:18">
      <c r="C746">
        <f ca="1">SUMIF(INDIRECT("'eBay Report'!$N:$N"),Calculation!B746,INDIRECT("'eBay Report'!$K:$K"))-M746</f>
        <v>0</v>
      </c>
      <c r="D746">
        <f ca="1">SUMIFS(INDIRECT("'eBay Report'!$W:$W"),INDIRECT("'eBay Report'!$B:$B"),Calculation!D$2,INDIRECT("'eBay Report'!$M:$M"),Calculation!$A746)</f>
        <v>0</v>
      </c>
      <c r="E746">
        <f ca="1">SUMIFS(INDIRECT("'eBay Report'!$AG:$AG"),INDIRECT("'eBay Report'!$B:$B"),Calculation!E$2,INDIRECT("'eBay Report'!$M:$M"),Calculation!$A746)</f>
        <v>0</v>
      </c>
      <c r="F746">
        <f ca="1">SUMIFS(INDIRECT("'eBay Report'!$AG:$AG"),INDIRECT("'eBay Report'!$B:$B"),Calculation!F$2,INDIRECT("'eBay Report'!$M:$M"),Calculation!$A746)</f>
        <v>0</v>
      </c>
      <c r="G746">
        <f ca="1">SUMIFS(INDIRECT("'eBay Report'!$AG:$AG"),INDIRECT("'eBay Report'!$B:$B"),Calculation!G$2,INDIRECT("'eBay Report'!$M:$M"),Calculation!$A746)-H746</f>
        <v>0</v>
      </c>
      <c r="H746">
        <f ca="1">SUMIFS(INDIRECT("'eBay Report'!$AG:$AG"),INDIRECT("'eBay Report'!$AK:$AK"),Calculation!H$2,INDIRECT("'eBay Report'!$M:$M"),Calculation!$A746)</f>
        <v>0</v>
      </c>
      <c r="I746">
        <f ca="1">SUMIFS(INDIRECT("'eBay Report'!$AG:$AG"),INDIRECT("'eBay Report'!$B:$B"),Calculation!I$2,INDIRECT("'eBay Report'!$M:$M"),Calculation!$A746)</f>
        <v>0</v>
      </c>
      <c r="J746">
        <f ca="1">SUMIFS(INDIRECT("'eBay Report'!$AG:$AG"),INDIRECT("'eBay Report'!$B:$B"),Calculation!J$2,INDIRECT("'eBay Report'!$M:$M"),Calculation!$A746)</f>
        <v>0</v>
      </c>
      <c r="K746">
        <f ca="1">SUMIFS(INDIRECT("'eBay Report'!$AG:$AG"),INDIRECT("'eBay Report'!$B:$B"),Calculation!K$2,INDIRECT("'eBay Report'!$M:$M"),Calculation!$A746)</f>
        <v>0</v>
      </c>
      <c r="L746">
        <f ca="1">SUMIFS(INDIRECT("'eBay Report'!$K:$K"),INDIRECT("'eBay Report'!$B:$B"),Calculation!L$2,INDIRECT("'eBay Report'!$M:$M"),Calculation!$A746)</f>
        <v>0</v>
      </c>
      <c r="M746">
        <f ca="1">SUMIFS(INDIRECT("'eBay Report'!$K:$K"),INDIRECT("'eBay Report'!$B:$B"),Calculation!M$2,INDIRECT("'eBay Report'!$M:$M"),Calculation!$A746)</f>
        <v>0</v>
      </c>
      <c r="N746">
        <f ca="1">SUMIF(INDIRECT("'eBay Report'!$M:$M"),Calculation!$A746,INDIRECT("'eBay Report'!$X:$X"))</f>
        <v>0</v>
      </c>
      <c r="O746">
        <f ca="1">SUMIF(INDIRECT("'eBay Report'!$M:$M"),Calculation!$A746,INDIRECT("'eBay Report'!$Y:$Y"))</f>
        <v>0</v>
      </c>
      <c r="P746">
        <f ca="1">SUMIF(INDIRECT("'eBay Report'!$M:$M"),Calculation!$A746,INDIRECT("'eBay Report'!$Z:$Z"))</f>
        <v>0</v>
      </c>
      <c r="Q746">
        <f ca="1">SUMIF(INDIRECT("'eBay Report'!$M:$M"),Calculation!A746,INDIRECT("'eBay Report'!$AA:$AA"))+SUMIF(INDIRECT("'eBay Report'!$M:$M"),Calculation!A746,INDIRECT("'eBay Report'!$AB:$AB"))+SUMIF(INDIRECT("'eBay Report'!$M:$M"),Calculation!A746,INDIRECT("'eBay Report'!$AC:$AC"))+SUMIF(INDIRECT("'eBay Report'!$M:$M"),Calculation!A746,INDIRECT("'eBay Report'!$AD:$AD"))+SUMIF(INDIRECT("'eBay Report'!$M:$M"),Calculation!A746,INDIRECT("'eBay Report'!$AE:$AE"))+SUMIF(INDIRECT("'eBay Report'!$M:$M"),Calculation!A746,INDIRECT("'eBay Report'!$AF:$AF"))</f>
        <v>0</v>
      </c>
      <c r="R746">
        <f t="shared" ca="1" si="11"/>
        <v>0</v>
      </c>
    </row>
    <row r="747" spans="3:18">
      <c r="C747">
        <f ca="1">SUMIF(INDIRECT("'eBay Report'!$N:$N"),Calculation!B747,INDIRECT("'eBay Report'!$K:$K"))-M747</f>
        <v>0</v>
      </c>
      <c r="D747">
        <f ca="1">SUMIFS(INDIRECT("'eBay Report'!$W:$W"),INDIRECT("'eBay Report'!$B:$B"),Calculation!D$2,INDIRECT("'eBay Report'!$M:$M"),Calculation!$A747)</f>
        <v>0</v>
      </c>
      <c r="E747">
        <f ca="1">SUMIFS(INDIRECT("'eBay Report'!$AG:$AG"),INDIRECT("'eBay Report'!$B:$B"),Calculation!E$2,INDIRECT("'eBay Report'!$M:$M"),Calculation!$A747)</f>
        <v>0</v>
      </c>
      <c r="F747">
        <f ca="1">SUMIFS(INDIRECT("'eBay Report'!$AG:$AG"),INDIRECT("'eBay Report'!$B:$B"),Calculation!F$2,INDIRECT("'eBay Report'!$M:$M"),Calculation!$A747)</f>
        <v>0</v>
      </c>
      <c r="G747">
        <f ca="1">SUMIFS(INDIRECT("'eBay Report'!$AG:$AG"),INDIRECT("'eBay Report'!$B:$B"),Calculation!G$2,INDIRECT("'eBay Report'!$M:$M"),Calculation!$A747)-H747</f>
        <v>0</v>
      </c>
      <c r="H747">
        <f ca="1">SUMIFS(INDIRECT("'eBay Report'!$AG:$AG"),INDIRECT("'eBay Report'!$AK:$AK"),Calculation!H$2,INDIRECT("'eBay Report'!$M:$M"),Calculation!$A747)</f>
        <v>0</v>
      </c>
      <c r="I747">
        <f ca="1">SUMIFS(INDIRECT("'eBay Report'!$AG:$AG"),INDIRECT("'eBay Report'!$B:$B"),Calculation!I$2,INDIRECT("'eBay Report'!$M:$M"),Calculation!$A747)</f>
        <v>0</v>
      </c>
      <c r="J747">
        <f ca="1">SUMIFS(INDIRECT("'eBay Report'!$AG:$AG"),INDIRECT("'eBay Report'!$B:$B"),Calculation!J$2,INDIRECT("'eBay Report'!$M:$M"),Calculation!$A747)</f>
        <v>0</v>
      </c>
      <c r="K747">
        <f ca="1">SUMIFS(INDIRECT("'eBay Report'!$AG:$AG"),INDIRECT("'eBay Report'!$B:$B"),Calculation!K$2,INDIRECT("'eBay Report'!$M:$M"),Calculation!$A747)</f>
        <v>0</v>
      </c>
      <c r="L747">
        <f ca="1">SUMIFS(INDIRECT("'eBay Report'!$K:$K"),INDIRECT("'eBay Report'!$B:$B"),Calculation!L$2,INDIRECT("'eBay Report'!$M:$M"),Calculation!$A747)</f>
        <v>0</v>
      </c>
      <c r="M747">
        <f ca="1">SUMIFS(INDIRECT("'eBay Report'!$K:$K"),INDIRECT("'eBay Report'!$B:$B"),Calculation!M$2,INDIRECT("'eBay Report'!$M:$M"),Calculation!$A747)</f>
        <v>0</v>
      </c>
      <c r="N747">
        <f ca="1">SUMIF(INDIRECT("'eBay Report'!$M:$M"),Calculation!$A747,INDIRECT("'eBay Report'!$X:$X"))</f>
        <v>0</v>
      </c>
      <c r="O747">
        <f ca="1">SUMIF(INDIRECT("'eBay Report'!$M:$M"),Calculation!$A747,INDIRECT("'eBay Report'!$Y:$Y"))</f>
        <v>0</v>
      </c>
      <c r="P747">
        <f ca="1">SUMIF(INDIRECT("'eBay Report'!$M:$M"),Calculation!$A747,INDIRECT("'eBay Report'!$Z:$Z"))</f>
        <v>0</v>
      </c>
      <c r="Q747">
        <f ca="1">SUMIF(INDIRECT("'eBay Report'!$M:$M"),Calculation!A747,INDIRECT("'eBay Report'!$AA:$AA"))+SUMIF(INDIRECT("'eBay Report'!$M:$M"),Calculation!A747,INDIRECT("'eBay Report'!$AB:$AB"))+SUMIF(INDIRECT("'eBay Report'!$M:$M"),Calculation!A747,INDIRECT("'eBay Report'!$AC:$AC"))+SUMIF(INDIRECT("'eBay Report'!$M:$M"),Calculation!A747,INDIRECT("'eBay Report'!$AD:$AD"))+SUMIF(INDIRECT("'eBay Report'!$M:$M"),Calculation!A747,INDIRECT("'eBay Report'!$AE:$AE"))+SUMIF(INDIRECT("'eBay Report'!$M:$M"),Calculation!A747,INDIRECT("'eBay Report'!$AF:$AF"))</f>
        <v>0</v>
      </c>
      <c r="R747">
        <f t="shared" ca="1" si="11"/>
        <v>0</v>
      </c>
    </row>
    <row r="748" spans="3:18">
      <c r="C748">
        <f ca="1">SUMIF(INDIRECT("'eBay Report'!$N:$N"),Calculation!B748,INDIRECT("'eBay Report'!$K:$K"))-M748</f>
        <v>0</v>
      </c>
      <c r="D748">
        <f ca="1">SUMIFS(INDIRECT("'eBay Report'!$W:$W"),INDIRECT("'eBay Report'!$B:$B"),Calculation!D$2,INDIRECT("'eBay Report'!$M:$M"),Calculation!$A748)</f>
        <v>0</v>
      </c>
      <c r="E748">
        <f ca="1">SUMIFS(INDIRECT("'eBay Report'!$AG:$AG"),INDIRECT("'eBay Report'!$B:$B"),Calculation!E$2,INDIRECT("'eBay Report'!$M:$M"),Calculation!$A748)</f>
        <v>0</v>
      </c>
      <c r="F748">
        <f ca="1">SUMIFS(INDIRECT("'eBay Report'!$AG:$AG"),INDIRECT("'eBay Report'!$B:$B"),Calculation!F$2,INDIRECT("'eBay Report'!$M:$M"),Calculation!$A748)</f>
        <v>0</v>
      </c>
      <c r="G748">
        <f ca="1">SUMIFS(INDIRECT("'eBay Report'!$AG:$AG"),INDIRECT("'eBay Report'!$B:$B"),Calculation!G$2,INDIRECT("'eBay Report'!$M:$M"),Calculation!$A748)-H748</f>
        <v>0</v>
      </c>
      <c r="H748">
        <f ca="1">SUMIFS(INDIRECT("'eBay Report'!$AG:$AG"),INDIRECT("'eBay Report'!$AK:$AK"),Calculation!H$2,INDIRECT("'eBay Report'!$M:$M"),Calculation!$A748)</f>
        <v>0</v>
      </c>
      <c r="I748">
        <f ca="1">SUMIFS(INDIRECT("'eBay Report'!$AG:$AG"),INDIRECT("'eBay Report'!$B:$B"),Calculation!I$2,INDIRECT("'eBay Report'!$M:$M"),Calculation!$A748)</f>
        <v>0</v>
      </c>
      <c r="J748">
        <f ca="1">SUMIFS(INDIRECT("'eBay Report'!$AG:$AG"),INDIRECT("'eBay Report'!$B:$B"),Calculation!J$2,INDIRECT("'eBay Report'!$M:$M"),Calculation!$A748)</f>
        <v>0</v>
      </c>
      <c r="K748">
        <f ca="1">SUMIFS(INDIRECT("'eBay Report'!$AG:$AG"),INDIRECT("'eBay Report'!$B:$B"),Calculation!K$2,INDIRECT("'eBay Report'!$M:$M"),Calculation!$A748)</f>
        <v>0</v>
      </c>
      <c r="L748">
        <f ca="1">SUMIFS(INDIRECT("'eBay Report'!$K:$K"),INDIRECT("'eBay Report'!$B:$B"),Calculation!L$2,INDIRECT("'eBay Report'!$M:$M"),Calculation!$A748)</f>
        <v>0</v>
      </c>
      <c r="M748">
        <f ca="1">SUMIFS(INDIRECT("'eBay Report'!$K:$K"),INDIRECT("'eBay Report'!$B:$B"),Calculation!M$2,INDIRECT("'eBay Report'!$M:$M"),Calculation!$A748)</f>
        <v>0</v>
      </c>
      <c r="N748">
        <f ca="1">SUMIF(INDIRECT("'eBay Report'!$M:$M"),Calculation!$A748,INDIRECT("'eBay Report'!$X:$X"))</f>
        <v>0</v>
      </c>
      <c r="O748">
        <f ca="1">SUMIF(INDIRECT("'eBay Report'!$M:$M"),Calculation!$A748,INDIRECT("'eBay Report'!$Y:$Y"))</f>
        <v>0</v>
      </c>
      <c r="P748">
        <f ca="1">SUMIF(INDIRECT("'eBay Report'!$M:$M"),Calculation!$A748,INDIRECT("'eBay Report'!$Z:$Z"))</f>
        <v>0</v>
      </c>
      <c r="Q748">
        <f ca="1">SUMIF(INDIRECT("'eBay Report'!$M:$M"),Calculation!A748,INDIRECT("'eBay Report'!$AA:$AA"))+SUMIF(INDIRECT("'eBay Report'!$M:$M"),Calculation!A748,INDIRECT("'eBay Report'!$AB:$AB"))+SUMIF(INDIRECT("'eBay Report'!$M:$M"),Calculation!A748,INDIRECT("'eBay Report'!$AC:$AC"))+SUMIF(INDIRECT("'eBay Report'!$M:$M"),Calculation!A748,INDIRECT("'eBay Report'!$AD:$AD"))+SUMIF(INDIRECT("'eBay Report'!$M:$M"),Calculation!A748,INDIRECT("'eBay Report'!$AE:$AE"))+SUMIF(INDIRECT("'eBay Report'!$M:$M"),Calculation!A748,INDIRECT("'eBay Report'!$AF:$AF"))</f>
        <v>0</v>
      </c>
      <c r="R748">
        <f t="shared" ca="1" si="11"/>
        <v>0</v>
      </c>
    </row>
    <row r="749" spans="3:18">
      <c r="C749">
        <f ca="1">SUMIF(INDIRECT("'eBay Report'!$N:$N"),Calculation!B749,INDIRECT("'eBay Report'!$K:$K"))-M749</f>
        <v>0</v>
      </c>
      <c r="D749">
        <f ca="1">SUMIFS(INDIRECT("'eBay Report'!$W:$W"),INDIRECT("'eBay Report'!$B:$B"),Calculation!D$2,INDIRECT("'eBay Report'!$M:$M"),Calculation!$A749)</f>
        <v>0</v>
      </c>
      <c r="E749">
        <f ca="1">SUMIFS(INDIRECT("'eBay Report'!$AG:$AG"),INDIRECT("'eBay Report'!$B:$B"),Calculation!E$2,INDIRECT("'eBay Report'!$M:$M"),Calculation!$A749)</f>
        <v>0</v>
      </c>
      <c r="F749">
        <f ca="1">SUMIFS(INDIRECT("'eBay Report'!$AG:$AG"),INDIRECT("'eBay Report'!$B:$B"),Calculation!F$2,INDIRECT("'eBay Report'!$M:$M"),Calculation!$A749)</f>
        <v>0</v>
      </c>
      <c r="G749">
        <f ca="1">SUMIFS(INDIRECT("'eBay Report'!$AG:$AG"),INDIRECT("'eBay Report'!$B:$B"),Calculation!G$2,INDIRECT("'eBay Report'!$M:$M"),Calculation!$A749)-H749</f>
        <v>0</v>
      </c>
      <c r="H749">
        <f ca="1">SUMIFS(INDIRECT("'eBay Report'!$AG:$AG"),INDIRECT("'eBay Report'!$AK:$AK"),Calculation!H$2,INDIRECT("'eBay Report'!$M:$M"),Calculation!$A749)</f>
        <v>0</v>
      </c>
      <c r="I749">
        <f ca="1">SUMIFS(INDIRECT("'eBay Report'!$AG:$AG"),INDIRECT("'eBay Report'!$B:$B"),Calculation!I$2,INDIRECT("'eBay Report'!$M:$M"),Calculation!$A749)</f>
        <v>0</v>
      </c>
      <c r="J749">
        <f ca="1">SUMIFS(INDIRECT("'eBay Report'!$AG:$AG"),INDIRECT("'eBay Report'!$B:$B"),Calculation!J$2,INDIRECT("'eBay Report'!$M:$M"),Calculation!$A749)</f>
        <v>0</v>
      </c>
      <c r="K749">
        <f ca="1">SUMIFS(INDIRECT("'eBay Report'!$AG:$AG"),INDIRECT("'eBay Report'!$B:$B"),Calculation!K$2,INDIRECT("'eBay Report'!$M:$M"),Calculation!$A749)</f>
        <v>0</v>
      </c>
      <c r="L749">
        <f ca="1">SUMIFS(INDIRECT("'eBay Report'!$K:$K"),INDIRECT("'eBay Report'!$B:$B"),Calculation!L$2,INDIRECT("'eBay Report'!$M:$M"),Calculation!$A749)</f>
        <v>0</v>
      </c>
      <c r="M749">
        <f ca="1">SUMIFS(INDIRECT("'eBay Report'!$K:$K"),INDIRECT("'eBay Report'!$B:$B"),Calculation!M$2,INDIRECT("'eBay Report'!$M:$M"),Calculation!$A749)</f>
        <v>0</v>
      </c>
      <c r="N749">
        <f ca="1">SUMIF(INDIRECT("'eBay Report'!$M:$M"),Calculation!$A749,INDIRECT("'eBay Report'!$X:$X"))</f>
        <v>0</v>
      </c>
      <c r="O749">
        <f ca="1">SUMIF(INDIRECT("'eBay Report'!$M:$M"),Calculation!$A749,INDIRECT("'eBay Report'!$Y:$Y"))</f>
        <v>0</v>
      </c>
      <c r="P749">
        <f ca="1">SUMIF(INDIRECT("'eBay Report'!$M:$M"),Calculation!$A749,INDIRECT("'eBay Report'!$Z:$Z"))</f>
        <v>0</v>
      </c>
      <c r="Q749">
        <f ca="1">SUMIF(INDIRECT("'eBay Report'!$M:$M"),Calculation!A749,INDIRECT("'eBay Report'!$AA:$AA"))+SUMIF(INDIRECT("'eBay Report'!$M:$M"),Calculation!A749,INDIRECT("'eBay Report'!$AB:$AB"))+SUMIF(INDIRECT("'eBay Report'!$M:$M"),Calculation!A749,INDIRECT("'eBay Report'!$AC:$AC"))+SUMIF(INDIRECT("'eBay Report'!$M:$M"),Calculation!A749,INDIRECT("'eBay Report'!$AD:$AD"))+SUMIF(INDIRECT("'eBay Report'!$M:$M"),Calculation!A749,INDIRECT("'eBay Report'!$AE:$AE"))+SUMIF(INDIRECT("'eBay Report'!$M:$M"),Calculation!A749,INDIRECT("'eBay Report'!$AF:$AF"))</f>
        <v>0</v>
      </c>
      <c r="R749">
        <f t="shared" ca="1" si="11"/>
        <v>0</v>
      </c>
    </row>
    <row r="750" spans="3:18">
      <c r="C750">
        <f ca="1">SUMIF(INDIRECT("'eBay Report'!$N:$N"),Calculation!B750,INDIRECT("'eBay Report'!$K:$K"))-M750</f>
        <v>0</v>
      </c>
      <c r="D750">
        <f ca="1">SUMIFS(INDIRECT("'eBay Report'!$W:$W"),INDIRECT("'eBay Report'!$B:$B"),Calculation!D$2,INDIRECT("'eBay Report'!$M:$M"),Calculation!$A750)</f>
        <v>0</v>
      </c>
      <c r="E750">
        <f ca="1">SUMIFS(INDIRECT("'eBay Report'!$AG:$AG"),INDIRECT("'eBay Report'!$B:$B"),Calculation!E$2,INDIRECT("'eBay Report'!$M:$M"),Calculation!$A750)</f>
        <v>0</v>
      </c>
      <c r="F750">
        <f ca="1">SUMIFS(INDIRECT("'eBay Report'!$AG:$AG"),INDIRECT("'eBay Report'!$B:$B"),Calculation!F$2,INDIRECT("'eBay Report'!$M:$M"),Calculation!$A750)</f>
        <v>0</v>
      </c>
      <c r="G750">
        <f ca="1">SUMIFS(INDIRECT("'eBay Report'!$AG:$AG"),INDIRECT("'eBay Report'!$B:$B"),Calculation!G$2,INDIRECT("'eBay Report'!$M:$M"),Calculation!$A750)-H750</f>
        <v>0</v>
      </c>
      <c r="H750">
        <f ca="1">SUMIFS(INDIRECT("'eBay Report'!$AG:$AG"),INDIRECT("'eBay Report'!$AK:$AK"),Calculation!H$2,INDIRECT("'eBay Report'!$M:$M"),Calculation!$A750)</f>
        <v>0</v>
      </c>
      <c r="I750">
        <f ca="1">SUMIFS(INDIRECT("'eBay Report'!$AG:$AG"),INDIRECT("'eBay Report'!$B:$B"),Calculation!I$2,INDIRECT("'eBay Report'!$M:$M"),Calculation!$A750)</f>
        <v>0</v>
      </c>
      <c r="J750">
        <f ca="1">SUMIFS(INDIRECT("'eBay Report'!$AG:$AG"),INDIRECT("'eBay Report'!$B:$B"),Calculation!J$2,INDIRECT("'eBay Report'!$M:$M"),Calculation!$A750)</f>
        <v>0</v>
      </c>
      <c r="K750">
        <f ca="1">SUMIFS(INDIRECT("'eBay Report'!$AG:$AG"),INDIRECT("'eBay Report'!$B:$B"),Calculation!K$2,INDIRECT("'eBay Report'!$M:$M"),Calculation!$A750)</f>
        <v>0</v>
      </c>
      <c r="L750">
        <f ca="1">SUMIFS(INDIRECT("'eBay Report'!$K:$K"),INDIRECT("'eBay Report'!$B:$B"),Calculation!L$2,INDIRECT("'eBay Report'!$M:$M"),Calculation!$A750)</f>
        <v>0</v>
      </c>
      <c r="M750">
        <f ca="1">SUMIFS(INDIRECT("'eBay Report'!$K:$K"),INDIRECT("'eBay Report'!$B:$B"),Calculation!M$2,INDIRECT("'eBay Report'!$M:$M"),Calculation!$A750)</f>
        <v>0</v>
      </c>
      <c r="N750">
        <f ca="1">SUMIF(INDIRECT("'eBay Report'!$M:$M"),Calculation!$A750,INDIRECT("'eBay Report'!$X:$X"))</f>
        <v>0</v>
      </c>
      <c r="O750">
        <f ca="1">SUMIF(INDIRECT("'eBay Report'!$M:$M"),Calculation!$A750,INDIRECT("'eBay Report'!$Y:$Y"))</f>
        <v>0</v>
      </c>
      <c r="P750">
        <f ca="1">SUMIF(INDIRECT("'eBay Report'!$M:$M"),Calculation!$A750,INDIRECT("'eBay Report'!$Z:$Z"))</f>
        <v>0</v>
      </c>
      <c r="Q750">
        <f ca="1">SUMIF(INDIRECT("'eBay Report'!$M:$M"),Calculation!A750,INDIRECT("'eBay Report'!$AA:$AA"))+SUMIF(INDIRECT("'eBay Report'!$M:$M"),Calculation!A750,INDIRECT("'eBay Report'!$AB:$AB"))+SUMIF(INDIRECT("'eBay Report'!$M:$M"),Calculation!A750,INDIRECT("'eBay Report'!$AC:$AC"))+SUMIF(INDIRECT("'eBay Report'!$M:$M"),Calculation!A750,INDIRECT("'eBay Report'!$AD:$AD"))+SUMIF(INDIRECT("'eBay Report'!$M:$M"),Calculation!A750,INDIRECT("'eBay Report'!$AE:$AE"))+SUMIF(INDIRECT("'eBay Report'!$M:$M"),Calculation!A750,INDIRECT("'eBay Report'!$AF:$AF"))</f>
        <v>0</v>
      </c>
      <c r="R750">
        <f t="shared" ca="1" si="11"/>
        <v>0</v>
      </c>
    </row>
    <row r="751" spans="3:18">
      <c r="C751">
        <f ca="1">SUMIF(INDIRECT("'eBay Report'!$N:$N"),Calculation!B751,INDIRECT("'eBay Report'!$K:$K"))-M751</f>
        <v>0</v>
      </c>
      <c r="D751">
        <f ca="1">SUMIFS(INDIRECT("'eBay Report'!$W:$W"),INDIRECT("'eBay Report'!$B:$B"),Calculation!D$2,INDIRECT("'eBay Report'!$M:$M"),Calculation!$A751)</f>
        <v>0</v>
      </c>
      <c r="E751">
        <f ca="1">SUMIFS(INDIRECT("'eBay Report'!$AG:$AG"),INDIRECT("'eBay Report'!$B:$B"),Calculation!E$2,INDIRECT("'eBay Report'!$M:$M"),Calculation!$A751)</f>
        <v>0</v>
      </c>
      <c r="F751">
        <f ca="1">SUMIFS(INDIRECT("'eBay Report'!$AG:$AG"),INDIRECT("'eBay Report'!$B:$B"),Calculation!F$2,INDIRECT("'eBay Report'!$M:$M"),Calculation!$A751)</f>
        <v>0</v>
      </c>
      <c r="G751">
        <f ca="1">SUMIFS(INDIRECT("'eBay Report'!$AG:$AG"),INDIRECT("'eBay Report'!$B:$B"),Calculation!G$2,INDIRECT("'eBay Report'!$M:$M"),Calculation!$A751)-H751</f>
        <v>0</v>
      </c>
      <c r="H751">
        <f ca="1">SUMIFS(INDIRECT("'eBay Report'!$AG:$AG"),INDIRECT("'eBay Report'!$AK:$AK"),Calculation!H$2,INDIRECT("'eBay Report'!$M:$M"),Calculation!$A751)</f>
        <v>0</v>
      </c>
      <c r="I751">
        <f ca="1">SUMIFS(INDIRECT("'eBay Report'!$AG:$AG"),INDIRECT("'eBay Report'!$B:$B"),Calculation!I$2,INDIRECT("'eBay Report'!$M:$M"),Calculation!$A751)</f>
        <v>0</v>
      </c>
      <c r="J751">
        <f ca="1">SUMIFS(INDIRECT("'eBay Report'!$AG:$AG"),INDIRECT("'eBay Report'!$B:$B"),Calculation!J$2,INDIRECT("'eBay Report'!$M:$M"),Calculation!$A751)</f>
        <v>0</v>
      </c>
      <c r="K751">
        <f ca="1">SUMIFS(INDIRECT("'eBay Report'!$AG:$AG"),INDIRECT("'eBay Report'!$B:$B"),Calculation!K$2,INDIRECT("'eBay Report'!$M:$M"),Calculation!$A751)</f>
        <v>0</v>
      </c>
      <c r="L751">
        <f ca="1">SUMIFS(INDIRECT("'eBay Report'!$K:$K"),INDIRECT("'eBay Report'!$B:$B"),Calculation!L$2,INDIRECT("'eBay Report'!$M:$M"),Calculation!$A751)</f>
        <v>0</v>
      </c>
      <c r="M751">
        <f ca="1">SUMIFS(INDIRECT("'eBay Report'!$K:$K"),INDIRECT("'eBay Report'!$B:$B"),Calculation!M$2,INDIRECT("'eBay Report'!$M:$M"),Calculation!$A751)</f>
        <v>0</v>
      </c>
      <c r="N751">
        <f ca="1">SUMIF(INDIRECT("'eBay Report'!$M:$M"),Calculation!$A751,INDIRECT("'eBay Report'!$X:$X"))</f>
        <v>0</v>
      </c>
      <c r="O751">
        <f ca="1">SUMIF(INDIRECT("'eBay Report'!$M:$M"),Calculation!$A751,INDIRECT("'eBay Report'!$Y:$Y"))</f>
        <v>0</v>
      </c>
      <c r="P751">
        <f ca="1">SUMIF(INDIRECT("'eBay Report'!$M:$M"),Calculation!$A751,INDIRECT("'eBay Report'!$Z:$Z"))</f>
        <v>0</v>
      </c>
      <c r="Q751">
        <f ca="1">SUMIF(INDIRECT("'eBay Report'!$M:$M"),Calculation!A751,INDIRECT("'eBay Report'!$AA:$AA"))+SUMIF(INDIRECT("'eBay Report'!$M:$M"),Calculation!A751,INDIRECT("'eBay Report'!$AB:$AB"))+SUMIF(INDIRECT("'eBay Report'!$M:$M"),Calculation!A751,INDIRECT("'eBay Report'!$AC:$AC"))+SUMIF(INDIRECT("'eBay Report'!$M:$M"),Calculation!A751,INDIRECT("'eBay Report'!$AD:$AD"))+SUMIF(INDIRECT("'eBay Report'!$M:$M"),Calculation!A751,INDIRECT("'eBay Report'!$AE:$AE"))+SUMIF(INDIRECT("'eBay Report'!$M:$M"),Calculation!A751,INDIRECT("'eBay Report'!$AF:$AF"))</f>
        <v>0</v>
      </c>
      <c r="R751">
        <f t="shared" ca="1" si="11"/>
        <v>0</v>
      </c>
    </row>
    <row r="752" spans="3:18">
      <c r="C752">
        <f ca="1">SUMIF(INDIRECT("'eBay Report'!$N:$N"),Calculation!B752,INDIRECT("'eBay Report'!$K:$K"))-M752</f>
        <v>0</v>
      </c>
      <c r="D752">
        <f ca="1">SUMIFS(INDIRECT("'eBay Report'!$W:$W"),INDIRECT("'eBay Report'!$B:$B"),Calculation!D$2,INDIRECT("'eBay Report'!$M:$M"),Calculation!$A752)</f>
        <v>0</v>
      </c>
      <c r="E752">
        <f ca="1">SUMIFS(INDIRECT("'eBay Report'!$AG:$AG"),INDIRECT("'eBay Report'!$B:$B"),Calculation!E$2,INDIRECT("'eBay Report'!$M:$M"),Calculation!$A752)</f>
        <v>0</v>
      </c>
      <c r="F752">
        <f ca="1">SUMIFS(INDIRECT("'eBay Report'!$AG:$AG"),INDIRECT("'eBay Report'!$B:$B"),Calculation!F$2,INDIRECT("'eBay Report'!$M:$M"),Calculation!$A752)</f>
        <v>0</v>
      </c>
      <c r="G752">
        <f ca="1">SUMIFS(INDIRECT("'eBay Report'!$AG:$AG"),INDIRECT("'eBay Report'!$B:$B"),Calculation!G$2,INDIRECT("'eBay Report'!$M:$M"),Calculation!$A752)-H752</f>
        <v>0</v>
      </c>
      <c r="H752">
        <f ca="1">SUMIFS(INDIRECT("'eBay Report'!$AG:$AG"),INDIRECT("'eBay Report'!$AK:$AK"),Calculation!H$2,INDIRECT("'eBay Report'!$M:$M"),Calculation!$A752)</f>
        <v>0</v>
      </c>
      <c r="I752">
        <f ca="1">SUMIFS(INDIRECT("'eBay Report'!$AG:$AG"),INDIRECT("'eBay Report'!$B:$B"),Calculation!I$2,INDIRECT("'eBay Report'!$M:$M"),Calculation!$A752)</f>
        <v>0</v>
      </c>
      <c r="J752">
        <f ca="1">SUMIFS(INDIRECT("'eBay Report'!$AG:$AG"),INDIRECT("'eBay Report'!$B:$B"),Calculation!J$2,INDIRECT("'eBay Report'!$M:$M"),Calculation!$A752)</f>
        <v>0</v>
      </c>
      <c r="K752">
        <f ca="1">SUMIFS(INDIRECT("'eBay Report'!$AG:$AG"),INDIRECT("'eBay Report'!$B:$B"),Calculation!K$2,INDIRECT("'eBay Report'!$M:$M"),Calculation!$A752)</f>
        <v>0</v>
      </c>
      <c r="L752">
        <f ca="1">SUMIFS(INDIRECT("'eBay Report'!$K:$K"),INDIRECT("'eBay Report'!$B:$B"),Calculation!L$2,INDIRECT("'eBay Report'!$M:$M"),Calculation!$A752)</f>
        <v>0</v>
      </c>
      <c r="M752">
        <f ca="1">SUMIFS(INDIRECT("'eBay Report'!$K:$K"),INDIRECT("'eBay Report'!$B:$B"),Calculation!M$2,INDIRECT("'eBay Report'!$M:$M"),Calculation!$A752)</f>
        <v>0</v>
      </c>
      <c r="N752">
        <f ca="1">SUMIF(INDIRECT("'eBay Report'!$M:$M"),Calculation!$A752,INDIRECT("'eBay Report'!$X:$X"))</f>
        <v>0</v>
      </c>
      <c r="O752">
        <f ca="1">SUMIF(INDIRECT("'eBay Report'!$M:$M"),Calculation!$A752,INDIRECT("'eBay Report'!$Y:$Y"))</f>
        <v>0</v>
      </c>
      <c r="P752">
        <f ca="1">SUMIF(INDIRECT("'eBay Report'!$M:$M"),Calculation!$A752,INDIRECT("'eBay Report'!$Z:$Z"))</f>
        <v>0</v>
      </c>
      <c r="Q752">
        <f ca="1">SUMIF(INDIRECT("'eBay Report'!$M:$M"),Calculation!A752,INDIRECT("'eBay Report'!$AA:$AA"))+SUMIF(INDIRECT("'eBay Report'!$M:$M"),Calculation!A752,INDIRECT("'eBay Report'!$AB:$AB"))+SUMIF(INDIRECT("'eBay Report'!$M:$M"),Calculation!A752,INDIRECT("'eBay Report'!$AC:$AC"))+SUMIF(INDIRECT("'eBay Report'!$M:$M"),Calculation!A752,INDIRECT("'eBay Report'!$AD:$AD"))+SUMIF(INDIRECT("'eBay Report'!$M:$M"),Calculation!A752,INDIRECT("'eBay Report'!$AE:$AE"))+SUMIF(INDIRECT("'eBay Report'!$M:$M"),Calculation!A752,INDIRECT("'eBay Report'!$AF:$AF"))</f>
        <v>0</v>
      </c>
      <c r="R752">
        <f t="shared" ca="1" si="11"/>
        <v>0</v>
      </c>
    </row>
    <row r="753" spans="3:18">
      <c r="C753">
        <f ca="1">SUMIF(INDIRECT("'eBay Report'!$N:$N"),Calculation!B753,INDIRECT("'eBay Report'!$K:$K"))-M753</f>
        <v>0</v>
      </c>
      <c r="D753">
        <f ca="1">SUMIFS(INDIRECT("'eBay Report'!$W:$W"),INDIRECT("'eBay Report'!$B:$B"),Calculation!D$2,INDIRECT("'eBay Report'!$M:$M"),Calculation!$A753)</f>
        <v>0</v>
      </c>
      <c r="E753">
        <f ca="1">SUMIFS(INDIRECT("'eBay Report'!$AG:$AG"),INDIRECT("'eBay Report'!$B:$B"),Calculation!E$2,INDIRECT("'eBay Report'!$M:$M"),Calculation!$A753)</f>
        <v>0</v>
      </c>
      <c r="F753">
        <f ca="1">SUMIFS(INDIRECT("'eBay Report'!$AG:$AG"),INDIRECT("'eBay Report'!$B:$B"),Calculation!F$2,INDIRECT("'eBay Report'!$M:$M"),Calculation!$A753)</f>
        <v>0</v>
      </c>
      <c r="G753">
        <f ca="1">SUMIFS(INDIRECT("'eBay Report'!$AG:$AG"),INDIRECT("'eBay Report'!$B:$B"),Calculation!G$2,INDIRECT("'eBay Report'!$M:$M"),Calculation!$A753)-H753</f>
        <v>0</v>
      </c>
      <c r="H753">
        <f ca="1">SUMIFS(INDIRECT("'eBay Report'!$AG:$AG"),INDIRECT("'eBay Report'!$AK:$AK"),Calculation!H$2,INDIRECT("'eBay Report'!$M:$M"),Calculation!$A753)</f>
        <v>0</v>
      </c>
      <c r="I753">
        <f ca="1">SUMIFS(INDIRECT("'eBay Report'!$AG:$AG"),INDIRECT("'eBay Report'!$B:$B"),Calculation!I$2,INDIRECT("'eBay Report'!$M:$M"),Calculation!$A753)</f>
        <v>0</v>
      </c>
      <c r="J753">
        <f ca="1">SUMIFS(INDIRECT("'eBay Report'!$AG:$AG"),INDIRECT("'eBay Report'!$B:$B"),Calculation!J$2,INDIRECT("'eBay Report'!$M:$M"),Calculation!$A753)</f>
        <v>0</v>
      </c>
      <c r="K753">
        <f ca="1">SUMIFS(INDIRECT("'eBay Report'!$AG:$AG"),INDIRECT("'eBay Report'!$B:$B"),Calculation!K$2,INDIRECT("'eBay Report'!$M:$M"),Calculation!$A753)</f>
        <v>0</v>
      </c>
      <c r="L753">
        <f ca="1">SUMIFS(INDIRECT("'eBay Report'!$K:$K"),INDIRECT("'eBay Report'!$B:$B"),Calculation!L$2,INDIRECT("'eBay Report'!$M:$M"),Calculation!$A753)</f>
        <v>0</v>
      </c>
      <c r="M753">
        <f ca="1">SUMIFS(INDIRECT("'eBay Report'!$K:$K"),INDIRECT("'eBay Report'!$B:$B"),Calculation!M$2,INDIRECT("'eBay Report'!$M:$M"),Calculation!$A753)</f>
        <v>0</v>
      </c>
      <c r="N753">
        <f ca="1">SUMIF(INDIRECT("'eBay Report'!$M:$M"),Calculation!$A753,INDIRECT("'eBay Report'!$X:$X"))</f>
        <v>0</v>
      </c>
      <c r="O753">
        <f ca="1">SUMIF(INDIRECT("'eBay Report'!$M:$M"),Calculation!$A753,INDIRECT("'eBay Report'!$Y:$Y"))</f>
        <v>0</v>
      </c>
      <c r="P753">
        <f ca="1">SUMIF(INDIRECT("'eBay Report'!$M:$M"),Calculation!$A753,INDIRECT("'eBay Report'!$Z:$Z"))</f>
        <v>0</v>
      </c>
      <c r="Q753">
        <f ca="1">SUMIF(INDIRECT("'eBay Report'!$M:$M"),Calculation!A753,INDIRECT("'eBay Report'!$AA:$AA"))+SUMIF(INDIRECT("'eBay Report'!$M:$M"),Calculation!A753,INDIRECT("'eBay Report'!$AB:$AB"))+SUMIF(INDIRECT("'eBay Report'!$M:$M"),Calculation!A753,INDIRECT("'eBay Report'!$AC:$AC"))+SUMIF(INDIRECT("'eBay Report'!$M:$M"),Calculation!A753,INDIRECT("'eBay Report'!$AD:$AD"))+SUMIF(INDIRECT("'eBay Report'!$M:$M"),Calculation!A753,INDIRECT("'eBay Report'!$AE:$AE"))+SUMIF(INDIRECT("'eBay Report'!$M:$M"),Calculation!A753,INDIRECT("'eBay Report'!$AF:$AF"))</f>
        <v>0</v>
      </c>
      <c r="R753">
        <f t="shared" ca="1" si="11"/>
        <v>0</v>
      </c>
    </row>
    <row r="754" spans="3:18">
      <c r="C754">
        <f ca="1">SUMIF(INDIRECT("'eBay Report'!$N:$N"),Calculation!B754,INDIRECT("'eBay Report'!$K:$K"))-M754</f>
        <v>0</v>
      </c>
      <c r="D754">
        <f ca="1">SUMIFS(INDIRECT("'eBay Report'!$W:$W"),INDIRECT("'eBay Report'!$B:$B"),Calculation!D$2,INDIRECT("'eBay Report'!$M:$M"),Calculation!$A754)</f>
        <v>0</v>
      </c>
      <c r="E754">
        <f ca="1">SUMIFS(INDIRECT("'eBay Report'!$AG:$AG"),INDIRECT("'eBay Report'!$B:$B"),Calculation!E$2,INDIRECT("'eBay Report'!$M:$M"),Calculation!$A754)</f>
        <v>0</v>
      </c>
      <c r="F754">
        <f ca="1">SUMIFS(INDIRECT("'eBay Report'!$AG:$AG"),INDIRECT("'eBay Report'!$B:$B"),Calculation!F$2,INDIRECT("'eBay Report'!$M:$M"),Calculation!$A754)</f>
        <v>0</v>
      </c>
      <c r="G754">
        <f ca="1">SUMIFS(INDIRECT("'eBay Report'!$AG:$AG"),INDIRECT("'eBay Report'!$B:$B"),Calculation!G$2,INDIRECT("'eBay Report'!$M:$M"),Calculation!$A754)-H754</f>
        <v>0</v>
      </c>
      <c r="H754">
        <f ca="1">SUMIFS(INDIRECT("'eBay Report'!$AG:$AG"),INDIRECT("'eBay Report'!$AK:$AK"),Calculation!H$2,INDIRECT("'eBay Report'!$M:$M"),Calculation!$A754)</f>
        <v>0</v>
      </c>
      <c r="I754">
        <f ca="1">SUMIFS(INDIRECT("'eBay Report'!$AG:$AG"),INDIRECT("'eBay Report'!$B:$B"),Calculation!I$2,INDIRECT("'eBay Report'!$M:$M"),Calculation!$A754)</f>
        <v>0</v>
      </c>
      <c r="J754">
        <f ca="1">SUMIFS(INDIRECT("'eBay Report'!$AG:$AG"),INDIRECT("'eBay Report'!$B:$B"),Calculation!J$2,INDIRECT("'eBay Report'!$M:$M"),Calculation!$A754)</f>
        <v>0</v>
      </c>
      <c r="K754">
        <f ca="1">SUMIFS(INDIRECT("'eBay Report'!$AG:$AG"),INDIRECT("'eBay Report'!$B:$B"),Calculation!K$2,INDIRECT("'eBay Report'!$M:$M"),Calculation!$A754)</f>
        <v>0</v>
      </c>
      <c r="L754">
        <f ca="1">SUMIFS(INDIRECT("'eBay Report'!$K:$K"),INDIRECT("'eBay Report'!$B:$B"),Calculation!L$2,INDIRECT("'eBay Report'!$M:$M"),Calculation!$A754)</f>
        <v>0</v>
      </c>
      <c r="M754">
        <f ca="1">SUMIFS(INDIRECT("'eBay Report'!$K:$K"),INDIRECT("'eBay Report'!$B:$B"),Calculation!M$2,INDIRECT("'eBay Report'!$M:$M"),Calculation!$A754)</f>
        <v>0</v>
      </c>
      <c r="N754">
        <f ca="1">SUMIF(INDIRECT("'eBay Report'!$M:$M"),Calculation!$A754,INDIRECT("'eBay Report'!$X:$X"))</f>
        <v>0</v>
      </c>
      <c r="O754">
        <f ca="1">SUMIF(INDIRECT("'eBay Report'!$M:$M"),Calculation!$A754,INDIRECT("'eBay Report'!$Y:$Y"))</f>
        <v>0</v>
      </c>
      <c r="P754">
        <f ca="1">SUMIF(INDIRECT("'eBay Report'!$M:$M"),Calculation!$A754,INDIRECT("'eBay Report'!$Z:$Z"))</f>
        <v>0</v>
      </c>
      <c r="Q754">
        <f ca="1">SUMIF(INDIRECT("'eBay Report'!$M:$M"),Calculation!A754,INDIRECT("'eBay Report'!$AA:$AA"))+SUMIF(INDIRECT("'eBay Report'!$M:$M"),Calculation!A754,INDIRECT("'eBay Report'!$AB:$AB"))+SUMIF(INDIRECT("'eBay Report'!$M:$M"),Calculation!A754,INDIRECT("'eBay Report'!$AC:$AC"))+SUMIF(INDIRECT("'eBay Report'!$M:$M"),Calculation!A754,INDIRECT("'eBay Report'!$AD:$AD"))+SUMIF(INDIRECT("'eBay Report'!$M:$M"),Calculation!A754,INDIRECT("'eBay Report'!$AE:$AE"))+SUMIF(INDIRECT("'eBay Report'!$M:$M"),Calculation!A754,INDIRECT("'eBay Report'!$AF:$AF"))</f>
        <v>0</v>
      </c>
      <c r="R754">
        <f t="shared" ca="1" si="11"/>
        <v>0</v>
      </c>
    </row>
    <row r="755" spans="3:18">
      <c r="C755">
        <f ca="1">SUMIF(INDIRECT("'eBay Report'!$N:$N"),Calculation!B755,INDIRECT("'eBay Report'!$K:$K"))-M755</f>
        <v>0</v>
      </c>
      <c r="D755">
        <f ca="1">SUMIFS(INDIRECT("'eBay Report'!$W:$W"),INDIRECT("'eBay Report'!$B:$B"),Calculation!D$2,INDIRECT("'eBay Report'!$M:$M"),Calculation!$A755)</f>
        <v>0</v>
      </c>
      <c r="E755">
        <f ca="1">SUMIFS(INDIRECT("'eBay Report'!$AG:$AG"),INDIRECT("'eBay Report'!$B:$B"),Calculation!E$2,INDIRECT("'eBay Report'!$M:$M"),Calculation!$A755)</f>
        <v>0</v>
      </c>
      <c r="F755">
        <f ca="1">SUMIFS(INDIRECT("'eBay Report'!$AG:$AG"),INDIRECT("'eBay Report'!$B:$B"),Calculation!F$2,INDIRECT("'eBay Report'!$M:$M"),Calculation!$A755)</f>
        <v>0</v>
      </c>
      <c r="G755">
        <f ca="1">SUMIFS(INDIRECT("'eBay Report'!$AG:$AG"),INDIRECT("'eBay Report'!$B:$B"),Calculation!G$2,INDIRECT("'eBay Report'!$M:$M"),Calculation!$A755)-H755</f>
        <v>0</v>
      </c>
      <c r="H755">
        <f ca="1">SUMIFS(INDIRECT("'eBay Report'!$AG:$AG"),INDIRECT("'eBay Report'!$AK:$AK"),Calculation!H$2,INDIRECT("'eBay Report'!$M:$M"),Calculation!$A755)</f>
        <v>0</v>
      </c>
      <c r="I755">
        <f ca="1">SUMIFS(INDIRECT("'eBay Report'!$AG:$AG"),INDIRECT("'eBay Report'!$B:$B"),Calculation!I$2,INDIRECT("'eBay Report'!$M:$M"),Calculation!$A755)</f>
        <v>0</v>
      </c>
      <c r="J755">
        <f ca="1">SUMIFS(INDIRECT("'eBay Report'!$AG:$AG"),INDIRECT("'eBay Report'!$B:$B"),Calculation!J$2,INDIRECT("'eBay Report'!$M:$M"),Calculation!$A755)</f>
        <v>0</v>
      </c>
      <c r="K755">
        <f ca="1">SUMIFS(INDIRECT("'eBay Report'!$AG:$AG"),INDIRECT("'eBay Report'!$B:$B"),Calculation!K$2,INDIRECT("'eBay Report'!$M:$M"),Calculation!$A755)</f>
        <v>0</v>
      </c>
      <c r="L755">
        <f ca="1">SUMIFS(INDIRECT("'eBay Report'!$K:$K"),INDIRECT("'eBay Report'!$B:$B"),Calculation!L$2,INDIRECT("'eBay Report'!$M:$M"),Calculation!$A755)</f>
        <v>0</v>
      </c>
      <c r="M755">
        <f ca="1">SUMIFS(INDIRECT("'eBay Report'!$K:$K"),INDIRECT("'eBay Report'!$B:$B"),Calculation!M$2,INDIRECT("'eBay Report'!$M:$M"),Calculation!$A755)</f>
        <v>0</v>
      </c>
      <c r="N755">
        <f ca="1">SUMIF(INDIRECT("'eBay Report'!$M:$M"),Calculation!$A755,INDIRECT("'eBay Report'!$X:$X"))</f>
        <v>0</v>
      </c>
      <c r="O755">
        <f ca="1">SUMIF(INDIRECT("'eBay Report'!$M:$M"),Calculation!$A755,INDIRECT("'eBay Report'!$Y:$Y"))</f>
        <v>0</v>
      </c>
      <c r="P755">
        <f ca="1">SUMIF(INDIRECT("'eBay Report'!$M:$M"),Calculation!$A755,INDIRECT("'eBay Report'!$Z:$Z"))</f>
        <v>0</v>
      </c>
      <c r="Q755">
        <f ca="1">SUMIF(INDIRECT("'eBay Report'!$M:$M"),Calculation!A755,INDIRECT("'eBay Report'!$AA:$AA"))+SUMIF(INDIRECT("'eBay Report'!$M:$M"),Calculation!A755,INDIRECT("'eBay Report'!$AB:$AB"))+SUMIF(INDIRECT("'eBay Report'!$M:$M"),Calculation!A755,INDIRECT("'eBay Report'!$AC:$AC"))+SUMIF(INDIRECT("'eBay Report'!$M:$M"),Calculation!A755,INDIRECT("'eBay Report'!$AD:$AD"))+SUMIF(INDIRECT("'eBay Report'!$M:$M"),Calculation!A755,INDIRECT("'eBay Report'!$AE:$AE"))+SUMIF(INDIRECT("'eBay Report'!$M:$M"),Calculation!A755,INDIRECT("'eBay Report'!$AF:$AF"))</f>
        <v>0</v>
      </c>
      <c r="R755">
        <f t="shared" ca="1" si="11"/>
        <v>0</v>
      </c>
    </row>
    <row r="756" spans="3:18">
      <c r="C756">
        <f ca="1">SUMIF(INDIRECT("'eBay Report'!$N:$N"),Calculation!B756,INDIRECT("'eBay Report'!$K:$K"))-M756</f>
        <v>0</v>
      </c>
      <c r="D756">
        <f ca="1">SUMIFS(INDIRECT("'eBay Report'!$W:$W"),INDIRECT("'eBay Report'!$B:$B"),Calculation!D$2,INDIRECT("'eBay Report'!$M:$M"),Calculation!$A756)</f>
        <v>0</v>
      </c>
      <c r="E756">
        <f ca="1">SUMIFS(INDIRECT("'eBay Report'!$AG:$AG"),INDIRECT("'eBay Report'!$B:$B"),Calculation!E$2,INDIRECT("'eBay Report'!$M:$M"),Calculation!$A756)</f>
        <v>0</v>
      </c>
      <c r="F756">
        <f ca="1">SUMIFS(INDIRECT("'eBay Report'!$AG:$AG"),INDIRECT("'eBay Report'!$B:$B"),Calculation!F$2,INDIRECT("'eBay Report'!$M:$M"),Calculation!$A756)</f>
        <v>0</v>
      </c>
      <c r="G756">
        <f ca="1">SUMIFS(INDIRECT("'eBay Report'!$AG:$AG"),INDIRECT("'eBay Report'!$B:$B"),Calculation!G$2,INDIRECT("'eBay Report'!$M:$M"),Calculation!$A756)-H756</f>
        <v>0</v>
      </c>
      <c r="H756">
        <f ca="1">SUMIFS(INDIRECT("'eBay Report'!$AG:$AG"),INDIRECT("'eBay Report'!$AK:$AK"),Calculation!H$2,INDIRECT("'eBay Report'!$M:$M"),Calculation!$A756)</f>
        <v>0</v>
      </c>
      <c r="I756">
        <f ca="1">SUMIFS(INDIRECT("'eBay Report'!$AG:$AG"),INDIRECT("'eBay Report'!$B:$B"),Calculation!I$2,INDIRECT("'eBay Report'!$M:$M"),Calculation!$A756)</f>
        <v>0</v>
      </c>
      <c r="J756">
        <f ca="1">SUMIFS(INDIRECT("'eBay Report'!$AG:$AG"),INDIRECT("'eBay Report'!$B:$B"),Calculation!J$2,INDIRECT("'eBay Report'!$M:$M"),Calculation!$A756)</f>
        <v>0</v>
      </c>
      <c r="K756">
        <f ca="1">SUMIFS(INDIRECT("'eBay Report'!$AG:$AG"),INDIRECT("'eBay Report'!$B:$B"),Calculation!K$2,INDIRECT("'eBay Report'!$M:$M"),Calculation!$A756)</f>
        <v>0</v>
      </c>
      <c r="L756">
        <f ca="1">SUMIFS(INDIRECT("'eBay Report'!$K:$K"),INDIRECT("'eBay Report'!$B:$B"),Calculation!L$2,INDIRECT("'eBay Report'!$M:$M"),Calculation!$A756)</f>
        <v>0</v>
      </c>
      <c r="M756">
        <f ca="1">SUMIFS(INDIRECT("'eBay Report'!$K:$K"),INDIRECT("'eBay Report'!$B:$B"),Calculation!M$2,INDIRECT("'eBay Report'!$M:$M"),Calculation!$A756)</f>
        <v>0</v>
      </c>
      <c r="N756">
        <f ca="1">SUMIF(INDIRECT("'eBay Report'!$M:$M"),Calculation!$A756,INDIRECT("'eBay Report'!$X:$X"))</f>
        <v>0</v>
      </c>
      <c r="O756">
        <f ca="1">SUMIF(INDIRECT("'eBay Report'!$M:$M"),Calculation!$A756,INDIRECT("'eBay Report'!$Y:$Y"))</f>
        <v>0</v>
      </c>
      <c r="P756">
        <f ca="1">SUMIF(INDIRECT("'eBay Report'!$M:$M"),Calculation!$A756,INDIRECT("'eBay Report'!$Z:$Z"))</f>
        <v>0</v>
      </c>
      <c r="Q756">
        <f ca="1">SUMIF(INDIRECT("'eBay Report'!$M:$M"),Calculation!A756,INDIRECT("'eBay Report'!$AA:$AA"))+SUMIF(INDIRECT("'eBay Report'!$M:$M"),Calculation!A756,INDIRECT("'eBay Report'!$AB:$AB"))+SUMIF(INDIRECT("'eBay Report'!$M:$M"),Calculation!A756,INDIRECT("'eBay Report'!$AC:$AC"))+SUMIF(INDIRECT("'eBay Report'!$M:$M"),Calculation!A756,INDIRECT("'eBay Report'!$AD:$AD"))+SUMIF(INDIRECT("'eBay Report'!$M:$M"),Calculation!A756,INDIRECT("'eBay Report'!$AE:$AE"))+SUMIF(INDIRECT("'eBay Report'!$M:$M"),Calculation!A756,INDIRECT("'eBay Report'!$AF:$AF"))</f>
        <v>0</v>
      </c>
      <c r="R756">
        <f t="shared" ca="1" si="11"/>
        <v>0</v>
      </c>
    </row>
    <row r="757" spans="3:18">
      <c r="C757">
        <f ca="1">SUMIF(INDIRECT("'eBay Report'!$N:$N"),Calculation!B757,INDIRECT("'eBay Report'!$K:$K"))-M757</f>
        <v>0</v>
      </c>
      <c r="D757">
        <f ca="1">SUMIFS(INDIRECT("'eBay Report'!$W:$W"),INDIRECT("'eBay Report'!$B:$B"),Calculation!D$2,INDIRECT("'eBay Report'!$M:$M"),Calculation!$A757)</f>
        <v>0</v>
      </c>
      <c r="E757">
        <f ca="1">SUMIFS(INDIRECT("'eBay Report'!$AG:$AG"),INDIRECT("'eBay Report'!$B:$B"),Calculation!E$2,INDIRECT("'eBay Report'!$M:$M"),Calculation!$A757)</f>
        <v>0</v>
      </c>
      <c r="F757">
        <f ca="1">SUMIFS(INDIRECT("'eBay Report'!$AG:$AG"),INDIRECT("'eBay Report'!$B:$B"),Calculation!F$2,INDIRECT("'eBay Report'!$M:$M"),Calculation!$A757)</f>
        <v>0</v>
      </c>
      <c r="G757">
        <f ca="1">SUMIFS(INDIRECT("'eBay Report'!$AG:$AG"),INDIRECT("'eBay Report'!$B:$B"),Calculation!G$2,INDIRECT("'eBay Report'!$M:$M"),Calculation!$A757)-H757</f>
        <v>0</v>
      </c>
      <c r="H757">
        <f ca="1">SUMIFS(INDIRECT("'eBay Report'!$AG:$AG"),INDIRECT("'eBay Report'!$AK:$AK"),Calculation!H$2,INDIRECT("'eBay Report'!$M:$M"),Calculation!$A757)</f>
        <v>0</v>
      </c>
      <c r="I757">
        <f ca="1">SUMIFS(INDIRECT("'eBay Report'!$AG:$AG"),INDIRECT("'eBay Report'!$B:$B"),Calculation!I$2,INDIRECT("'eBay Report'!$M:$M"),Calculation!$A757)</f>
        <v>0</v>
      </c>
      <c r="J757">
        <f ca="1">SUMIFS(INDIRECT("'eBay Report'!$AG:$AG"),INDIRECT("'eBay Report'!$B:$B"),Calculation!J$2,INDIRECT("'eBay Report'!$M:$M"),Calculation!$A757)</f>
        <v>0</v>
      </c>
      <c r="K757">
        <f ca="1">SUMIFS(INDIRECT("'eBay Report'!$AG:$AG"),INDIRECT("'eBay Report'!$B:$B"),Calculation!K$2,INDIRECT("'eBay Report'!$M:$M"),Calculation!$A757)</f>
        <v>0</v>
      </c>
      <c r="L757">
        <f ca="1">SUMIFS(INDIRECT("'eBay Report'!$K:$K"),INDIRECT("'eBay Report'!$B:$B"),Calculation!L$2,INDIRECT("'eBay Report'!$M:$M"),Calculation!$A757)</f>
        <v>0</v>
      </c>
      <c r="M757">
        <f ca="1">SUMIFS(INDIRECT("'eBay Report'!$K:$K"),INDIRECT("'eBay Report'!$B:$B"),Calculation!M$2,INDIRECT("'eBay Report'!$M:$M"),Calculation!$A757)</f>
        <v>0</v>
      </c>
      <c r="N757">
        <f ca="1">SUMIF(INDIRECT("'eBay Report'!$M:$M"),Calculation!$A757,INDIRECT("'eBay Report'!$X:$X"))</f>
        <v>0</v>
      </c>
      <c r="O757">
        <f ca="1">SUMIF(INDIRECT("'eBay Report'!$M:$M"),Calculation!$A757,INDIRECT("'eBay Report'!$Y:$Y"))</f>
        <v>0</v>
      </c>
      <c r="P757">
        <f ca="1">SUMIF(INDIRECT("'eBay Report'!$M:$M"),Calculation!$A757,INDIRECT("'eBay Report'!$Z:$Z"))</f>
        <v>0</v>
      </c>
      <c r="Q757">
        <f ca="1">SUMIF(INDIRECT("'eBay Report'!$M:$M"),Calculation!A757,INDIRECT("'eBay Report'!$AA:$AA"))+SUMIF(INDIRECT("'eBay Report'!$M:$M"),Calculation!A757,INDIRECT("'eBay Report'!$AB:$AB"))+SUMIF(INDIRECT("'eBay Report'!$M:$M"),Calculation!A757,INDIRECT("'eBay Report'!$AC:$AC"))+SUMIF(INDIRECT("'eBay Report'!$M:$M"),Calculation!A757,INDIRECT("'eBay Report'!$AD:$AD"))+SUMIF(INDIRECT("'eBay Report'!$M:$M"),Calculation!A757,INDIRECT("'eBay Report'!$AE:$AE"))+SUMIF(INDIRECT("'eBay Report'!$M:$M"),Calculation!A757,INDIRECT("'eBay Report'!$AF:$AF"))</f>
        <v>0</v>
      </c>
      <c r="R757">
        <f t="shared" ca="1" si="11"/>
        <v>0</v>
      </c>
    </row>
    <row r="758" spans="3:18">
      <c r="C758">
        <f ca="1">SUMIF(INDIRECT("'eBay Report'!$N:$N"),Calculation!B758,INDIRECT("'eBay Report'!$K:$K"))-M758</f>
        <v>0</v>
      </c>
      <c r="D758">
        <f ca="1">SUMIFS(INDIRECT("'eBay Report'!$W:$W"),INDIRECT("'eBay Report'!$B:$B"),Calculation!D$2,INDIRECT("'eBay Report'!$M:$M"),Calculation!$A758)</f>
        <v>0</v>
      </c>
      <c r="E758">
        <f ca="1">SUMIFS(INDIRECT("'eBay Report'!$AG:$AG"),INDIRECT("'eBay Report'!$B:$B"),Calculation!E$2,INDIRECT("'eBay Report'!$M:$M"),Calculation!$A758)</f>
        <v>0</v>
      </c>
      <c r="F758">
        <f ca="1">SUMIFS(INDIRECT("'eBay Report'!$AG:$AG"),INDIRECT("'eBay Report'!$B:$B"),Calculation!F$2,INDIRECT("'eBay Report'!$M:$M"),Calculation!$A758)</f>
        <v>0</v>
      </c>
      <c r="G758">
        <f ca="1">SUMIFS(INDIRECT("'eBay Report'!$AG:$AG"),INDIRECT("'eBay Report'!$B:$B"),Calculation!G$2,INDIRECT("'eBay Report'!$M:$M"),Calculation!$A758)-H758</f>
        <v>0</v>
      </c>
      <c r="H758">
        <f ca="1">SUMIFS(INDIRECT("'eBay Report'!$AG:$AG"),INDIRECT("'eBay Report'!$AK:$AK"),Calculation!H$2,INDIRECT("'eBay Report'!$M:$M"),Calculation!$A758)</f>
        <v>0</v>
      </c>
      <c r="I758">
        <f ca="1">SUMIFS(INDIRECT("'eBay Report'!$AG:$AG"),INDIRECT("'eBay Report'!$B:$B"),Calculation!I$2,INDIRECT("'eBay Report'!$M:$M"),Calculation!$A758)</f>
        <v>0</v>
      </c>
      <c r="J758">
        <f ca="1">SUMIFS(INDIRECT("'eBay Report'!$AG:$AG"),INDIRECT("'eBay Report'!$B:$B"),Calculation!J$2,INDIRECT("'eBay Report'!$M:$M"),Calculation!$A758)</f>
        <v>0</v>
      </c>
      <c r="K758">
        <f ca="1">SUMIFS(INDIRECT("'eBay Report'!$AG:$AG"),INDIRECT("'eBay Report'!$B:$B"),Calculation!K$2,INDIRECT("'eBay Report'!$M:$M"),Calculation!$A758)</f>
        <v>0</v>
      </c>
      <c r="L758">
        <f ca="1">SUMIFS(INDIRECT("'eBay Report'!$K:$K"),INDIRECT("'eBay Report'!$B:$B"),Calculation!L$2,INDIRECT("'eBay Report'!$M:$M"),Calculation!$A758)</f>
        <v>0</v>
      </c>
      <c r="M758">
        <f ca="1">SUMIFS(INDIRECT("'eBay Report'!$K:$K"),INDIRECT("'eBay Report'!$B:$B"),Calculation!M$2,INDIRECT("'eBay Report'!$M:$M"),Calculation!$A758)</f>
        <v>0</v>
      </c>
      <c r="N758">
        <f ca="1">SUMIF(INDIRECT("'eBay Report'!$M:$M"),Calculation!$A758,INDIRECT("'eBay Report'!$X:$X"))</f>
        <v>0</v>
      </c>
      <c r="O758">
        <f ca="1">SUMIF(INDIRECT("'eBay Report'!$M:$M"),Calculation!$A758,INDIRECT("'eBay Report'!$Y:$Y"))</f>
        <v>0</v>
      </c>
      <c r="P758">
        <f ca="1">SUMIF(INDIRECT("'eBay Report'!$M:$M"),Calculation!$A758,INDIRECT("'eBay Report'!$Z:$Z"))</f>
        <v>0</v>
      </c>
      <c r="Q758">
        <f ca="1">SUMIF(INDIRECT("'eBay Report'!$M:$M"),Calculation!A758,INDIRECT("'eBay Report'!$AA:$AA"))+SUMIF(INDIRECT("'eBay Report'!$M:$M"),Calculation!A758,INDIRECT("'eBay Report'!$AB:$AB"))+SUMIF(INDIRECT("'eBay Report'!$M:$M"),Calculation!A758,INDIRECT("'eBay Report'!$AC:$AC"))+SUMIF(INDIRECT("'eBay Report'!$M:$M"),Calculation!A758,INDIRECT("'eBay Report'!$AD:$AD"))+SUMIF(INDIRECT("'eBay Report'!$M:$M"),Calculation!A758,INDIRECT("'eBay Report'!$AE:$AE"))+SUMIF(INDIRECT("'eBay Report'!$M:$M"),Calculation!A758,INDIRECT("'eBay Report'!$AF:$AF"))</f>
        <v>0</v>
      </c>
      <c r="R758">
        <f t="shared" ca="1" si="11"/>
        <v>0</v>
      </c>
    </row>
    <row r="759" spans="3:18">
      <c r="C759">
        <f ca="1">SUMIF(INDIRECT("'eBay Report'!$N:$N"),Calculation!B759,INDIRECT("'eBay Report'!$K:$K"))-M759</f>
        <v>0</v>
      </c>
      <c r="D759">
        <f ca="1">SUMIFS(INDIRECT("'eBay Report'!$W:$W"),INDIRECT("'eBay Report'!$B:$B"),Calculation!D$2,INDIRECT("'eBay Report'!$M:$M"),Calculation!$A759)</f>
        <v>0</v>
      </c>
      <c r="E759">
        <f ca="1">SUMIFS(INDIRECT("'eBay Report'!$AG:$AG"),INDIRECT("'eBay Report'!$B:$B"),Calculation!E$2,INDIRECT("'eBay Report'!$M:$M"),Calculation!$A759)</f>
        <v>0</v>
      </c>
      <c r="F759">
        <f ca="1">SUMIFS(INDIRECT("'eBay Report'!$AG:$AG"),INDIRECT("'eBay Report'!$B:$B"),Calculation!F$2,INDIRECT("'eBay Report'!$M:$M"),Calculation!$A759)</f>
        <v>0</v>
      </c>
      <c r="G759">
        <f ca="1">SUMIFS(INDIRECT("'eBay Report'!$AG:$AG"),INDIRECT("'eBay Report'!$B:$B"),Calculation!G$2,INDIRECT("'eBay Report'!$M:$M"),Calculation!$A759)-H759</f>
        <v>0</v>
      </c>
      <c r="H759">
        <f ca="1">SUMIFS(INDIRECT("'eBay Report'!$AG:$AG"),INDIRECT("'eBay Report'!$AK:$AK"),Calculation!H$2,INDIRECT("'eBay Report'!$M:$M"),Calculation!$A759)</f>
        <v>0</v>
      </c>
      <c r="I759">
        <f ca="1">SUMIFS(INDIRECT("'eBay Report'!$AG:$AG"),INDIRECT("'eBay Report'!$B:$B"),Calculation!I$2,INDIRECT("'eBay Report'!$M:$M"),Calculation!$A759)</f>
        <v>0</v>
      </c>
      <c r="J759">
        <f ca="1">SUMIFS(INDIRECT("'eBay Report'!$AG:$AG"),INDIRECT("'eBay Report'!$B:$B"),Calculation!J$2,INDIRECT("'eBay Report'!$M:$M"),Calculation!$A759)</f>
        <v>0</v>
      </c>
      <c r="K759">
        <f ca="1">SUMIFS(INDIRECT("'eBay Report'!$AG:$AG"),INDIRECT("'eBay Report'!$B:$B"),Calculation!K$2,INDIRECT("'eBay Report'!$M:$M"),Calculation!$A759)</f>
        <v>0</v>
      </c>
      <c r="L759">
        <f ca="1">SUMIFS(INDIRECT("'eBay Report'!$K:$K"),INDIRECT("'eBay Report'!$B:$B"),Calculation!L$2,INDIRECT("'eBay Report'!$M:$M"),Calculation!$A759)</f>
        <v>0</v>
      </c>
      <c r="M759">
        <f ca="1">SUMIFS(INDIRECT("'eBay Report'!$K:$K"),INDIRECT("'eBay Report'!$B:$B"),Calculation!M$2,INDIRECT("'eBay Report'!$M:$M"),Calculation!$A759)</f>
        <v>0</v>
      </c>
      <c r="N759">
        <f ca="1">SUMIF(INDIRECT("'eBay Report'!$M:$M"),Calculation!$A759,INDIRECT("'eBay Report'!$X:$X"))</f>
        <v>0</v>
      </c>
      <c r="O759">
        <f ca="1">SUMIF(INDIRECT("'eBay Report'!$M:$M"),Calculation!$A759,INDIRECT("'eBay Report'!$Y:$Y"))</f>
        <v>0</v>
      </c>
      <c r="P759">
        <f ca="1">SUMIF(INDIRECT("'eBay Report'!$M:$M"),Calculation!$A759,INDIRECT("'eBay Report'!$Z:$Z"))</f>
        <v>0</v>
      </c>
      <c r="Q759">
        <f ca="1">SUMIF(INDIRECT("'eBay Report'!$M:$M"),Calculation!A759,INDIRECT("'eBay Report'!$AA:$AA"))+SUMIF(INDIRECT("'eBay Report'!$M:$M"),Calculation!A759,INDIRECT("'eBay Report'!$AB:$AB"))+SUMIF(INDIRECT("'eBay Report'!$M:$M"),Calculation!A759,INDIRECT("'eBay Report'!$AC:$AC"))+SUMIF(INDIRECT("'eBay Report'!$M:$M"),Calculation!A759,INDIRECT("'eBay Report'!$AD:$AD"))+SUMIF(INDIRECT("'eBay Report'!$M:$M"),Calculation!A759,INDIRECT("'eBay Report'!$AE:$AE"))+SUMIF(INDIRECT("'eBay Report'!$M:$M"),Calculation!A759,INDIRECT("'eBay Report'!$AF:$AF"))</f>
        <v>0</v>
      </c>
      <c r="R759">
        <f t="shared" ca="1" si="11"/>
        <v>0</v>
      </c>
    </row>
    <row r="760" spans="3:18">
      <c r="C760">
        <f ca="1">SUMIF(INDIRECT("'eBay Report'!$N:$N"),Calculation!B760,INDIRECT("'eBay Report'!$K:$K"))-M760</f>
        <v>0</v>
      </c>
      <c r="D760">
        <f ca="1">SUMIFS(INDIRECT("'eBay Report'!$W:$W"),INDIRECT("'eBay Report'!$B:$B"),Calculation!D$2,INDIRECT("'eBay Report'!$M:$M"),Calculation!$A760)</f>
        <v>0</v>
      </c>
      <c r="E760">
        <f ca="1">SUMIFS(INDIRECT("'eBay Report'!$AG:$AG"),INDIRECT("'eBay Report'!$B:$B"),Calculation!E$2,INDIRECT("'eBay Report'!$M:$M"),Calculation!$A760)</f>
        <v>0</v>
      </c>
      <c r="F760">
        <f ca="1">SUMIFS(INDIRECT("'eBay Report'!$AG:$AG"),INDIRECT("'eBay Report'!$B:$B"),Calculation!F$2,INDIRECT("'eBay Report'!$M:$M"),Calculation!$A760)</f>
        <v>0</v>
      </c>
      <c r="G760">
        <f ca="1">SUMIFS(INDIRECT("'eBay Report'!$AG:$AG"),INDIRECT("'eBay Report'!$B:$B"),Calculation!G$2,INDIRECT("'eBay Report'!$M:$M"),Calculation!$A760)-H760</f>
        <v>0</v>
      </c>
      <c r="H760">
        <f ca="1">SUMIFS(INDIRECT("'eBay Report'!$AG:$AG"),INDIRECT("'eBay Report'!$AK:$AK"),Calculation!H$2,INDIRECT("'eBay Report'!$M:$M"),Calculation!$A760)</f>
        <v>0</v>
      </c>
      <c r="I760">
        <f ca="1">SUMIFS(INDIRECT("'eBay Report'!$AG:$AG"),INDIRECT("'eBay Report'!$B:$B"),Calculation!I$2,INDIRECT("'eBay Report'!$M:$M"),Calculation!$A760)</f>
        <v>0</v>
      </c>
      <c r="J760">
        <f ca="1">SUMIFS(INDIRECT("'eBay Report'!$AG:$AG"),INDIRECT("'eBay Report'!$B:$B"),Calculation!J$2,INDIRECT("'eBay Report'!$M:$M"),Calculation!$A760)</f>
        <v>0</v>
      </c>
      <c r="K760">
        <f ca="1">SUMIFS(INDIRECT("'eBay Report'!$AG:$AG"),INDIRECT("'eBay Report'!$B:$B"),Calculation!K$2,INDIRECT("'eBay Report'!$M:$M"),Calculation!$A760)</f>
        <v>0</v>
      </c>
      <c r="L760">
        <f ca="1">SUMIFS(INDIRECT("'eBay Report'!$K:$K"),INDIRECT("'eBay Report'!$B:$B"),Calculation!L$2,INDIRECT("'eBay Report'!$M:$M"),Calculation!$A760)</f>
        <v>0</v>
      </c>
      <c r="M760">
        <f ca="1">SUMIFS(INDIRECT("'eBay Report'!$K:$K"),INDIRECT("'eBay Report'!$B:$B"),Calculation!M$2,INDIRECT("'eBay Report'!$M:$M"),Calculation!$A760)</f>
        <v>0</v>
      </c>
      <c r="N760">
        <f ca="1">SUMIF(INDIRECT("'eBay Report'!$M:$M"),Calculation!$A760,INDIRECT("'eBay Report'!$X:$X"))</f>
        <v>0</v>
      </c>
      <c r="O760">
        <f ca="1">SUMIF(INDIRECT("'eBay Report'!$M:$M"),Calculation!$A760,INDIRECT("'eBay Report'!$Y:$Y"))</f>
        <v>0</v>
      </c>
      <c r="P760">
        <f ca="1">SUMIF(INDIRECT("'eBay Report'!$M:$M"),Calculation!$A760,INDIRECT("'eBay Report'!$Z:$Z"))</f>
        <v>0</v>
      </c>
      <c r="Q760">
        <f ca="1">SUMIF(INDIRECT("'eBay Report'!$M:$M"),Calculation!A760,INDIRECT("'eBay Report'!$AA:$AA"))+SUMIF(INDIRECT("'eBay Report'!$M:$M"),Calculation!A760,INDIRECT("'eBay Report'!$AB:$AB"))+SUMIF(INDIRECT("'eBay Report'!$M:$M"),Calculation!A760,INDIRECT("'eBay Report'!$AC:$AC"))+SUMIF(INDIRECT("'eBay Report'!$M:$M"),Calculation!A760,INDIRECT("'eBay Report'!$AD:$AD"))+SUMIF(INDIRECT("'eBay Report'!$M:$M"),Calculation!A760,INDIRECT("'eBay Report'!$AE:$AE"))+SUMIF(INDIRECT("'eBay Report'!$M:$M"),Calculation!A760,INDIRECT("'eBay Report'!$AF:$AF"))</f>
        <v>0</v>
      </c>
      <c r="R760">
        <f t="shared" ca="1" si="11"/>
        <v>0</v>
      </c>
    </row>
    <row r="761" spans="3:18">
      <c r="C761">
        <f ca="1">SUMIF(INDIRECT("'eBay Report'!$N:$N"),Calculation!B761,INDIRECT("'eBay Report'!$K:$K"))-M761</f>
        <v>0</v>
      </c>
      <c r="D761">
        <f ca="1">SUMIFS(INDIRECT("'eBay Report'!$W:$W"),INDIRECT("'eBay Report'!$B:$B"),Calculation!D$2,INDIRECT("'eBay Report'!$M:$M"),Calculation!$A761)</f>
        <v>0</v>
      </c>
      <c r="E761">
        <f ca="1">SUMIFS(INDIRECT("'eBay Report'!$AG:$AG"),INDIRECT("'eBay Report'!$B:$B"),Calculation!E$2,INDIRECT("'eBay Report'!$M:$M"),Calculation!$A761)</f>
        <v>0</v>
      </c>
      <c r="F761">
        <f ca="1">SUMIFS(INDIRECT("'eBay Report'!$AG:$AG"),INDIRECT("'eBay Report'!$B:$B"),Calculation!F$2,INDIRECT("'eBay Report'!$M:$M"),Calculation!$A761)</f>
        <v>0</v>
      </c>
      <c r="G761">
        <f ca="1">SUMIFS(INDIRECT("'eBay Report'!$AG:$AG"),INDIRECT("'eBay Report'!$B:$B"),Calculation!G$2,INDIRECT("'eBay Report'!$M:$M"),Calculation!$A761)-H761</f>
        <v>0</v>
      </c>
      <c r="H761">
        <f ca="1">SUMIFS(INDIRECT("'eBay Report'!$AG:$AG"),INDIRECT("'eBay Report'!$AK:$AK"),Calculation!H$2,INDIRECT("'eBay Report'!$M:$M"),Calculation!$A761)</f>
        <v>0</v>
      </c>
      <c r="I761">
        <f ca="1">SUMIFS(INDIRECT("'eBay Report'!$AG:$AG"),INDIRECT("'eBay Report'!$B:$B"),Calculation!I$2,INDIRECT("'eBay Report'!$M:$M"),Calculation!$A761)</f>
        <v>0</v>
      </c>
      <c r="J761">
        <f ca="1">SUMIFS(INDIRECT("'eBay Report'!$AG:$AG"),INDIRECT("'eBay Report'!$B:$B"),Calculation!J$2,INDIRECT("'eBay Report'!$M:$M"),Calculation!$A761)</f>
        <v>0</v>
      </c>
      <c r="K761">
        <f ca="1">SUMIFS(INDIRECT("'eBay Report'!$AG:$AG"),INDIRECT("'eBay Report'!$B:$B"),Calculation!K$2,INDIRECT("'eBay Report'!$M:$M"),Calculation!$A761)</f>
        <v>0</v>
      </c>
      <c r="L761">
        <f ca="1">SUMIFS(INDIRECT("'eBay Report'!$K:$K"),INDIRECT("'eBay Report'!$B:$B"),Calculation!L$2,INDIRECT("'eBay Report'!$M:$M"),Calculation!$A761)</f>
        <v>0</v>
      </c>
      <c r="M761">
        <f ca="1">SUMIFS(INDIRECT("'eBay Report'!$K:$K"),INDIRECT("'eBay Report'!$B:$B"),Calculation!M$2,INDIRECT("'eBay Report'!$M:$M"),Calculation!$A761)</f>
        <v>0</v>
      </c>
      <c r="N761">
        <f ca="1">SUMIF(INDIRECT("'eBay Report'!$M:$M"),Calculation!$A761,INDIRECT("'eBay Report'!$X:$X"))</f>
        <v>0</v>
      </c>
      <c r="O761">
        <f ca="1">SUMIF(INDIRECT("'eBay Report'!$M:$M"),Calculation!$A761,INDIRECT("'eBay Report'!$Y:$Y"))</f>
        <v>0</v>
      </c>
      <c r="P761">
        <f ca="1">SUMIF(INDIRECT("'eBay Report'!$M:$M"),Calculation!$A761,INDIRECT("'eBay Report'!$Z:$Z"))</f>
        <v>0</v>
      </c>
      <c r="Q761">
        <f ca="1">SUMIF(INDIRECT("'eBay Report'!$M:$M"),Calculation!A761,INDIRECT("'eBay Report'!$AA:$AA"))+SUMIF(INDIRECT("'eBay Report'!$M:$M"),Calculation!A761,INDIRECT("'eBay Report'!$AB:$AB"))+SUMIF(INDIRECT("'eBay Report'!$M:$M"),Calculation!A761,INDIRECT("'eBay Report'!$AC:$AC"))+SUMIF(INDIRECT("'eBay Report'!$M:$M"),Calculation!A761,INDIRECT("'eBay Report'!$AD:$AD"))+SUMIF(INDIRECT("'eBay Report'!$M:$M"),Calculation!A761,INDIRECT("'eBay Report'!$AE:$AE"))+SUMIF(INDIRECT("'eBay Report'!$M:$M"),Calculation!A761,INDIRECT("'eBay Report'!$AF:$AF"))</f>
        <v>0</v>
      </c>
      <c r="R761">
        <f t="shared" ca="1" si="11"/>
        <v>0</v>
      </c>
    </row>
    <row r="762" spans="3:18">
      <c r="C762">
        <f ca="1">SUMIF(INDIRECT("'eBay Report'!$N:$N"),Calculation!B762,INDIRECT("'eBay Report'!$K:$K"))-M762</f>
        <v>0</v>
      </c>
      <c r="D762">
        <f ca="1">SUMIFS(INDIRECT("'eBay Report'!$W:$W"),INDIRECT("'eBay Report'!$B:$B"),Calculation!D$2,INDIRECT("'eBay Report'!$M:$M"),Calculation!$A762)</f>
        <v>0</v>
      </c>
      <c r="E762">
        <f ca="1">SUMIFS(INDIRECT("'eBay Report'!$AG:$AG"),INDIRECT("'eBay Report'!$B:$B"),Calculation!E$2,INDIRECT("'eBay Report'!$M:$M"),Calculation!$A762)</f>
        <v>0</v>
      </c>
      <c r="F762">
        <f ca="1">SUMIFS(INDIRECT("'eBay Report'!$AG:$AG"),INDIRECT("'eBay Report'!$B:$B"),Calculation!F$2,INDIRECT("'eBay Report'!$M:$M"),Calculation!$A762)</f>
        <v>0</v>
      </c>
      <c r="G762">
        <f ca="1">SUMIFS(INDIRECT("'eBay Report'!$AG:$AG"),INDIRECT("'eBay Report'!$B:$B"),Calculation!G$2,INDIRECT("'eBay Report'!$M:$M"),Calculation!$A762)-H762</f>
        <v>0</v>
      </c>
      <c r="H762">
        <f ca="1">SUMIFS(INDIRECT("'eBay Report'!$AG:$AG"),INDIRECT("'eBay Report'!$AK:$AK"),Calculation!H$2,INDIRECT("'eBay Report'!$M:$M"),Calculation!$A762)</f>
        <v>0</v>
      </c>
      <c r="I762">
        <f ca="1">SUMIFS(INDIRECT("'eBay Report'!$AG:$AG"),INDIRECT("'eBay Report'!$B:$B"),Calculation!I$2,INDIRECT("'eBay Report'!$M:$M"),Calculation!$A762)</f>
        <v>0</v>
      </c>
      <c r="J762">
        <f ca="1">SUMIFS(INDIRECT("'eBay Report'!$AG:$AG"),INDIRECT("'eBay Report'!$B:$B"),Calculation!J$2,INDIRECT("'eBay Report'!$M:$M"),Calculation!$A762)</f>
        <v>0</v>
      </c>
      <c r="K762">
        <f ca="1">SUMIFS(INDIRECT("'eBay Report'!$AG:$AG"),INDIRECT("'eBay Report'!$B:$B"),Calculation!K$2,INDIRECT("'eBay Report'!$M:$M"),Calculation!$A762)</f>
        <v>0</v>
      </c>
      <c r="L762">
        <f ca="1">SUMIFS(INDIRECT("'eBay Report'!$K:$K"),INDIRECT("'eBay Report'!$B:$B"),Calculation!L$2,INDIRECT("'eBay Report'!$M:$M"),Calculation!$A762)</f>
        <v>0</v>
      </c>
      <c r="M762">
        <f ca="1">SUMIFS(INDIRECT("'eBay Report'!$K:$K"),INDIRECT("'eBay Report'!$B:$B"),Calculation!M$2,INDIRECT("'eBay Report'!$M:$M"),Calculation!$A762)</f>
        <v>0</v>
      </c>
      <c r="N762">
        <f ca="1">SUMIF(INDIRECT("'eBay Report'!$M:$M"),Calculation!$A762,INDIRECT("'eBay Report'!$X:$X"))</f>
        <v>0</v>
      </c>
      <c r="O762">
        <f ca="1">SUMIF(INDIRECT("'eBay Report'!$M:$M"),Calculation!$A762,INDIRECT("'eBay Report'!$Y:$Y"))</f>
        <v>0</v>
      </c>
      <c r="P762">
        <f ca="1">SUMIF(INDIRECT("'eBay Report'!$M:$M"),Calculation!$A762,INDIRECT("'eBay Report'!$Z:$Z"))</f>
        <v>0</v>
      </c>
      <c r="Q762">
        <f ca="1">SUMIF(INDIRECT("'eBay Report'!$M:$M"),Calculation!A762,INDIRECT("'eBay Report'!$AA:$AA"))+SUMIF(INDIRECT("'eBay Report'!$M:$M"),Calculation!A762,INDIRECT("'eBay Report'!$AB:$AB"))+SUMIF(INDIRECT("'eBay Report'!$M:$M"),Calculation!A762,INDIRECT("'eBay Report'!$AC:$AC"))+SUMIF(INDIRECT("'eBay Report'!$M:$M"),Calculation!A762,INDIRECT("'eBay Report'!$AD:$AD"))+SUMIF(INDIRECT("'eBay Report'!$M:$M"),Calculation!A762,INDIRECT("'eBay Report'!$AE:$AE"))+SUMIF(INDIRECT("'eBay Report'!$M:$M"),Calculation!A762,INDIRECT("'eBay Report'!$AF:$AF"))</f>
        <v>0</v>
      </c>
      <c r="R762">
        <f t="shared" ca="1" si="11"/>
        <v>0</v>
      </c>
    </row>
    <row r="763" spans="3:18">
      <c r="C763">
        <f ca="1">SUMIF(INDIRECT("'eBay Report'!$N:$N"),Calculation!B763,INDIRECT("'eBay Report'!$K:$K"))-M763</f>
        <v>0</v>
      </c>
      <c r="D763">
        <f ca="1">SUMIFS(INDIRECT("'eBay Report'!$W:$W"),INDIRECT("'eBay Report'!$B:$B"),Calculation!D$2,INDIRECT("'eBay Report'!$M:$M"),Calculation!$A763)</f>
        <v>0</v>
      </c>
      <c r="E763">
        <f ca="1">SUMIFS(INDIRECT("'eBay Report'!$AG:$AG"),INDIRECT("'eBay Report'!$B:$B"),Calculation!E$2,INDIRECT("'eBay Report'!$M:$M"),Calculation!$A763)</f>
        <v>0</v>
      </c>
      <c r="F763">
        <f ca="1">SUMIFS(INDIRECT("'eBay Report'!$AG:$AG"),INDIRECT("'eBay Report'!$B:$B"),Calculation!F$2,INDIRECT("'eBay Report'!$M:$M"),Calculation!$A763)</f>
        <v>0</v>
      </c>
      <c r="G763">
        <f ca="1">SUMIFS(INDIRECT("'eBay Report'!$AG:$AG"),INDIRECT("'eBay Report'!$B:$B"),Calculation!G$2,INDIRECT("'eBay Report'!$M:$M"),Calculation!$A763)-H763</f>
        <v>0</v>
      </c>
      <c r="H763">
        <f ca="1">SUMIFS(INDIRECT("'eBay Report'!$AG:$AG"),INDIRECT("'eBay Report'!$AK:$AK"),Calculation!H$2,INDIRECT("'eBay Report'!$M:$M"),Calculation!$A763)</f>
        <v>0</v>
      </c>
      <c r="I763">
        <f ca="1">SUMIFS(INDIRECT("'eBay Report'!$AG:$AG"),INDIRECT("'eBay Report'!$B:$B"),Calculation!I$2,INDIRECT("'eBay Report'!$M:$M"),Calculation!$A763)</f>
        <v>0</v>
      </c>
      <c r="J763">
        <f ca="1">SUMIFS(INDIRECT("'eBay Report'!$AG:$AG"),INDIRECT("'eBay Report'!$B:$B"),Calculation!J$2,INDIRECT("'eBay Report'!$M:$M"),Calculation!$A763)</f>
        <v>0</v>
      </c>
      <c r="K763">
        <f ca="1">SUMIFS(INDIRECT("'eBay Report'!$AG:$AG"),INDIRECT("'eBay Report'!$B:$B"),Calculation!K$2,INDIRECT("'eBay Report'!$M:$M"),Calculation!$A763)</f>
        <v>0</v>
      </c>
      <c r="L763">
        <f ca="1">SUMIFS(INDIRECT("'eBay Report'!$K:$K"),INDIRECT("'eBay Report'!$B:$B"),Calculation!L$2,INDIRECT("'eBay Report'!$M:$M"),Calculation!$A763)</f>
        <v>0</v>
      </c>
      <c r="M763">
        <f ca="1">SUMIFS(INDIRECT("'eBay Report'!$K:$K"),INDIRECT("'eBay Report'!$B:$B"),Calculation!M$2,INDIRECT("'eBay Report'!$M:$M"),Calculation!$A763)</f>
        <v>0</v>
      </c>
      <c r="N763">
        <f ca="1">SUMIF(INDIRECT("'eBay Report'!$M:$M"),Calculation!$A763,INDIRECT("'eBay Report'!$X:$X"))</f>
        <v>0</v>
      </c>
      <c r="O763">
        <f ca="1">SUMIF(INDIRECT("'eBay Report'!$M:$M"),Calculation!$A763,INDIRECT("'eBay Report'!$Y:$Y"))</f>
        <v>0</v>
      </c>
      <c r="P763">
        <f ca="1">SUMIF(INDIRECT("'eBay Report'!$M:$M"),Calculation!$A763,INDIRECT("'eBay Report'!$Z:$Z"))</f>
        <v>0</v>
      </c>
      <c r="Q763">
        <f ca="1">SUMIF(INDIRECT("'eBay Report'!$M:$M"),Calculation!A763,INDIRECT("'eBay Report'!$AA:$AA"))+SUMIF(INDIRECT("'eBay Report'!$M:$M"),Calculation!A763,INDIRECT("'eBay Report'!$AB:$AB"))+SUMIF(INDIRECT("'eBay Report'!$M:$M"),Calculation!A763,INDIRECT("'eBay Report'!$AC:$AC"))+SUMIF(INDIRECT("'eBay Report'!$M:$M"),Calculation!A763,INDIRECT("'eBay Report'!$AD:$AD"))+SUMIF(INDIRECT("'eBay Report'!$M:$M"),Calculation!A763,INDIRECT("'eBay Report'!$AE:$AE"))+SUMIF(INDIRECT("'eBay Report'!$M:$M"),Calculation!A763,INDIRECT("'eBay Report'!$AF:$AF"))</f>
        <v>0</v>
      </c>
      <c r="R763">
        <f t="shared" ca="1" si="11"/>
        <v>0</v>
      </c>
    </row>
    <row r="764" spans="3:18">
      <c r="C764">
        <f ca="1">SUMIF(INDIRECT("'eBay Report'!$N:$N"),Calculation!B764,INDIRECT("'eBay Report'!$K:$K"))-M764</f>
        <v>0</v>
      </c>
      <c r="D764">
        <f ca="1">SUMIFS(INDIRECT("'eBay Report'!$W:$W"),INDIRECT("'eBay Report'!$B:$B"),Calculation!D$2,INDIRECT("'eBay Report'!$M:$M"),Calculation!$A764)</f>
        <v>0</v>
      </c>
      <c r="E764">
        <f ca="1">SUMIFS(INDIRECT("'eBay Report'!$AG:$AG"),INDIRECT("'eBay Report'!$B:$B"),Calculation!E$2,INDIRECT("'eBay Report'!$M:$M"),Calculation!$A764)</f>
        <v>0</v>
      </c>
      <c r="F764">
        <f ca="1">SUMIFS(INDIRECT("'eBay Report'!$AG:$AG"),INDIRECT("'eBay Report'!$B:$B"),Calculation!F$2,INDIRECT("'eBay Report'!$M:$M"),Calculation!$A764)</f>
        <v>0</v>
      </c>
      <c r="G764">
        <f ca="1">SUMIFS(INDIRECT("'eBay Report'!$AG:$AG"),INDIRECT("'eBay Report'!$B:$B"),Calculation!G$2,INDIRECT("'eBay Report'!$M:$M"),Calculation!$A764)-H764</f>
        <v>0</v>
      </c>
      <c r="H764">
        <f ca="1">SUMIFS(INDIRECT("'eBay Report'!$AG:$AG"),INDIRECT("'eBay Report'!$AK:$AK"),Calculation!H$2,INDIRECT("'eBay Report'!$M:$M"),Calculation!$A764)</f>
        <v>0</v>
      </c>
      <c r="I764">
        <f ca="1">SUMIFS(INDIRECT("'eBay Report'!$AG:$AG"),INDIRECT("'eBay Report'!$B:$B"),Calculation!I$2,INDIRECT("'eBay Report'!$M:$M"),Calculation!$A764)</f>
        <v>0</v>
      </c>
      <c r="J764">
        <f ca="1">SUMIFS(INDIRECT("'eBay Report'!$AG:$AG"),INDIRECT("'eBay Report'!$B:$B"),Calculation!J$2,INDIRECT("'eBay Report'!$M:$M"),Calculation!$A764)</f>
        <v>0</v>
      </c>
      <c r="K764">
        <f ca="1">SUMIFS(INDIRECT("'eBay Report'!$AG:$AG"),INDIRECT("'eBay Report'!$B:$B"),Calculation!K$2,INDIRECT("'eBay Report'!$M:$M"),Calculation!$A764)</f>
        <v>0</v>
      </c>
      <c r="L764">
        <f ca="1">SUMIFS(INDIRECT("'eBay Report'!$K:$K"),INDIRECT("'eBay Report'!$B:$B"),Calculation!L$2,INDIRECT("'eBay Report'!$M:$M"),Calculation!$A764)</f>
        <v>0</v>
      </c>
      <c r="M764">
        <f ca="1">SUMIFS(INDIRECT("'eBay Report'!$K:$K"),INDIRECT("'eBay Report'!$B:$B"),Calculation!M$2,INDIRECT("'eBay Report'!$M:$M"),Calculation!$A764)</f>
        <v>0</v>
      </c>
      <c r="N764">
        <f ca="1">SUMIF(INDIRECT("'eBay Report'!$M:$M"),Calculation!$A764,INDIRECT("'eBay Report'!$X:$X"))</f>
        <v>0</v>
      </c>
      <c r="O764">
        <f ca="1">SUMIF(INDIRECT("'eBay Report'!$M:$M"),Calculation!$A764,INDIRECT("'eBay Report'!$Y:$Y"))</f>
        <v>0</v>
      </c>
      <c r="P764">
        <f ca="1">SUMIF(INDIRECT("'eBay Report'!$M:$M"),Calculation!$A764,INDIRECT("'eBay Report'!$Z:$Z"))</f>
        <v>0</v>
      </c>
      <c r="Q764">
        <f ca="1">SUMIF(INDIRECT("'eBay Report'!$M:$M"),Calculation!A764,INDIRECT("'eBay Report'!$AA:$AA"))+SUMIF(INDIRECT("'eBay Report'!$M:$M"),Calculation!A764,INDIRECT("'eBay Report'!$AB:$AB"))+SUMIF(INDIRECT("'eBay Report'!$M:$M"),Calculation!A764,INDIRECT("'eBay Report'!$AC:$AC"))+SUMIF(INDIRECT("'eBay Report'!$M:$M"),Calculation!A764,INDIRECT("'eBay Report'!$AD:$AD"))+SUMIF(INDIRECT("'eBay Report'!$M:$M"),Calculation!A764,INDIRECT("'eBay Report'!$AE:$AE"))+SUMIF(INDIRECT("'eBay Report'!$M:$M"),Calculation!A764,INDIRECT("'eBay Report'!$AF:$AF"))</f>
        <v>0</v>
      </c>
      <c r="R764">
        <f t="shared" ca="1" si="11"/>
        <v>0</v>
      </c>
    </row>
    <row r="765" spans="3:18">
      <c r="C765">
        <f ca="1">SUMIF(INDIRECT("'eBay Report'!$N:$N"),Calculation!B765,INDIRECT("'eBay Report'!$K:$K"))-M765</f>
        <v>0</v>
      </c>
      <c r="D765">
        <f ca="1">SUMIFS(INDIRECT("'eBay Report'!$W:$W"),INDIRECT("'eBay Report'!$B:$B"),Calculation!D$2,INDIRECT("'eBay Report'!$M:$M"),Calculation!$A765)</f>
        <v>0</v>
      </c>
      <c r="E765">
        <f ca="1">SUMIFS(INDIRECT("'eBay Report'!$AG:$AG"),INDIRECT("'eBay Report'!$B:$B"),Calculation!E$2,INDIRECT("'eBay Report'!$M:$M"),Calculation!$A765)</f>
        <v>0</v>
      </c>
      <c r="F765">
        <f ca="1">SUMIFS(INDIRECT("'eBay Report'!$AG:$AG"),INDIRECT("'eBay Report'!$B:$B"),Calculation!F$2,INDIRECT("'eBay Report'!$M:$M"),Calculation!$A765)</f>
        <v>0</v>
      </c>
      <c r="G765">
        <f ca="1">SUMIFS(INDIRECT("'eBay Report'!$AG:$AG"),INDIRECT("'eBay Report'!$B:$B"),Calculation!G$2,INDIRECT("'eBay Report'!$M:$M"),Calculation!$A765)-H765</f>
        <v>0</v>
      </c>
      <c r="H765">
        <f ca="1">SUMIFS(INDIRECT("'eBay Report'!$AG:$AG"),INDIRECT("'eBay Report'!$AK:$AK"),Calculation!H$2,INDIRECT("'eBay Report'!$M:$M"),Calculation!$A765)</f>
        <v>0</v>
      </c>
      <c r="I765">
        <f ca="1">SUMIFS(INDIRECT("'eBay Report'!$AG:$AG"),INDIRECT("'eBay Report'!$B:$B"),Calculation!I$2,INDIRECT("'eBay Report'!$M:$M"),Calculation!$A765)</f>
        <v>0</v>
      </c>
      <c r="J765">
        <f ca="1">SUMIFS(INDIRECT("'eBay Report'!$AG:$AG"),INDIRECT("'eBay Report'!$B:$B"),Calculation!J$2,INDIRECT("'eBay Report'!$M:$M"),Calculation!$A765)</f>
        <v>0</v>
      </c>
      <c r="K765">
        <f ca="1">SUMIFS(INDIRECT("'eBay Report'!$AG:$AG"),INDIRECT("'eBay Report'!$B:$B"),Calculation!K$2,INDIRECT("'eBay Report'!$M:$M"),Calculation!$A765)</f>
        <v>0</v>
      </c>
      <c r="L765">
        <f ca="1">SUMIFS(INDIRECT("'eBay Report'!$K:$K"),INDIRECT("'eBay Report'!$B:$B"),Calculation!L$2,INDIRECT("'eBay Report'!$M:$M"),Calculation!$A765)</f>
        <v>0</v>
      </c>
      <c r="M765">
        <f ca="1">SUMIFS(INDIRECT("'eBay Report'!$K:$K"),INDIRECT("'eBay Report'!$B:$B"),Calculation!M$2,INDIRECT("'eBay Report'!$M:$M"),Calculation!$A765)</f>
        <v>0</v>
      </c>
      <c r="N765">
        <f ca="1">SUMIF(INDIRECT("'eBay Report'!$M:$M"),Calculation!$A765,INDIRECT("'eBay Report'!$X:$X"))</f>
        <v>0</v>
      </c>
      <c r="O765">
        <f ca="1">SUMIF(INDIRECT("'eBay Report'!$M:$M"),Calculation!$A765,INDIRECT("'eBay Report'!$Y:$Y"))</f>
        <v>0</v>
      </c>
      <c r="P765">
        <f ca="1">SUMIF(INDIRECT("'eBay Report'!$M:$M"),Calculation!$A765,INDIRECT("'eBay Report'!$Z:$Z"))</f>
        <v>0</v>
      </c>
      <c r="Q765">
        <f ca="1">SUMIF(INDIRECT("'eBay Report'!$M:$M"),Calculation!A765,INDIRECT("'eBay Report'!$AA:$AA"))+SUMIF(INDIRECT("'eBay Report'!$M:$M"),Calculation!A765,INDIRECT("'eBay Report'!$AB:$AB"))+SUMIF(INDIRECT("'eBay Report'!$M:$M"),Calculation!A765,INDIRECT("'eBay Report'!$AC:$AC"))+SUMIF(INDIRECT("'eBay Report'!$M:$M"),Calculation!A765,INDIRECT("'eBay Report'!$AD:$AD"))+SUMIF(INDIRECT("'eBay Report'!$M:$M"),Calculation!A765,INDIRECT("'eBay Report'!$AE:$AE"))+SUMIF(INDIRECT("'eBay Report'!$M:$M"),Calculation!A765,INDIRECT("'eBay Report'!$AF:$AF"))</f>
        <v>0</v>
      </c>
      <c r="R765">
        <f t="shared" ca="1" si="11"/>
        <v>0</v>
      </c>
    </row>
    <row r="766" spans="3:18">
      <c r="C766">
        <f ca="1">SUMIF(INDIRECT("'eBay Report'!$N:$N"),Calculation!B766,INDIRECT("'eBay Report'!$K:$K"))-M766</f>
        <v>0</v>
      </c>
      <c r="D766">
        <f ca="1">SUMIFS(INDIRECT("'eBay Report'!$W:$W"),INDIRECT("'eBay Report'!$B:$B"),Calculation!D$2,INDIRECT("'eBay Report'!$M:$M"),Calculation!$A766)</f>
        <v>0</v>
      </c>
      <c r="E766">
        <f ca="1">SUMIFS(INDIRECT("'eBay Report'!$AG:$AG"),INDIRECT("'eBay Report'!$B:$B"),Calculation!E$2,INDIRECT("'eBay Report'!$M:$M"),Calculation!$A766)</f>
        <v>0</v>
      </c>
      <c r="F766">
        <f ca="1">SUMIFS(INDIRECT("'eBay Report'!$AG:$AG"),INDIRECT("'eBay Report'!$B:$B"),Calculation!F$2,INDIRECT("'eBay Report'!$M:$M"),Calculation!$A766)</f>
        <v>0</v>
      </c>
      <c r="G766">
        <f ca="1">SUMIFS(INDIRECT("'eBay Report'!$AG:$AG"),INDIRECT("'eBay Report'!$B:$B"),Calculation!G$2,INDIRECT("'eBay Report'!$M:$M"),Calculation!$A766)-H766</f>
        <v>0</v>
      </c>
      <c r="H766">
        <f ca="1">SUMIFS(INDIRECT("'eBay Report'!$AG:$AG"),INDIRECT("'eBay Report'!$AK:$AK"),Calculation!H$2,INDIRECT("'eBay Report'!$M:$M"),Calculation!$A766)</f>
        <v>0</v>
      </c>
      <c r="I766">
        <f ca="1">SUMIFS(INDIRECT("'eBay Report'!$AG:$AG"),INDIRECT("'eBay Report'!$B:$B"),Calculation!I$2,INDIRECT("'eBay Report'!$M:$M"),Calculation!$A766)</f>
        <v>0</v>
      </c>
      <c r="J766">
        <f ca="1">SUMIFS(INDIRECT("'eBay Report'!$AG:$AG"),INDIRECT("'eBay Report'!$B:$B"),Calculation!J$2,INDIRECT("'eBay Report'!$M:$M"),Calculation!$A766)</f>
        <v>0</v>
      </c>
      <c r="K766">
        <f ca="1">SUMIFS(INDIRECT("'eBay Report'!$AG:$AG"),INDIRECT("'eBay Report'!$B:$B"),Calculation!K$2,INDIRECT("'eBay Report'!$M:$M"),Calculation!$A766)</f>
        <v>0</v>
      </c>
      <c r="L766">
        <f ca="1">SUMIFS(INDIRECT("'eBay Report'!$K:$K"),INDIRECT("'eBay Report'!$B:$B"),Calculation!L$2,INDIRECT("'eBay Report'!$M:$M"),Calculation!$A766)</f>
        <v>0</v>
      </c>
      <c r="M766">
        <f ca="1">SUMIFS(INDIRECT("'eBay Report'!$K:$K"),INDIRECT("'eBay Report'!$B:$B"),Calculation!M$2,INDIRECT("'eBay Report'!$M:$M"),Calculation!$A766)</f>
        <v>0</v>
      </c>
      <c r="N766">
        <f ca="1">SUMIF(INDIRECT("'eBay Report'!$M:$M"),Calculation!$A766,INDIRECT("'eBay Report'!$X:$X"))</f>
        <v>0</v>
      </c>
      <c r="O766">
        <f ca="1">SUMIF(INDIRECT("'eBay Report'!$M:$M"),Calculation!$A766,INDIRECT("'eBay Report'!$Y:$Y"))</f>
        <v>0</v>
      </c>
      <c r="P766">
        <f ca="1">SUMIF(INDIRECT("'eBay Report'!$M:$M"),Calculation!$A766,INDIRECT("'eBay Report'!$Z:$Z"))</f>
        <v>0</v>
      </c>
      <c r="Q766">
        <f ca="1">SUMIF(INDIRECT("'eBay Report'!$M:$M"),Calculation!A766,INDIRECT("'eBay Report'!$AA:$AA"))+SUMIF(INDIRECT("'eBay Report'!$M:$M"),Calculation!A766,INDIRECT("'eBay Report'!$AB:$AB"))+SUMIF(INDIRECT("'eBay Report'!$M:$M"),Calculation!A766,INDIRECT("'eBay Report'!$AC:$AC"))+SUMIF(INDIRECT("'eBay Report'!$M:$M"),Calculation!A766,INDIRECT("'eBay Report'!$AD:$AD"))+SUMIF(INDIRECT("'eBay Report'!$M:$M"),Calculation!A766,INDIRECT("'eBay Report'!$AE:$AE"))+SUMIF(INDIRECT("'eBay Report'!$M:$M"),Calculation!A766,INDIRECT("'eBay Report'!$AF:$AF"))</f>
        <v>0</v>
      </c>
      <c r="R766">
        <f t="shared" ca="1" si="11"/>
        <v>0</v>
      </c>
    </row>
    <row r="767" spans="3:18">
      <c r="C767">
        <f ca="1">SUMIF(INDIRECT("'eBay Report'!$N:$N"),Calculation!B767,INDIRECT("'eBay Report'!$K:$K"))-M767</f>
        <v>0</v>
      </c>
      <c r="D767">
        <f ca="1">SUMIFS(INDIRECT("'eBay Report'!$W:$W"),INDIRECT("'eBay Report'!$B:$B"),Calculation!D$2,INDIRECT("'eBay Report'!$M:$M"),Calculation!$A767)</f>
        <v>0</v>
      </c>
      <c r="E767">
        <f ca="1">SUMIFS(INDIRECT("'eBay Report'!$AG:$AG"),INDIRECT("'eBay Report'!$B:$B"),Calculation!E$2,INDIRECT("'eBay Report'!$M:$M"),Calculation!$A767)</f>
        <v>0</v>
      </c>
      <c r="F767">
        <f ca="1">SUMIFS(INDIRECT("'eBay Report'!$AG:$AG"),INDIRECT("'eBay Report'!$B:$B"),Calculation!F$2,INDIRECT("'eBay Report'!$M:$M"),Calculation!$A767)</f>
        <v>0</v>
      </c>
      <c r="G767">
        <f ca="1">SUMIFS(INDIRECT("'eBay Report'!$AG:$AG"),INDIRECT("'eBay Report'!$B:$B"),Calculation!G$2,INDIRECT("'eBay Report'!$M:$M"),Calculation!$A767)-H767</f>
        <v>0</v>
      </c>
      <c r="H767">
        <f ca="1">SUMIFS(INDIRECT("'eBay Report'!$AG:$AG"),INDIRECT("'eBay Report'!$AK:$AK"),Calculation!H$2,INDIRECT("'eBay Report'!$M:$M"),Calculation!$A767)</f>
        <v>0</v>
      </c>
      <c r="I767">
        <f ca="1">SUMIFS(INDIRECT("'eBay Report'!$AG:$AG"),INDIRECT("'eBay Report'!$B:$B"),Calculation!I$2,INDIRECT("'eBay Report'!$M:$M"),Calculation!$A767)</f>
        <v>0</v>
      </c>
      <c r="J767">
        <f ca="1">SUMIFS(INDIRECT("'eBay Report'!$AG:$AG"),INDIRECT("'eBay Report'!$B:$B"),Calculation!J$2,INDIRECT("'eBay Report'!$M:$M"),Calculation!$A767)</f>
        <v>0</v>
      </c>
      <c r="K767">
        <f ca="1">SUMIFS(INDIRECT("'eBay Report'!$AG:$AG"),INDIRECT("'eBay Report'!$B:$B"),Calculation!K$2,INDIRECT("'eBay Report'!$M:$M"),Calculation!$A767)</f>
        <v>0</v>
      </c>
      <c r="L767">
        <f ca="1">SUMIFS(INDIRECT("'eBay Report'!$K:$K"),INDIRECT("'eBay Report'!$B:$B"),Calculation!L$2,INDIRECT("'eBay Report'!$M:$M"),Calculation!$A767)</f>
        <v>0</v>
      </c>
      <c r="M767">
        <f ca="1">SUMIFS(INDIRECT("'eBay Report'!$K:$K"),INDIRECT("'eBay Report'!$B:$B"),Calculation!M$2,INDIRECT("'eBay Report'!$M:$M"),Calculation!$A767)</f>
        <v>0</v>
      </c>
      <c r="N767">
        <f ca="1">SUMIF(INDIRECT("'eBay Report'!$M:$M"),Calculation!$A767,INDIRECT("'eBay Report'!$X:$X"))</f>
        <v>0</v>
      </c>
      <c r="O767">
        <f ca="1">SUMIF(INDIRECT("'eBay Report'!$M:$M"),Calculation!$A767,INDIRECT("'eBay Report'!$Y:$Y"))</f>
        <v>0</v>
      </c>
      <c r="P767">
        <f ca="1">SUMIF(INDIRECT("'eBay Report'!$M:$M"),Calculation!$A767,INDIRECT("'eBay Report'!$Z:$Z"))</f>
        <v>0</v>
      </c>
      <c r="Q767">
        <f ca="1">SUMIF(INDIRECT("'eBay Report'!$M:$M"),Calculation!A767,INDIRECT("'eBay Report'!$AA:$AA"))+SUMIF(INDIRECT("'eBay Report'!$M:$M"),Calculation!A767,INDIRECT("'eBay Report'!$AB:$AB"))+SUMIF(INDIRECT("'eBay Report'!$M:$M"),Calculation!A767,INDIRECT("'eBay Report'!$AC:$AC"))+SUMIF(INDIRECT("'eBay Report'!$M:$M"),Calculation!A767,INDIRECT("'eBay Report'!$AD:$AD"))+SUMIF(INDIRECT("'eBay Report'!$M:$M"),Calculation!A767,INDIRECT("'eBay Report'!$AE:$AE"))+SUMIF(INDIRECT("'eBay Report'!$M:$M"),Calculation!A767,INDIRECT("'eBay Report'!$AF:$AF"))</f>
        <v>0</v>
      </c>
      <c r="R767">
        <f t="shared" ca="1" si="11"/>
        <v>0</v>
      </c>
    </row>
    <row r="768" spans="3:18">
      <c r="C768">
        <f ca="1">SUMIF(INDIRECT("'eBay Report'!$N:$N"),Calculation!B768,INDIRECT("'eBay Report'!$K:$K"))-M768</f>
        <v>0</v>
      </c>
      <c r="D768">
        <f ca="1">SUMIFS(INDIRECT("'eBay Report'!$W:$W"),INDIRECT("'eBay Report'!$B:$B"),Calculation!D$2,INDIRECT("'eBay Report'!$M:$M"),Calculation!$A768)</f>
        <v>0</v>
      </c>
      <c r="E768">
        <f ca="1">SUMIFS(INDIRECT("'eBay Report'!$AG:$AG"),INDIRECT("'eBay Report'!$B:$B"),Calculation!E$2,INDIRECT("'eBay Report'!$M:$M"),Calculation!$A768)</f>
        <v>0</v>
      </c>
      <c r="F768">
        <f ca="1">SUMIFS(INDIRECT("'eBay Report'!$AG:$AG"),INDIRECT("'eBay Report'!$B:$B"),Calculation!F$2,INDIRECT("'eBay Report'!$M:$M"),Calculation!$A768)</f>
        <v>0</v>
      </c>
      <c r="G768">
        <f ca="1">SUMIFS(INDIRECT("'eBay Report'!$AG:$AG"),INDIRECT("'eBay Report'!$B:$B"),Calculation!G$2,INDIRECT("'eBay Report'!$M:$M"),Calculation!$A768)-H768</f>
        <v>0</v>
      </c>
      <c r="H768">
        <f ca="1">SUMIFS(INDIRECT("'eBay Report'!$AG:$AG"),INDIRECT("'eBay Report'!$AK:$AK"),Calculation!H$2,INDIRECT("'eBay Report'!$M:$M"),Calculation!$A768)</f>
        <v>0</v>
      </c>
      <c r="I768">
        <f ca="1">SUMIFS(INDIRECT("'eBay Report'!$AG:$AG"),INDIRECT("'eBay Report'!$B:$B"),Calculation!I$2,INDIRECT("'eBay Report'!$M:$M"),Calculation!$A768)</f>
        <v>0</v>
      </c>
      <c r="J768">
        <f ca="1">SUMIFS(INDIRECT("'eBay Report'!$AG:$AG"),INDIRECT("'eBay Report'!$B:$B"),Calculation!J$2,INDIRECT("'eBay Report'!$M:$M"),Calculation!$A768)</f>
        <v>0</v>
      </c>
      <c r="K768">
        <f ca="1">SUMIFS(INDIRECT("'eBay Report'!$AG:$AG"),INDIRECT("'eBay Report'!$B:$B"),Calculation!K$2,INDIRECT("'eBay Report'!$M:$M"),Calculation!$A768)</f>
        <v>0</v>
      </c>
      <c r="L768">
        <f ca="1">SUMIFS(INDIRECT("'eBay Report'!$K:$K"),INDIRECT("'eBay Report'!$B:$B"),Calculation!L$2,INDIRECT("'eBay Report'!$M:$M"),Calculation!$A768)</f>
        <v>0</v>
      </c>
      <c r="M768">
        <f ca="1">SUMIFS(INDIRECT("'eBay Report'!$K:$K"),INDIRECT("'eBay Report'!$B:$B"),Calculation!M$2,INDIRECT("'eBay Report'!$M:$M"),Calculation!$A768)</f>
        <v>0</v>
      </c>
      <c r="N768">
        <f ca="1">SUMIF(INDIRECT("'eBay Report'!$M:$M"),Calculation!$A768,INDIRECT("'eBay Report'!$X:$X"))</f>
        <v>0</v>
      </c>
      <c r="O768">
        <f ca="1">SUMIF(INDIRECT("'eBay Report'!$M:$M"),Calculation!$A768,INDIRECT("'eBay Report'!$Y:$Y"))</f>
        <v>0</v>
      </c>
      <c r="P768">
        <f ca="1">SUMIF(INDIRECT("'eBay Report'!$M:$M"),Calculation!$A768,INDIRECT("'eBay Report'!$Z:$Z"))</f>
        <v>0</v>
      </c>
      <c r="Q768">
        <f ca="1">SUMIF(INDIRECT("'eBay Report'!$M:$M"),Calculation!A768,INDIRECT("'eBay Report'!$AA:$AA"))+SUMIF(INDIRECT("'eBay Report'!$M:$M"),Calculation!A768,INDIRECT("'eBay Report'!$AB:$AB"))+SUMIF(INDIRECT("'eBay Report'!$M:$M"),Calculation!A768,INDIRECT("'eBay Report'!$AC:$AC"))+SUMIF(INDIRECT("'eBay Report'!$M:$M"),Calculation!A768,INDIRECT("'eBay Report'!$AD:$AD"))+SUMIF(INDIRECT("'eBay Report'!$M:$M"),Calculation!A768,INDIRECT("'eBay Report'!$AE:$AE"))+SUMIF(INDIRECT("'eBay Report'!$M:$M"),Calculation!A768,INDIRECT("'eBay Report'!$AF:$AF"))</f>
        <v>0</v>
      </c>
      <c r="R768">
        <f t="shared" ca="1" si="11"/>
        <v>0</v>
      </c>
    </row>
    <row r="769" spans="3:18">
      <c r="C769">
        <f ca="1">SUMIF(INDIRECT("'eBay Report'!$N:$N"),Calculation!B769,INDIRECT("'eBay Report'!$K:$K"))-M769</f>
        <v>0</v>
      </c>
      <c r="D769">
        <f ca="1">SUMIFS(INDIRECT("'eBay Report'!$W:$W"),INDIRECT("'eBay Report'!$B:$B"),Calculation!D$2,INDIRECT("'eBay Report'!$M:$M"),Calculation!$A769)</f>
        <v>0</v>
      </c>
      <c r="E769">
        <f ca="1">SUMIFS(INDIRECT("'eBay Report'!$AG:$AG"),INDIRECT("'eBay Report'!$B:$B"),Calculation!E$2,INDIRECT("'eBay Report'!$M:$M"),Calculation!$A769)</f>
        <v>0</v>
      </c>
      <c r="F769">
        <f ca="1">SUMIFS(INDIRECT("'eBay Report'!$AG:$AG"),INDIRECT("'eBay Report'!$B:$B"),Calculation!F$2,INDIRECT("'eBay Report'!$M:$M"),Calculation!$A769)</f>
        <v>0</v>
      </c>
      <c r="G769">
        <f ca="1">SUMIFS(INDIRECT("'eBay Report'!$AG:$AG"),INDIRECT("'eBay Report'!$B:$B"),Calculation!G$2,INDIRECT("'eBay Report'!$M:$M"),Calculation!$A769)-H769</f>
        <v>0</v>
      </c>
      <c r="H769">
        <f ca="1">SUMIFS(INDIRECT("'eBay Report'!$AG:$AG"),INDIRECT("'eBay Report'!$AK:$AK"),Calculation!H$2,INDIRECT("'eBay Report'!$M:$M"),Calculation!$A769)</f>
        <v>0</v>
      </c>
      <c r="I769">
        <f ca="1">SUMIFS(INDIRECT("'eBay Report'!$AG:$AG"),INDIRECT("'eBay Report'!$B:$B"),Calculation!I$2,INDIRECT("'eBay Report'!$M:$M"),Calculation!$A769)</f>
        <v>0</v>
      </c>
      <c r="J769">
        <f ca="1">SUMIFS(INDIRECT("'eBay Report'!$AG:$AG"),INDIRECT("'eBay Report'!$B:$B"),Calculation!J$2,INDIRECT("'eBay Report'!$M:$M"),Calculation!$A769)</f>
        <v>0</v>
      </c>
      <c r="K769">
        <f ca="1">SUMIFS(INDIRECT("'eBay Report'!$AG:$AG"),INDIRECT("'eBay Report'!$B:$B"),Calculation!K$2,INDIRECT("'eBay Report'!$M:$M"),Calculation!$A769)</f>
        <v>0</v>
      </c>
      <c r="L769">
        <f ca="1">SUMIFS(INDIRECT("'eBay Report'!$K:$K"),INDIRECT("'eBay Report'!$B:$B"),Calculation!L$2,INDIRECT("'eBay Report'!$M:$M"),Calculation!$A769)</f>
        <v>0</v>
      </c>
      <c r="M769">
        <f ca="1">SUMIFS(INDIRECT("'eBay Report'!$K:$K"),INDIRECT("'eBay Report'!$B:$B"),Calculation!M$2,INDIRECT("'eBay Report'!$M:$M"),Calculation!$A769)</f>
        <v>0</v>
      </c>
      <c r="N769">
        <f ca="1">SUMIF(INDIRECT("'eBay Report'!$M:$M"),Calculation!$A769,INDIRECT("'eBay Report'!$X:$X"))</f>
        <v>0</v>
      </c>
      <c r="O769">
        <f ca="1">SUMIF(INDIRECT("'eBay Report'!$M:$M"),Calculation!$A769,INDIRECT("'eBay Report'!$Y:$Y"))</f>
        <v>0</v>
      </c>
      <c r="P769">
        <f ca="1">SUMIF(INDIRECT("'eBay Report'!$M:$M"),Calculation!$A769,INDIRECT("'eBay Report'!$Z:$Z"))</f>
        <v>0</v>
      </c>
      <c r="Q769">
        <f ca="1">SUMIF(INDIRECT("'eBay Report'!$M:$M"),Calculation!A769,INDIRECT("'eBay Report'!$AA:$AA"))+SUMIF(INDIRECT("'eBay Report'!$M:$M"),Calculation!A769,INDIRECT("'eBay Report'!$AB:$AB"))+SUMIF(INDIRECT("'eBay Report'!$M:$M"),Calculation!A769,INDIRECT("'eBay Report'!$AC:$AC"))+SUMIF(INDIRECT("'eBay Report'!$M:$M"),Calculation!A769,INDIRECT("'eBay Report'!$AD:$AD"))+SUMIF(INDIRECT("'eBay Report'!$M:$M"),Calculation!A769,INDIRECT("'eBay Report'!$AE:$AE"))+SUMIF(INDIRECT("'eBay Report'!$M:$M"),Calculation!A769,INDIRECT("'eBay Report'!$AF:$AF"))</f>
        <v>0</v>
      </c>
      <c r="R769">
        <f t="shared" ca="1" si="11"/>
        <v>0</v>
      </c>
    </row>
    <row r="770" spans="3:18">
      <c r="C770">
        <f ca="1">SUMIF(INDIRECT("'eBay Report'!$N:$N"),Calculation!B770,INDIRECT("'eBay Report'!$K:$K"))-M770</f>
        <v>0</v>
      </c>
      <c r="D770">
        <f ca="1">SUMIFS(INDIRECT("'eBay Report'!$W:$W"),INDIRECT("'eBay Report'!$B:$B"),Calculation!D$2,INDIRECT("'eBay Report'!$M:$M"),Calculation!$A770)</f>
        <v>0</v>
      </c>
      <c r="E770">
        <f ca="1">SUMIFS(INDIRECT("'eBay Report'!$AG:$AG"),INDIRECT("'eBay Report'!$B:$B"),Calculation!E$2,INDIRECT("'eBay Report'!$M:$M"),Calculation!$A770)</f>
        <v>0</v>
      </c>
      <c r="F770">
        <f ca="1">SUMIFS(INDIRECT("'eBay Report'!$AG:$AG"),INDIRECT("'eBay Report'!$B:$B"),Calculation!F$2,INDIRECT("'eBay Report'!$M:$M"),Calculation!$A770)</f>
        <v>0</v>
      </c>
      <c r="G770">
        <f ca="1">SUMIFS(INDIRECT("'eBay Report'!$AG:$AG"),INDIRECT("'eBay Report'!$B:$B"),Calculation!G$2,INDIRECT("'eBay Report'!$M:$M"),Calculation!$A770)-H770</f>
        <v>0</v>
      </c>
      <c r="H770">
        <f ca="1">SUMIFS(INDIRECT("'eBay Report'!$AG:$AG"),INDIRECT("'eBay Report'!$AK:$AK"),Calculation!H$2,INDIRECT("'eBay Report'!$M:$M"),Calculation!$A770)</f>
        <v>0</v>
      </c>
      <c r="I770">
        <f ca="1">SUMIFS(INDIRECT("'eBay Report'!$AG:$AG"),INDIRECT("'eBay Report'!$B:$B"),Calculation!I$2,INDIRECT("'eBay Report'!$M:$M"),Calculation!$A770)</f>
        <v>0</v>
      </c>
      <c r="J770">
        <f ca="1">SUMIFS(INDIRECT("'eBay Report'!$AG:$AG"),INDIRECT("'eBay Report'!$B:$B"),Calculation!J$2,INDIRECT("'eBay Report'!$M:$M"),Calculation!$A770)</f>
        <v>0</v>
      </c>
      <c r="K770">
        <f ca="1">SUMIFS(INDIRECT("'eBay Report'!$AG:$AG"),INDIRECT("'eBay Report'!$B:$B"),Calculation!K$2,INDIRECT("'eBay Report'!$M:$M"),Calculation!$A770)</f>
        <v>0</v>
      </c>
      <c r="L770">
        <f ca="1">SUMIFS(INDIRECT("'eBay Report'!$K:$K"),INDIRECT("'eBay Report'!$B:$B"),Calculation!L$2,INDIRECT("'eBay Report'!$M:$M"),Calculation!$A770)</f>
        <v>0</v>
      </c>
      <c r="M770">
        <f ca="1">SUMIFS(INDIRECT("'eBay Report'!$K:$K"),INDIRECT("'eBay Report'!$B:$B"),Calculation!M$2,INDIRECT("'eBay Report'!$M:$M"),Calculation!$A770)</f>
        <v>0</v>
      </c>
      <c r="N770">
        <f ca="1">SUMIF(INDIRECT("'eBay Report'!$M:$M"),Calculation!$A770,INDIRECT("'eBay Report'!$X:$X"))</f>
        <v>0</v>
      </c>
      <c r="O770">
        <f ca="1">SUMIF(INDIRECT("'eBay Report'!$M:$M"),Calculation!$A770,INDIRECT("'eBay Report'!$Y:$Y"))</f>
        <v>0</v>
      </c>
      <c r="P770">
        <f ca="1">SUMIF(INDIRECT("'eBay Report'!$M:$M"),Calculation!$A770,INDIRECT("'eBay Report'!$Z:$Z"))</f>
        <v>0</v>
      </c>
      <c r="Q770">
        <f ca="1">SUMIF(INDIRECT("'eBay Report'!$M:$M"),Calculation!A770,INDIRECT("'eBay Report'!$AA:$AA"))+SUMIF(INDIRECT("'eBay Report'!$M:$M"),Calculation!A770,INDIRECT("'eBay Report'!$AB:$AB"))+SUMIF(INDIRECT("'eBay Report'!$M:$M"),Calculation!A770,INDIRECT("'eBay Report'!$AC:$AC"))+SUMIF(INDIRECT("'eBay Report'!$M:$M"),Calculation!A770,INDIRECT("'eBay Report'!$AD:$AD"))+SUMIF(INDIRECT("'eBay Report'!$M:$M"),Calculation!A770,INDIRECT("'eBay Report'!$AE:$AE"))+SUMIF(INDIRECT("'eBay Report'!$M:$M"),Calculation!A770,INDIRECT("'eBay Report'!$AF:$AF"))</f>
        <v>0</v>
      </c>
      <c r="R770">
        <f t="shared" ca="1" si="11"/>
        <v>0</v>
      </c>
    </row>
    <row r="771" spans="3:18">
      <c r="C771">
        <f ca="1">SUMIF(INDIRECT("'eBay Report'!$N:$N"),Calculation!B771,INDIRECT("'eBay Report'!$K:$K"))-M771</f>
        <v>0</v>
      </c>
      <c r="D771">
        <f ca="1">SUMIFS(INDIRECT("'eBay Report'!$W:$W"),INDIRECT("'eBay Report'!$B:$B"),Calculation!D$2,INDIRECT("'eBay Report'!$M:$M"),Calculation!$A771)</f>
        <v>0</v>
      </c>
      <c r="E771">
        <f ca="1">SUMIFS(INDIRECT("'eBay Report'!$AG:$AG"),INDIRECT("'eBay Report'!$B:$B"),Calculation!E$2,INDIRECT("'eBay Report'!$M:$M"),Calculation!$A771)</f>
        <v>0</v>
      </c>
      <c r="F771">
        <f ca="1">SUMIFS(INDIRECT("'eBay Report'!$AG:$AG"),INDIRECT("'eBay Report'!$B:$B"),Calculation!F$2,INDIRECT("'eBay Report'!$M:$M"),Calculation!$A771)</f>
        <v>0</v>
      </c>
      <c r="G771">
        <f ca="1">SUMIFS(INDIRECT("'eBay Report'!$AG:$AG"),INDIRECT("'eBay Report'!$B:$B"),Calculation!G$2,INDIRECT("'eBay Report'!$M:$M"),Calculation!$A771)-H771</f>
        <v>0</v>
      </c>
      <c r="H771">
        <f ca="1">SUMIFS(INDIRECT("'eBay Report'!$AG:$AG"),INDIRECT("'eBay Report'!$AK:$AK"),Calculation!H$2,INDIRECT("'eBay Report'!$M:$M"),Calculation!$A771)</f>
        <v>0</v>
      </c>
      <c r="I771">
        <f ca="1">SUMIFS(INDIRECT("'eBay Report'!$AG:$AG"),INDIRECT("'eBay Report'!$B:$B"),Calculation!I$2,INDIRECT("'eBay Report'!$M:$M"),Calculation!$A771)</f>
        <v>0</v>
      </c>
      <c r="J771">
        <f ca="1">SUMIFS(INDIRECT("'eBay Report'!$AG:$AG"),INDIRECT("'eBay Report'!$B:$B"),Calculation!J$2,INDIRECT("'eBay Report'!$M:$M"),Calculation!$A771)</f>
        <v>0</v>
      </c>
      <c r="K771">
        <f ca="1">SUMIFS(INDIRECT("'eBay Report'!$AG:$AG"),INDIRECT("'eBay Report'!$B:$B"),Calculation!K$2,INDIRECT("'eBay Report'!$M:$M"),Calculation!$A771)</f>
        <v>0</v>
      </c>
      <c r="L771">
        <f ca="1">SUMIFS(INDIRECT("'eBay Report'!$K:$K"),INDIRECT("'eBay Report'!$B:$B"),Calculation!L$2,INDIRECT("'eBay Report'!$M:$M"),Calculation!$A771)</f>
        <v>0</v>
      </c>
      <c r="M771">
        <f ca="1">SUMIFS(INDIRECT("'eBay Report'!$K:$K"),INDIRECT("'eBay Report'!$B:$B"),Calculation!M$2,INDIRECT("'eBay Report'!$M:$M"),Calculation!$A771)</f>
        <v>0</v>
      </c>
      <c r="N771">
        <f ca="1">SUMIF(INDIRECT("'eBay Report'!$M:$M"),Calculation!$A771,INDIRECT("'eBay Report'!$X:$X"))</f>
        <v>0</v>
      </c>
      <c r="O771">
        <f ca="1">SUMIF(INDIRECT("'eBay Report'!$M:$M"),Calculation!$A771,INDIRECT("'eBay Report'!$Y:$Y"))</f>
        <v>0</v>
      </c>
      <c r="P771">
        <f ca="1">SUMIF(INDIRECT("'eBay Report'!$M:$M"),Calculation!$A771,INDIRECT("'eBay Report'!$Z:$Z"))</f>
        <v>0</v>
      </c>
      <c r="Q771">
        <f ca="1">SUMIF(INDIRECT("'eBay Report'!$M:$M"),Calculation!A771,INDIRECT("'eBay Report'!$AA:$AA"))+SUMIF(INDIRECT("'eBay Report'!$M:$M"),Calculation!A771,INDIRECT("'eBay Report'!$AB:$AB"))+SUMIF(INDIRECT("'eBay Report'!$M:$M"),Calculation!A771,INDIRECT("'eBay Report'!$AC:$AC"))+SUMIF(INDIRECT("'eBay Report'!$M:$M"),Calculation!A771,INDIRECT("'eBay Report'!$AD:$AD"))+SUMIF(INDIRECT("'eBay Report'!$M:$M"),Calculation!A771,INDIRECT("'eBay Report'!$AE:$AE"))+SUMIF(INDIRECT("'eBay Report'!$M:$M"),Calculation!A771,INDIRECT("'eBay Report'!$AF:$AF"))</f>
        <v>0</v>
      </c>
      <c r="R771">
        <f t="shared" ca="1" si="11"/>
        <v>0</v>
      </c>
    </row>
    <row r="772" spans="3:18">
      <c r="C772">
        <f ca="1">SUMIF(INDIRECT("'eBay Report'!$N:$N"),Calculation!B772,INDIRECT("'eBay Report'!$K:$K"))-M772</f>
        <v>0</v>
      </c>
      <c r="D772">
        <f ca="1">SUMIFS(INDIRECT("'eBay Report'!$W:$W"),INDIRECT("'eBay Report'!$B:$B"),Calculation!D$2,INDIRECT("'eBay Report'!$M:$M"),Calculation!$A772)</f>
        <v>0</v>
      </c>
      <c r="E772">
        <f ca="1">SUMIFS(INDIRECT("'eBay Report'!$AG:$AG"),INDIRECT("'eBay Report'!$B:$B"),Calculation!E$2,INDIRECT("'eBay Report'!$M:$M"),Calculation!$A772)</f>
        <v>0</v>
      </c>
      <c r="F772">
        <f ca="1">SUMIFS(INDIRECT("'eBay Report'!$AG:$AG"),INDIRECT("'eBay Report'!$B:$B"),Calculation!F$2,INDIRECT("'eBay Report'!$M:$M"),Calculation!$A772)</f>
        <v>0</v>
      </c>
      <c r="G772">
        <f ca="1">SUMIFS(INDIRECT("'eBay Report'!$AG:$AG"),INDIRECT("'eBay Report'!$B:$B"),Calculation!G$2,INDIRECT("'eBay Report'!$M:$M"),Calculation!$A772)-H772</f>
        <v>0</v>
      </c>
      <c r="H772">
        <f ca="1">SUMIFS(INDIRECT("'eBay Report'!$AG:$AG"),INDIRECT("'eBay Report'!$AK:$AK"),Calculation!H$2,INDIRECT("'eBay Report'!$M:$M"),Calculation!$A772)</f>
        <v>0</v>
      </c>
      <c r="I772">
        <f ca="1">SUMIFS(INDIRECT("'eBay Report'!$AG:$AG"),INDIRECT("'eBay Report'!$B:$B"),Calculation!I$2,INDIRECT("'eBay Report'!$M:$M"),Calculation!$A772)</f>
        <v>0</v>
      </c>
      <c r="J772">
        <f ca="1">SUMIFS(INDIRECT("'eBay Report'!$AG:$AG"),INDIRECT("'eBay Report'!$B:$B"),Calculation!J$2,INDIRECT("'eBay Report'!$M:$M"),Calculation!$A772)</f>
        <v>0</v>
      </c>
      <c r="K772">
        <f ca="1">SUMIFS(INDIRECT("'eBay Report'!$AG:$AG"),INDIRECT("'eBay Report'!$B:$B"),Calculation!K$2,INDIRECT("'eBay Report'!$M:$M"),Calculation!$A772)</f>
        <v>0</v>
      </c>
      <c r="L772">
        <f ca="1">SUMIFS(INDIRECT("'eBay Report'!$K:$K"),INDIRECT("'eBay Report'!$B:$B"),Calculation!L$2,INDIRECT("'eBay Report'!$M:$M"),Calculation!$A772)</f>
        <v>0</v>
      </c>
      <c r="M772">
        <f ca="1">SUMIFS(INDIRECT("'eBay Report'!$K:$K"),INDIRECT("'eBay Report'!$B:$B"),Calculation!M$2,INDIRECT("'eBay Report'!$M:$M"),Calculation!$A772)</f>
        <v>0</v>
      </c>
      <c r="N772">
        <f ca="1">SUMIF(INDIRECT("'eBay Report'!$M:$M"),Calculation!$A772,INDIRECT("'eBay Report'!$X:$X"))</f>
        <v>0</v>
      </c>
      <c r="O772">
        <f ca="1">SUMIF(INDIRECT("'eBay Report'!$M:$M"),Calculation!$A772,INDIRECT("'eBay Report'!$Y:$Y"))</f>
        <v>0</v>
      </c>
      <c r="P772">
        <f ca="1">SUMIF(INDIRECT("'eBay Report'!$M:$M"),Calculation!$A772,INDIRECT("'eBay Report'!$Z:$Z"))</f>
        <v>0</v>
      </c>
      <c r="Q772">
        <f ca="1">SUMIF(INDIRECT("'eBay Report'!$M:$M"),Calculation!A772,INDIRECT("'eBay Report'!$AA:$AA"))+SUMIF(INDIRECT("'eBay Report'!$M:$M"),Calculation!A772,INDIRECT("'eBay Report'!$AB:$AB"))+SUMIF(INDIRECT("'eBay Report'!$M:$M"),Calculation!A772,INDIRECT("'eBay Report'!$AC:$AC"))+SUMIF(INDIRECT("'eBay Report'!$M:$M"),Calculation!A772,INDIRECT("'eBay Report'!$AD:$AD"))+SUMIF(INDIRECT("'eBay Report'!$M:$M"),Calculation!A772,INDIRECT("'eBay Report'!$AE:$AE"))+SUMIF(INDIRECT("'eBay Report'!$M:$M"),Calculation!A772,INDIRECT("'eBay Report'!$AF:$AF"))</f>
        <v>0</v>
      </c>
      <c r="R772">
        <f t="shared" ref="R772:R835" ca="1" si="12">SUM(D772:O772,Q772)</f>
        <v>0</v>
      </c>
    </row>
    <row r="773" spans="3:18">
      <c r="C773">
        <f ca="1">SUMIF(INDIRECT("'eBay Report'!$N:$N"),Calculation!B773,INDIRECT("'eBay Report'!$K:$K"))-M773</f>
        <v>0</v>
      </c>
      <c r="D773">
        <f ca="1">SUMIFS(INDIRECT("'eBay Report'!$W:$W"),INDIRECT("'eBay Report'!$B:$B"),Calculation!D$2,INDIRECT("'eBay Report'!$M:$M"),Calculation!$A773)</f>
        <v>0</v>
      </c>
      <c r="E773">
        <f ca="1">SUMIFS(INDIRECT("'eBay Report'!$AG:$AG"),INDIRECT("'eBay Report'!$B:$B"),Calculation!E$2,INDIRECT("'eBay Report'!$M:$M"),Calculation!$A773)</f>
        <v>0</v>
      </c>
      <c r="F773">
        <f ca="1">SUMIFS(INDIRECT("'eBay Report'!$AG:$AG"),INDIRECT("'eBay Report'!$B:$B"),Calculation!F$2,INDIRECT("'eBay Report'!$M:$M"),Calculation!$A773)</f>
        <v>0</v>
      </c>
      <c r="G773">
        <f ca="1">SUMIFS(INDIRECT("'eBay Report'!$AG:$AG"),INDIRECT("'eBay Report'!$B:$B"),Calculation!G$2,INDIRECT("'eBay Report'!$M:$M"),Calculation!$A773)-H773</f>
        <v>0</v>
      </c>
      <c r="H773">
        <f ca="1">SUMIFS(INDIRECT("'eBay Report'!$AG:$AG"),INDIRECT("'eBay Report'!$AK:$AK"),Calculation!H$2,INDIRECT("'eBay Report'!$M:$M"),Calculation!$A773)</f>
        <v>0</v>
      </c>
      <c r="I773">
        <f ca="1">SUMIFS(INDIRECT("'eBay Report'!$AG:$AG"),INDIRECT("'eBay Report'!$B:$B"),Calculation!I$2,INDIRECT("'eBay Report'!$M:$M"),Calculation!$A773)</f>
        <v>0</v>
      </c>
      <c r="J773">
        <f ca="1">SUMIFS(INDIRECT("'eBay Report'!$AG:$AG"),INDIRECT("'eBay Report'!$B:$B"),Calculation!J$2,INDIRECT("'eBay Report'!$M:$M"),Calculation!$A773)</f>
        <v>0</v>
      </c>
      <c r="K773">
        <f ca="1">SUMIFS(INDIRECT("'eBay Report'!$AG:$AG"),INDIRECT("'eBay Report'!$B:$B"),Calculation!K$2,INDIRECT("'eBay Report'!$M:$M"),Calculation!$A773)</f>
        <v>0</v>
      </c>
      <c r="L773">
        <f ca="1">SUMIFS(INDIRECT("'eBay Report'!$K:$K"),INDIRECT("'eBay Report'!$B:$B"),Calculation!L$2,INDIRECT("'eBay Report'!$M:$M"),Calculation!$A773)</f>
        <v>0</v>
      </c>
      <c r="M773">
        <f ca="1">SUMIFS(INDIRECT("'eBay Report'!$K:$K"),INDIRECT("'eBay Report'!$B:$B"),Calculation!M$2,INDIRECT("'eBay Report'!$M:$M"),Calculation!$A773)</f>
        <v>0</v>
      </c>
      <c r="N773">
        <f ca="1">SUMIF(INDIRECT("'eBay Report'!$M:$M"),Calculation!$A773,INDIRECT("'eBay Report'!$X:$X"))</f>
        <v>0</v>
      </c>
      <c r="O773">
        <f ca="1">SUMIF(INDIRECT("'eBay Report'!$M:$M"),Calculation!$A773,INDIRECT("'eBay Report'!$Y:$Y"))</f>
        <v>0</v>
      </c>
      <c r="P773">
        <f ca="1">SUMIF(INDIRECT("'eBay Report'!$M:$M"),Calculation!$A773,INDIRECT("'eBay Report'!$Z:$Z"))</f>
        <v>0</v>
      </c>
      <c r="Q773">
        <f ca="1">SUMIF(INDIRECT("'eBay Report'!$M:$M"),Calculation!A773,INDIRECT("'eBay Report'!$AA:$AA"))+SUMIF(INDIRECT("'eBay Report'!$M:$M"),Calculation!A773,INDIRECT("'eBay Report'!$AB:$AB"))+SUMIF(INDIRECT("'eBay Report'!$M:$M"),Calculation!A773,INDIRECT("'eBay Report'!$AC:$AC"))+SUMIF(INDIRECT("'eBay Report'!$M:$M"),Calculation!A773,INDIRECT("'eBay Report'!$AD:$AD"))+SUMIF(INDIRECT("'eBay Report'!$M:$M"),Calculation!A773,INDIRECT("'eBay Report'!$AE:$AE"))+SUMIF(INDIRECT("'eBay Report'!$M:$M"),Calculation!A773,INDIRECT("'eBay Report'!$AF:$AF"))</f>
        <v>0</v>
      </c>
      <c r="R773">
        <f t="shared" ca="1" si="12"/>
        <v>0</v>
      </c>
    </row>
    <row r="774" spans="3:18">
      <c r="C774">
        <f ca="1">SUMIF(INDIRECT("'eBay Report'!$N:$N"),Calculation!B774,INDIRECT("'eBay Report'!$K:$K"))-M774</f>
        <v>0</v>
      </c>
      <c r="D774">
        <f ca="1">SUMIFS(INDIRECT("'eBay Report'!$W:$W"),INDIRECT("'eBay Report'!$B:$B"),Calculation!D$2,INDIRECT("'eBay Report'!$M:$M"),Calculation!$A774)</f>
        <v>0</v>
      </c>
      <c r="E774">
        <f ca="1">SUMIFS(INDIRECT("'eBay Report'!$AG:$AG"),INDIRECT("'eBay Report'!$B:$B"),Calculation!E$2,INDIRECT("'eBay Report'!$M:$M"),Calculation!$A774)</f>
        <v>0</v>
      </c>
      <c r="F774">
        <f ca="1">SUMIFS(INDIRECT("'eBay Report'!$AG:$AG"),INDIRECT("'eBay Report'!$B:$B"),Calculation!F$2,INDIRECT("'eBay Report'!$M:$M"),Calculation!$A774)</f>
        <v>0</v>
      </c>
      <c r="G774">
        <f ca="1">SUMIFS(INDIRECT("'eBay Report'!$AG:$AG"),INDIRECT("'eBay Report'!$B:$B"),Calculation!G$2,INDIRECT("'eBay Report'!$M:$M"),Calculation!$A774)-H774</f>
        <v>0</v>
      </c>
      <c r="H774">
        <f ca="1">SUMIFS(INDIRECT("'eBay Report'!$AG:$AG"),INDIRECT("'eBay Report'!$AK:$AK"),Calculation!H$2,INDIRECT("'eBay Report'!$M:$M"),Calculation!$A774)</f>
        <v>0</v>
      </c>
      <c r="I774">
        <f ca="1">SUMIFS(INDIRECT("'eBay Report'!$AG:$AG"),INDIRECT("'eBay Report'!$B:$B"),Calculation!I$2,INDIRECT("'eBay Report'!$M:$M"),Calculation!$A774)</f>
        <v>0</v>
      </c>
      <c r="J774">
        <f ca="1">SUMIFS(INDIRECT("'eBay Report'!$AG:$AG"),INDIRECT("'eBay Report'!$B:$B"),Calculation!J$2,INDIRECT("'eBay Report'!$M:$M"),Calculation!$A774)</f>
        <v>0</v>
      </c>
      <c r="K774">
        <f ca="1">SUMIFS(INDIRECT("'eBay Report'!$AG:$AG"),INDIRECT("'eBay Report'!$B:$B"),Calculation!K$2,INDIRECT("'eBay Report'!$M:$M"),Calculation!$A774)</f>
        <v>0</v>
      </c>
      <c r="L774">
        <f ca="1">SUMIFS(INDIRECT("'eBay Report'!$K:$K"),INDIRECT("'eBay Report'!$B:$B"),Calculation!L$2,INDIRECT("'eBay Report'!$M:$M"),Calculation!$A774)</f>
        <v>0</v>
      </c>
      <c r="M774">
        <f ca="1">SUMIFS(INDIRECT("'eBay Report'!$K:$K"),INDIRECT("'eBay Report'!$B:$B"),Calculation!M$2,INDIRECT("'eBay Report'!$M:$M"),Calculation!$A774)</f>
        <v>0</v>
      </c>
      <c r="N774">
        <f ca="1">SUMIF(INDIRECT("'eBay Report'!$M:$M"),Calculation!$A774,INDIRECT("'eBay Report'!$X:$X"))</f>
        <v>0</v>
      </c>
      <c r="O774">
        <f ca="1">SUMIF(INDIRECT("'eBay Report'!$M:$M"),Calculation!$A774,INDIRECT("'eBay Report'!$Y:$Y"))</f>
        <v>0</v>
      </c>
      <c r="P774">
        <f ca="1">SUMIF(INDIRECT("'eBay Report'!$M:$M"),Calculation!$A774,INDIRECT("'eBay Report'!$Z:$Z"))</f>
        <v>0</v>
      </c>
      <c r="Q774">
        <f ca="1">SUMIF(INDIRECT("'eBay Report'!$M:$M"),Calculation!A774,INDIRECT("'eBay Report'!$AA:$AA"))+SUMIF(INDIRECT("'eBay Report'!$M:$M"),Calculation!A774,INDIRECT("'eBay Report'!$AB:$AB"))+SUMIF(INDIRECT("'eBay Report'!$M:$M"),Calculation!A774,INDIRECT("'eBay Report'!$AC:$AC"))+SUMIF(INDIRECT("'eBay Report'!$M:$M"),Calculation!A774,INDIRECT("'eBay Report'!$AD:$AD"))+SUMIF(INDIRECT("'eBay Report'!$M:$M"),Calculation!A774,INDIRECT("'eBay Report'!$AE:$AE"))+SUMIF(INDIRECT("'eBay Report'!$M:$M"),Calculation!A774,INDIRECT("'eBay Report'!$AF:$AF"))</f>
        <v>0</v>
      </c>
      <c r="R774">
        <f t="shared" ca="1" si="12"/>
        <v>0</v>
      </c>
    </row>
    <row r="775" spans="3:18">
      <c r="C775">
        <f ca="1">SUMIF(INDIRECT("'eBay Report'!$N:$N"),Calculation!B775,INDIRECT("'eBay Report'!$K:$K"))-M775</f>
        <v>0</v>
      </c>
      <c r="D775">
        <f ca="1">SUMIFS(INDIRECT("'eBay Report'!$W:$W"),INDIRECT("'eBay Report'!$B:$B"),Calculation!D$2,INDIRECT("'eBay Report'!$M:$M"),Calculation!$A775)</f>
        <v>0</v>
      </c>
      <c r="E775">
        <f ca="1">SUMIFS(INDIRECT("'eBay Report'!$AG:$AG"),INDIRECT("'eBay Report'!$B:$B"),Calculation!E$2,INDIRECT("'eBay Report'!$M:$M"),Calculation!$A775)</f>
        <v>0</v>
      </c>
      <c r="F775">
        <f ca="1">SUMIFS(INDIRECT("'eBay Report'!$AG:$AG"),INDIRECT("'eBay Report'!$B:$B"),Calculation!F$2,INDIRECT("'eBay Report'!$M:$M"),Calculation!$A775)</f>
        <v>0</v>
      </c>
      <c r="G775">
        <f ca="1">SUMIFS(INDIRECT("'eBay Report'!$AG:$AG"),INDIRECT("'eBay Report'!$B:$B"),Calculation!G$2,INDIRECT("'eBay Report'!$M:$M"),Calculation!$A775)-H775</f>
        <v>0</v>
      </c>
      <c r="H775">
        <f ca="1">SUMIFS(INDIRECT("'eBay Report'!$AG:$AG"),INDIRECT("'eBay Report'!$AK:$AK"),Calculation!H$2,INDIRECT("'eBay Report'!$M:$M"),Calculation!$A775)</f>
        <v>0</v>
      </c>
      <c r="I775">
        <f ca="1">SUMIFS(INDIRECT("'eBay Report'!$AG:$AG"),INDIRECT("'eBay Report'!$B:$B"),Calculation!I$2,INDIRECT("'eBay Report'!$M:$M"),Calculation!$A775)</f>
        <v>0</v>
      </c>
      <c r="J775">
        <f ca="1">SUMIFS(INDIRECT("'eBay Report'!$AG:$AG"),INDIRECT("'eBay Report'!$B:$B"),Calculation!J$2,INDIRECT("'eBay Report'!$M:$M"),Calculation!$A775)</f>
        <v>0</v>
      </c>
      <c r="K775">
        <f ca="1">SUMIFS(INDIRECT("'eBay Report'!$AG:$AG"),INDIRECT("'eBay Report'!$B:$B"),Calculation!K$2,INDIRECT("'eBay Report'!$M:$M"),Calculation!$A775)</f>
        <v>0</v>
      </c>
      <c r="L775">
        <f ca="1">SUMIFS(INDIRECT("'eBay Report'!$K:$K"),INDIRECT("'eBay Report'!$B:$B"),Calculation!L$2,INDIRECT("'eBay Report'!$M:$M"),Calculation!$A775)</f>
        <v>0</v>
      </c>
      <c r="M775">
        <f ca="1">SUMIFS(INDIRECT("'eBay Report'!$K:$K"),INDIRECT("'eBay Report'!$B:$B"),Calculation!M$2,INDIRECT("'eBay Report'!$M:$M"),Calculation!$A775)</f>
        <v>0</v>
      </c>
      <c r="N775">
        <f ca="1">SUMIF(INDIRECT("'eBay Report'!$M:$M"),Calculation!$A775,INDIRECT("'eBay Report'!$X:$X"))</f>
        <v>0</v>
      </c>
      <c r="O775">
        <f ca="1">SUMIF(INDIRECT("'eBay Report'!$M:$M"),Calculation!$A775,INDIRECT("'eBay Report'!$Y:$Y"))</f>
        <v>0</v>
      </c>
      <c r="P775">
        <f ca="1">SUMIF(INDIRECT("'eBay Report'!$M:$M"),Calculation!$A775,INDIRECT("'eBay Report'!$Z:$Z"))</f>
        <v>0</v>
      </c>
      <c r="Q775">
        <f ca="1">SUMIF(INDIRECT("'eBay Report'!$M:$M"),Calculation!A775,INDIRECT("'eBay Report'!$AA:$AA"))+SUMIF(INDIRECT("'eBay Report'!$M:$M"),Calculation!A775,INDIRECT("'eBay Report'!$AB:$AB"))+SUMIF(INDIRECT("'eBay Report'!$M:$M"),Calculation!A775,INDIRECT("'eBay Report'!$AC:$AC"))+SUMIF(INDIRECT("'eBay Report'!$M:$M"),Calculation!A775,INDIRECT("'eBay Report'!$AD:$AD"))+SUMIF(INDIRECT("'eBay Report'!$M:$M"),Calculation!A775,INDIRECT("'eBay Report'!$AE:$AE"))+SUMIF(INDIRECT("'eBay Report'!$M:$M"),Calculation!A775,INDIRECT("'eBay Report'!$AF:$AF"))</f>
        <v>0</v>
      </c>
      <c r="R775">
        <f t="shared" ca="1" si="12"/>
        <v>0</v>
      </c>
    </row>
    <row r="776" spans="3:18">
      <c r="C776">
        <f ca="1">SUMIF(INDIRECT("'eBay Report'!$N:$N"),Calculation!B776,INDIRECT("'eBay Report'!$K:$K"))-M776</f>
        <v>0</v>
      </c>
      <c r="D776">
        <f ca="1">SUMIFS(INDIRECT("'eBay Report'!$W:$W"),INDIRECT("'eBay Report'!$B:$B"),Calculation!D$2,INDIRECT("'eBay Report'!$M:$M"),Calculation!$A776)</f>
        <v>0</v>
      </c>
      <c r="E776">
        <f ca="1">SUMIFS(INDIRECT("'eBay Report'!$AG:$AG"),INDIRECT("'eBay Report'!$B:$B"),Calculation!E$2,INDIRECT("'eBay Report'!$M:$M"),Calculation!$A776)</f>
        <v>0</v>
      </c>
      <c r="F776">
        <f ca="1">SUMIFS(INDIRECT("'eBay Report'!$AG:$AG"),INDIRECT("'eBay Report'!$B:$B"),Calculation!F$2,INDIRECT("'eBay Report'!$M:$M"),Calculation!$A776)</f>
        <v>0</v>
      </c>
      <c r="G776">
        <f ca="1">SUMIFS(INDIRECT("'eBay Report'!$AG:$AG"),INDIRECT("'eBay Report'!$B:$B"),Calculation!G$2,INDIRECT("'eBay Report'!$M:$M"),Calculation!$A776)-H776</f>
        <v>0</v>
      </c>
      <c r="H776">
        <f ca="1">SUMIFS(INDIRECT("'eBay Report'!$AG:$AG"),INDIRECT("'eBay Report'!$AK:$AK"),Calculation!H$2,INDIRECT("'eBay Report'!$M:$M"),Calculation!$A776)</f>
        <v>0</v>
      </c>
      <c r="I776">
        <f ca="1">SUMIFS(INDIRECT("'eBay Report'!$AG:$AG"),INDIRECT("'eBay Report'!$B:$B"),Calculation!I$2,INDIRECT("'eBay Report'!$M:$M"),Calculation!$A776)</f>
        <v>0</v>
      </c>
      <c r="J776">
        <f ca="1">SUMIFS(INDIRECT("'eBay Report'!$AG:$AG"),INDIRECT("'eBay Report'!$B:$B"),Calculation!J$2,INDIRECT("'eBay Report'!$M:$M"),Calculation!$A776)</f>
        <v>0</v>
      </c>
      <c r="K776">
        <f ca="1">SUMIFS(INDIRECT("'eBay Report'!$AG:$AG"),INDIRECT("'eBay Report'!$B:$B"),Calculation!K$2,INDIRECT("'eBay Report'!$M:$M"),Calculation!$A776)</f>
        <v>0</v>
      </c>
      <c r="L776">
        <f ca="1">SUMIFS(INDIRECT("'eBay Report'!$K:$K"),INDIRECT("'eBay Report'!$B:$B"),Calculation!L$2,INDIRECT("'eBay Report'!$M:$M"),Calculation!$A776)</f>
        <v>0</v>
      </c>
      <c r="M776">
        <f ca="1">SUMIFS(INDIRECT("'eBay Report'!$K:$K"),INDIRECT("'eBay Report'!$B:$B"),Calculation!M$2,INDIRECT("'eBay Report'!$M:$M"),Calculation!$A776)</f>
        <v>0</v>
      </c>
      <c r="N776">
        <f ca="1">SUMIF(INDIRECT("'eBay Report'!$M:$M"),Calculation!$A776,INDIRECT("'eBay Report'!$X:$X"))</f>
        <v>0</v>
      </c>
      <c r="O776">
        <f ca="1">SUMIF(INDIRECT("'eBay Report'!$M:$M"),Calculation!$A776,INDIRECT("'eBay Report'!$Y:$Y"))</f>
        <v>0</v>
      </c>
      <c r="P776">
        <f ca="1">SUMIF(INDIRECT("'eBay Report'!$M:$M"),Calculation!$A776,INDIRECT("'eBay Report'!$Z:$Z"))</f>
        <v>0</v>
      </c>
      <c r="Q776">
        <f ca="1">SUMIF(INDIRECT("'eBay Report'!$M:$M"),Calculation!A776,INDIRECT("'eBay Report'!$AA:$AA"))+SUMIF(INDIRECT("'eBay Report'!$M:$M"),Calculation!A776,INDIRECT("'eBay Report'!$AB:$AB"))+SUMIF(INDIRECT("'eBay Report'!$M:$M"),Calculation!A776,INDIRECT("'eBay Report'!$AC:$AC"))+SUMIF(INDIRECT("'eBay Report'!$M:$M"),Calculation!A776,INDIRECT("'eBay Report'!$AD:$AD"))+SUMIF(INDIRECT("'eBay Report'!$M:$M"),Calculation!A776,INDIRECT("'eBay Report'!$AE:$AE"))+SUMIF(INDIRECT("'eBay Report'!$M:$M"),Calculation!A776,INDIRECT("'eBay Report'!$AF:$AF"))</f>
        <v>0</v>
      </c>
      <c r="R776">
        <f t="shared" ca="1" si="12"/>
        <v>0</v>
      </c>
    </row>
    <row r="777" spans="3:18">
      <c r="C777">
        <f ca="1">SUMIF(INDIRECT("'eBay Report'!$N:$N"),Calculation!B777,INDIRECT("'eBay Report'!$K:$K"))-M777</f>
        <v>0</v>
      </c>
      <c r="D777">
        <f ca="1">SUMIFS(INDIRECT("'eBay Report'!$W:$W"),INDIRECT("'eBay Report'!$B:$B"),Calculation!D$2,INDIRECT("'eBay Report'!$M:$M"),Calculation!$A777)</f>
        <v>0</v>
      </c>
      <c r="E777">
        <f ca="1">SUMIFS(INDIRECT("'eBay Report'!$AG:$AG"),INDIRECT("'eBay Report'!$B:$B"),Calculation!E$2,INDIRECT("'eBay Report'!$M:$M"),Calculation!$A777)</f>
        <v>0</v>
      </c>
      <c r="F777">
        <f ca="1">SUMIFS(INDIRECT("'eBay Report'!$AG:$AG"),INDIRECT("'eBay Report'!$B:$B"),Calculation!F$2,INDIRECT("'eBay Report'!$M:$M"),Calculation!$A777)</f>
        <v>0</v>
      </c>
      <c r="G777">
        <f ca="1">SUMIFS(INDIRECT("'eBay Report'!$AG:$AG"),INDIRECT("'eBay Report'!$B:$B"),Calculation!G$2,INDIRECT("'eBay Report'!$M:$M"),Calculation!$A777)-H777</f>
        <v>0</v>
      </c>
      <c r="H777">
        <f ca="1">SUMIFS(INDIRECT("'eBay Report'!$AG:$AG"),INDIRECT("'eBay Report'!$AK:$AK"),Calculation!H$2,INDIRECT("'eBay Report'!$M:$M"),Calculation!$A777)</f>
        <v>0</v>
      </c>
      <c r="I777">
        <f ca="1">SUMIFS(INDIRECT("'eBay Report'!$AG:$AG"),INDIRECT("'eBay Report'!$B:$B"),Calculation!I$2,INDIRECT("'eBay Report'!$M:$M"),Calculation!$A777)</f>
        <v>0</v>
      </c>
      <c r="J777">
        <f ca="1">SUMIFS(INDIRECT("'eBay Report'!$AG:$AG"),INDIRECT("'eBay Report'!$B:$B"),Calculation!J$2,INDIRECT("'eBay Report'!$M:$M"),Calculation!$A777)</f>
        <v>0</v>
      </c>
      <c r="K777">
        <f ca="1">SUMIFS(INDIRECT("'eBay Report'!$AG:$AG"),INDIRECT("'eBay Report'!$B:$B"),Calculation!K$2,INDIRECT("'eBay Report'!$M:$M"),Calculation!$A777)</f>
        <v>0</v>
      </c>
      <c r="L777">
        <f ca="1">SUMIFS(INDIRECT("'eBay Report'!$K:$K"),INDIRECT("'eBay Report'!$B:$B"),Calculation!L$2,INDIRECT("'eBay Report'!$M:$M"),Calculation!$A777)</f>
        <v>0</v>
      </c>
      <c r="M777">
        <f ca="1">SUMIFS(INDIRECT("'eBay Report'!$K:$K"),INDIRECT("'eBay Report'!$B:$B"),Calculation!M$2,INDIRECT("'eBay Report'!$M:$M"),Calculation!$A777)</f>
        <v>0</v>
      </c>
      <c r="N777">
        <f ca="1">SUMIF(INDIRECT("'eBay Report'!$M:$M"),Calculation!$A777,INDIRECT("'eBay Report'!$X:$X"))</f>
        <v>0</v>
      </c>
      <c r="O777">
        <f ca="1">SUMIF(INDIRECT("'eBay Report'!$M:$M"),Calculation!$A777,INDIRECT("'eBay Report'!$Y:$Y"))</f>
        <v>0</v>
      </c>
      <c r="P777">
        <f ca="1">SUMIF(INDIRECT("'eBay Report'!$M:$M"),Calculation!$A777,INDIRECT("'eBay Report'!$Z:$Z"))</f>
        <v>0</v>
      </c>
      <c r="Q777">
        <f ca="1">SUMIF(INDIRECT("'eBay Report'!$M:$M"),Calculation!A777,INDIRECT("'eBay Report'!$AA:$AA"))+SUMIF(INDIRECT("'eBay Report'!$M:$M"),Calculation!A777,INDIRECT("'eBay Report'!$AB:$AB"))+SUMIF(INDIRECT("'eBay Report'!$M:$M"),Calculation!A777,INDIRECT("'eBay Report'!$AC:$AC"))+SUMIF(INDIRECT("'eBay Report'!$M:$M"),Calculation!A777,INDIRECT("'eBay Report'!$AD:$AD"))+SUMIF(INDIRECT("'eBay Report'!$M:$M"),Calculation!A777,INDIRECT("'eBay Report'!$AE:$AE"))+SUMIF(INDIRECT("'eBay Report'!$M:$M"),Calculation!A777,INDIRECT("'eBay Report'!$AF:$AF"))</f>
        <v>0</v>
      </c>
      <c r="R777">
        <f t="shared" ca="1" si="12"/>
        <v>0</v>
      </c>
    </row>
    <row r="778" spans="3:18">
      <c r="C778">
        <f ca="1">SUMIF(INDIRECT("'eBay Report'!$N:$N"),Calculation!B778,INDIRECT("'eBay Report'!$K:$K"))-M778</f>
        <v>0</v>
      </c>
      <c r="D778">
        <f ca="1">SUMIFS(INDIRECT("'eBay Report'!$W:$W"),INDIRECT("'eBay Report'!$B:$B"),Calculation!D$2,INDIRECT("'eBay Report'!$M:$M"),Calculation!$A778)</f>
        <v>0</v>
      </c>
      <c r="E778">
        <f ca="1">SUMIFS(INDIRECT("'eBay Report'!$AG:$AG"),INDIRECT("'eBay Report'!$B:$B"),Calculation!E$2,INDIRECT("'eBay Report'!$M:$M"),Calculation!$A778)</f>
        <v>0</v>
      </c>
      <c r="F778">
        <f ca="1">SUMIFS(INDIRECT("'eBay Report'!$AG:$AG"),INDIRECT("'eBay Report'!$B:$B"),Calculation!F$2,INDIRECT("'eBay Report'!$M:$M"),Calculation!$A778)</f>
        <v>0</v>
      </c>
      <c r="G778">
        <f ca="1">SUMIFS(INDIRECT("'eBay Report'!$AG:$AG"),INDIRECT("'eBay Report'!$B:$B"),Calculation!G$2,INDIRECT("'eBay Report'!$M:$M"),Calculation!$A778)-H778</f>
        <v>0</v>
      </c>
      <c r="H778">
        <f ca="1">SUMIFS(INDIRECT("'eBay Report'!$AG:$AG"),INDIRECT("'eBay Report'!$AK:$AK"),Calculation!H$2,INDIRECT("'eBay Report'!$M:$M"),Calculation!$A778)</f>
        <v>0</v>
      </c>
      <c r="I778">
        <f ca="1">SUMIFS(INDIRECT("'eBay Report'!$AG:$AG"),INDIRECT("'eBay Report'!$B:$B"),Calculation!I$2,INDIRECT("'eBay Report'!$M:$M"),Calculation!$A778)</f>
        <v>0</v>
      </c>
      <c r="J778">
        <f ca="1">SUMIFS(INDIRECT("'eBay Report'!$AG:$AG"),INDIRECT("'eBay Report'!$B:$B"),Calculation!J$2,INDIRECT("'eBay Report'!$M:$M"),Calculation!$A778)</f>
        <v>0</v>
      </c>
      <c r="K778">
        <f ca="1">SUMIFS(INDIRECT("'eBay Report'!$AG:$AG"),INDIRECT("'eBay Report'!$B:$B"),Calculation!K$2,INDIRECT("'eBay Report'!$M:$M"),Calculation!$A778)</f>
        <v>0</v>
      </c>
      <c r="L778">
        <f ca="1">SUMIFS(INDIRECT("'eBay Report'!$K:$K"),INDIRECT("'eBay Report'!$B:$B"),Calculation!L$2,INDIRECT("'eBay Report'!$M:$M"),Calculation!$A778)</f>
        <v>0</v>
      </c>
      <c r="M778">
        <f ca="1">SUMIFS(INDIRECT("'eBay Report'!$K:$K"),INDIRECT("'eBay Report'!$B:$B"),Calculation!M$2,INDIRECT("'eBay Report'!$M:$M"),Calculation!$A778)</f>
        <v>0</v>
      </c>
      <c r="N778">
        <f ca="1">SUMIF(INDIRECT("'eBay Report'!$M:$M"),Calculation!$A778,INDIRECT("'eBay Report'!$X:$X"))</f>
        <v>0</v>
      </c>
      <c r="O778">
        <f ca="1">SUMIF(INDIRECT("'eBay Report'!$M:$M"),Calculation!$A778,INDIRECT("'eBay Report'!$Y:$Y"))</f>
        <v>0</v>
      </c>
      <c r="P778">
        <f ca="1">SUMIF(INDIRECT("'eBay Report'!$M:$M"),Calculation!$A778,INDIRECT("'eBay Report'!$Z:$Z"))</f>
        <v>0</v>
      </c>
      <c r="Q778">
        <f ca="1">SUMIF(INDIRECT("'eBay Report'!$M:$M"),Calculation!A778,INDIRECT("'eBay Report'!$AA:$AA"))+SUMIF(INDIRECT("'eBay Report'!$M:$M"),Calculation!A778,INDIRECT("'eBay Report'!$AB:$AB"))+SUMIF(INDIRECT("'eBay Report'!$M:$M"),Calculation!A778,INDIRECT("'eBay Report'!$AC:$AC"))+SUMIF(INDIRECT("'eBay Report'!$M:$M"),Calculation!A778,INDIRECT("'eBay Report'!$AD:$AD"))+SUMIF(INDIRECT("'eBay Report'!$M:$M"),Calculation!A778,INDIRECT("'eBay Report'!$AE:$AE"))+SUMIF(INDIRECT("'eBay Report'!$M:$M"),Calculation!A778,INDIRECT("'eBay Report'!$AF:$AF"))</f>
        <v>0</v>
      </c>
      <c r="R778">
        <f t="shared" ca="1" si="12"/>
        <v>0</v>
      </c>
    </row>
    <row r="779" spans="3:18">
      <c r="C779">
        <f ca="1">SUMIF(INDIRECT("'eBay Report'!$N:$N"),Calculation!B779,INDIRECT("'eBay Report'!$K:$K"))-M779</f>
        <v>0</v>
      </c>
      <c r="D779">
        <f ca="1">SUMIFS(INDIRECT("'eBay Report'!$W:$W"),INDIRECT("'eBay Report'!$B:$B"),Calculation!D$2,INDIRECT("'eBay Report'!$M:$M"),Calculation!$A779)</f>
        <v>0</v>
      </c>
      <c r="E779">
        <f ca="1">SUMIFS(INDIRECT("'eBay Report'!$AG:$AG"),INDIRECT("'eBay Report'!$B:$B"),Calculation!E$2,INDIRECT("'eBay Report'!$M:$M"),Calculation!$A779)</f>
        <v>0</v>
      </c>
      <c r="F779">
        <f ca="1">SUMIFS(INDIRECT("'eBay Report'!$AG:$AG"),INDIRECT("'eBay Report'!$B:$B"),Calculation!F$2,INDIRECT("'eBay Report'!$M:$M"),Calculation!$A779)</f>
        <v>0</v>
      </c>
      <c r="G779">
        <f ca="1">SUMIFS(INDIRECT("'eBay Report'!$AG:$AG"),INDIRECT("'eBay Report'!$B:$B"),Calculation!G$2,INDIRECT("'eBay Report'!$M:$M"),Calculation!$A779)-H779</f>
        <v>0</v>
      </c>
      <c r="H779">
        <f ca="1">SUMIFS(INDIRECT("'eBay Report'!$AG:$AG"),INDIRECT("'eBay Report'!$AK:$AK"),Calculation!H$2,INDIRECT("'eBay Report'!$M:$M"),Calculation!$A779)</f>
        <v>0</v>
      </c>
      <c r="I779">
        <f ca="1">SUMIFS(INDIRECT("'eBay Report'!$AG:$AG"),INDIRECT("'eBay Report'!$B:$B"),Calculation!I$2,INDIRECT("'eBay Report'!$M:$M"),Calculation!$A779)</f>
        <v>0</v>
      </c>
      <c r="J779">
        <f ca="1">SUMIFS(INDIRECT("'eBay Report'!$AG:$AG"),INDIRECT("'eBay Report'!$B:$B"),Calculation!J$2,INDIRECT("'eBay Report'!$M:$M"),Calculation!$A779)</f>
        <v>0</v>
      </c>
      <c r="K779">
        <f ca="1">SUMIFS(INDIRECT("'eBay Report'!$AG:$AG"),INDIRECT("'eBay Report'!$B:$B"),Calculation!K$2,INDIRECT("'eBay Report'!$M:$M"),Calculation!$A779)</f>
        <v>0</v>
      </c>
      <c r="L779">
        <f ca="1">SUMIFS(INDIRECT("'eBay Report'!$K:$K"),INDIRECT("'eBay Report'!$B:$B"),Calculation!L$2,INDIRECT("'eBay Report'!$M:$M"),Calculation!$A779)</f>
        <v>0</v>
      </c>
      <c r="M779">
        <f ca="1">SUMIFS(INDIRECT("'eBay Report'!$K:$K"),INDIRECT("'eBay Report'!$B:$B"),Calculation!M$2,INDIRECT("'eBay Report'!$M:$M"),Calculation!$A779)</f>
        <v>0</v>
      </c>
      <c r="N779">
        <f ca="1">SUMIF(INDIRECT("'eBay Report'!$M:$M"),Calculation!$A779,INDIRECT("'eBay Report'!$X:$X"))</f>
        <v>0</v>
      </c>
      <c r="O779">
        <f ca="1">SUMIF(INDIRECT("'eBay Report'!$M:$M"),Calculation!$A779,INDIRECT("'eBay Report'!$Y:$Y"))</f>
        <v>0</v>
      </c>
      <c r="P779">
        <f ca="1">SUMIF(INDIRECT("'eBay Report'!$M:$M"),Calculation!$A779,INDIRECT("'eBay Report'!$Z:$Z"))</f>
        <v>0</v>
      </c>
      <c r="Q779">
        <f ca="1">SUMIF(INDIRECT("'eBay Report'!$M:$M"),Calculation!A779,INDIRECT("'eBay Report'!$AA:$AA"))+SUMIF(INDIRECT("'eBay Report'!$M:$M"),Calculation!A779,INDIRECT("'eBay Report'!$AB:$AB"))+SUMIF(INDIRECT("'eBay Report'!$M:$M"),Calculation!A779,INDIRECT("'eBay Report'!$AC:$AC"))+SUMIF(INDIRECT("'eBay Report'!$M:$M"),Calculation!A779,INDIRECT("'eBay Report'!$AD:$AD"))+SUMIF(INDIRECT("'eBay Report'!$M:$M"),Calculation!A779,INDIRECT("'eBay Report'!$AE:$AE"))+SUMIF(INDIRECT("'eBay Report'!$M:$M"),Calculation!A779,INDIRECT("'eBay Report'!$AF:$AF"))</f>
        <v>0</v>
      </c>
      <c r="R779">
        <f t="shared" ca="1" si="12"/>
        <v>0</v>
      </c>
    </row>
    <row r="780" spans="3:18">
      <c r="C780">
        <f ca="1">SUMIF(INDIRECT("'eBay Report'!$N:$N"),Calculation!B780,INDIRECT("'eBay Report'!$K:$K"))-M780</f>
        <v>0</v>
      </c>
      <c r="D780">
        <f ca="1">SUMIFS(INDIRECT("'eBay Report'!$W:$W"),INDIRECT("'eBay Report'!$B:$B"),Calculation!D$2,INDIRECT("'eBay Report'!$M:$M"),Calculation!$A780)</f>
        <v>0</v>
      </c>
      <c r="E780">
        <f ca="1">SUMIFS(INDIRECT("'eBay Report'!$AG:$AG"),INDIRECT("'eBay Report'!$B:$B"),Calculation!E$2,INDIRECT("'eBay Report'!$M:$M"),Calculation!$A780)</f>
        <v>0</v>
      </c>
      <c r="F780">
        <f ca="1">SUMIFS(INDIRECT("'eBay Report'!$AG:$AG"),INDIRECT("'eBay Report'!$B:$B"),Calculation!F$2,INDIRECT("'eBay Report'!$M:$M"),Calculation!$A780)</f>
        <v>0</v>
      </c>
      <c r="G780">
        <f ca="1">SUMIFS(INDIRECT("'eBay Report'!$AG:$AG"),INDIRECT("'eBay Report'!$B:$B"),Calculation!G$2,INDIRECT("'eBay Report'!$M:$M"),Calculation!$A780)-H780</f>
        <v>0</v>
      </c>
      <c r="H780">
        <f ca="1">SUMIFS(INDIRECT("'eBay Report'!$AG:$AG"),INDIRECT("'eBay Report'!$AK:$AK"),Calculation!H$2,INDIRECT("'eBay Report'!$M:$M"),Calculation!$A780)</f>
        <v>0</v>
      </c>
      <c r="I780">
        <f ca="1">SUMIFS(INDIRECT("'eBay Report'!$AG:$AG"),INDIRECT("'eBay Report'!$B:$B"),Calculation!I$2,INDIRECT("'eBay Report'!$M:$M"),Calculation!$A780)</f>
        <v>0</v>
      </c>
      <c r="J780">
        <f ca="1">SUMIFS(INDIRECT("'eBay Report'!$AG:$AG"),INDIRECT("'eBay Report'!$B:$B"),Calculation!J$2,INDIRECT("'eBay Report'!$M:$M"),Calculation!$A780)</f>
        <v>0</v>
      </c>
      <c r="K780">
        <f ca="1">SUMIFS(INDIRECT("'eBay Report'!$AG:$AG"),INDIRECT("'eBay Report'!$B:$B"),Calculation!K$2,INDIRECT("'eBay Report'!$M:$M"),Calculation!$A780)</f>
        <v>0</v>
      </c>
      <c r="L780">
        <f ca="1">SUMIFS(INDIRECT("'eBay Report'!$K:$K"),INDIRECT("'eBay Report'!$B:$B"),Calculation!L$2,INDIRECT("'eBay Report'!$M:$M"),Calculation!$A780)</f>
        <v>0</v>
      </c>
      <c r="M780">
        <f ca="1">SUMIFS(INDIRECT("'eBay Report'!$K:$K"),INDIRECT("'eBay Report'!$B:$B"),Calculation!M$2,INDIRECT("'eBay Report'!$M:$M"),Calculation!$A780)</f>
        <v>0</v>
      </c>
      <c r="N780">
        <f ca="1">SUMIF(INDIRECT("'eBay Report'!$M:$M"),Calculation!$A780,INDIRECT("'eBay Report'!$X:$X"))</f>
        <v>0</v>
      </c>
      <c r="O780">
        <f ca="1">SUMIF(INDIRECT("'eBay Report'!$M:$M"),Calculation!$A780,INDIRECT("'eBay Report'!$Y:$Y"))</f>
        <v>0</v>
      </c>
      <c r="P780">
        <f ca="1">SUMIF(INDIRECT("'eBay Report'!$M:$M"),Calculation!$A780,INDIRECT("'eBay Report'!$Z:$Z"))</f>
        <v>0</v>
      </c>
      <c r="Q780">
        <f ca="1">SUMIF(INDIRECT("'eBay Report'!$M:$M"),Calculation!A780,INDIRECT("'eBay Report'!$AA:$AA"))+SUMIF(INDIRECT("'eBay Report'!$M:$M"),Calculation!A780,INDIRECT("'eBay Report'!$AB:$AB"))+SUMIF(INDIRECT("'eBay Report'!$M:$M"),Calculation!A780,INDIRECT("'eBay Report'!$AC:$AC"))+SUMIF(INDIRECT("'eBay Report'!$M:$M"),Calculation!A780,INDIRECT("'eBay Report'!$AD:$AD"))+SUMIF(INDIRECT("'eBay Report'!$M:$M"),Calculation!A780,INDIRECT("'eBay Report'!$AE:$AE"))+SUMIF(INDIRECT("'eBay Report'!$M:$M"),Calculation!A780,INDIRECT("'eBay Report'!$AF:$AF"))</f>
        <v>0</v>
      </c>
      <c r="R780">
        <f t="shared" ca="1" si="12"/>
        <v>0</v>
      </c>
    </row>
    <row r="781" spans="3:18">
      <c r="C781">
        <f ca="1">SUMIF(INDIRECT("'eBay Report'!$N:$N"),Calculation!B781,INDIRECT("'eBay Report'!$K:$K"))-M781</f>
        <v>0</v>
      </c>
      <c r="D781">
        <f ca="1">SUMIFS(INDIRECT("'eBay Report'!$W:$W"),INDIRECT("'eBay Report'!$B:$B"),Calculation!D$2,INDIRECT("'eBay Report'!$M:$M"),Calculation!$A781)</f>
        <v>0</v>
      </c>
      <c r="E781">
        <f ca="1">SUMIFS(INDIRECT("'eBay Report'!$AG:$AG"),INDIRECT("'eBay Report'!$B:$B"),Calculation!E$2,INDIRECT("'eBay Report'!$M:$M"),Calculation!$A781)</f>
        <v>0</v>
      </c>
      <c r="F781">
        <f ca="1">SUMIFS(INDIRECT("'eBay Report'!$AG:$AG"),INDIRECT("'eBay Report'!$B:$B"),Calculation!F$2,INDIRECT("'eBay Report'!$M:$M"),Calculation!$A781)</f>
        <v>0</v>
      </c>
      <c r="G781">
        <f ca="1">SUMIFS(INDIRECT("'eBay Report'!$AG:$AG"),INDIRECT("'eBay Report'!$B:$B"),Calculation!G$2,INDIRECT("'eBay Report'!$M:$M"),Calculation!$A781)-H781</f>
        <v>0</v>
      </c>
      <c r="H781">
        <f ca="1">SUMIFS(INDIRECT("'eBay Report'!$AG:$AG"),INDIRECT("'eBay Report'!$AK:$AK"),Calculation!H$2,INDIRECT("'eBay Report'!$M:$M"),Calculation!$A781)</f>
        <v>0</v>
      </c>
      <c r="I781">
        <f ca="1">SUMIFS(INDIRECT("'eBay Report'!$AG:$AG"),INDIRECT("'eBay Report'!$B:$B"),Calculation!I$2,INDIRECT("'eBay Report'!$M:$M"),Calculation!$A781)</f>
        <v>0</v>
      </c>
      <c r="J781">
        <f ca="1">SUMIFS(INDIRECT("'eBay Report'!$AG:$AG"),INDIRECT("'eBay Report'!$B:$B"),Calculation!J$2,INDIRECT("'eBay Report'!$M:$M"),Calculation!$A781)</f>
        <v>0</v>
      </c>
      <c r="K781">
        <f ca="1">SUMIFS(INDIRECT("'eBay Report'!$AG:$AG"),INDIRECT("'eBay Report'!$B:$B"),Calculation!K$2,INDIRECT("'eBay Report'!$M:$M"),Calculation!$A781)</f>
        <v>0</v>
      </c>
      <c r="L781">
        <f ca="1">SUMIFS(INDIRECT("'eBay Report'!$K:$K"),INDIRECT("'eBay Report'!$B:$B"),Calculation!L$2,INDIRECT("'eBay Report'!$M:$M"),Calculation!$A781)</f>
        <v>0</v>
      </c>
      <c r="M781">
        <f ca="1">SUMIFS(INDIRECT("'eBay Report'!$K:$K"),INDIRECT("'eBay Report'!$B:$B"),Calculation!M$2,INDIRECT("'eBay Report'!$M:$M"),Calculation!$A781)</f>
        <v>0</v>
      </c>
      <c r="N781">
        <f ca="1">SUMIF(INDIRECT("'eBay Report'!$M:$M"),Calculation!$A781,INDIRECT("'eBay Report'!$X:$X"))</f>
        <v>0</v>
      </c>
      <c r="O781">
        <f ca="1">SUMIF(INDIRECT("'eBay Report'!$M:$M"),Calculation!$A781,INDIRECT("'eBay Report'!$Y:$Y"))</f>
        <v>0</v>
      </c>
      <c r="P781">
        <f ca="1">SUMIF(INDIRECT("'eBay Report'!$M:$M"),Calculation!$A781,INDIRECT("'eBay Report'!$Z:$Z"))</f>
        <v>0</v>
      </c>
      <c r="Q781">
        <f ca="1">SUMIF(INDIRECT("'eBay Report'!$M:$M"),Calculation!A781,INDIRECT("'eBay Report'!$AA:$AA"))+SUMIF(INDIRECT("'eBay Report'!$M:$M"),Calculation!A781,INDIRECT("'eBay Report'!$AB:$AB"))+SUMIF(INDIRECT("'eBay Report'!$M:$M"),Calculation!A781,INDIRECT("'eBay Report'!$AC:$AC"))+SUMIF(INDIRECT("'eBay Report'!$M:$M"),Calculation!A781,INDIRECT("'eBay Report'!$AD:$AD"))+SUMIF(INDIRECT("'eBay Report'!$M:$M"),Calculation!A781,INDIRECT("'eBay Report'!$AE:$AE"))+SUMIF(INDIRECT("'eBay Report'!$M:$M"),Calculation!A781,INDIRECT("'eBay Report'!$AF:$AF"))</f>
        <v>0</v>
      </c>
      <c r="R781">
        <f t="shared" ca="1" si="12"/>
        <v>0</v>
      </c>
    </row>
    <row r="782" spans="3:18">
      <c r="C782">
        <f ca="1">SUMIF(INDIRECT("'eBay Report'!$N:$N"),Calculation!B782,INDIRECT("'eBay Report'!$K:$K"))-M782</f>
        <v>0</v>
      </c>
      <c r="D782">
        <f ca="1">SUMIFS(INDIRECT("'eBay Report'!$W:$W"),INDIRECT("'eBay Report'!$B:$B"),Calculation!D$2,INDIRECT("'eBay Report'!$M:$M"),Calculation!$A782)</f>
        <v>0</v>
      </c>
      <c r="E782">
        <f ca="1">SUMIFS(INDIRECT("'eBay Report'!$AG:$AG"),INDIRECT("'eBay Report'!$B:$B"),Calculation!E$2,INDIRECT("'eBay Report'!$M:$M"),Calculation!$A782)</f>
        <v>0</v>
      </c>
      <c r="F782">
        <f ca="1">SUMIFS(INDIRECT("'eBay Report'!$AG:$AG"),INDIRECT("'eBay Report'!$B:$B"),Calculation!F$2,INDIRECT("'eBay Report'!$M:$M"),Calculation!$A782)</f>
        <v>0</v>
      </c>
      <c r="G782">
        <f ca="1">SUMIFS(INDIRECT("'eBay Report'!$AG:$AG"),INDIRECT("'eBay Report'!$B:$B"),Calculation!G$2,INDIRECT("'eBay Report'!$M:$M"),Calculation!$A782)-H782</f>
        <v>0</v>
      </c>
      <c r="H782">
        <f ca="1">SUMIFS(INDIRECT("'eBay Report'!$AG:$AG"),INDIRECT("'eBay Report'!$AK:$AK"),Calculation!H$2,INDIRECT("'eBay Report'!$M:$M"),Calculation!$A782)</f>
        <v>0</v>
      </c>
      <c r="I782">
        <f ca="1">SUMIFS(INDIRECT("'eBay Report'!$AG:$AG"),INDIRECT("'eBay Report'!$B:$B"),Calculation!I$2,INDIRECT("'eBay Report'!$M:$M"),Calculation!$A782)</f>
        <v>0</v>
      </c>
      <c r="J782">
        <f ca="1">SUMIFS(INDIRECT("'eBay Report'!$AG:$AG"),INDIRECT("'eBay Report'!$B:$B"),Calculation!J$2,INDIRECT("'eBay Report'!$M:$M"),Calculation!$A782)</f>
        <v>0</v>
      </c>
      <c r="K782">
        <f ca="1">SUMIFS(INDIRECT("'eBay Report'!$AG:$AG"),INDIRECT("'eBay Report'!$B:$B"),Calculation!K$2,INDIRECT("'eBay Report'!$M:$M"),Calculation!$A782)</f>
        <v>0</v>
      </c>
      <c r="L782">
        <f ca="1">SUMIFS(INDIRECT("'eBay Report'!$K:$K"),INDIRECT("'eBay Report'!$B:$B"),Calculation!L$2,INDIRECT("'eBay Report'!$M:$M"),Calculation!$A782)</f>
        <v>0</v>
      </c>
      <c r="M782">
        <f ca="1">SUMIFS(INDIRECT("'eBay Report'!$K:$K"),INDIRECT("'eBay Report'!$B:$B"),Calculation!M$2,INDIRECT("'eBay Report'!$M:$M"),Calculation!$A782)</f>
        <v>0</v>
      </c>
      <c r="N782">
        <f ca="1">SUMIF(INDIRECT("'eBay Report'!$M:$M"),Calculation!$A782,INDIRECT("'eBay Report'!$X:$X"))</f>
        <v>0</v>
      </c>
      <c r="O782">
        <f ca="1">SUMIF(INDIRECT("'eBay Report'!$M:$M"),Calculation!$A782,INDIRECT("'eBay Report'!$Y:$Y"))</f>
        <v>0</v>
      </c>
      <c r="P782">
        <f ca="1">SUMIF(INDIRECT("'eBay Report'!$M:$M"),Calculation!$A782,INDIRECT("'eBay Report'!$Z:$Z"))</f>
        <v>0</v>
      </c>
      <c r="Q782">
        <f ca="1">SUMIF(INDIRECT("'eBay Report'!$M:$M"),Calculation!A782,INDIRECT("'eBay Report'!$AA:$AA"))+SUMIF(INDIRECT("'eBay Report'!$M:$M"),Calculation!A782,INDIRECT("'eBay Report'!$AB:$AB"))+SUMIF(INDIRECT("'eBay Report'!$M:$M"),Calculation!A782,INDIRECT("'eBay Report'!$AC:$AC"))+SUMIF(INDIRECT("'eBay Report'!$M:$M"),Calculation!A782,INDIRECT("'eBay Report'!$AD:$AD"))+SUMIF(INDIRECT("'eBay Report'!$M:$M"),Calculation!A782,INDIRECT("'eBay Report'!$AE:$AE"))+SUMIF(INDIRECT("'eBay Report'!$M:$M"),Calculation!A782,INDIRECT("'eBay Report'!$AF:$AF"))</f>
        <v>0</v>
      </c>
      <c r="R782">
        <f t="shared" ca="1" si="12"/>
        <v>0</v>
      </c>
    </row>
    <row r="783" spans="3:18">
      <c r="C783">
        <f ca="1">SUMIF(INDIRECT("'eBay Report'!$N:$N"),Calculation!B783,INDIRECT("'eBay Report'!$K:$K"))-M783</f>
        <v>0</v>
      </c>
      <c r="D783">
        <f ca="1">SUMIFS(INDIRECT("'eBay Report'!$W:$W"),INDIRECT("'eBay Report'!$B:$B"),Calculation!D$2,INDIRECT("'eBay Report'!$M:$M"),Calculation!$A783)</f>
        <v>0</v>
      </c>
      <c r="E783">
        <f ca="1">SUMIFS(INDIRECT("'eBay Report'!$AG:$AG"),INDIRECT("'eBay Report'!$B:$B"),Calculation!E$2,INDIRECT("'eBay Report'!$M:$M"),Calculation!$A783)</f>
        <v>0</v>
      </c>
      <c r="F783">
        <f ca="1">SUMIFS(INDIRECT("'eBay Report'!$AG:$AG"),INDIRECT("'eBay Report'!$B:$B"),Calculation!F$2,INDIRECT("'eBay Report'!$M:$M"),Calculation!$A783)</f>
        <v>0</v>
      </c>
      <c r="G783">
        <f ca="1">SUMIFS(INDIRECT("'eBay Report'!$AG:$AG"),INDIRECT("'eBay Report'!$B:$B"),Calculation!G$2,INDIRECT("'eBay Report'!$M:$M"),Calculation!$A783)-H783</f>
        <v>0</v>
      </c>
      <c r="H783">
        <f ca="1">SUMIFS(INDIRECT("'eBay Report'!$AG:$AG"),INDIRECT("'eBay Report'!$AK:$AK"),Calculation!H$2,INDIRECT("'eBay Report'!$M:$M"),Calculation!$A783)</f>
        <v>0</v>
      </c>
      <c r="I783">
        <f ca="1">SUMIFS(INDIRECT("'eBay Report'!$AG:$AG"),INDIRECT("'eBay Report'!$B:$B"),Calculation!I$2,INDIRECT("'eBay Report'!$M:$M"),Calculation!$A783)</f>
        <v>0</v>
      </c>
      <c r="J783">
        <f ca="1">SUMIFS(INDIRECT("'eBay Report'!$AG:$AG"),INDIRECT("'eBay Report'!$B:$B"),Calculation!J$2,INDIRECT("'eBay Report'!$M:$M"),Calculation!$A783)</f>
        <v>0</v>
      </c>
      <c r="K783">
        <f ca="1">SUMIFS(INDIRECT("'eBay Report'!$AG:$AG"),INDIRECT("'eBay Report'!$B:$B"),Calculation!K$2,INDIRECT("'eBay Report'!$M:$M"),Calculation!$A783)</f>
        <v>0</v>
      </c>
      <c r="L783">
        <f ca="1">SUMIFS(INDIRECT("'eBay Report'!$K:$K"),INDIRECT("'eBay Report'!$B:$B"),Calculation!L$2,INDIRECT("'eBay Report'!$M:$M"),Calculation!$A783)</f>
        <v>0</v>
      </c>
      <c r="M783">
        <f ca="1">SUMIFS(INDIRECT("'eBay Report'!$K:$K"),INDIRECT("'eBay Report'!$B:$B"),Calculation!M$2,INDIRECT("'eBay Report'!$M:$M"),Calculation!$A783)</f>
        <v>0</v>
      </c>
      <c r="N783">
        <f ca="1">SUMIF(INDIRECT("'eBay Report'!$M:$M"),Calculation!$A783,INDIRECT("'eBay Report'!$X:$X"))</f>
        <v>0</v>
      </c>
      <c r="O783">
        <f ca="1">SUMIF(INDIRECT("'eBay Report'!$M:$M"),Calculation!$A783,INDIRECT("'eBay Report'!$Y:$Y"))</f>
        <v>0</v>
      </c>
      <c r="P783">
        <f ca="1">SUMIF(INDIRECT("'eBay Report'!$M:$M"),Calculation!$A783,INDIRECT("'eBay Report'!$Z:$Z"))</f>
        <v>0</v>
      </c>
      <c r="Q783">
        <f ca="1">SUMIF(INDIRECT("'eBay Report'!$M:$M"),Calculation!A783,INDIRECT("'eBay Report'!$AA:$AA"))+SUMIF(INDIRECT("'eBay Report'!$M:$M"),Calculation!A783,INDIRECT("'eBay Report'!$AB:$AB"))+SUMIF(INDIRECT("'eBay Report'!$M:$M"),Calculation!A783,INDIRECT("'eBay Report'!$AC:$AC"))+SUMIF(INDIRECT("'eBay Report'!$M:$M"),Calculation!A783,INDIRECT("'eBay Report'!$AD:$AD"))+SUMIF(INDIRECT("'eBay Report'!$M:$M"),Calculation!A783,INDIRECT("'eBay Report'!$AE:$AE"))+SUMIF(INDIRECT("'eBay Report'!$M:$M"),Calculation!A783,INDIRECT("'eBay Report'!$AF:$AF"))</f>
        <v>0</v>
      </c>
      <c r="R783">
        <f t="shared" ca="1" si="12"/>
        <v>0</v>
      </c>
    </row>
    <row r="784" spans="3:18">
      <c r="C784">
        <f ca="1">SUMIF(INDIRECT("'eBay Report'!$N:$N"),Calculation!B784,INDIRECT("'eBay Report'!$K:$K"))-M784</f>
        <v>0</v>
      </c>
      <c r="D784">
        <f ca="1">SUMIFS(INDIRECT("'eBay Report'!$W:$W"),INDIRECT("'eBay Report'!$B:$B"),Calculation!D$2,INDIRECT("'eBay Report'!$M:$M"),Calculation!$A784)</f>
        <v>0</v>
      </c>
      <c r="E784">
        <f ca="1">SUMIFS(INDIRECT("'eBay Report'!$AG:$AG"),INDIRECT("'eBay Report'!$B:$B"),Calculation!E$2,INDIRECT("'eBay Report'!$M:$M"),Calculation!$A784)</f>
        <v>0</v>
      </c>
      <c r="F784">
        <f ca="1">SUMIFS(INDIRECT("'eBay Report'!$AG:$AG"),INDIRECT("'eBay Report'!$B:$B"),Calculation!F$2,INDIRECT("'eBay Report'!$M:$M"),Calculation!$A784)</f>
        <v>0</v>
      </c>
      <c r="G784">
        <f ca="1">SUMIFS(INDIRECT("'eBay Report'!$AG:$AG"),INDIRECT("'eBay Report'!$B:$B"),Calculation!G$2,INDIRECT("'eBay Report'!$M:$M"),Calculation!$A784)-H784</f>
        <v>0</v>
      </c>
      <c r="H784">
        <f ca="1">SUMIFS(INDIRECT("'eBay Report'!$AG:$AG"),INDIRECT("'eBay Report'!$AK:$AK"),Calculation!H$2,INDIRECT("'eBay Report'!$M:$M"),Calculation!$A784)</f>
        <v>0</v>
      </c>
      <c r="I784">
        <f ca="1">SUMIFS(INDIRECT("'eBay Report'!$AG:$AG"),INDIRECT("'eBay Report'!$B:$B"),Calculation!I$2,INDIRECT("'eBay Report'!$M:$M"),Calculation!$A784)</f>
        <v>0</v>
      </c>
      <c r="J784">
        <f ca="1">SUMIFS(INDIRECT("'eBay Report'!$AG:$AG"),INDIRECT("'eBay Report'!$B:$B"),Calculation!J$2,INDIRECT("'eBay Report'!$M:$M"),Calculation!$A784)</f>
        <v>0</v>
      </c>
      <c r="K784">
        <f ca="1">SUMIFS(INDIRECT("'eBay Report'!$AG:$AG"),INDIRECT("'eBay Report'!$B:$B"),Calculation!K$2,INDIRECT("'eBay Report'!$M:$M"),Calculation!$A784)</f>
        <v>0</v>
      </c>
      <c r="L784">
        <f ca="1">SUMIFS(INDIRECT("'eBay Report'!$K:$K"),INDIRECT("'eBay Report'!$B:$B"),Calculation!L$2,INDIRECT("'eBay Report'!$M:$M"),Calculation!$A784)</f>
        <v>0</v>
      </c>
      <c r="M784">
        <f ca="1">SUMIFS(INDIRECT("'eBay Report'!$K:$K"),INDIRECT("'eBay Report'!$B:$B"),Calculation!M$2,INDIRECT("'eBay Report'!$M:$M"),Calculation!$A784)</f>
        <v>0</v>
      </c>
      <c r="N784">
        <f ca="1">SUMIF(INDIRECT("'eBay Report'!$M:$M"),Calculation!$A784,INDIRECT("'eBay Report'!$X:$X"))</f>
        <v>0</v>
      </c>
      <c r="O784">
        <f ca="1">SUMIF(INDIRECT("'eBay Report'!$M:$M"),Calculation!$A784,INDIRECT("'eBay Report'!$Y:$Y"))</f>
        <v>0</v>
      </c>
      <c r="P784">
        <f ca="1">SUMIF(INDIRECT("'eBay Report'!$M:$M"),Calculation!$A784,INDIRECT("'eBay Report'!$Z:$Z"))</f>
        <v>0</v>
      </c>
      <c r="Q784">
        <f ca="1">SUMIF(INDIRECT("'eBay Report'!$M:$M"),Calculation!A784,INDIRECT("'eBay Report'!$AA:$AA"))+SUMIF(INDIRECT("'eBay Report'!$M:$M"),Calculation!A784,INDIRECT("'eBay Report'!$AB:$AB"))+SUMIF(INDIRECT("'eBay Report'!$M:$M"),Calculation!A784,INDIRECT("'eBay Report'!$AC:$AC"))+SUMIF(INDIRECT("'eBay Report'!$M:$M"),Calculation!A784,INDIRECT("'eBay Report'!$AD:$AD"))+SUMIF(INDIRECT("'eBay Report'!$M:$M"),Calculation!A784,INDIRECT("'eBay Report'!$AE:$AE"))+SUMIF(INDIRECT("'eBay Report'!$M:$M"),Calculation!A784,INDIRECT("'eBay Report'!$AF:$AF"))</f>
        <v>0</v>
      </c>
      <c r="R784">
        <f t="shared" ca="1" si="12"/>
        <v>0</v>
      </c>
    </row>
    <row r="785" spans="3:18">
      <c r="C785">
        <f ca="1">SUMIF(INDIRECT("'eBay Report'!$N:$N"),Calculation!B785,INDIRECT("'eBay Report'!$K:$K"))-M785</f>
        <v>0</v>
      </c>
      <c r="D785">
        <f ca="1">SUMIFS(INDIRECT("'eBay Report'!$W:$W"),INDIRECT("'eBay Report'!$B:$B"),Calculation!D$2,INDIRECT("'eBay Report'!$M:$M"),Calculation!$A785)</f>
        <v>0</v>
      </c>
      <c r="E785">
        <f ca="1">SUMIFS(INDIRECT("'eBay Report'!$AG:$AG"),INDIRECT("'eBay Report'!$B:$B"),Calculation!E$2,INDIRECT("'eBay Report'!$M:$M"),Calculation!$A785)</f>
        <v>0</v>
      </c>
      <c r="F785">
        <f ca="1">SUMIFS(INDIRECT("'eBay Report'!$AG:$AG"),INDIRECT("'eBay Report'!$B:$B"),Calculation!F$2,INDIRECT("'eBay Report'!$M:$M"),Calculation!$A785)</f>
        <v>0</v>
      </c>
      <c r="G785">
        <f ca="1">SUMIFS(INDIRECT("'eBay Report'!$AG:$AG"),INDIRECT("'eBay Report'!$B:$B"),Calculation!G$2,INDIRECT("'eBay Report'!$M:$M"),Calculation!$A785)-H785</f>
        <v>0</v>
      </c>
      <c r="H785">
        <f ca="1">SUMIFS(INDIRECT("'eBay Report'!$AG:$AG"),INDIRECT("'eBay Report'!$AK:$AK"),Calculation!H$2,INDIRECT("'eBay Report'!$M:$M"),Calculation!$A785)</f>
        <v>0</v>
      </c>
      <c r="I785">
        <f ca="1">SUMIFS(INDIRECT("'eBay Report'!$AG:$AG"),INDIRECT("'eBay Report'!$B:$B"),Calculation!I$2,INDIRECT("'eBay Report'!$M:$M"),Calculation!$A785)</f>
        <v>0</v>
      </c>
      <c r="J785">
        <f ca="1">SUMIFS(INDIRECT("'eBay Report'!$AG:$AG"),INDIRECT("'eBay Report'!$B:$B"),Calculation!J$2,INDIRECT("'eBay Report'!$M:$M"),Calculation!$A785)</f>
        <v>0</v>
      </c>
      <c r="K785">
        <f ca="1">SUMIFS(INDIRECT("'eBay Report'!$AG:$AG"),INDIRECT("'eBay Report'!$B:$B"),Calculation!K$2,INDIRECT("'eBay Report'!$M:$M"),Calculation!$A785)</f>
        <v>0</v>
      </c>
      <c r="L785">
        <f ca="1">SUMIFS(INDIRECT("'eBay Report'!$K:$K"),INDIRECT("'eBay Report'!$B:$B"),Calculation!L$2,INDIRECT("'eBay Report'!$M:$M"),Calculation!$A785)</f>
        <v>0</v>
      </c>
      <c r="M785">
        <f ca="1">SUMIFS(INDIRECT("'eBay Report'!$K:$K"),INDIRECT("'eBay Report'!$B:$B"),Calculation!M$2,INDIRECT("'eBay Report'!$M:$M"),Calculation!$A785)</f>
        <v>0</v>
      </c>
      <c r="N785">
        <f ca="1">SUMIF(INDIRECT("'eBay Report'!$M:$M"),Calculation!$A785,INDIRECT("'eBay Report'!$X:$X"))</f>
        <v>0</v>
      </c>
      <c r="O785">
        <f ca="1">SUMIF(INDIRECT("'eBay Report'!$M:$M"),Calculation!$A785,INDIRECT("'eBay Report'!$Y:$Y"))</f>
        <v>0</v>
      </c>
      <c r="P785">
        <f ca="1">SUMIF(INDIRECT("'eBay Report'!$M:$M"),Calculation!$A785,INDIRECT("'eBay Report'!$Z:$Z"))</f>
        <v>0</v>
      </c>
      <c r="Q785">
        <f ca="1">SUMIF(INDIRECT("'eBay Report'!$M:$M"),Calculation!A785,INDIRECT("'eBay Report'!$AA:$AA"))+SUMIF(INDIRECT("'eBay Report'!$M:$M"),Calculation!A785,INDIRECT("'eBay Report'!$AB:$AB"))+SUMIF(INDIRECT("'eBay Report'!$M:$M"),Calculation!A785,INDIRECT("'eBay Report'!$AC:$AC"))+SUMIF(INDIRECT("'eBay Report'!$M:$M"),Calculation!A785,INDIRECT("'eBay Report'!$AD:$AD"))+SUMIF(INDIRECT("'eBay Report'!$M:$M"),Calculation!A785,INDIRECT("'eBay Report'!$AE:$AE"))+SUMIF(INDIRECT("'eBay Report'!$M:$M"),Calculation!A785,INDIRECT("'eBay Report'!$AF:$AF"))</f>
        <v>0</v>
      </c>
      <c r="R785">
        <f t="shared" ca="1" si="12"/>
        <v>0</v>
      </c>
    </row>
    <row r="786" spans="3:18">
      <c r="C786">
        <f ca="1">SUMIF(INDIRECT("'eBay Report'!$N:$N"),Calculation!B786,INDIRECT("'eBay Report'!$K:$K"))-M786</f>
        <v>0</v>
      </c>
      <c r="D786">
        <f ca="1">SUMIFS(INDIRECT("'eBay Report'!$W:$W"),INDIRECT("'eBay Report'!$B:$B"),Calculation!D$2,INDIRECT("'eBay Report'!$M:$M"),Calculation!$A786)</f>
        <v>0</v>
      </c>
      <c r="E786">
        <f ca="1">SUMIFS(INDIRECT("'eBay Report'!$AG:$AG"),INDIRECT("'eBay Report'!$B:$B"),Calculation!E$2,INDIRECT("'eBay Report'!$M:$M"),Calculation!$A786)</f>
        <v>0</v>
      </c>
      <c r="F786">
        <f ca="1">SUMIFS(INDIRECT("'eBay Report'!$AG:$AG"),INDIRECT("'eBay Report'!$B:$B"),Calculation!F$2,INDIRECT("'eBay Report'!$M:$M"),Calculation!$A786)</f>
        <v>0</v>
      </c>
      <c r="G786">
        <f ca="1">SUMIFS(INDIRECT("'eBay Report'!$AG:$AG"),INDIRECT("'eBay Report'!$B:$B"),Calculation!G$2,INDIRECT("'eBay Report'!$M:$M"),Calculation!$A786)-H786</f>
        <v>0</v>
      </c>
      <c r="H786">
        <f ca="1">SUMIFS(INDIRECT("'eBay Report'!$AG:$AG"),INDIRECT("'eBay Report'!$AK:$AK"),Calculation!H$2,INDIRECT("'eBay Report'!$M:$M"),Calculation!$A786)</f>
        <v>0</v>
      </c>
      <c r="I786">
        <f ca="1">SUMIFS(INDIRECT("'eBay Report'!$AG:$AG"),INDIRECT("'eBay Report'!$B:$B"),Calculation!I$2,INDIRECT("'eBay Report'!$M:$M"),Calculation!$A786)</f>
        <v>0</v>
      </c>
      <c r="J786">
        <f ca="1">SUMIFS(INDIRECT("'eBay Report'!$AG:$AG"),INDIRECT("'eBay Report'!$B:$B"),Calculation!J$2,INDIRECT("'eBay Report'!$M:$M"),Calculation!$A786)</f>
        <v>0</v>
      </c>
      <c r="K786">
        <f ca="1">SUMIFS(INDIRECT("'eBay Report'!$AG:$AG"),INDIRECT("'eBay Report'!$B:$B"),Calculation!K$2,INDIRECT("'eBay Report'!$M:$M"),Calculation!$A786)</f>
        <v>0</v>
      </c>
      <c r="L786">
        <f ca="1">SUMIFS(INDIRECT("'eBay Report'!$K:$K"),INDIRECT("'eBay Report'!$B:$B"),Calculation!L$2,INDIRECT("'eBay Report'!$M:$M"),Calculation!$A786)</f>
        <v>0</v>
      </c>
      <c r="M786">
        <f ca="1">SUMIFS(INDIRECT("'eBay Report'!$K:$K"),INDIRECT("'eBay Report'!$B:$B"),Calculation!M$2,INDIRECT("'eBay Report'!$M:$M"),Calculation!$A786)</f>
        <v>0</v>
      </c>
      <c r="N786">
        <f ca="1">SUMIF(INDIRECT("'eBay Report'!$M:$M"),Calculation!$A786,INDIRECT("'eBay Report'!$X:$X"))</f>
        <v>0</v>
      </c>
      <c r="O786">
        <f ca="1">SUMIF(INDIRECT("'eBay Report'!$M:$M"),Calculation!$A786,INDIRECT("'eBay Report'!$Y:$Y"))</f>
        <v>0</v>
      </c>
      <c r="P786">
        <f ca="1">SUMIF(INDIRECT("'eBay Report'!$M:$M"),Calculation!$A786,INDIRECT("'eBay Report'!$Z:$Z"))</f>
        <v>0</v>
      </c>
      <c r="Q786">
        <f ca="1">SUMIF(INDIRECT("'eBay Report'!$M:$M"),Calculation!A786,INDIRECT("'eBay Report'!$AA:$AA"))+SUMIF(INDIRECT("'eBay Report'!$M:$M"),Calculation!A786,INDIRECT("'eBay Report'!$AB:$AB"))+SUMIF(INDIRECT("'eBay Report'!$M:$M"),Calculation!A786,INDIRECT("'eBay Report'!$AC:$AC"))+SUMIF(INDIRECT("'eBay Report'!$M:$M"),Calculation!A786,INDIRECT("'eBay Report'!$AD:$AD"))+SUMIF(INDIRECT("'eBay Report'!$M:$M"),Calculation!A786,INDIRECT("'eBay Report'!$AE:$AE"))+SUMIF(INDIRECT("'eBay Report'!$M:$M"),Calculation!A786,INDIRECT("'eBay Report'!$AF:$AF"))</f>
        <v>0</v>
      </c>
      <c r="R786">
        <f t="shared" ca="1" si="12"/>
        <v>0</v>
      </c>
    </row>
    <row r="787" spans="3:18">
      <c r="C787">
        <f ca="1">SUMIF(INDIRECT("'eBay Report'!$N:$N"),Calculation!B787,INDIRECT("'eBay Report'!$K:$K"))-M787</f>
        <v>0</v>
      </c>
      <c r="D787">
        <f ca="1">SUMIFS(INDIRECT("'eBay Report'!$W:$W"),INDIRECT("'eBay Report'!$B:$B"),Calculation!D$2,INDIRECT("'eBay Report'!$M:$M"),Calculation!$A787)</f>
        <v>0</v>
      </c>
      <c r="E787">
        <f ca="1">SUMIFS(INDIRECT("'eBay Report'!$AG:$AG"),INDIRECT("'eBay Report'!$B:$B"),Calculation!E$2,INDIRECT("'eBay Report'!$M:$M"),Calculation!$A787)</f>
        <v>0</v>
      </c>
      <c r="F787">
        <f ca="1">SUMIFS(INDIRECT("'eBay Report'!$AG:$AG"),INDIRECT("'eBay Report'!$B:$B"),Calculation!F$2,INDIRECT("'eBay Report'!$M:$M"),Calculation!$A787)</f>
        <v>0</v>
      </c>
      <c r="G787">
        <f ca="1">SUMIFS(INDIRECT("'eBay Report'!$AG:$AG"),INDIRECT("'eBay Report'!$B:$B"),Calculation!G$2,INDIRECT("'eBay Report'!$M:$M"),Calculation!$A787)-H787</f>
        <v>0</v>
      </c>
      <c r="H787">
        <f ca="1">SUMIFS(INDIRECT("'eBay Report'!$AG:$AG"),INDIRECT("'eBay Report'!$AK:$AK"),Calculation!H$2,INDIRECT("'eBay Report'!$M:$M"),Calculation!$A787)</f>
        <v>0</v>
      </c>
      <c r="I787">
        <f ca="1">SUMIFS(INDIRECT("'eBay Report'!$AG:$AG"),INDIRECT("'eBay Report'!$B:$B"),Calculation!I$2,INDIRECT("'eBay Report'!$M:$M"),Calculation!$A787)</f>
        <v>0</v>
      </c>
      <c r="J787">
        <f ca="1">SUMIFS(INDIRECT("'eBay Report'!$AG:$AG"),INDIRECT("'eBay Report'!$B:$B"),Calculation!J$2,INDIRECT("'eBay Report'!$M:$M"),Calculation!$A787)</f>
        <v>0</v>
      </c>
      <c r="K787">
        <f ca="1">SUMIFS(INDIRECT("'eBay Report'!$AG:$AG"),INDIRECT("'eBay Report'!$B:$B"),Calculation!K$2,INDIRECT("'eBay Report'!$M:$M"),Calculation!$A787)</f>
        <v>0</v>
      </c>
      <c r="L787">
        <f ca="1">SUMIFS(INDIRECT("'eBay Report'!$K:$K"),INDIRECT("'eBay Report'!$B:$B"),Calculation!L$2,INDIRECT("'eBay Report'!$M:$M"),Calculation!$A787)</f>
        <v>0</v>
      </c>
      <c r="M787">
        <f ca="1">SUMIFS(INDIRECT("'eBay Report'!$K:$K"),INDIRECT("'eBay Report'!$B:$B"),Calculation!M$2,INDIRECT("'eBay Report'!$M:$M"),Calculation!$A787)</f>
        <v>0</v>
      </c>
      <c r="N787">
        <f ca="1">SUMIF(INDIRECT("'eBay Report'!$M:$M"),Calculation!$A787,INDIRECT("'eBay Report'!$X:$X"))</f>
        <v>0</v>
      </c>
      <c r="O787">
        <f ca="1">SUMIF(INDIRECT("'eBay Report'!$M:$M"),Calculation!$A787,INDIRECT("'eBay Report'!$Y:$Y"))</f>
        <v>0</v>
      </c>
      <c r="P787">
        <f ca="1">SUMIF(INDIRECT("'eBay Report'!$M:$M"),Calculation!$A787,INDIRECT("'eBay Report'!$Z:$Z"))</f>
        <v>0</v>
      </c>
      <c r="Q787">
        <f ca="1">SUMIF(INDIRECT("'eBay Report'!$M:$M"),Calculation!A787,INDIRECT("'eBay Report'!$AA:$AA"))+SUMIF(INDIRECT("'eBay Report'!$M:$M"),Calculation!A787,INDIRECT("'eBay Report'!$AB:$AB"))+SUMIF(INDIRECT("'eBay Report'!$M:$M"),Calculation!A787,INDIRECT("'eBay Report'!$AC:$AC"))+SUMIF(INDIRECT("'eBay Report'!$M:$M"),Calculation!A787,INDIRECT("'eBay Report'!$AD:$AD"))+SUMIF(INDIRECT("'eBay Report'!$M:$M"),Calculation!A787,INDIRECT("'eBay Report'!$AE:$AE"))+SUMIF(INDIRECT("'eBay Report'!$M:$M"),Calculation!A787,INDIRECT("'eBay Report'!$AF:$AF"))</f>
        <v>0</v>
      </c>
      <c r="R787">
        <f t="shared" ca="1" si="12"/>
        <v>0</v>
      </c>
    </row>
    <row r="788" spans="3:18">
      <c r="C788">
        <f ca="1">SUMIF(INDIRECT("'eBay Report'!$N:$N"),Calculation!B788,INDIRECT("'eBay Report'!$K:$K"))-M788</f>
        <v>0</v>
      </c>
      <c r="D788">
        <f ca="1">SUMIFS(INDIRECT("'eBay Report'!$W:$W"),INDIRECT("'eBay Report'!$B:$B"),Calculation!D$2,INDIRECT("'eBay Report'!$M:$M"),Calculation!$A788)</f>
        <v>0</v>
      </c>
      <c r="E788">
        <f ca="1">SUMIFS(INDIRECT("'eBay Report'!$AG:$AG"),INDIRECT("'eBay Report'!$B:$B"),Calculation!E$2,INDIRECT("'eBay Report'!$M:$M"),Calculation!$A788)</f>
        <v>0</v>
      </c>
      <c r="F788">
        <f ca="1">SUMIFS(INDIRECT("'eBay Report'!$AG:$AG"),INDIRECT("'eBay Report'!$B:$B"),Calculation!F$2,INDIRECT("'eBay Report'!$M:$M"),Calculation!$A788)</f>
        <v>0</v>
      </c>
      <c r="G788">
        <f ca="1">SUMIFS(INDIRECT("'eBay Report'!$AG:$AG"),INDIRECT("'eBay Report'!$B:$B"),Calculation!G$2,INDIRECT("'eBay Report'!$M:$M"),Calculation!$A788)-H788</f>
        <v>0</v>
      </c>
      <c r="H788">
        <f ca="1">SUMIFS(INDIRECT("'eBay Report'!$AG:$AG"),INDIRECT("'eBay Report'!$AK:$AK"),Calculation!H$2,INDIRECT("'eBay Report'!$M:$M"),Calculation!$A788)</f>
        <v>0</v>
      </c>
      <c r="I788">
        <f ca="1">SUMIFS(INDIRECT("'eBay Report'!$AG:$AG"),INDIRECT("'eBay Report'!$B:$B"),Calculation!I$2,INDIRECT("'eBay Report'!$M:$M"),Calculation!$A788)</f>
        <v>0</v>
      </c>
      <c r="J788">
        <f ca="1">SUMIFS(INDIRECT("'eBay Report'!$AG:$AG"),INDIRECT("'eBay Report'!$B:$B"),Calculation!J$2,INDIRECT("'eBay Report'!$M:$M"),Calculation!$A788)</f>
        <v>0</v>
      </c>
      <c r="K788">
        <f ca="1">SUMIFS(INDIRECT("'eBay Report'!$AG:$AG"),INDIRECT("'eBay Report'!$B:$B"),Calculation!K$2,INDIRECT("'eBay Report'!$M:$M"),Calculation!$A788)</f>
        <v>0</v>
      </c>
      <c r="L788">
        <f ca="1">SUMIFS(INDIRECT("'eBay Report'!$K:$K"),INDIRECT("'eBay Report'!$B:$B"),Calculation!L$2,INDIRECT("'eBay Report'!$M:$M"),Calculation!$A788)</f>
        <v>0</v>
      </c>
      <c r="M788">
        <f ca="1">SUMIFS(INDIRECT("'eBay Report'!$K:$K"),INDIRECT("'eBay Report'!$B:$B"),Calculation!M$2,INDIRECT("'eBay Report'!$M:$M"),Calculation!$A788)</f>
        <v>0</v>
      </c>
      <c r="N788">
        <f ca="1">SUMIF(INDIRECT("'eBay Report'!$M:$M"),Calculation!$A788,INDIRECT("'eBay Report'!$X:$X"))</f>
        <v>0</v>
      </c>
      <c r="O788">
        <f ca="1">SUMIF(INDIRECT("'eBay Report'!$M:$M"),Calculation!$A788,INDIRECT("'eBay Report'!$Y:$Y"))</f>
        <v>0</v>
      </c>
      <c r="P788">
        <f ca="1">SUMIF(INDIRECT("'eBay Report'!$M:$M"),Calculation!$A788,INDIRECT("'eBay Report'!$Z:$Z"))</f>
        <v>0</v>
      </c>
      <c r="Q788">
        <f ca="1">SUMIF(INDIRECT("'eBay Report'!$M:$M"),Calculation!A788,INDIRECT("'eBay Report'!$AA:$AA"))+SUMIF(INDIRECT("'eBay Report'!$M:$M"),Calculation!A788,INDIRECT("'eBay Report'!$AB:$AB"))+SUMIF(INDIRECT("'eBay Report'!$M:$M"),Calculation!A788,INDIRECT("'eBay Report'!$AC:$AC"))+SUMIF(INDIRECT("'eBay Report'!$M:$M"),Calculation!A788,INDIRECT("'eBay Report'!$AD:$AD"))+SUMIF(INDIRECT("'eBay Report'!$M:$M"),Calculation!A788,INDIRECT("'eBay Report'!$AE:$AE"))+SUMIF(INDIRECT("'eBay Report'!$M:$M"),Calculation!A788,INDIRECT("'eBay Report'!$AF:$AF"))</f>
        <v>0</v>
      </c>
      <c r="R788">
        <f t="shared" ca="1" si="12"/>
        <v>0</v>
      </c>
    </row>
    <row r="789" spans="3:18">
      <c r="C789">
        <f ca="1">SUMIF(INDIRECT("'eBay Report'!$N:$N"),Calculation!B789,INDIRECT("'eBay Report'!$K:$K"))-M789</f>
        <v>0</v>
      </c>
      <c r="D789">
        <f ca="1">SUMIFS(INDIRECT("'eBay Report'!$W:$W"),INDIRECT("'eBay Report'!$B:$B"),Calculation!D$2,INDIRECT("'eBay Report'!$M:$M"),Calculation!$A789)</f>
        <v>0</v>
      </c>
      <c r="E789">
        <f ca="1">SUMIFS(INDIRECT("'eBay Report'!$AG:$AG"),INDIRECT("'eBay Report'!$B:$B"),Calculation!E$2,INDIRECT("'eBay Report'!$M:$M"),Calculation!$A789)</f>
        <v>0</v>
      </c>
      <c r="F789">
        <f ca="1">SUMIFS(INDIRECT("'eBay Report'!$AG:$AG"),INDIRECT("'eBay Report'!$B:$B"),Calculation!F$2,INDIRECT("'eBay Report'!$M:$M"),Calculation!$A789)</f>
        <v>0</v>
      </c>
      <c r="G789">
        <f ca="1">SUMIFS(INDIRECT("'eBay Report'!$AG:$AG"),INDIRECT("'eBay Report'!$B:$B"),Calculation!G$2,INDIRECT("'eBay Report'!$M:$M"),Calculation!$A789)-H789</f>
        <v>0</v>
      </c>
      <c r="H789">
        <f ca="1">SUMIFS(INDIRECT("'eBay Report'!$AG:$AG"),INDIRECT("'eBay Report'!$AK:$AK"),Calculation!H$2,INDIRECT("'eBay Report'!$M:$M"),Calculation!$A789)</f>
        <v>0</v>
      </c>
      <c r="I789">
        <f ca="1">SUMIFS(INDIRECT("'eBay Report'!$AG:$AG"),INDIRECT("'eBay Report'!$B:$B"),Calculation!I$2,INDIRECT("'eBay Report'!$M:$M"),Calculation!$A789)</f>
        <v>0</v>
      </c>
      <c r="J789">
        <f ca="1">SUMIFS(INDIRECT("'eBay Report'!$AG:$AG"),INDIRECT("'eBay Report'!$B:$B"),Calculation!J$2,INDIRECT("'eBay Report'!$M:$M"),Calculation!$A789)</f>
        <v>0</v>
      </c>
      <c r="K789">
        <f ca="1">SUMIFS(INDIRECT("'eBay Report'!$AG:$AG"),INDIRECT("'eBay Report'!$B:$B"),Calculation!K$2,INDIRECT("'eBay Report'!$M:$M"),Calculation!$A789)</f>
        <v>0</v>
      </c>
      <c r="L789">
        <f ca="1">SUMIFS(INDIRECT("'eBay Report'!$K:$K"),INDIRECT("'eBay Report'!$B:$B"),Calculation!L$2,INDIRECT("'eBay Report'!$M:$M"),Calculation!$A789)</f>
        <v>0</v>
      </c>
      <c r="M789">
        <f ca="1">SUMIFS(INDIRECT("'eBay Report'!$K:$K"),INDIRECT("'eBay Report'!$B:$B"),Calculation!M$2,INDIRECT("'eBay Report'!$M:$M"),Calculation!$A789)</f>
        <v>0</v>
      </c>
      <c r="N789">
        <f ca="1">SUMIF(INDIRECT("'eBay Report'!$M:$M"),Calculation!$A789,INDIRECT("'eBay Report'!$X:$X"))</f>
        <v>0</v>
      </c>
      <c r="O789">
        <f ca="1">SUMIF(INDIRECT("'eBay Report'!$M:$M"),Calculation!$A789,INDIRECT("'eBay Report'!$Y:$Y"))</f>
        <v>0</v>
      </c>
      <c r="P789">
        <f ca="1">SUMIF(INDIRECT("'eBay Report'!$M:$M"),Calculation!$A789,INDIRECT("'eBay Report'!$Z:$Z"))</f>
        <v>0</v>
      </c>
      <c r="Q789">
        <f ca="1">SUMIF(INDIRECT("'eBay Report'!$M:$M"),Calculation!A789,INDIRECT("'eBay Report'!$AA:$AA"))+SUMIF(INDIRECT("'eBay Report'!$M:$M"),Calculation!A789,INDIRECT("'eBay Report'!$AB:$AB"))+SUMIF(INDIRECT("'eBay Report'!$M:$M"),Calculation!A789,INDIRECT("'eBay Report'!$AC:$AC"))+SUMIF(INDIRECT("'eBay Report'!$M:$M"),Calculation!A789,INDIRECT("'eBay Report'!$AD:$AD"))+SUMIF(INDIRECT("'eBay Report'!$M:$M"),Calculation!A789,INDIRECT("'eBay Report'!$AE:$AE"))+SUMIF(INDIRECT("'eBay Report'!$M:$M"),Calculation!A789,INDIRECT("'eBay Report'!$AF:$AF"))</f>
        <v>0</v>
      </c>
      <c r="R789">
        <f t="shared" ca="1" si="12"/>
        <v>0</v>
      </c>
    </row>
    <row r="790" spans="3:18">
      <c r="C790">
        <f ca="1">SUMIF(INDIRECT("'eBay Report'!$N:$N"),Calculation!B790,INDIRECT("'eBay Report'!$K:$K"))-M790</f>
        <v>0</v>
      </c>
      <c r="D790">
        <f ca="1">SUMIFS(INDIRECT("'eBay Report'!$W:$W"),INDIRECT("'eBay Report'!$B:$B"),Calculation!D$2,INDIRECT("'eBay Report'!$M:$M"),Calculation!$A790)</f>
        <v>0</v>
      </c>
      <c r="E790">
        <f ca="1">SUMIFS(INDIRECT("'eBay Report'!$AG:$AG"),INDIRECT("'eBay Report'!$B:$B"),Calculation!E$2,INDIRECT("'eBay Report'!$M:$M"),Calculation!$A790)</f>
        <v>0</v>
      </c>
      <c r="F790">
        <f ca="1">SUMIFS(INDIRECT("'eBay Report'!$AG:$AG"),INDIRECT("'eBay Report'!$B:$B"),Calculation!F$2,INDIRECT("'eBay Report'!$M:$M"),Calculation!$A790)</f>
        <v>0</v>
      </c>
      <c r="G790">
        <f ca="1">SUMIFS(INDIRECT("'eBay Report'!$AG:$AG"),INDIRECT("'eBay Report'!$B:$B"),Calculation!G$2,INDIRECT("'eBay Report'!$M:$M"),Calculation!$A790)-H790</f>
        <v>0</v>
      </c>
      <c r="H790">
        <f ca="1">SUMIFS(INDIRECT("'eBay Report'!$AG:$AG"),INDIRECT("'eBay Report'!$AK:$AK"),Calculation!H$2,INDIRECT("'eBay Report'!$M:$M"),Calculation!$A790)</f>
        <v>0</v>
      </c>
      <c r="I790">
        <f ca="1">SUMIFS(INDIRECT("'eBay Report'!$AG:$AG"),INDIRECT("'eBay Report'!$B:$B"),Calculation!I$2,INDIRECT("'eBay Report'!$M:$M"),Calculation!$A790)</f>
        <v>0</v>
      </c>
      <c r="J790">
        <f ca="1">SUMIFS(INDIRECT("'eBay Report'!$AG:$AG"),INDIRECT("'eBay Report'!$B:$B"),Calculation!J$2,INDIRECT("'eBay Report'!$M:$M"),Calculation!$A790)</f>
        <v>0</v>
      </c>
      <c r="K790">
        <f ca="1">SUMIFS(INDIRECT("'eBay Report'!$AG:$AG"),INDIRECT("'eBay Report'!$B:$B"),Calculation!K$2,INDIRECT("'eBay Report'!$M:$M"),Calculation!$A790)</f>
        <v>0</v>
      </c>
      <c r="L790">
        <f ca="1">SUMIFS(INDIRECT("'eBay Report'!$K:$K"),INDIRECT("'eBay Report'!$B:$B"),Calculation!L$2,INDIRECT("'eBay Report'!$M:$M"),Calculation!$A790)</f>
        <v>0</v>
      </c>
      <c r="M790">
        <f ca="1">SUMIFS(INDIRECT("'eBay Report'!$K:$K"),INDIRECT("'eBay Report'!$B:$B"),Calculation!M$2,INDIRECT("'eBay Report'!$M:$M"),Calculation!$A790)</f>
        <v>0</v>
      </c>
      <c r="N790">
        <f ca="1">SUMIF(INDIRECT("'eBay Report'!$M:$M"),Calculation!$A790,INDIRECT("'eBay Report'!$X:$X"))</f>
        <v>0</v>
      </c>
      <c r="O790">
        <f ca="1">SUMIF(INDIRECT("'eBay Report'!$M:$M"),Calculation!$A790,INDIRECT("'eBay Report'!$Y:$Y"))</f>
        <v>0</v>
      </c>
      <c r="P790">
        <f ca="1">SUMIF(INDIRECT("'eBay Report'!$M:$M"),Calculation!$A790,INDIRECT("'eBay Report'!$Z:$Z"))</f>
        <v>0</v>
      </c>
      <c r="Q790">
        <f ca="1">SUMIF(INDIRECT("'eBay Report'!$M:$M"),Calculation!A790,INDIRECT("'eBay Report'!$AA:$AA"))+SUMIF(INDIRECT("'eBay Report'!$M:$M"),Calculation!A790,INDIRECT("'eBay Report'!$AB:$AB"))+SUMIF(INDIRECT("'eBay Report'!$M:$M"),Calculation!A790,INDIRECT("'eBay Report'!$AC:$AC"))+SUMIF(INDIRECT("'eBay Report'!$M:$M"),Calculation!A790,INDIRECT("'eBay Report'!$AD:$AD"))+SUMIF(INDIRECT("'eBay Report'!$M:$M"),Calculation!A790,INDIRECT("'eBay Report'!$AE:$AE"))+SUMIF(INDIRECT("'eBay Report'!$M:$M"),Calculation!A790,INDIRECT("'eBay Report'!$AF:$AF"))</f>
        <v>0</v>
      </c>
      <c r="R790">
        <f t="shared" ca="1" si="12"/>
        <v>0</v>
      </c>
    </row>
    <row r="791" spans="3:18">
      <c r="C791">
        <f ca="1">SUMIF(INDIRECT("'eBay Report'!$N:$N"),Calculation!B791,INDIRECT("'eBay Report'!$K:$K"))-M791</f>
        <v>0</v>
      </c>
      <c r="D791">
        <f ca="1">SUMIFS(INDIRECT("'eBay Report'!$W:$W"),INDIRECT("'eBay Report'!$B:$B"),Calculation!D$2,INDIRECT("'eBay Report'!$M:$M"),Calculation!$A791)</f>
        <v>0</v>
      </c>
      <c r="E791">
        <f ca="1">SUMIFS(INDIRECT("'eBay Report'!$AG:$AG"),INDIRECT("'eBay Report'!$B:$B"),Calculation!E$2,INDIRECT("'eBay Report'!$M:$M"),Calculation!$A791)</f>
        <v>0</v>
      </c>
      <c r="F791">
        <f ca="1">SUMIFS(INDIRECT("'eBay Report'!$AG:$AG"),INDIRECT("'eBay Report'!$B:$B"),Calculation!F$2,INDIRECT("'eBay Report'!$M:$M"),Calculation!$A791)</f>
        <v>0</v>
      </c>
      <c r="G791">
        <f ca="1">SUMIFS(INDIRECT("'eBay Report'!$AG:$AG"),INDIRECT("'eBay Report'!$B:$B"),Calculation!G$2,INDIRECT("'eBay Report'!$M:$M"),Calculation!$A791)-H791</f>
        <v>0</v>
      </c>
      <c r="H791">
        <f ca="1">SUMIFS(INDIRECT("'eBay Report'!$AG:$AG"),INDIRECT("'eBay Report'!$AK:$AK"),Calculation!H$2,INDIRECT("'eBay Report'!$M:$M"),Calculation!$A791)</f>
        <v>0</v>
      </c>
      <c r="I791">
        <f ca="1">SUMIFS(INDIRECT("'eBay Report'!$AG:$AG"),INDIRECT("'eBay Report'!$B:$B"),Calculation!I$2,INDIRECT("'eBay Report'!$M:$M"),Calculation!$A791)</f>
        <v>0</v>
      </c>
      <c r="J791">
        <f ca="1">SUMIFS(INDIRECT("'eBay Report'!$AG:$AG"),INDIRECT("'eBay Report'!$B:$B"),Calculation!J$2,INDIRECT("'eBay Report'!$M:$M"),Calculation!$A791)</f>
        <v>0</v>
      </c>
      <c r="K791">
        <f ca="1">SUMIFS(INDIRECT("'eBay Report'!$AG:$AG"),INDIRECT("'eBay Report'!$B:$B"),Calculation!K$2,INDIRECT("'eBay Report'!$M:$M"),Calculation!$A791)</f>
        <v>0</v>
      </c>
      <c r="L791">
        <f ca="1">SUMIFS(INDIRECT("'eBay Report'!$K:$K"),INDIRECT("'eBay Report'!$B:$B"),Calculation!L$2,INDIRECT("'eBay Report'!$M:$M"),Calculation!$A791)</f>
        <v>0</v>
      </c>
      <c r="M791">
        <f ca="1">SUMIFS(INDIRECT("'eBay Report'!$K:$K"),INDIRECT("'eBay Report'!$B:$B"),Calculation!M$2,INDIRECT("'eBay Report'!$M:$M"),Calculation!$A791)</f>
        <v>0</v>
      </c>
      <c r="N791">
        <f ca="1">SUMIF(INDIRECT("'eBay Report'!$M:$M"),Calculation!$A791,INDIRECT("'eBay Report'!$X:$X"))</f>
        <v>0</v>
      </c>
      <c r="O791">
        <f ca="1">SUMIF(INDIRECT("'eBay Report'!$M:$M"),Calculation!$A791,INDIRECT("'eBay Report'!$Y:$Y"))</f>
        <v>0</v>
      </c>
      <c r="P791">
        <f ca="1">SUMIF(INDIRECT("'eBay Report'!$M:$M"),Calculation!$A791,INDIRECT("'eBay Report'!$Z:$Z"))</f>
        <v>0</v>
      </c>
      <c r="Q791">
        <f ca="1">SUMIF(INDIRECT("'eBay Report'!$M:$M"),Calculation!A791,INDIRECT("'eBay Report'!$AA:$AA"))+SUMIF(INDIRECT("'eBay Report'!$M:$M"),Calculation!A791,INDIRECT("'eBay Report'!$AB:$AB"))+SUMIF(INDIRECT("'eBay Report'!$M:$M"),Calculation!A791,INDIRECT("'eBay Report'!$AC:$AC"))+SUMIF(INDIRECT("'eBay Report'!$M:$M"),Calculation!A791,INDIRECT("'eBay Report'!$AD:$AD"))+SUMIF(INDIRECT("'eBay Report'!$M:$M"),Calculation!A791,INDIRECT("'eBay Report'!$AE:$AE"))+SUMIF(INDIRECT("'eBay Report'!$M:$M"),Calculation!A791,INDIRECT("'eBay Report'!$AF:$AF"))</f>
        <v>0</v>
      </c>
      <c r="R791">
        <f t="shared" ca="1" si="12"/>
        <v>0</v>
      </c>
    </row>
    <row r="792" spans="3:18">
      <c r="C792">
        <f ca="1">SUMIF(INDIRECT("'eBay Report'!$N:$N"),Calculation!B792,INDIRECT("'eBay Report'!$K:$K"))-M792</f>
        <v>0</v>
      </c>
      <c r="D792">
        <f ca="1">SUMIFS(INDIRECT("'eBay Report'!$W:$W"),INDIRECT("'eBay Report'!$B:$B"),Calculation!D$2,INDIRECT("'eBay Report'!$M:$M"),Calculation!$A792)</f>
        <v>0</v>
      </c>
      <c r="E792">
        <f ca="1">SUMIFS(INDIRECT("'eBay Report'!$AG:$AG"),INDIRECT("'eBay Report'!$B:$B"),Calculation!E$2,INDIRECT("'eBay Report'!$M:$M"),Calculation!$A792)</f>
        <v>0</v>
      </c>
      <c r="F792">
        <f ca="1">SUMIFS(INDIRECT("'eBay Report'!$AG:$AG"),INDIRECT("'eBay Report'!$B:$B"),Calculation!F$2,INDIRECT("'eBay Report'!$M:$M"),Calculation!$A792)</f>
        <v>0</v>
      </c>
      <c r="G792">
        <f ca="1">SUMIFS(INDIRECT("'eBay Report'!$AG:$AG"),INDIRECT("'eBay Report'!$B:$B"),Calculation!G$2,INDIRECT("'eBay Report'!$M:$M"),Calculation!$A792)-H792</f>
        <v>0</v>
      </c>
      <c r="H792">
        <f ca="1">SUMIFS(INDIRECT("'eBay Report'!$AG:$AG"),INDIRECT("'eBay Report'!$AK:$AK"),Calculation!H$2,INDIRECT("'eBay Report'!$M:$M"),Calculation!$A792)</f>
        <v>0</v>
      </c>
      <c r="I792">
        <f ca="1">SUMIFS(INDIRECT("'eBay Report'!$AG:$AG"),INDIRECT("'eBay Report'!$B:$B"),Calculation!I$2,INDIRECT("'eBay Report'!$M:$M"),Calculation!$A792)</f>
        <v>0</v>
      </c>
      <c r="J792">
        <f ca="1">SUMIFS(INDIRECT("'eBay Report'!$AG:$AG"),INDIRECT("'eBay Report'!$B:$B"),Calculation!J$2,INDIRECT("'eBay Report'!$M:$M"),Calculation!$A792)</f>
        <v>0</v>
      </c>
      <c r="K792">
        <f ca="1">SUMIFS(INDIRECT("'eBay Report'!$AG:$AG"),INDIRECT("'eBay Report'!$B:$B"),Calculation!K$2,INDIRECT("'eBay Report'!$M:$M"),Calculation!$A792)</f>
        <v>0</v>
      </c>
      <c r="L792">
        <f ca="1">SUMIFS(INDIRECT("'eBay Report'!$K:$K"),INDIRECT("'eBay Report'!$B:$B"),Calculation!L$2,INDIRECT("'eBay Report'!$M:$M"),Calculation!$A792)</f>
        <v>0</v>
      </c>
      <c r="M792">
        <f ca="1">SUMIFS(INDIRECT("'eBay Report'!$K:$K"),INDIRECT("'eBay Report'!$B:$B"),Calculation!M$2,INDIRECT("'eBay Report'!$M:$M"),Calculation!$A792)</f>
        <v>0</v>
      </c>
      <c r="N792">
        <f ca="1">SUMIF(INDIRECT("'eBay Report'!$M:$M"),Calculation!$A792,INDIRECT("'eBay Report'!$X:$X"))</f>
        <v>0</v>
      </c>
      <c r="O792">
        <f ca="1">SUMIF(INDIRECT("'eBay Report'!$M:$M"),Calculation!$A792,INDIRECT("'eBay Report'!$Y:$Y"))</f>
        <v>0</v>
      </c>
      <c r="P792">
        <f ca="1">SUMIF(INDIRECT("'eBay Report'!$M:$M"),Calculation!$A792,INDIRECT("'eBay Report'!$Z:$Z"))</f>
        <v>0</v>
      </c>
      <c r="Q792">
        <f ca="1">SUMIF(INDIRECT("'eBay Report'!$M:$M"),Calculation!A792,INDIRECT("'eBay Report'!$AA:$AA"))+SUMIF(INDIRECT("'eBay Report'!$M:$M"),Calculation!A792,INDIRECT("'eBay Report'!$AB:$AB"))+SUMIF(INDIRECT("'eBay Report'!$M:$M"),Calculation!A792,INDIRECT("'eBay Report'!$AC:$AC"))+SUMIF(INDIRECT("'eBay Report'!$M:$M"),Calculation!A792,INDIRECT("'eBay Report'!$AD:$AD"))+SUMIF(INDIRECT("'eBay Report'!$M:$M"),Calculation!A792,INDIRECT("'eBay Report'!$AE:$AE"))+SUMIF(INDIRECT("'eBay Report'!$M:$M"),Calculation!A792,INDIRECT("'eBay Report'!$AF:$AF"))</f>
        <v>0</v>
      </c>
      <c r="R792">
        <f t="shared" ca="1" si="12"/>
        <v>0</v>
      </c>
    </row>
    <row r="793" spans="3:18">
      <c r="C793">
        <f ca="1">SUMIF(INDIRECT("'eBay Report'!$N:$N"),Calculation!B793,INDIRECT("'eBay Report'!$K:$K"))-M793</f>
        <v>0</v>
      </c>
      <c r="D793">
        <f ca="1">SUMIFS(INDIRECT("'eBay Report'!$W:$W"),INDIRECT("'eBay Report'!$B:$B"),Calculation!D$2,INDIRECT("'eBay Report'!$M:$M"),Calculation!$A793)</f>
        <v>0</v>
      </c>
      <c r="E793">
        <f ca="1">SUMIFS(INDIRECT("'eBay Report'!$AG:$AG"),INDIRECT("'eBay Report'!$B:$B"),Calculation!E$2,INDIRECT("'eBay Report'!$M:$M"),Calculation!$A793)</f>
        <v>0</v>
      </c>
      <c r="F793">
        <f ca="1">SUMIFS(INDIRECT("'eBay Report'!$AG:$AG"),INDIRECT("'eBay Report'!$B:$B"),Calculation!F$2,INDIRECT("'eBay Report'!$M:$M"),Calculation!$A793)</f>
        <v>0</v>
      </c>
      <c r="G793">
        <f ca="1">SUMIFS(INDIRECT("'eBay Report'!$AG:$AG"),INDIRECT("'eBay Report'!$B:$B"),Calculation!G$2,INDIRECT("'eBay Report'!$M:$M"),Calculation!$A793)-H793</f>
        <v>0</v>
      </c>
      <c r="H793">
        <f ca="1">SUMIFS(INDIRECT("'eBay Report'!$AG:$AG"),INDIRECT("'eBay Report'!$AK:$AK"),Calculation!H$2,INDIRECT("'eBay Report'!$M:$M"),Calculation!$A793)</f>
        <v>0</v>
      </c>
      <c r="I793">
        <f ca="1">SUMIFS(INDIRECT("'eBay Report'!$AG:$AG"),INDIRECT("'eBay Report'!$B:$B"),Calculation!I$2,INDIRECT("'eBay Report'!$M:$M"),Calculation!$A793)</f>
        <v>0</v>
      </c>
      <c r="J793">
        <f ca="1">SUMIFS(INDIRECT("'eBay Report'!$AG:$AG"),INDIRECT("'eBay Report'!$B:$B"),Calculation!J$2,INDIRECT("'eBay Report'!$M:$M"),Calculation!$A793)</f>
        <v>0</v>
      </c>
      <c r="K793">
        <f ca="1">SUMIFS(INDIRECT("'eBay Report'!$AG:$AG"),INDIRECT("'eBay Report'!$B:$B"),Calculation!K$2,INDIRECT("'eBay Report'!$M:$M"),Calculation!$A793)</f>
        <v>0</v>
      </c>
      <c r="L793">
        <f ca="1">SUMIFS(INDIRECT("'eBay Report'!$K:$K"),INDIRECT("'eBay Report'!$B:$B"),Calculation!L$2,INDIRECT("'eBay Report'!$M:$M"),Calculation!$A793)</f>
        <v>0</v>
      </c>
      <c r="M793">
        <f ca="1">SUMIFS(INDIRECT("'eBay Report'!$K:$K"),INDIRECT("'eBay Report'!$B:$B"),Calculation!M$2,INDIRECT("'eBay Report'!$M:$M"),Calculation!$A793)</f>
        <v>0</v>
      </c>
      <c r="N793">
        <f ca="1">SUMIF(INDIRECT("'eBay Report'!$M:$M"),Calculation!$A793,INDIRECT("'eBay Report'!$X:$X"))</f>
        <v>0</v>
      </c>
      <c r="O793">
        <f ca="1">SUMIF(INDIRECT("'eBay Report'!$M:$M"),Calculation!$A793,INDIRECT("'eBay Report'!$Y:$Y"))</f>
        <v>0</v>
      </c>
      <c r="P793">
        <f ca="1">SUMIF(INDIRECT("'eBay Report'!$M:$M"),Calculation!$A793,INDIRECT("'eBay Report'!$Z:$Z"))</f>
        <v>0</v>
      </c>
      <c r="Q793">
        <f ca="1">SUMIF(INDIRECT("'eBay Report'!$M:$M"),Calculation!A793,INDIRECT("'eBay Report'!$AA:$AA"))+SUMIF(INDIRECT("'eBay Report'!$M:$M"),Calculation!A793,INDIRECT("'eBay Report'!$AB:$AB"))+SUMIF(INDIRECT("'eBay Report'!$M:$M"),Calculation!A793,INDIRECT("'eBay Report'!$AC:$AC"))+SUMIF(INDIRECT("'eBay Report'!$M:$M"),Calculation!A793,INDIRECT("'eBay Report'!$AD:$AD"))+SUMIF(INDIRECT("'eBay Report'!$M:$M"),Calculation!A793,INDIRECT("'eBay Report'!$AE:$AE"))+SUMIF(INDIRECT("'eBay Report'!$M:$M"),Calculation!A793,INDIRECT("'eBay Report'!$AF:$AF"))</f>
        <v>0</v>
      </c>
      <c r="R793">
        <f t="shared" ca="1" si="12"/>
        <v>0</v>
      </c>
    </row>
    <row r="794" spans="3:18">
      <c r="C794">
        <f ca="1">SUMIF(INDIRECT("'eBay Report'!$N:$N"),Calculation!B794,INDIRECT("'eBay Report'!$K:$K"))-M794</f>
        <v>0</v>
      </c>
      <c r="D794">
        <f ca="1">SUMIFS(INDIRECT("'eBay Report'!$W:$W"),INDIRECT("'eBay Report'!$B:$B"),Calculation!D$2,INDIRECT("'eBay Report'!$M:$M"),Calculation!$A794)</f>
        <v>0</v>
      </c>
      <c r="E794">
        <f ca="1">SUMIFS(INDIRECT("'eBay Report'!$AG:$AG"),INDIRECT("'eBay Report'!$B:$B"),Calculation!E$2,INDIRECT("'eBay Report'!$M:$M"),Calculation!$A794)</f>
        <v>0</v>
      </c>
      <c r="F794">
        <f ca="1">SUMIFS(INDIRECT("'eBay Report'!$AG:$AG"),INDIRECT("'eBay Report'!$B:$B"),Calculation!F$2,INDIRECT("'eBay Report'!$M:$M"),Calculation!$A794)</f>
        <v>0</v>
      </c>
      <c r="G794">
        <f ca="1">SUMIFS(INDIRECT("'eBay Report'!$AG:$AG"),INDIRECT("'eBay Report'!$B:$B"),Calculation!G$2,INDIRECT("'eBay Report'!$M:$M"),Calculation!$A794)-H794</f>
        <v>0</v>
      </c>
      <c r="H794">
        <f ca="1">SUMIFS(INDIRECT("'eBay Report'!$AG:$AG"),INDIRECT("'eBay Report'!$AK:$AK"),Calculation!H$2,INDIRECT("'eBay Report'!$M:$M"),Calculation!$A794)</f>
        <v>0</v>
      </c>
      <c r="I794">
        <f ca="1">SUMIFS(INDIRECT("'eBay Report'!$AG:$AG"),INDIRECT("'eBay Report'!$B:$B"),Calculation!I$2,INDIRECT("'eBay Report'!$M:$M"),Calculation!$A794)</f>
        <v>0</v>
      </c>
      <c r="J794">
        <f ca="1">SUMIFS(INDIRECT("'eBay Report'!$AG:$AG"),INDIRECT("'eBay Report'!$B:$B"),Calculation!J$2,INDIRECT("'eBay Report'!$M:$M"),Calculation!$A794)</f>
        <v>0</v>
      </c>
      <c r="K794">
        <f ca="1">SUMIFS(INDIRECT("'eBay Report'!$AG:$AG"),INDIRECT("'eBay Report'!$B:$B"),Calculation!K$2,INDIRECT("'eBay Report'!$M:$M"),Calculation!$A794)</f>
        <v>0</v>
      </c>
      <c r="L794">
        <f ca="1">SUMIFS(INDIRECT("'eBay Report'!$K:$K"),INDIRECT("'eBay Report'!$B:$B"),Calculation!L$2,INDIRECT("'eBay Report'!$M:$M"),Calculation!$A794)</f>
        <v>0</v>
      </c>
      <c r="M794">
        <f ca="1">SUMIFS(INDIRECT("'eBay Report'!$K:$K"),INDIRECT("'eBay Report'!$B:$B"),Calculation!M$2,INDIRECT("'eBay Report'!$M:$M"),Calculation!$A794)</f>
        <v>0</v>
      </c>
      <c r="N794">
        <f ca="1">SUMIF(INDIRECT("'eBay Report'!$M:$M"),Calculation!$A794,INDIRECT("'eBay Report'!$X:$X"))</f>
        <v>0</v>
      </c>
      <c r="O794">
        <f ca="1">SUMIF(INDIRECT("'eBay Report'!$M:$M"),Calculation!$A794,INDIRECT("'eBay Report'!$Y:$Y"))</f>
        <v>0</v>
      </c>
      <c r="P794">
        <f ca="1">SUMIF(INDIRECT("'eBay Report'!$M:$M"),Calculation!$A794,INDIRECT("'eBay Report'!$Z:$Z"))</f>
        <v>0</v>
      </c>
      <c r="Q794">
        <f ca="1">SUMIF(INDIRECT("'eBay Report'!$M:$M"),Calculation!A794,INDIRECT("'eBay Report'!$AA:$AA"))+SUMIF(INDIRECT("'eBay Report'!$M:$M"),Calculation!A794,INDIRECT("'eBay Report'!$AB:$AB"))+SUMIF(INDIRECT("'eBay Report'!$M:$M"),Calculation!A794,INDIRECT("'eBay Report'!$AC:$AC"))+SUMIF(INDIRECT("'eBay Report'!$M:$M"),Calculation!A794,INDIRECT("'eBay Report'!$AD:$AD"))+SUMIF(INDIRECT("'eBay Report'!$M:$M"),Calculation!A794,INDIRECT("'eBay Report'!$AE:$AE"))+SUMIF(INDIRECT("'eBay Report'!$M:$M"),Calculation!A794,INDIRECT("'eBay Report'!$AF:$AF"))</f>
        <v>0</v>
      </c>
      <c r="R794">
        <f t="shared" ca="1" si="12"/>
        <v>0</v>
      </c>
    </row>
    <row r="795" spans="3:18">
      <c r="C795">
        <f ca="1">SUMIF(INDIRECT("'eBay Report'!$N:$N"),Calculation!B795,INDIRECT("'eBay Report'!$K:$K"))-M795</f>
        <v>0</v>
      </c>
      <c r="D795">
        <f ca="1">SUMIFS(INDIRECT("'eBay Report'!$W:$W"),INDIRECT("'eBay Report'!$B:$B"),Calculation!D$2,INDIRECT("'eBay Report'!$M:$M"),Calculation!$A795)</f>
        <v>0</v>
      </c>
      <c r="E795">
        <f ca="1">SUMIFS(INDIRECT("'eBay Report'!$AG:$AG"),INDIRECT("'eBay Report'!$B:$B"),Calculation!E$2,INDIRECT("'eBay Report'!$M:$M"),Calculation!$A795)</f>
        <v>0</v>
      </c>
      <c r="F795">
        <f ca="1">SUMIFS(INDIRECT("'eBay Report'!$AG:$AG"),INDIRECT("'eBay Report'!$B:$B"),Calculation!F$2,INDIRECT("'eBay Report'!$M:$M"),Calculation!$A795)</f>
        <v>0</v>
      </c>
      <c r="G795">
        <f ca="1">SUMIFS(INDIRECT("'eBay Report'!$AG:$AG"),INDIRECT("'eBay Report'!$B:$B"),Calculation!G$2,INDIRECT("'eBay Report'!$M:$M"),Calculation!$A795)-H795</f>
        <v>0</v>
      </c>
      <c r="H795">
        <f ca="1">SUMIFS(INDIRECT("'eBay Report'!$AG:$AG"),INDIRECT("'eBay Report'!$AK:$AK"),Calculation!H$2,INDIRECT("'eBay Report'!$M:$M"),Calculation!$A795)</f>
        <v>0</v>
      </c>
      <c r="I795">
        <f ca="1">SUMIFS(INDIRECT("'eBay Report'!$AG:$AG"),INDIRECT("'eBay Report'!$B:$B"),Calculation!I$2,INDIRECT("'eBay Report'!$M:$M"),Calculation!$A795)</f>
        <v>0</v>
      </c>
      <c r="J795">
        <f ca="1">SUMIFS(INDIRECT("'eBay Report'!$AG:$AG"),INDIRECT("'eBay Report'!$B:$B"),Calculation!J$2,INDIRECT("'eBay Report'!$M:$M"),Calculation!$A795)</f>
        <v>0</v>
      </c>
      <c r="K795">
        <f ca="1">SUMIFS(INDIRECT("'eBay Report'!$AG:$AG"),INDIRECT("'eBay Report'!$B:$B"),Calculation!K$2,INDIRECT("'eBay Report'!$M:$M"),Calculation!$A795)</f>
        <v>0</v>
      </c>
      <c r="L795">
        <f ca="1">SUMIFS(INDIRECT("'eBay Report'!$K:$K"),INDIRECT("'eBay Report'!$B:$B"),Calculation!L$2,INDIRECT("'eBay Report'!$M:$M"),Calculation!$A795)</f>
        <v>0</v>
      </c>
      <c r="M795">
        <f ca="1">SUMIFS(INDIRECT("'eBay Report'!$K:$K"),INDIRECT("'eBay Report'!$B:$B"),Calculation!M$2,INDIRECT("'eBay Report'!$M:$M"),Calculation!$A795)</f>
        <v>0</v>
      </c>
      <c r="N795">
        <f ca="1">SUMIF(INDIRECT("'eBay Report'!$M:$M"),Calculation!$A795,INDIRECT("'eBay Report'!$X:$X"))</f>
        <v>0</v>
      </c>
      <c r="O795">
        <f ca="1">SUMIF(INDIRECT("'eBay Report'!$M:$M"),Calculation!$A795,INDIRECT("'eBay Report'!$Y:$Y"))</f>
        <v>0</v>
      </c>
      <c r="P795">
        <f ca="1">SUMIF(INDIRECT("'eBay Report'!$M:$M"),Calculation!$A795,INDIRECT("'eBay Report'!$Z:$Z"))</f>
        <v>0</v>
      </c>
      <c r="Q795">
        <f ca="1">SUMIF(INDIRECT("'eBay Report'!$M:$M"),Calculation!A795,INDIRECT("'eBay Report'!$AA:$AA"))+SUMIF(INDIRECT("'eBay Report'!$M:$M"),Calculation!A795,INDIRECT("'eBay Report'!$AB:$AB"))+SUMIF(INDIRECT("'eBay Report'!$M:$M"),Calculation!A795,INDIRECT("'eBay Report'!$AC:$AC"))+SUMIF(INDIRECT("'eBay Report'!$M:$M"),Calculation!A795,INDIRECT("'eBay Report'!$AD:$AD"))+SUMIF(INDIRECT("'eBay Report'!$M:$M"),Calculation!A795,INDIRECT("'eBay Report'!$AE:$AE"))+SUMIF(INDIRECT("'eBay Report'!$M:$M"),Calculation!A795,INDIRECT("'eBay Report'!$AF:$AF"))</f>
        <v>0</v>
      </c>
      <c r="R795">
        <f t="shared" ca="1" si="12"/>
        <v>0</v>
      </c>
    </row>
    <row r="796" spans="3:18">
      <c r="C796">
        <f ca="1">SUMIF(INDIRECT("'eBay Report'!$N:$N"),Calculation!B796,INDIRECT("'eBay Report'!$K:$K"))-M796</f>
        <v>0</v>
      </c>
      <c r="D796">
        <f ca="1">SUMIFS(INDIRECT("'eBay Report'!$W:$W"),INDIRECT("'eBay Report'!$B:$B"),Calculation!D$2,INDIRECT("'eBay Report'!$M:$M"),Calculation!$A796)</f>
        <v>0</v>
      </c>
      <c r="E796">
        <f ca="1">SUMIFS(INDIRECT("'eBay Report'!$AG:$AG"),INDIRECT("'eBay Report'!$B:$B"),Calculation!E$2,INDIRECT("'eBay Report'!$M:$M"),Calculation!$A796)</f>
        <v>0</v>
      </c>
      <c r="F796">
        <f ca="1">SUMIFS(INDIRECT("'eBay Report'!$AG:$AG"),INDIRECT("'eBay Report'!$B:$B"),Calculation!F$2,INDIRECT("'eBay Report'!$M:$M"),Calculation!$A796)</f>
        <v>0</v>
      </c>
      <c r="G796">
        <f ca="1">SUMIFS(INDIRECT("'eBay Report'!$AG:$AG"),INDIRECT("'eBay Report'!$B:$B"),Calculation!G$2,INDIRECT("'eBay Report'!$M:$M"),Calculation!$A796)-H796</f>
        <v>0</v>
      </c>
      <c r="H796">
        <f ca="1">SUMIFS(INDIRECT("'eBay Report'!$AG:$AG"),INDIRECT("'eBay Report'!$AK:$AK"),Calculation!H$2,INDIRECT("'eBay Report'!$M:$M"),Calculation!$A796)</f>
        <v>0</v>
      </c>
      <c r="I796">
        <f ca="1">SUMIFS(INDIRECT("'eBay Report'!$AG:$AG"),INDIRECT("'eBay Report'!$B:$B"),Calculation!I$2,INDIRECT("'eBay Report'!$M:$M"),Calculation!$A796)</f>
        <v>0</v>
      </c>
      <c r="J796">
        <f ca="1">SUMIFS(INDIRECT("'eBay Report'!$AG:$AG"),INDIRECT("'eBay Report'!$B:$B"),Calculation!J$2,INDIRECT("'eBay Report'!$M:$M"),Calculation!$A796)</f>
        <v>0</v>
      </c>
      <c r="K796">
        <f ca="1">SUMIFS(INDIRECT("'eBay Report'!$AG:$AG"),INDIRECT("'eBay Report'!$B:$B"),Calculation!K$2,INDIRECT("'eBay Report'!$M:$M"),Calculation!$A796)</f>
        <v>0</v>
      </c>
      <c r="L796">
        <f ca="1">SUMIFS(INDIRECT("'eBay Report'!$K:$K"),INDIRECT("'eBay Report'!$B:$B"),Calculation!L$2,INDIRECT("'eBay Report'!$M:$M"),Calculation!$A796)</f>
        <v>0</v>
      </c>
      <c r="M796">
        <f ca="1">SUMIFS(INDIRECT("'eBay Report'!$K:$K"),INDIRECT("'eBay Report'!$B:$B"),Calculation!M$2,INDIRECT("'eBay Report'!$M:$M"),Calculation!$A796)</f>
        <v>0</v>
      </c>
      <c r="N796">
        <f ca="1">SUMIF(INDIRECT("'eBay Report'!$M:$M"),Calculation!$A796,INDIRECT("'eBay Report'!$X:$X"))</f>
        <v>0</v>
      </c>
      <c r="O796">
        <f ca="1">SUMIF(INDIRECT("'eBay Report'!$M:$M"),Calculation!$A796,INDIRECT("'eBay Report'!$Y:$Y"))</f>
        <v>0</v>
      </c>
      <c r="P796">
        <f ca="1">SUMIF(INDIRECT("'eBay Report'!$M:$M"),Calculation!$A796,INDIRECT("'eBay Report'!$Z:$Z"))</f>
        <v>0</v>
      </c>
      <c r="Q796">
        <f ca="1">SUMIF(INDIRECT("'eBay Report'!$M:$M"),Calculation!A796,INDIRECT("'eBay Report'!$AA:$AA"))+SUMIF(INDIRECT("'eBay Report'!$M:$M"),Calculation!A796,INDIRECT("'eBay Report'!$AB:$AB"))+SUMIF(INDIRECT("'eBay Report'!$M:$M"),Calculation!A796,INDIRECT("'eBay Report'!$AC:$AC"))+SUMIF(INDIRECT("'eBay Report'!$M:$M"),Calculation!A796,INDIRECT("'eBay Report'!$AD:$AD"))+SUMIF(INDIRECT("'eBay Report'!$M:$M"),Calculation!A796,INDIRECT("'eBay Report'!$AE:$AE"))+SUMIF(INDIRECT("'eBay Report'!$M:$M"),Calculation!A796,INDIRECT("'eBay Report'!$AF:$AF"))</f>
        <v>0</v>
      </c>
      <c r="R796">
        <f t="shared" ca="1" si="12"/>
        <v>0</v>
      </c>
    </row>
    <row r="797" spans="3:18">
      <c r="C797">
        <f ca="1">SUMIF(INDIRECT("'eBay Report'!$N:$N"),Calculation!B797,INDIRECT("'eBay Report'!$K:$K"))-M797</f>
        <v>0</v>
      </c>
      <c r="D797">
        <f ca="1">SUMIFS(INDIRECT("'eBay Report'!$W:$W"),INDIRECT("'eBay Report'!$B:$B"),Calculation!D$2,INDIRECT("'eBay Report'!$M:$M"),Calculation!$A797)</f>
        <v>0</v>
      </c>
      <c r="E797">
        <f ca="1">SUMIFS(INDIRECT("'eBay Report'!$AG:$AG"),INDIRECT("'eBay Report'!$B:$B"),Calculation!E$2,INDIRECT("'eBay Report'!$M:$M"),Calculation!$A797)</f>
        <v>0</v>
      </c>
      <c r="F797">
        <f ca="1">SUMIFS(INDIRECT("'eBay Report'!$AG:$AG"),INDIRECT("'eBay Report'!$B:$B"),Calculation!F$2,INDIRECT("'eBay Report'!$M:$M"),Calculation!$A797)</f>
        <v>0</v>
      </c>
      <c r="G797">
        <f ca="1">SUMIFS(INDIRECT("'eBay Report'!$AG:$AG"),INDIRECT("'eBay Report'!$B:$B"),Calculation!G$2,INDIRECT("'eBay Report'!$M:$M"),Calculation!$A797)-H797</f>
        <v>0</v>
      </c>
      <c r="H797">
        <f ca="1">SUMIFS(INDIRECT("'eBay Report'!$AG:$AG"),INDIRECT("'eBay Report'!$AK:$AK"),Calculation!H$2,INDIRECT("'eBay Report'!$M:$M"),Calculation!$A797)</f>
        <v>0</v>
      </c>
      <c r="I797">
        <f ca="1">SUMIFS(INDIRECT("'eBay Report'!$AG:$AG"),INDIRECT("'eBay Report'!$B:$B"),Calculation!I$2,INDIRECT("'eBay Report'!$M:$M"),Calculation!$A797)</f>
        <v>0</v>
      </c>
      <c r="J797">
        <f ca="1">SUMIFS(INDIRECT("'eBay Report'!$AG:$AG"),INDIRECT("'eBay Report'!$B:$B"),Calculation!J$2,INDIRECT("'eBay Report'!$M:$M"),Calculation!$A797)</f>
        <v>0</v>
      </c>
      <c r="K797">
        <f ca="1">SUMIFS(INDIRECT("'eBay Report'!$AG:$AG"),INDIRECT("'eBay Report'!$B:$B"),Calculation!K$2,INDIRECT("'eBay Report'!$M:$M"),Calculation!$A797)</f>
        <v>0</v>
      </c>
      <c r="L797">
        <f ca="1">SUMIFS(INDIRECT("'eBay Report'!$K:$K"),INDIRECT("'eBay Report'!$B:$B"),Calculation!L$2,INDIRECT("'eBay Report'!$M:$M"),Calculation!$A797)</f>
        <v>0</v>
      </c>
      <c r="M797">
        <f ca="1">SUMIFS(INDIRECT("'eBay Report'!$K:$K"),INDIRECT("'eBay Report'!$B:$B"),Calculation!M$2,INDIRECT("'eBay Report'!$M:$M"),Calculation!$A797)</f>
        <v>0</v>
      </c>
      <c r="N797">
        <f ca="1">SUMIF(INDIRECT("'eBay Report'!$M:$M"),Calculation!$A797,INDIRECT("'eBay Report'!$X:$X"))</f>
        <v>0</v>
      </c>
      <c r="O797">
        <f ca="1">SUMIF(INDIRECT("'eBay Report'!$M:$M"),Calculation!$A797,INDIRECT("'eBay Report'!$Y:$Y"))</f>
        <v>0</v>
      </c>
      <c r="P797">
        <f ca="1">SUMIF(INDIRECT("'eBay Report'!$M:$M"),Calculation!$A797,INDIRECT("'eBay Report'!$Z:$Z"))</f>
        <v>0</v>
      </c>
      <c r="Q797">
        <f ca="1">SUMIF(INDIRECT("'eBay Report'!$M:$M"),Calculation!A797,INDIRECT("'eBay Report'!$AA:$AA"))+SUMIF(INDIRECT("'eBay Report'!$M:$M"),Calculation!A797,INDIRECT("'eBay Report'!$AB:$AB"))+SUMIF(INDIRECT("'eBay Report'!$M:$M"),Calculation!A797,INDIRECT("'eBay Report'!$AC:$AC"))+SUMIF(INDIRECT("'eBay Report'!$M:$M"),Calculation!A797,INDIRECT("'eBay Report'!$AD:$AD"))+SUMIF(INDIRECT("'eBay Report'!$M:$M"),Calculation!A797,INDIRECT("'eBay Report'!$AE:$AE"))+SUMIF(INDIRECT("'eBay Report'!$M:$M"),Calculation!A797,INDIRECT("'eBay Report'!$AF:$AF"))</f>
        <v>0</v>
      </c>
      <c r="R797">
        <f t="shared" ca="1" si="12"/>
        <v>0</v>
      </c>
    </row>
    <row r="798" spans="3:18">
      <c r="C798">
        <f ca="1">SUMIF(INDIRECT("'eBay Report'!$N:$N"),Calculation!B798,INDIRECT("'eBay Report'!$K:$K"))-M798</f>
        <v>0</v>
      </c>
      <c r="D798">
        <f ca="1">SUMIFS(INDIRECT("'eBay Report'!$W:$W"),INDIRECT("'eBay Report'!$B:$B"),Calculation!D$2,INDIRECT("'eBay Report'!$M:$M"),Calculation!$A798)</f>
        <v>0</v>
      </c>
      <c r="E798">
        <f ca="1">SUMIFS(INDIRECT("'eBay Report'!$AG:$AG"),INDIRECT("'eBay Report'!$B:$B"),Calculation!E$2,INDIRECT("'eBay Report'!$M:$M"),Calculation!$A798)</f>
        <v>0</v>
      </c>
      <c r="F798">
        <f ca="1">SUMIFS(INDIRECT("'eBay Report'!$AG:$AG"),INDIRECT("'eBay Report'!$B:$B"),Calculation!F$2,INDIRECT("'eBay Report'!$M:$M"),Calculation!$A798)</f>
        <v>0</v>
      </c>
      <c r="G798">
        <f ca="1">SUMIFS(INDIRECT("'eBay Report'!$AG:$AG"),INDIRECT("'eBay Report'!$B:$B"),Calculation!G$2,INDIRECT("'eBay Report'!$M:$M"),Calculation!$A798)-H798</f>
        <v>0</v>
      </c>
      <c r="H798">
        <f ca="1">SUMIFS(INDIRECT("'eBay Report'!$AG:$AG"),INDIRECT("'eBay Report'!$AK:$AK"),Calculation!H$2,INDIRECT("'eBay Report'!$M:$M"),Calculation!$A798)</f>
        <v>0</v>
      </c>
      <c r="I798">
        <f ca="1">SUMIFS(INDIRECT("'eBay Report'!$AG:$AG"),INDIRECT("'eBay Report'!$B:$B"),Calculation!I$2,INDIRECT("'eBay Report'!$M:$M"),Calculation!$A798)</f>
        <v>0</v>
      </c>
      <c r="J798">
        <f ca="1">SUMIFS(INDIRECT("'eBay Report'!$AG:$AG"),INDIRECT("'eBay Report'!$B:$B"),Calculation!J$2,INDIRECT("'eBay Report'!$M:$M"),Calculation!$A798)</f>
        <v>0</v>
      </c>
      <c r="K798">
        <f ca="1">SUMIFS(INDIRECT("'eBay Report'!$AG:$AG"),INDIRECT("'eBay Report'!$B:$B"),Calculation!K$2,INDIRECT("'eBay Report'!$M:$M"),Calculation!$A798)</f>
        <v>0</v>
      </c>
      <c r="L798">
        <f ca="1">SUMIFS(INDIRECT("'eBay Report'!$K:$K"),INDIRECT("'eBay Report'!$B:$B"),Calculation!L$2,INDIRECT("'eBay Report'!$M:$M"),Calculation!$A798)</f>
        <v>0</v>
      </c>
      <c r="M798">
        <f ca="1">SUMIFS(INDIRECT("'eBay Report'!$K:$K"),INDIRECT("'eBay Report'!$B:$B"),Calculation!M$2,INDIRECT("'eBay Report'!$M:$M"),Calculation!$A798)</f>
        <v>0</v>
      </c>
      <c r="N798">
        <f ca="1">SUMIF(INDIRECT("'eBay Report'!$M:$M"),Calculation!$A798,INDIRECT("'eBay Report'!$X:$X"))</f>
        <v>0</v>
      </c>
      <c r="O798">
        <f ca="1">SUMIF(INDIRECT("'eBay Report'!$M:$M"),Calculation!$A798,INDIRECT("'eBay Report'!$Y:$Y"))</f>
        <v>0</v>
      </c>
      <c r="P798">
        <f ca="1">SUMIF(INDIRECT("'eBay Report'!$M:$M"),Calculation!$A798,INDIRECT("'eBay Report'!$Z:$Z"))</f>
        <v>0</v>
      </c>
      <c r="Q798">
        <f ca="1">SUMIF(INDIRECT("'eBay Report'!$M:$M"),Calculation!A798,INDIRECT("'eBay Report'!$AA:$AA"))+SUMIF(INDIRECT("'eBay Report'!$M:$M"),Calculation!A798,INDIRECT("'eBay Report'!$AB:$AB"))+SUMIF(INDIRECT("'eBay Report'!$M:$M"),Calculation!A798,INDIRECT("'eBay Report'!$AC:$AC"))+SUMIF(INDIRECT("'eBay Report'!$M:$M"),Calculation!A798,INDIRECT("'eBay Report'!$AD:$AD"))+SUMIF(INDIRECT("'eBay Report'!$M:$M"),Calculation!A798,INDIRECT("'eBay Report'!$AE:$AE"))+SUMIF(INDIRECT("'eBay Report'!$M:$M"),Calculation!A798,INDIRECT("'eBay Report'!$AF:$AF"))</f>
        <v>0</v>
      </c>
      <c r="R798">
        <f t="shared" ca="1" si="12"/>
        <v>0</v>
      </c>
    </row>
    <row r="799" spans="3:18">
      <c r="C799">
        <f ca="1">SUMIF(INDIRECT("'eBay Report'!$N:$N"),Calculation!B799,INDIRECT("'eBay Report'!$K:$K"))-M799</f>
        <v>0</v>
      </c>
      <c r="D799">
        <f ca="1">SUMIFS(INDIRECT("'eBay Report'!$W:$W"),INDIRECT("'eBay Report'!$B:$B"),Calculation!D$2,INDIRECT("'eBay Report'!$M:$M"),Calculation!$A799)</f>
        <v>0</v>
      </c>
      <c r="E799">
        <f ca="1">SUMIFS(INDIRECT("'eBay Report'!$AG:$AG"),INDIRECT("'eBay Report'!$B:$B"),Calculation!E$2,INDIRECT("'eBay Report'!$M:$M"),Calculation!$A799)</f>
        <v>0</v>
      </c>
      <c r="F799">
        <f ca="1">SUMIFS(INDIRECT("'eBay Report'!$AG:$AG"),INDIRECT("'eBay Report'!$B:$B"),Calculation!F$2,INDIRECT("'eBay Report'!$M:$M"),Calculation!$A799)</f>
        <v>0</v>
      </c>
      <c r="G799">
        <f ca="1">SUMIFS(INDIRECT("'eBay Report'!$AG:$AG"),INDIRECT("'eBay Report'!$B:$B"),Calculation!G$2,INDIRECT("'eBay Report'!$M:$M"),Calculation!$A799)-H799</f>
        <v>0</v>
      </c>
      <c r="H799">
        <f ca="1">SUMIFS(INDIRECT("'eBay Report'!$AG:$AG"),INDIRECT("'eBay Report'!$AK:$AK"),Calculation!H$2,INDIRECT("'eBay Report'!$M:$M"),Calculation!$A799)</f>
        <v>0</v>
      </c>
      <c r="I799">
        <f ca="1">SUMIFS(INDIRECT("'eBay Report'!$AG:$AG"),INDIRECT("'eBay Report'!$B:$B"),Calculation!I$2,INDIRECT("'eBay Report'!$M:$M"),Calculation!$A799)</f>
        <v>0</v>
      </c>
      <c r="J799">
        <f ca="1">SUMIFS(INDIRECT("'eBay Report'!$AG:$AG"),INDIRECT("'eBay Report'!$B:$B"),Calculation!J$2,INDIRECT("'eBay Report'!$M:$M"),Calculation!$A799)</f>
        <v>0</v>
      </c>
      <c r="K799">
        <f ca="1">SUMIFS(INDIRECT("'eBay Report'!$AG:$AG"),INDIRECT("'eBay Report'!$B:$B"),Calculation!K$2,INDIRECT("'eBay Report'!$M:$M"),Calculation!$A799)</f>
        <v>0</v>
      </c>
      <c r="L799">
        <f ca="1">SUMIFS(INDIRECT("'eBay Report'!$K:$K"),INDIRECT("'eBay Report'!$B:$B"),Calculation!L$2,INDIRECT("'eBay Report'!$M:$M"),Calculation!$A799)</f>
        <v>0</v>
      </c>
      <c r="M799">
        <f ca="1">SUMIFS(INDIRECT("'eBay Report'!$K:$K"),INDIRECT("'eBay Report'!$B:$B"),Calculation!M$2,INDIRECT("'eBay Report'!$M:$M"),Calculation!$A799)</f>
        <v>0</v>
      </c>
      <c r="N799">
        <f ca="1">SUMIF(INDIRECT("'eBay Report'!$M:$M"),Calculation!$A799,INDIRECT("'eBay Report'!$X:$X"))</f>
        <v>0</v>
      </c>
      <c r="O799">
        <f ca="1">SUMIF(INDIRECT("'eBay Report'!$M:$M"),Calculation!$A799,INDIRECT("'eBay Report'!$Y:$Y"))</f>
        <v>0</v>
      </c>
      <c r="P799">
        <f ca="1">SUMIF(INDIRECT("'eBay Report'!$M:$M"),Calculation!$A799,INDIRECT("'eBay Report'!$Z:$Z"))</f>
        <v>0</v>
      </c>
      <c r="Q799">
        <f ca="1">SUMIF(INDIRECT("'eBay Report'!$M:$M"),Calculation!A799,INDIRECT("'eBay Report'!$AA:$AA"))+SUMIF(INDIRECT("'eBay Report'!$M:$M"),Calculation!A799,INDIRECT("'eBay Report'!$AB:$AB"))+SUMIF(INDIRECT("'eBay Report'!$M:$M"),Calculation!A799,INDIRECT("'eBay Report'!$AC:$AC"))+SUMIF(INDIRECT("'eBay Report'!$M:$M"),Calculation!A799,INDIRECT("'eBay Report'!$AD:$AD"))+SUMIF(INDIRECT("'eBay Report'!$M:$M"),Calculation!A799,INDIRECT("'eBay Report'!$AE:$AE"))+SUMIF(INDIRECT("'eBay Report'!$M:$M"),Calculation!A799,INDIRECT("'eBay Report'!$AF:$AF"))</f>
        <v>0</v>
      </c>
      <c r="R799">
        <f t="shared" ca="1" si="12"/>
        <v>0</v>
      </c>
    </row>
    <row r="800" spans="3:18">
      <c r="C800">
        <f ca="1">SUMIF(INDIRECT("'eBay Report'!$N:$N"),Calculation!B800,INDIRECT("'eBay Report'!$K:$K"))-M800</f>
        <v>0</v>
      </c>
      <c r="D800">
        <f ca="1">SUMIFS(INDIRECT("'eBay Report'!$W:$W"),INDIRECT("'eBay Report'!$B:$B"),Calculation!D$2,INDIRECT("'eBay Report'!$M:$M"),Calculation!$A800)</f>
        <v>0</v>
      </c>
      <c r="E800">
        <f ca="1">SUMIFS(INDIRECT("'eBay Report'!$AG:$AG"),INDIRECT("'eBay Report'!$B:$B"),Calculation!E$2,INDIRECT("'eBay Report'!$M:$M"),Calculation!$A800)</f>
        <v>0</v>
      </c>
      <c r="F800">
        <f ca="1">SUMIFS(INDIRECT("'eBay Report'!$AG:$AG"),INDIRECT("'eBay Report'!$B:$B"),Calculation!F$2,INDIRECT("'eBay Report'!$M:$M"),Calculation!$A800)</f>
        <v>0</v>
      </c>
      <c r="G800">
        <f ca="1">SUMIFS(INDIRECT("'eBay Report'!$AG:$AG"),INDIRECT("'eBay Report'!$B:$B"),Calculation!G$2,INDIRECT("'eBay Report'!$M:$M"),Calculation!$A800)-H800</f>
        <v>0</v>
      </c>
      <c r="H800">
        <f ca="1">SUMIFS(INDIRECT("'eBay Report'!$AG:$AG"),INDIRECT("'eBay Report'!$AK:$AK"),Calculation!H$2,INDIRECT("'eBay Report'!$M:$M"),Calculation!$A800)</f>
        <v>0</v>
      </c>
      <c r="I800">
        <f ca="1">SUMIFS(INDIRECT("'eBay Report'!$AG:$AG"),INDIRECT("'eBay Report'!$B:$B"),Calculation!I$2,INDIRECT("'eBay Report'!$M:$M"),Calculation!$A800)</f>
        <v>0</v>
      </c>
      <c r="J800">
        <f ca="1">SUMIFS(INDIRECT("'eBay Report'!$AG:$AG"),INDIRECT("'eBay Report'!$B:$B"),Calculation!J$2,INDIRECT("'eBay Report'!$M:$M"),Calculation!$A800)</f>
        <v>0</v>
      </c>
      <c r="K800">
        <f ca="1">SUMIFS(INDIRECT("'eBay Report'!$AG:$AG"),INDIRECT("'eBay Report'!$B:$B"),Calculation!K$2,INDIRECT("'eBay Report'!$M:$M"),Calculation!$A800)</f>
        <v>0</v>
      </c>
      <c r="L800">
        <f ca="1">SUMIFS(INDIRECT("'eBay Report'!$K:$K"),INDIRECT("'eBay Report'!$B:$B"),Calculation!L$2,INDIRECT("'eBay Report'!$M:$M"),Calculation!$A800)</f>
        <v>0</v>
      </c>
      <c r="M800">
        <f ca="1">SUMIFS(INDIRECT("'eBay Report'!$K:$K"),INDIRECT("'eBay Report'!$B:$B"),Calculation!M$2,INDIRECT("'eBay Report'!$M:$M"),Calculation!$A800)</f>
        <v>0</v>
      </c>
      <c r="N800">
        <f ca="1">SUMIF(INDIRECT("'eBay Report'!$M:$M"),Calculation!$A800,INDIRECT("'eBay Report'!$X:$X"))</f>
        <v>0</v>
      </c>
      <c r="O800">
        <f ca="1">SUMIF(INDIRECT("'eBay Report'!$M:$M"),Calculation!$A800,INDIRECT("'eBay Report'!$Y:$Y"))</f>
        <v>0</v>
      </c>
      <c r="P800">
        <f ca="1">SUMIF(INDIRECT("'eBay Report'!$M:$M"),Calculation!$A800,INDIRECT("'eBay Report'!$Z:$Z"))</f>
        <v>0</v>
      </c>
      <c r="Q800">
        <f ca="1">SUMIF(INDIRECT("'eBay Report'!$M:$M"),Calculation!A800,INDIRECT("'eBay Report'!$AA:$AA"))+SUMIF(INDIRECT("'eBay Report'!$M:$M"),Calculation!A800,INDIRECT("'eBay Report'!$AB:$AB"))+SUMIF(INDIRECT("'eBay Report'!$M:$M"),Calculation!A800,INDIRECT("'eBay Report'!$AC:$AC"))+SUMIF(INDIRECT("'eBay Report'!$M:$M"),Calculation!A800,INDIRECT("'eBay Report'!$AD:$AD"))+SUMIF(INDIRECT("'eBay Report'!$M:$M"),Calculation!A800,INDIRECT("'eBay Report'!$AE:$AE"))+SUMIF(INDIRECT("'eBay Report'!$M:$M"),Calculation!A800,INDIRECT("'eBay Report'!$AF:$AF"))</f>
        <v>0</v>
      </c>
      <c r="R800">
        <f t="shared" ca="1" si="12"/>
        <v>0</v>
      </c>
    </row>
    <row r="801" spans="3:18">
      <c r="C801">
        <f ca="1">SUMIF(INDIRECT("'eBay Report'!$N:$N"),Calculation!B801,INDIRECT("'eBay Report'!$K:$K"))-M801</f>
        <v>0</v>
      </c>
      <c r="D801">
        <f ca="1">SUMIFS(INDIRECT("'eBay Report'!$W:$W"),INDIRECT("'eBay Report'!$B:$B"),Calculation!D$2,INDIRECT("'eBay Report'!$M:$M"),Calculation!$A801)</f>
        <v>0</v>
      </c>
      <c r="E801">
        <f ca="1">SUMIFS(INDIRECT("'eBay Report'!$AG:$AG"),INDIRECT("'eBay Report'!$B:$B"),Calculation!E$2,INDIRECT("'eBay Report'!$M:$M"),Calculation!$A801)</f>
        <v>0</v>
      </c>
      <c r="F801">
        <f ca="1">SUMIFS(INDIRECT("'eBay Report'!$AG:$AG"),INDIRECT("'eBay Report'!$B:$B"),Calculation!F$2,INDIRECT("'eBay Report'!$M:$M"),Calculation!$A801)</f>
        <v>0</v>
      </c>
      <c r="G801">
        <f ca="1">SUMIFS(INDIRECT("'eBay Report'!$AG:$AG"),INDIRECT("'eBay Report'!$B:$B"),Calculation!G$2,INDIRECT("'eBay Report'!$M:$M"),Calculation!$A801)-H801</f>
        <v>0</v>
      </c>
      <c r="H801">
        <f ca="1">SUMIFS(INDIRECT("'eBay Report'!$AG:$AG"),INDIRECT("'eBay Report'!$AK:$AK"),Calculation!H$2,INDIRECT("'eBay Report'!$M:$M"),Calculation!$A801)</f>
        <v>0</v>
      </c>
      <c r="I801">
        <f ca="1">SUMIFS(INDIRECT("'eBay Report'!$AG:$AG"),INDIRECT("'eBay Report'!$B:$B"),Calculation!I$2,INDIRECT("'eBay Report'!$M:$M"),Calculation!$A801)</f>
        <v>0</v>
      </c>
      <c r="J801">
        <f ca="1">SUMIFS(INDIRECT("'eBay Report'!$AG:$AG"),INDIRECT("'eBay Report'!$B:$B"),Calculation!J$2,INDIRECT("'eBay Report'!$M:$M"),Calculation!$A801)</f>
        <v>0</v>
      </c>
      <c r="K801">
        <f ca="1">SUMIFS(INDIRECT("'eBay Report'!$AG:$AG"),INDIRECT("'eBay Report'!$B:$B"),Calculation!K$2,INDIRECT("'eBay Report'!$M:$M"),Calculation!$A801)</f>
        <v>0</v>
      </c>
      <c r="L801">
        <f ca="1">SUMIFS(INDIRECT("'eBay Report'!$K:$K"),INDIRECT("'eBay Report'!$B:$B"),Calculation!L$2,INDIRECT("'eBay Report'!$M:$M"),Calculation!$A801)</f>
        <v>0</v>
      </c>
      <c r="M801">
        <f ca="1">SUMIFS(INDIRECT("'eBay Report'!$K:$K"),INDIRECT("'eBay Report'!$B:$B"),Calculation!M$2,INDIRECT("'eBay Report'!$M:$M"),Calculation!$A801)</f>
        <v>0</v>
      </c>
      <c r="N801">
        <f ca="1">SUMIF(INDIRECT("'eBay Report'!$M:$M"),Calculation!$A801,INDIRECT("'eBay Report'!$X:$X"))</f>
        <v>0</v>
      </c>
      <c r="O801">
        <f ca="1">SUMIF(INDIRECT("'eBay Report'!$M:$M"),Calculation!$A801,INDIRECT("'eBay Report'!$Y:$Y"))</f>
        <v>0</v>
      </c>
      <c r="P801">
        <f ca="1">SUMIF(INDIRECT("'eBay Report'!$M:$M"),Calculation!$A801,INDIRECT("'eBay Report'!$Z:$Z"))</f>
        <v>0</v>
      </c>
      <c r="Q801">
        <f ca="1">SUMIF(INDIRECT("'eBay Report'!$M:$M"),Calculation!A801,INDIRECT("'eBay Report'!$AA:$AA"))+SUMIF(INDIRECT("'eBay Report'!$M:$M"),Calculation!A801,INDIRECT("'eBay Report'!$AB:$AB"))+SUMIF(INDIRECT("'eBay Report'!$M:$M"),Calculation!A801,INDIRECT("'eBay Report'!$AC:$AC"))+SUMIF(INDIRECT("'eBay Report'!$M:$M"),Calculation!A801,INDIRECT("'eBay Report'!$AD:$AD"))+SUMIF(INDIRECT("'eBay Report'!$M:$M"),Calculation!A801,INDIRECT("'eBay Report'!$AE:$AE"))+SUMIF(INDIRECT("'eBay Report'!$M:$M"),Calculation!A801,INDIRECT("'eBay Report'!$AF:$AF"))</f>
        <v>0</v>
      </c>
      <c r="R801">
        <f t="shared" ca="1" si="12"/>
        <v>0</v>
      </c>
    </row>
    <row r="802" spans="3:18">
      <c r="C802">
        <f ca="1">SUMIF(INDIRECT("'eBay Report'!$N:$N"),Calculation!B802,INDIRECT("'eBay Report'!$K:$K"))-M802</f>
        <v>0</v>
      </c>
      <c r="D802">
        <f ca="1">SUMIFS(INDIRECT("'eBay Report'!$W:$W"),INDIRECT("'eBay Report'!$B:$B"),Calculation!D$2,INDIRECT("'eBay Report'!$M:$M"),Calculation!$A802)</f>
        <v>0</v>
      </c>
      <c r="E802">
        <f ca="1">SUMIFS(INDIRECT("'eBay Report'!$AG:$AG"),INDIRECT("'eBay Report'!$B:$B"),Calculation!E$2,INDIRECT("'eBay Report'!$M:$M"),Calculation!$A802)</f>
        <v>0</v>
      </c>
      <c r="F802">
        <f ca="1">SUMIFS(INDIRECT("'eBay Report'!$AG:$AG"),INDIRECT("'eBay Report'!$B:$B"),Calculation!F$2,INDIRECT("'eBay Report'!$M:$M"),Calculation!$A802)</f>
        <v>0</v>
      </c>
      <c r="G802">
        <f ca="1">SUMIFS(INDIRECT("'eBay Report'!$AG:$AG"),INDIRECT("'eBay Report'!$B:$B"),Calculation!G$2,INDIRECT("'eBay Report'!$M:$M"),Calculation!$A802)-H802</f>
        <v>0</v>
      </c>
      <c r="H802">
        <f ca="1">SUMIFS(INDIRECT("'eBay Report'!$AG:$AG"),INDIRECT("'eBay Report'!$AK:$AK"),Calculation!H$2,INDIRECT("'eBay Report'!$M:$M"),Calculation!$A802)</f>
        <v>0</v>
      </c>
      <c r="I802">
        <f ca="1">SUMIFS(INDIRECT("'eBay Report'!$AG:$AG"),INDIRECT("'eBay Report'!$B:$B"),Calculation!I$2,INDIRECT("'eBay Report'!$M:$M"),Calculation!$A802)</f>
        <v>0</v>
      </c>
      <c r="J802">
        <f ca="1">SUMIFS(INDIRECT("'eBay Report'!$AG:$AG"),INDIRECT("'eBay Report'!$B:$B"),Calculation!J$2,INDIRECT("'eBay Report'!$M:$M"),Calculation!$A802)</f>
        <v>0</v>
      </c>
      <c r="K802">
        <f ca="1">SUMIFS(INDIRECT("'eBay Report'!$AG:$AG"),INDIRECT("'eBay Report'!$B:$B"),Calculation!K$2,INDIRECT("'eBay Report'!$M:$M"),Calculation!$A802)</f>
        <v>0</v>
      </c>
      <c r="L802">
        <f ca="1">SUMIFS(INDIRECT("'eBay Report'!$K:$K"),INDIRECT("'eBay Report'!$B:$B"),Calculation!L$2,INDIRECT("'eBay Report'!$M:$M"),Calculation!$A802)</f>
        <v>0</v>
      </c>
      <c r="M802">
        <f ca="1">SUMIFS(INDIRECT("'eBay Report'!$K:$K"),INDIRECT("'eBay Report'!$B:$B"),Calculation!M$2,INDIRECT("'eBay Report'!$M:$M"),Calculation!$A802)</f>
        <v>0</v>
      </c>
      <c r="N802">
        <f ca="1">SUMIF(INDIRECT("'eBay Report'!$M:$M"),Calculation!$A802,INDIRECT("'eBay Report'!$X:$X"))</f>
        <v>0</v>
      </c>
      <c r="O802">
        <f ca="1">SUMIF(INDIRECT("'eBay Report'!$M:$M"),Calculation!$A802,INDIRECT("'eBay Report'!$Y:$Y"))</f>
        <v>0</v>
      </c>
      <c r="P802">
        <f ca="1">SUMIF(INDIRECT("'eBay Report'!$M:$M"),Calculation!$A802,INDIRECT("'eBay Report'!$Z:$Z"))</f>
        <v>0</v>
      </c>
      <c r="Q802">
        <f ca="1">SUMIF(INDIRECT("'eBay Report'!$M:$M"),Calculation!A802,INDIRECT("'eBay Report'!$AA:$AA"))+SUMIF(INDIRECT("'eBay Report'!$M:$M"),Calculation!A802,INDIRECT("'eBay Report'!$AB:$AB"))+SUMIF(INDIRECT("'eBay Report'!$M:$M"),Calculation!A802,INDIRECT("'eBay Report'!$AC:$AC"))+SUMIF(INDIRECT("'eBay Report'!$M:$M"),Calculation!A802,INDIRECT("'eBay Report'!$AD:$AD"))+SUMIF(INDIRECT("'eBay Report'!$M:$M"),Calculation!A802,INDIRECT("'eBay Report'!$AE:$AE"))+SUMIF(INDIRECT("'eBay Report'!$M:$M"),Calculation!A802,INDIRECT("'eBay Report'!$AF:$AF"))</f>
        <v>0</v>
      </c>
      <c r="R802">
        <f t="shared" ca="1" si="12"/>
        <v>0</v>
      </c>
    </row>
    <row r="803" spans="3:18">
      <c r="C803">
        <f ca="1">SUMIF(INDIRECT("'eBay Report'!$N:$N"),Calculation!B803,INDIRECT("'eBay Report'!$K:$K"))-M803</f>
        <v>0</v>
      </c>
      <c r="D803">
        <f ca="1">SUMIFS(INDIRECT("'eBay Report'!$W:$W"),INDIRECT("'eBay Report'!$B:$B"),Calculation!D$2,INDIRECT("'eBay Report'!$M:$M"),Calculation!$A803)</f>
        <v>0</v>
      </c>
      <c r="E803">
        <f ca="1">SUMIFS(INDIRECT("'eBay Report'!$AG:$AG"),INDIRECT("'eBay Report'!$B:$B"),Calculation!E$2,INDIRECT("'eBay Report'!$M:$M"),Calculation!$A803)</f>
        <v>0</v>
      </c>
      <c r="F803">
        <f ca="1">SUMIFS(INDIRECT("'eBay Report'!$AG:$AG"),INDIRECT("'eBay Report'!$B:$B"),Calculation!F$2,INDIRECT("'eBay Report'!$M:$M"),Calculation!$A803)</f>
        <v>0</v>
      </c>
      <c r="G803">
        <f ca="1">SUMIFS(INDIRECT("'eBay Report'!$AG:$AG"),INDIRECT("'eBay Report'!$B:$B"),Calculation!G$2,INDIRECT("'eBay Report'!$M:$M"),Calculation!$A803)-H803</f>
        <v>0</v>
      </c>
      <c r="H803">
        <f ca="1">SUMIFS(INDIRECT("'eBay Report'!$AG:$AG"),INDIRECT("'eBay Report'!$AK:$AK"),Calculation!H$2,INDIRECT("'eBay Report'!$M:$M"),Calculation!$A803)</f>
        <v>0</v>
      </c>
      <c r="I803">
        <f ca="1">SUMIFS(INDIRECT("'eBay Report'!$AG:$AG"),INDIRECT("'eBay Report'!$B:$B"),Calculation!I$2,INDIRECT("'eBay Report'!$M:$M"),Calculation!$A803)</f>
        <v>0</v>
      </c>
      <c r="J803">
        <f ca="1">SUMIFS(INDIRECT("'eBay Report'!$AG:$AG"),INDIRECT("'eBay Report'!$B:$B"),Calculation!J$2,INDIRECT("'eBay Report'!$M:$M"),Calculation!$A803)</f>
        <v>0</v>
      </c>
      <c r="K803">
        <f ca="1">SUMIFS(INDIRECT("'eBay Report'!$AG:$AG"),INDIRECT("'eBay Report'!$B:$B"),Calculation!K$2,INDIRECT("'eBay Report'!$M:$M"),Calculation!$A803)</f>
        <v>0</v>
      </c>
      <c r="L803">
        <f ca="1">SUMIFS(INDIRECT("'eBay Report'!$K:$K"),INDIRECT("'eBay Report'!$B:$B"),Calculation!L$2,INDIRECT("'eBay Report'!$M:$M"),Calculation!$A803)</f>
        <v>0</v>
      </c>
      <c r="M803">
        <f ca="1">SUMIFS(INDIRECT("'eBay Report'!$K:$K"),INDIRECT("'eBay Report'!$B:$B"),Calculation!M$2,INDIRECT("'eBay Report'!$M:$M"),Calculation!$A803)</f>
        <v>0</v>
      </c>
      <c r="N803">
        <f ca="1">SUMIF(INDIRECT("'eBay Report'!$M:$M"),Calculation!$A803,INDIRECT("'eBay Report'!$X:$X"))</f>
        <v>0</v>
      </c>
      <c r="O803">
        <f ca="1">SUMIF(INDIRECT("'eBay Report'!$M:$M"),Calculation!$A803,INDIRECT("'eBay Report'!$Y:$Y"))</f>
        <v>0</v>
      </c>
      <c r="P803">
        <f ca="1">SUMIF(INDIRECT("'eBay Report'!$M:$M"),Calculation!$A803,INDIRECT("'eBay Report'!$Z:$Z"))</f>
        <v>0</v>
      </c>
      <c r="Q803">
        <f ca="1">SUMIF(INDIRECT("'eBay Report'!$M:$M"),Calculation!A803,INDIRECT("'eBay Report'!$AA:$AA"))+SUMIF(INDIRECT("'eBay Report'!$M:$M"),Calculation!A803,INDIRECT("'eBay Report'!$AB:$AB"))+SUMIF(INDIRECT("'eBay Report'!$M:$M"),Calculation!A803,INDIRECT("'eBay Report'!$AC:$AC"))+SUMIF(INDIRECT("'eBay Report'!$M:$M"),Calculation!A803,INDIRECT("'eBay Report'!$AD:$AD"))+SUMIF(INDIRECT("'eBay Report'!$M:$M"),Calculation!A803,INDIRECT("'eBay Report'!$AE:$AE"))+SUMIF(INDIRECT("'eBay Report'!$M:$M"),Calculation!A803,INDIRECT("'eBay Report'!$AF:$AF"))</f>
        <v>0</v>
      </c>
      <c r="R803">
        <f t="shared" ca="1" si="12"/>
        <v>0</v>
      </c>
    </row>
    <row r="804" spans="3:18">
      <c r="C804">
        <f ca="1">SUMIF(INDIRECT("'eBay Report'!$N:$N"),Calculation!B804,INDIRECT("'eBay Report'!$K:$K"))-M804</f>
        <v>0</v>
      </c>
      <c r="D804">
        <f ca="1">SUMIFS(INDIRECT("'eBay Report'!$W:$W"),INDIRECT("'eBay Report'!$B:$B"),Calculation!D$2,INDIRECT("'eBay Report'!$M:$M"),Calculation!$A804)</f>
        <v>0</v>
      </c>
      <c r="E804">
        <f ca="1">SUMIFS(INDIRECT("'eBay Report'!$AG:$AG"),INDIRECT("'eBay Report'!$B:$B"),Calculation!E$2,INDIRECT("'eBay Report'!$M:$M"),Calculation!$A804)</f>
        <v>0</v>
      </c>
      <c r="F804">
        <f ca="1">SUMIFS(INDIRECT("'eBay Report'!$AG:$AG"),INDIRECT("'eBay Report'!$B:$B"),Calculation!F$2,INDIRECT("'eBay Report'!$M:$M"),Calculation!$A804)</f>
        <v>0</v>
      </c>
      <c r="G804">
        <f ca="1">SUMIFS(INDIRECT("'eBay Report'!$AG:$AG"),INDIRECT("'eBay Report'!$B:$B"),Calculation!G$2,INDIRECT("'eBay Report'!$M:$M"),Calculation!$A804)-H804</f>
        <v>0</v>
      </c>
      <c r="H804">
        <f ca="1">SUMIFS(INDIRECT("'eBay Report'!$AG:$AG"),INDIRECT("'eBay Report'!$AK:$AK"),Calculation!H$2,INDIRECT("'eBay Report'!$M:$M"),Calculation!$A804)</f>
        <v>0</v>
      </c>
      <c r="I804">
        <f ca="1">SUMIFS(INDIRECT("'eBay Report'!$AG:$AG"),INDIRECT("'eBay Report'!$B:$B"),Calculation!I$2,INDIRECT("'eBay Report'!$M:$M"),Calculation!$A804)</f>
        <v>0</v>
      </c>
      <c r="J804">
        <f ca="1">SUMIFS(INDIRECT("'eBay Report'!$AG:$AG"),INDIRECT("'eBay Report'!$B:$B"),Calculation!J$2,INDIRECT("'eBay Report'!$M:$M"),Calculation!$A804)</f>
        <v>0</v>
      </c>
      <c r="K804">
        <f ca="1">SUMIFS(INDIRECT("'eBay Report'!$AG:$AG"),INDIRECT("'eBay Report'!$B:$B"),Calculation!K$2,INDIRECT("'eBay Report'!$M:$M"),Calculation!$A804)</f>
        <v>0</v>
      </c>
      <c r="L804">
        <f ca="1">SUMIFS(INDIRECT("'eBay Report'!$K:$K"),INDIRECT("'eBay Report'!$B:$B"),Calculation!L$2,INDIRECT("'eBay Report'!$M:$M"),Calculation!$A804)</f>
        <v>0</v>
      </c>
      <c r="M804">
        <f ca="1">SUMIFS(INDIRECT("'eBay Report'!$K:$K"),INDIRECT("'eBay Report'!$B:$B"),Calculation!M$2,INDIRECT("'eBay Report'!$M:$M"),Calculation!$A804)</f>
        <v>0</v>
      </c>
      <c r="N804">
        <f ca="1">SUMIF(INDIRECT("'eBay Report'!$M:$M"),Calculation!$A804,INDIRECT("'eBay Report'!$X:$X"))</f>
        <v>0</v>
      </c>
      <c r="O804">
        <f ca="1">SUMIF(INDIRECT("'eBay Report'!$M:$M"),Calculation!$A804,INDIRECT("'eBay Report'!$Y:$Y"))</f>
        <v>0</v>
      </c>
      <c r="P804">
        <f ca="1">SUMIF(INDIRECT("'eBay Report'!$M:$M"),Calculation!$A804,INDIRECT("'eBay Report'!$Z:$Z"))</f>
        <v>0</v>
      </c>
      <c r="Q804">
        <f ca="1">SUMIF(INDIRECT("'eBay Report'!$M:$M"),Calculation!A804,INDIRECT("'eBay Report'!$AA:$AA"))+SUMIF(INDIRECT("'eBay Report'!$M:$M"),Calculation!A804,INDIRECT("'eBay Report'!$AB:$AB"))+SUMIF(INDIRECT("'eBay Report'!$M:$M"),Calculation!A804,INDIRECT("'eBay Report'!$AC:$AC"))+SUMIF(INDIRECT("'eBay Report'!$M:$M"),Calculation!A804,INDIRECT("'eBay Report'!$AD:$AD"))+SUMIF(INDIRECT("'eBay Report'!$M:$M"),Calculation!A804,INDIRECT("'eBay Report'!$AE:$AE"))+SUMIF(INDIRECT("'eBay Report'!$M:$M"),Calculation!A804,INDIRECT("'eBay Report'!$AF:$AF"))</f>
        <v>0</v>
      </c>
      <c r="R804">
        <f t="shared" ca="1" si="12"/>
        <v>0</v>
      </c>
    </row>
    <row r="805" spans="3:18">
      <c r="C805">
        <f ca="1">SUMIF(INDIRECT("'eBay Report'!$N:$N"),Calculation!B805,INDIRECT("'eBay Report'!$K:$K"))-M805</f>
        <v>0</v>
      </c>
      <c r="D805">
        <f ca="1">SUMIFS(INDIRECT("'eBay Report'!$W:$W"),INDIRECT("'eBay Report'!$B:$B"),Calculation!D$2,INDIRECT("'eBay Report'!$M:$M"),Calculation!$A805)</f>
        <v>0</v>
      </c>
      <c r="E805">
        <f ca="1">SUMIFS(INDIRECT("'eBay Report'!$AG:$AG"),INDIRECT("'eBay Report'!$B:$B"),Calculation!E$2,INDIRECT("'eBay Report'!$M:$M"),Calculation!$A805)</f>
        <v>0</v>
      </c>
      <c r="F805">
        <f ca="1">SUMIFS(INDIRECT("'eBay Report'!$AG:$AG"),INDIRECT("'eBay Report'!$B:$B"),Calculation!F$2,INDIRECT("'eBay Report'!$M:$M"),Calculation!$A805)</f>
        <v>0</v>
      </c>
      <c r="G805">
        <f ca="1">SUMIFS(INDIRECT("'eBay Report'!$AG:$AG"),INDIRECT("'eBay Report'!$B:$B"),Calculation!G$2,INDIRECT("'eBay Report'!$M:$M"),Calculation!$A805)-H805</f>
        <v>0</v>
      </c>
      <c r="H805">
        <f ca="1">SUMIFS(INDIRECT("'eBay Report'!$AG:$AG"),INDIRECT("'eBay Report'!$AK:$AK"),Calculation!H$2,INDIRECT("'eBay Report'!$M:$M"),Calculation!$A805)</f>
        <v>0</v>
      </c>
      <c r="I805">
        <f ca="1">SUMIFS(INDIRECT("'eBay Report'!$AG:$AG"),INDIRECT("'eBay Report'!$B:$B"),Calculation!I$2,INDIRECT("'eBay Report'!$M:$M"),Calculation!$A805)</f>
        <v>0</v>
      </c>
      <c r="J805">
        <f ca="1">SUMIFS(INDIRECT("'eBay Report'!$AG:$AG"),INDIRECT("'eBay Report'!$B:$B"),Calculation!J$2,INDIRECT("'eBay Report'!$M:$M"),Calculation!$A805)</f>
        <v>0</v>
      </c>
      <c r="K805">
        <f ca="1">SUMIFS(INDIRECT("'eBay Report'!$AG:$AG"),INDIRECT("'eBay Report'!$B:$B"),Calculation!K$2,INDIRECT("'eBay Report'!$M:$M"),Calculation!$A805)</f>
        <v>0</v>
      </c>
      <c r="L805">
        <f ca="1">SUMIFS(INDIRECT("'eBay Report'!$K:$K"),INDIRECT("'eBay Report'!$B:$B"),Calculation!L$2,INDIRECT("'eBay Report'!$M:$M"),Calculation!$A805)</f>
        <v>0</v>
      </c>
      <c r="M805">
        <f ca="1">SUMIFS(INDIRECT("'eBay Report'!$K:$K"),INDIRECT("'eBay Report'!$B:$B"),Calculation!M$2,INDIRECT("'eBay Report'!$M:$M"),Calculation!$A805)</f>
        <v>0</v>
      </c>
      <c r="N805">
        <f ca="1">SUMIF(INDIRECT("'eBay Report'!$M:$M"),Calculation!$A805,INDIRECT("'eBay Report'!$X:$X"))</f>
        <v>0</v>
      </c>
      <c r="O805">
        <f ca="1">SUMIF(INDIRECT("'eBay Report'!$M:$M"),Calculation!$A805,INDIRECT("'eBay Report'!$Y:$Y"))</f>
        <v>0</v>
      </c>
      <c r="P805">
        <f ca="1">SUMIF(INDIRECT("'eBay Report'!$M:$M"),Calculation!$A805,INDIRECT("'eBay Report'!$Z:$Z"))</f>
        <v>0</v>
      </c>
      <c r="Q805">
        <f ca="1">SUMIF(INDIRECT("'eBay Report'!$M:$M"),Calculation!A805,INDIRECT("'eBay Report'!$AA:$AA"))+SUMIF(INDIRECT("'eBay Report'!$M:$M"),Calculation!A805,INDIRECT("'eBay Report'!$AB:$AB"))+SUMIF(INDIRECT("'eBay Report'!$M:$M"),Calculation!A805,INDIRECT("'eBay Report'!$AC:$AC"))+SUMIF(INDIRECT("'eBay Report'!$M:$M"),Calculation!A805,INDIRECT("'eBay Report'!$AD:$AD"))+SUMIF(INDIRECT("'eBay Report'!$M:$M"),Calculation!A805,INDIRECT("'eBay Report'!$AE:$AE"))+SUMIF(INDIRECT("'eBay Report'!$M:$M"),Calculation!A805,INDIRECT("'eBay Report'!$AF:$AF"))</f>
        <v>0</v>
      </c>
      <c r="R805">
        <f t="shared" ca="1" si="12"/>
        <v>0</v>
      </c>
    </row>
    <row r="806" spans="3:18">
      <c r="C806">
        <f ca="1">SUMIF(INDIRECT("'eBay Report'!$N:$N"),Calculation!B806,INDIRECT("'eBay Report'!$K:$K"))-M806</f>
        <v>0</v>
      </c>
      <c r="D806">
        <f ca="1">SUMIFS(INDIRECT("'eBay Report'!$W:$W"),INDIRECT("'eBay Report'!$B:$B"),Calculation!D$2,INDIRECT("'eBay Report'!$M:$M"),Calculation!$A806)</f>
        <v>0</v>
      </c>
      <c r="E806">
        <f ca="1">SUMIFS(INDIRECT("'eBay Report'!$AG:$AG"),INDIRECT("'eBay Report'!$B:$B"),Calculation!E$2,INDIRECT("'eBay Report'!$M:$M"),Calculation!$A806)</f>
        <v>0</v>
      </c>
      <c r="F806">
        <f ca="1">SUMIFS(INDIRECT("'eBay Report'!$AG:$AG"),INDIRECT("'eBay Report'!$B:$B"),Calculation!F$2,INDIRECT("'eBay Report'!$M:$M"),Calculation!$A806)</f>
        <v>0</v>
      </c>
      <c r="G806">
        <f ca="1">SUMIFS(INDIRECT("'eBay Report'!$AG:$AG"),INDIRECT("'eBay Report'!$B:$B"),Calculation!G$2,INDIRECT("'eBay Report'!$M:$M"),Calculation!$A806)-H806</f>
        <v>0</v>
      </c>
      <c r="H806">
        <f ca="1">SUMIFS(INDIRECT("'eBay Report'!$AG:$AG"),INDIRECT("'eBay Report'!$AK:$AK"),Calculation!H$2,INDIRECT("'eBay Report'!$M:$M"),Calculation!$A806)</f>
        <v>0</v>
      </c>
      <c r="I806">
        <f ca="1">SUMIFS(INDIRECT("'eBay Report'!$AG:$AG"),INDIRECT("'eBay Report'!$B:$B"),Calculation!I$2,INDIRECT("'eBay Report'!$M:$M"),Calculation!$A806)</f>
        <v>0</v>
      </c>
      <c r="J806">
        <f ca="1">SUMIFS(INDIRECT("'eBay Report'!$AG:$AG"),INDIRECT("'eBay Report'!$B:$B"),Calculation!J$2,INDIRECT("'eBay Report'!$M:$M"),Calculation!$A806)</f>
        <v>0</v>
      </c>
      <c r="K806">
        <f ca="1">SUMIFS(INDIRECT("'eBay Report'!$AG:$AG"),INDIRECT("'eBay Report'!$B:$B"),Calculation!K$2,INDIRECT("'eBay Report'!$M:$M"),Calculation!$A806)</f>
        <v>0</v>
      </c>
      <c r="L806">
        <f ca="1">SUMIFS(INDIRECT("'eBay Report'!$K:$K"),INDIRECT("'eBay Report'!$B:$B"),Calculation!L$2,INDIRECT("'eBay Report'!$M:$M"),Calculation!$A806)</f>
        <v>0</v>
      </c>
      <c r="M806">
        <f ca="1">SUMIFS(INDIRECT("'eBay Report'!$K:$K"),INDIRECT("'eBay Report'!$B:$B"),Calculation!M$2,INDIRECT("'eBay Report'!$M:$M"),Calculation!$A806)</f>
        <v>0</v>
      </c>
      <c r="N806">
        <f ca="1">SUMIF(INDIRECT("'eBay Report'!$M:$M"),Calculation!$A806,INDIRECT("'eBay Report'!$X:$X"))</f>
        <v>0</v>
      </c>
      <c r="O806">
        <f ca="1">SUMIF(INDIRECT("'eBay Report'!$M:$M"),Calculation!$A806,INDIRECT("'eBay Report'!$Y:$Y"))</f>
        <v>0</v>
      </c>
      <c r="P806">
        <f ca="1">SUMIF(INDIRECT("'eBay Report'!$M:$M"),Calculation!$A806,INDIRECT("'eBay Report'!$Z:$Z"))</f>
        <v>0</v>
      </c>
      <c r="Q806">
        <f ca="1">SUMIF(INDIRECT("'eBay Report'!$M:$M"),Calculation!A806,INDIRECT("'eBay Report'!$AA:$AA"))+SUMIF(INDIRECT("'eBay Report'!$M:$M"),Calculation!A806,INDIRECT("'eBay Report'!$AB:$AB"))+SUMIF(INDIRECT("'eBay Report'!$M:$M"),Calculation!A806,INDIRECT("'eBay Report'!$AC:$AC"))+SUMIF(INDIRECT("'eBay Report'!$M:$M"),Calculation!A806,INDIRECT("'eBay Report'!$AD:$AD"))+SUMIF(INDIRECT("'eBay Report'!$M:$M"),Calculation!A806,INDIRECT("'eBay Report'!$AE:$AE"))+SUMIF(INDIRECT("'eBay Report'!$M:$M"),Calculation!A806,INDIRECT("'eBay Report'!$AF:$AF"))</f>
        <v>0</v>
      </c>
      <c r="R806">
        <f t="shared" ca="1" si="12"/>
        <v>0</v>
      </c>
    </row>
    <row r="807" spans="3:18">
      <c r="C807">
        <f ca="1">SUMIF(INDIRECT("'eBay Report'!$N:$N"),Calculation!B807,INDIRECT("'eBay Report'!$K:$K"))-M807</f>
        <v>0</v>
      </c>
      <c r="D807">
        <f ca="1">SUMIFS(INDIRECT("'eBay Report'!$W:$W"),INDIRECT("'eBay Report'!$B:$B"),Calculation!D$2,INDIRECT("'eBay Report'!$M:$M"),Calculation!$A807)</f>
        <v>0</v>
      </c>
      <c r="E807">
        <f ca="1">SUMIFS(INDIRECT("'eBay Report'!$AG:$AG"),INDIRECT("'eBay Report'!$B:$B"),Calculation!E$2,INDIRECT("'eBay Report'!$M:$M"),Calculation!$A807)</f>
        <v>0</v>
      </c>
      <c r="F807">
        <f ca="1">SUMIFS(INDIRECT("'eBay Report'!$AG:$AG"),INDIRECT("'eBay Report'!$B:$B"),Calculation!F$2,INDIRECT("'eBay Report'!$M:$M"),Calculation!$A807)</f>
        <v>0</v>
      </c>
      <c r="G807">
        <f ca="1">SUMIFS(INDIRECT("'eBay Report'!$AG:$AG"),INDIRECT("'eBay Report'!$B:$B"),Calculation!G$2,INDIRECT("'eBay Report'!$M:$M"),Calculation!$A807)-H807</f>
        <v>0</v>
      </c>
      <c r="H807">
        <f ca="1">SUMIFS(INDIRECT("'eBay Report'!$AG:$AG"),INDIRECT("'eBay Report'!$AK:$AK"),Calculation!H$2,INDIRECT("'eBay Report'!$M:$M"),Calculation!$A807)</f>
        <v>0</v>
      </c>
      <c r="I807">
        <f ca="1">SUMIFS(INDIRECT("'eBay Report'!$AG:$AG"),INDIRECT("'eBay Report'!$B:$B"),Calculation!I$2,INDIRECT("'eBay Report'!$M:$M"),Calculation!$A807)</f>
        <v>0</v>
      </c>
      <c r="J807">
        <f ca="1">SUMIFS(INDIRECT("'eBay Report'!$AG:$AG"),INDIRECT("'eBay Report'!$B:$B"),Calculation!J$2,INDIRECT("'eBay Report'!$M:$M"),Calculation!$A807)</f>
        <v>0</v>
      </c>
      <c r="K807">
        <f ca="1">SUMIFS(INDIRECT("'eBay Report'!$AG:$AG"),INDIRECT("'eBay Report'!$B:$B"),Calculation!K$2,INDIRECT("'eBay Report'!$M:$M"),Calculation!$A807)</f>
        <v>0</v>
      </c>
      <c r="L807">
        <f ca="1">SUMIFS(INDIRECT("'eBay Report'!$K:$K"),INDIRECT("'eBay Report'!$B:$B"),Calculation!L$2,INDIRECT("'eBay Report'!$M:$M"),Calculation!$A807)</f>
        <v>0</v>
      </c>
      <c r="M807">
        <f ca="1">SUMIFS(INDIRECT("'eBay Report'!$K:$K"),INDIRECT("'eBay Report'!$B:$B"),Calculation!M$2,INDIRECT("'eBay Report'!$M:$M"),Calculation!$A807)</f>
        <v>0</v>
      </c>
      <c r="N807">
        <f ca="1">SUMIF(INDIRECT("'eBay Report'!$M:$M"),Calculation!$A807,INDIRECT("'eBay Report'!$X:$X"))</f>
        <v>0</v>
      </c>
      <c r="O807">
        <f ca="1">SUMIF(INDIRECT("'eBay Report'!$M:$M"),Calculation!$A807,INDIRECT("'eBay Report'!$Y:$Y"))</f>
        <v>0</v>
      </c>
      <c r="P807">
        <f ca="1">SUMIF(INDIRECT("'eBay Report'!$M:$M"),Calculation!$A807,INDIRECT("'eBay Report'!$Z:$Z"))</f>
        <v>0</v>
      </c>
      <c r="Q807">
        <f ca="1">SUMIF(INDIRECT("'eBay Report'!$M:$M"),Calculation!A807,INDIRECT("'eBay Report'!$AA:$AA"))+SUMIF(INDIRECT("'eBay Report'!$M:$M"),Calculation!A807,INDIRECT("'eBay Report'!$AB:$AB"))+SUMIF(INDIRECT("'eBay Report'!$M:$M"),Calculation!A807,INDIRECT("'eBay Report'!$AC:$AC"))+SUMIF(INDIRECT("'eBay Report'!$M:$M"),Calculation!A807,INDIRECT("'eBay Report'!$AD:$AD"))+SUMIF(INDIRECT("'eBay Report'!$M:$M"),Calculation!A807,INDIRECT("'eBay Report'!$AE:$AE"))+SUMIF(INDIRECT("'eBay Report'!$M:$M"),Calculation!A807,INDIRECT("'eBay Report'!$AF:$AF"))</f>
        <v>0</v>
      </c>
      <c r="R807">
        <f t="shared" ca="1" si="12"/>
        <v>0</v>
      </c>
    </row>
    <row r="808" spans="3:18">
      <c r="C808">
        <f ca="1">SUMIF(INDIRECT("'eBay Report'!$N:$N"),Calculation!B808,INDIRECT("'eBay Report'!$K:$K"))-M808</f>
        <v>0</v>
      </c>
      <c r="D808">
        <f ca="1">SUMIFS(INDIRECT("'eBay Report'!$W:$W"),INDIRECT("'eBay Report'!$B:$B"),Calculation!D$2,INDIRECT("'eBay Report'!$M:$M"),Calculation!$A808)</f>
        <v>0</v>
      </c>
      <c r="E808">
        <f ca="1">SUMIFS(INDIRECT("'eBay Report'!$AG:$AG"),INDIRECT("'eBay Report'!$B:$B"),Calculation!E$2,INDIRECT("'eBay Report'!$M:$M"),Calculation!$A808)</f>
        <v>0</v>
      </c>
      <c r="F808">
        <f ca="1">SUMIFS(INDIRECT("'eBay Report'!$AG:$AG"),INDIRECT("'eBay Report'!$B:$B"),Calculation!F$2,INDIRECT("'eBay Report'!$M:$M"),Calculation!$A808)</f>
        <v>0</v>
      </c>
      <c r="G808">
        <f ca="1">SUMIFS(INDIRECT("'eBay Report'!$AG:$AG"),INDIRECT("'eBay Report'!$B:$B"),Calculation!G$2,INDIRECT("'eBay Report'!$M:$M"),Calculation!$A808)-H808</f>
        <v>0</v>
      </c>
      <c r="H808">
        <f ca="1">SUMIFS(INDIRECT("'eBay Report'!$AG:$AG"),INDIRECT("'eBay Report'!$AK:$AK"),Calculation!H$2,INDIRECT("'eBay Report'!$M:$M"),Calculation!$A808)</f>
        <v>0</v>
      </c>
      <c r="I808">
        <f ca="1">SUMIFS(INDIRECT("'eBay Report'!$AG:$AG"),INDIRECT("'eBay Report'!$B:$B"),Calculation!I$2,INDIRECT("'eBay Report'!$M:$M"),Calculation!$A808)</f>
        <v>0</v>
      </c>
      <c r="J808">
        <f ca="1">SUMIFS(INDIRECT("'eBay Report'!$AG:$AG"),INDIRECT("'eBay Report'!$B:$B"),Calculation!J$2,INDIRECT("'eBay Report'!$M:$M"),Calculation!$A808)</f>
        <v>0</v>
      </c>
      <c r="K808">
        <f ca="1">SUMIFS(INDIRECT("'eBay Report'!$AG:$AG"),INDIRECT("'eBay Report'!$B:$B"),Calculation!K$2,INDIRECT("'eBay Report'!$M:$M"),Calculation!$A808)</f>
        <v>0</v>
      </c>
      <c r="L808">
        <f ca="1">SUMIFS(INDIRECT("'eBay Report'!$K:$K"),INDIRECT("'eBay Report'!$B:$B"),Calculation!L$2,INDIRECT("'eBay Report'!$M:$M"),Calculation!$A808)</f>
        <v>0</v>
      </c>
      <c r="M808">
        <f ca="1">SUMIFS(INDIRECT("'eBay Report'!$K:$K"),INDIRECT("'eBay Report'!$B:$B"),Calculation!M$2,INDIRECT("'eBay Report'!$M:$M"),Calculation!$A808)</f>
        <v>0</v>
      </c>
      <c r="N808">
        <f ca="1">SUMIF(INDIRECT("'eBay Report'!$M:$M"),Calculation!$A808,INDIRECT("'eBay Report'!$X:$X"))</f>
        <v>0</v>
      </c>
      <c r="O808">
        <f ca="1">SUMIF(INDIRECT("'eBay Report'!$M:$M"),Calculation!$A808,INDIRECT("'eBay Report'!$Y:$Y"))</f>
        <v>0</v>
      </c>
      <c r="P808">
        <f ca="1">SUMIF(INDIRECT("'eBay Report'!$M:$M"),Calculation!$A808,INDIRECT("'eBay Report'!$Z:$Z"))</f>
        <v>0</v>
      </c>
      <c r="Q808">
        <f ca="1">SUMIF(INDIRECT("'eBay Report'!$M:$M"),Calculation!A808,INDIRECT("'eBay Report'!$AA:$AA"))+SUMIF(INDIRECT("'eBay Report'!$M:$M"),Calculation!A808,INDIRECT("'eBay Report'!$AB:$AB"))+SUMIF(INDIRECT("'eBay Report'!$M:$M"),Calculation!A808,INDIRECT("'eBay Report'!$AC:$AC"))+SUMIF(INDIRECT("'eBay Report'!$M:$M"),Calculation!A808,INDIRECT("'eBay Report'!$AD:$AD"))+SUMIF(INDIRECT("'eBay Report'!$M:$M"),Calculation!A808,INDIRECT("'eBay Report'!$AE:$AE"))+SUMIF(INDIRECT("'eBay Report'!$M:$M"),Calculation!A808,INDIRECT("'eBay Report'!$AF:$AF"))</f>
        <v>0</v>
      </c>
      <c r="R808">
        <f t="shared" ca="1" si="12"/>
        <v>0</v>
      </c>
    </row>
    <row r="809" spans="3:18">
      <c r="C809">
        <f ca="1">SUMIF(INDIRECT("'eBay Report'!$N:$N"),Calculation!B809,INDIRECT("'eBay Report'!$K:$K"))-M809</f>
        <v>0</v>
      </c>
      <c r="D809">
        <f ca="1">SUMIFS(INDIRECT("'eBay Report'!$W:$W"),INDIRECT("'eBay Report'!$B:$B"),Calculation!D$2,INDIRECT("'eBay Report'!$M:$M"),Calculation!$A809)</f>
        <v>0</v>
      </c>
      <c r="E809">
        <f ca="1">SUMIFS(INDIRECT("'eBay Report'!$AG:$AG"),INDIRECT("'eBay Report'!$B:$B"),Calculation!E$2,INDIRECT("'eBay Report'!$M:$M"),Calculation!$A809)</f>
        <v>0</v>
      </c>
      <c r="F809">
        <f ca="1">SUMIFS(INDIRECT("'eBay Report'!$AG:$AG"),INDIRECT("'eBay Report'!$B:$B"),Calculation!F$2,INDIRECT("'eBay Report'!$M:$M"),Calculation!$A809)</f>
        <v>0</v>
      </c>
      <c r="G809">
        <f ca="1">SUMIFS(INDIRECT("'eBay Report'!$AG:$AG"),INDIRECT("'eBay Report'!$B:$B"),Calculation!G$2,INDIRECT("'eBay Report'!$M:$M"),Calculation!$A809)-H809</f>
        <v>0</v>
      </c>
      <c r="H809">
        <f ca="1">SUMIFS(INDIRECT("'eBay Report'!$AG:$AG"),INDIRECT("'eBay Report'!$AK:$AK"),Calculation!H$2,INDIRECT("'eBay Report'!$M:$M"),Calculation!$A809)</f>
        <v>0</v>
      </c>
      <c r="I809">
        <f ca="1">SUMIFS(INDIRECT("'eBay Report'!$AG:$AG"),INDIRECT("'eBay Report'!$B:$B"),Calculation!I$2,INDIRECT("'eBay Report'!$M:$M"),Calculation!$A809)</f>
        <v>0</v>
      </c>
      <c r="J809">
        <f ca="1">SUMIFS(INDIRECT("'eBay Report'!$AG:$AG"),INDIRECT("'eBay Report'!$B:$B"),Calculation!J$2,INDIRECT("'eBay Report'!$M:$M"),Calculation!$A809)</f>
        <v>0</v>
      </c>
      <c r="K809">
        <f ca="1">SUMIFS(INDIRECT("'eBay Report'!$AG:$AG"),INDIRECT("'eBay Report'!$B:$B"),Calculation!K$2,INDIRECT("'eBay Report'!$M:$M"),Calculation!$A809)</f>
        <v>0</v>
      </c>
      <c r="L809">
        <f ca="1">SUMIFS(INDIRECT("'eBay Report'!$K:$K"),INDIRECT("'eBay Report'!$B:$B"),Calculation!L$2,INDIRECT("'eBay Report'!$M:$M"),Calculation!$A809)</f>
        <v>0</v>
      </c>
      <c r="M809">
        <f ca="1">SUMIFS(INDIRECT("'eBay Report'!$K:$K"),INDIRECT("'eBay Report'!$B:$B"),Calculation!M$2,INDIRECT("'eBay Report'!$M:$M"),Calculation!$A809)</f>
        <v>0</v>
      </c>
      <c r="N809">
        <f ca="1">SUMIF(INDIRECT("'eBay Report'!$M:$M"),Calculation!$A809,INDIRECT("'eBay Report'!$X:$X"))</f>
        <v>0</v>
      </c>
      <c r="O809">
        <f ca="1">SUMIF(INDIRECT("'eBay Report'!$M:$M"),Calculation!$A809,INDIRECT("'eBay Report'!$Y:$Y"))</f>
        <v>0</v>
      </c>
      <c r="P809">
        <f ca="1">SUMIF(INDIRECT("'eBay Report'!$M:$M"),Calculation!$A809,INDIRECT("'eBay Report'!$Z:$Z"))</f>
        <v>0</v>
      </c>
      <c r="Q809">
        <f ca="1">SUMIF(INDIRECT("'eBay Report'!$M:$M"),Calculation!A809,INDIRECT("'eBay Report'!$AA:$AA"))+SUMIF(INDIRECT("'eBay Report'!$M:$M"),Calculation!A809,INDIRECT("'eBay Report'!$AB:$AB"))+SUMIF(INDIRECT("'eBay Report'!$M:$M"),Calculation!A809,INDIRECT("'eBay Report'!$AC:$AC"))+SUMIF(INDIRECT("'eBay Report'!$M:$M"),Calculation!A809,INDIRECT("'eBay Report'!$AD:$AD"))+SUMIF(INDIRECT("'eBay Report'!$M:$M"),Calculation!A809,INDIRECT("'eBay Report'!$AE:$AE"))+SUMIF(INDIRECT("'eBay Report'!$M:$M"),Calculation!A809,INDIRECT("'eBay Report'!$AF:$AF"))</f>
        <v>0</v>
      </c>
      <c r="R809">
        <f t="shared" ca="1" si="12"/>
        <v>0</v>
      </c>
    </row>
    <row r="810" spans="3:18">
      <c r="C810">
        <f ca="1">SUMIF(INDIRECT("'eBay Report'!$N:$N"),Calculation!B810,INDIRECT("'eBay Report'!$K:$K"))-M810</f>
        <v>0</v>
      </c>
      <c r="D810">
        <f ca="1">SUMIFS(INDIRECT("'eBay Report'!$W:$W"),INDIRECT("'eBay Report'!$B:$B"),Calculation!D$2,INDIRECT("'eBay Report'!$M:$M"),Calculation!$A810)</f>
        <v>0</v>
      </c>
      <c r="E810">
        <f ca="1">SUMIFS(INDIRECT("'eBay Report'!$AG:$AG"),INDIRECT("'eBay Report'!$B:$B"),Calculation!E$2,INDIRECT("'eBay Report'!$M:$M"),Calculation!$A810)</f>
        <v>0</v>
      </c>
      <c r="F810">
        <f ca="1">SUMIFS(INDIRECT("'eBay Report'!$AG:$AG"),INDIRECT("'eBay Report'!$B:$B"),Calculation!F$2,INDIRECT("'eBay Report'!$M:$M"),Calculation!$A810)</f>
        <v>0</v>
      </c>
      <c r="G810">
        <f ca="1">SUMIFS(INDIRECT("'eBay Report'!$AG:$AG"),INDIRECT("'eBay Report'!$B:$B"),Calculation!G$2,INDIRECT("'eBay Report'!$M:$M"),Calculation!$A810)-H810</f>
        <v>0</v>
      </c>
      <c r="H810">
        <f ca="1">SUMIFS(INDIRECT("'eBay Report'!$AG:$AG"),INDIRECT("'eBay Report'!$AK:$AK"),Calculation!H$2,INDIRECT("'eBay Report'!$M:$M"),Calculation!$A810)</f>
        <v>0</v>
      </c>
      <c r="I810">
        <f ca="1">SUMIFS(INDIRECT("'eBay Report'!$AG:$AG"),INDIRECT("'eBay Report'!$B:$B"),Calculation!I$2,INDIRECT("'eBay Report'!$M:$M"),Calculation!$A810)</f>
        <v>0</v>
      </c>
      <c r="J810">
        <f ca="1">SUMIFS(INDIRECT("'eBay Report'!$AG:$AG"),INDIRECT("'eBay Report'!$B:$B"),Calculation!J$2,INDIRECT("'eBay Report'!$M:$M"),Calculation!$A810)</f>
        <v>0</v>
      </c>
      <c r="K810">
        <f ca="1">SUMIFS(INDIRECT("'eBay Report'!$AG:$AG"),INDIRECT("'eBay Report'!$B:$B"),Calculation!K$2,INDIRECT("'eBay Report'!$M:$M"),Calculation!$A810)</f>
        <v>0</v>
      </c>
      <c r="L810">
        <f ca="1">SUMIFS(INDIRECT("'eBay Report'!$K:$K"),INDIRECT("'eBay Report'!$B:$B"),Calculation!L$2,INDIRECT("'eBay Report'!$M:$M"),Calculation!$A810)</f>
        <v>0</v>
      </c>
      <c r="M810">
        <f ca="1">SUMIFS(INDIRECT("'eBay Report'!$K:$K"),INDIRECT("'eBay Report'!$B:$B"),Calculation!M$2,INDIRECT("'eBay Report'!$M:$M"),Calculation!$A810)</f>
        <v>0</v>
      </c>
      <c r="N810">
        <f ca="1">SUMIF(INDIRECT("'eBay Report'!$M:$M"),Calculation!$A810,INDIRECT("'eBay Report'!$X:$X"))</f>
        <v>0</v>
      </c>
      <c r="O810">
        <f ca="1">SUMIF(INDIRECT("'eBay Report'!$M:$M"),Calculation!$A810,INDIRECT("'eBay Report'!$Y:$Y"))</f>
        <v>0</v>
      </c>
      <c r="P810">
        <f ca="1">SUMIF(INDIRECT("'eBay Report'!$M:$M"),Calculation!$A810,INDIRECT("'eBay Report'!$Z:$Z"))</f>
        <v>0</v>
      </c>
      <c r="Q810">
        <f ca="1">SUMIF(INDIRECT("'eBay Report'!$M:$M"),Calculation!A810,INDIRECT("'eBay Report'!$AA:$AA"))+SUMIF(INDIRECT("'eBay Report'!$M:$M"),Calculation!A810,INDIRECT("'eBay Report'!$AB:$AB"))+SUMIF(INDIRECT("'eBay Report'!$M:$M"),Calculation!A810,INDIRECT("'eBay Report'!$AC:$AC"))+SUMIF(INDIRECT("'eBay Report'!$M:$M"),Calculation!A810,INDIRECT("'eBay Report'!$AD:$AD"))+SUMIF(INDIRECT("'eBay Report'!$M:$M"),Calculation!A810,INDIRECT("'eBay Report'!$AE:$AE"))+SUMIF(INDIRECT("'eBay Report'!$M:$M"),Calculation!A810,INDIRECT("'eBay Report'!$AF:$AF"))</f>
        <v>0</v>
      </c>
      <c r="R810">
        <f t="shared" ca="1" si="12"/>
        <v>0</v>
      </c>
    </row>
    <row r="811" spans="3:18">
      <c r="C811">
        <f ca="1">SUMIF(INDIRECT("'eBay Report'!$N:$N"),Calculation!B811,INDIRECT("'eBay Report'!$K:$K"))-M811</f>
        <v>0</v>
      </c>
      <c r="D811">
        <f ca="1">SUMIFS(INDIRECT("'eBay Report'!$W:$W"),INDIRECT("'eBay Report'!$B:$B"),Calculation!D$2,INDIRECT("'eBay Report'!$M:$M"),Calculation!$A811)</f>
        <v>0</v>
      </c>
      <c r="E811">
        <f ca="1">SUMIFS(INDIRECT("'eBay Report'!$AG:$AG"),INDIRECT("'eBay Report'!$B:$B"),Calculation!E$2,INDIRECT("'eBay Report'!$M:$M"),Calculation!$A811)</f>
        <v>0</v>
      </c>
      <c r="F811">
        <f ca="1">SUMIFS(INDIRECT("'eBay Report'!$AG:$AG"),INDIRECT("'eBay Report'!$B:$B"),Calculation!F$2,INDIRECT("'eBay Report'!$M:$M"),Calculation!$A811)</f>
        <v>0</v>
      </c>
      <c r="G811">
        <f ca="1">SUMIFS(INDIRECT("'eBay Report'!$AG:$AG"),INDIRECT("'eBay Report'!$B:$B"),Calculation!G$2,INDIRECT("'eBay Report'!$M:$M"),Calculation!$A811)-H811</f>
        <v>0</v>
      </c>
      <c r="H811">
        <f ca="1">SUMIFS(INDIRECT("'eBay Report'!$AG:$AG"),INDIRECT("'eBay Report'!$AK:$AK"),Calculation!H$2,INDIRECT("'eBay Report'!$M:$M"),Calculation!$A811)</f>
        <v>0</v>
      </c>
      <c r="I811">
        <f ca="1">SUMIFS(INDIRECT("'eBay Report'!$AG:$AG"),INDIRECT("'eBay Report'!$B:$B"),Calculation!I$2,INDIRECT("'eBay Report'!$M:$M"),Calculation!$A811)</f>
        <v>0</v>
      </c>
      <c r="J811">
        <f ca="1">SUMIFS(INDIRECT("'eBay Report'!$AG:$AG"),INDIRECT("'eBay Report'!$B:$B"),Calculation!J$2,INDIRECT("'eBay Report'!$M:$M"),Calculation!$A811)</f>
        <v>0</v>
      </c>
      <c r="K811">
        <f ca="1">SUMIFS(INDIRECT("'eBay Report'!$AG:$AG"),INDIRECT("'eBay Report'!$B:$B"),Calculation!K$2,INDIRECT("'eBay Report'!$M:$M"),Calculation!$A811)</f>
        <v>0</v>
      </c>
      <c r="L811">
        <f ca="1">SUMIFS(INDIRECT("'eBay Report'!$K:$K"),INDIRECT("'eBay Report'!$B:$B"),Calculation!L$2,INDIRECT("'eBay Report'!$M:$M"),Calculation!$A811)</f>
        <v>0</v>
      </c>
      <c r="M811">
        <f ca="1">SUMIFS(INDIRECT("'eBay Report'!$K:$K"),INDIRECT("'eBay Report'!$B:$B"),Calculation!M$2,INDIRECT("'eBay Report'!$M:$M"),Calculation!$A811)</f>
        <v>0</v>
      </c>
      <c r="N811">
        <f ca="1">SUMIF(INDIRECT("'eBay Report'!$M:$M"),Calculation!$A811,INDIRECT("'eBay Report'!$X:$X"))</f>
        <v>0</v>
      </c>
      <c r="O811">
        <f ca="1">SUMIF(INDIRECT("'eBay Report'!$M:$M"),Calculation!$A811,INDIRECT("'eBay Report'!$Y:$Y"))</f>
        <v>0</v>
      </c>
      <c r="P811">
        <f ca="1">SUMIF(INDIRECT("'eBay Report'!$M:$M"),Calculation!$A811,INDIRECT("'eBay Report'!$Z:$Z"))</f>
        <v>0</v>
      </c>
      <c r="Q811">
        <f ca="1">SUMIF(INDIRECT("'eBay Report'!$M:$M"),Calculation!A811,INDIRECT("'eBay Report'!$AA:$AA"))+SUMIF(INDIRECT("'eBay Report'!$M:$M"),Calculation!A811,INDIRECT("'eBay Report'!$AB:$AB"))+SUMIF(INDIRECT("'eBay Report'!$M:$M"),Calculation!A811,INDIRECT("'eBay Report'!$AC:$AC"))+SUMIF(INDIRECT("'eBay Report'!$M:$M"),Calculation!A811,INDIRECT("'eBay Report'!$AD:$AD"))+SUMIF(INDIRECT("'eBay Report'!$M:$M"),Calculation!A811,INDIRECT("'eBay Report'!$AE:$AE"))+SUMIF(INDIRECT("'eBay Report'!$M:$M"),Calculation!A811,INDIRECT("'eBay Report'!$AF:$AF"))</f>
        <v>0</v>
      </c>
      <c r="R811">
        <f t="shared" ca="1" si="12"/>
        <v>0</v>
      </c>
    </row>
    <row r="812" spans="3:18">
      <c r="C812">
        <f ca="1">SUMIF(INDIRECT("'eBay Report'!$N:$N"),Calculation!B812,INDIRECT("'eBay Report'!$K:$K"))-M812</f>
        <v>0</v>
      </c>
      <c r="D812">
        <f ca="1">SUMIFS(INDIRECT("'eBay Report'!$W:$W"),INDIRECT("'eBay Report'!$B:$B"),Calculation!D$2,INDIRECT("'eBay Report'!$M:$M"),Calculation!$A812)</f>
        <v>0</v>
      </c>
      <c r="E812">
        <f ca="1">SUMIFS(INDIRECT("'eBay Report'!$AG:$AG"),INDIRECT("'eBay Report'!$B:$B"),Calculation!E$2,INDIRECT("'eBay Report'!$M:$M"),Calculation!$A812)</f>
        <v>0</v>
      </c>
      <c r="F812">
        <f ca="1">SUMIFS(INDIRECT("'eBay Report'!$AG:$AG"),INDIRECT("'eBay Report'!$B:$B"),Calculation!F$2,INDIRECT("'eBay Report'!$M:$M"),Calculation!$A812)</f>
        <v>0</v>
      </c>
      <c r="G812">
        <f ca="1">SUMIFS(INDIRECT("'eBay Report'!$AG:$AG"),INDIRECT("'eBay Report'!$B:$B"),Calculation!G$2,INDIRECT("'eBay Report'!$M:$M"),Calculation!$A812)-H812</f>
        <v>0</v>
      </c>
      <c r="H812">
        <f ca="1">SUMIFS(INDIRECT("'eBay Report'!$AG:$AG"),INDIRECT("'eBay Report'!$AK:$AK"),Calculation!H$2,INDIRECT("'eBay Report'!$M:$M"),Calculation!$A812)</f>
        <v>0</v>
      </c>
      <c r="I812">
        <f ca="1">SUMIFS(INDIRECT("'eBay Report'!$AG:$AG"),INDIRECT("'eBay Report'!$B:$B"),Calculation!I$2,INDIRECT("'eBay Report'!$M:$M"),Calculation!$A812)</f>
        <v>0</v>
      </c>
      <c r="J812">
        <f ca="1">SUMIFS(INDIRECT("'eBay Report'!$AG:$AG"),INDIRECT("'eBay Report'!$B:$B"),Calculation!J$2,INDIRECT("'eBay Report'!$M:$M"),Calculation!$A812)</f>
        <v>0</v>
      </c>
      <c r="K812">
        <f ca="1">SUMIFS(INDIRECT("'eBay Report'!$AG:$AG"),INDIRECT("'eBay Report'!$B:$B"),Calculation!K$2,INDIRECT("'eBay Report'!$M:$M"),Calculation!$A812)</f>
        <v>0</v>
      </c>
      <c r="L812">
        <f ca="1">SUMIFS(INDIRECT("'eBay Report'!$K:$K"),INDIRECT("'eBay Report'!$B:$B"),Calculation!L$2,INDIRECT("'eBay Report'!$M:$M"),Calculation!$A812)</f>
        <v>0</v>
      </c>
      <c r="M812">
        <f ca="1">SUMIFS(INDIRECT("'eBay Report'!$K:$K"),INDIRECT("'eBay Report'!$B:$B"),Calculation!M$2,INDIRECT("'eBay Report'!$M:$M"),Calculation!$A812)</f>
        <v>0</v>
      </c>
      <c r="N812">
        <f ca="1">SUMIF(INDIRECT("'eBay Report'!$M:$M"),Calculation!$A812,INDIRECT("'eBay Report'!$X:$X"))</f>
        <v>0</v>
      </c>
      <c r="O812">
        <f ca="1">SUMIF(INDIRECT("'eBay Report'!$M:$M"),Calculation!$A812,INDIRECT("'eBay Report'!$Y:$Y"))</f>
        <v>0</v>
      </c>
      <c r="P812">
        <f ca="1">SUMIF(INDIRECT("'eBay Report'!$M:$M"),Calculation!$A812,INDIRECT("'eBay Report'!$Z:$Z"))</f>
        <v>0</v>
      </c>
      <c r="Q812">
        <f ca="1">SUMIF(INDIRECT("'eBay Report'!$M:$M"),Calculation!A812,INDIRECT("'eBay Report'!$AA:$AA"))+SUMIF(INDIRECT("'eBay Report'!$M:$M"),Calculation!A812,INDIRECT("'eBay Report'!$AB:$AB"))+SUMIF(INDIRECT("'eBay Report'!$M:$M"),Calculation!A812,INDIRECT("'eBay Report'!$AC:$AC"))+SUMIF(INDIRECT("'eBay Report'!$M:$M"),Calculation!A812,INDIRECT("'eBay Report'!$AD:$AD"))+SUMIF(INDIRECT("'eBay Report'!$M:$M"),Calculation!A812,INDIRECT("'eBay Report'!$AE:$AE"))+SUMIF(INDIRECT("'eBay Report'!$M:$M"),Calculation!A812,INDIRECT("'eBay Report'!$AF:$AF"))</f>
        <v>0</v>
      </c>
      <c r="R812">
        <f t="shared" ca="1" si="12"/>
        <v>0</v>
      </c>
    </row>
    <row r="813" spans="3:18">
      <c r="C813">
        <f ca="1">SUMIF(INDIRECT("'eBay Report'!$N:$N"),Calculation!B813,INDIRECT("'eBay Report'!$K:$K"))-M813</f>
        <v>0</v>
      </c>
      <c r="D813">
        <f ca="1">SUMIFS(INDIRECT("'eBay Report'!$W:$W"),INDIRECT("'eBay Report'!$B:$B"),Calculation!D$2,INDIRECT("'eBay Report'!$M:$M"),Calculation!$A813)</f>
        <v>0</v>
      </c>
      <c r="E813">
        <f ca="1">SUMIFS(INDIRECT("'eBay Report'!$AG:$AG"),INDIRECT("'eBay Report'!$B:$B"),Calculation!E$2,INDIRECT("'eBay Report'!$M:$M"),Calculation!$A813)</f>
        <v>0</v>
      </c>
      <c r="F813">
        <f ca="1">SUMIFS(INDIRECT("'eBay Report'!$AG:$AG"),INDIRECT("'eBay Report'!$B:$B"),Calculation!F$2,INDIRECT("'eBay Report'!$M:$M"),Calculation!$A813)</f>
        <v>0</v>
      </c>
      <c r="G813">
        <f ca="1">SUMIFS(INDIRECT("'eBay Report'!$AG:$AG"),INDIRECT("'eBay Report'!$B:$B"),Calculation!G$2,INDIRECT("'eBay Report'!$M:$M"),Calculation!$A813)-H813</f>
        <v>0</v>
      </c>
      <c r="H813">
        <f ca="1">SUMIFS(INDIRECT("'eBay Report'!$AG:$AG"),INDIRECT("'eBay Report'!$AK:$AK"),Calculation!H$2,INDIRECT("'eBay Report'!$M:$M"),Calculation!$A813)</f>
        <v>0</v>
      </c>
      <c r="I813">
        <f ca="1">SUMIFS(INDIRECT("'eBay Report'!$AG:$AG"),INDIRECT("'eBay Report'!$B:$B"),Calculation!I$2,INDIRECT("'eBay Report'!$M:$M"),Calculation!$A813)</f>
        <v>0</v>
      </c>
      <c r="J813">
        <f ca="1">SUMIFS(INDIRECT("'eBay Report'!$AG:$AG"),INDIRECT("'eBay Report'!$B:$B"),Calculation!J$2,INDIRECT("'eBay Report'!$M:$M"),Calculation!$A813)</f>
        <v>0</v>
      </c>
      <c r="K813">
        <f ca="1">SUMIFS(INDIRECT("'eBay Report'!$AG:$AG"),INDIRECT("'eBay Report'!$B:$B"),Calculation!K$2,INDIRECT("'eBay Report'!$M:$M"),Calculation!$A813)</f>
        <v>0</v>
      </c>
      <c r="L813">
        <f ca="1">SUMIFS(INDIRECT("'eBay Report'!$K:$K"),INDIRECT("'eBay Report'!$B:$B"),Calculation!L$2,INDIRECT("'eBay Report'!$M:$M"),Calculation!$A813)</f>
        <v>0</v>
      </c>
      <c r="M813">
        <f ca="1">SUMIFS(INDIRECT("'eBay Report'!$K:$K"),INDIRECT("'eBay Report'!$B:$B"),Calculation!M$2,INDIRECT("'eBay Report'!$M:$M"),Calculation!$A813)</f>
        <v>0</v>
      </c>
      <c r="N813">
        <f ca="1">SUMIF(INDIRECT("'eBay Report'!$M:$M"),Calculation!$A813,INDIRECT("'eBay Report'!$X:$X"))</f>
        <v>0</v>
      </c>
      <c r="O813">
        <f ca="1">SUMIF(INDIRECT("'eBay Report'!$M:$M"),Calculation!$A813,INDIRECT("'eBay Report'!$Y:$Y"))</f>
        <v>0</v>
      </c>
      <c r="P813">
        <f ca="1">SUMIF(INDIRECT("'eBay Report'!$M:$M"),Calculation!$A813,INDIRECT("'eBay Report'!$Z:$Z"))</f>
        <v>0</v>
      </c>
      <c r="Q813">
        <f ca="1">SUMIF(INDIRECT("'eBay Report'!$M:$M"),Calculation!A813,INDIRECT("'eBay Report'!$AA:$AA"))+SUMIF(INDIRECT("'eBay Report'!$M:$M"),Calculation!A813,INDIRECT("'eBay Report'!$AB:$AB"))+SUMIF(INDIRECT("'eBay Report'!$M:$M"),Calculation!A813,INDIRECT("'eBay Report'!$AC:$AC"))+SUMIF(INDIRECT("'eBay Report'!$M:$M"),Calculation!A813,INDIRECT("'eBay Report'!$AD:$AD"))+SUMIF(INDIRECT("'eBay Report'!$M:$M"),Calculation!A813,INDIRECT("'eBay Report'!$AE:$AE"))+SUMIF(INDIRECT("'eBay Report'!$M:$M"),Calculation!A813,INDIRECT("'eBay Report'!$AF:$AF"))</f>
        <v>0</v>
      </c>
      <c r="R813">
        <f t="shared" ca="1" si="12"/>
        <v>0</v>
      </c>
    </row>
    <row r="814" spans="3:18">
      <c r="C814">
        <f ca="1">SUMIF(INDIRECT("'eBay Report'!$N:$N"),Calculation!B814,INDIRECT("'eBay Report'!$K:$K"))-M814</f>
        <v>0</v>
      </c>
      <c r="D814">
        <f ca="1">SUMIFS(INDIRECT("'eBay Report'!$W:$W"),INDIRECT("'eBay Report'!$B:$B"),Calculation!D$2,INDIRECT("'eBay Report'!$M:$M"),Calculation!$A814)</f>
        <v>0</v>
      </c>
      <c r="E814">
        <f ca="1">SUMIFS(INDIRECT("'eBay Report'!$AG:$AG"),INDIRECT("'eBay Report'!$B:$B"),Calculation!E$2,INDIRECT("'eBay Report'!$M:$M"),Calculation!$A814)</f>
        <v>0</v>
      </c>
      <c r="F814">
        <f ca="1">SUMIFS(INDIRECT("'eBay Report'!$AG:$AG"),INDIRECT("'eBay Report'!$B:$B"),Calculation!F$2,INDIRECT("'eBay Report'!$M:$M"),Calculation!$A814)</f>
        <v>0</v>
      </c>
      <c r="G814">
        <f ca="1">SUMIFS(INDIRECT("'eBay Report'!$AG:$AG"),INDIRECT("'eBay Report'!$B:$B"),Calculation!G$2,INDIRECT("'eBay Report'!$M:$M"),Calculation!$A814)-H814</f>
        <v>0</v>
      </c>
      <c r="H814">
        <f ca="1">SUMIFS(INDIRECT("'eBay Report'!$AG:$AG"),INDIRECT("'eBay Report'!$AK:$AK"),Calculation!H$2,INDIRECT("'eBay Report'!$M:$M"),Calculation!$A814)</f>
        <v>0</v>
      </c>
      <c r="I814">
        <f ca="1">SUMIFS(INDIRECT("'eBay Report'!$AG:$AG"),INDIRECT("'eBay Report'!$B:$B"),Calculation!I$2,INDIRECT("'eBay Report'!$M:$M"),Calculation!$A814)</f>
        <v>0</v>
      </c>
      <c r="J814">
        <f ca="1">SUMIFS(INDIRECT("'eBay Report'!$AG:$AG"),INDIRECT("'eBay Report'!$B:$B"),Calculation!J$2,INDIRECT("'eBay Report'!$M:$M"),Calculation!$A814)</f>
        <v>0</v>
      </c>
      <c r="K814">
        <f ca="1">SUMIFS(INDIRECT("'eBay Report'!$AG:$AG"),INDIRECT("'eBay Report'!$B:$B"),Calculation!K$2,INDIRECT("'eBay Report'!$M:$M"),Calculation!$A814)</f>
        <v>0</v>
      </c>
      <c r="L814">
        <f ca="1">SUMIFS(INDIRECT("'eBay Report'!$K:$K"),INDIRECT("'eBay Report'!$B:$B"),Calculation!L$2,INDIRECT("'eBay Report'!$M:$M"),Calculation!$A814)</f>
        <v>0</v>
      </c>
      <c r="M814">
        <f ca="1">SUMIFS(INDIRECT("'eBay Report'!$K:$K"),INDIRECT("'eBay Report'!$B:$B"),Calculation!M$2,INDIRECT("'eBay Report'!$M:$M"),Calculation!$A814)</f>
        <v>0</v>
      </c>
      <c r="N814">
        <f ca="1">SUMIF(INDIRECT("'eBay Report'!$M:$M"),Calculation!$A814,INDIRECT("'eBay Report'!$X:$X"))</f>
        <v>0</v>
      </c>
      <c r="O814">
        <f ca="1">SUMIF(INDIRECT("'eBay Report'!$M:$M"),Calculation!$A814,INDIRECT("'eBay Report'!$Y:$Y"))</f>
        <v>0</v>
      </c>
      <c r="P814">
        <f ca="1">SUMIF(INDIRECT("'eBay Report'!$M:$M"),Calculation!$A814,INDIRECT("'eBay Report'!$Z:$Z"))</f>
        <v>0</v>
      </c>
      <c r="Q814">
        <f ca="1">SUMIF(INDIRECT("'eBay Report'!$M:$M"),Calculation!A814,INDIRECT("'eBay Report'!$AA:$AA"))+SUMIF(INDIRECT("'eBay Report'!$M:$M"),Calculation!A814,INDIRECT("'eBay Report'!$AB:$AB"))+SUMIF(INDIRECT("'eBay Report'!$M:$M"),Calculation!A814,INDIRECT("'eBay Report'!$AC:$AC"))+SUMIF(INDIRECT("'eBay Report'!$M:$M"),Calculation!A814,INDIRECT("'eBay Report'!$AD:$AD"))+SUMIF(INDIRECT("'eBay Report'!$M:$M"),Calculation!A814,INDIRECT("'eBay Report'!$AE:$AE"))+SUMIF(INDIRECT("'eBay Report'!$M:$M"),Calculation!A814,INDIRECT("'eBay Report'!$AF:$AF"))</f>
        <v>0</v>
      </c>
      <c r="R814">
        <f t="shared" ca="1" si="12"/>
        <v>0</v>
      </c>
    </row>
    <row r="815" spans="3:18">
      <c r="C815">
        <f ca="1">SUMIF(INDIRECT("'eBay Report'!$N:$N"),Calculation!B815,INDIRECT("'eBay Report'!$K:$K"))-M815</f>
        <v>0</v>
      </c>
      <c r="D815">
        <f ca="1">SUMIFS(INDIRECT("'eBay Report'!$W:$W"),INDIRECT("'eBay Report'!$B:$B"),Calculation!D$2,INDIRECT("'eBay Report'!$M:$M"),Calculation!$A815)</f>
        <v>0</v>
      </c>
      <c r="E815">
        <f ca="1">SUMIFS(INDIRECT("'eBay Report'!$AG:$AG"),INDIRECT("'eBay Report'!$B:$B"),Calculation!E$2,INDIRECT("'eBay Report'!$M:$M"),Calculation!$A815)</f>
        <v>0</v>
      </c>
      <c r="F815">
        <f ca="1">SUMIFS(INDIRECT("'eBay Report'!$AG:$AG"),INDIRECT("'eBay Report'!$B:$B"),Calculation!F$2,INDIRECT("'eBay Report'!$M:$M"),Calculation!$A815)</f>
        <v>0</v>
      </c>
      <c r="G815">
        <f ca="1">SUMIFS(INDIRECT("'eBay Report'!$AG:$AG"),INDIRECT("'eBay Report'!$B:$B"),Calculation!G$2,INDIRECT("'eBay Report'!$M:$M"),Calculation!$A815)-H815</f>
        <v>0</v>
      </c>
      <c r="H815">
        <f ca="1">SUMIFS(INDIRECT("'eBay Report'!$AG:$AG"),INDIRECT("'eBay Report'!$AK:$AK"),Calculation!H$2,INDIRECT("'eBay Report'!$M:$M"),Calculation!$A815)</f>
        <v>0</v>
      </c>
      <c r="I815">
        <f ca="1">SUMIFS(INDIRECT("'eBay Report'!$AG:$AG"),INDIRECT("'eBay Report'!$B:$B"),Calculation!I$2,INDIRECT("'eBay Report'!$M:$M"),Calculation!$A815)</f>
        <v>0</v>
      </c>
      <c r="J815">
        <f ca="1">SUMIFS(INDIRECT("'eBay Report'!$AG:$AG"),INDIRECT("'eBay Report'!$B:$B"),Calculation!J$2,INDIRECT("'eBay Report'!$M:$M"),Calculation!$A815)</f>
        <v>0</v>
      </c>
      <c r="K815">
        <f ca="1">SUMIFS(INDIRECT("'eBay Report'!$AG:$AG"),INDIRECT("'eBay Report'!$B:$B"),Calculation!K$2,INDIRECT("'eBay Report'!$M:$M"),Calculation!$A815)</f>
        <v>0</v>
      </c>
      <c r="L815">
        <f ca="1">SUMIFS(INDIRECT("'eBay Report'!$K:$K"),INDIRECT("'eBay Report'!$B:$B"),Calculation!L$2,INDIRECT("'eBay Report'!$M:$M"),Calculation!$A815)</f>
        <v>0</v>
      </c>
      <c r="M815">
        <f ca="1">SUMIFS(INDIRECT("'eBay Report'!$K:$K"),INDIRECT("'eBay Report'!$B:$B"),Calculation!M$2,INDIRECT("'eBay Report'!$M:$M"),Calculation!$A815)</f>
        <v>0</v>
      </c>
      <c r="N815">
        <f ca="1">SUMIF(INDIRECT("'eBay Report'!$M:$M"),Calculation!$A815,INDIRECT("'eBay Report'!$X:$X"))</f>
        <v>0</v>
      </c>
      <c r="O815">
        <f ca="1">SUMIF(INDIRECT("'eBay Report'!$M:$M"),Calculation!$A815,INDIRECT("'eBay Report'!$Y:$Y"))</f>
        <v>0</v>
      </c>
      <c r="P815">
        <f ca="1">SUMIF(INDIRECT("'eBay Report'!$M:$M"),Calculation!$A815,INDIRECT("'eBay Report'!$Z:$Z"))</f>
        <v>0</v>
      </c>
      <c r="Q815">
        <f ca="1">SUMIF(INDIRECT("'eBay Report'!$M:$M"),Calculation!A815,INDIRECT("'eBay Report'!$AA:$AA"))+SUMIF(INDIRECT("'eBay Report'!$M:$M"),Calculation!A815,INDIRECT("'eBay Report'!$AB:$AB"))+SUMIF(INDIRECT("'eBay Report'!$M:$M"),Calculation!A815,INDIRECT("'eBay Report'!$AC:$AC"))+SUMIF(INDIRECT("'eBay Report'!$M:$M"),Calculation!A815,INDIRECT("'eBay Report'!$AD:$AD"))+SUMIF(INDIRECT("'eBay Report'!$M:$M"),Calculation!A815,INDIRECT("'eBay Report'!$AE:$AE"))+SUMIF(INDIRECT("'eBay Report'!$M:$M"),Calculation!A815,INDIRECT("'eBay Report'!$AF:$AF"))</f>
        <v>0</v>
      </c>
      <c r="R815">
        <f t="shared" ca="1" si="12"/>
        <v>0</v>
      </c>
    </row>
    <row r="816" spans="3:18">
      <c r="C816">
        <f ca="1">SUMIF(INDIRECT("'eBay Report'!$N:$N"),Calculation!B816,INDIRECT("'eBay Report'!$K:$K"))-M816</f>
        <v>0</v>
      </c>
      <c r="D816">
        <f ca="1">SUMIFS(INDIRECT("'eBay Report'!$W:$W"),INDIRECT("'eBay Report'!$B:$B"),Calculation!D$2,INDIRECT("'eBay Report'!$M:$M"),Calculation!$A816)</f>
        <v>0</v>
      </c>
      <c r="E816">
        <f ca="1">SUMIFS(INDIRECT("'eBay Report'!$AG:$AG"),INDIRECT("'eBay Report'!$B:$B"),Calculation!E$2,INDIRECT("'eBay Report'!$M:$M"),Calculation!$A816)</f>
        <v>0</v>
      </c>
      <c r="F816">
        <f ca="1">SUMIFS(INDIRECT("'eBay Report'!$AG:$AG"),INDIRECT("'eBay Report'!$B:$B"),Calculation!F$2,INDIRECT("'eBay Report'!$M:$M"),Calculation!$A816)</f>
        <v>0</v>
      </c>
      <c r="G816">
        <f ca="1">SUMIFS(INDIRECT("'eBay Report'!$AG:$AG"),INDIRECT("'eBay Report'!$B:$B"),Calculation!G$2,INDIRECT("'eBay Report'!$M:$M"),Calculation!$A816)-H816</f>
        <v>0</v>
      </c>
      <c r="H816">
        <f ca="1">SUMIFS(INDIRECT("'eBay Report'!$AG:$AG"),INDIRECT("'eBay Report'!$AK:$AK"),Calculation!H$2,INDIRECT("'eBay Report'!$M:$M"),Calculation!$A816)</f>
        <v>0</v>
      </c>
      <c r="I816">
        <f ca="1">SUMIFS(INDIRECT("'eBay Report'!$AG:$AG"),INDIRECT("'eBay Report'!$B:$B"),Calculation!I$2,INDIRECT("'eBay Report'!$M:$M"),Calculation!$A816)</f>
        <v>0</v>
      </c>
      <c r="J816">
        <f ca="1">SUMIFS(INDIRECT("'eBay Report'!$AG:$AG"),INDIRECT("'eBay Report'!$B:$B"),Calculation!J$2,INDIRECT("'eBay Report'!$M:$M"),Calculation!$A816)</f>
        <v>0</v>
      </c>
      <c r="K816">
        <f ca="1">SUMIFS(INDIRECT("'eBay Report'!$AG:$AG"),INDIRECT("'eBay Report'!$B:$B"),Calculation!K$2,INDIRECT("'eBay Report'!$M:$M"),Calculation!$A816)</f>
        <v>0</v>
      </c>
      <c r="L816">
        <f ca="1">SUMIFS(INDIRECT("'eBay Report'!$K:$K"),INDIRECT("'eBay Report'!$B:$B"),Calculation!L$2,INDIRECT("'eBay Report'!$M:$M"),Calculation!$A816)</f>
        <v>0</v>
      </c>
      <c r="M816">
        <f ca="1">SUMIFS(INDIRECT("'eBay Report'!$K:$K"),INDIRECT("'eBay Report'!$B:$B"),Calculation!M$2,INDIRECT("'eBay Report'!$M:$M"),Calculation!$A816)</f>
        <v>0</v>
      </c>
      <c r="N816">
        <f ca="1">SUMIF(INDIRECT("'eBay Report'!$M:$M"),Calculation!$A816,INDIRECT("'eBay Report'!$X:$X"))</f>
        <v>0</v>
      </c>
      <c r="O816">
        <f ca="1">SUMIF(INDIRECT("'eBay Report'!$M:$M"),Calculation!$A816,INDIRECT("'eBay Report'!$Y:$Y"))</f>
        <v>0</v>
      </c>
      <c r="P816">
        <f ca="1">SUMIF(INDIRECT("'eBay Report'!$M:$M"),Calculation!$A816,INDIRECT("'eBay Report'!$Z:$Z"))</f>
        <v>0</v>
      </c>
      <c r="Q816">
        <f ca="1">SUMIF(INDIRECT("'eBay Report'!$M:$M"),Calculation!A816,INDIRECT("'eBay Report'!$AA:$AA"))+SUMIF(INDIRECT("'eBay Report'!$M:$M"),Calculation!A816,INDIRECT("'eBay Report'!$AB:$AB"))+SUMIF(INDIRECT("'eBay Report'!$M:$M"),Calculation!A816,INDIRECT("'eBay Report'!$AC:$AC"))+SUMIF(INDIRECT("'eBay Report'!$M:$M"),Calculation!A816,INDIRECT("'eBay Report'!$AD:$AD"))+SUMIF(INDIRECT("'eBay Report'!$M:$M"),Calculation!A816,INDIRECT("'eBay Report'!$AE:$AE"))+SUMIF(INDIRECT("'eBay Report'!$M:$M"),Calculation!A816,INDIRECT("'eBay Report'!$AF:$AF"))</f>
        <v>0</v>
      </c>
      <c r="R816">
        <f t="shared" ca="1" si="12"/>
        <v>0</v>
      </c>
    </row>
    <row r="817" spans="3:18">
      <c r="C817">
        <f ca="1">SUMIF(INDIRECT("'eBay Report'!$N:$N"),Calculation!B817,INDIRECT("'eBay Report'!$K:$K"))-M817</f>
        <v>0</v>
      </c>
      <c r="D817">
        <f ca="1">SUMIFS(INDIRECT("'eBay Report'!$W:$W"),INDIRECT("'eBay Report'!$B:$B"),Calculation!D$2,INDIRECT("'eBay Report'!$M:$M"),Calculation!$A817)</f>
        <v>0</v>
      </c>
      <c r="E817">
        <f ca="1">SUMIFS(INDIRECT("'eBay Report'!$AG:$AG"),INDIRECT("'eBay Report'!$B:$B"),Calculation!E$2,INDIRECT("'eBay Report'!$M:$M"),Calculation!$A817)</f>
        <v>0</v>
      </c>
      <c r="F817">
        <f ca="1">SUMIFS(INDIRECT("'eBay Report'!$AG:$AG"),INDIRECT("'eBay Report'!$B:$B"),Calculation!F$2,INDIRECT("'eBay Report'!$M:$M"),Calculation!$A817)</f>
        <v>0</v>
      </c>
      <c r="G817">
        <f ca="1">SUMIFS(INDIRECT("'eBay Report'!$AG:$AG"),INDIRECT("'eBay Report'!$B:$B"),Calculation!G$2,INDIRECT("'eBay Report'!$M:$M"),Calculation!$A817)-H817</f>
        <v>0</v>
      </c>
      <c r="H817">
        <f ca="1">SUMIFS(INDIRECT("'eBay Report'!$AG:$AG"),INDIRECT("'eBay Report'!$AK:$AK"),Calculation!H$2,INDIRECT("'eBay Report'!$M:$M"),Calculation!$A817)</f>
        <v>0</v>
      </c>
      <c r="I817">
        <f ca="1">SUMIFS(INDIRECT("'eBay Report'!$AG:$AG"),INDIRECT("'eBay Report'!$B:$B"),Calculation!I$2,INDIRECT("'eBay Report'!$M:$M"),Calculation!$A817)</f>
        <v>0</v>
      </c>
      <c r="J817">
        <f ca="1">SUMIFS(INDIRECT("'eBay Report'!$AG:$AG"),INDIRECT("'eBay Report'!$B:$B"),Calculation!J$2,INDIRECT("'eBay Report'!$M:$M"),Calculation!$A817)</f>
        <v>0</v>
      </c>
      <c r="K817">
        <f ca="1">SUMIFS(INDIRECT("'eBay Report'!$AG:$AG"),INDIRECT("'eBay Report'!$B:$B"),Calculation!K$2,INDIRECT("'eBay Report'!$M:$M"),Calculation!$A817)</f>
        <v>0</v>
      </c>
      <c r="L817">
        <f ca="1">SUMIFS(INDIRECT("'eBay Report'!$K:$K"),INDIRECT("'eBay Report'!$B:$B"),Calculation!L$2,INDIRECT("'eBay Report'!$M:$M"),Calculation!$A817)</f>
        <v>0</v>
      </c>
      <c r="M817">
        <f ca="1">SUMIFS(INDIRECT("'eBay Report'!$K:$K"),INDIRECT("'eBay Report'!$B:$B"),Calculation!M$2,INDIRECT("'eBay Report'!$M:$M"),Calculation!$A817)</f>
        <v>0</v>
      </c>
      <c r="N817">
        <f ca="1">SUMIF(INDIRECT("'eBay Report'!$M:$M"),Calculation!$A817,INDIRECT("'eBay Report'!$X:$X"))</f>
        <v>0</v>
      </c>
      <c r="O817">
        <f ca="1">SUMIF(INDIRECT("'eBay Report'!$M:$M"),Calculation!$A817,INDIRECT("'eBay Report'!$Y:$Y"))</f>
        <v>0</v>
      </c>
      <c r="P817">
        <f ca="1">SUMIF(INDIRECT("'eBay Report'!$M:$M"),Calculation!$A817,INDIRECT("'eBay Report'!$Z:$Z"))</f>
        <v>0</v>
      </c>
      <c r="Q817">
        <f ca="1">SUMIF(INDIRECT("'eBay Report'!$M:$M"),Calculation!A817,INDIRECT("'eBay Report'!$AA:$AA"))+SUMIF(INDIRECT("'eBay Report'!$M:$M"),Calculation!A817,INDIRECT("'eBay Report'!$AB:$AB"))+SUMIF(INDIRECT("'eBay Report'!$M:$M"),Calculation!A817,INDIRECT("'eBay Report'!$AC:$AC"))+SUMIF(INDIRECT("'eBay Report'!$M:$M"),Calculation!A817,INDIRECT("'eBay Report'!$AD:$AD"))+SUMIF(INDIRECT("'eBay Report'!$M:$M"),Calculation!A817,INDIRECT("'eBay Report'!$AE:$AE"))+SUMIF(INDIRECT("'eBay Report'!$M:$M"),Calculation!A817,INDIRECT("'eBay Report'!$AF:$AF"))</f>
        <v>0</v>
      </c>
      <c r="R817">
        <f t="shared" ca="1" si="12"/>
        <v>0</v>
      </c>
    </row>
    <row r="818" spans="3:18">
      <c r="C818">
        <f ca="1">SUMIF(INDIRECT("'eBay Report'!$N:$N"),Calculation!B818,INDIRECT("'eBay Report'!$K:$K"))-M818</f>
        <v>0</v>
      </c>
      <c r="D818">
        <f ca="1">SUMIFS(INDIRECT("'eBay Report'!$W:$W"),INDIRECT("'eBay Report'!$B:$B"),Calculation!D$2,INDIRECT("'eBay Report'!$M:$M"),Calculation!$A818)</f>
        <v>0</v>
      </c>
      <c r="E818">
        <f ca="1">SUMIFS(INDIRECT("'eBay Report'!$AG:$AG"),INDIRECT("'eBay Report'!$B:$B"),Calculation!E$2,INDIRECT("'eBay Report'!$M:$M"),Calculation!$A818)</f>
        <v>0</v>
      </c>
      <c r="F818">
        <f ca="1">SUMIFS(INDIRECT("'eBay Report'!$AG:$AG"),INDIRECT("'eBay Report'!$B:$B"),Calculation!F$2,INDIRECT("'eBay Report'!$M:$M"),Calculation!$A818)</f>
        <v>0</v>
      </c>
      <c r="G818">
        <f ca="1">SUMIFS(INDIRECT("'eBay Report'!$AG:$AG"),INDIRECT("'eBay Report'!$B:$B"),Calculation!G$2,INDIRECT("'eBay Report'!$M:$M"),Calculation!$A818)-H818</f>
        <v>0</v>
      </c>
      <c r="H818">
        <f ca="1">SUMIFS(INDIRECT("'eBay Report'!$AG:$AG"),INDIRECT("'eBay Report'!$AK:$AK"),Calculation!H$2,INDIRECT("'eBay Report'!$M:$M"),Calculation!$A818)</f>
        <v>0</v>
      </c>
      <c r="I818">
        <f ca="1">SUMIFS(INDIRECT("'eBay Report'!$AG:$AG"),INDIRECT("'eBay Report'!$B:$B"),Calculation!I$2,INDIRECT("'eBay Report'!$M:$M"),Calculation!$A818)</f>
        <v>0</v>
      </c>
      <c r="J818">
        <f ca="1">SUMIFS(INDIRECT("'eBay Report'!$AG:$AG"),INDIRECT("'eBay Report'!$B:$B"),Calculation!J$2,INDIRECT("'eBay Report'!$M:$M"),Calculation!$A818)</f>
        <v>0</v>
      </c>
      <c r="K818">
        <f ca="1">SUMIFS(INDIRECT("'eBay Report'!$AG:$AG"),INDIRECT("'eBay Report'!$B:$B"),Calculation!K$2,INDIRECT("'eBay Report'!$M:$M"),Calculation!$A818)</f>
        <v>0</v>
      </c>
      <c r="L818">
        <f ca="1">SUMIFS(INDIRECT("'eBay Report'!$K:$K"),INDIRECT("'eBay Report'!$B:$B"),Calculation!L$2,INDIRECT("'eBay Report'!$M:$M"),Calculation!$A818)</f>
        <v>0</v>
      </c>
      <c r="M818">
        <f ca="1">SUMIFS(INDIRECT("'eBay Report'!$K:$K"),INDIRECT("'eBay Report'!$B:$B"),Calculation!M$2,INDIRECT("'eBay Report'!$M:$M"),Calculation!$A818)</f>
        <v>0</v>
      </c>
      <c r="N818">
        <f ca="1">SUMIF(INDIRECT("'eBay Report'!$M:$M"),Calculation!$A818,INDIRECT("'eBay Report'!$X:$X"))</f>
        <v>0</v>
      </c>
      <c r="O818">
        <f ca="1">SUMIF(INDIRECT("'eBay Report'!$M:$M"),Calculation!$A818,INDIRECT("'eBay Report'!$Y:$Y"))</f>
        <v>0</v>
      </c>
      <c r="P818">
        <f ca="1">SUMIF(INDIRECT("'eBay Report'!$M:$M"),Calculation!$A818,INDIRECT("'eBay Report'!$Z:$Z"))</f>
        <v>0</v>
      </c>
      <c r="Q818">
        <f ca="1">SUMIF(INDIRECT("'eBay Report'!$M:$M"),Calculation!A818,INDIRECT("'eBay Report'!$AA:$AA"))+SUMIF(INDIRECT("'eBay Report'!$M:$M"),Calculation!A818,INDIRECT("'eBay Report'!$AB:$AB"))+SUMIF(INDIRECT("'eBay Report'!$M:$M"),Calculation!A818,INDIRECT("'eBay Report'!$AC:$AC"))+SUMIF(INDIRECT("'eBay Report'!$M:$M"),Calculation!A818,INDIRECT("'eBay Report'!$AD:$AD"))+SUMIF(INDIRECT("'eBay Report'!$M:$M"),Calculation!A818,INDIRECT("'eBay Report'!$AE:$AE"))+SUMIF(INDIRECT("'eBay Report'!$M:$M"),Calculation!A818,INDIRECT("'eBay Report'!$AF:$AF"))</f>
        <v>0</v>
      </c>
      <c r="R818">
        <f t="shared" ca="1" si="12"/>
        <v>0</v>
      </c>
    </row>
    <row r="819" spans="3:18">
      <c r="C819">
        <f ca="1">SUMIF(INDIRECT("'eBay Report'!$N:$N"),Calculation!B819,INDIRECT("'eBay Report'!$K:$K"))-M819</f>
        <v>0</v>
      </c>
      <c r="D819">
        <f ca="1">SUMIFS(INDIRECT("'eBay Report'!$W:$W"),INDIRECT("'eBay Report'!$B:$B"),Calculation!D$2,INDIRECT("'eBay Report'!$M:$M"),Calculation!$A819)</f>
        <v>0</v>
      </c>
      <c r="E819">
        <f ca="1">SUMIFS(INDIRECT("'eBay Report'!$AG:$AG"),INDIRECT("'eBay Report'!$B:$B"),Calculation!E$2,INDIRECT("'eBay Report'!$M:$M"),Calculation!$A819)</f>
        <v>0</v>
      </c>
      <c r="F819">
        <f ca="1">SUMIFS(INDIRECT("'eBay Report'!$AG:$AG"),INDIRECT("'eBay Report'!$B:$B"),Calculation!F$2,INDIRECT("'eBay Report'!$M:$M"),Calculation!$A819)</f>
        <v>0</v>
      </c>
      <c r="G819">
        <f ca="1">SUMIFS(INDIRECT("'eBay Report'!$AG:$AG"),INDIRECT("'eBay Report'!$B:$B"),Calculation!G$2,INDIRECT("'eBay Report'!$M:$M"),Calculation!$A819)-H819</f>
        <v>0</v>
      </c>
      <c r="H819">
        <f ca="1">SUMIFS(INDIRECT("'eBay Report'!$AG:$AG"),INDIRECT("'eBay Report'!$AK:$AK"),Calculation!H$2,INDIRECT("'eBay Report'!$M:$M"),Calculation!$A819)</f>
        <v>0</v>
      </c>
      <c r="I819">
        <f ca="1">SUMIFS(INDIRECT("'eBay Report'!$AG:$AG"),INDIRECT("'eBay Report'!$B:$B"),Calculation!I$2,INDIRECT("'eBay Report'!$M:$M"),Calculation!$A819)</f>
        <v>0</v>
      </c>
      <c r="J819">
        <f ca="1">SUMIFS(INDIRECT("'eBay Report'!$AG:$AG"),INDIRECT("'eBay Report'!$B:$B"),Calculation!J$2,INDIRECT("'eBay Report'!$M:$M"),Calculation!$A819)</f>
        <v>0</v>
      </c>
      <c r="K819">
        <f ca="1">SUMIFS(INDIRECT("'eBay Report'!$AG:$AG"),INDIRECT("'eBay Report'!$B:$B"),Calculation!K$2,INDIRECT("'eBay Report'!$M:$M"),Calculation!$A819)</f>
        <v>0</v>
      </c>
      <c r="L819">
        <f ca="1">SUMIFS(INDIRECT("'eBay Report'!$K:$K"),INDIRECT("'eBay Report'!$B:$B"),Calculation!L$2,INDIRECT("'eBay Report'!$M:$M"),Calculation!$A819)</f>
        <v>0</v>
      </c>
      <c r="M819">
        <f ca="1">SUMIFS(INDIRECT("'eBay Report'!$K:$K"),INDIRECT("'eBay Report'!$B:$B"),Calculation!M$2,INDIRECT("'eBay Report'!$M:$M"),Calculation!$A819)</f>
        <v>0</v>
      </c>
      <c r="N819">
        <f ca="1">SUMIF(INDIRECT("'eBay Report'!$M:$M"),Calculation!$A819,INDIRECT("'eBay Report'!$X:$X"))</f>
        <v>0</v>
      </c>
      <c r="O819">
        <f ca="1">SUMIF(INDIRECT("'eBay Report'!$M:$M"),Calculation!$A819,INDIRECT("'eBay Report'!$Y:$Y"))</f>
        <v>0</v>
      </c>
      <c r="P819">
        <f ca="1">SUMIF(INDIRECT("'eBay Report'!$M:$M"),Calculation!$A819,INDIRECT("'eBay Report'!$Z:$Z"))</f>
        <v>0</v>
      </c>
      <c r="Q819">
        <f ca="1">SUMIF(INDIRECT("'eBay Report'!$M:$M"),Calculation!A819,INDIRECT("'eBay Report'!$AA:$AA"))+SUMIF(INDIRECT("'eBay Report'!$M:$M"),Calculation!A819,INDIRECT("'eBay Report'!$AB:$AB"))+SUMIF(INDIRECT("'eBay Report'!$M:$M"),Calculation!A819,INDIRECT("'eBay Report'!$AC:$AC"))+SUMIF(INDIRECT("'eBay Report'!$M:$M"),Calculation!A819,INDIRECT("'eBay Report'!$AD:$AD"))+SUMIF(INDIRECT("'eBay Report'!$M:$M"),Calculation!A819,INDIRECT("'eBay Report'!$AE:$AE"))+SUMIF(INDIRECT("'eBay Report'!$M:$M"),Calculation!A819,INDIRECT("'eBay Report'!$AF:$AF"))</f>
        <v>0</v>
      </c>
      <c r="R819">
        <f t="shared" ca="1" si="12"/>
        <v>0</v>
      </c>
    </row>
    <row r="820" spans="3:18">
      <c r="C820">
        <f ca="1">SUMIF(INDIRECT("'eBay Report'!$N:$N"),Calculation!B820,INDIRECT("'eBay Report'!$K:$K"))-M820</f>
        <v>0</v>
      </c>
      <c r="D820">
        <f ca="1">SUMIFS(INDIRECT("'eBay Report'!$W:$W"),INDIRECT("'eBay Report'!$B:$B"),Calculation!D$2,INDIRECT("'eBay Report'!$M:$M"),Calculation!$A820)</f>
        <v>0</v>
      </c>
      <c r="E820">
        <f ca="1">SUMIFS(INDIRECT("'eBay Report'!$AG:$AG"),INDIRECT("'eBay Report'!$B:$B"),Calculation!E$2,INDIRECT("'eBay Report'!$M:$M"),Calculation!$A820)</f>
        <v>0</v>
      </c>
      <c r="F820">
        <f ca="1">SUMIFS(INDIRECT("'eBay Report'!$AG:$AG"),INDIRECT("'eBay Report'!$B:$B"),Calculation!F$2,INDIRECT("'eBay Report'!$M:$M"),Calculation!$A820)</f>
        <v>0</v>
      </c>
      <c r="G820">
        <f ca="1">SUMIFS(INDIRECT("'eBay Report'!$AG:$AG"),INDIRECT("'eBay Report'!$B:$B"),Calculation!G$2,INDIRECT("'eBay Report'!$M:$M"),Calculation!$A820)-H820</f>
        <v>0</v>
      </c>
      <c r="H820">
        <f ca="1">SUMIFS(INDIRECT("'eBay Report'!$AG:$AG"),INDIRECT("'eBay Report'!$AK:$AK"),Calculation!H$2,INDIRECT("'eBay Report'!$M:$M"),Calculation!$A820)</f>
        <v>0</v>
      </c>
      <c r="I820">
        <f ca="1">SUMIFS(INDIRECT("'eBay Report'!$AG:$AG"),INDIRECT("'eBay Report'!$B:$B"),Calculation!I$2,INDIRECT("'eBay Report'!$M:$M"),Calculation!$A820)</f>
        <v>0</v>
      </c>
      <c r="J820">
        <f ca="1">SUMIFS(INDIRECT("'eBay Report'!$AG:$AG"),INDIRECT("'eBay Report'!$B:$B"),Calculation!J$2,INDIRECT("'eBay Report'!$M:$M"),Calculation!$A820)</f>
        <v>0</v>
      </c>
      <c r="K820">
        <f ca="1">SUMIFS(INDIRECT("'eBay Report'!$AG:$AG"),INDIRECT("'eBay Report'!$B:$B"),Calculation!K$2,INDIRECT("'eBay Report'!$M:$M"),Calculation!$A820)</f>
        <v>0</v>
      </c>
      <c r="L820">
        <f ca="1">SUMIFS(INDIRECT("'eBay Report'!$K:$K"),INDIRECT("'eBay Report'!$B:$B"),Calculation!L$2,INDIRECT("'eBay Report'!$M:$M"),Calculation!$A820)</f>
        <v>0</v>
      </c>
      <c r="M820">
        <f ca="1">SUMIFS(INDIRECT("'eBay Report'!$K:$K"),INDIRECT("'eBay Report'!$B:$B"),Calculation!M$2,INDIRECT("'eBay Report'!$M:$M"),Calculation!$A820)</f>
        <v>0</v>
      </c>
      <c r="N820">
        <f ca="1">SUMIF(INDIRECT("'eBay Report'!$M:$M"),Calculation!$A820,INDIRECT("'eBay Report'!$X:$X"))</f>
        <v>0</v>
      </c>
      <c r="O820">
        <f ca="1">SUMIF(INDIRECT("'eBay Report'!$M:$M"),Calculation!$A820,INDIRECT("'eBay Report'!$Y:$Y"))</f>
        <v>0</v>
      </c>
      <c r="P820">
        <f ca="1">SUMIF(INDIRECT("'eBay Report'!$M:$M"),Calculation!$A820,INDIRECT("'eBay Report'!$Z:$Z"))</f>
        <v>0</v>
      </c>
      <c r="Q820">
        <f ca="1">SUMIF(INDIRECT("'eBay Report'!$M:$M"),Calculation!A820,INDIRECT("'eBay Report'!$AA:$AA"))+SUMIF(INDIRECT("'eBay Report'!$M:$M"),Calculation!A820,INDIRECT("'eBay Report'!$AB:$AB"))+SUMIF(INDIRECT("'eBay Report'!$M:$M"),Calculation!A820,INDIRECT("'eBay Report'!$AC:$AC"))+SUMIF(INDIRECT("'eBay Report'!$M:$M"),Calculation!A820,INDIRECT("'eBay Report'!$AD:$AD"))+SUMIF(INDIRECT("'eBay Report'!$M:$M"),Calculation!A820,INDIRECT("'eBay Report'!$AE:$AE"))+SUMIF(INDIRECT("'eBay Report'!$M:$M"),Calculation!A820,INDIRECT("'eBay Report'!$AF:$AF"))</f>
        <v>0</v>
      </c>
      <c r="R820">
        <f t="shared" ca="1" si="12"/>
        <v>0</v>
      </c>
    </row>
    <row r="821" spans="3:18">
      <c r="C821">
        <f ca="1">SUMIF(INDIRECT("'eBay Report'!$N:$N"),Calculation!B821,INDIRECT("'eBay Report'!$K:$K"))-M821</f>
        <v>0</v>
      </c>
      <c r="D821">
        <f ca="1">SUMIFS(INDIRECT("'eBay Report'!$W:$W"),INDIRECT("'eBay Report'!$B:$B"),Calculation!D$2,INDIRECT("'eBay Report'!$M:$M"),Calculation!$A821)</f>
        <v>0</v>
      </c>
      <c r="E821">
        <f ca="1">SUMIFS(INDIRECT("'eBay Report'!$AG:$AG"),INDIRECT("'eBay Report'!$B:$B"),Calculation!E$2,INDIRECT("'eBay Report'!$M:$M"),Calculation!$A821)</f>
        <v>0</v>
      </c>
      <c r="F821">
        <f ca="1">SUMIFS(INDIRECT("'eBay Report'!$AG:$AG"),INDIRECT("'eBay Report'!$B:$B"),Calculation!F$2,INDIRECT("'eBay Report'!$M:$M"),Calculation!$A821)</f>
        <v>0</v>
      </c>
      <c r="G821">
        <f ca="1">SUMIFS(INDIRECT("'eBay Report'!$AG:$AG"),INDIRECT("'eBay Report'!$B:$B"),Calculation!G$2,INDIRECT("'eBay Report'!$M:$M"),Calculation!$A821)-H821</f>
        <v>0</v>
      </c>
      <c r="H821">
        <f ca="1">SUMIFS(INDIRECT("'eBay Report'!$AG:$AG"),INDIRECT("'eBay Report'!$AK:$AK"),Calculation!H$2,INDIRECT("'eBay Report'!$M:$M"),Calculation!$A821)</f>
        <v>0</v>
      </c>
      <c r="I821">
        <f ca="1">SUMIFS(INDIRECT("'eBay Report'!$AG:$AG"),INDIRECT("'eBay Report'!$B:$B"),Calculation!I$2,INDIRECT("'eBay Report'!$M:$M"),Calculation!$A821)</f>
        <v>0</v>
      </c>
      <c r="J821">
        <f ca="1">SUMIFS(INDIRECT("'eBay Report'!$AG:$AG"),INDIRECT("'eBay Report'!$B:$B"),Calculation!J$2,INDIRECT("'eBay Report'!$M:$M"),Calculation!$A821)</f>
        <v>0</v>
      </c>
      <c r="K821">
        <f ca="1">SUMIFS(INDIRECT("'eBay Report'!$AG:$AG"),INDIRECT("'eBay Report'!$B:$B"),Calculation!K$2,INDIRECT("'eBay Report'!$M:$M"),Calculation!$A821)</f>
        <v>0</v>
      </c>
      <c r="L821">
        <f ca="1">SUMIFS(INDIRECT("'eBay Report'!$K:$K"),INDIRECT("'eBay Report'!$B:$B"),Calculation!L$2,INDIRECT("'eBay Report'!$M:$M"),Calculation!$A821)</f>
        <v>0</v>
      </c>
      <c r="M821">
        <f ca="1">SUMIFS(INDIRECT("'eBay Report'!$K:$K"),INDIRECT("'eBay Report'!$B:$B"),Calculation!M$2,INDIRECT("'eBay Report'!$M:$M"),Calculation!$A821)</f>
        <v>0</v>
      </c>
      <c r="N821">
        <f ca="1">SUMIF(INDIRECT("'eBay Report'!$M:$M"),Calculation!$A821,INDIRECT("'eBay Report'!$X:$X"))</f>
        <v>0</v>
      </c>
      <c r="O821">
        <f ca="1">SUMIF(INDIRECT("'eBay Report'!$M:$M"),Calculation!$A821,INDIRECT("'eBay Report'!$Y:$Y"))</f>
        <v>0</v>
      </c>
      <c r="P821">
        <f ca="1">SUMIF(INDIRECT("'eBay Report'!$M:$M"),Calculation!$A821,INDIRECT("'eBay Report'!$Z:$Z"))</f>
        <v>0</v>
      </c>
      <c r="Q821">
        <f ca="1">SUMIF(INDIRECT("'eBay Report'!$M:$M"),Calculation!A821,INDIRECT("'eBay Report'!$AA:$AA"))+SUMIF(INDIRECT("'eBay Report'!$M:$M"),Calculation!A821,INDIRECT("'eBay Report'!$AB:$AB"))+SUMIF(INDIRECT("'eBay Report'!$M:$M"),Calculation!A821,INDIRECT("'eBay Report'!$AC:$AC"))+SUMIF(INDIRECT("'eBay Report'!$M:$M"),Calculation!A821,INDIRECT("'eBay Report'!$AD:$AD"))+SUMIF(INDIRECT("'eBay Report'!$M:$M"),Calculation!A821,INDIRECT("'eBay Report'!$AE:$AE"))+SUMIF(INDIRECT("'eBay Report'!$M:$M"),Calculation!A821,INDIRECT("'eBay Report'!$AF:$AF"))</f>
        <v>0</v>
      </c>
      <c r="R821">
        <f t="shared" ca="1" si="12"/>
        <v>0</v>
      </c>
    </row>
    <row r="822" spans="3:18">
      <c r="C822">
        <f ca="1">SUMIF(INDIRECT("'eBay Report'!$N:$N"),Calculation!B822,INDIRECT("'eBay Report'!$K:$K"))-M822</f>
        <v>0</v>
      </c>
      <c r="D822">
        <f ca="1">SUMIFS(INDIRECT("'eBay Report'!$W:$W"),INDIRECT("'eBay Report'!$B:$B"),Calculation!D$2,INDIRECT("'eBay Report'!$M:$M"),Calculation!$A822)</f>
        <v>0</v>
      </c>
      <c r="E822">
        <f ca="1">SUMIFS(INDIRECT("'eBay Report'!$AG:$AG"),INDIRECT("'eBay Report'!$B:$B"),Calculation!E$2,INDIRECT("'eBay Report'!$M:$M"),Calculation!$A822)</f>
        <v>0</v>
      </c>
      <c r="F822">
        <f ca="1">SUMIFS(INDIRECT("'eBay Report'!$AG:$AG"),INDIRECT("'eBay Report'!$B:$B"),Calculation!F$2,INDIRECT("'eBay Report'!$M:$M"),Calculation!$A822)</f>
        <v>0</v>
      </c>
      <c r="G822">
        <f ca="1">SUMIFS(INDIRECT("'eBay Report'!$AG:$AG"),INDIRECT("'eBay Report'!$B:$B"),Calculation!G$2,INDIRECT("'eBay Report'!$M:$M"),Calculation!$A822)-H822</f>
        <v>0</v>
      </c>
      <c r="H822">
        <f ca="1">SUMIFS(INDIRECT("'eBay Report'!$AG:$AG"),INDIRECT("'eBay Report'!$AK:$AK"),Calculation!H$2,INDIRECT("'eBay Report'!$M:$M"),Calculation!$A822)</f>
        <v>0</v>
      </c>
      <c r="I822">
        <f ca="1">SUMIFS(INDIRECT("'eBay Report'!$AG:$AG"),INDIRECT("'eBay Report'!$B:$B"),Calculation!I$2,INDIRECT("'eBay Report'!$M:$M"),Calculation!$A822)</f>
        <v>0</v>
      </c>
      <c r="J822">
        <f ca="1">SUMIFS(INDIRECT("'eBay Report'!$AG:$AG"),INDIRECT("'eBay Report'!$B:$B"),Calculation!J$2,INDIRECT("'eBay Report'!$M:$M"),Calculation!$A822)</f>
        <v>0</v>
      </c>
      <c r="K822">
        <f ca="1">SUMIFS(INDIRECT("'eBay Report'!$AG:$AG"),INDIRECT("'eBay Report'!$B:$B"),Calculation!K$2,INDIRECT("'eBay Report'!$M:$M"),Calculation!$A822)</f>
        <v>0</v>
      </c>
      <c r="L822">
        <f ca="1">SUMIFS(INDIRECT("'eBay Report'!$K:$K"),INDIRECT("'eBay Report'!$B:$B"),Calculation!L$2,INDIRECT("'eBay Report'!$M:$M"),Calculation!$A822)</f>
        <v>0</v>
      </c>
      <c r="M822">
        <f ca="1">SUMIFS(INDIRECT("'eBay Report'!$K:$K"),INDIRECT("'eBay Report'!$B:$B"),Calculation!M$2,INDIRECT("'eBay Report'!$M:$M"),Calculation!$A822)</f>
        <v>0</v>
      </c>
      <c r="N822">
        <f ca="1">SUMIF(INDIRECT("'eBay Report'!$M:$M"),Calculation!$A822,INDIRECT("'eBay Report'!$X:$X"))</f>
        <v>0</v>
      </c>
      <c r="O822">
        <f ca="1">SUMIF(INDIRECT("'eBay Report'!$M:$M"),Calculation!$A822,INDIRECT("'eBay Report'!$Y:$Y"))</f>
        <v>0</v>
      </c>
      <c r="P822">
        <f ca="1">SUMIF(INDIRECT("'eBay Report'!$M:$M"),Calculation!$A822,INDIRECT("'eBay Report'!$Z:$Z"))</f>
        <v>0</v>
      </c>
      <c r="Q822">
        <f ca="1">SUMIF(INDIRECT("'eBay Report'!$M:$M"),Calculation!A822,INDIRECT("'eBay Report'!$AA:$AA"))+SUMIF(INDIRECT("'eBay Report'!$M:$M"),Calculation!A822,INDIRECT("'eBay Report'!$AB:$AB"))+SUMIF(INDIRECT("'eBay Report'!$M:$M"),Calculation!A822,INDIRECT("'eBay Report'!$AC:$AC"))+SUMIF(INDIRECT("'eBay Report'!$M:$M"),Calculation!A822,INDIRECT("'eBay Report'!$AD:$AD"))+SUMIF(INDIRECT("'eBay Report'!$M:$M"),Calculation!A822,INDIRECT("'eBay Report'!$AE:$AE"))+SUMIF(INDIRECT("'eBay Report'!$M:$M"),Calculation!A822,INDIRECT("'eBay Report'!$AF:$AF"))</f>
        <v>0</v>
      </c>
      <c r="R822">
        <f t="shared" ca="1" si="12"/>
        <v>0</v>
      </c>
    </row>
    <row r="823" spans="3:18">
      <c r="C823">
        <f ca="1">SUMIF(INDIRECT("'eBay Report'!$N:$N"),Calculation!B823,INDIRECT("'eBay Report'!$K:$K"))-M823</f>
        <v>0</v>
      </c>
      <c r="D823">
        <f ca="1">SUMIFS(INDIRECT("'eBay Report'!$W:$W"),INDIRECT("'eBay Report'!$B:$B"),Calculation!D$2,INDIRECT("'eBay Report'!$M:$M"),Calculation!$A823)</f>
        <v>0</v>
      </c>
      <c r="E823">
        <f ca="1">SUMIFS(INDIRECT("'eBay Report'!$AG:$AG"),INDIRECT("'eBay Report'!$B:$B"),Calculation!E$2,INDIRECT("'eBay Report'!$M:$M"),Calculation!$A823)</f>
        <v>0</v>
      </c>
      <c r="F823">
        <f ca="1">SUMIFS(INDIRECT("'eBay Report'!$AG:$AG"),INDIRECT("'eBay Report'!$B:$B"),Calculation!F$2,INDIRECT("'eBay Report'!$M:$M"),Calculation!$A823)</f>
        <v>0</v>
      </c>
      <c r="G823">
        <f ca="1">SUMIFS(INDIRECT("'eBay Report'!$AG:$AG"),INDIRECT("'eBay Report'!$B:$B"),Calculation!G$2,INDIRECT("'eBay Report'!$M:$M"),Calculation!$A823)-H823</f>
        <v>0</v>
      </c>
      <c r="H823">
        <f ca="1">SUMIFS(INDIRECT("'eBay Report'!$AG:$AG"),INDIRECT("'eBay Report'!$AK:$AK"),Calculation!H$2,INDIRECT("'eBay Report'!$M:$M"),Calculation!$A823)</f>
        <v>0</v>
      </c>
      <c r="I823">
        <f ca="1">SUMIFS(INDIRECT("'eBay Report'!$AG:$AG"),INDIRECT("'eBay Report'!$B:$B"),Calculation!I$2,INDIRECT("'eBay Report'!$M:$M"),Calculation!$A823)</f>
        <v>0</v>
      </c>
      <c r="J823">
        <f ca="1">SUMIFS(INDIRECT("'eBay Report'!$AG:$AG"),INDIRECT("'eBay Report'!$B:$B"),Calculation!J$2,INDIRECT("'eBay Report'!$M:$M"),Calculation!$A823)</f>
        <v>0</v>
      </c>
      <c r="K823">
        <f ca="1">SUMIFS(INDIRECT("'eBay Report'!$AG:$AG"),INDIRECT("'eBay Report'!$B:$B"),Calculation!K$2,INDIRECT("'eBay Report'!$M:$M"),Calculation!$A823)</f>
        <v>0</v>
      </c>
      <c r="L823">
        <f ca="1">SUMIFS(INDIRECT("'eBay Report'!$K:$K"),INDIRECT("'eBay Report'!$B:$B"),Calculation!L$2,INDIRECT("'eBay Report'!$M:$M"),Calculation!$A823)</f>
        <v>0</v>
      </c>
      <c r="M823">
        <f ca="1">SUMIFS(INDIRECT("'eBay Report'!$K:$K"),INDIRECT("'eBay Report'!$B:$B"),Calculation!M$2,INDIRECT("'eBay Report'!$M:$M"),Calculation!$A823)</f>
        <v>0</v>
      </c>
      <c r="N823">
        <f ca="1">SUMIF(INDIRECT("'eBay Report'!$M:$M"),Calculation!$A823,INDIRECT("'eBay Report'!$X:$X"))</f>
        <v>0</v>
      </c>
      <c r="O823">
        <f ca="1">SUMIF(INDIRECT("'eBay Report'!$M:$M"),Calculation!$A823,INDIRECT("'eBay Report'!$Y:$Y"))</f>
        <v>0</v>
      </c>
      <c r="P823">
        <f ca="1">SUMIF(INDIRECT("'eBay Report'!$M:$M"),Calculation!$A823,INDIRECT("'eBay Report'!$Z:$Z"))</f>
        <v>0</v>
      </c>
      <c r="Q823">
        <f ca="1">SUMIF(INDIRECT("'eBay Report'!$M:$M"),Calculation!A823,INDIRECT("'eBay Report'!$AA:$AA"))+SUMIF(INDIRECT("'eBay Report'!$M:$M"),Calculation!A823,INDIRECT("'eBay Report'!$AB:$AB"))+SUMIF(INDIRECT("'eBay Report'!$M:$M"),Calculation!A823,INDIRECT("'eBay Report'!$AC:$AC"))+SUMIF(INDIRECT("'eBay Report'!$M:$M"),Calculation!A823,INDIRECT("'eBay Report'!$AD:$AD"))+SUMIF(INDIRECT("'eBay Report'!$M:$M"),Calculation!A823,INDIRECT("'eBay Report'!$AE:$AE"))+SUMIF(INDIRECT("'eBay Report'!$M:$M"),Calculation!A823,INDIRECT("'eBay Report'!$AF:$AF"))</f>
        <v>0</v>
      </c>
      <c r="R823">
        <f t="shared" ca="1" si="12"/>
        <v>0</v>
      </c>
    </row>
    <row r="824" spans="3:18">
      <c r="C824">
        <f ca="1">SUMIF(INDIRECT("'eBay Report'!$N:$N"),Calculation!B824,INDIRECT("'eBay Report'!$K:$K"))-M824</f>
        <v>0</v>
      </c>
      <c r="D824">
        <f ca="1">SUMIFS(INDIRECT("'eBay Report'!$W:$W"),INDIRECT("'eBay Report'!$B:$B"),Calculation!D$2,INDIRECT("'eBay Report'!$M:$M"),Calculation!$A824)</f>
        <v>0</v>
      </c>
      <c r="E824">
        <f ca="1">SUMIFS(INDIRECT("'eBay Report'!$AG:$AG"),INDIRECT("'eBay Report'!$B:$B"),Calculation!E$2,INDIRECT("'eBay Report'!$M:$M"),Calculation!$A824)</f>
        <v>0</v>
      </c>
      <c r="F824">
        <f ca="1">SUMIFS(INDIRECT("'eBay Report'!$AG:$AG"),INDIRECT("'eBay Report'!$B:$B"),Calculation!F$2,INDIRECT("'eBay Report'!$M:$M"),Calculation!$A824)</f>
        <v>0</v>
      </c>
      <c r="G824">
        <f ca="1">SUMIFS(INDIRECT("'eBay Report'!$AG:$AG"),INDIRECT("'eBay Report'!$B:$B"),Calculation!G$2,INDIRECT("'eBay Report'!$M:$M"),Calculation!$A824)-H824</f>
        <v>0</v>
      </c>
      <c r="H824">
        <f ca="1">SUMIFS(INDIRECT("'eBay Report'!$AG:$AG"),INDIRECT("'eBay Report'!$AK:$AK"),Calculation!H$2,INDIRECT("'eBay Report'!$M:$M"),Calculation!$A824)</f>
        <v>0</v>
      </c>
      <c r="I824">
        <f ca="1">SUMIFS(INDIRECT("'eBay Report'!$AG:$AG"),INDIRECT("'eBay Report'!$B:$B"),Calculation!I$2,INDIRECT("'eBay Report'!$M:$M"),Calculation!$A824)</f>
        <v>0</v>
      </c>
      <c r="J824">
        <f ca="1">SUMIFS(INDIRECT("'eBay Report'!$AG:$AG"),INDIRECT("'eBay Report'!$B:$B"),Calculation!J$2,INDIRECT("'eBay Report'!$M:$M"),Calculation!$A824)</f>
        <v>0</v>
      </c>
      <c r="K824">
        <f ca="1">SUMIFS(INDIRECT("'eBay Report'!$AG:$AG"),INDIRECT("'eBay Report'!$B:$B"),Calculation!K$2,INDIRECT("'eBay Report'!$M:$M"),Calculation!$A824)</f>
        <v>0</v>
      </c>
      <c r="L824">
        <f ca="1">SUMIFS(INDIRECT("'eBay Report'!$K:$K"),INDIRECT("'eBay Report'!$B:$B"),Calculation!L$2,INDIRECT("'eBay Report'!$M:$M"),Calculation!$A824)</f>
        <v>0</v>
      </c>
      <c r="M824">
        <f ca="1">SUMIFS(INDIRECT("'eBay Report'!$K:$K"),INDIRECT("'eBay Report'!$B:$B"),Calculation!M$2,INDIRECT("'eBay Report'!$M:$M"),Calculation!$A824)</f>
        <v>0</v>
      </c>
      <c r="N824">
        <f ca="1">SUMIF(INDIRECT("'eBay Report'!$M:$M"),Calculation!$A824,INDIRECT("'eBay Report'!$X:$X"))</f>
        <v>0</v>
      </c>
      <c r="O824">
        <f ca="1">SUMIF(INDIRECT("'eBay Report'!$M:$M"),Calculation!$A824,INDIRECT("'eBay Report'!$Y:$Y"))</f>
        <v>0</v>
      </c>
      <c r="P824">
        <f ca="1">SUMIF(INDIRECT("'eBay Report'!$M:$M"),Calculation!$A824,INDIRECT("'eBay Report'!$Z:$Z"))</f>
        <v>0</v>
      </c>
      <c r="Q824">
        <f ca="1">SUMIF(INDIRECT("'eBay Report'!$M:$M"),Calculation!A824,INDIRECT("'eBay Report'!$AA:$AA"))+SUMIF(INDIRECT("'eBay Report'!$M:$M"),Calculation!A824,INDIRECT("'eBay Report'!$AB:$AB"))+SUMIF(INDIRECT("'eBay Report'!$M:$M"),Calculation!A824,INDIRECT("'eBay Report'!$AC:$AC"))+SUMIF(INDIRECT("'eBay Report'!$M:$M"),Calculation!A824,INDIRECT("'eBay Report'!$AD:$AD"))+SUMIF(INDIRECT("'eBay Report'!$M:$M"),Calculation!A824,INDIRECT("'eBay Report'!$AE:$AE"))+SUMIF(INDIRECT("'eBay Report'!$M:$M"),Calculation!A824,INDIRECT("'eBay Report'!$AF:$AF"))</f>
        <v>0</v>
      </c>
      <c r="R824">
        <f t="shared" ca="1" si="12"/>
        <v>0</v>
      </c>
    </row>
    <row r="825" spans="3:18">
      <c r="C825">
        <f ca="1">SUMIF(INDIRECT("'eBay Report'!$N:$N"),Calculation!B825,INDIRECT("'eBay Report'!$K:$K"))-M825</f>
        <v>0</v>
      </c>
      <c r="D825">
        <f ca="1">SUMIFS(INDIRECT("'eBay Report'!$W:$W"),INDIRECT("'eBay Report'!$B:$B"),Calculation!D$2,INDIRECT("'eBay Report'!$M:$M"),Calculation!$A825)</f>
        <v>0</v>
      </c>
      <c r="E825">
        <f ca="1">SUMIFS(INDIRECT("'eBay Report'!$AG:$AG"),INDIRECT("'eBay Report'!$B:$B"),Calculation!E$2,INDIRECT("'eBay Report'!$M:$M"),Calculation!$A825)</f>
        <v>0</v>
      </c>
      <c r="F825">
        <f ca="1">SUMIFS(INDIRECT("'eBay Report'!$AG:$AG"),INDIRECT("'eBay Report'!$B:$B"),Calculation!F$2,INDIRECT("'eBay Report'!$M:$M"),Calculation!$A825)</f>
        <v>0</v>
      </c>
      <c r="G825">
        <f ca="1">SUMIFS(INDIRECT("'eBay Report'!$AG:$AG"),INDIRECT("'eBay Report'!$B:$B"),Calculation!G$2,INDIRECT("'eBay Report'!$M:$M"),Calculation!$A825)-H825</f>
        <v>0</v>
      </c>
      <c r="H825">
        <f ca="1">SUMIFS(INDIRECT("'eBay Report'!$AG:$AG"),INDIRECT("'eBay Report'!$AK:$AK"),Calculation!H$2,INDIRECT("'eBay Report'!$M:$M"),Calculation!$A825)</f>
        <v>0</v>
      </c>
      <c r="I825">
        <f ca="1">SUMIFS(INDIRECT("'eBay Report'!$AG:$AG"),INDIRECT("'eBay Report'!$B:$B"),Calculation!I$2,INDIRECT("'eBay Report'!$M:$M"),Calculation!$A825)</f>
        <v>0</v>
      </c>
      <c r="J825">
        <f ca="1">SUMIFS(INDIRECT("'eBay Report'!$AG:$AG"),INDIRECT("'eBay Report'!$B:$B"),Calculation!J$2,INDIRECT("'eBay Report'!$M:$M"),Calculation!$A825)</f>
        <v>0</v>
      </c>
      <c r="K825">
        <f ca="1">SUMIFS(INDIRECT("'eBay Report'!$AG:$AG"),INDIRECT("'eBay Report'!$B:$B"),Calculation!K$2,INDIRECT("'eBay Report'!$M:$M"),Calculation!$A825)</f>
        <v>0</v>
      </c>
      <c r="L825">
        <f ca="1">SUMIFS(INDIRECT("'eBay Report'!$K:$K"),INDIRECT("'eBay Report'!$B:$B"),Calculation!L$2,INDIRECT("'eBay Report'!$M:$M"),Calculation!$A825)</f>
        <v>0</v>
      </c>
      <c r="M825">
        <f ca="1">SUMIFS(INDIRECT("'eBay Report'!$K:$K"),INDIRECT("'eBay Report'!$B:$B"),Calculation!M$2,INDIRECT("'eBay Report'!$M:$M"),Calculation!$A825)</f>
        <v>0</v>
      </c>
      <c r="N825">
        <f ca="1">SUMIF(INDIRECT("'eBay Report'!$M:$M"),Calculation!$A825,INDIRECT("'eBay Report'!$X:$X"))</f>
        <v>0</v>
      </c>
      <c r="O825">
        <f ca="1">SUMIF(INDIRECT("'eBay Report'!$M:$M"),Calculation!$A825,INDIRECT("'eBay Report'!$Y:$Y"))</f>
        <v>0</v>
      </c>
      <c r="P825">
        <f ca="1">SUMIF(INDIRECT("'eBay Report'!$M:$M"),Calculation!$A825,INDIRECT("'eBay Report'!$Z:$Z"))</f>
        <v>0</v>
      </c>
      <c r="Q825">
        <f ca="1">SUMIF(INDIRECT("'eBay Report'!$M:$M"),Calculation!A825,INDIRECT("'eBay Report'!$AA:$AA"))+SUMIF(INDIRECT("'eBay Report'!$M:$M"),Calculation!A825,INDIRECT("'eBay Report'!$AB:$AB"))+SUMIF(INDIRECT("'eBay Report'!$M:$M"),Calculation!A825,INDIRECT("'eBay Report'!$AC:$AC"))+SUMIF(INDIRECT("'eBay Report'!$M:$M"),Calculation!A825,INDIRECT("'eBay Report'!$AD:$AD"))+SUMIF(INDIRECT("'eBay Report'!$M:$M"),Calculation!A825,INDIRECT("'eBay Report'!$AE:$AE"))+SUMIF(INDIRECT("'eBay Report'!$M:$M"),Calculation!A825,INDIRECT("'eBay Report'!$AF:$AF"))</f>
        <v>0</v>
      </c>
      <c r="R825">
        <f t="shared" ca="1" si="12"/>
        <v>0</v>
      </c>
    </row>
    <row r="826" spans="3:18">
      <c r="C826">
        <f ca="1">SUMIF(INDIRECT("'eBay Report'!$N:$N"),Calculation!B826,INDIRECT("'eBay Report'!$K:$K"))-M826</f>
        <v>0</v>
      </c>
      <c r="D826">
        <f ca="1">SUMIFS(INDIRECT("'eBay Report'!$W:$W"),INDIRECT("'eBay Report'!$B:$B"),Calculation!D$2,INDIRECT("'eBay Report'!$M:$M"),Calculation!$A826)</f>
        <v>0</v>
      </c>
      <c r="E826">
        <f ca="1">SUMIFS(INDIRECT("'eBay Report'!$AG:$AG"),INDIRECT("'eBay Report'!$B:$B"),Calculation!E$2,INDIRECT("'eBay Report'!$M:$M"),Calculation!$A826)</f>
        <v>0</v>
      </c>
      <c r="F826">
        <f ca="1">SUMIFS(INDIRECT("'eBay Report'!$AG:$AG"),INDIRECT("'eBay Report'!$B:$B"),Calculation!F$2,INDIRECT("'eBay Report'!$M:$M"),Calculation!$A826)</f>
        <v>0</v>
      </c>
      <c r="G826">
        <f ca="1">SUMIFS(INDIRECT("'eBay Report'!$AG:$AG"),INDIRECT("'eBay Report'!$B:$B"),Calculation!G$2,INDIRECT("'eBay Report'!$M:$M"),Calculation!$A826)-H826</f>
        <v>0</v>
      </c>
      <c r="H826">
        <f ca="1">SUMIFS(INDIRECT("'eBay Report'!$AG:$AG"),INDIRECT("'eBay Report'!$AK:$AK"),Calculation!H$2,INDIRECT("'eBay Report'!$M:$M"),Calculation!$A826)</f>
        <v>0</v>
      </c>
      <c r="I826">
        <f ca="1">SUMIFS(INDIRECT("'eBay Report'!$AG:$AG"),INDIRECT("'eBay Report'!$B:$B"),Calculation!I$2,INDIRECT("'eBay Report'!$M:$M"),Calculation!$A826)</f>
        <v>0</v>
      </c>
      <c r="J826">
        <f ca="1">SUMIFS(INDIRECT("'eBay Report'!$AG:$AG"),INDIRECT("'eBay Report'!$B:$B"),Calculation!J$2,INDIRECT("'eBay Report'!$M:$M"),Calculation!$A826)</f>
        <v>0</v>
      </c>
      <c r="K826">
        <f ca="1">SUMIFS(INDIRECT("'eBay Report'!$AG:$AG"),INDIRECT("'eBay Report'!$B:$B"),Calculation!K$2,INDIRECT("'eBay Report'!$M:$M"),Calculation!$A826)</f>
        <v>0</v>
      </c>
      <c r="L826">
        <f ca="1">SUMIFS(INDIRECT("'eBay Report'!$K:$K"),INDIRECT("'eBay Report'!$B:$B"),Calculation!L$2,INDIRECT("'eBay Report'!$M:$M"),Calculation!$A826)</f>
        <v>0</v>
      </c>
      <c r="M826">
        <f ca="1">SUMIFS(INDIRECT("'eBay Report'!$K:$K"),INDIRECT("'eBay Report'!$B:$B"),Calculation!M$2,INDIRECT("'eBay Report'!$M:$M"),Calculation!$A826)</f>
        <v>0</v>
      </c>
      <c r="N826">
        <f ca="1">SUMIF(INDIRECT("'eBay Report'!$M:$M"),Calculation!$A826,INDIRECT("'eBay Report'!$X:$X"))</f>
        <v>0</v>
      </c>
      <c r="O826">
        <f ca="1">SUMIF(INDIRECT("'eBay Report'!$M:$M"),Calculation!$A826,INDIRECT("'eBay Report'!$Y:$Y"))</f>
        <v>0</v>
      </c>
      <c r="P826">
        <f ca="1">SUMIF(INDIRECT("'eBay Report'!$M:$M"),Calculation!$A826,INDIRECT("'eBay Report'!$Z:$Z"))</f>
        <v>0</v>
      </c>
      <c r="Q826">
        <f ca="1">SUMIF(INDIRECT("'eBay Report'!$M:$M"),Calculation!A826,INDIRECT("'eBay Report'!$AA:$AA"))+SUMIF(INDIRECT("'eBay Report'!$M:$M"),Calculation!A826,INDIRECT("'eBay Report'!$AB:$AB"))+SUMIF(INDIRECT("'eBay Report'!$M:$M"),Calculation!A826,INDIRECT("'eBay Report'!$AC:$AC"))+SUMIF(INDIRECT("'eBay Report'!$M:$M"),Calculation!A826,INDIRECT("'eBay Report'!$AD:$AD"))+SUMIF(INDIRECT("'eBay Report'!$M:$M"),Calculation!A826,INDIRECT("'eBay Report'!$AE:$AE"))+SUMIF(INDIRECT("'eBay Report'!$M:$M"),Calculation!A826,INDIRECT("'eBay Report'!$AF:$AF"))</f>
        <v>0</v>
      </c>
      <c r="R826">
        <f t="shared" ca="1" si="12"/>
        <v>0</v>
      </c>
    </row>
    <row r="827" spans="3:18">
      <c r="C827">
        <f ca="1">SUMIF(INDIRECT("'eBay Report'!$N:$N"),Calculation!B827,INDIRECT("'eBay Report'!$K:$K"))-M827</f>
        <v>0</v>
      </c>
      <c r="D827">
        <f ca="1">SUMIFS(INDIRECT("'eBay Report'!$W:$W"),INDIRECT("'eBay Report'!$B:$B"),Calculation!D$2,INDIRECT("'eBay Report'!$M:$M"),Calculation!$A827)</f>
        <v>0</v>
      </c>
      <c r="E827">
        <f ca="1">SUMIFS(INDIRECT("'eBay Report'!$AG:$AG"),INDIRECT("'eBay Report'!$B:$B"),Calculation!E$2,INDIRECT("'eBay Report'!$M:$M"),Calculation!$A827)</f>
        <v>0</v>
      </c>
      <c r="F827">
        <f ca="1">SUMIFS(INDIRECT("'eBay Report'!$AG:$AG"),INDIRECT("'eBay Report'!$B:$B"),Calculation!F$2,INDIRECT("'eBay Report'!$M:$M"),Calculation!$A827)</f>
        <v>0</v>
      </c>
      <c r="G827">
        <f ca="1">SUMIFS(INDIRECT("'eBay Report'!$AG:$AG"),INDIRECT("'eBay Report'!$B:$B"),Calculation!G$2,INDIRECT("'eBay Report'!$M:$M"),Calculation!$A827)-H827</f>
        <v>0</v>
      </c>
      <c r="H827">
        <f ca="1">SUMIFS(INDIRECT("'eBay Report'!$AG:$AG"),INDIRECT("'eBay Report'!$AK:$AK"),Calculation!H$2,INDIRECT("'eBay Report'!$M:$M"),Calculation!$A827)</f>
        <v>0</v>
      </c>
      <c r="I827">
        <f ca="1">SUMIFS(INDIRECT("'eBay Report'!$AG:$AG"),INDIRECT("'eBay Report'!$B:$B"),Calculation!I$2,INDIRECT("'eBay Report'!$M:$M"),Calculation!$A827)</f>
        <v>0</v>
      </c>
      <c r="J827">
        <f ca="1">SUMIFS(INDIRECT("'eBay Report'!$AG:$AG"),INDIRECT("'eBay Report'!$B:$B"),Calculation!J$2,INDIRECT("'eBay Report'!$M:$M"),Calculation!$A827)</f>
        <v>0</v>
      </c>
      <c r="K827">
        <f ca="1">SUMIFS(INDIRECT("'eBay Report'!$AG:$AG"),INDIRECT("'eBay Report'!$B:$B"),Calculation!K$2,INDIRECT("'eBay Report'!$M:$M"),Calculation!$A827)</f>
        <v>0</v>
      </c>
      <c r="L827">
        <f ca="1">SUMIFS(INDIRECT("'eBay Report'!$K:$K"),INDIRECT("'eBay Report'!$B:$B"),Calculation!L$2,INDIRECT("'eBay Report'!$M:$M"),Calculation!$A827)</f>
        <v>0</v>
      </c>
      <c r="M827">
        <f ca="1">SUMIFS(INDIRECT("'eBay Report'!$K:$K"),INDIRECT("'eBay Report'!$B:$B"),Calculation!M$2,INDIRECT("'eBay Report'!$M:$M"),Calculation!$A827)</f>
        <v>0</v>
      </c>
      <c r="N827">
        <f ca="1">SUMIF(INDIRECT("'eBay Report'!$M:$M"),Calculation!$A827,INDIRECT("'eBay Report'!$X:$X"))</f>
        <v>0</v>
      </c>
      <c r="O827">
        <f ca="1">SUMIF(INDIRECT("'eBay Report'!$M:$M"),Calculation!$A827,INDIRECT("'eBay Report'!$Y:$Y"))</f>
        <v>0</v>
      </c>
      <c r="P827">
        <f ca="1">SUMIF(INDIRECT("'eBay Report'!$M:$M"),Calculation!$A827,INDIRECT("'eBay Report'!$Z:$Z"))</f>
        <v>0</v>
      </c>
      <c r="Q827">
        <f ca="1">SUMIF(INDIRECT("'eBay Report'!$M:$M"),Calculation!A827,INDIRECT("'eBay Report'!$AA:$AA"))+SUMIF(INDIRECT("'eBay Report'!$M:$M"),Calculation!A827,INDIRECT("'eBay Report'!$AB:$AB"))+SUMIF(INDIRECT("'eBay Report'!$M:$M"),Calculation!A827,INDIRECT("'eBay Report'!$AC:$AC"))+SUMIF(INDIRECT("'eBay Report'!$M:$M"),Calculation!A827,INDIRECT("'eBay Report'!$AD:$AD"))+SUMIF(INDIRECT("'eBay Report'!$M:$M"),Calculation!A827,INDIRECT("'eBay Report'!$AE:$AE"))+SUMIF(INDIRECT("'eBay Report'!$M:$M"),Calculation!A827,INDIRECT("'eBay Report'!$AF:$AF"))</f>
        <v>0</v>
      </c>
      <c r="R827">
        <f t="shared" ca="1" si="12"/>
        <v>0</v>
      </c>
    </row>
    <row r="828" spans="3:18">
      <c r="C828">
        <f ca="1">SUMIF(INDIRECT("'eBay Report'!$N:$N"),Calculation!B828,INDIRECT("'eBay Report'!$K:$K"))-M828</f>
        <v>0</v>
      </c>
      <c r="D828">
        <f ca="1">SUMIFS(INDIRECT("'eBay Report'!$W:$W"),INDIRECT("'eBay Report'!$B:$B"),Calculation!D$2,INDIRECT("'eBay Report'!$M:$M"),Calculation!$A828)</f>
        <v>0</v>
      </c>
      <c r="E828">
        <f ca="1">SUMIFS(INDIRECT("'eBay Report'!$AG:$AG"),INDIRECT("'eBay Report'!$B:$B"),Calculation!E$2,INDIRECT("'eBay Report'!$M:$M"),Calculation!$A828)</f>
        <v>0</v>
      </c>
      <c r="F828">
        <f ca="1">SUMIFS(INDIRECT("'eBay Report'!$AG:$AG"),INDIRECT("'eBay Report'!$B:$B"),Calculation!F$2,INDIRECT("'eBay Report'!$M:$M"),Calculation!$A828)</f>
        <v>0</v>
      </c>
      <c r="G828">
        <f ca="1">SUMIFS(INDIRECT("'eBay Report'!$AG:$AG"),INDIRECT("'eBay Report'!$B:$B"),Calculation!G$2,INDIRECT("'eBay Report'!$M:$M"),Calculation!$A828)-H828</f>
        <v>0</v>
      </c>
      <c r="H828">
        <f ca="1">SUMIFS(INDIRECT("'eBay Report'!$AG:$AG"),INDIRECT("'eBay Report'!$AK:$AK"),Calculation!H$2,INDIRECT("'eBay Report'!$M:$M"),Calculation!$A828)</f>
        <v>0</v>
      </c>
      <c r="I828">
        <f ca="1">SUMIFS(INDIRECT("'eBay Report'!$AG:$AG"),INDIRECT("'eBay Report'!$B:$B"),Calculation!I$2,INDIRECT("'eBay Report'!$M:$M"),Calculation!$A828)</f>
        <v>0</v>
      </c>
      <c r="J828">
        <f ca="1">SUMIFS(INDIRECT("'eBay Report'!$AG:$AG"),INDIRECT("'eBay Report'!$B:$B"),Calculation!J$2,INDIRECT("'eBay Report'!$M:$M"),Calculation!$A828)</f>
        <v>0</v>
      </c>
      <c r="K828">
        <f ca="1">SUMIFS(INDIRECT("'eBay Report'!$AG:$AG"),INDIRECT("'eBay Report'!$B:$B"),Calculation!K$2,INDIRECT("'eBay Report'!$M:$M"),Calculation!$A828)</f>
        <v>0</v>
      </c>
      <c r="L828">
        <f ca="1">SUMIFS(INDIRECT("'eBay Report'!$K:$K"),INDIRECT("'eBay Report'!$B:$B"),Calculation!L$2,INDIRECT("'eBay Report'!$M:$M"),Calculation!$A828)</f>
        <v>0</v>
      </c>
      <c r="M828">
        <f ca="1">SUMIFS(INDIRECT("'eBay Report'!$K:$K"),INDIRECT("'eBay Report'!$B:$B"),Calculation!M$2,INDIRECT("'eBay Report'!$M:$M"),Calculation!$A828)</f>
        <v>0</v>
      </c>
      <c r="N828">
        <f ca="1">SUMIF(INDIRECT("'eBay Report'!$M:$M"),Calculation!$A828,INDIRECT("'eBay Report'!$X:$X"))</f>
        <v>0</v>
      </c>
      <c r="O828">
        <f ca="1">SUMIF(INDIRECT("'eBay Report'!$M:$M"),Calculation!$A828,INDIRECT("'eBay Report'!$Y:$Y"))</f>
        <v>0</v>
      </c>
      <c r="P828">
        <f ca="1">SUMIF(INDIRECT("'eBay Report'!$M:$M"),Calculation!$A828,INDIRECT("'eBay Report'!$Z:$Z"))</f>
        <v>0</v>
      </c>
      <c r="Q828">
        <f ca="1">SUMIF(INDIRECT("'eBay Report'!$M:$M"),Calculation!A828,INDIRECT("'eBay Report'!$AA:$AA"))+SUMIF(INDIRECT("'eBay Report'!$M:$M"),Calculation!A828,INDIRECT("'eBay Report'!$AB:$AB"))+SUMIF(INDIRECT("'eBay Report'!$M:$M"),Calculation!A828,INDIRECT("'eBay Report'!$AC:$AC"))+SUMIF(INDIRECT("'eBay Report'!$M:$M"),Calculation!A828,INDIRECT("'eBay Report'!$AD:$AD"))+SUMIF(INDIRECT("'eBay Report'!$M:$M"),Calculation!A828,INDIRECT("'eBay Report'!$AE:$AE"))+SUMIF(INDIRECT("'eBay Report'!$M:$M"),Calculation!A828,INDIRECT("'eBay Report'!$AF:$AF"))</f>
        <v>0</v>
      </c>
      <c r="R828">
        <f t="shared" ca="1" si="12"/>
        <v>0</v>
      </c>
    </row>
    <row r="829" spans="3:18">
      <c r="C829">
        <f ca="1">SUMIF(INDIRECT("'eBay Report'!$N:$N"),Calculation!B829,INDIRECT("'eBay Report'!$K:$K"))-M829</f>
        <v>0</v>
      </c>
      <c r="D829">
        <f ca="1">SUMIFS(INDIRECT("'eBay Report'!$W:$W"),INDIRECT("'eBay Report'!$B:$B"),Calculation!D$2,INDIRECT("'eBay Report'!$M:$M"),Calculation!$A829)</f>
        <v>0</v>
      </c>
      <c r="E829">
        <f ca="1">SUMIFS(INDIRECT("'eBay Report'!$AG:$AG"),INDIRECT("'eBay Report'!$B:$B"),Calculation!E$2,INDIRECT("'eBay Report'!$M:$M"),Calculation!$A829)</f>
        <v>0</v>
      </c>
      <c r="F829">
        <f ca="1">SUMIFS(INDIRECT("'eBay Report'!$AG:$AG"),INDIRECT("'eBay Report'!$B:$B"),Calculation!F$2,INDIRECT("'eBay Report'!$M:$M"),Calculation!$A829)</f>
        <v>0</v>
      </c>
      <c r="G829">
        <f ca="1">SUMIFS(INDIRECT("'eBay Report'!$AG:$AG"),INDIRECT("'eBay Report'!$B:$B"),Calculation!G$2,INDIRECT("'eBay Report'!$M:$M"),Calculation!$A829)-H829</f>
        <v>0</v>
      </c>
      <c r="H829">
        <f ca="1">SUMIFS(INDIRECT("'eBay Report'!$AG:$AG"),INDIRECT("'eBay Report'!$AK:$AK"),Calculation!H$2,INDIRECT("'eBay Report'!$M:$M"),Calculation!$A829)</f>
        <v>0</v>
      </c>
      <c r="I829">
        <f ca="1">SUMIFS(INDIRECT("'eBay Report'!$AG:$AG"),INDIRECT("'eBay Report'!$B:$B"),Calculation!I$2,INDIRECT("'eBay Report'!$M:$M"),Calculation!$A829)</f>
        <v>0</v>
      </c>
      <c r="J829">
        <f ca="1">SUMIFS(INDIRECT("'eBay Report'!$AG:$AG"),INDIRECT("'eBay Report'!$B:$B"),Calculation!J$2,INDIRECT("'eBay Report'!$M:$M"),Calculation!$A829)</f>
        <v>0</v>
      </c>
      <c r="K829">
        <f ca="1">SUMIFS(INDIRECT("'eBay Report'!$AG:$AG"),INDIRECT("'eBay Report'!$B:$B"),Calculation!K$2,INDIRECT("'eBay Report'!$M:$M"),Calculation!$A829)</f>
        <v>0</v>
      </c>
      <c r="L829">
        <f ca="1">SUMIFS(INDIRECT("'eBay Report'!$K:$K"),INDIRECT("'eBay Report'!$B:$B"),Calculation!L$2,INDIRECT("'eBay Report'!$M:$M"),Calculation!$A829)</f>
        <v>0</v>
      </c>
      <c r="M829">
        <f ca="1">SUMIFS(INDIRECT("'eBay Report'!$K:$K"),INDIRECT("'eBay Report'!$B:$B"),Calculation!M$2,INDIRECT("'eBay Report'!$M:$M"),Calculation!$A829)</f>
        <v>0</v>
      </c>
      <c r="N829">
        <f ca="1">SUMIF(INDIRECT("'eBay Report'!$M:$M"),Calculation!$A829,INDIRECT("'eBay Report'!$X:$X"))</f>
        <v>0</v>
      </c>
      <c r="O829">
        <f ca="1">SUMIF(INDIRECT("'eBay Report'!$M:$M"),Calculation!$A829,INDIRECT("'eBay Report'!$Y:$Y"))</f>
        <v>0</v>
      </c>
      <c r="P829">
        <f ca="1">SUMIF(INDIRECT("'eBay Report'!$M:$M"),Calculation!$A829,INDIRECT("'eBay Report'!$Z:$Z"))</f>
        <v>0</v>
      </c>
      <c r="Q829">
        <f ca="1">SUMIF(INDIRECT("'eBay Report'!$M:$M"),Calculation!A829,INDIRECT("'eBay Report'!$AA:$AA"))+SUMIF(INDIRECT("'eBay Report'!$M:$M"),Calculation!A829,INDIRECT("'eBay Report'!$AB:$AB"))+SUMIF(INDIRECT("'eBay Report'!$M:$M"),Calculation!A829,INDIRECT("'eBay Report'!$AC:$AC"))+SUMIF(INDIRECT("'eBay Report'!$M:$M"),Calculation!A829,INDIRECT("'eBay Report'!$AD:$AD"))+SUMIF(INDIRECT("'eBay Report'!$M:$M"),Calculation!A829,INDIRECT("'eBay Report'!$AE:$AE"))+SUMIF(INDIRECT("'eBay Report'!$M:$M"),Calculation!A829,INDIRECT("'eBay Report'!$AF:$AF"))</f>
        <v>0</v>
      </c>
      <c r="R829">
        <f t="shared" ca="1" si="12"/>
        <v>0</v>
      </c>
    </row>
    <row r="830" spans="3:18">
      <c r="C830">
        <f ca="1">SUMIF(INDIRECT("'eBay Report'!$N:$N"),Calculation!B830,INDIRECT("'eBay Report'!$K:$K"))-M830</f>
        <v>0</v>
      </c>
      <c r="D830">
        <f ca="1">SUMIFS(INDIRECT("'eBay Report'!$W:$W"),INDIRECT("'eBay Report'!$B:$B"),Calculation!D$2,INDIRECT("'eBay Report'!$M:$M"),Calculation!$A830)</f>
        <v>0</v>
      </c>
      <c r="E830">
        <f ca="1">SUMIFS(INDIRECT("'eBay Report'!$AG:$AG"),INDIRECT("'eBay Report'!$B:$B"),Calculation!E$2,INDIRECT("'eBay Report'!$M:$M"),Calculation!$A830)</f>
        <v>0</v>
      </c>
      <c r="F830">
        <f ca="1">SUMIFS(INDIRECT("'eBay Report'!$AG:$AG"),INDIRECT("'eBay Report'!$B:$B"),Calculation!F$2,INDIRECT("'eBay Report'!$M:$M"),Calculation!$A830)</f>
        <v>0</v>
      </c>
      <c r="G830">
        <f ca="1">SUMIFS(INDIRECT("'eBay Report'!$AG:$AG"),INDIRECT("'eBay Report'!$B:$B"),Calculation!G$2,INDIRECT("'eBay Report'!$M:$M"),Calculation!$A830)-H830</f>
        <v>0</v>
      </c>
      <c r="H830">
        <f ca="1">SUMIFS(INDIRECT("'eBay Report'!$AG:$AG"),INDIRECT("'eBay Report'!$AK:$AK"),Calculation!H$2,INDIRECT("'eBay Report'!$M:$M"),Calculation!$A830)</f>
        <v>0</v>
      </c>
      <c r="I830">
        <f ca="1">SUMIFS(INDIRECT("'eBay Report'!$AG:$AG"),INDIRECT("'eBay Report'!$B:$B"),Calculation!I$2,INDIRECT("'eBay Report'!$M:$M"),Calculation!$A830)</f>
        <v>0</v>
      </c>
      <c r="J830">
        <f ca="1">SUMIFS(INDIRECT("'eBay Report'!$AG:$AG"),INDIRECT("'eBay Report'!$B:$B"),Calculation!J$2,INDIRECT("'eBay Report'!$M:$M"),Calculation!$A830)</f>
        <v>0</v>
      </c>
      <c r="K830">
        <f ca="1">SUMIFS(INDIRECT("'eBay Report'!$AG:$AG"),INDIRECT("'eBay Report'!$B:$B"),Calculation!K$2,INDIRECT("'eBay Report'!$M:$M"),Calculation!$A830)</f>
        <v>0</v>
      </c>
      <c r="L830">
        <f ca="1">SUMIFS(INDIRECT("'eBay Report'!$K:$K"),INDIRECT("'eBay Report'!$B:$B"),Calculation!L$2,INDIRECT("'eBay Report'!$M:$M"),Calculation!$A830)</f>
        <v>0</v>
      </c>
      <c r="M830">
        <f ca="1">SUMIFS(INDIRECT("'eBay Report'!$K:$K"),INDIRECT("'eBay Report'!$B:$B"),Calculation!M$2,INDIRECT("'eBay Report'!$M:$M"),Calculation!$A830)</f>
        <v>0</v>
      </c>
      <c r="N830">
        <f ca="1">SUMIF(INDIRECT("'eBay Report'!$M:$M"),Calculation!$A830,INDIRECT("'eBay Report'!$X:$X"))</f>
        <v>0</v>
      </c>
      <c r="O830">
        <f ca="1">SUMIF(INDIRECT("'eBay Report'!$M:$M"),Calculation!$A830,INDIRECT("'eBay Report'!$Y:$Y"))</f>
        <v>0</v>
      </c>
      <c r="P830">
        <f ca="1">SUMIF(INDIRECT("'eBay Report'!$M:$M"),Calculation!$A830,INDIRECT("'eBay Report'!$Z:$Z"))</f>
        <v>0</v>
      </c>
      <c r="Q830">
        <f ca="1">SUMIF(INDIRECT("'eBay Report'!$M:$M"),Calculation!A830,INDIRECT("'eBay Report'!$AA:$AA"))+SUMIF(INDIRECT("'eBay Report'!$M:$M"),Calculation!A830,INDIRECT("'eBay Report'!$AB:$AB"))+SUMIF(INDIRECT("'eBay Report'!$M:$M"),Calculation!A830,INDIRECT("'eBay Report'!$AC:$AC"))+SUMIF(INDIRECT("'eBay Report'!$M:$M"),Calculation!A830,INDIRECT("'eBay Report'!$AD:$AD"))+SUMIF(INDIRECT("'eBay Report'!$M:$M"),Calculation!A830,INDIRECT("'eBay Report'!$AE:$AE"))+SUMIF(INDIRECT("'eBay Report'!$M:$M"),Calculation!A830,INDIRECT("'eBay Report'!$AF:$AF"))</f>
        <v>0</v>
      </c>
      <c r="R830">
        <f t="shared" ca="1" si="12"/>
        <v>0</v>
      </c>
    </row>
    <row r="831" spans="3:18">
      <c r="C831">
        <f ca="1">SUMIF(INDIRECT("'eBay Report'!$N:$N"),Calculation!B831,INDIRECT("'eBay Report'!$K:$K"))-M831</f>
        <v>0</v>
      </c>
      <c r="D831">
        <f ca="1">SUMIFS(INDIRECT("'eBay Report'!$W:$W"),INDIRECT("'eBay Report'!$B:$B"),Calculation!D$2,INDIRECT("'eBay Report'!$M:$M"),Calculation!$A831)</f>
        <v>0</v>
      </c>
      <c r="E831">
        <f ca="1">SUMIFS(INDIRECT("'eBay Report'!$AG:$AG"),INDIRECT("'eBay Report'!$B:$B"),Calculation!E$2,INDIRECT("'eBay Report'!$M:$M"),Calculation!$A831)</f>
        <v>0</v>
      </c>
      <c r="F831">
        <f ca="1">SUMIFS(INDIRECT("'eBay Report'!$AG:$AG"),INDIRECT("'eBay Report'!$B:$B"),Calculation!F$2,INDIRECT("'eBay Report'!$M:$M"),Calculation!$A831)</f>
        <v>0</v>
      </c>
      <c r="G831">
        <f ca="1">SUMIFS(INDIRECT("'eBay Report'!$AG:$AG"),INDIRECT("'eBay Report'!$B:$B"),Calculation!G$2,INDIRECT("'eBay Report'!$M:$M"),Calculation!$A831)-H831</f>
        <v>0</v>
      </c>
      <c r="H831">
        <f ca="1">SUMIFS(INDIRECT("'eBay Report'!$AG:$AG"),INDIRECT("'eBay Report'!$AK:$AK"),Calculation!H$2,INDIRECT("'eBay Report'!$M:$M"),Calculation!$A831)</f>
        <v>0</v>
      </c>
      <c r="I831">
        <f ca="1">SUMIFS(INDIRECT("'eBay Report'!$AG:$AG"),INDIRECT("'eBay Report'!$B:$B"),Calculation!I$2,INDIRECT("'eBay Report'!$M:$M"),Calculation!$A831)</f>
        <v>0</v>
      </c>
      <c r="J831">
        <f ca="1">SUMIFS(INDIRECT("'eBay Report'!$AG:$AG"),INDIRECT("'eBay Report'!$B:$B"),Calculation!J$2,INDIRECT("'eBay Report'!$M:$M"),Calculation!$A831)</f>
        <v>0</v>
      </c>
      <c r="K831">
        <f ca="1">SUMIFS(INDIRECT("'eBay Report'!$AG:$AG"),INDIRECT("'eBay Report'!$B:$B"),Calculation!K$2,INDIRECT("'eBay Report'!$M:$M"),Calculation!$A831)</f>
        <v>0</v>
      </c>
      <c r="L831">
        <f ca="1">SUMIFS(INDIRECT("'eBay Report'!$K:$K"),INDIRECT("'eBay Report'!$B:$B"),Calculation!L$2,INDIRECT("'eBay Report'!$M:$M"),Calculation!$A831)</f>
        <v>0</v>
      </c>
      <c r="M831">
        <f ca="1">SUMIFS(INDIRECT("'eBay Report'!$K:$K"),INDIRECT("'eBay Report'!$B:$B"),Calculation!M$2,INDIRECT("'eBay Report'!$M:$M"),Calculation!$A831)</f>
        <v>0</v>
      </c>
      <c r="N831">
        <f ca="1">SUMIF(INDIRECT("'eBay Report'!$M:$M"),Calculation!$A831,INDIRECT("'eBay Report'!$X:$X"))</f>
        <v>0</v>
      </c>
      <c r="O831">
        <f ca="1">SUMIF(INDIRECT("'eBay Report'!$M:$M"),Calculation!$A831,INDIRECT("'eBay Report'!$Y:$Y"))</f>
        <v>0</v>
      </c>
      <c r="P831">
        <f ca="1">SUMIF(INDIRECT("'eBay Report'!$M:$M"),Calculation!$A831,INDIRECT("'eBay Report'!$Z:$Z"))</f>
        <v>0</v>
      </c>
      <c r="Q831">
        <f ca="1">SUMIF(INDIRECT("'eBay Report'!$M:$M"),Calculation!A831,INDIRECT("'eBay Report'!$AA:$AA"))+SUMIF(INDIRECT("'eBay Report'!$M:$M"),Calculation!A831,INDIRECT("'eBay Report'!$AB:$AB"))+SUMIF(INDIRECT("'eBay Report'!$M:$M"),Calculation!A831,INDIRECT("'eBay Report'!$AC:$AC"))+SUMIF(INDIRECT("'eBay Report'!$M:$M"),Calculation!A831,INDIRECT("'eBay Report'!$AD:$AD"))+SUMIF(INDIRECT("'eBay Report'!$M:$M"),Calculation!A831,INDIRECT("'eBay Report'!$AE:$AE"))+SUMIF(INDIRECT("'eBay Report'!$M:$M"),Calculation!A831,INDIRECT("'eBay Report'!$AF:$AF"))</f>
        <v>0</v>
      </c>
      <c r="R831">
        <f t="shared" ca="1" si="12"/>
        <v>0</v>
      </c>
    </row>
    <row r="832" spans="3:18">
      <c r="C832">
        <f ca="1">SUMIF(INDIRECT("'eBay Report'!$N:$N"),Calculation!B832,INDIRECT("'eBay Report'!$K:$K"))-M832</f>
        <v>0</v>
      </c>
      <c r="D832">
        <f ca="1">SUMIFS(INDIRECT("'eBay Report'!$W:$W"),INDIRECT("'eBay Report'!$B:$B"),Calculation!D$2,INDIRECT("'eBay Report'!$M:$M"),Calculation!$A832)</f>
        <v>0</v>
      </c>
      <c r="E832">
        <f ca="1">SUMIFS(INDIRECT("'eBay Report'!$AG:$AG"),INDIRECT("'eBay Report'!$B:$B"),Calculation!E$2,INDIRECT("'eBay Report'!$M:$M"),Calculation!$A832)</f>
        <v>0</v>
      </c>
      <c r="F832">
        <f ca="1">SUMIFS(INDIRECT("'eBay Report'!$AG:$AG"),INDIRECT("'eBay Report'!$B:$B"),Calculation!F$2,INDIRECT("'eBay Report'!$M:$M"),Calculation!$A832)</f>
        <v>0</v>
      </c>
      <c r="G832">
        <f ca="1">SUMIFS(INDIRECT("'eBay Report'!$AG:$AG"),INDIRECT("'eBay Report'!$B:$B"),Calculation!G$2,INDIRECT("'eBay Report'!$M:$M"),Calculation!$A832)-H832</f>
        <v>0</v>
      </c>
      <c r="H832">
        <f ca="1">SUMIFS(INDIRECT("'eBay Report'!$AG:$AG"),INDIRECT("'eBay Report'!$AK:$AK"),Calculation!H$2,INDIRECT("'eBay Report'!$M:$M"),Calculation!$A832)</f>
        <v>0</v>
      </c>
      <c r="I832">
        <f ca="1">SUMIFS(INDIRECT("'eBay Report'!$AG:$AG"),INDIRECT("'eBay Report'!$B:$B"),Calculation!I$2,INDIRECT("'eBay Report'!$M:$M"),Calculation!$A832)</f>
        <v>0</v>
      </c>
      <c r="J832">
        <f ca="1">SUMIFS(INDIRECT("'eBay Report'!$AG:$AG"),INDIRECT("'eBay Report'!$B:$B"),Calculation!J$2,INDIRECT("'eBay Report'!$M:$M"),Calculation!$A832)</f>
        <v>0</v>
      </c>
      <c r="K832">
        <f ca="1">SUMIFS(INDIRECT("'eBay Report'!$AG:$AG"),INDIRECT("'eBay Report'!$B:$B"),Calculation!K$2,INDIRECT("'eBay Report'!$M:$M"),Calculation!$A832)</f>
        <v>0</v>
      </c>
      <c r="L832">
        <f ca="1">SUMIFS(INDIRECT("'eBay Report'!$K:$K"),INDIRECT("'eBay Report'!$B:$B"),Calculation!L$2,INDIRECT("'eBay Report'!$M:$M"),Calculation!$A832)</f>
        <v>0</v>
      </c>
      <c r="M832">
        <f ca="1">SUMIFS(INDIRECT("'eBay Report'!$K:$K"),INDIRECT("'eBay Report'!$B:$B"),Calculation!M$2,INDIRECT("'eBay Report'!$M:$M"),Calculation!$A832)</f>
        <v>0</v>
      </c>
      <c r="N832">
        <f ca="1">SUMIF(INDIRECT("'eBay Report'!$M:$M"),Calculation!$A832,INDIRECT("'eBay Report'!$X:$X"))</f>
        <v>0</v>
      </c>
      <c r="O832">
        <f ca="1">SUMIF(INDIRECT("'eBay Report'!$M:$M"),Calculation!$A832,INDIRECT("'eBay Report'!$Y:$Y"))</f>
        <v>0</v>
      </c>
      <c r="P832">
        <f ca="1">SUMIF(INDIRECT("'eBay Report'!$M:$M"),Calculation!$A832,INDIRECT("'eBay Report'!$Z:$Z"))</f>
        <v>0</v>
      </c>
      <c r="Q832">
        <f ca="1">SUMIF(INDIRECT("'eBay Report'!$M:$M"),Calculation!A832,INDIRECT("'eBay Report'!$AA:$AA"))+SUMIF(INDIRECT("'eBay Report'!$M:$M"),Calculation!A832,INDIRECT("'eBay Report'!$AB:$AB"))+SUMIF(INDIRECT("'eBay Report'!$M:$M"),Calculation!A832,INDIRECT("'eBay Report'!$AC:$AC"))+SUMIF(INDIRECT("'eBay Report'!$M:$M"),Calculation!A832,INDIRECT("'eBay Report'!$AD:$AD"))+SUMIF(INDIRECT("'eBay Report'!$M:$M"),Calculation!A832,INDIRECT("'eBay Report'!$AE:$AE"))+SUMIF(INDIRECT("'eBay Report'!$M:$M"),Calculation!A832,INDIRECT("'eBay Report'!$AF:$AF"))</f>
        <v>0</v>
      </c>
      <c r="R832">
        <f t="shared" ca="1" si="12"/>
        <v>0</v>
      </c>
    </row>
    <row r="833" spans="3:18">
      <c r="C833">
        <f ca="1">SUMIF(INDIRECT("'eBay Report'!$N:$N"),Calculation!B833,INDIRECT("'eBay Report'!$K:$K"))-M833</f>
        <v>0</v>
      </c>
      <c r="D833">
        <f ca="1">SUMIFS(INDIRECT("'eBay Report'!$W:$W"),INDIRECT("'eBay Report'!$B:$B"),Calculation!D$2,INDIRECT("'eBay Report'!$M:$M"),Calculation!$A833)</f>
        <v>0</v>
      </c>
      <c r="E833">
        <f ca="1">SUMIFS(INDIRECT("'eBay Report'!$AG:$AG"),INDIRECT("'eBay Report'!$B:$B"),Calculation!E$2,INDIRECT("'eBay Report'!$M:$M"),Calculation!$A833)</f>
        <v>0</v>
      </c>
      <c r="F833">
        <f ca="1">SUMIFS(INDIRECT("'eBay Report'!$AG:$AG"),INDIRECT("'eBay Report'!$B:$B"),Calculation!F$2,INDIRECT("'eBay Report'!$M:$M"),Calculation!$A833)</f>
        <v>0</v>
      </c>
      <c r="G833">
        <f ca="1">SUMIFS(INDIRECT("'eBay Report'!$AG:$AG"),INDIRECT("'eBay Report'!$B:$B"),Calculation!G$2,INDIRECT("'eBay Report'!$M:$M"),Calculation!$A833)-H833</f>
        <v>0</v>
      </c>
      <c r="H833">
        <f ca="1">SUMIFS(INDIRECT("'eBay Report'!$AG:$AG"),INDIRECT("'eBay Report'!$AK:$AK"),Calculation!H$2,INDIRECT("'eBay Report'!$M:$M"),Calculation!$A833)</f>
        <v>0</v>
      </c>
      <c r="I833">
        <f ca="1">SUMIFS(INDIRECT("'eBay Report'!$AG:$AG"),INDIRECT("'eBay Report'!$B:$B"),Calculation!I$2,INDIRECT("'eBay Report'!$M:$M"),Calculation!$A833)</f>
        <v>0</v>
      </c>
      <c r="J833">
        <f ca="1">SUMIFS(INDIRECT("'eBay Report'!$AG:$AG"),INDIRECT("'eBay Report'!$B:$B"),Calculation!J$2,INDIRECT("'eBay Report'!$M:$M"),Calculation!$A833)</f>
        <v>0</v>
      </c>
      <c r="K833">
        <f ca="1">SUMIFS(INDIRECT("'eBay Report'!$AG:$AG"),INDIRECT("'eBay Report'!$B:$B"),Calculation!K$2,INDIRECT("'eBay Report'!$M:$M"),Calculation!$A833)</f>
        <v>0</v>
      </c>
      <c r="L833">
        <f ca="1">SUMIFS(INDIRECT("'eBay Report'!$K:$K"),INDIRECT("'eBay Report'!$B:$B"),Calculation!L$2,INDIRECT("'eBay Report'!$M:$M"),Calculation!$A833)</f>
        <v>0</v>
      </c>
      <c r="M833">
        <f ca="1">SUMIFS(INDIRECT("'eBay Report'!$K:$K"),INDIRECT("'eBay Report'!$B:$B"),Calculation!M$2,INDIRECT("'eBay Report'!$M:$M"),Calculation!$A833)</f>
        <v>0</v>
      </c>
      <c r="N833">
        <f ca="1">SUMIF(INDIRECT("'eBay Report'!$M:$M"),Calculation!$A833,INDIRECT("'eBay Report'!$X:$X"))</f>
        <v>0</v>
      </c>
      <c r="O833">
        <f ca="1">SUMIF(INDIRECT("'eBay Report'!$M:$M"),Calculation!$A833,INDIRECT("'eBay Report'!$Y:$Y"))</f>
        <v>0</v>
      </c>
      <c r="P833">
        <f ca="1">SUMIF(INDIRECT("'eBay Report'!$M:$M"),Calculation!$A833,INDIRECT("'eBay Report'!$Z:$Z"))</f>
        <v>0</v>
      </c>
      <c r="Q833">
        <f ca="1">SUMIF(INDIRECT("'eBay Report'!$M:$M"),Calculation!A833,INDIRECT("'eBay Report'!$AA:$AA"))+SUMIF(INDIRECT("'eBay Report'!$M:$M"),Calculation!A833,INDIRECT("'eBay Report'!$AB:$AB"))+SUMIF(INDIRECT("'eBay Report'!$M:$M"),Calculation!A833,INDIRECT("'eBay Report'!$AC:$AC"))+SUMIF(INDIRECT("'eBay Report'!$M:$M"),Calculation!A833,INDIRECT("'eBay Report'!$AD:$AD"))+SUMIF(INDIRECT("'eBay Report'!$M:$M"),Calculation!A833,INDIRECT("'eBay Report'!$AE:$AE"))+SUMIF(INDIRECT("'eBay Report'!$M:$M"),Calculation!A833,INDIRECT("'eBay Report'!$AF:$AF"))</f>
        <v>0</v>
      </c>
      <c r="R833">
        <f t="shared" ca="1" si="12"/>
        <v>0</v>
      </c>
    </row>
    <row r="834" spans="3:18">
      <c r="C834">
        <f ca="1">SUMIF(INDIRECT("'eBay Report'!$N:$N"),Calculation!B834,INDIRECT("'eBay Report'!$K:$K"))-M834</f>
        <v>0</v>
      </c>
      <c r="D834">
        <f ca="1">SUMIFS(INDIRECT("'eBay Report'!$W:$W"),INDIRECT("'eBay Report'!$B:$B"),Calculation!D$2,INDIRECT("'eBay Report'!$M:$M"),Calculation!$A834)</f>
        <v>0</v>
      </c>
      <c r="E834">
        <f ca="1">SUMIFS(INDIRECT("'eBay Report'!$AG:$AG"),INDIRECT("'eBay Report'!$B:$B"),Calculation!E$2,INDIRECT("'eBay Report'!$M:$M"),Calculation!$A834)</f>
        <v>0</v>
      </c>
      <c r="F834">
        <f ca="1">SUMIFS(INDIRECT("'eBay Report'!$AG:$AG"),INDIRECT("'eBay Report'!$B:$B"),Calculation!F$2,INDIRECT("'eBay Report'!$M:$M"),Calculation!$A834)</f>
        <v>0</v>
      </c>
      <c r="G834">
        <f ca="1">SUMIFS(INDIRECT("'eBay Report'!$AG:$AG"),INDIRECT("'eBay Report'!$B:$B"),Calculation!G$2,INDIRECT("'eBay Report'!$M:$M"),Calculation!$A834)-H834</f>
        <v>0</v>
      </c>
      <c r="H834">
        <f ca="1">SUMIFS(INDIRECT("'eBay Report'!$AG:$AG"),INDIRECT("'eBay Report'!$AK:$AK"),Calculation!H$2,INDIRECT("'eBay Report'!$M:$M"),Calculation!$A834)</f>
        <v>0</v>
      </c>
      <c r="I834">
        <f ca="1">SUMIFS(INDIRECT("'eBay Report'!$AG:$AG"),INDIRECT("'eBay Report'!$B:$B"),Calculation!I$2,INDIRECT("'eBay Report'!$M:$M"),Calculation!$A834)</f>
        <v>0</v>
      </c>
      <c r="J834">
        <f ca="1">SUMIFS(INDIRECT("'eBay Report'!$AG:$AG"),INDIRECT("'eBay Report'!$B:$B"),Calculation!J$2,INDIRECT("'eBay Report'!$M:$M"),Calculation!$A834)</f>
        <v>0</v>
      </c>
      <c r="K834">
        <f ca="1">SUMIFS(INDIRECT("'eBay Report'!$AG:$AG"),INDIRECT("'eBay Report'!$B:$B"),Calculation!K$2,INDIRECT("'eBay Report'!$M:$M"),Calculation!$A834)</f>
        <v>0</v>
      </c>
      <c r="L834">
        <f ca="1">SUMIFS(INDIRECT("'eBay Report'!$K:$K"),INDIRECT("'eBay Report'!$B:$B"),Calculation!L$2,INDIRECT("'eBay Report'!$M:$M"),Calculation!$A834)</f>
        <v>0</v>
      </c>
      <c r="M834">
        <f ca="1">SUMIFS(INDIRECT("'eBay Report'!$K:$K"),INDIRECT("'eBay Report'!$B:$B"),Calculation!M$2,INDIRECT("'eBay Report'!$M:$M"),Calculation!$A834)</f>
        <v>0</v>
      </c>
      <c r="N834">
        <f ca="1">SUMIF(INDIRECT("'eBay Report'!$M:$M"),Calculation!$A834,INDIRECT("'eBay Report'!$X:$X"))</f>
        <v>0</v>
      </c>
      <c r="O834">
        <f ca="1">SUMIF(INDIRECT("'eBay Report'!$M:$M"),Calculation!$A834,INDIRECT("'eBay Report'!$Y:$Y"))</f>
        <v>0</v>
      </c>
      <c r="P834">
        <f ca="1">SUMIF(INDIRECT("'eBay Report'!$M:$M"),Calculation!$A834,INDIRECT("'eBay Report'!$Z:$Z"))</f>
        <v>0</v>
      </c>
      <c r="Q834">
        <f ca="1">SUMIF(INDIRECT("'eBay Report'!$M:$M"),Calculation!A834,INDIRECT("'eBay Report'!$AA:$AA"))+SUMIF(INDIRECT("'eBay Report'!$M:$M"),Calculation!A834,INDIRECT("'eBay Report'!$AB:$AB"))+SUMIF(INDIRECT("'eBay Report'!$M:$M"),Calculation!A834,INDIRECT("'eBay Report'!$AC:$AC"))+SUMIF(INDIRECT("'eBay Report'!$M:$M"),Calculation!A834,INDIRECT("'eBay Report'!$AD:$AD"))+SUMIF(INDIRECT("'eBay Report'!$M:$M"),Calculation!A834,INDIRECT("'eBay Report'!$AE:$AE"))+SUMIF(INDIRECT("'eBay Report'!$M:$M"),Calculation!A834,INDIRECT("'eBay Report'!$AF:$AF"))</f>
        <v>0</v>
      </c>
      <c r="R834">
        <f t="shared" ca="1" si="12"/>
        <v>0</v>
      </c>
    </row>
    <row r="835" spans="3:18">
      <c r="C835">
        <f ca="1">SUMIF(INDIRECT("'eBay Report'!$N:$N"),Calculation!B835,INDIRECT("'eBay Report'!$K:$K"))-M835</f>
        <v>0</v>
      </c>
      <c r="D835">
        <f ca="1">SUMIFS(INDIRECT("'eBay Report'!$W:$W"),INDIRECT("'eBay Report'!$B:$B"),Calculation!D$2,INDIRECT("'eBay Report'!$M:$M"),Calculation!$A835)</f>
        <v>0</v>
      </c>
      <c r="E835">
        <f ca="1">SUMIFS(INDIRECT("'eBay Report'!$AG:$AG"),INDIRECT("'eBay Report'!$B:$B"),Calculation!E$2,INDIRECT("'eBay Report'!$M:$M"),Calculation!$A835)</f>
        <v>0</v>
      </c>
      <c r="F835">
        <f ca="1">SUMIFS(INDIRECT("'eBay Report'!$AG:$AG"),INDIRECT("'eBay Report'!$B:$B"),Calculation!F$2,INDIRECT("'eBay Report'!$M:$M"),Calculation!$A835)</f>
        <v>0</v>
      </c>
      <c r="G835">
        <f ca="1">SUMIFS(INDIRECT("'eBay Report'!$AG:$AG"),INDIRECT("'eBay Report'!$B:$B"),Calculation!G$2,INDIRECT("'eBay Report'!$M:$M"),Calculation!$A835)-H835</f>
        <v>0</v>
      </c>
      <c r="H835">
        <f ca="1">SUMIFS(INDIRECT("'eBay Report'!$AG:$AG"),INDIRECT("'eBay Report'!$AK:$AK"),Calculation!H$2,INDIRECT("'eBay Report'!$M:$M"),Calculation!$A835)</f>
        <v>0</v>
      </c>
      <c r="I835">
        <f ca="1">SUMIFS(INDIRECT("'eBay Report'!$AG:$AG"),INDIRECT("'eBay Report'!$B:$B"),Calculation!I$2,INDIRECT("'eBay Report'!$M:$M"),Calculation!$A835)</f>
        <v>0</v>
      </c>
      <c r="J835">
        <f ca="1">SUMIFS(INDIRECT("'eBay Report'!$AG:$AG"),INDIRECT("'eBay Report'!$B:$B"),Calculation!J$2,INDIRECT("'eBay Report'!$M:$M"),Calculation!$A835)</f>
        <v>0</v>
      </c>
      <c r="K835">
        <f ca="1">SUMIFS(INDIRECT("'eBay Report'!$AG:$AG"),INDIRECT("'eBay Report'!$B:$B"),Calculation!K$2,INDIRECT("'eBay Report'!$M:$M"),Calculation!$A835)</f>
        <v>0</v>
      </c>
      <c r="L835">
        <f ca="1">SUMIFS(INDIRECT("'eBay Report'!$K:$K"),INDIRECT("'eBay Report'!$B:$B"),Calculation!L$2,INDIRECT("'eBay Report'!$M:$M"),Calculation!$A835)</f>
        <v>0</v>
      </c>
      <c r="M835">
        <f ca="1">SUMIFS(INDIRECT("'eBay Report'!$K:$K"),INDIRECT("'eBay Report'!$B:$B"),Calculation!M$2,INDIRECT("'eBay Report'!$M:$M"),Calculation!$A835)</f>
        <v>0</v>
      </c>
      <c r="N835">
        <f ca="1">SUMIF(INDIRECT("'eBay Report'!$M:$M"),Calculation!$A835,INDIRECT("'eBay Report'!$X:$X"))</f>
        <v>0</v>
      </c>
      <c r="O835">
        <f ca="1">SUMIF(INDIRECT("'eBay Report'!$M:$M"),Calculation!$A835,INDIRECT("'eBay Report'!$Y:$Y"))</f>
        <v>0</v>
      </c>
      <c r="P835">
        <f ca="1">SUMIF(INDIRECT("'eBay Report'!$M:$M"),Calculation!$A835,INDIRECT("'eBay Report'!$Z:$Z"))</f>
        <v>0</v>
      </c>
      <c r="Q835">
        <f ca="1">SUMIF(INDIRECT("'eBay Report'!$M:$M"),Calculation!A835,INDIRECT("'eBay Report'!$AA:$AA"))+SUMIF(INDIRECT("'eBay Report'!$M:$M"),Calculation!A835,INDIRECT("'eBay Report'!$AB:$AB"))+SUMIF(INDIRECT("'eBay Report'!$M:$M"),Calculation!A835,INDIRECT("'eBay Report'!$AC:$AC"))+SUMIF(INDIRECT("'eBay Report'!$M:$M"),Calculation!A835,INDIRECT("'eBay Report'!$AD:$AD"))+SUMIF(INDIRECT("'eBay Report'!$M:$M"),Calculation!A835,INDIRECT("'eBay Report'!$AE:$AE"))+SUMIF(INDIRECT("'eBay Report'!$M:$M"),Calculation!A835,INDIRECT("'eBay Report'!$AF:$AF"))</f>
        <v>0</v>
      </c>
      <c r="R835">
        <f t="shared" ca="1" si="12"/>
        <v>0</v>
      </c>
    </row>
    <row r="836" spans="3:18">
      <c r="C836">
        <f ca="1">SUMIF(INDIRECT("'eBay Report'!$N:$N"),Calculation!B836,INDIRECT("'eBay Report'!$K:$K"))-M836</f>
        <v>0</v>
      </c>
      <c r="D836">
        <f ca="1">SUMIFS(INDIRECT("'eBay Report'!$W:$W"),INDIRECT("'eBay Report'!$B:$B"),Calculation!D$2,INDIRECT("'eBay Report'!$M:$M"),Calculation!$A836)</f>
        <v>0</v>
      </c>
      <c r="E836">
        <f ca="1">SUMIFS(INDIRECT("'eBay Report'!$AG:$AG"),INDIRECT("'eBay Report'!$B:$B"),Calculation!E$2,INDIRECT("'eBay Report'!$M:$M"),Calculation!$A836)</f>
        <v>0</v>
      </c>
      <c r="F836">
        <f ca="1">SUMIFS(INDIRECT("'eBay Report'!$AG:$AG"),INDIRECT("'eBay Report'!$B:$B"),Calculation!F$2,INDIRECT("'eBay Report'!$M:$M"),Calculation!$A836)</f>
        <v>0</v>
      </c>
      <c r="G836">
        <f ca="1">SUMIFS(INDIRECT("'eBay Report'!$AG:$AG"),INDIRECT("'eBay Report'!$B:$B"),Calculation!G$2,INDIRECT("'eBay Report'!$M:$M"),Calculation!$A836)-H836</f>
        <v>0</v>
      </c>
      <c r="H836">
        <f ca="1">SUMIFS(INDIRECT("'eBay Report'!$AG:$AG"),INDIRECT("'eBay Report'!$AK:$AK"),Calculation!H$2,INDIRECT("'eBay Report'!$M:$M"),Calculation!$A836)</f>
        <v>0</v>
      </c>
      <c r="I836">
        <f ca="1">SUMIFS(INDIRECT("'eBay Report'!$AG:$AG"),INDIRECT("'eBay Report'!$B:$B"),Calculation!I$2,INDIRECT("'eBay Report'!$M:$M"),Calculation!$A836)</f>
        <v>0</v>
      </c>
      <c r="J836">
        <f ca="1">SUMIFS(INDIRECT("'eBay Report'!$AG:$AG"),INDIRECT("'eBay Report'!$B:$B"),Calculation!J$2,INDIRECT("'eBay Report'!$M:$M"),Calculation!$A836)</f>
        <v>0</v>
      </c>
      <c r="K836">
        <f ca="1">SUMIFS(INDIRECT("'eBay Report'!$AG:$AG"),INDIRECT("'eBay Report'!$B:$B"),Calculation!K$2,INDIRECT("'eBay Report'!$M:$M"),Calculation!$A836)</f>
        <v>0</v>
      </c>
      <c r="L836">
        <f ca="1">SUMIFS(INDIRECT("'eBay Report'!$K:$K"),INDIRECT("'eBay Report'!$B:$B"),Calculation!L$2,INDIRECT("'eBay Report'!$M:$M"),Calculation!$A836)</f>
        <v>0</v>
      </c>
      <c r="M836">
        <f ca="1">SUMIFS(INDIRECT("'eBay Report'!$K:$K"),INDIRECT("'eBay Report'!$B:$B"),Calculation!M$2,INDIRECT("'eBay Report'!$M:$M"),Calculation!$A836)</f>
        <v>0</v>
      </c>
      <c r="N836">
        <f ca="1">SUMIF(INDIRECT("'eBay Report'!$M:$M"),Calculation!$A836,INDIRECT("'eBay Report'!$X:$X"))</f>
        <v>0</v>
      </c>
      <c r="O836">
        <f ca="1">SUMIF(INDIRECT("'eBay Report'!$M:$M"),Calculation!$A836,INDIRECT("'eBay Report'!$Y:$Y"))</f>
        <v>0</v>
      </c>
      <c r="P836">
        <f ca="1">SUMIF(INDIRECT("'eBay Report'!$M:$M"),Calculation!$A836,INDIRECT("'eBay Report'!$Z:$Z"))</f>
        <v>0</v>
      </c>
      <c r="Q836">
        <f ca="1">SUMIF(INDIRECT("'eBay Report'!$M:$M"),Calculation!A836,INDIRECT("'eBay Report'!$AA:$AA"))+SUMIF(INDIRECT("'eBay Report'!$M:$M"),Calculation!A836,INDIRECT("'eBay Report'!$AB:$AB"))+SUMIF(INDIRECT("'eBay Report'!$M:$M"),Calculation!A836,INDIRECT("'eBay Report'!$AC:$AC"))+SUMIF(INDIRECT("'eBay Report'!$M:$M"),Calculation!A836,INDIRECT("'eBay Report'!$AD:$AD"))+SUMIF(INDIRECT("'eBay Report'!$M:$M"),Calculation!A836,INDIRECT("'eBay Report'!$AE:$AE"))+SUMIF(INDIRECT("'eBay Report'!$M:$M"),Calculation!A836,INDIRECT("'eBay Report'!$AF:$AF"))</f>
        <v>0</v>
      </c>
      <c r="R836">
        <f t="shared" ref="R836:R899" ca="1" si="13">SUM(D836:O836,Q836)</f>
        <v>0</v>
      </c>
    </row>
    <row r="837" spans="3:18">
      <c r="C837">
        <f ca="1">SUMIF(INDIRECT("'eBay Report'!$N:$N"),Calculation!B837,INDIRECT("'eBay Report'!$K:$K"))-M837</f>
        <v>0</v>
      </c>
      <c r="D837">
        <f ca="1">SUMIFS(INDIRECT("'eBay Report'!$W:$W"),INDIRECT("'eBay Report'!$B:$B"),Calculation!D$2,INDIRECT("'eBay Report'!$M:$M"),Calculation!$A837)</f>
        <v>0</v>
      </c>
      <c r="E837">
        <f ca="1">SUMIFS(INDIRECT("'eBay Report'!$AG:$AG"),INDIRECT("'eBay Report'!$B:$B"),Calculation!E$2,INDIRECT("'eBay Report'!$M:$M"),Calculation!$A837)</f>
        <v>0</v>
      </c>
      <c r="F837">
        <f ca="1">SUMIFS(INDIRECT("'eBay Report'!$AG:$AG"),INDIRECT("'eBay Report'!$B:$B"),Calculation!F$2,INDIRECT("'eBay Report'!$M:$M"),Calculation!$A837)</f>
        <v>0</v>
      </c>
      <c r="G837">
        <f ca="1">SUMIFS(INDIRECT("'eBay Report'!$AG:$AG"),INDIRECT("'eBay Report'!$B:$B"),Calculation!G$2,INDIRECT("'eBay Report'!$M:$M"),Calculation!$A837)-H837</f>
        <v>0</v>
      </c>
      <c r="H837">
        <f ca="1">SUMIFS(INDIRECT("'eBay Report'!$AG:$AG"),INDIRECT("'eBay Report'!$AK:$AK"),Calculation!H$2,INDIRECT("'eBay Report'!$M:$M"),Calculation!$A837)</f>
        <v>0</v>
      </c>
      <c r="I837">
        <f ca="1">SUMIFS(INDIRECT("'eBay Report'!$AG:$AG"),INDIRECT("'eBay Report'!$B:$B"),Calculation!I$2,INDIRECT("'eBay Report'!$M:$M"),Calculation!$A837)</f>
        <v>0</v>
      </c>
      <c r="J837">
        <f ca="1">SUMIFS(INDIRECT("'eBay Report'!$AG:$AG"),INDIRECT("'eBay Report'!$B:$B"),Calculation!J$2,INDIRECT("'eBay Report'!$M:$M"),Calculation!$A837)</f>
        <v>0</v>
      </c>
      <c r="K837">
        <f ca="1">SUMIFS(INDIRECT("'eBay Report'!$AG:$AG"),INDIRECT("'eBay Report'!$B:$B"),Calculation!K$2,INDIRECT("'eBay Report'!$M:$M"),Calculation!$A837)</f>
        <v>0</v>
      </c>
      <c r="L837">
        <f ca="1">SUMIFS(INDIRECT("'eBay Report'!$K:$K"),INDIRECT("'eBay Report'!$B:$B"),Calculation!L$2,INDIRECT("'eBay Report'!$M:$M"),Calculation!$A837)</f>
        <v>0</v>
      </c>
      <c r="M837">
        <f ca="1">SUMIFS(INDIRECT("'eBay Report'!$K:$K"),INDIRECT("'eBay Report'!$B:$B"),Calculation!M$2,INDIRECT("'eBay Report'!$M:$M"),Calculation!$A837)</f>
        <v>0</v>
      </c>
      <c r="N837">
        <f ca="1">SUMIF(INDIRECT("'eBay Report'!$M:$M"),Calculation!$A837,INDIRECT("'eBay Report'!$X:$X"))</f>
        <v>0</v>
      </c>
      <c r="O837">
        <f ca="1">SUMIF(INDIRECT("'eBay Report'!$M:$M"),Calculation!$A837,INDIRECT("'eBay Report'!$Y:$Y"))</f>
        <v>0</v>
      </c>
      <c r="P837">
        <f ca="1">SUMIF(INDIRECT("'eBay Report'!$M:$M"),Calculation!$A837,INDIRECT("'eBay Report'!$Z:$Z"))</f>
        <v>0</v>
      </c>
      <c r="Q837">
        <f ca="1">SUMIF(INDIRECT("'eBay Report'!$M:$M"),Calculation!A837,INDIRECT("'eBay Report'!$AA:$AA"))+SUMIF(INDIRECT("'eBay Report'!$M:$M"),Calculation!A837,INDIRECT("'eBay Report'!$AB:$AB"))+SUMIF(INDIRECT("'eBay Report'!$M:$M"),Calculation!A837,INDIRECT("'eBay Report'!$AC:$AC"))+SUMIF(INDIRECT("'eBay Report'!$M:$M"),Calculation!A837,INDIRECT("'eBay Report'!$AD:$AD"))+SUMIF(INDIRECT("'eBay Report'!$M:$M"),Calculation!A837,INDIRECT("'eBay Report'!$AE:$AE"))+SUMIF(INDIRECT("'eBay Report'!$M:$M"),Calculation!A837,INDIRECT("'eBay Report'!$AF:$AF"))</f>
        <v>0</v>
      </c>
      <c r="R837">
        <f t="shared" ca="1" si="13"/>
        <v>0</v>
      </c>
    </row>
    <row r="838" spans="3:18">
      <c r="C838">
        <f ca="1">SUMIF(INDIRECT("'eBay Report'!$N:$N"),Calculation!B838,INDIRECT("'eBay Report'!$K:$K"))-M838</f>
        <v>0</v>
      </c>
      <c r="D838">
        <f ca="1">SUMIFS(INDIRECT("'eBay Report'!$W:$W"),INDIRECT("'eBay Report'!$B:$B"),Calculation!D$2,INDIRECT("'eBay Report'!$M:$M"),Calculation!$A838)</f>
        <v>0</v>
      </c>
      <c r="E838">
        <f ca="1">SUMIFS(INDIRECT("'eBay Report'!$AG:$AG"),INDIRECT("'eBay Report'!$B:$B"),Calculation!E$2,INDIRECT("'eBay Report'!$M:$M"),Calculation!$A838)</f>
        <v>0</v>
      </c>
      <c r="F838">
        <f ca="1">SUMIFS(INDIRECT("'eBay Report'!$AG:$AG"),INDIRECT("'eBay Report'!$B:$B"),Calculation!F$2,INDIRECT("'eBay Report'!$M:$M"),Calculation!$A838)</f>
        <v>0</v>
      </c>
      <c r="G838">
        <f ca="1">SUMIFS(INDIRECT("'eBay Report'!$AG:$AG"),INDIRECT("'eBay Report'!$B:$B"),Calculation!G$2,INDIRECT("'eBay Report'!$M:$M"),Calculation!$A838)-H838</f>
        <v>0</v>
      </c>
      <c r="H838">
        <f ca="1">SUMIFS(INDIRECT("'eBay Report'!$AG:$AG"),INDIRECT("'eBay Report'!$AK:$AK"),Calculation!H$2,INDIRECT("'eBay Report'!$M:$M"),Calculation!$A838)</f>
        <v>0</v>
      </c>
      <c r="I838">
        <f ca="1">SUMIFS(INDIRECT("'eBay Report'!$AG:$AG"),INDIRECT("'eBay Report'!$B:$B"),Calculation!I$2,INDIRECT("'eBay Report'!$M:$M"),Calculation!$A838)</f>
        <v>0</v>
      </c>
      <c r="J838">
        <f ca="1">SUMIFS(INDIRECT("'eBay Report'!$AG:$AG"),INDIRECT("'eBay Report'!$B:$B"),Calculation!J$2,INDIRECT("'eBay Report'!$M:$M"),Calculation!$A838)</f>
        <v>0</v>
      </c>
      <c r="K838">
        <f ca="1">SUMIFS(INDIRECT("'eBay Report'!$AG:$AG"),INDIRECT("'eBay Report'!$B:$B"),Calculation!K$2,INDIRECT("'eBay Report'!$M:$M"),Calculation!$A838)</f>
        <v>0</v>
      </c>
      <c r="L838">
        <f ca="1">SUMIFS(INDIRECT("'eBay Report'!$K:$K"),INDIRECT("'eBay Report'!$B:$B"),Calculation!L$2,INDIRECT("'eBay Report'!$M:$M"),Calculation!$A838)</f>
        <v>0</v>
      </c>
      <c r="M838">
        <f ca="1">SUMIFS(INDIRECT("'eBay Report'!$K:$K"),INDIRECT("'eBay Report'!$B:$B"),Calculation!M$2,INDIRECT("'eBay Report'!$M:$M"),Calculation!$A838)</f>
        <v>0</v>
      </c>
      <c r="N838">
        <f ca="1">SUMIF(INDIRECT("'eBay Report'!$M:$M"),Calculation!$A838,INDIRECT("'eBay Report'!$X:$X"))</f>
        <v>0</v>
      </c>
      <c r="O838">
        <f ca="1">SUMIF(INDIRECT("'eBay Report'!$M:$M"),Calculation!$A838,INDIRECT("'eBay Report'!$Y:$Y"))</f>
        <v>0</v>
      </c>
      <c r="P838">
        <f ca="1">SUMIF(INDIRECT("'eBay Report'!$M:$M"),Calculation!$A838,INDIRECT("'eBay Report'!$Z:$Z"))</f>
        <v>0</v>
      </c>
      <c r="Q838">
        <f ca="1">SUMIF(INDIRECT("'eBay Report'!$M:$M"),Calculation!A838,INDIRECT("'eBay Report'!$AA:$AA"))+SUMIF(INDIRECT("'eBay Report'!$M:$M"),Calculation!A838,INDIRECT("'eBay Report'!$AB:$AB"))+SUMIF(INDIRECT("'eBay Report'!$M:$M"),Calculation!A838,INDIRECT("'eBay Report'!$AC:$AC"))+SUMIF(INDIRECT("'eBay Report'!$M:$M"),Calculation!A838,INDIRECT("'eBay Report'!$AD:$AD"))+SUMIF(INDIRECT("'eBay Report'!$M:$M"),Calculation!A838,INDIRECT("'eBay Report'!$AE:$AE"))+SUMIF(INDIRECT("'eBay Report'!$M:$M"),Calculation!A838,INDIRECT("'eBay Report'!$AF:$AF"))</f>
        <v>0</v>
      </c>
      <c r="R838">
        <f t="shared" ca="1" si="13"/>
        <v>0</v>
      </c>
    </row>
    <row r="839" spans="3:18">
      <c r="C839">
        <f ca="1">SUMIF(INDIRECT("'eBay Report'!$N:$N"),Calculation!B839,INDIRECT("'eBay Report'!$K:$K"))-M839</f>
        <v>0</v>
      </c>
      <c r="D839">
        <f ca="1">SUMIFS(INDIRECT("'eBay Report'!$W:$W"),INDIRECT("'eBay Report'!$B:$B"),Calculation!D$2,INDIRECT("'eBay Report'!$M:$M"),Calculation!$A839)</f>
        <v>0</v>
      </c>
      <c r="E839">
        <f ca="1">SUMIFS(INDIRECT("'eBay Report'!$AG:$AG"),INDIRECT("'eBay Report'!$B:$B"),Calculation!E$2,INDIRECT("'eBay Report'!$M:$M"),Calculation!$A839)</f>
        <v>0</v>
      </c>
      <c r="F839">
        <f ca="1">SUMIFS(INDIRECT("'eBay Report'!$AG:$AG"),INDIRECT("'eBay Report'!$B:$B"),Calculation!F$2,INDIRECT("'eBay Report'!$M:$M"),Calculation!$A839)</f>
        <v>0</v>
      </c>
      <c r="G839">
        <f ca="1">SUMIFS(INDIRECT("'eBay Report'!$AG:$AG"),INDIRECT("'eBay Report'!$B:$B"),Calculation!G$2,INDIRECT("'eBay Report'!$M:$M"),Calculation!$A839)-H839</f>
        <v>0</v>
      </c>
      <c r="H839">
        <f ca="1">SUMIFS(INDIRECT("'eBay Report'!$AG:$AG"),INDIRECT("'eBay Report'!$AK:$AK"),Calculation!H$2,INDIRECT("'eBay Report'!$M:$M"),Calculation!$A839)</f>
        <v>0</v>
      </c>
      <c r="I839">
        <f ca="1">SUMIFS(INDIRECT("'eBay Report'!$AG:$AG"),INDIRECT("'eBay Report'!$B:$B"),Calculation!I$2,INDIRECT("'eBay Report'!$M:$M"),Calculation!$A839)</f>
        <v>0</v>
      </c>
      <c r="J839">
        <f ca="1">SUMIFS(INDIRECT("'eBay Report'!$AG:$AG"),INDIRECT("'eBay Report'!$B:$B"),Calculation!J$2,INDIRECT("'eBay Report'!$M:$M"),Calculation!$A839)</f>
        <v>0</v>
      </c>
      <c r="K839">
        <f ca="1">SUMIFS(INDIRECT("'eBay Report'!$AG:$AG"),INDIRECT("'eBay Report'!$B:$B"),Calculation!K$2,INDIRECT("'eBay Report'!$M:$M"),Calculation!$A839)</f>
        <v>0</v>
      </c>
      <c r="L839">
        <f ca="1">SUMIFS(INDIRECT("'eBay Report'!$K:$K"),INDIRECT("'eBay Report'!$B:$B"),Calculation!L$2,INDIRECT("'eBay Report'!$M:$M"),Calculation!$A839)</f>
        <v>0</v>
      </c>
      <c r="M839">
        <f ca="1">SUMIFS(INDIRECT("'eBay Report'!$K:$K"),INDIRECT("'eBay Report'!$B:$B"),Calculation!M$2,INDIRECT("'eBay Report'!$M:$M"),Calculation!$A839)</f>
        <v>0</v>
      </c>
      <c r="N839">
        <f ca="1">SUMIF(INDIRECT("'eBay Report'!$M:$M"),Calculation!$A839,INDIRECT("'eBay Report'!$X:$X"))</f>
        <v>0</v>
      </c>
      <c r="O839">
        <f ca="1">SUMIF(INDIRECT("'eBay Report'!$M:$M"),Calculation!$A839,INDIRECT("'eBay Report'!$Y:$Y"))</f>
        <v>0</v>
      </c>
      <c r="P839">
        <f ca="1">SUMIF(INDIRECT("'eBay Report'!$M:$M"),Calculation!$A839,INDIRECT("'eBay Report'!$Z:$Z"))</f>
        <v>0</v>
      </c>
      <c r="Q839">
        <f ca="1">SUMIF(INDIRECT("'eBay Report'!$M:$M"),Calculation!A839,INDIRECT("'eBay Report'!$AA:$AA"))+SUMIF(INDIRECT("'eBay Report'!$M:$M"),Calculation!A839,INDIRECT("'eBay Report'!$AB:$AB"))+SUMIF(INDIRECT("'eBay Report'!$M:$M"),Calculation!A839,INDIRECT("'eBay Report'!$AC:$AC"))+SUMIF(INDIRECT("'eBay Report'!$M:$M"),Calculation!A839,INDIRECT("'eBay Report'!$AD:$AD"))+SUMIF(INDIRECT("'eBay Report'!$M:$M"),Calculation!A839,INDIRECT("'eBay Report'!$AE:$AE"))+SUMIF(INDIRECT("'eBay Report'!$M:$M"),Calculation!A839,INDIRECT("'eBay Report'!$AF:$AF"))</f>
        <v>0</v>
      </c>
      <c r="R839">
        <f t="shared" ca="1" si="13"/>
        <v>0</v>
      </c>
    </row>
    <row r="840" spans="3:18">
      <c r="C840">
        <f ca="1">SUMIF(INDIRECT("'eBay Report'!$N:$N"),Calculation!B840,INDIRECT("'eBay Report'!$K:$K"))-M840</f>
        <v>0</v>
      </c>
      <c r="D840">
        <f ca="1">SUMIFS(INDIRECT("'eBay Report'!$W:$W"),INDIRECT("'eBay Report'!$B:$B"),Calculation!D$2,INDIRECT("'eBay Report'!$M:$M"),Calculation!$A840)</f>
        <v>0</v>
      </c>
      <c r="E840">
        <f ca="1">SUMIFS(INDIRECT("'eBay Report'!$AG:$AG"),INDIRECT("'eBay Report'!$B:$B"),Calculation!E$2,INDIRECT("'eBay Report'!$M:$M"),Calculation!$A840)</f>
        <v>0</v>
      </c>
      <c r="F840">
        <f ca="1">SUMIFS(INDIRECT("'eBay Report'!$AG:$AG"),INDIRECT("'eBay Report'!$B:$B"),Calculation!F$2,INDIRECT("'eBay Report'!$M:$M"),Calculation!$A840)</f>
        <v>0</v>
      </c>
      <c r="G840">
        <f ca="1">SUMIFS(INDIRECT("'eBay Report'!$AG:$AG"),INDIRECT("'eBay Report'!$B:$B"),Calculation!G$2,INDIRECT("'eBay Report'!$M:$M"),Calculation!$A840)-H840</f>
        <v>0</v>
      </c>
      <c r="H840">
        <f ca="1">SUMIFS(INDIRECT("'eBay Report'!$AG:$AG"),INDIRECT("'eBay Report'!$AK:$AK"),Calculation!H$2,INDIRECT("'eBay Report'!$M:$M"),Calculation!$A840)</f>
        <v>0</v>
      </c>
      <c r="I840">
        <f ca="1">SUMIFS(INDIRECT("'eBay Report'!$AG:$AG"),INDIRECT("'eBay Report'!$B:$B"),Calculation!I$2,INDIRECT("'eBay Report'!$M:$M"),Calculation!$A840)</f>
        <v>0</v>
      </c>
      <c r="J840">
        <f ca="1">SUMIFS(INDIRECT("'eBay Report'!$AG:$AG"),INDIRECT("'eBay Report'!$B:$B"),Calculation!J$2,INDIRECT("'eBay Report'!$M:$M"),Calculation!$A840)</f>
        <v>0</v>
      </c>
      <c r="K840">
        <f ca="1">SUMIFS(INDIRECT("'eBay Report'!$AG:$AG"),INDIRECT("'eBay Report'!$B:$B"),Calculation!K$2,INDIRECT("'eBay Report'!$M:$M"),Calculation!$A840)</f>
        <v>0</v>
      </c>
      <c r="L840">
        <f ca="1">SUMIFS(INDIRECT("'eBay Report'!$K:$K"),INDIRECT("'eBay Report'!$B:$B"),Calculation!L$2,INDIRECT("'eBay Report'!$M:$M"),Calculation!$A840)</f>
        <v>0</v>
      </c>
      <c r="M840">
        <f ca="1">SUMIFS(INDIRECT("'eBay Report'!$K:$K"),INDIRECT("'eBay Report'!$B:$B"),Calculation!M$2,INDIRECT("'eBay Report'!$M:$M"),Calculation!$A840)</f>
        <v>0</v>
      </c>
      <c r="N840">
        <f ca="1">SUMIF(INDIRECT("'eBay Report'!$M:$M"),Calculation!$A840,INDIRECT("'eBay Report'!$X:$X"))</f>
        <v>0</v>
      </c>
      <c r="O840">
        <f ca="1">SUMIF(INDIRECT("'eBay Report'!$M:$M"),Calculation!$A840,INDIRECT("'eBay Report'!$Y:$Y"))</f>
        <v>0</v>
      </c>
      <c r="P840">
        <f ca="1">SUMIF(INDIRECT("'eBay Report'!$M:$M"),Calculation!$A840,INDIRECT("'eBay Report'!$Z:$Z"))</f>
        <v>0</v>
      </c>
      <c r="Q840">
        <f ca="1">SUMIF(INDIRECT("'eBay Report'!$M:$M"),Calculation!A840,INDIRECT("'eBay Report'!$AA:$AA"))+SUMIF(INDIRECT("'eBay Report'!$M:$M"),Calculation!A840,INDIRECT("'eBay Report'!$AB:$AB"))+SUMIF(INDIRECT("'eBay Report'!$M:$M"),Calculation!A840,INDIRECT("'eBay Report'!$AC:$AC"))+SUMIF(INDIRECT("'eBay Report'!$M:$M"),Calculation!A840,INDIRECT("'eBay Report'!$AD:$AD"))+SUMIF(INDIRECT("'eBay Report'!$M:$M"),Calculation!A840,INDIRECT("'eBay Report'!$AE:$AE"))+SUMIF(INDIRECT("'eBay Report'!$M:$M"),Calculation!A840,INDIRECT("'eBay Report'!$AF:$AF"))</f>
        <v>0</v>
      </c>
      <c r="R840">
        <f t="shared" ca="1" si="13"/>
        <v>0</v>
      </c>
    </row>
    <row r="841" spans="3:18">
      <c r="C841">
        <f ca="1">SUMIF(INDIRECT("'eBay Report'!$N:$N"),Calculation!B841,INDIRECT("'eBay Report'!$K:$K"))-M841</f>
        <v>0</v>
      </c>
      <c r="D841">
        <f ca="1">SUMIFS(INDIRECT("'eBay Report'!$W:$W"),INDIRECT("'eBay Report'!$B:$B"),Calculation!D$2,INDIRECT("'eBay Report'!$M:$M"),Calculation!$A841)</f>
        <v>0</v>
      </c>
      <c r="E841">
        <f ca="1">SUMIFS(INDIRECT("'eBay Report'!$AG:$AG"),INDIRECT("'eBay Report'!$B:$B"),Calculation!E$2,INDIRECT("'eBay Report'!$M:$M"),Calculation!$A841)</f>
        <v>0</v>
      </c>
      <c r="F841">
        <f ca="1">SUMIFS(INDIRECT("'eBay Report'!$AG:$AG"),INDIRECT("'eBay Report'!$B:$B"),Calculation!F$2,INDIRECT("'eBay Report'!$M:$M"),Calculation!$A841)</f>
        <v>0</v>
      </c>
      <c r="G841">
        <f ca="1">SUMIFS(INDIRECT("'eBay Report'!$AG:$AG"),INDIRECT("'eBay Report'!$B:$B"),Calculation!G$2,INDIRECT("'eBay Report'!$M:$M"),Calculation!$A841)-H841</f>
        <v>0</v>
      </c>
      <c r="H841">
        <f ca="1">SUMIFS(INDIRECT("'eBay Report'!$AG:$AG"),INDIRECT("'eBay Report'!$AK:$AK"),Calculation!H$2,INDIRECT("'eBay Report'!$M:$M"),Calculation!$A841)</f>
        <v>0</v>
      </c>
      <c r="I841">
        <f ca="1">SUMIFS(INDIRECT("'eBay Report'!$AG:$AG"),INDIRECT("'eBay Report'!$B:$B"),Calculation!I$2,INDIRECT("'eBay Report'!$M:$M"),Calculation!$A841)</f>
        <v>0</v>
      </c>
      <c r="J841">
        <f ca="1">SUMIFS(INDIRECT("'eBay Report'!$AG:$AG"),INDIRECT("'eBay Report'!$B:$B"),Calculation!J$2,INDIRECT("'eBay Report'!$M:$M"),Calculation!$A841)</f>
        <v>0</v>
      </c>
      <c r="K841">
        <f ca="1">SUMIFS(INDIRECT("'eBay Report'!$AG:$AG"),INDIRECT("'eBay Report'!$B:$B"),Calculation!K$2,INDIRECT("'eBay Report'!$M:$M"),Calculation!$A841)</f>
        <v>0</v>
      </c>
      <c r="L841">
        <f ca="1">SUMIFS(INDIRECT("'eBay Report'!$K:$K"),INDIRECT("'eBay Report'!$B:$B"),Calculation!L$2,INDIRECT("'eBay Report'!$M:$M"),Calculation!$A841)</f>
        <v>0</v>
      </c>
      <c r="M841">
        <f ca="1">SUMIFS(INDIRECT("'eBay Report'!$K:$K"),INDIRECT("'eBay Report'!$B:$B"),Calculation!M$2,INDIRECT("'eBay Report'!$M:$M"),Calculation!$A841)</f>
        <v>0</v>
      </c>
      <c r="N841">
        <f ca="1">SUMIF(INDIRECT("'eBay Report'!$M:$M"),Calculation!$A841,INDIRECT("'eBay Report'!$X:$X"))</f>
        <v>0</v>
      </c>
      <c r="O841">
        <f ca="1">SUMIF(INDIRECT("'eBay Report'!$M:$M"),Calculation!$A841,INDIRECT("'eBay Report'!$Y:$Y"))</f>
        <v>0</v>
      </c>
      <c r="P841">
        <f ca="1">SUMIF(INDIRECT("'eBay Report'!$M:$M"),Calculation!$A841,INDIRECT("'eBay Report'!$Z:$Z"))</f>
        <v>0</v>
      </c>
      <c r="Q841">
        <f ca="1">SUMIF(INDIRECT("'eBay Report'!$M:$M"),Calculation!A841,INDIRECT("'eBay Report'!$AA:$AA"))+SUMIF(INDIRECT("'eBay Report'!$M:$M"),Calculation!A841,INDIRECT("'eBay Report'!$AB:$AB"))+SUMIF(INDIRECT("'eBay Report'!$M:$M"),Calculation!A841,INDIRECT("'eBay Report'!$AC:$AC"))+SUMIF(INDIRECT("'eBay Report'!$M:$M"),Calculation!A841,INDIRECT("'eBay Report'!$AD:$AD"))+SUMIF(INDIRECT("'eBay Report'!$M:$M"),Calculation!A841,INDIRECT("'eBay Report'!$AE:$AE"))+SUMIF(INDIRECT("'eBay Report'!$M:$M"),Calculation!A841,INDIRECT("'eBay Report'!$AF:$AF"))</f>
        <v>0</v>
      </c>
      <c r="R841">
        <f t="shared" ca="1" si="13"/>
        <v>0</v>
      </c>
    </row>
    <row r="842" spans="3:18">
      <c r="C842">
        <f ca="1">SUMIF(INDIRECT("'eBay Report'!$N:$N"),Calculation!B842,INDIRECT("'eBay Report'!$K:$K"))-M842</f>
        <v>0</v>
      </c>
      <c r="D842">
        <f ca="1">SUMIFS(INDIRECT("'eBay Report'!$W:$W"),INDIRECT("'eBay Report'!$B:$B"),Calculation!D$2,INDIRECT("'eBay Report'!$M:$M"),Calculation!$A842)</f>
        <v>0</v>
      </c>
      <c r="E842">
        <f ca="1">SUMIFS(INDIRECT("'eBay Report'!$AG:$AG"),INDIRECT("'eBay Report'!$B:$B"),Calculation!E$2,INDIRECT("'eBay Report'!$M:$M"),Calculation!$A842)</f>
        <v>0</v>
      </c>
      <c r="F842">
        <f ca="1">SUMIFS(INDIRECT("'eBay Report'!$AG:$AG"),INDIRECT("'eBay Report'!$B:$B"),Calculation!F$2,INDIRECT("'eBay Report'!$M:$M"),Calculation!$A842)</f>
        <v>0</v>
      </c>
      <c r="G842">
        <f ca="1">SUMIFS(INDIRECT("'eBay Report'!$AG:$AG"),INDIRECT("'eBay Report'!$B:$B"),Calculation!G$2,INDIRECT("'eBay Report'!$M:$M"),Calculation!$A842)-H842</f>
        <v>0</v>
      </c>
      <c r="H842">
        <f ca="1">SUMIFS(INDIRECT("'eBay Report'!$AG:$AG"),INDIRECT("'eBay Report'!$AK:$AK"),Calculation!H$2,INDIRECT("'eBay Report'!$M:$M"),Calculation!$A842)</f>
        <v>0</v>
      </c>
      <c r="I842">
        <f ca="1">SUMIFS(INDIRECT("'eBay Report'!$AG:$AG"),INDIRECT("'eBay Report'!$B:$B"),Calculation!I$2,INDIRECT("'eBay Report'!$M:$M"),Calculation!$A842)</f>
        <v>0</v>
      </c>
      <c r="J842">
        <f ca="1">SUMIFS(INDIRECT("'eBay Report'!$AG:$AG"),INDIRECT("'eBay Report'!$B:$B"),Calculation!J$2,INDIRECT("'eBay Report'!$M:$M"),Calculation!$A842)</f>
        <v>0</v>
      </c>
      <c r="K842">
        <f ca="1">SUMIFS(INDIRECT("'eBay Report'!$AG:$AG"),INDIRECT("'eBay Report'!$B:$B"),Calculation!K$2,INDIRECT("'eBay Report'!$M:$M"),Calculation!$A842)</f>
        <v>0</v>
      </c>
      <c r="L842">
        <f ca="1">SUMIFS(INDIRECT("'eBay Report'!$K:$K"),INDIRECT("'eBay Report'!$B:$B"),Calculation!L$2,INDIRECT("'eBay Report'!$M:$M"),Calculation!$A842)</f>
        <v>0</v>
      </c>
      <c r="M842">
        <f ca="1">SUMIFS(INDIRECT("'eBay Report'!$K:$K"),INDIRECT("'eBay Report'!$B:$B"),Calculation!M$2,INDIRECT("'eBay Report'!$M:$M"),Calculation!$A842)</f>
        <v>0</v>
      </c>
      <c r="N842">
        <f ca="1">SUMIF(INDIRECT("'eBay Report'!$M:$M"),Calculation!$A842,INDIRECT("'eBay Report'!$X:$X"))</f>
        <v>0</v>
      </c>
      <c r="O842">
        <f ca="1">SUMIF(INDIRECT("'eBay Report'!$M:$M"),Calculation!$A842,INDIRECT("'eBay Report'!$Y:$Y"))</f>
        <v>0</v>
      </c>
      <c r="P842">
        <f ca="1">SUMIF(INDIRECT("'eBay Report'!$M:$M"),Calculation!$A842,INDIRECT("'eBay Report'!$Z:$Z"))</f>
        <v>0</v>
      </c>
      <c r="Q842">
        <f ca="1">SUMIF(INDIRECT("'eBay Report'!$M:$M"),Calculation!A842,INDIRECT("'eBay Report'!$AA:$AA"))+SUMIF(INDIRECT("'eBay Report'!$M:$M"),Calculation!A842,INDIRECT("'eBay Report'!$AB:$AB"))+SUMIF(INDIRECT("'eBay Report'!$M:$M"),Calculation!A842,INDIRECT("'eBay Report'!$AC:$AC"))+SUMIF(INDIRECT("'eBay Report'!$M:$M"),Calculation!A842,INDIRECT("'eBay Report'!$AD:$AD"))+SUMIF(INDIRECT("'eBay Report'!$M:$M"),Calculation!A842,INDIRECT("'eBay Report'!$AE:$AE"))+SUMIF(INDIRECT("'eBay Report'!$M:$M"),Calculation!A842,INDIRECT("'eBay Report'!$AF:$AF"))</f>
        <v>0</v>
      </c>
      <c r="R842">
        <f t="shared" ca="1" si="13"/>
        <v>0</v>
      </c>
    </row>
    <row r="843" spans="3:18">
      <c r="C843">
        <f ca="1">SUMIF(INDIRECT("'eBay Report'!$N:$N"),Calculation!B843,INDIRECT("'eBay Report'!$K:$K"))-M843</f>
        <v>0</v>
      </c>
      <c r="D843">
        <f ca="1">SUMIFS(INDIRECT("'eBay Report'!$W:$W"),INDIRECT("'eBay Report'!$B:$B"),Calculation!D$2,INDIRECT("'eBay Report'!$M:$M"),Calculation!$A843)</f>
        <v>0</v>
      </c>
      <c r="E843">
        <f ca="1">SUMIFS(INDIRECT("'eBay Report'!$AG:$AG"),INDIRECT("'eBay Report'!$B:$B"),Calculation!E$2,INDIRECT("'eBay Report'!$M:$M"),Calculation!$A843)</f>
        <v>0</v>
      </c>
      <c r="F843">
        <f ca="1">SUMIFS(INDIRECT("'eBay Report'!$AG:$AG"),INDIRECT("'eBay Report'!$B:$B"),Calculation!F$2,INDIRECT("'eBay Report'!$M:$M"),Calculation!$A843)</f>
        <v>0</v>
      </c>
      <c r="G843">
        <f ca="1">SUMIFS(INDIRECT("'eBay Report'!$AG:$AG"),INDIRECT("'eBay Report'!$B:$B"),Calculation!G$2,INDIRECT("'eBay Report'!$M:$M"),Calculation!$A843)-H843</f>
        <v>0</v>
      </c>
      <c r="H843">
        <f ca="1">SUMIFS(INDIRECT("'eBay Report'!$AG:$AG"),INDIRECT("'eBay Report'!$AK:$AK"),Calculation!H$2,INDIRECT("'eBay Report'!$M:$M"),Calculation!$A843)</f>
        <v>0</v>
      </c>
      <c r="I843">
        <f ca="1">SUMIFS(INDIRECT("'eBay Report'!$AG:$AG"),INDIRECT("'eBay Report'!$B:$B"),Calculation!I$2,INDIRECT("'eBay Report'!$M:$M"),Calculation!$A843)</f>
        <v>0</v>
      </c>
      <c r="J843">
        <f ca="1">SUMIFS(INDIRECT("'eBay Report'!$AG:$AG"),INDIRECT("'eBay Report'!$B:$B"),Calculation!J$2,INDIRECT("'eBay Report'!$M:$M"),Calculation!$A843)</f>
        <v>0</v>
      </c>
      <c r="K843">
        <f ca="1">SUMIFS(INDIRECT("'eBay Report'!$AG:$AG"),INDIRECT("'eBay Report'!$B:$B"),Calculation!K$2,INDIRECT("'eBay Report'!$M:$M"),Calculation!$A843)</f>
        <v>0</v>
      </c>
      <c r="L843">
        <f ca="1">SUMIFS(INDIRECT("'eBay Report'!$K:$K"),INDIRECT("'eBay Report'!$B:$B"),Calculation!L$2,INDIRECT("'eBay Report'!$M:$M"),Calculation!$A843)</f>
        <v>0</v>
      </c>
      <c r="M843">
        <f ca="1">SUMIFS(INDIRECT("'eBay Report'!$K:$K"),INDIRECT("'eBay Report'!$B:$B"),Calculation!M$2,INDIRECT("'eBay Report'!$M:$M"),Calculation!$A843)</f>
        <v>0</v>
      </c>
      <c r="N843">
        <f ca="1">SUMIF(INDIRECT("'eBay Report'!$M:$M"),Calculation!$A843,INDIRECT("'eBay Report'!$X:$X"))</f>
        <v>0</v>
      </c>
      <c r="O843">
        <f ca="1">SUMIF(INDIRECT("'eBay Report'!$M:$M"),Calculation!$A843,INDIRECT("'eBay Report'!$Y:$Y"))</f>
        <v>0</v>
      </c>
      <c r="P843">
        <f ca="1">SUMIF(INDIRECT("'eBay Report'!$M:$M"),Calculation!$A843,INDIRECT("'eBay Report'!$Z:$Z"))</f>
        <v>0</v>
      </c>
      <c r="Q843">
        <f ca="1">SUMIF(INDIRECT("'eBay Report'!$M:$M"),Calculation!A843,INDIRECT("'eBay Report'!$AA:$AA"))+SUMIF(INDIRECT("'eBay Report'!$M:$M"),Calculation!A843,INDIRECT("'eBay Report'!$AB:$AB"))+SUMIF(INDIRECT("'eBay Report'!$M:$M"),Calculation!A843,INDIRECT("'eBay Report'!$AC:$AC"))+SUMIF(INDIRECT("'eBay Report'!$M:$M"),Calculation!A843,INDIRECT("'eBay Report'!$AD:$AD"))+SUMIF(INDIRECT("'eBay Report'!$M:$M"),Calculation!A843,INDIRECT("'eBay Report'!$AE:$AE"))+SUMIF(INDIRECT("'eBay Report'!$M:$M"),Calculation!A843,INDIRECT("'eBay Report'!$AF:$AF"))</f>
        <v>0</v>
      </c>
      <c r="R843">
        <f t="shared" ca="1" si="13"/>
        <v>0</v>
      </c>
    </row>
    <row r="844" spans="3:18">
      <c r="C844">
        <f ca="1">SUMIF(INDIRECT("'eBay Report'!$N:$N"),Calculation!B844,INDIRECT("'eBay Report'!$K:$K"))-M844</f>
        <v>0</v>
      </c>
      <c r="D844">
        <f ca="1">SUMIFS(INDIRECT("'eBay Report'!$W:$W"),INDIRECT("'eBay Report'!$B:$B"),Calculation!D$2,INDIRECT("'eBay Report'!$M:$M"),Calculation!$A844)</f>
        <v>0</v>
      </c>
      <c r="E844">
        <f ca="1">SUMIFS(INDIRECT("'eBay Report'!$AG:$AG"),INDIRECT("'eBay Report'!$B:$B"),Calculation!E$2,INDIRECT("'eBay Report'!$M:$M"),Calculation!$A844)</f>
        <v>0</v>
      </c>
      <c r="F844">
        <f ca="1">SUMIFS(INDIRECT("'eBay Report'!$AG:$AG"),INDIRECT("'eBay Report'!$B:$B"),Calculation!F$2,INDIRECT("'eBay Report'!$M:$M"),Calculation!$A844)</f>
        <v>0</v>
      </c>
      <c r="G844">
        <f ca="1">SUMIFS(INDIRECT("'eBay Report'!$AG:$AG"),INDIRECT("'eBay Report'!$B:$B"),Calculation!G$2,INDIRECT("'eBay Report'!$M:$M"),Calculation!$A844)-H844</f>
        <v>0</v>
      </c>
      <c r="H844">
        <f ca="1">SUMIFS(INDIRECT("'eBay Report'!$AG:$AG"),INDIRECT("'eBay Report'!$AK:$AK"),Calculation!H$2,INDIRECT("'eBay Report'!$M:$M"),Calculation!$A844)</f>
        <v>0</v>
      </c>
      <c r="I844">
        <f ca="1">SUMIFS(INDIRECT("'eBay Report'!$AG:$AG"),INDIRECT("'eBay Report'!$B:$B"),Calculation!I$2,INDIRECT("'eBay Report'!$M:$M"),Calculation!$A844)</f>
        <v>0</v>
      </c>
      <c r="J844">
        <f ca="1">SUMIFS(INDIRECT("'eBay Report'!$AG:$AG"),INDIRECT("'eBay Report'!$B:$B"),Calculation!J$2,INDIRECT("'eBay Report'!$M:$M"),Calculation!$A844)</f>
        <v>0</v>
      </c>
      <c r="K844">
        <f ca="1">SUMIFS(INDIRECT("'eBay Report'!$AG:$AG"),INDIRECT("'eBay Report'!$B:$B"),Calculation!K$2,INDIRECT("'eBay Report'!$M:$M"),Calculation!$A844)</f>
        <v>0</v>
      </c>
      <c r="L844">
        <f ca="1">SUMIFS(INDIRECT("'eBay Report'!$K:$K"),INDIRECT("'eBay Report'!$B:$B"),Calculation!L$2,INDIRECT("'eBay Report'!$M:$M"),Calculation!$A844)</f>
        <v>0</v>
      </c>
      <c r="M844">
        <f ca="1">SUMIFS(INDIRECT("'eBay Report'!$K:$K"),INDIRECT("'eBay Report'!$B:$B"),Calculation!M$2,INDIRECT("'eBay Report'!$M:$M"),Calculation!$A844)</f>
        <v>0</v>
      </c>
      <c r="N844">
        <f ca="1">SUMIF(INDIRECT("'eBay Report'!$M:$M"),Calculation!$A844,INDIRECT("'eBay Report'!$X:$X"))</f>
        <v>0</v>
      </c>
      <c r="O844">
        <f ca="1">SUMIF(INDIRECT("'eBay Report'!$M:$M"),Calculation!$A844,INDIRECT("'eBay Report'!$Y:$Y"))</f>
        <v>0</v>
      </c>
      <c r="P844">
        <f ca="1">SUMIF(INDIRECT("'eBay Report'!$M:$M"),Calculation!$A844,INDIRECT("'eBay Report'!$Z:$Z"))</f>
        <v>0</v>
      </c>
      <c r="Q844">
        <f ca="1">SUMIF(INDIRECT("'eBay Report'!$M:$M"),Calculation!A844,INDIRECT("'eBay Report'!$AA:$AA"))+SUMIF(INDIRECT("'eBay Report'!$M:$M"),Calculation!A844,INDIRECT("'eBay Report'!$AB:$AB"))+SUMIF(INDIRECT("'eBay Report'!$M:$M"),Calculation!A844,INDIRECT("'eBay Report'!$AC:$AC"))+SUMIF(INDIRECT("'eBay Report'!$M:$M"),Calculation!A844,INDIRECT("'eBay Report'!$AD:$AD"))+SUMIF(INDIRECT("'eBay Report'!$M:$M"),Calculation!A844,INDIRECT("'eBay Report'!$AE:$AE"))+SUMIF(INDIRECT("'eBay Report'!$M:$M"),Calculation!A844,INDIRECT("'eBay Report'!$AF:$AF"))</f>
        <v>0</v>
      </c>
      <c r="R844">
        <f t="shared" ca="1" si="13"/>
        <v>0</v>
      </c>
    </row>
    <row r="845" spans="3:18">
      <c r="C845">
        <f ca="1">SUMIF(INDIRECT("'eBay Report'!$N:$N"),Calculation!B845,INDIRECT("'eBay Report'!$K:$K"))-M845</f>
        <v>0</v>
      </c>
      <c r="D845">
        <f ca="1">SUMIFS(INDIRECT("'eBay Report'!$W:$W"),INDIRECT("'eBay Report'!$B:$B"),Calculation!D$2,INDIRECT("'eBay Report'!$M:$M"),Calculation!$A845)</f>
        <v>0</v>
      </c>
      <c r="E845">
        <f ca="1">SUMIFS(INDIRECT("'eBay Report'!$AG:$AG"),INDIRECT("'eBay Report'!$B:$B"),Calculation!E$2,INDIRECT("'eBay Report'!$M:$M"),Calculation!$A845)</f>
        <v>0</v>
      </c>
      <c r="F845">
        <f ca="1">SUMIFS(INDIRECT("'eBay Report'!$AG:$AG"),INDIRECT("'eBay Report'!$B:$B"),Calculation!F$2,INDIRECT("'eBay Report'!$M:$M"),Calculation!$A845)</f>
        <v>0</v>
      </c>
      <c r="G845">
        <f ca="1">SUMIFS(INDIRECT("'eBay Report'!$AG:$AG"),INDIRECT("'eBay Report'!$B:$B"),Calculation!G$2,INDIRECT("'eBay Report'!$M:$M"),Calculation!$A845)-H845</f>
        <v>0</v>
      </c>
      <c r="H845">
        <f ca="1">SUMIFS(INDIRECT("'eBay Report'!$AG:$AG"),INDIRECT("'eBay Report'!$AK:$AK"),Calculation!H$2,INDIRECT("'eBay Report'!$M:$M"),Calculation!$A845)</f>
        <v>0</v>
      </c>
      <c r="I845">
        <f ca="1">SUMIFS(INDIRECT("'eBay Report'!$AG:$AG"),INDIRECT("'eBay Report'!$B:$B"),Calculation!I$2,INDIRECT("'eBay Report'!$M:$M"),Calculation!$A845)</f>
        <v>0</v>
      </c>
      <c r="J845">
        <f ca="1">SUMIFS(INDIRECT("'eBay Report'!$AG:$AG"),INDIRECT("'eBay Report'!$B:$B"),Calculation!J$2,INDIRECT("'eBay Report'!$M:$M"),Calculation!$A845)</f>
        <v>0</v>
      </c>
      <c r="K845">
        <f ca="1">SUMIFS(INDIRECT("'eBay Report'!$AG:$AG"),INDIRECT("'eBay Report'!$B:$B"),Calculation!K$2,INDIRECT("'eBay Report'!$M:$M"),Calculation!$A845)</f>
        <v>0</v>
      </c>
      <c r="L845">
        <f ca="1">SUMIFS(INDIRECT("'eBay Report'!$K:$K"),INDIRECT("'eBay Report'!$B:$B"),Calculation!L$2,INDIRECT("'eBay Report'!$M:$M"),Calculation!$A845)</f>
        <v>0</v>
      </c>
      <c r="M845">
        <f ca="1">SUMIFS(INDIRECT("'eBay Report'!$K:$K"),INDIRECT("'eBay Report'!$B:$B"),Calculation!M$2,INDIRECT("'eBay Report'!$M:$M"),Calculation!$A845)</f>
        <v>0</v>
      </c>
      <c r="N845">
        <f ca="1">SUMIF(INDIRECT("'eBay Report'!$M:$M"),Calculation!$A845,INDIRECT("'eBay Report'!$X:$X"))</f>
        <v>0</v>
      </c>
      <c r="O845">
        <f ca="1">SUMIF(INDIRECT("'eBay Report'!$M:$M"),Calculation!$A845,INDIRECT("'eBay Report'!$Y:$Y"))</f>
        <v>0</v>
      </c>
      <c r="P845">
        <f ca="1">SUMIF(INDIRECT("'eBay Report'!$M:$M"),Calculation!$A845,INDIRECT("'eBay Report'!$Z:$Z"))</f>
        <v>0</v>
      </c>
      <c r="Q845">
        <f ca="1">SUMIF(INDIRECT("'eBay Report'!$M:$M"),Calculation!A845,INDIRECT("'eBay Report'!$AA:$AA"))+SUMIF(INDIRECT("'eBay Report'!$M:$M"),Calculation!A845,INDIRECT("'eBay Report'!$AB:$AB"))+SUMIF(INDIRECT("'eBay Report'!$M:$M"),Calculation!A845,INDIRECT("'eBay Report'!$AC:$AC"))+SUMIF(INDIRECT("'eBay Report'!$M:$M"),Calculation!A845,INDIRECT("'eBay Report'!$AD:$AD"))+SUMIF(INDIRECT("'eBay Report'!$M:$M"),Calculation!A845,INDIRECT("'eBay Report'!$AE:$AE"))+SUMIF(INDIRECT("'eBay Report'!$M:$M"),Calculation!A845,INDIRECT("'eBay Report'!$AF:$AF"))</f>
        <v>0</v>
      </c>
      <c r="R845">
        <f t="shared" ca="1" si="13"/>
        <v>0</v>
      </c>
    </row>
    <row r="846" spans="3:18">
      <c r="C846">
        <f ca="1">SUMIF(INDIRECT("'eBay Report'!$N:$N"),Calculation!B846,INDIRECT("'eBay Report'!$K:$K"))-M846</f>
        <v>0</v>
      </c>
      <c r="D846">
        <f ca="1">SUMIFS(INDIRECT("'eBay Report'!$W:$W"),INDIRECT("'eBay Report'!$B:$B"),Calculation!D$2,INDIRECT("'eBay Report'!$M:$M"),Calculation!$A846)</f>
        <v>0</v>
      </c>
      <c r="E846">
        <f ca="1">SUMIFS(INDIRECT("'eBay Report'!$AG:$AG"),INDIRECT("'eBay Report'!$B:$B"),Calculation!E$2,INDIRECT("'eBay Report'!$M:$M"),Calculation!$A846)</f>
        <v>0</v>
      </c>
      <c r="F846">
        <f ca="1">SUMIFS(INDIRECT("'eBay Report'!$AG:$AG"),INDIRECT("'eBay Report'!$B:$B"),Calculation!F$2,INDIRECT("'eBay Report'!$M:$M"),Calculation!$A846)</f>
        <v>0</v>
      </c>
      <c r="G846">
        <f ca="1">SUMIFS(INDIRECT("'eBay Report'!$AG:$AG"),INDIRECT("'eBay Report'!$B:$B"),Calculation!G$2,INDIRECT("'eBay Report'!$M:$M"),Calculation!$A846)-H846</f>
        <v>0</v>
      </c>
      <c r="H846">
        <f ca="1">SUMIFS(INDIRECT("'eBay Report'!$AG:$AG"),INDIRECT("'eBay Report'!$AK:$AK"),Calculation!H$2,INDIRECT("'eBay Report'!$M:$M"),Calculation!$A846)</f>
        <v>0</v>
      </c>
      <c r="I846">
        <f ca="1">SUMIFS(INDIRECT("'eBay Report'!$AG:$AG"),INDIRECT("'eBay Report'!$B:$B"),Calculation!I$2,INDIRECT("'eBay Report'!$M:$M"),Calculation!$A846)</f>
        <v>0</v>
      </c>
      <c r="J846">
        <f ca="1">SUMIFS(INDIRECT("'eBay Report'!$AG:$AG"),INDIRECT("'eBay Report'!$B:$B"),Calculation!J$2,INDIRECT("'eBay Report'!$M:$M"),Calculation!$A846)</f>
        <v>0</v>
      </c>
      <c r="K846">
        <f ca="1">SUMIFS(INDIRECT("'eBay Report'!$AG:$AG"),INDIRECT("'eBay Report'!$B:$B"),Calculation!K$2,INDIRECT("'eBay Report'!$M:$M"),Calculation!$A846)</f>
        <v>0</v>
      </c>
      <c r="L846">
        <f ca="1">SUMIFS(INDIRECT("'eBay Report'!$K:$K"),INDIRECT("'eBay Report'!$B:$B"),Calculation!L$2,INDIRECT("'eBay Report'!$M:$M"),Calculation!$A846)</f>
        <v>0</v>
      </c>
      <c r="M846">
        <f ca="1">SUMIFS(INDIRECT("'eBay Report'!$K:$K"),INDIRECT("'eBay Report'!$B:$B"),Calculation!M$2,INDIRECT("'eBay Report'!$M:$M"),Calculation!$A846)</f>
        <v>0</v>
      </c>
      <c r="N846">
        <f ca="1">SUMIF(INDIRECT("'eBay Report'!$M:$M"),Calculation!$A846,INDIRECT("'eBay Report'!$X:$X"))</f>
        <v>0</v>
      </c>
      <c r="O846">
        <f ca="1">SUMIF(INDIRECT("'eBay Report'!$M:$M"),Calculation!$A846,INDIRECT("'eBay Report'!$Y:$Y"))</f>
        <v>0</v>
      </c>
      <c r="P846">
        <f ca="1">SUMIF(INDIRECT("'eBay Report'!$M:$M"),Calculation!$A846,INDIRECT("'eBay Report'!$Z:$Z"))</f>
        <v>0</v>
      </c>
      <c r="Q846">
        <f ca="1">SUMIF(INDIRECT("'eBay Report'!$M:$M"),Calculation!A846,INDIRECT("'eBay Report'!$AA:$AA"))+SUMIF(INDIRECT("'eBay Report'!$M:$M"),Calculation!A846,INDIRECT("'eBay Report'!$AB:$AB"))+SUMIF(INDIRECT("'eBay Report'!$M:$M"),Calculation!A846,INDIRECT("'eBay Report'!$AC:$AC"))+SUMIF(INDIRECT("'eBay Report'!$M:$M"),Calculation!A846,INDIRECT("'eBay Report'!$AD:$AD"))+SUMIF(INDIRECT("'eBay Report'!$M:$M"),Calculation!A846,INDIRECT("'eBay Report'!$AE:$AE"))+SUMIF(INDIRECT("'eBay Report'!$M:$M"),Calculation!A846,INDIRECT("'eBay Report'!$AF:$AF"))</f>
        <v>0</v>
      </c>
      <c r="R846">
        <f t="shared" ca="1" si="13"/>
        <v>0</v>
      </c>
    </row>
    <row r="847" spans="3:18">
      <c r="C847">
        <f ca="1">SUMIF(INDIRECT("'eBay Report'!$N:$N"),Calculation!B847,INDIRECT("'eBay Report'!$K:$K"))-M847</f>
        <v>0</v>
      </c>
      <c r="D847">
        <f ca="1">SUMIFS(INDIRECT("'eBay Report'!$W:$W"),INDIRECT("'eBay Report'!$B:$B"),Calculation!D$2,INDIRECT("'eBay Report'!$M:$M"),Calculation!$A847)</f>
        <v>0</v>
      </c>
      <c r="E847">
        <f ca="1">SUMIFS(INDIRECT("'eBay Report'!$AG:$AG"),INDIRECT("'eBay Report'!$B:$B"),Calculation!E$2,INDIRECT("'eBay Report'!$M:$M"),Calculation!$A847)</f>
        <v>0</v>
      </c>
      <c r="F847">
        <f ca="1">SUMIFS(INDIRECT("'eBay Report'!$AG:$AG"),INDIRECT("'eBay Report'!$B:$B"),Calculation!F$2,INDIRECT("'eBay Report'!$M:$M"),Calculation!$A847)</f>
        <v>0</v>
      </c>
      <c r="G847">
        <f ca="1">SUMIFS(INDIRECT("'eBay Report'!$AG:$AG"),INDIRECT("'eBay Report'!$B:$B"),Calculation!G$2,INDIRECT("'eBay Report'!$M:$M"),Calculation!$A847)-H847</f>
        <v>0</v>
      </c>
      <c r="H847">
        <f ca="1">SUMIFS(INDIRECT("'eBay Report'!$AG:$AG"),INDIRECT("'eBay Report'!$AK:$AK"),Calculation!H$2,INDIRECT("'eBay Report'!$M:$M"),Calculation!$A847)</f>
        <v>0</v>
      </c>
      <c r="I847">
        <f ca="1">SUMIFS(INDIRECT("'eBay Report'!$AG:$AG"),INDIRECT("'eBay Report'!$B:$B"),Calculation!I$2,INDIRECT("'eBay Report'!$M:$M"),Calculation!$A847)</f>
        <v>0</v>
      </c>
      <c r="J847">
        <f ca="1">SUMIFS(INDIRECT("'eBay Report'!$AG:$AG"),INDIRECT("'eBay Report'!$B:$B"),Calculation!J$2,INDIRECT("'eBay Report'!$M:$M"),Calculation!$A847)</f>
        <v>0</v>
      </c>
      <c r="K847">
        <f ca="1">SUMIFS(INDIRECT("'eBay Report'!$AG:$AG"),INDIRECT("'eBay Report'!$B:$B"),Calculation!K$2,INDIRECT("'eBay Report'!$M:$M"),Calculation!$A847)</f>
        <v>0</v>
      </c>
      <c r="L847">
        <f ca="1">SUMIFS(INDIRECT("'eBay Report'!$K:$K"),INDIRECT("'eBay Report'!$B:$B"),Calculation!L$2,INDIRECT("'eBay Report'!$M:$M"),Calculation!$A847)</f>
        <v>0</v>
      </c>
      <c r="M847">
        <f ca="1">SUMIFS(INDIRECT("'eBay Report'!$K:$K"),INDIRECT("'eBay Report'!$B:$B"),Calculation!M$2,INDIRECT("'eBay Report'!$M:$M"),Calculation!$A847)</f>
        <v>0</v>
      </c>
      <c r="N847">
        <f ca="1">SUMIF(INDIRECT("'eBay Report'!$M:$M"),Calculation!$A847,INDIRECT("'eBay Report'!$X:$X"))</f>
        <v>0</v>
      </c>
      <c r="O847">
        <f ca="1">SUMIF(INDIRECT("'eBay Report'!$M:$M"),Calculation!$A847,INDIRECT("'eBay Report'!$Y:$Y"))</f>
        <v>0</v>
      </c>
      <c r="P847">
        <f ca="1">SUMIF(INDIRECT("'eBay Report'!$M:$M"),Calculation!$A847,INDIRECT("'eBay Report'!$Z:$Z"))</f>
        <v>0</v>
      </c>
      <c r="Q847">
        <f ca="1">SUMIF(INDIRECT("'eBay Report'!$M:$M"),Calculation!A847,INDIRECT("'eBay Report'!$AA:$AA"))+SUMIF(INDIRECT("'eBay Report'!$M:$M"),Calculation!A847,INDIRECT("'eBay Report'!$AB:$AB"))+SUMIF(INDIRECT("'eBay Report'!$M:$M"),Calculation!A847,INDIRECT("'eBay Report'!$AC:$AC"))+SUMIF(INDIRECT("'eBay Report'!$M:$M"),Calculation!A847,INDIRECT("'eBay Report'!$AD:$AD"))+SUMIF(INDIRECT("'eBay Report'!$M:$M"),Calculation!A847,INDIRECT("'eBay Report'!$AE:$AE"))+SUMIF(INDIRECT("'eBay Report'!$M:$M"),Calculation!A847,INDIRECT("'eBay Report'!$AF:$AF"))</f>
        <v>0</v>
      </c>
      <c r="R847">
        <f t="shared" ca="1" si="13"/>
        <v>0</v>
      </c>
    </row>
    <row r="848" spans="3:18">
      <c r="C848">
        <f ca="1">SUMIF(INDIRECT("'eBay Report'!$N:$N"),Calculation!B848,INDIRECT("'eBay Report'!$K:$K"))-M848</f>
        <v>0</v>
      </c>
      <c r="D848">
        <f ca="1">SUMIFS(INDIRECT("'eBay Report'!$W:$W"),INDIRECT("'eBay Report'!$B:$B"),Calculation!D$2,INDIRECT("'eBay Report'!$M:$M"),Calculation!$A848)</f>
        <v>0</v>
      </c>
      <c r="E848">
        <f ca="1">SUMIFS(INDIRECT("'eBay Report'!$AG:$AG"),INDIRECT("'eBay Report'!$B:$B"),Calculation!E$2,INDIRECT("'eBay Report'!$M:$M"),Calculation!$A848)</f>
        <v>0</v>
      </c>
      <c r="F848">
        <f ca="1">SUMIFS(INDIRECT("'eBay Report'!$AG:$AG"),INDIRECT("'eBay Report'!$B:$B"),Calculation!F$2,INDIRECT("'eBay Report'!$M:$M"),Calculation!$A848)</f>
        <v>0</v>
      </c>
      <c r="G848">
        <f ca="1">SUMIFS(INDIRECT("'eBay Report'!$AG:$AG"),INDIRECT("'eBay Report'!$B:$B"),Calculation!G$2,INDIRECT("'eBay Report'!$M:$M"),Calculation!$A848)-H848</f>
        <v>0</v>
      </c>
      <c r="H848">
        <f ca="1">SUMIFS(INDIRECT("'eBay Report'!$AG:$AG"),INDIRECT("'eBay Report'!$AK:$AK"),Calculation!H$2,INDIRECT("'eBay Report'!$M:$M"),Calculation!$A848)</f>
        <v>0</v>
      </c>
      <c r="I848">
        <f ca="1">SUMIFS(INDIRECT("'eBay Report'!$AG:$AG"),INDIRECT("'eBay Report'!$B:$B"),Calculation!I$2,INDIRECT("'eBay Report'!$M:$M"),Calculation!$A848)</f>
        <v>0</v>
      </c>
      <c r="J848">
        <f ca="1">SUMIFS(INDIRECT("'eBay Report'!$AG:$AG"),INDIRECT("'eBay Report'!$B:$B"),Calculation!J$2,INDIRECT("'eBay Report'!$M:$M"),Calculation!$A848)</f>
        <v>0</v>
      </c>
      <c r="K848">
        <f ca="1">SUMIFS(INDIRECT("'eBay Report'!$AG:$AG"),INDIRECT("'eBay Report'!$B:$B"),Calculation!K$2,INDIRECT("'eBay Report'!$M:$M"),Calculation!$A848)</f>
        <v>0</v>
      </c>
      <c r="L848">
        <f ca="1">SUMIFS(INDIRECT("'eBay Report'!$K:$K"),INDIRECT("'eBay Report'!$B:$B"),Calculation!L$2,INDIRECT("'eBay Report'!$M:$M"),Calculation!$A848)</f>
        <v>0</v>
      </c>
      <c r="M848">
        <f ca="1">SUMIFS(INDIRECT("'eBay Report'!$K:$K"),INDIRECT("'eBay Report'!$B:$B"),Calculation!M$2,INDIRECT("'eBay Report'!$M:$M"),Calculation!$A848)</f>
        <v>0</v>
      </c>
      <c r="N848">
        <f ca="1">SUMIF(INDIRECT("'eBay Report'!$M:$M"),Calculation!$A848,INDIRECT("'eBay Report'!$X:$X"))</f>
        <v>0</v>
      </c>
      <c r="O848">
        <f ca="1">SUMIF(INDIRECT("'eBay Report'!$M:$M"),Calculation!$A848,INDIRECT("'eBay Report'!$Y:$Y"))</f>
        <v>0</v>
      </c>
      <c r="P848">
        <f ca="1">SUMIF(INDIRECT("'eBay Report'!$M:$M"),Calculation!$A848,INDIRECT("'eBay Report'!$Z:$Z"))</f>
        <v>0</v>
      </c>
      <c r="Q848">
        <f ca="1">SUMIF(INDIRECT("'eBay Report'!$M:$M"),Calculation!A848,INDIRECT("'eBay Report'!$AA:$AA"))+SUMIF(INDIRECT("'eBay Report'!$M:$M"),Calculation!A848,INDIRECT("'eBay Report'!$AB:$AB"))+SUMIF(INDIRECT("'eBay Report'!$M:$M"),Calculation!A848,INDIRECT("'eBay Report'!$AC:$AC"))+SUMIF(INDIRECT("'eBay Report'!$M:$M"),Calculation!A848,INDIRECT("'eBay Report'!$AD:$AD"))+SUMIF(INDIRECT("'eBay Report'!$M:$M"),Calculation!A848,INDIRECT("'eBay Report'!$AE:$AE"))+SUMIF(INDIRECT("'eBay Report'!$M:$M"),Calculation!A848,INDIRECT("'eBay Report'!$AF:$AF"))</f>
        <v>0</v>
      </c>
      <c r="R848">
        <f t="shared" ca="1" si="13"/>
        <v>0</v>
      </c>
    </row>
    <row r="849" spans="3:18">
      <c r="C849">
        <f ca="1">SUMIF(INDIRECT("'eBay Report'!$N:$N"),Calculation!B849,INDIRECT("'eBay Report'!$K:$K"))-M849</f>
        <v>0</v>
      </c>
      <c r="D849">
        <f ca="1">SUMIFS(INDIRECT("'eBay Report'!$W:$W"),INDIRECT("'eBay Report'!$B:$B"),Calculation!D$2,INDIRECT("'eBay Report'!$M:$M"),Calculation!$A849)</f>
        <v>0</v>
      </c>
      <c r="E849">
        <f ca="1">SUMIFS(INDIRECT("'eBay Report'!$AG:$AG"),INDIRECT("'eBay Report'!$B:$B"),Calculation!E$2,INDIRECT("'eBay Report'!$M:$M"),Calculation!$A849)</f>
        <v>0</v>
      </c>
      <c r="F849">
        <f ca="1">SUMIFS(INDIRECT("'eBay Report'!$AG:$AG"),INDIRECT("'eBay Report'!$B:$B"),Calculation!F$2,INDIRECT("'eBay Report'!$M:$M"),Calculation!$A849)</f>
        <v>0</v>
      </c>
      <c r="G849">
        <f ca="1">SUMIFS(INDIRECT("'eBay Report'!$AG:$AG"),INDIRECT("'eBay Report'!$B:$B"),Calculation!G$2,INDIRECT("'eBay Report'!$M:$M"),Calculation!$A849)-H849</f>
        <v>0</v>
      </c>
      <c r="H849">
        <f ca="1">SUMIFS(INDIRECT("'eBay Report'!$AG:$AG"),INDIRECT("'eBay Report'!$AK:$AK"),Calculation!H$2,INDIRECT("'eBay Report'!$M:$M"),Calculation!$A849)</f>
        <v>0</v>
      </c>
      <c r="I849">
        <f ca="1">SUMIFS(INDIRECT("'eBay Report'!$AG:$AG"),INDIRECT("'eBay Report'!$B:$B"),Calculation!I$2,INDIRECT("'eBay Report'!$M:$M"),Calculation!$A849)</f>
        <v>0</v>
      </c>
      <c r="J849">
        <f ca="1">SUMIFS(INDIRECT("'eBay Report'!$AG:$AG"),INDIRECT("'eBay Report'!$B:$B"),Calculation!J$2,INDIRECT("'eBay Report'!$M:$M"),Calculation!$A849)</f>
        <v>0</v>
      </c>
      <c r="K849">
        <f ca="1">SUMIFS(INDIRECT("'eBay Report'!$AG:$AG"),INDIRECT("'eBay Report'!$B:$B"),Calculation!K$2,INDIRECT("'eBay Report'!$M:$M"),Calculation!$A849)</f>
        <v>0</v>
      </c>
      <c r="L849">
        <f ca="1">SUMIFS(INDIRECT("'eBay Report'!$K:$K"),INDIRECT("'eBay Report'!$B:$B"),Calculation!L$2,INDIRECT("'eBay Report'!$M:$M"),Calculation!$A849)</f>
        <v>0</v>
      </c>
      <c r="M849">
        <f ca="1">SUMIFS(INDIRECT("'eBay Report'!$K:$K"),INDIRECT("'eBay Report'!$B:$B"),Calculation!M$2,INDIRECT("'eBay Report'!$M:$M"),Calculation!$A849)</f>
        <v>0</v>
      </c>
      <c r="N849">
        <f ca="1">SUMIF(INDIRECT("'eBay Report'!$M:$M"),Calculation!$A849,INDIRECT("'eBay Report'!$X:$X"))</f>
        <v>0</v>
      </c>
      <c r="O849">
        <f ca="1">SUMIF(INDIRECT("'eBay Report'!$M:$M"),Calculation!$A849,INDIRECT("'eBay Report'!$Y:$Y"))</f>
        <v>0</v>
      </c>
      <c r="P849">
        <f ca="1">SUMIF(INDIRECT("'eBay Report'!$M:$M"),Calculation!$A849,INDIRECT("'eBay Report'!$Z:$Z"))</f>
        <v>0</v>
      </c>
      <c r="Q849">
        <f ca="1">SUMIF(INDIRECT("'eBay Report'!$M:$M"),Calculation!A849,INDIRECT("'eBay Report'!$AA:$AA"))+SUMIF(INDIRECT("'eBay Report'!$M:$M"),Calculation!A849,INDIRECT("'eBay Report'!$AB:$AB"))+SUMIF(INDIRECT("'eBay Report'!$M:$M"),Calculation!A849,INDIRECT("'eBay Report'!$AC:$AC"))+SUMIF(INDIRECT("'eBay Report'!$M:$M"),Calculation!A849,INDIRECT("'eBay Report'!$AD:$AD"))+SUMIF(INDIRECT("'eBay Report'!$M:$M"),Calculation!A849,INDIRECT("'eBay Report'!$AE:$AE"))+SUMIF(INDIRECT("'eBay Report'!$M:$M"),Calculation!A849,INDIRECT("'eBay Report'!$AF:$AF"))</f>
        <v>0</v>
      </c>
      <c r="R849">
        <f t="shared" ca="1" si="13"/>
        <v>0</v>
      </c>
    </row>
    <row r="850" spans="3:18">
      <c r="C850">
        <f ca="1">SUMIF(INDIRECT("'eBay Report'!$N:$N"),Calculation!B850,INDIRECT("'eBay Report'!$K:$K"))-M850</f>
        <v>0</v>
      </c>
      <c r="D850">
        <f ca="1">SUMIFS(INDIRECT("'eBay Report'!$W:$W"),INDIRECT("'eBay Report'!$B:$B"),Calculation!D$2,INDIRECT("'eBay Report'!$M:$M"),Calculation!$A850)</f>
        <v>0</v>
      </c>
      <c r="E850">
        <f ca="1">SUMIFS(INDIRECT("'eBay Report'!$AG:$AG"),INDIRECT("'eBay Report'!$B:$B"),Calculation!E$2,INDIRECT("'eBay Report'!$M:$M"),Calculation!$A850)</f>
        <v>0</v>
      </c>
      <c r="F850">
        <f ca="1">SUMIFS(INDIRECT("'eBay Report'!$AG:$AG"),INDIRECT("'eBay Report'!$B:$B"),Calculation!F$2,INDIRECT("'eBay Report'!$M:$M"),Calculation!$A850)</f>
        <v>0</v>
      </c>
      <c r="G850">
        <f ca="1">SUMIFS(INDIRECT("'eBay Report'!$AG:$AG"),INDIRECT("'eBay Report'!$B:$B"),Calculation!G$2,INDIRECT("'eBay Report'!$M:$M"),Calculation!$A850)-H850</f>
        <v>0</v>
      </c>
      <c r="H850">
        <f ca="1">SUMIFS(INDIRECT("'eBay Report'!$AG:$AG"),INDIRECT("'eBay Report'!$AK:$AK"),Calculation!H$2,INDIRECT("'eBay Report'!$M:$M"),Calculation!$A850)</f>
        <v>0</v>
      </c>
      <c r="I850">
        <f ca="1">SUMIFS(INDIRECT("'eBay Report'!$AG:$AG"),INDIRECT("'eBay Report'!$B:$B"),Calculation!I$2,INDIRECT("'eBay Report'!$M:$M"),Calculation!$A850)</f>
        <v>0</v>
      </c>
      <c r="J850">
        <f ca="1">SUMIFS(INDIRECT("'eBay Report'!$AG:$AG"),INDIRECT("'eBay Report'!$B:$B"),Calculation!J$2,INDIRECT("'eBay Report'!$M:$M"),Calculation!$A850)</f>
        <v>0</v>
      </c>
      <c r="K850">
        <f ca="1">SUMIFS(INDIRECT("'eBay Report'!$AG:$AG"),INDIRECT("'eBay Report'!$B:$B"),Calculation!K$2,INDIRECT("'eBay Report'!$M:$M"),Calculation!$A850)</f>
        <v>0</v>
      </c>
      <c r="L850">
        <f ca="1">SUMIFS(INDIRECT("'eBay Report'!$K:$K"),INDIRECT("'eBay Report'!$B:$B"),Calculation!L$2,INDIRECT("'eBay Report'!$M:$M"),Calculation!$A850)</f>
        <v>0</v>
      </c>
      <c r="M850">
        <f ca="1">SUMIFS(INDIRECT("'eBay Report'!$K:$K"),INDIRECT("'eBay Report'!$B:$B"),Calculation!M$2,INDIRECT("'eBay Report'!$M:$M"),Calculation!$A850)</f>
        <v>0</v>
      </c>
      <c r="N850">
        <f ca="1">SUMIF(INDIRECT("'eBay Report'!$M:$M"),Calculation!$A850,INDIRECT("'eBay Report'!$X:$X"))</f>
        <v>0</v>
      </c>
      <c r="O850">
        <f ca="1">SUMIF(INDIRECT("'eBay Report'!$M:$M"),Calculation!$A850,INDIRECT("'eBay Report'!$Y:$Y"))</f>
        <v>0</v>
      </c>
      <c r="P850">
        <f ca="1">SUMIF(INDIRECT("'eBay Report'!$M:$M"),Calculation!$A850,INDIRECT("'eBay Report'!$Z:$Z"))</f>
        <v>0</v>
      </c>
      <c r="Q850">
        <f ca="1">SUMIF(INDIRECT("'eBay Report'!$M:$M"),Calculation!A850,INDIRECT("'eBay Report'!$AA:$AA"))+SUMIF(INDIRECT("'eBay Report'!$M:$M"),Calculation!A850,INDIRECT("'eBay Report'!$AB:$AB"))+SUMIF(INDIRECT("'eBay Report'!$M:$M"),Calculation!A850,INDIRECT("'eBay Report'!$AC:$AC"))+SUMIF(INDIRECT("'eBay Report'!$M:$M"),Calculation!A850,INDIRECT("'eBay Report'!$AD:$AD"))+SUMIF(INDIRECT("'eBay Report'!$M:$M"),Calculation!A850,INDIRECT("'eBay Report'!$AE:$AE"))+SUMIF(INDIRECT("'eBay Report'!$M:$M"),Calculation!A850,INDIRECT("'eBay Report'!$AF:$AF"))</f>
        <v>0</v>
      </c>
      <c r="R850">
        <f t="shared" ca="1" si="13"/>
        <v>0</v>
      </c>
    </row>
    <row r="851" spans="3:18">
      <c r="C851">
        <f ca="1">SUMIF(INDIRECT("'eBay Report'!$N:$N"),Calculation!B851,INDIRECT("'eBay Report'!$K:$K"))-M851</f>
        <v>0</v>
      </c>
      <c r="D851">
        <f ca="1">SUMIFS(INDIRECT("'eBay Report'!$W:$W"),INDIRECT("'eBay Report'!$B:$B"),Calculation!D$2,INDIRECT("'eBay Report'!$M:$M"),Calculation!$A851)</f>
        <v>0</v>
      </c>
      <c r="E851">
        <f ca="1">SUMIFS(INDIRECT("'eBay Report'!$AG:$AG"),INDIRECT("'eBay Report'!$B:$B"),Calculation!E$2,INDIRECT("'eBay Report'!$M:$M"),Calculation!$A851)</f>
        <v>0</v>
      </c>
      <c r="F851">
        <f ca="1">SUMIFS(INDIRECT("'eBay Report'!$AG:$AG"),INDIRECT("'eBay Report'!$B:$B"),Calculation!F$2,INDIRECT("'eBay Report'!$M:$M"),Calculation!$A851)</f>
        <v>0</v>
      </c>
      <c r="G851">
        <f ca="1">SUMIFS(INDIRECT("'eBay Report'!$AG:$AG"),INDIRECT("'eBay Report'!$B:$B"),Calculation!G$2,INDIRECT("'eBay Report'!$M:$M"),Calculation!$A851)-H851</f>
        <v>0</v>
      </c>
      <c r="H851">
        <f ca="1">SUMIFS(INDIRECT("'eBay Report'!$AG:$AG"),INDIRECT("'eBay Report'!$AK:$AK"),Calculation!H$2,INDIRECT("'eBay Report'!$M:$M"),Calculation!$A851)</f>
        <v>0</v>
      </c>
      <c r="I851">
        <f ca="1">SUMIFS(INDIRECT("'eBay Report'!$AG:$AG"),INDIRECT("'eBay Report'!$B:$B"),Calculation!I$2,INDIRECT("'eBay Report'!$M:$M"),Calculation!$A851)</f>
        <v>0</v>
      </c>
      <c r="J851">
        <f ca="1">SUMIFS(INDIRECT("'eBay Report'!$AG:$AG"),INDIRECT("'eBay Report'!$B:$B"),Calculation!J$2,INDIRECT("'eBay Report'!$M:$M"),Calculation!$A851)</f>
        <v>0</v>
      </c>
      <c r="K851">
        <f ca="1">SUMIFS(INDIRECT("'eBay Report'!$AG:$AG"),INDIRECT("'eBay Report'!$B:$B"),Calculation!K$2,INDIRECT("'eBay Report'!$M:$M"),Calculation!$A851)</f>
        <v>0</v>
      </c>
      <c r="L851">
        <f ca="1">SUMIFS(INDIRECT("'eBay Report'!$K:$K"),INDIRECT("'eBay Report'!$B:$B"),Calculation!L$2,INDIRECT("'eBay Report'!$M:$M"),Calculation!$A851)</f>
        <v>0</v>
      </c>
      <c r="M851">
        <f ca="1">SUMIFS(INDIRECT("'eBay Report'!$K:$K"),INDIRECT("'eBay Report'!$B:$B"),Calculation!M$2,INDIRECT("'eBay Report'!$M:$M"),Calculation!$A851)</f>
        <v>0</v>
      </c>
      <c r="N851">
        <f ca="1">SUMIF(INDIRECT("'eBay Report'!$M:$M"),Calculation!$A851,INDIRECT("'eBay Report'!$X:$X"))</f>
        <v>0</v>
      </c>
      <c r="O851">
        <f ca="1">SUMIF(INDIRECT("'eBay Report'!$M:$M"),Calculation!$A851,INDIRECT("'eBay Report'!$Y:$Y"))</f>
        <v>0</v>
      </c>
      <c r="P851">
        <f ca="1">SUMIF(INDIRECT("'eBay Report'!$M:$M"),Calculation!$A851,INDIRECT("'eBay Report'!$Z:$Z"))</f>
        <v>0</v>
      </c>
      <c r="Q851">
        <f ca="1">SUMIF(INDIRECT("'eBay Report'!$M:$M"),Calculation!A851,INDIRECT("'eBay Report'!$AA:$AA"))+SUMIF(INDIRECT("'eBay Report'!$M:$M"),Calculation!A851,INDIRECT("'eBay Report'!$AB:$AB"))+SUMIF(INDIRECT("'eBay Report'!$M:$M"),Calculation!A851,INDIRECT("'eBay Report'!$AC:$AC"))+SUMIF(INDIRECT("'eBay Report'!$M:$M"),Calculation!A851,INDIRECT("'eBay Report'!$AD:$AD"))+SUMIF(INDIRECT("'eBay Report'!$M:$M"),Calculation!A851,INDIRECT("'eBay Report'!$AE:$AE"))+SUMIF(INDIRECT("'eBay Report'!$M:$M"),Calculation!A851,INDIRECT("'eBay Report'!$AF:$AF"))</f>
        <v>0</v>
      </c>
      <c r="R851">
        <f t="shared" ca="1" si="13"/>
        <v>0</v>
      </c>
    </row>
    <row r="852" spans="3:18">
      <c r="C852">
        <f ca="1">SUMIF(INDIRECT("'eBay Report'!$N:$N"),Calculation!B852,INDIRECT("'eBay Report'!$K:$K"))-M852</f>
        <v>0</v>
      </c>
      <c r="D852">
        <f ca="1">SUMIFS(INDIRECT("'eBay Report'!$W:$W"),INDIRECT("'eBay Report'!$B:$B"),Calculation!D$2,INDIRECT("'eBay Report'!$M:$M"),Calculation!$A852)</f>
        <v>0</v>
      </c>
      <c r="E852">
        <f ca="1">SUMIFS(INDIRECT("'eBay Report'!$AG:$AG"),INDIRECT("'eBay Report'!$B:$B"),Calculation!E$2,INDIRECT("'eBay Report'!$M:$M"),Calculation!$A852)</f>
        <v>0</v>
      </c>
      <c r="F852">
        <f ca="1">SUMIFS(INDIRECT("'eBay Report'!$AG:$AG"),INDIRECT("'eBay Report'!$B:$B"),Calculation!F$2,INDIRECT("'eBay Report'!$M:$M"),Calculation!$A852)</f>
        <v>0</v>
      </c>
      <c r="G852">
        <f ca="1">SUMIFS(INDIRECT("'eBay Report'!$AG:$AG"),INDIRECT("'eBay Report'!$B:$B"),Calculation!G$2,INDIRECT("'eBay Report'!$M:$M"),Calculation!$A852)-H852</f>
        <v>0</v>
      </c>
      <c r="H852">
        <f ca="1">SUMIFS(INDIRECT("'eBay Report'!$AG:$AG"),INDIRECT("'eBay Report'!$AK:$AK"),Calculation!H$2,INDIRECT("'eBay Report'!$M:$M"),Calculation!$A852)</f>
        <v>0</v>
      </c>
      <c r="I852">
        <f ca="1">SUMIFS(INDIRECT("'eBay Report'!$AG:$AG"),INDIRECT("'eBay Report'!$B:$B"),Calculation!I$2,INDIRECT("'eBay Report'!$M:$M"),Calculation!$A852)</f>
        <v>0</v>
      </c>
      <c r="J852">
        <f ca="1">SUMIFS(INDIRECT("'eBay Report'!$AG:$AG"),INDIRECT("'eBay Report'!$B:$B"),Calculation!J$2,INDIRECT("'eBay Report'!$M:$M"),Calculation!$A852)</f>
        <v>0</v>
      </c>
      <c r="K852">
        <f ca="1">SUMIFS(INDIRECT("'eBay Report'!$AG:$AG"),INDIRECT("'eBay Report'!$B:$B"),Calculation!K$2,INDIRECT("'eBay Report'!$M:$M"),Calculation!$A852)</f>
        <v>0</v>
      </c>
      <c r="L852">
        <f ca="1">SUMIFS(INDIRECT("'eBay Report'!$K:$K"),INDIRECT("'eBay Report'!$B:$B"),Calculation!L$2,INDIRECT("'eBay Report'!$M:$M"),Calculation!$A852)</f>
        <v>0</v>
      </c>
      <c r="M852">
        <f ca="1">SUMIFS(INDIRECT("'eBay Report'!$K:$K"),INDIRECT("'eBay Report'!$B:$B"),Calculation!M$2,INDIRECT("'eBay Report'!$M:$M"),Calculation!$A852)</f>
        <v>0</v>
      </c>
      <c r="N852">
        <f ca="1">SUMIF(INDIRECT("'eBay Report'!$M:$M"),Calculation!$A852,INDIRECT("'eBay Report'!$X:$X"))</f>
        <v>0</v>
      </c>
      <c r="O852">
        <f ca="1">SUMIF(INDIRECT("'eBay Report'!$M:$M"),Calculation!$A852,INDIRECT("'eBay Report'!$Y:$Y"))</f>
        <v>0</v>
      </c>
      <c r="P852">
        <f ca="1">SUMIF(INDIRECT("'eBay Report'!$M:$M"),Calculation!$A852,INDIRECT("'eBay Report'!$Z:$Z"))</f>
        <v>0</v>
      </c>
      <c r="Q852">
        <f ca="1">SUMIF(INDIRECT("'eBay Report'!$M:$M"),Calculation!A852,INDIRECT("'eBay Report'!$AA:$AA"))+SUMIF(INDIRECT("'eBay Report'!$M:$M"),Calculation!A852,INDIRECT("'eBay Report'!$AB:$AB"))+SUMIF(INDIRECT("'eBay Report'!$M:$M"),Calculation!A852,INDIRECT("'eBay Report'!$AC:$AC"))+SUMIF(INDIRECT("'eBay Report'!$M:$M"),Calculation!A852,INDIRECT("'eBay Report'!$AD:$AD"))+SUMIF(INDIRECT("'eBay Report'!$M:$M"),Calculation!A852,INDIRECT("'eBay Report'!$AE:$AE"))+SUMIF(INDIRECT("'eBay Report'!$M:$M"),Calculation!A852,INDIRECT("'eBay Report'!$AF:$AF"))</f>
        <v>0</v>
      </c>
      <c r="R852">
        <f t="shared" ca="1" si="13"/>
        <v>0</v>
      </c>
    </row>
    <row r="853" spans="3:18">
      <c r="C853">
        <f ca="1">SUMIF(INDIRECT("'eBay Report'!$N:$N"),Calculation!B853,INDIRECT("'eBay Report'!$K:$K"))-M853</f>
        <v>0</v>
      </c>
      <c r="D853">
        <f ca="1">SUMIFS(INDIRECT("'eBay Report'!$W:$W"),INDIRECT("'eBay Report'!$B:$B"),Calculation!D$2,INDIRECT("'eBay Report'!$M:$M"),Calculation!$A853)</f>
        <v>0</v>
      </c>
      <c r="E853">
        <f ca="1">SUMIFS(INDIRECT("'eBay Report'!$AG:$AG"),INDIRECT("'eBay Report'!$B:$B"),Calculation!E$2,INDIRECT("'eBay Report'!$M:$M"),Calculation!$A853)</f>
        <v>0</v>
      </c>
      <c r="F853">
        <f ca="1">SUMIFS(INDIRECT("'eBay Report'!$AG:$AG"),INDIRECT("'eBay Report'!$B:$B"),Calculation!F$2,INDIRECT("'eBay Report'!$M:$M"),Calculation!$A853)</f>
        <v>0</v>
      </c>
      <c r="G853">
        <f ca="1">SUMIFS(INDIRECT("'eBay Report'!$AG:$AG"),INDIRECT("'eBay Report'!$B:$B"),Calculation!G$2,INDIRECT("'eBay Report'!$M:$M"),Calculation!$A853)-H853</f>
        <v>0</v>
      </c>
      <c r="H853">
        <f ca="1">SUMIFS(INDIRECT("'eBay Report'!$AG:$AG"),INDIRECT("'eBay Report'!$AK:$AK"),Calculation!H$2,INDIRECT("'eBay Report'!$M:$M"),Calculation!$A853)</f>
        <v>0</v>
      </c>
      <c r="I853">
        <f ca="1">SUMIFS(INDIRECT("'eBay Report'!$AG:$AG"),INDIRECT("'eBay Report'!$B:$B"),Calculation!I$2,INDIRECT("'eBay Report'!$M:$M"),Calculation!$A853)</f>
        <v>0</v>
      </c>
      <c r="J853">
        <f ca="1">SUMIFS(INDIRECT("'eBay Report'!$AG:$AG"),INDIRECT("'eBay Report'!$B:$B"),Calculation!J$2,INDIRECT("'eBay Report'!$M:$M"),Calculation!$A853)</f>
        <v>0</v>
      </c>
      <c r="K853">
        <f ca="1">SUMIFS(INDIRECT("'eBay Report'!$AG:$AG"),INDIRECT("'eBay Report'!$B:$B"),Calculation!K$2,INDIRECT("'eBay Report'!$M:$M"),Calculation!$A853)</f>
        <v>0</v>
      </c>
      <c r="L853">
        <f ca="1">SUMIFS(INDIRECT("'eBay Report'!$K:$K"),INDIRECT("'eBay Report'!$B:$B"),Calculation!L$2,INDIRECT("'eBay Report'!$M:$M"),Calculation!$A853)</f>
        <v>0</v>
      </c>
      <c r="M853">
        <f ca="1">SUMIFS(INDIRECT("'eBay Report'!$K:$K"),INDIRECT("'eBay Report'!$B:$B"),Calculation!M$2,INDIRECT("'eBay Report'!$M:$M"),Calculation!$A853)</f>
        <v>0</v>
      </c>
      <c r="N853">
        <f ca="1">SUMIF(INDIRECT("'eBay Report'!$M:$M"),Calculation!$A853,INDIRECT("'eBay Report'!$X:$X"))</f>
        <v>0</v>
      </c>
      <c r="O853">
        <f ca="1">SUMIF(INDIRECT("'eBay Report'!$M:$M"),Calculation!$A853,INDIRECT("'eBay Report'!$Y:$Y"))</f>
        <v>0</v>
      </c>
      <c r="P853">
        <f ca="1">SUMIF(INDIRECT("'eBay Report'!$M:$M"),Calculation!$A853,INDIRECT("'eBay Report'!$Z:$Z"))</f>
        <v>0</v>
      </c>
      <c r="Q853">
        <f ca="1">SUMIF(INDIRECT("'eBay Report'!$M:$M"),Calculation!A853,INDIRECT("'eBay Report'!$AA:$AA"))+SUMIF(INDIRECT("'eBay Report'!$M:$M"),Calculation!A853,INDIRECT("'eBay Report'!$AB:$AB"))+SUMIF(INDIRECT("'eBay Report'!$M:$M"),Calculation!A853,INDIRECT("'eBay Report'!$AC:$AC"))+SUMIF(INDIRECT("'eBay Report'!$M:$M"),Calculation!A853,INDIRECT("'eBay Report'!$AD:$AD"))+SUMIF(INDIRECT("'eBay Report'!$M:$M"),Calculation!A853,INDIRECT("'eBay Report'!$AE:$AE"))+SUMIF(INDIRECT("'eBay Report'!$M:$M"),Calculation!A853,INDIRECT("'eBay Report'!$AF:$AF"))</f>
        <v>0</v>
      </c>
      <c r="R853">
        <f t="shared" ca="1" si="13"/>
        <v>0</v>
      </c>
    </row>
    <row r="854" spans="3:18">
      <c r="C854">
        <f ca="1">SUMIF(INDIRECT("'eBay Report'!$N:$N"),Calculation!B854,INDIRECT("'eBay Report'!$K:$K"))-M854</f>
        <v>0</v>
      </c>
      <c r="D854">
        <f ca="1">SUMIFS(INDIRECT("'eBay Report'!$W:$W"),INDIRECT("'eBay Report'!$B:$B"),Calculation!D$2,INDIRECT("'eBay Report'!$M:$M"),Calculation!$A854)</f>
        <v>0</v>
      </c>
      <c r="E854">
        <f ca="1">SUMIFS(INDIRECT("'eBay Report'!$AG:$AG"),INDIRECT("'eBay Report'!$B:$B"),Calculation!E$2,INDIRECT("'eBay Report'!$M:$M"),Calculation!$A854)</f>
        <v>0</v>
      </c>
      <c r="F854">
        <f ca="1">SUMIFS(INDIRECT("'eBay Report'!$AG:$AG"),INDIRECT("'eBay Report'!$B:$B"),Calculation!F$2,INDIRECT("'eBay Report'!$M:$M"),Calculation!$A854)</f>
        <v>0</v>
      </c>
      <c r="G854">
        <f ca="1">SUMIFS(INDIRECT("'eBay Report'!$AG:$AG"),INDIRECT("'eBay Report'!$B:$B"),Calculation!G$2,INDIRECT("'eBay Report'!$M:$M"),Calculation!$A854)-H854</f>
        <v>0</v>
      </c>
      <c r="H854">
        <f ca="1">SUMIFS(INDIRECT("'eBay Report'!$AG:$AG"),INDIRECT("'eBay Report'!$AK:$AK"),Calculation!H$2,INDIRECT("'eBay Report'!$M:$M"),Calculation!$A854)</f>
        <v>0</v>
      </c>
      <c r="I854">
        <f ca="1">SUMIFS(INDIRECT("'eBay Report'!$AG:$AG"),INDIRECT("'eBay Report'!$B:$B"),Calculation!I$2,INDIRECT("'eBay Report'!$M:$M"),Calculation!$A854)</f>
        <v>0</v>
      </c>
      <c r="J854">
        <f ca="1">SUMIFS(INDIRECT("'eBay Report'!$AG:$AG"),INDIRECT("'eBay Report'!$B:$B"),Calculation!J$2,INDIRECT("'eBay Report'!$M:$M"),Calculation!$A854)</f>
        <v>0</v>
      </c>
      <c r="K854">
        <f ca="1">SUMIFS(INDIRECT("'eBay Report'!$AG:$AG"),INDIRECT("'eBay Report'!$B:$B"),Calculation!K$2,INDIRECT("'eBay Report'!$M:$M"),Calculation!$A854)</f>
        <v>0</v>
      </c>
      <c r="L854">
        <f ca="1">SUMIFS(INDIRECT("'eBay Report'!$K:$K"),INDIRECT("'eBay Report'!$B:$B"),Calculation!L$2,INDIRECT("'eBay Report'!$M:$M"),Calculation!$A854)</f>
        <v>0</v>
      </c>
      <c r="M854">
        <f ca="1">SUMIFS(INDIRECT("'eBay Report'!$K:$K"),INDIRECT("'eBay Report'!$B:$B"),Calculation!M$2,INDIRECT("'eBay Report'!$M:$M"),Calculation!$A854)</f>
        <v>0</v>
      </c>
      <c r="N854">
        <f ca="1">SUMIF(INDIRECT("'eBay Report'!$M:$M"),Calculation!$A854,INDIRECT("'eBay Report'!$X:$X"))</f>
        <v>0</v>
      </c>
      <c r="O854">
        <f ca="1">SUMIF(INDIRECT("'eBay Report'!$M:$M"),Calculation!$A854,INDIRECT("'eBay Report'!$Y:$Y"))</f>
        <v>0</v>
      </c>
      <c r="P854">
        <f ca="1">SUMIF(INDIRECT("'eBay Report'!$M:$M"),Calculation!$A854,INDIRECT("'eBay Report'!$Z:$Z"))</f>
        <v>0</v>
      </c>
      <c r="Q854">
        <f ca="1">SUMIF(INDIRECT("'eBay Report'!$M:$M"),Calculation!A854,INDIRECT("'eBay Report'!$AA:$AA"))+SUMIF(INDIRECT("'eBay Report'!$M:$M"),Calculation!A854,INDIRECT("'eBay Report'!$AB:$AB"))+SUMIF(INDIRECT("'eBay Report'!$M:$M"),Calculation!A854,INDIRECT("'eBay Report'!$AC:$AC"))+SUMIF(INDIRECT("'eBay Report'!$M:$M"),Calculation!A854,INDIRECT("'eBay Report'!$AD:$AD"))+SUMIF(INDIRECT("'eBay Report'!$M:$M"),Calculation!A854,INDIRECT("'eBay Report'!$AE:$AE"))+SUMIF(INDIRECT("'eBay Report'!$M:$M"),Calculation!A854,INDIRECT("'eBay Report'!$AF:$AF"))</f>
        <v>0</v>
      </c>
      <c r="R854">
        <f t="shared" ca="1" si="13"/>
        <v>0</v>
      </c>
    </row>
    <row r="855" spans="3:18">
      <c r="C855">
        <f ca="1">SUMIF(INDIRECT("'eBay Report'!$N:$N"),Calculation!B855,INDIRECT("'eBay Report'!$K:$K"))-M855</f>
        <v>0</v>
      </c>
      <c r="D855">
        <f ca="1">SUMIFS(INDIRECT("'eBay Report'!$W:$W"),INDIRECT("'eBay Report'!$B:$B"),Calculation!D$2,INDIRECT("'eBay Report'!$M:$M"),Calculation!$A855)</f>
        <v>0</v>
      </c>
      <c r="E855">
        <f ca="1">SUMIFS(INDIRECT("'eBay Report'!$AG:$AG"),INDIRECT("'eBay Report'!$B:$B"),Calculation!E$2,INDIRECT("'eBay Report'!$M:$M"),Calculation!$A855)</f>
        <v>0</v>
      </c>
      <c r="F855">
        <f ca="1">SUMIFS(INDIRECT("'eBay Report'!$AG:$AG"),INDIRECT("'eBay Report'!$B:$B"),Calculation!F$2,INDIRECT("'eBay Report'!$M:$M"),Calculation!$A855)</f>
        <v>0</v>
      </c>
      <c r="G855">
        <f ca="1">SUMIFS(INDIRECT("'eBay Report'!$AG:$AG"),INDIRECT("'eBay Report'!$B:$B"),Calculation!G$2,INDIRECT("'eBay Report'!$M:$M"),Calculation!$A855)-H855</f>
        <v>0</v>
      </c>
      <c r="H855">
        <f ca="1">SUMIFS(INDIRECT("'eBay Report'!$AG:$AG"),INDIRECT("'eBay Report'!$AK:$AK"),Calculation!H$2,INDIRECT("'eBay Report'!$M:$M"),Calculation!$A855)</f>
        <v>0</v>
      </c>
      <c r="I855">
        <f ca="1">SUMIFS(INDIRECT("'eBay Report'!$AG:$AG"),INDIRECT("'eBay Report'!$B:$B"),Calculation!I$2,INDIRECT("'eBay Report'!$M:$M"),Calculation!$A855)</f>
        <v>0</v>
      </c>
      <c r="J855">
        <f ca="1">SUMIFS(INDIRECT("'eBay Report'!$AG:$AG"),INDIRECT("'eBay Report'!$B:$B"),Calculation!J$2,INDIRECT("'eBay Report'!$M:$M"),Calculation!$A855)</f>
        <v>0</v>
      </c>
      <c r="K855">
        <f ca="1">SUMIFS(INDIRECT("'eBay Report'!$AG:$AG"),INDIRECT("'eBay Report'!$B:$B"),Calculation!K$2,INDIRECT("'eBay Report'!$M:$M"),Calculation!$A855)</f>
        <v>0</v>
      </c>
      <c r="L855">
        <f ca="1">SUMIFS(INDIRECT("'eBay Report'!$K:$K"),INDIRECT("'eBay Report'!$B:$B"),Calculation!L$2,INDIRECT("'eBay Report'!$M:$M"),Calculation!$A855)</f>
        <v>0</v>
      </c>
      <c r="M855">
        <f ca="1">SUMIFS(INDIRECT("'eBay Report'!$K:$K"),INDIRECT("'eBay Report'!$B:$B"),Calculation!M$2,INDIRECT("'eBay Report'!$M:$M"),Calculation!$A855)</f>
        <v>0</v>
      </c>
      <c r="N855">
        <f ca="1">SUMIF(INDIRECT("'eBay Report'!$M:$M"),Calculation!$A855,INDIRECT("'eBay Report'!$X:$X"))</f>
        <v>0</v>
      </c>
      <c r="O855">
        <f ca="1">SUMIF(INDIRECT("'eBay Report'!$M:$M"),Calculation!$A855,INDIRECT("'eBay Report'!$Y:$Y"))</f>
        <v>0</v>
      </c>
      <c r="P855">
        <f ca="1">SUMIF(INDIRECT("'eBay Report'!$M:$M"),Calculation!$A855,INDIRECT("'eBay Report'!$Z:$Z"))</f>
        <v>0</v>
      </c>
      <c r="Q855">
        <f ca="1">SUMIF(INDIRECT("'eBay Report'!$M:$M"),Calculation!A855,INDIRECT("'eBay Report'!$AA:$AA"))+SUMIF(INDIRECT("'eBay Report'!$M:$M"),Calculation!A855,INDIRECT("'eBay Report'!$AB:$AB"))+SUMIF(INDIRECT("'eBay Report'!$M:$M"),Calculation!A855,INDIRECT("'eBay Report'!$AC:$AC"))+SUMIF(INDIRECT("'eBay Report'!$M:$M"),Calculation!A855,INDIRECT("'eBay Report'!$AD:$AD"))+SUMIF(INDIRECT("'eBay Report'!$M:$M"),Calculation!A855,INDIRECT("'eBay Report'!$AE:$AE"))+SUMIF(INDIRECT("'eBay Report'!$M:$M"),Calculation!A855,INDIRECT("'eBay Report'!$AF:$AF"))</f>
        <v>0</v>
      </c>
      <c r="R855">
        <f t="shared" ca="1" si="13"/>
        <v>0</v>
      </c>
    </row>
    <row r="856" spans="3:18">
      <c r="C856">
        <f ca="1">SUMIF(INDIRECT("'eBay Report'!$N:$N"),Calculation!B856,INDIRECT("'eBay Report'!$K:$K"))-M856</f>
        <v>0</v>
      </c>
      <c r="D856">
        <f ca="1">SUMIFS(INDIRECT("'eBay Report'!$W:$W"),INDIRECT("'eBay Report'!$B:$B"),Calculation!D$2,INDIRECT("'eBay Report'!$M:$M"),Calculation!$A856)</f>
        <v>0</v>
      </c>
      <c r="E856">
        <f ca="1">SUMIFS(INDIRECT("'eBay Report'!$AG:$AG"),INDIRECT("'eBay Report'!$B:$B"),Calculation!E$2,INDIRECT("'eBay Report'!$M:$M"),Calculation!$A856)</f>
        <v>0</v>
      </c>
      <c r="F856">
        <f ca="1">SUMIFS(INDIRECT("'eBay Report'!$AG:$AG"),INDIRECT("'eBay Report'!$B:$B"),Calculation!F$2,INDIRECT("'eBay Report'!$M:$M"),Calculation!$A856)</f>
        <v>0</v>
      </c>
      <c r="G856">
        <f ca="1">SUMIFS(INDIRECT("'eBay Report'!$AG:$AG"),INDIRECT("'eBay Report'!$B:$B"),Calculation!G$2,INDIRECT("'eBay Report'!$M:$M"),Calculation!$A856)-H856</f>
        <v>0</v>
      </c>
      <c r="H856">
        <f ca="1">SUMIFS(INDIRECT("'eBay Report'!$AG:$AG"),INDIRECT("'eBay Report'!$AK:$AK"),Calculation!H$2,INDIRECT("'eBay Report'!$M:$M"),Calculation!$A856)</f>
        <v>0</v>
      </c>
      <c r="I856">
        <f ca="1">SUMIFS(INDIRECT("'eBay Report'!$AG:$AG"),INDIRECT("'eBay Report'!$B:$B"),Calculation!I$2,INDIRECT("'eBay Report'!$M:$M"),Calculation!$A856)</f>
        <v>0</v>
      </c>
      <c r="J856">
        <f ca="1">SUMIFS(INDIRECT("'eBay Report'!$AG:$AG"),INDIRECT("'eBay Report'!$B:$B"),Calculation!J$2,INDIRECT("'eBay Report'!$M:$M"),Calculation!$A856)</f>
        <v>0</v>
      </c>
      <c r="K856">
        <f ca="1">SUMIFS(INDIRECT("'eBay Report'!$AG:$AG"),INDIRECT("'eBay Report'!$B:$B"),Calculation!K$2,INDIRECT("'eBay Report'!$M:$M"),Calculation!$A856)</f>
        <v>0</v>
      </c>
      <c r="L856">
        <f ca="1">SUMIFS(INDIRECT("'eBay Report'!$K:$K"),INDIRECT("'eBay Report'!$B:$B"),Calculation!L$2,INDIRECT("'eBay Report'!$M:$M"),Calculation!$A856)</f>
        <v>0</v>
      </c>
      <c r="M856">
        <f ca="1">SUMIFS(INDIRECT("'eBay Report'!$K:$K"),INDIRECT("'eBay Report'!$B:$B"),Calculation!M$2,INDIRECT("'eBay Report'!$M:$M"),Calculation!$A856)</f>
        <v>0</v>
      </c>
      <c r="N856">
        <f ca="1">SUMIF(INDIRECT("'eBay Report'!$M:$M"),Calculation!$A856,INDIRECT("'eBay Report'!$X:$X"))</f>
        <v>0</v>
      </c>
      <c r="O856">
        <f ca="1">SUMIF(INDIRECT("'eBay Report'!$M:$M"),Calculation!$A856,INDIRECT("'eBay Report'!$Y:$Y"))</f>
        <v>0</v>
      </c>
      <c r="P856">
        <f ca="1">SUMIF(INDIRECT("'eBay Report'!$M:$M"),Calculation!$A856,INDIRECT("'eBay Report'!$Z:$Z"))</f>
        <v>0</v>
      </c>
      <c r="Q856">
        <f ca="1">SUMIF(INDIRECT("'eBay Report'!$M:$M"),Calculation!A856,INDIRECT("'eBay Report'!$AA:$AA"))+SUMIF(INDIRECT("'eBay Report'!$M:$M"),Calculation!A856,INDIRECT("'eBay Report'!$AB:$AB"))+SUMIF(INDIRECT("'eBay Report'!$M:$M"),Calculation!A856,INDIRECT("'eBay Report'!$AC:$AC"))+SUMIF(INDIRECT("'eBay Report'!$M:$M"),Calculation!A856,INDIRECT("'eBay Report'!$AD:$AD"))+SUMIF(INDIRECT("'eBay Report'!$M:$M"),Calculation!A856,INDIRECT("'eBay Report'!$AE:$AE"))+SUMIF(INDIRECT("'eBay Report'!$M:$M"),Calculation!A856,INDIRECT("'eBay Report'!$AF:$AF"))</f>
        <v>0</v>
      </c>
      <c r="R856">
        <f t="shared" ca="1" si="13"/>
        <v>0</v>
      </c>
    </row>
    <row r="857" spans="3:18">
      <c r="C857">
        <f ca="1">SUMIF(INDIRECT("'eBay Report'!$N:$N"),Calculation!B857,INDIRECT("'eBay Report'!$K:$K"))-M857</f>
        <v>0</v>
      </c>
      <c r="D857">
        <f ca="1">SUMIFS(INDIRECT("'eBay Report'!$W:$W"),INDIRECT("'eBay Report'!$B:$B"),Calculation!D$2,INDIRECT("'eBay Report'!$M:$M"),Calculation!$A857)</f>
        <v>0</v>
      </c>
      <c r="E857">
        <f ca="1">SUMIFS(INDIRECT("'eBay Report'!$AG:$AG"),INDIRECT("'eBay Report'!$B:$B"),Calculation!E$2,INDIRECT("'eBay Report'!$M:$M"),Calculation!$A857)</f>
        <v>0</v>
      </c>
      <c r="F857">
        <f ca="1">SUMIFS(INDIRECT("'eBay Report'!$AG:$AG"),INDIRECT("'eBay Report'!$B:$B"),Calculation!F$2,INDIRECT("'eBay Report'!$M:$M"),Calculation!$A857)</f>
        <v>0</v>
      </c>
      <c r="G857">
        <f ca="1">SUMIFS(INDIRECT("'eBay Report'!$AG:$AG"),INDIRECT("'eBay Report'!$B:$B"),Calculation!G$2,INDIRECT("'eBay Report'!$M:$M"),Calculation!$A857)-H857</f>
        <v>0</v>
      </c>
      <c r="H857">
        <f ca="1">SUMIFS(INDIRECT("'eBay Report'!$AG:$AG"),INDIRECT("'eBay Report'!$AK:$AK"),Calculation!H$2,INDIRECT("'eBay Report'!$M:$M"),Calculation!$A857)</f>
        <v>0</v>
      </c>
      <c r="I857">
        <f ca="1">SUMIFS(INDIRECT("'eBay Report'!$AG:$AG"),INDIRECT("'eBay Report'!$B:$B"),Calculation!I$2,INDIRECT("'eBay Report'!$M:$M"),Calculation!$A857)</f>
        <v>0</v>
      </c>
      <c r="J857">
        <f ca="1">SUMIFS(INDIRECT("'eBay Report'!$AG:$AG"),INDIRECT("'eBay Report'!$B:$B"),Calculation!J$2,INDIRECT("'eBay Report'!$M:$M"),Calculation!$A857)</f>
        <v>0</v>
      </c>
      <c r="K857">
        <f ca="1">SUMIFS(INDIRECT("'eBay Report'!$AG:$AG"),INDIRECT("'eBay Report'!$B:$B"),Calculation!K$2,INDIRECT("'eBay Report'!$M:$M"),Calculation!$A857)</f>
        <v>0</v>
      </c>
      <c r="L857">
        <f ca="1">SUMIFS(INDIRECT("'eBay Report'!$K:$K"),INDIRECT("'eBay Report'!$B:$B"),Calculation!L$2,INDIRECT("'eBay Report'!$M:$M"),Calculation!$A857)</f>
        <v>0</v>
      </c>
      <c r="M857">
        <f ca="1">SUMIFS(INDIRECT("'eBay Report'!$K:$K"),INDIRECT("'eBay Report'!$B:$B"),Calculation!M$2,INDIRECT("'eBay Report'!$M:$M"),Calculation!$A857)</f>
        <v>0</v>
      </c>
      <c r="N857">
        <f ca="1">SUMIF(INDIRECT("'eBay Report'!$M:$M"),Calculation!$A857,INDIRECT("'eBay Report'!$X:$X"))</f>
        <v>0</v>
      </c>
      <c r="O857">
        <f ca="1">SUMIF(INDIRECT("'eBay Report'!$M:$M"),Calculation!$A857,INDIRECT("'eBay Report'!$Y:$Y"))</f>
        <v>0</v>
      </c>
      <c r="P857">
        <f ca="1">SUMIF(INDIRECT("'eBay Report'!$M:$M"),Calculation!$A857,INDIRECT("'eBay Report'!$Z:$Z"))</f>
        <v>0</v>
      </c>
      <c r="Q857">
        <f ca="1">SUMIF(INDIRECT("'eBay Report'!$M:$M"),Calculation!A857,INDIRECT("'eBay Report'!$AA:$AA"))+SUMIF(INDIRECT("'eBay Report'!$M:$M"),Calculation!A857,INDIRECT("'eBay Report'!$AB:$AB"))+SUMIF(INDIRECT("'eBay Report'!$M:$M"),Calculation!A857,INDIRECT("'eBay Report'!$AC:$AC"))+SUMIF(INDIRECT("'eBay Report'!$M:$M"),Calculation!A857,INDIRECT("'eBay Report'!$AD:$AD"))+SUMIF(INDIRECT("'eBay Report'!$M:$M"),Calculation!A857,INDIRECT("'eBay Report'!$AE:$AE"))+SUMIF(INDIRECT("'eBay Report'!$M:$M"),Calculation!A857,INDIRECT("'eBay Report'!$AF:$AF"))</f>
        <v>0</v>
      </c>
      <c r="R857">
        <f t="shared" ca="1" si="13"/>
        <v>0</v>
      </c>
    </row>
    <row r="858" spans="3:18">
      <c r="C858">
        <f ca="1">SUMIF(INDIRECT("'eBay Report'!$N:$N"),Calculation!B858,INDIRECT("'eBay Report'!$K:$K"))-M858</f>
        <v>0</v>
      </c>
      <c r="D858">
        <f ca="1">SUMIFS(INDIRECT("'eBay Report'!$W:$W"),INDIRECT("'eBay Report'!$B:$B"),Calculation!D$2,INDIRECT("'eBay Report'!$M:$M"),Calculation!$A858)</f>
        <v>0</v>
      </c>
      <c r="E858">
        <f ca="1">SUMIFS(INDIRECT("'eBay Report'!$AG:$AG"),INDIRECT("'eBay Report'!$B:$B"),Calculation!E$2,INDIRECT("'eBay Report'!$M:$M"),Calculation!$A858)</f>
        <v>0</v>
      </c>
      <c r="F858">
        <f ca="1">SUMIFS(INDIRECT("'eBay Report'!$AG:$AG"),INDIRECT("'eBay Report'!$B:$B"),Calculation!F$2,INDIRECT("'eBay Report'!$M:$M"),Calculation!$A858)</f>
        <v>0</v>
      </c>
      <c r="G858">
        <f ca="1">SUMIFS(INDIRECT("'eBay Report'!$AG:$AG"),INDIRECT("'eBay Report'!$B:$B"),Calculation!G$2,INDIRECT("'eBay Report'!$M:$M"),Calculation!$A858)-H858</f>
        <v>0</v>
      </c>
      <c r="H858">
        <f ca="1">SUMIFS(INDIRECT("'eBay Report'!$AG:$AG"),INDIRECT("'eBay Report'!$AK:$AK"),Calculation!H$2,INDIRECT("'eBay Report'!$M:$M"),Calculation!$A858)</f>
        <v>0</v>
      </c>
      <c r="I858">
        <f ca="1">SUMIFS(INDIRECT("'eBay Report'!$AG:$AG"),INDIRECT("'eBay Report'!$B:$B"),Calculation!I$2,INDIRECT("'eBay Report'!$M:$M"),Calculation!$A858)</f>
        <v>0</v>
      </c>
      <c r="J858">
        <f ca="1">SUMIFS(INDIRECT("'eBay Report'!$AG:$AG"),INDIRECT("'eBay Report'!$B:$B"),Calculation!J$2,INDIRECT("'eBay Report'!$M:$M"),Calculation!$A858)</f>
        <v>0</v>
      </c>
      <c r="K858">
        <f ca="1">SUMIFS(INDIRECT("'eBay Report'!$AG:$AG"),INDIRECT("'eBay Report'!$B:$B"),Calculation!K$2,INDIRECT("'eBay Report'!$M:$M"),Calculation!$A858)</f>
        <v>0</v>
      </c>
      <c r="L858">
        <f ca="1">SUMIFS(INDIRECT("'eBay Report'!$K:$K"),INDIRECT("'eBay Report'!$B:$B"),Calculation!L$2,INDIRECT("'eBay Report'!$M:$M"),Calculation!$A858)</f>
        <v>0</v>
      </c>
      <c r="M858">
        <f ca="1">SUMIFS(INDIRECT("'eBay Report'!$K:$K"),INDIRECT("'eBay Report'!$B:$B"),Calculation!M$2,INDIRECT("'eBay Report'!$M:$M"),Calculation!$A858)</f>
        <v>0</v>
      </c>
      <c r="N858">
        <f ca="1">SUMIF(INDIRECT("'eBay Report'!$M:$M"),Calculation!$A858,INDIRECT("'eBay Report'!$X:$X"))</f>
        <v>0</v>
      </c>
      <c r="O858">
        <f ca="1">SUMIF(INDIRECT("'eBay Report'!$M:$M"),Calculation!$A858,INDIRECT("'eBay Report'!$Y:$Y"))</f>
        <v>0</v>
      </c>
      <c r="P858">
        <f ca="1">SUMIF(INDIRECT("'eBay Report'!$M:$M"),Calculation!$A858,INDIRECT("'eBay Report'!$Z:$Z"))</f>
        <v>0</v>
      </c>
      <c r="Q858">
        <f ca="1">SUMIF(INDIRECT("'eBay Report'!$M:$M"),Calculation!A858,INDIRECT("'eBay Report'!$AA:$AA"))+SUMIF(INDIRECT("'eBay Report'!$M:$M"),Calculation!A858,INDIRECT("'eBay Report'!$AB:$AB"))+SUMIF(INDIRECT("'eBay Report'!$M:$M"),Calculation!A858,INDIRECT("'eBay Report'!$AC:$AC"))+SUMIF(INDIRECT("'eBay Report'!$M:$M"),Calculation!A858,INDIRECT("'eBay Report'!$AD:$AD"))+SUMIF(INDIRECT("'eBay Report'!$M:$M"),Calculation!A858,INDIRECT("'eBay Report'!$AE:$AE"))+SUMIF(INDIRECT("'eBay Report'!$M:$M"),Calculation!A858,INDIRECT("'eBay Report'!$AF:$AF"))</f>
        <v>0</v>
      </c>
      <c r="R858">
        <f t="shared" ca="1" si="13"/>
        <v>0</v>
      </c>
    </row>
    <row r="859" spans="3:18">
      <c r="C859">
        <f ca="1">SUMIF(INDIRECT("'eBay Report'!$N:$N"),Calculation!B859,INDIRECT("'eBay Report'!$K:$K"))-M859</f>
        <v>0</v>
      </c>
      <c r="D859">
        <f ca="1">SUMIFS(INDIRECT("'eBay Report'!$W:$W"),INDIRECT("'eBay Report'!$B:$B"),Calculation!D$2,INDIRECT("'eBay Report'!$M:$M"),Calculation!$A859)</f>
        <v>0</v>
      </c>
      <c r="E859">
        <f ca="1">SUMIFS(INDIRECT("'eBay Report'!$AG:$AG"),INDIRECT("'eBay Report'!$B:$B"),Calculation!E$2,INDIRECT("'eBay Report'!$M:$M"),Calculation!$A859)</f>
        <v>0</v>
      </c>
      <c r="F859">
        <f ca="1">SUMIFS(INDIRECT("'eBay Report'!$AG:$AG"),INDIRECT("'eBay Report'!$B:$B"),Calculation!F$2,INDIRECT("'eBay Report'!$M:$M"),Calculation!$A859)</f>
        <v>0</v>
      </c>
      <c r="G859">
        <f ca="1">SUMIFS(INDIRECT("'eBay Report'!$AG:$AG"),INDIRECT("'eBay Report'!$B:$B"),Calculation!G$2,INDIRECT("'eBay Report'!$M:$M"),Calculation!$A859)-H859</f>
        <v>0</v>
      </c>
      <c r="H859">
        <f ca="1">SUMIFS(INDIRECT("'eBay Report'!$AG:$AG"),INDIRECT("'eBay Report'!$AK:$AK"),Calculation!H$2,INDIRECT("'eBay Report'!$M:$M"),Calculation!$A859)</f>
        <v>0</v>
      </c>
      <c r="I859">
        <f ca="1">SUMIFS(INDIRECT("'eBay Report'!$AG:$AG"),INDIRECT("'eBay Report'!$B:$B"),Calculation!I$2,INDIRECT("'eBay Report'!$M:$M"),Calculation!$A859)</f>
        <v>0</v>
      </c>
      <c r="J859">
        <f ca="1">SUMIFS(INDIRECT("'eBay Report'!$AG:$AG"),INDIRECT("'eBay Report'!$B:$B"),Calculation!J$2,INDIRECT("'eBay Report'!$M:$M"),Calculation!$A859)</f>
        <v>0</v>
      </c>
      <c r="K859">
        <f ca="1">SUMIFS(INDIRECT("'eBay Report'!$AG:$AG"),INDIRECT("'eBay Report'!$B:$B"),Calculation!K$2,INDIRECT("'eBay Report'!$M:$M"),Calculation!$A859)</f>
        <v>0</v>
      </c>
      <c r="L859">
        <f ca="1">SUMIFS(INDIRECT("'eBay Report'!$K:$K"),INDIRECT("'eBay Report'!$B:$B"),Calculation!L$2,INDIRECT("'eBay Report'!$M:$M"),Calculation!$A859)</f>
        <v>0</v>
      </c>
      <c r="M859">
        <f ca="1">SUMIFS(INDIRECT("'eBay Report'!$K:$K"),INDIRECT("'eBay Report'!$B:$B"),Calculation!M$2,INDIRECT("'eBay Report'!$M:$M"),Calculation!$A859)</f>
        <v>0</v>
      </c>
      <c r="N859">
        <f ca="1">SUMIF(INDIRECT("'eBay Report'!$M:$M"),Calculation!$A859,INDIRECT("'eBay Report'!$X:$X"))</f>
        <v>0</v>
      </c>
      <c r="O859">
        <f ca="1">SUMIF(INDIRECT("'eBay Report'!$M:$M"),Calculation!$A859,INDIRECT("'eBay Report'!$Y:$Y"))</f>
        <v>0</v>
      </c>
      <c r="P859">
        <f ca="1">SUMIF(INDIRECT("'eBay Report'!$M:$M"),Calculation!$A859,INDIRECT("'eBay Report'!$Z:$Z"))</f>
        <v>0</v>
      </c>
      <c r="Q859">
        <f ca="1">SUMIF(INDIRECT("'eBay Report'!$M:$M"),Calculation!A859,INDIRECT("'eBay Report'!$AA:$AA"))+SUMIF(INDIRECT("'eBay Report'!$M:$M"),Calculation!A859,INDIRECT("'eBay Report'!$AB:$AB"))+SUMIF(INDIRECT("'eBay Report'!$M:$M"),Calculation!A859,INDIRECT("'eBay Report'!$AC:$AC"))+SUMIF(INDIRECT("'eBay Report'!$M:$M"),Calculation!A859,INDIRECT("'eBay Report'!$AD:$AD"))+SUMIF(INDIRECT("'eBay Report'!$M:$M"),Calculation!A859,INDIRECT("'eBay Report'!$AE:$AE"))+SUMIF(INDIRECT("'eBay Report'!$M:$M"),Calculation!A859,INDIRECT("'eBay Report'!$AF:$AF"))</f>
        <v>0</v>
      </c>
      <c r="R859">
        <f t="shared" ca="1" si="13"/>
        <v>0</v>
      </c>
    </row>
    <row r="860" spans="3:18">
      <c r="C860">
        <f ca="1">SUMIF(INDIRECT("'eBay Report'!$N:$N"),Calculation!B860,INDIRECT("'eBay Report'!$K:$K"))-M860</f>
        <v>0</v>
      </c>
      <c r="D860">
        <f ca="1">SUMIFS(INDIRECT("'eBay Report'!$W:$W"),INDIRECT("'eBay Report'!$B:$B"),Calculation!D$2,INDIRECT("'eBay Report'!$M:$M"),Calculation!$A860)</f>
        <v>0</v>
      </c>
      <c r="E860">
        <f ca="1">SUMIFS(INDIRECT("'eBay Report'!$AG:$AG"),INDIRECT("'eBay Report'!$B:$B"),Calculation!E$2,INDIRECT("'eBay Report'!$M:$M"),Calculation!$A860)</f>
        <v>0</v>
      </c>
      <c r="F860">
        <f ca="1">SUMIFS(INDIRECT("'eBay Report'!$AG:$AG"),INDIRECT("'eBay Report'!$B:$B"),Calculation!F$2,INDIRECT("'eBay Report'!$M:$M"),Calculation!$A860)</f>
        <v>0</v>
      </c>
      <c r="G860">
        <f ca="1">SUMIFS(INDIRECT("'eBay Report'!$AG:$AG"),INDIRECT("'eBay Report'!$B:$B"),Calculation!G$2,INDIRECT("'eBay Report'!$M:$M"),Calculation!$A860)-H860</f>
        <v>0</v>
      </c>
      <c r="H860">
        <f ca="1">SUMIFS(INDIRECT("'eBay Report'!$AG:$AG"),INDIRECT("'eBay Report'!$AK:$AK"),Calculation!H$2,INDIRECT("'eBay Report'!$M:$M"),Calculation!$A860)</f>
        <v>0</v>
      </c>
      <c r="I860">
        <f ca="1">SUMIFS(INDIRECT("'eBay Report'!$AG:$AG"),INDIRECT("'eBay Report'!$B:$B"),Calculation!I$2,INDIRECT("'eBay Report'!$M:$M"),Calculation!$A860)</f>
        <v>0</v>
      </c>
      <c r="J860">
        <f ca="1">SUMIFS(INDIRECT("'eBay Report'!$AG:$AG"),INDIRECT("'eBay Report'!$B:$B"),Calculation!J$2,INDIRECT("'eBay Report'!$M:$M"),Calculation!$A860)</f>
        <v>0</v>
      </c>
      <c r="K860">
        <f ca="1">SUMIFS(INDIRECT("'eBay Report'!$AG:$AG"),INDIRECT("'eBay Report'!$B:$B"),Calculation!K$2,INDIRECT("'eBay Report'!$M:$M"),Calculation!$A860)</f>
        <v>0</v>
      </c>
      <c r="L860">
        <f ca="1">SUMIFS(INDIRECT("'eBay Report'!$K:$K"),INDIRECT("'eBay Report'!$B:$B"),Calculation!L$2,INDIRECT("'eBay Report'!$M:$M"),Calculation!$A860)</f>
        <v>0</v>
      </c>
      <c r="M860">
        <f ca="1">SUMIFS(INDIRECT("'eBay Report'!$K:$K"),INDIRECT("'eBay Report'!$B:$B"),Calculation!M$2,INDIRECT("'eBay Report'!$M:$M"),Calculation!$A860)</f>
        <v>0</v>
      </c>
      <c r="N860">
        <f ca="1">SUMIF(INDIRECT("'eBay Report'!$M:$M"),Calculation!$A860,INDIRECT("'eBay Report'!$X:$X"))</f>
        <v>0</v>
      </c>
      <c r="O860">
        <f ca="1">SUMIF(INDIRECT("'eBay Report'!$M:$M"),Calculation!$A860,INDIRECT("'eBay Report'!$Y:$Y"))</f>
        <v>0</v>
      </c>
      <c r="P860">
        <f ca="1">SUMIF(INDIRECT("'eBay Report'!$M:$M"),Calculation!$A860,INDIRECT("'eBay Report'!$Z:$Z"))</f>
        <v>0</v>
      </c>
      <c r="Q860">
        <f ca="1">SUMIF(INDIRECT("'eBay Report'!$M:$M"),Calculation!A860,INDIRECT("'eBay Report'!$AA:$AA"))+SUMIF(INDIRECT("'eBay Report'!$M:$M"),Calculation!A860,INDIRECT("'eBay Report'!$AB:$AB"))+SUMIF(INDIRECT("'eBay Report'!$M:$M"),Calculation!A860,INDIRECT("'eBay Report'!$AC:$AC"))+SUMIF(INDIRECT("'eBay Report'!$M:$M"),Calculation!A860,INDIRECT("'eBay Report'!$AD:$AD"))+SUMIF(INDIRECT("'eBay Report'!$M:$M"),Calculation!A860,INDIRECT("'eBay Report'!$AE:$AE"))+SUMIF(INDIRECT("'eBay Report'!$M:$M"),Calculation!A860,INDIRECT("'eBay Report'!$AF:$AF"))</f>
        <v>0</v>
      </c>
      <c r="R860">
        <f t="shared" ca="1" si="13"/>
        <v>0</v>
      </c>
    </row>
    <row r="861" spans="3:18">
      <c r="C861">
        <f ca="1">SUMIF(INDIRECT("'eBay Report'!$N:$N"),Calculation!B861,INDIRECT("'eBay Report'!$K:$K"))-M861</f>
        <v>0</v>
      </c>
      <c r="D861">
        <f ca="1">SUMIFS(INDIRECT("'eBay Report'!$W:$W"),INDIRECT("'eBay Report'!$B:$B"),Calculation!D$2,INDIRECT("'eBay Report'!$M:$M"),Calculation!$A861)</f>
        <v>0</v>
      </c>
      <c r="E861">
        <f ca="1">SUMIFS(INDIRECT("'eBay Report'!$AG:$AG"),INDIRECT("'eBay Report'!$B:$B"),Calculation!E$2,INDIRECT("'eBay Report'!$M:$M"),Calculation!$A861)</f>
        <v>0</v>
      </c>
      <c r="F861">
        <f ca="1">SUMIFS(INDIRECT("'eBay Report'!$AG:$AG"),INDIRECT("'eBay Report'!$B:$B"),Calculation!F$2,INDIRECT("'eBay Report'!$M:$M"),Calculation!$A861)</f>
        <v>0</v>
      </c>
      <c r="G861">
        <f ca="1">SUMIFS(INDIRECT("'eBay Report'!$AG:$AG"),INDIRECT("'eBay Report'!$B:$B"),Calculation!G$2,INDIRECT("'eBay Report'!$M:$M"),Calculation!$A861)-H861</f>
        <v>0</v>
      </c>
      <c r="H861">
        <f ca="1">SUMIFS(INDIRECT("'eBay Report'!$AG:$AG"),INDIRECT("'eBay Report'!$AK:$AK"),Calculation!H$2,INDIRECT("'eBay Report'!$M:$M"),Calculation!$A861)</f>
        <v>0</v>
      </c>
      <c r="I861">
        <f ca="1">SUMIFS(INDIRECT("'eBay Report'!$AG:$AG"),INDIRECT("'eBay Report'!$B:$B"),Calculation!I$2,INDIRECT("'eBay Report'!$M:$M"),Calculation!$A861)</f>
        <v>0</v>
      </c>
      <c r="J861">
        <f ca="1">SUMIFS(INDIRECT("'eBay Report'!$AG:$AG"),INDIRECT("'eBay Report'!$B:$B"),Calculation!J$2,INDIRECT("'eBay Report'!$M:$M"),Calculation!$A861)</f>
        <v>0</v>
      </c>
      <c r="K861">
        <f ca="1">SUMIFS(INDIRECT("'eBay Report'!$AG:$AG"),INDIRECT("'eBay Report'!$B:$B"),Calculation!K$2,INDIRECT("'eBay Report'!$M:$M"),Calculation!$A861)</f>
        <v>0</v>
      </c>
      <c r="L861">
        <f ca="1">SUMIFS(INDIRECT("'eBay Report'!$K:$K"),INDIRECT("'eBay Report'!$B:$B"),Calculation!L$2,INDIRECT("'eBay Report'!$M:$M"),Calculation!$A861)</f>
        <v>0</v>
      </c>
      <c r="M861">
        <f ca="1">SUMIFS(INDIRECT("'eBay Report'!$K:$K"),INDIRECT("'eBay Report'!$B:$B"),Calculation!M$2,INDIRECT("'eBay Report'!$M:$M"),Calculation!$A861)</f>
        <v>0</v>
      </c>
      <c r="N861">
        <f ca="1">SUMIF(INDIRECT("'eBay Report'!$M:$M"),Calculation!$A861,INDIRECT("'eBay Report'!$X:$X"))</f>
        <v>0</v>
      </c>
      <c r="O861">
        <f ca="1">SUMIF(INDIRECT("'eBay Report'!$M:$M"),Calculation!$A861,INDIRECT("'eBay Report'!$Y:$Y"))</f>
        <v>0</v>
      </c>
      <c r="P861">
        <f ca="1">SUMIF(INDIRECT("'eBay Report'!$M:$M"),Calculation!$A861,INDIRECT("'eBay Report'!$Z:$Z"))</f>
        <v>0</v>
      </c>
      <c r="Q861">
        <f ca="1">SUMIF(INDIRECT("'eBay Report'!$M:$M"),Calculation!A861,INDIRECT("'eBay Report'!$AA:$AA"))+SUMIF(INDIRECT("'eBay Report'!$M:$M"),Calculation!A861,INDIRECT("'eBay Report'!$AB:$AB"))+SUMIF(INDIRECT("'eBay Report'!$M:$M"),Calculation!A861,INDIRECT("'eBay Report'!$AC:$AC"))+SUMIF(INDIRECT("'eBay Report'!$M:$M"),Calculation!A861,INDIRECT("'eBay Report'!$AD:$AD"))+SUMIF(INDIRECT("'eBay Report'!$M:$M"),Calculation!A861,INDIRECT("'eBay Report'!$AE:$AE"))+SUMIF(INDIRECT("'eBay Report'!$M:$M"),Calculation!A861,INDIRECT("'eBay Report'!$AF:$AF"))</f>
        <v>0</v>
      </c>
      <c r="R861">
        <f t="shared" ca="1" si="13"/>
        <v>0</v>
      </c>
    </row>
    <row r="862" spans="3:18">
      <c r="C862">
        <f ca="1">SUMIF(INDIRECT("'eBay Report'!$N:$N"),Calculation!B862,INDIRECT("'eBay Report'!$K:$K"))-M862</f>
        <v>0</v>
      </c>
      <c r="D862">
        <f ca="1">SUMIFS(INDIRECT("'eBay Report'!$W:$W"),INDIRECT("'eBay Report'!$B:$B"),Calculation!D$2,INDIRECT("'eBay Report'!$M:$M"),Calculation!$A862)</f>
        <v>0</v>
      </c>
      <c r="E862">
        <f ca="1">SUMIFS(INDIRECT("'eBay Report'!$AG:$AG"),INDIRECT("'eBay Report'!$B:$B"),Calculation!E$2,INDIRECT("'eBay Report'!$M:$M"),Calculation!$A862)</f>
        <v>0</v>
      </c>
      <c r="F862">
        <f ca="1">SUMIFS(INDIRECT("'eBay Report'!$AG:$AG"),INDIRECT("'eBay Report'!$B:$B"),Calculation!F$2,INDIRECT("'eBay Report'!$M:$M"),Calculation!$A862)</f>
        <v>0</v>
      </c>
      <c r="G862">
        <f ca="1">SUMIFS(INDIRECT("'eBay Report'!$AG:$AG"),INDIRECT("'eBay Report'!$B:$B"),Calculation!G$2,INDIRECT("'eBay Report'!$M:$M"),Calculation!$A862)-H862</f>
        <v>0</v>
      </c>
      <c r="H862">
        <f ca="1">SUMIFS(INDIRECT("'eBay Report'!$AG:$AG"),INDIRECT("'eBay Report'!$AK:$AK"),Calculation!H$2,INDIRECT("'eBay Report'!$M:$M"),Calculation!$A862)</f>
        <v>0</v>
      </c>
      <c r="I862">
        <f ca="1">SUMIFS(INDIRECT("'eBay Report'!$AG:$AG"),INDIRECT("'eBay Report'!$B:$B"),Calculation!I$2,INDIRECT("'eBay Report'!$M:$M"),Calculation!$A862)</f>
        <v>0</v>
      </c>
      <c r="J862">
        <f ca="1">SUMIFS(INDIRECT("'eBay Report'!$AG:$AG"),INDIRECT("'eBay Report'!$B:$B"),Calculation!J$2,INDIRECT("'eBay Report'!$M:$M"),Calculation!$A862)</f>
        <v>0</v>
      </c>
      <c r="K862">
        <f ca="1">SUMIFS(INDIRECT("'eBay Report'!$AG:$AG"),INDIRECT("'eBay Report'!$B:$B"),Calculation!K$2,INDIRECT("'eBay Report'!$M:$M"),Calculation!$A862)</f>
        <v>0</v>
      </c>
      <c r="L862">
        <f ca="1">SUMIFS(INDIRECT("'eBay Report'!$K:$K"),INDIRECT("'eBay Report'!$B:$B"),Calculation!L$2,INDIRECT("'eBay Report'!$M:$M"),Calculation!$A862)</f>
        <v>0</v>
      </c>
      <c r="M862">
        <f ca="1">SUMIFS(INDIRECT("'eBay Report'!$K:$K"),INDIRECT("'eBay Report'!$B:$B"),Calculation!M$2,INDIRECT("'eBay Report'!$M:$M"),Calculation!$A862)</f>
        <v>0</v>
      </c>
      <c r="N862">
        <f ca="1">SUMIF(INDIRECT("'eBay Report'!$M:$M"),Calculation!$A862,INDIRECT("'eBay Report'!$X:$X"))</f>
        <v>0</v>
      </c>
      <c r="O862">
        <f ca="1">SUMIF(INDIRECT("'eBay Report'!$M:$M"),Calculation!$A862,INDIRECT("'eBay Report'!$Y:$Y"))</f>
        <v>0</v>
      </c>
      <c r="P862">
        <f ca="1">SUMIF(INDIRECT("'eBay Report'!$M:$M"),Calculation!$A862,INDIRECT("'eBay Report'!$Z:$Z"))</f>
        <v>0</v>
      </c>
      <c r="Q862">
        <f ca="1">SUMIF(INDIRECT("'eBay Report'!$M:$M"),Calculation!A862,INDIRECT("'eBay Report'!$AA:$AA"))+SUMIF(INDIRECT("'eBay Report'!$M:$M"),Calculation!A862,INDIRECT("'eBay Report'!$AB:$AB"))+SUMIF(INDIRECT("'eBay Report'!$M:$M"),Calculation!A862,INDIRECT("'eBay Report'!$AC:$AC"))+SUMIF(INDIRECT("'eBay Report'!$M:$M"),Calculation!A862,INDIRECT("'eBay Report'!$AD:$AD"))+SUMIF(INDIRECT("'eBay Report'!$M:$M"),Calculation!A862,INDIRECT("'eBay Report'!$AE:$AE"))+SUMIF(INDIRECT("'eBay Report'!$M:$M"),Calculation!A862,INDIRECT("'eBay Report'!$AF:$AF"))</f>
        <v>0</v>
      </c>
      <c r="R862">
        <f t="shared" ca="1" si="13"/>
        <v>0</v>
      </c>
    </row>
    <row r="863" spans="3:18">
      <c r="C863">
        <f ca="1">SUMIF(INDIRECT("'eBay Report'!$N:$N"),Calculation!B863,INDIRECT("'eBay Report'!$K:$K"))-M863</f>
        <v>0</v>
      </c>
      <c r="D863">
        <f ca="1">SUMIFS(INDIRECT("'eBay Report'!$W:$W"),INDIRECT("'eBay Report'!$B:$B"),Calculation!D$2,INDIRECT("'eBay Report'!$M:$M"),Calculation!$A863)</f>
        <v>0</v>
      </c>
      <c r="E863">
        <f ca="1">SUMIFS(INDIRECT("'eBay Report'!$AG:$AG"),INDIRECT("'eBay Report'!$B:$B"),Calculation!E$2,INDIRECT("'eBay Report'!$M:$M"),Calculation!$A863)</f>
        <v>0</v>
      </c>
      <c r="F863">
        <f ca="1">SUMIFS(INDIRECT("'eBay Report'!$AG:$AG"),INDIRECT("'eBay Report'!$B:$B"),Calculation!F$2,INDIRECT("'eBay Report'!$M:$M"),Calculation!$A863)</f>
        <v>0</v>
      </c>
      <c r="G863">
        <f ca="1">SUMIFS(INDIRECT("'eBay Report'!$AG:$AG"),INDIRECT("'eBay Report'!$B:$B"),Calculation!G$2,INDIRECT("'eBay Report'!$M:$M"),Calculation!$A863)-H863</f>
        <v>0</v>
      </c>
      <c r="H863">
        <f ca="1">SUMIFS(INDIRECT("'eBay Report'!$AG:$AG"),INDIRECT("'eBay Report'!$AK:$AK"),Calculation!H$2,INDIRECT("'eBay Report'!$M:$M"),Calculation!$A863)</f>
        <v>0</v>
      </c>
      <c r="I863">
        <f ca="1">SUMIFS(INDIRECT("'eBay Report'!$AG:$AG"),INDIRECT("'eBay Report'!$B:$B"),Calculation!I$2,INDIRECT("'eBay Report'!$M:$M"),Calculation!$A863)</f>
        <v>0</v>
      </c>
      <c r="J863">
        <f ca="1">SUMIFS(INDIRECT("'eBay Report'!$AG:$AG"),INDIRECT("'eBay Report'!$B:$B"),Calculation!J$2,INDIRECT("'eBay Report'!$M:$M"),Calculation!$A863)</f>
        <v>0</v>
      </c>
      <c r="K863">
        <f ca="1">SUMIFS(INDIRECT("'eBay Report'!$AG:$AG"),INDIRECT("'eBay Report'!$B:$B"),Calculation!K$2,INDIRECT("'eBay Report'!$M:$M"),Calculation!$A863)</f>
        <v>0</v>
      </c>
      <c r="L863">
        <f ca="1">SUMIFS(INDIRECT("'eBay Report'!$K:$K"),INDIRECT("'eBay Report'!$B:$B"),Calculation!L$2,INDIRECT("'eBay Report'!$M:$M"),Calculation!$A863)</f>
        <v>0</v>
      </c>
      <c r="M863">
        <f ca="1">SUMIFS(INDIRECT("'eBay Report'!$K:$K"),INDIRECT("'eBay Report'!$B:$B"),Calculation!M$2,INDIRECT("'eBay Report'!$M:$M"),Calculation!$A863)</f>
        <v>0</v>
      </c>
      <c r="N863">
        <f ca="1">SUMIF(INDIRECT("'eBay Report'!$M:$M"),Calculation!$A863,INDIRECT("'eBay Report'!$X:$X"))</f>
        <v>0</v>
      </c>
      <c r="O863">
        <f ca="1">SUMIF(INDIRECT("'eBay Report'!$M:$M"),Calculation!$A863,INDIRECT("'eBay Report'!$Y:$Y"))</f>
        <v>0</v>
      </c>
      <c r="P863">
        <f ca="1">SUMIF(INDIRECT("'eBay Report'!$M:$M"),Calculation!$A863,INDIRECT("'eBay Report'!$Z:$Z"))</f>
        <v>0</v>
      </c>
      <c r="Q863">
        <f ca="1">SUMIF(INDIRECT("'eBay Report'!$M:$M"),Calculation!A863,INDIRECT("'eBay Report'!$AA:$AA"))+SUMIF(INDIRECT("'eBay Report'!$M:$M"),Calculation!A863,INDIRECT("'eBay Report'!$AB:$AB"))+SUMIF(INDIRECT("'eBay Report'!$M:$M"),Calculation!A863,INDIRECT("'eBay Report'!$AC:$AC"))+SUMIF(INDIRECT("'eBay Report'!$M:$M"),Calculation!A863,INDIRECT("'eBay Report'!$AD:$AD"))+SUMIF(INDIRECT("'eBay Report'!$M:$M"),Calculation!A863,INDIRECT("'eBay Report'!$AE:$AE"))+SUMIF(INDIRECT("'eBay Report'!$M:$M"),Calculation!A863,INDIRECT("'eBay Report'!$AF:$AF"))</f>
        <v>0</v>
      </c>
      <c r="R863">
        <f t="shared" ca="1" si="13"/>
        <v>0</v>
      </c>
    </row>
    <row r="864" spans="3:18">
      <c r="C864">
        <f ca="1">SUMIF(INDIRECT("'eBay Report'!$N:$N"),Calculation!B864,INDIRECT("'eBay Report'!$K:$K"))-M864</f>
        <v>0</v>
      </c>
      <c r="D864">
        <f ca="1">SUMIFS(INDIRECT("'eBay Report'!$W:$W"),INDIRECT("'eBay Report'!$B:$B"),Calculation!D$2,INDIRECT("'eBay Report'!$M:$M"),Calculation!$A864)</f>
        <v>0</v>
      </c>
      <c r="E864">
        <f ca="1">SUMIFS(INDIRECT("'eBay Report'!$AG:$AG"),INDIRECT("'eBay Report'!$B:$B"),Calculation!E$2,INDIRECT("'eBay Report'!$M:$M"),Calculation!$A864)</f>
        <v>0</v>
      </c>
      <c r="F864">
        <f ca="1">SUMIFS(INDIRECT("'eBay Report'!$AG:$AG"),INDIRECT("'eBay Report'!$B:$B"),Calculation!F$2,INDIRECT("'eBay Report'!$M:$M"),Calculation!$A864)</f>
        <v>0</v>
      </c>
      <c r="G864">
        <f ca="1">SUMIFS(INDIRECT("'eBay Report'!$AG:$AG"),INDIRECT("'eBay Report'!$B:$B"),Calculation!G$2,INDIRECT("'eBay Report'!$M:$M"),Calculation!$A864)-H864</f>
        <v>0</v>
      </c>
      <c r="H864">
        <f ca="1">SUMIFS(INDIRECT("'eBay Report'!$AG:$AG"),INDIRECT("'eBay Report'!$AK:$AK"),Calculation!H$2,INDIRECT("'eBay Report'!$M:$M"),Calculation!$A864)</f>
        <v>0</v>
      </c>
      <c r="I864">
        <f ca="1">SUMIFS(INDIRECT("'eBay Report'!$AG:$AG"),INDIRECT("'eBay Report'!$B:$B"),Calculation!I$2,INDIRECT("'eBay Report'!$M:$M"),Calculation!$A864)</f>
        <v>0</v>
      </c>
      <c r="J864">
        <f ca="1">SUMIFS(INDIRECT("'eBay Report'!$AG:$AG"),INDIRECT("'eBay Report'!$B:$B"),Calculation!J$2,INDIRECT("'eBay Report'!$M:$M"),Calculation!$A864)</f>
        <v>0</v>
      </c>
      <c r="K864">
        <f ca="1">SUMIFS(INDIRECT("'eBay Report'!$AG:$AG"),INDIRECT("'eBay Report'!$B:$B"),Calculation!K$2,INDIRECT("'eBay Report'!$M:$M"),Calculation!$A864)</f>
        <v>0</v>
      </c>
      <c r="L864">
        <f ca="1">SUMIFS(INDIRECT("'eBay Report'!$K:$K"),INDIRECT("'eBay Report'!$B:$B"),Calculation!L$2,INDIRECT("'eBay Report'!$M:$M"),Calculation!$A864)</f>
        <v>0</v>
      </c>
      <c r="M864">
        <f ca="1">SUMIFS(INDIRECT("'eBay Report'!$K:$K"),INDIRECT("'eBay Report'!$B:$B"),Calculation!M$2,INDIRECT("'eBay Report'!$M:$M"),Calculation!$A864)</f>
        <v>0</v>
      </c>
      <c r="N864">
        <f ca="1">SUMIF(INDIRECT("'eBay Report'!$M:$M"),Calculation!$A864,INDIRECT("'eBay Report'!$X:$X"))</f>
        <v>0</v>
      </c>
      <c r="O864">
        <f ca="1">SUMIF(INDIRECT("'eBay Report'!$M:$M"),Calculation!$A864,INDIRECT("'eBay Report'!$Y:$Y"))</f>
        <v>0</v>
      </c>
      <c r="P864">
        <f ca="1">SUMIF(INDIRECT("'eBay Report'!$M:$M"),Calculation!$A864,INDIRECT("'eBay Report'!$Z:$Z"))</f>
        <v>0</v>
      </c>
      <c r="Q864">
        <f ca="1">SUMIF(INDIRECT("'eBay Report'!$M:$M"),Calculation!A864,INDIRECT("'eBay Report'!$AA:$AA"))+SUMIF(INDIRECT("'eBay Report'!$M:$M"),Calculation!A864,INDIRECT("'eBay Report'!$AB:$AB"))+SUMIF(INDIRECT("'eBay Report'!$M:$M"),Calculation!A864,INDIRECT("'eBay Report'!$AC:$AC"))+SUMIF(INDIRECT("'eBay Report'!$M:$M"),Calculation!A864,INDIRECT("'eBay Report'!$AD:$AD"))+SUMIF(INDIRECT("'eBay Report'!$M:$M"),Calculation!A864,INDIRECT("'eBay Report'!$AE:$AE"))+SUMIF(INDIRECT("'eBay Report'!$M:$M"),Calculation!A864,INDIRECT("'eBay Report'!$AF:$AF"))</f>
        <v>0</v>
      </c>
      <c r="R864">
        <f t="shared" ca="1" si="13"/>
        <v>0</v>
      </c>
    </row>
    <row r="865" spans="3:18">
      <c r="C865">
        <f ca="1">SUMIF(INDIRECT("'eBay Report'!$N:$N"),Calculation!B865,INDIRECT("'eBay Report'!$K:$K"))-M865</f>
        <v>0</v>
      </c>
      <c r="D865">
        <f ca="1">SUMIFS(INDIRECT("'eBay Report'!$W:$W"),INDIRECT("'eBay Report'!$B:$B"),Calculation!D$2,INDIRECT("'eBay Report'!$M:$M"),Calculation!$A865)</f>
        <v>0</v>
      </c>
      <c r="E865">
        <f ca="1">SUMIFS(INDIRECT("'eBay Report'!$AG:$AG"),INDIRECT("'eBay Report'!$B:$B"),Calculation!E$2,INDIRECT("'eBay Report'!$M:$M"),Calculation!$A865)</f>
        <v>0</v>
      </c>
      <c r="F865">
        <f ca="1">SUMIFS(INDIRECT("'eBay Report'!$AG:$AG"),INDIRECT("'eBay Report'!$B:$B"),Calculation!F$2,INDIRECT("'eBay Report'!$M:$M"),Calculation!$A865)</f>
        <v>0</v>
      </c>
      <c r="G865">
        <f ca="1">SUMIFS(INDIRECT("'eBay Report'!$AG:$AG"),INDIRECT("'eBay Report'!$B:$B"),Calculation!G$2,INDIRECT("'eBay Report'!$M:$M"),Calculation!$A865)-H865</f>
        <v>0</v>
      </c>
      <c r="H865">
        <f ca="1">SUMIFS(INDIRECT("'eBay Report'!$AG:$AG"),INDIRECT("'eBay Report'!$AK:$AK"),Calculation!H$2,INDIRECT("'eBay Report'!$M:$M"),Calculation!$A865)</f>
        <v>0</v>
      </c>
      <c r="I865">
        <f ca="1">SUMIFS(INDIRECT("'eBay Report'!$AG:$AG"),INDIRECT("'eBay Report'!$B:$B"),Calculation!I$2,INDIRECT("'eBay Report'!$M:$M"),Calculation!$A865)</f>
        <v>0</v>
      </c>
      <c r="J865">
        <f ca="1">SUMIFS(INDIRECT("'eBay Report'!$AG:$AG"),INDIRECT("'eBay Report'!$B:$B"),Calculation!J$2,INDIRECT("'eBay Report'!$M:$M"),Calculation!$A865)</f>
        <v>0</v>
      </c>
      <c r="K865">
        <f ca="1">SUMIFS(INDIRECT("'eBay Report'!$AG:$AG"),INDIRECT("'eBay Report'!$B:$B"),Calculation!K$2,INDIRECT("'eBay Report'!$M:$M"),Calculation!$A865)</f>
        <v>0</v>
      </c>
      <c r="L865">
        <f ca="1">SUMIFS(INDIRECT("'eBay Report'!$K:$K"),INDIRECT("'eBay Report'!$B:$B"),Calculation!L$2,INDIRECT("'eBay Report'!$M:$M"),Calculation!$A865)</f>
        <v>0</v>
      </c>
      <c r="M865">
        <f ca="1">SUMIFS(INDIRECT("'eBay Report'!$K:$K"),INDIRECT("'eBay Report'!$B:$B"),Calculation!M$2,INDIRECT("'eBay Report'!$M:$M"),Calculation!$A865)</f>
        <v>0</v>
      </c>
      <c r="N865">
        <f ca="1">SUMIF(INDIRECT("'eBay Report'!$M:$M"),Calculation!$A865,INDIRECT("'eBay Report'!$X:$X"))</f>
        <v>0</v>
      </c>
      <c r="O865">
        <f ca="1">SUMIF(INDIRECT("'eBay Report'!$M:$M"),Calculation!$A865,INDIRECT("'eBay Report'!$Y:$Y"))</f>
        <v>0</v>
      </c>
      <c r="P865">
        <f ca="1">SUMIF(INDIRECT("'eBay Report'!$M:$M"),Calculation!$A865,INDIRECT("'eBay Report'!$Z:$Z"))</f>
        <v>0</v>
      </c>
      <c r="Q865">
        <f ca="1">SUMIF(INDIRECT("'eBay Report'!$M:$M"),Calculation!A865,INDIRECT("'eBay Report'!$AA:$AA"))+SUMIF(INDIRECT("'eBay Report'!$M:$M"),Calculation!A865,INDIRECT("'eBay Report'!$AB:$AB"))+SUMIF(INDIRECT("'eBay Report'!$M:$M"),Calculation!A865,INDIRECT("'eBay Report'!$AC:$AC"))+SUMIF(INDIRECT("'eBay Report'!$M:$M"),Calculation!A865,INDIRECT("'eBay Report'!$AD:$AD"))+SUMIF(INDIRECT("'eBay Report'!$M:$M"),Calculation!A865,INDIRECT("'eBay Report'!$AE:$AE"))+SUMIF(INDIRECT("'eBay Report'!$M:$M"),Calculation!A865,INDIRECT("'eBay Report'!$AF:$AF"))</f>
        <v>0</v>
      </c>
      <c r="R865">
        <f t="shared" ca="1" si="13"/>
        <v>0</v>
      </c>
    </row>
    <row r="866" spans="3:18">
      <c r="C866">
        <f ca="1">SUMIF(INDIRECT("'eBay Report'!$N:$N"),Calculation!B866,INDIRECT("'eBay Report'!$K:$K"))-M866</f>
        <v>0</v>
      </c>
      <c r="D866">
        <f ca="1">SUMIFS(INDIRECT("'eBay Report'!$W:$W"),INDIRECT("'eBay Report'!$B:$B"),Calculation!D$2,INDIRECT("'eBay Report'!$M:$M"),Calculation!$A866)</f>
        <v>0</v>
      </c>
      <c r="E866">
        <f ca="1">SUMIFS(INDIRECT("'eBay Report'!$AG:$AG"),INDIRECT("'eBay Report'!$B:$B"),Calculation!E$2,INDIRECT("'eBay Report'!$M:$M"),Calculation!$A866)</f>
        <v>0</v>
      </c>
      <c r="F866">
        <f ca="1">SUMIFS(INDIRECT("'eBay Report'!$AG:$AG"),INDIRECT("'eBay Report'!$B:$B"),Calculation!F$2,INDIRECT("'eBay Report'!$M:$M"),Calculation!$A866)</f>
        <v>0</v>
      </c>
      <c r="G866">
        <f ca="1">SUMIFS(INDIRECT("'eBay Report'!$AG:$AG"),INDIRECT("'eBay Report'!$B:$B"),Calculation!G$2,INDIRECT("'eBay Report'!$M:$M"),Calculation!$A866)-H866</f>
        <v>0</v>
      </c>
      <c r="H866">
        <f ca="1">SUMIFS(INDIRECT("'eBay Report'!$AG:$AG"),INDIRECT("'eBay Report'!$AK:$AK"),Calculation!H$2,INDIRECT("'eBay Report'!$M:$M"),Calculation!$A866)</f>
        <v>0</v>
      </c>
      <c r="I866">
        <f ca="1">SUMIFS(INDIRECT("'eBay Report'!$AG:$AG"),INDIRECT("'eBay Report'!$B:$B"),Calculation!I$2,INDIRECT("'eBay Report'!$M:$M"),Calculation!$A866)</f>
        <v>0</v>
      </c>
      <c r="J866">
        <f ca="1">SUMIFS(INDIRECT("'eBay Report'!$AG:$AG"),INDIRECT("'eBay Report'!$B:$B"),Calculation!J$2,INDIRECT("'eBay Report'!$M:$M"),Calculation!$A866)</f>
        <v>0</v>
      </c>
      <c r="K866">
        <f ca="1">SUMIFS(INDIRECT("'eBay Report'!$AG:$AG"),INDIRECT("'eBay Report'!$B:$B"),Calculation!K$2,INDIRECT("'eBay Report'!$M:$M"),Calculation!$A866)</f>
        <v>0</v>
      </c>
      <c r="L866">
        <f ca="1">SUMIFS(INDIRECT("'eBay Report'!$K:$K"),INDIRECT("'eBay Report'!$B:$B"),Calculation!L$2,INDIRECT("'eBay Report'!$M:$M"),Calculation!$A866)</f>
        <v>0</v>
      </c>
      <c r="M866">
        <f ca="1">SUMIFS(INDIRECT("'eBay Report'!$K:$K"),INDIRECT("'eBay Report'!$B:$B"),Calculation!M$2,INDIRECT("'eBay Report'!$M:$M"),Calculation!$A866)</f>
        <v>0</v>
      </c>
      <c r="N866">
        <f ca="1">SUMIF(INDIRECT("'eBay Report'!$M:$M"),Calculation!$A866,INDIRECT("'eBay Report'!$X:$X"))</f>
        <v>0</v>
      </c>
      <c r="O866">
        <f ca="1">SUMIF(INDIRECT("'eBay Report'!$M:$M"),Calculation!$A866,INDIRECT("'eBay Report'!$Y:$Y"))</f>
        <v>0</v>
      </c>
      <c r="P866">
        <f ca="1">SUMIF(INDIRECT("'eBay Report'!$M:$M"),Calculation!$A866,INDIRECT("'eBay Report'!$Z:$Z"))</f>
        <v>0</v>
      </c>
      <c r="Q866">
        <f ca="1">SUMIF(INDIRECT("'eBay Report'!$M:$M"),Calculation!A866,INDIRECT("'eBay Report'!$AA:$AA"))+SUMIF(INDIRECT("'eBay Report'!$M:$M"),Calculation!A866,INDIRECT("'eBay Report'!$AB:$AB"))+SUMIF(INDIRECT("'eBay Report'!$M:$M"),Calculation!A866,INDIRECT("'eBay Report'!$AC:$AC"))+SUMIF(INDIRECT("'eBay Report'!$M:$M"),Calculation!A866,INDIRECT("'eBay Report'!$AD:$AD"))+SUMIF(INDIRECT("'eBay Report'!$M:$M"),Calculation!A866,INDIRECT("'eBay Report'!$AE:$AE"))+SUMIF(INDIRECT("'eBay Report'!$M:$M"),Calculation!A866,INDIRECT("'eBay Report'!$AF:$AF"))</f>
        <v>0</v>
      </c>
      <c r="R866">
        <f t="shared" ca="1" si="13"/>
        <v>0</v>
      </c>
    </row>
    <row r="867" spans="3:18">
      <c r="C867">
        <f ca="1">SUMIF(INDIRECT("'eBay Report'!$N:$N"),Calculation!B867,INDIRECT("'eBay Report'!$K:$K"))-M867</f>
        <v>0</v>
      </c>
      <c r="D867">
        <f ca="1">SUMIFS(INDIRECT("'eBay Report'!$W:$W"),INDIRECT("'eBay Report'!$B:$B"),Calculation!D$2,INDIRECT("'eBay Report'!$M:$M"),Calculation!$A867)</f>
        <v>0</v>
      </c>
      <c r="E867">
        <f ca="1">SUMIFS(INDIRECT("'eBay Report'!$AG:$AG"),INDIRECT("'eBay Report'!$B:$B"),Calculation!E$2,INDIRECT("'eBay Report'!$M:$M"),Calculation!$A867)</f>
        <v>0</v>
      </c>
      <c r="F867">
        <f ca="1">SUMIFS(INDIRECT("'eBay Report'!$AG:$AG"),INDIRECT("'eBay Report'!$B:$B"),Calculation!F$2,INDIRECT("'eBay Report'!$M:$M"),Calculation!$A867)</f>
        <v>0</v>
      </c>
      <c r="G867">
        <f ca="1">SUMIFS(INDIRECT("'eBay Report'!$AG:$AG"),INDIRECT("'eBay Report'!$B:$B"),Calculation!G$2,INDIRECT("'eBay Report'!$M:$M"),Calculation!$A867)-H867</f>
        <v>0</v>
      </c>
      <c r="H867">
        <f ca="1">SUMIFS(INDIRECT("'eBay Report'!$AG:$AG"),INDIRECT("'eBay Report'!$AK:$AK"),Calculation!H$2,INDIRECT("'eBay Report'!$M:$M"),Calculation!$A867)</f>
        <v>0</v>
      </c>
      <c r="I867">
        <f ca="1">SUMIFS(INDIRECT("'eBay Report'!$AG:$AG"),INDIRECT("'eBay Report'!$B:$B"),Calculation!I$2,INDIRECT("'eBay Report'!$M:$M"),Calculation!$A867)</f>
        <v>0</v>
      </c>
      <c r="J867">
        <f ca="1">SUMIFS(INDIRECT("'eBay Report'!$AG:$AG"),INDIRECT("'eBay Report'!$B:$B"),Calculation!J$2,INDIRECT("'eBay Report'!$M:$M"),Calculation!$A867)</f>
        <v>0</v>
      </c>
      <c r="K867">
        <f ca="1">SUMIFS(INDIRECT("'eBay Report'!$AG:$AG"),INDIRECT("'eBay Report'!$B:$B"),Calculation!K$2,INDIRECT("'eBay Report'!$M:$M"),Calculation!$A867)</f>
        <v>0</v>
      </c>
      <c r="L867">
        <f ca="1">SUMIFS(INDIRECT("'eBay Report'!$K:$K"),INDIRECT("'eBay Report'!$B:$B"),Calculation!L$2,INDIRECT("'eBay Report'!$M:$M"),Calculation!$A867)</f>
        <v>0</v>
      </c>
      <c r="M867">
        <f ca="1">SUMIFS(INDIRECT("'eBay Report'!$K:$K"),INDIRECT("'eBay Report'!$B:$B"),Calculation!M$2,INDIRECT("'eBay Report'!$M:$M"),Calculation!$A867)</f>
        <v>0</v>
      </c>
      <c r="N867">
        <f ca="1">SUMIF(INDIRECT("'eBay Report'!$M:$M"),Calculation!$A867,INDIRECT("'eBay Report'!$X:$X"))</f>
        <v>0</v>
      </c>
      <c r="O867">
        <f ca="1">SUMIF(INDIRECT("'eBay Report'!$M:$M"),Calculation!$A867,INDIRECT("'eBay Report'!$Y:$Y"))</f>
        <v>0</v>
      </c>
      <c r="P867">
        <f ca="1">SUMIF(INDIRECT("'eBay Report'!$M:$M"),Calculation!$A867,INDIRECT("'eBay Report'!$Z:$Z"))</f>
        <v>0</v>
      </c>
      <c r="Q867">
        <f ca="1">SUMIF(INDIRECT("'eBay Report'!$M:$M"),Calculation!A867,INDIRECT("'eBay Report'!$AA:$AA"))+SUMIF(INDIRECT("'eBay Report'!$M:$M"),Calculation!A867,INDIRECT("'eBay Report'!$AB:$AB"))+SUMIF(INDIRECT("'eBay Report'!$M:$M"),Calculation!A867,INDIRECT("'eBay Report'!$AC:$AC"))+SUMIF(INDIRECT("'eBay Report'!$M:$M"),Calculation!A867,INDIRECT("'eBay Report'!$AD:$AD"))+SUMIF(INDIRECT("'eBay Report'!$M:$M"),Calculation!A867,INDIRECT("'eBay Report'!$AE:$AE"))+SUMIF(INDIRECT("'eBay Report'!$M:$M"),Calculation!A867,INDIRECT("'eBay Report'!$AF:$AF"))</f>
        <v>0</v>
      </c>
      <c r="R867">
        <f t="shared" ca="1" si="13"/>
        <v>0</v>
      </c>
    </row>
    <row r="868" spans="3:18">
      <c r="C868">
        <f ca="1">SUMIF(INDIRECT("'eBay Report'!$N:$N"),Calculation!B868,INDIRECT("'eBay Report'!$K:$K"))-M868</f>
        <v>0</v>
      </c>
      <c r="D868">
        <f ca="1">SUMIFS(INDIRECT("'eBay Report'!$W:$W"),INDIRECT("'eBay Report'!$B:$B"),Calculation!D$2,INDIRECT("'eBay Report'!$M:$M"),Calculation!$A868)</f>
        <v>0</v>
      </c>
      <c r="E868">
        <f ca="1">SUMIFS(INDIRECT("'eBay Report'!$AG:$AG"),INDIRECT("'eBay Report'!$B:$B"),Calculation!E$2,INDIRECT("'eBay Report'!$M:$M"),Calculation!$A868)</f>
        <v>0</v>
      </c>
      <c r="F868">
        <f ca="1">SUMIFS(INDIRECT("'eBay Report'!$AG:$AG"),INDIRECT("'eBay Report'!$B:$B"),Calculation!F$2,INDIRECT("'eBay Report'!$M:$M"),Calculation!$A868)</f>
        <v>0</v>
      </c>
      <c r="G868">
        <f ca="1">SUMIFS(INDIRECT("'eBay Report'!$AG:$AG"),INDIRECT("'eBay Report'!$B:$B"),Calculation!G$2,INDIRECT("'eBay Report'!$M:$M"),Calculation!$A868)-H868</f>
        <v>0</v>
      </c>
      <c r="H868">
        <f ca="1">SUMIFS(INDIRECT("'eBay Report'!$AG:$AG"),INDIRECT("'eBay Report'!$AK:$AK"),Calculation!H$2,INDIRECT("'eBay Report'!$M:$M"),Calculation!$A868)</f>
        <v>0</v>
      </c>
      <c r="I868">
        <f ca="1">SUMIFS(INDIRECT("'eBay Report'!$AG:$AG"),INDIRECT("'eBay Report'!$B:$B"),Calculation!I$2,INDIRECT("'eBay Report'!$M:$M"),Calculation!$A868)</f>
        <v>0</v>
      </c>
      <c r="J868">
        <f ca="1">SUMIFS(INDIRECT("'eBay Report'!$AG:$AG"),INDIRECT("'eBay Report'!$B:$B"),Calculation!J$2,INDIRECT("'eBay Report'!$M:$M"),Calculation!$A868)</f>
        <v>0</v>
      </c>
      <c r="K868">
        <f ca="1">SUMIFS(INDIRECT("'eBay Report'!$AG:$AG"),INDIRECT("'eBay Report'!$B:$B"),Calculation!K$2,INDIRECT("'eBay Report'!$M:$M"),Calculation!$A868)</f>
        <v>0</v>
      </c>
      <c r="L868">
        <f ca="1">SUMIFS(INDIRECT("'eBay Report'!$K:$K"),INDIRECT("'eBay Report'!$B:$B"),Calculation!L$2,INDIRECT("'eBay Report'!$M:$M"),Calculation!$A868)</f>
        <v>0</v>
      </c>
      <c r="M868">
        <f ca="1">SUMIFS(INDIRECT("'eBay Report'!$K:$K"),INDIRECT("'eBay Report'!$B:$B"),Calculation!M$2,INDIRECT("'eBay Report'!$M:$M"),Calculation!$A868)</f>
        <v>0</v>
      </c>
      <c r="N868">
        <f ca="1">SUMIF(INDIRECT("'eBay Report'!$M:$M"),Calculation!$A868,INDIRECT("'eBay Report'!$X:$X"))</f>
        <v>0</v>
      </c>
      <c r="O868">
        <f ca="1">SUMIF(INDIRECT("'eBay Report'!$M:$M"),Calculation!$A868,INDIRECT("'eBay Report'!$Y:$Y"))</f>
        <v>0</v>
      </c>
      <c r="P868">
        <f ca="1">SUMIF(INDIRECT("'eBay Report'!$M:$M"),Calculation!$A868,INDIRECT("'eBay Report'!$Z:$Z"))</f>
        <v>0</v>
      </c>
      <c r="Q868">
        <f ca="1">SUMIF(INDIRECT("'eBay Report'!$M:$M"),Calculation!A868,INDIRECT("'eBay Report'!$AA:$AA"))+SUMIF(INDIRECT("'eBay Report'!$M:$M"),Calculation!A868,INDIRECT("'eBay Report'!$AB:$AB"))+SUMIF(INDIRECT("'eBay Report'!$M:$M"),Calculation!A868,INDIRECT("'eBay Report'!$AC:$AC"))+SUMIF(INDIRECT("'eBay Report'!$M:$M"),Calculation!A868,INDIRECT("'eBay Report'!$AD:$AD"))+SUMIF(INDIRECT("'eBay Report'!$M:$M"),Calculation!A868,INDIRECT("'eBay Report'!$AE:$AE"))+SUMIF(INDIRECT("'eBay Report'!$M:$M"),Calculation!A868,INDIRECT("'eBay Report'!$AF:$AF"))</f>
        <v>0</v>
      </c>
      <c r="R868">
        <f t="shared" ca="1" si="13"/>
        <v>0</v>
      </c>
    </row>
    <row r="869" spans="3:18">
      <c r="C869">
        <f ca="1">SUMIF(INDIRECT("'eBay Report'!$N:$N"),Calculation!B869,INDIRECT("'eBay Report'!$K:$K"))-M869</f>
        <v>0</v>
      </c>
      <c r="D869">
        <f ca="1">SUMIFS(INDIRECT("'eBay Report'!$W:$W"),INDIRECT("'eBay Report'!$B:$B"),Calculation!D$2,INDIRECT("'eBay Report'!$M:$M"),Calculation!$A869)</f>
        <v>0</v>
      </c>
      <c r="E869">
        <f ca="1">SUMIFS(INDIRECT("'eBay Report'!$AG:$AG"),INDIRECT("'eBay Report'!$B:$B"),Calculation!E$2,INDIRECT("'eBay Report'!$M:$M"),Calculation!$A869)</f>
        <v>0</v>
      </c>
      <c r="F869">
        <f ca="1">SUMIFS(INDIRECT("'eBay Report'!$AG:$AG"),INDIRECT("'eBay Report'!$B:$B"),Calculation!F$2,INDIRECT("'eBay Report'!$M:$M"),Calculation!$A869)</f>
        <v>0</v>
      </c>
      <c r="G869">
        <f ca="1">SUMIFS(INDIRECT("'eBay Report'!$AG:$AG"),INDIRECT("'eBay Report'!$B:$B"),Calculation!G$2,INDIRECT("'eBay Report'!$M:$M"),Calculation!$A869)-H869</f>
        <v>0</v>
      </c>
      <c r="H869">
        <f ca="1">SUMIFS(INDIRECT("'eBay Report'!$AG:$AG"),INDIRECT("'eBay Report'!$AK:$AK"),Calculation!H$2,INDIRECT("'eBay Report'!$M:$M"),Calculation!$A869)</f>
        <v>0</v>
      </c>
      <c r="I869">
        <f ca="1">SUMIFS(INDIRECT("'eBay Report'!$AG:$AG"),INDIRECT("'eBay Report'!$B:$B"),Calculation!I$2,INDIRECT("'eBay Report'!$M:$M"),Calculation!$A869)</f>
        <v>0</v>
      </c>
      <c r="J869">
        <f ca="1">SUMIFS(INDIRECT("'eBay Report'!$AG:$AG"),INDIRECT("'eBay Report'!$B:$B"),Calculation!J$2,INDIRECT("'eBay Report'!$M:$M"),Calculation!$A869)</f>
        <v>0</v>
      </c>
      <c r="K869">
        <f ca="1">SUMIFS(INDIRECT("'eBay Report'!$AG:$AG"),INDIRECT("'eBay Report'!$B:$B"),Calculation!K$2,INDIRECT("'eBay Report'!$M:$M"),Calculation!$A869)</f>
        <v>0</v>
      </c>
      <c r="L869">
        <f ca="1">SUMIFS(INDIRECT("'eBay Report'!$K:$K"),INDIRECT("'eBay Report'!$B:$B"),Calculation!L$2,INDIRECT("'eBay Report'!$M:$M"),Calculation!$A869)</f>
        <v>0</v>
      </c>
      <c r="M869">
        <f ca="1">SUMIFS(INDIRECT("'eBay Report'!$K:$K"),INDIRECT("'eBay Report'!$B:$B"),Calculation!M$2,INDIRECT("'eBay Report'!$M:$M"),Calculation!$A869)</f>
        <v>0</v>
      </c>
      <c r="N869">
        <f ca="1">SUMIF(INDIRECT("'eBay Report'!$M:$M"),Calculation!$A869,INDIRECT("'eBay Report'!$X:$X"))</f>
        <v>0</v>
      </c>
      <c r="O869">
        <f ca="1">SUMIF(INDIRECT("'eBay Report'!$M:$M"),Calculation!$A869,INDIRECT("'eBay Report'!$Y:$Y"))</f>
        <v>0</v>
      </c>
      <c r="P869">
        <f ca="1">SUMIF(INDIRECT("'eBay Report'!$M:$M"),Calculation!$A869,INDIRECT("'eBay Report'!$Z:$Z"))</f>
        <v>0</v>
      </c>
      <c r="Q869">
        <f ca="1">SUMIF(INDIRECT("'eBay Report'!$M:$M"),Calculation!A869,INDIRECT("'eBay Report'!$AA:$AA"))+SUMIF(INDIRECT("'eBay Report'!$M:$M"),Calculation!A869,INDIRECT("'eBay Report'!$AB:$AB"))+SUMIF(INDIRECT("'eBay Report'!$M:$M"),Calculation!A869,INDIRECT("'eBay Report'!$AC:$AC"))+SUMIF(INDIRECT("'eBay Report'!$M:$M"),Calculation!A869,INDIRECT("'eBay Report'!$AD:$AD"))+SUMIF(INDIRECT("'eBay Report'!$M:$M"),Calculation!A869,INDIRECT("'eBay Report'!$AE:$AE"))+SUMIF(INDIRECT("'eBay Report'!$M:$M"),Calculation!A869,INDIRECT("'eBay Report'!$AF:$AF"))</f>
        <v>0</v>
      </c>
      <c r="R869">
        <f t="shared" ca="1" si="13"/>
        <v>0</v>
      </c>
    </row>
    <row r="870" spans="3:18">
      <c r="C870">
        <f ca="1">SUMIF(INDIRECT("'eBay Report'!$N:$N"),Calculation!B870,INDIRECT("'eBay Report'!$K:$K"))-M870</f>
        <v>0</v>
      </c>
      <c r="D870">
        <f ca="1">SUMIFS(INDIRECT("'eBay Report'!$W:$W"),INDIRECT("'eBay Report'!$B:$B"),Calculation!D$2,INDIRECT("'eBay Report'!$M:$M"),Calculation!$A870)</f>
        <v>0</v>
      </c>
      <c r="E870">
        <f ca="1">SUMIFS(INDIRECT("'eBay Report'!$AG:$AG"),INDIRECT("'eBay Report'!$B:$B"),Calculation!E$2,INDIRECT("'eBay Report'!$M:$M"),Calculation!$A870)</f>
        <v>0</v>
      </c>
      <c r="F870">
        <f ca="1">SUMIFS(INDIRECT("'eBay Report'!$AG:$AG"),INDIRECT("'eBay Report'!$B:$B"),Calculation!F$2,INDIRECT("'eBay Report'!$M:$M"),Calculation!$A870)</f>
        <v>0</v>
      </c>
      <c r="G870">
        <f ca="1">SUMIFS(INDIRECT("'eBay Report'!$AG:$AG"),INDIRECT("'eBay Report'!$B:$B"),Calculation!G$2,INDIRECT("'eBay Report'!$M:$M"),Calculation!$A870)-H870</f>
        <v>0</v>
      </c>
      <c r="H870">
        <f ca="1">SUMIFS(INDIRECT("'eBay Report'!$AG:$AG"),INDIRECT("'eBay Report'!$AK:$AK"),Calculation!H$2,INDIRECT("'eBay Report'!$M:$M"),Calculation!$A870)</f>
        <v>0</v>
      </c>
      <c r="I870">
        <f ca="1">SUMIFS(INDIRECT("'eBay Report'!$AG:$AG"),INDIRECT("'eBay Report'!$B:$B"),Calculation!I$2,INDIRECT("'eBay Report'!$M:$M"),Calculation!$A870)</f>
        <v>0</v>
      </c>
      <c r="J870">
        <f ca="1">SUMIFS(INDIRECT("'eBay Report'!$AG:$AG"),INDIRECT("'eBay Report'!$B:$B"),Calculation!J$2,INDIRECT("'eBay Report'!$M:$M"),Calculation!$A870)</f>
        <v>0</v>
      </c>
      <c r="K870">
        <f ca="1">SUMIFS(INDIRECT("'eBay Report'!$AG:$AG"),INDIRECT("'eBay Report'!$B:$B"),Calculation!K$2,INDIRECT("'eBay Report'!$M:$M"),Calculation!$A870)</f>
        <v>0</v>
      </c>
      <c r="L870">
        <f ca="1">SUMIFS(INDIRECT("'eBay Report'!$K:$K"),INDIRECT("'eBay Report'!$B:$B"),Calculation!L$2,INDIRECT("'eBay Report'!$M:$M"),Calculation!$A870)</f>
        <v>0</v>
      </c>
      <c r="M870">
        <f ca="1">SUMIFS(INDIRECT("'eBay Report'!$K:$K"),INDIRECT("'eBay Report'!$B:$B"),Calculation!M$2,INDIRECT("'eBay Report'!$M:$M"),Calculation!$A870)</f>
        <v>0</v>
      </c>
      <c r="N870">
        <f ca="1">SUMIF(INDIRECT("'eBay Report'!$M:$M"),Calculation!$A870,INDIRECT("'eBay Report'!$X:$X"))</f>
        <v>0</v>
      </c>
      <c r="O870">
        <f ca="1">SUMIF(INDIRECT("'eBay Report'!$M:$M"),Calculation!$A870,INDIRECT("'eBay Report'!$Y:$Y"))</f>
        <v>0</v>
      </c>
      <c r="P870">
        <f ca="1">SUMIF(INDIRECT("'eBay Report'!$M:$M"),Calculation!$A870,INDIRECT("'eBay Report'!$Z:$Z"))</f>
        <v>0</v>
      </c>
      <c r="Q870">
        <f ca="1">SUMIF(INDIRECT("'eBay Report'!$M:$M"),Calculation!A870,INDIRECT("'eBay Report'!$AA:$AA"))+SUMIF(INDIRECT("'eBay Report'!$M:$M"),Calculation!A870,INDIRECT("'eBay Report'!$AB:$AB"))+SUMIF(INDIRECT("'eBay Report'!$M:$M"),Calculation!A870,INDIRECT("'eBay Report'!$AC:$AC"))+SUMIF(INDIRECT("'eBay Report'!$M:$M"),Calculation!A870,INDIRECT("'eBay Report'!$AD:$AD"))+SUMIF(INDIRECT("'eBay Report'!$M:$M"),Calculation!A870,INDIRECT("'eBay Report'!$AE:$AE"))+SUMIF(INDIRECT("'eBay Report'!$M:$M"),Calculation!A870,INDIRECT("'eBay Report'!$AF:$AF"))</f>
        <v>0</v>
      </c>
      <c r="R870">
        <f t="shared" ca="1" si="13"/>
        <v>0</v>
      </c>
    </row>
    <row r="871" spans="3:18">
      <c r="C871">
        <f ca="1">SUMIF(INDIRECT("'eBay Report'!$N:$N"),Calculation!B871,INDIRECT("'eBay Report'!$K:$K"))-M871</f>
        <v>0</v>
      </c>
      <c r="D871">
        <f ca="1">SUMIFS(INDIRECT("'eBay Report'!$W:$W"),INDIRECT("'eBay Report'!$B:$B"),Calculation!D$2,INDIRECT("'eBay Report'!$M:$M"),Calculation!$A871)</f>
        <v>0</v>
      </c>
      <c r="E871">
        <f ca="1">SUMIFS(INDIRECT("'eBay Report'!$AG:$AG"),INDIRECT("'eBay Report'!$B:$B"),Calculation!E$2,INDIRECT("'eBay Report'!$M:$M"),Calculation!$A871)</f>
        <v>0</v>
      </c>
      <c r="F871">
        <f ca="1">SUMIFS(INDIRECT("'eBay Report'!$AG:$AG"),INDIRECT("'eBay Report'!$B:$B"),Calculation!F$2,INDIRECT("'eBay Report'!$M:$M"),Calculation!$A871)</f>
        <v>0</v>
      </c>
      <c r="G871">
        <f ca="1">SUMIFS(INDIRECT("'eBay Report'!$AG:$AG"),INDIRECT("'eBay Report'!$B:$B"),Calculation!G$2,INDIRECT("'eBay Report'!$M:$M"),Calculation!$A871)-H871</f>
        <v>0</v>
      </c>
      <c r="H871">
        <f ca="1">SUMIFS(INDIRECT("'eBay Report'!$AG:$AG"),INDIRECT("'eBay Report'!$AK:$AK"),Calculation!H$2,INDIRECT("'eBay Report'!$M:$M"),Calculation!$A871)</f>
        <v>0</v>
      </c>
      <c r="I871">
        <f ca="1">SUMIFS(INDIRECT("'eBay Report'!$AG:$AG"),INDIRECT("'eBay Report'!$B:$B"),Calculation!I$2,INDIRECT("'eBay Report'!$M:$M"),Calculation!$A871)</f>
        <v>0</v>
      </c>
      <c r="J871">
        <f ca="1">SUMIFS(INDIRECT("'eBay Report'!$AG:$AG"),INDIRECT("'eBay Report'!$B:$B"),Calculation!J$2,INDIRECT("'eBay Report'!$M:$M"),Calculation!$A871)</f>
        <v>0</v>
      </c>
      <c r="K871">
        <f ca="1">SUMIFS(INDIRECT("'eBay Report'!$AG:$AG"),INDIRECT("'eBay Report'!$B:$B"),Calculation!K$2,INDIRECT("'eBay Report'!$M:$M"),Calculation!$A871)</f>
        <v>0</v>
      </c>
      <c r="L871">
        <f ca="1">SUMIFS(INDIRECT("'eBay Report'!$K:$K"),INDIRECT("'eBay Report'!$B:$B"),Calculation!L$2,INDIRECT("'eBay Report'!$M:$M"),Calculation!$A871)</f>
        <v>0</v>
      </c>
      <c r="M871">
        <f ca="1">SUMIFS(INDIRECT("'eBay Report'!$K:$K"),INDIRECT("'eBay Report'!$B:$B"),Calculation!M$2,INDIRECT("'eBay Report'!$M:$M"),Calculation!$A871)</f>
        <v>0</v>
      </c>
      <c r="N871">
        <f ca="1">SUMIF(INDIRECT("'eBay Report'!$M:$M"),Calculation!$A871,INDIRECT("'eBay Report'!$X:$X"))</f>
        <v>0</v>
      </c>
      <c r="O871">
        <f ca="1">SUMIF(INDIRECT("'eBay Report'!$M:$M"),Calculation!$A871,INDIRECT("'eBay Report'!$Y:$Y"))</f>
        <v>0</v>
      </c>
      <c r="P871">
        <f ca="1">SUMIF(INDIRECT("'eBay Report'!$M:$M"),Calculation!$A871,INDIRECT("'eBay Report'!$Z:$Z"))</f>
        <v>0</v>
      </c>
      <c r="Q871">
        <f ca="1">SUMIF(INDIRECT("'eBay Report'!$M:$M"),Calculation!A871,INDIRECT("'eBay Report'!$AA:$AA"))+SUMIF(INDIRECT("'eBay Report'!$M:$M"),Calculation!A871,INDIRECT("'eBay Report'!$AB:$AB"))+SUMIF(INDIRECT("'eBay Report'!$M:$M"),Calculation!A871,INDIRECT("'eBay Report'!$AC:$AC"))+SUMIF(INDIRECT("'eBay Report'!$M:$M"),Calculation!A871,INDIRECT("'eBay Report'!$AD:$AD"))+SUMIF(INDIRECT("'eBay Report'!$M:$M"),Calculation!A871,INDIRECT("'eBay Report'!$AE:$AE"))+SUMIF(INDIRECT("'eBay Report'!$M:$M"),Calculation!A871,INDIRECT("'eBay Report'!$AF:$AF"))</f>
        <v>0</v>
      </c>
      <c r="R871">
        <f t="shared" ca="1" si="13"/>
        <v>0</v>
      </c>
    </row>
    <row r="872" spans="3:18">
      <c r="C872">
        <f ca="1">SUMIF(INDIRECT("'eBay Report'!$N:$N"),Calculation!B872,INDIRECT("'eBay Report'!$K:$K"))-M872</f>
        <v>0</v>
      </c>
      <c r="D872">
        <f ca="1">SUMIFS(INDIRECT("'eBay Report'!$W:$W"),INDIRECT("'eBay Report'!$B:$B"),Calculation!D$2,INDIRECT("'eBay Report'!$M:$M"),Calculation!$A872)</f>
        <v>0</v>
      </c>
      <c r="E872">
        <f ca="1">SUMIFS(INDIRECT("'eBay Report'!$AG:$AG"),INDIRECT("'eBay Report'!$B:$B"),Calculation!E$2,INDIRECT("'eBay Report'!$M:$M"),Calculation!$A872)</f>
        <v>0</v>
      </c>
      <c r="F872">
        <f ca="1">SUMIFS(INDIRECT("'eBay Report'!$AG:$AG"),INDIRECT("'eBay Report'!$B:$B"),Calculation!F$2,INDIRECT("'eBay Report'!$M:$M"),Calculation!$A872)</f>
        <v>0</v>
      </c>
      <c r="G872">
        <f ca="1">SUMIFS(INDIRECT("'eBay Report'!$AG:$AG"),INDIRECT("'eBay Report'!$B:$B"),Calculation!G$2,INDIRECT("'eBay Report'!$M:$M"),Calculation!$A872)-H872</f>
        <v>0</v>
      </c>
      <c r="H872">
        <f ca="1">SUMIFS(INDIRECT("'eBay Report'!$AG:$AG"),INDIRECT("'eBay Report'!$AK:$AK"),Calculation!H$2,INDIRECT("'eBay Report'!$M:$M"),Calculation!$A872)</f>
        <v>0</v>
      </c>
      <c r="I872">
        <f ca="1">SUMIFS(INDIRECT("'eBay Report'!$AG:$AG"),INDIRECT("'eBay Report'!$B:$B"),Calculation!I$2,INDIRECT("'eBay Report'!$M:$M"),Calculation!$A872)</f>
        <v>0</v>
      </c>
      <c r="J872">
        <f ca="1">SUMIFS(INDIRECT("'eBay Report'!$AG:$AG"),INDIRECT("'eBay Report'!$B:$B"),Calculation!J$2,INDIRECT("'eBay Report'!$M:$M"),Calculation!$A872)</f>
        <v>0</v>
      </c>
      <c r="K872">
        <f ca="1">SUMIFS(INDIRECT("'eBay Report'!$AG:$AG"),INDIRECT("'eBay Report'!$B:$B"),Calculation!K$2,INDIRECT("'eBay Report'!$M:$M"),Calculation!$A872)</f>
        <v>0</v>
      </c>
      <c r="L872">
        <f ca="1">SUMIFS(INDIRECT("'eBay Report'!$K:$K"),INDIRECT("'eBay Report'!$B:$B"),Calculation!L$2,INDIRECT("'eBay Report'!$M:$M"),Calculation!$A872)</f>
        <v>0</v>
      </c>
      <c r="M872">
        <f ca="1">SUMIFS(INDIRECT("'eBay Report'!$K:$K"),INDIRECT("'eBay Report'!$B:$B"),Calculation!M$2,INDIRECT("'eBay Report'!$M:$M"),Calculation!$A872)</f>
        <v>0</v>
      </c>
      <c r="N872">
        <f ca="1">SUMIF(INDIRECT("'eBay Report'!$M:$M"),Calculation!$A872,INDIRECT("'eBay Report'!$X:$X"))</f>
        <v>0</v>
      </c>
      <c r="O872">
        <f ca="1">SUMIF(INDIRECT("'eBay Report'!$M:$M"),Calculation!$A872,INDIRECT("'eBay Report'!$Y:$Y"))</f>
        <v>0</v>
      </c>
      <c r="P872">
        <f ca="1">SUMIF(INDIRECT("'eBay Report'!$M:$M"),Calculation!$A872,INDIRECT("'eBay Report'!$Z:$Z"))</f>
        <v>0</v>
      </c>
      <c r="Q872">
        <f ca="1">SUMIF(INDIRECT("'eBay Report'!$M:$M"),Calculation!A872,INDIRECT("'eBay Report'!$AA:$AA"))+SUMIF(INDIRECT("'eBay Report'!$M:$M"),Calculation!A872,INDIRECT("'eBay Report'!$AB:$AB"))+SUMIF(INDIRECT("'eBay Report'!$M:$M"),Calculation!A872,INDIRECT("'eBay Report'!$AC:$AC"))+SUMIF(INDIRECT("'eBay Report'!$M:$M"),Calculation!A872,INDIRECT("'eBay Report'!$AD:$AD"))+SUMIF(INDIRECT("'eBay Report'!$M:$M"),Calculation!A872,INDIRECT("'eBay Report'!$AE:$AE"))+SUMIF(INDIRECT("'eBay Report'!$M:$M"),Calculation!A872,INDIRECT("'eBay Report'!$AF:$AF"))</f>
        <v>0</v>
      </c>
      <c r="R872">
        <f t="shared" ca="1" si="13"/>
        <v>0</v>
      </c>
    </row>
    <row r="873" spans="3:18">
      <c r="C873">
        <f ca="1">SUMIF(INDIRECT("'eBay Report'!$N:$N"),Calculation!B873,INDIRECT("'eBay Report'!$K:$K"))-M873</f>
        <v>0</v>
      </c>
      <c r="D873">
        <f ca="1">SUMIFS(INDIRECT("'eBay Report'!$W:$W"),INDIRECT("'eBay Report'!$B:$B"),Calculation!D$2,INDIRECT("'eBay Report'!$M:$M"),Calculation!$A873)</f>
        <v>0</v>
      </c>
      <c r="E873">
        <f ca="1">SUMIFS(INDIRECT("'eBay Report'!$AG:$AG"),INDIRECT("'eBay Report'!$B:$B"),Calculation!E$2,INDIRECT("'eBay Report'!$M:$M"),Calculation!$A873)</f>
        <v>0</v>
      </c>
      <c r="F873">
        <f ca="1">SUMIFS(INDIRECT("'eBay Report'!$AG:$AG"),INDIRECT("'eBay Report'!$B:$B"),Calculation!F$2,INDIRECT("'eBay Report'!$M:$M"),Calculation!$A873)</f>
        <v>0</v>
      </c>
      <c r="G873">
        <f ca="1">SUMIFS(INDIRECT("'eBay Report'!$AG:$AG"),INDIRECT("'eBay Report'!$B:$B"),Calculation!G$2,INDIRECT("'eBay Report'!$M:$M"),Calculation!$A873)-H873</f>
        <v>0</v>
      </c>
      <c r="H873">
        <f ca="1">SUMIFS(INDIRECT("'eBay Report'!$AG:$AG"),INDIRECT("'eBay Report'!$AK:$AK"),Calculation!H$2,INDIRECT("'eBay Report'!$M:$M"),Calculation!$A873)</f>
        <v>0</v>
      </c>
      <c r="I873">
        <f ca="1">SUMIFS(INDIRECT("'eBay Report'!$AG:$AG"),INDIRECT("'eBay Report'!$B:$B"),Calculation!I$2,INDIRECT("'eBay Report'!$M:$M"),Calculation!$A873)</f>
        <v>0</v>
      </c>
      <c r="J873">
        <f ca="1">SUMIFS(INDIRECT("'eBay Report'!$AG:$AG"),INDIRECT("'eBay Report'!$B:$B"),Calculation!J$2,INDIRECT("'eBay Report'!$M:$M"),Calculation!$A873)</f>
        <v>0</v>
      </c>
      <c r="K873">
        <f ca="1">SUMIFS(INDIRECT("'eBay Report'!$AG:$AG"),INDIRECT("'eBay Report'!$B:$B"),Calculation!K$2,INDIRECT("'eBay Report'!$M:$M"),Calculation!$A873)</f>
        <v>0</v>
      </c>
      <c r="L873">
        <f ca="1">SUMIFS(INDIRECT("'eBay Report'!$K:$K"),INDIRECT("'eBay Report'!$B:$B"),Calculation!L$2,INDIRECT("'eBay Report'!$M:$M"),Calculation!$A873)</f>
        <v>0</v>
      </c>
      <c r="M873">
        <f ca="1">SUMIFS(INDIRECT("'eBay Report'!$K:$K"),INDIRECT("'eBay Report'!$B:$B"),Calculation!M$2,INDIRECT("'eBay Report'!$M:$M"),Calculation!$A873)</f>
        <v>0</v>
      </c>
      <c r="N873">
        <f ca="1">SUMIF(INDIRECT("'eBay Report'!$M:$M"),Calculation!$A873,INDIRECT("'eBay Report'!$X:$X"))</f>
        <v>0</v>
      </c>
      <c r="O873">
        <f ca="1">SUMIF(INDIRECT("'eBay Report'!$M:$M"),Calculation!$A873,INDIRECT("'eBay Report'!$Y:$Y"))</f>
        <v>0</v>
      </c>
      <c r="P873">
        <f ca="1">SUMIF(INDIRECT("'eBay Report'!$M:$M"),Calculation!$A873,INDIRECT("'eBay Report'!$Z:$Z"))</f>
        <v>0</v>
      </c>
      <c r="Q873">
        <f ca="1">SUMIF(INDIRECT("'eBay Report'!$M:$M"),Calculation!A873,INDIRECT("'eBay Report'!$AA:$AA"))+SUMIF(INDIRECT("'eBay Report'!$M:$M"),Calculation!A873,INDIRECT("'eBay Report'!$AB:$AB"))+SUMIF(INDIRECT("'eBay Report'!$M:$M"),Calculation!A873,INDIRECT("'eBay Report'!$AC:$AC"))+SUMIF(INDIRECT("'eBay Report'!$M:$M"),Calculation!A873,INDIRECT("'eBay Report'!$AD:$AD"))+SUMIF(INDIRECT("'eBay Report'!$M:$M"),Calculation!A873,INDIRECT("'eBay Report'!$AE:$AE"))+SUMIF(INDIRECT("'eBay Report'!$M:$M"),Calculation!A873,INDIRECT("'eBay Report'!$AF:$AF"))</f>
        <v>0</v>
      </c>
      <c r="R873">
        <f t="shared" ca="1" si="13"/>
        <v>0</v>
      </c>
    </row>
    <row r="874" spans="3:18">
      <c r="C874">
        <f ca="1">SUMIF(INDIRECT("'eBay Report'!$N:$N"),Calculation!B874,INDIRECT("'eBay Report'!$K:$K"))-M874</f>
        <v>0</v>
      </c>
      <c r="D874">
        <f ca="1">SUMIFS(INDIRECT("'eBay Report'!$W:$W"),INDIRECT("'eBay Report'!$B:$B"),Calculation!D$2,INDIRECT("'eBay Report'!$M:$M"),Calculation!$A874)</f>
        <v>0</v>
      </c>
      <c r="E874">
        <f ca="1">SUMIFS(INDIRECT("'eBay Report'!$AG:$AG"),INDIRECT("'eBay Report'!$B:$B"),Calculation!E$2,INDIRECT("'eBay Report'!$M:$M"),Calculation!$A874)</f>
        <v>0</v>
      </c>
      <c r="F874">
        <f ca="1">SUMIFS(INDIRECT("'eBay Report'!$AG:$AG"),INDIRECT("'eBay Report'!$B:$B"),Calculation!F$2,INDIRECT("'eBay Report'!$M:$M"),Calculation!$A874)</f>
        <v>0</v>
      </c>
      <c r="G874">
        <f ca="1">SUMIFS(INDIRECT("'eBay Report'!$AG:$AG"),INDIRECT("'eBay Report'!$B:$B"),Calculation!G$2,INDIRECT("'eBay Report'!$M:$M"),Calculation!$A874)-H874</f>
        <v>0</v>
      </c>
      <c r="H874">
        <f ca="1">SUMIFS(INDIRECT("'eBay Report'!$AG:$AG"),INDIRECT("'eBay Report'!$AK:$AK"),Calculation!H$2,INDIRECT("'eBay Report'!$M:$M"),Calculation!$A874)</f>
        <v>0</v>
      </c>
      <c r="I874">
        <f ca="1">SUMIFS(INDIRECT("'eBay Report'!$AG:$AG"),INDIRECT("'eBay Report'!$B:$B"),Calculation!I$2,INDIRECT("'eBay Report'!$M:$M"),Calculation!$A874)</f>
        <v>0</v>
      </c>
      <c r="J874">
        <f ca="1">SUMIFS(INDIRECT("'eBay Report'!$AG:$AG"),INDIRECT("'eBay Report'!$B:$B"),Calculation!J$2,INDIRECT("'eBay Report'!$M:$M"),Calculation!$A874)</f>
        <v>0</v>
      </c>
      <c r="K874">
        <f ca="1">SUMIFS(INDIRECT("'eBay Report'!$AG:$AG"),INDIRECT("'eBay Report'!$B:$B"),Calculation!K$2,INDIRECT("'eBay Report'!$M:$M"),Calculation!$A874)</f>
        <v>0</v>
      </c>
      <c r="L874">
        <f ca="1">SUMIFS(INDIRECT("'eBay Report'!$K:$K"),INDIRECT("'eBay Report'!$B:$B"),Calculation!L$2,INDIRECT("'eBay Report'!$M:$M"),Calculation!$A874)</f>
        <v>0</v>
      </c>
      <c r="M874">
        <f ca="1">SUMIFS(INDIRECT("'eBay Report'!$K:$K"),INDIRECT("'eBay Report'!$B:$B"),Calculation!M$2,INDIRECT("'eBay Report'!$M:$M"),Calculation!$A874)</f>
        <v>0</v>
      </c>
      <c r="N874">
        <f ca="1">SUMIF(INDIRECT("'eBay Report'!$M:$M"),Calculation!$A874,INDIRECT("'eBay Report'!$X:$X"))</f>
        <v>0</v>
      </c>
      <c r="O874">
        <f ca="1">SUMIF(INDIRECT("'eBay Report'!$M:$M"),Calculation!$A874,INDIRECT("'eBay Report'!$Y:$Y"))</f>
        <v>0</v>
      </c>
      <c r="P874">
        <f ca="1">SUMIF(INDIRECT("'eBay Report'!$M:$M"),Calculation!$A874,INDIRECT("'eBay Report'!$Z:$Z"))</f>
        <v>0</v>
      </c>
      <c r="Q874">
        <f ca="1">SUMIF(INDIRECT("'eBay Report'!$M:$M"),Calculation!A874,INDIRECT("'eBay Report'!$AA:$AA"))+SUMIF(INDIRECT("'eBay Report'!$M:$M"),Calculation!A874,INDIRECT("'eBay Report'!$AB:$AB"))+SUMIF(INDIRECT("'eBay Report'!$M:$M"),Calculation!A874,INDIRECT("'eBay Report'!$AC:$AC"))+SUMIF(INDIRECT("'eBay Report'!$M:$M"),Calculation!A874,INDIRECT("'eBay Report'!$AD:$AD"))+SUMIF(INDIRECT("'eBay Report'!$M:$M"),Calculation!A874,INDIRECT("'eBay Report'!$AE:$AE"))+SUMIF(INDIRECT("'eBay Report'!$M:$M"),Calculation!A874,INDIRECT("'eBay Report'!$AF:$AF"))</f>
        <v>0</v>
      </c>
      <c r="R874">
        <f t="shared" ca="1" si="13"/>
        <v>0</v>
      </c>
    </row>
    <row r="875" spans="3:18">
      <c r="C875">
        <f ca="1">SUMIF(INDIRECT("'eBay Report'!$N:$N"),Calculation!B875,INDIRECT("'eBay Report'!$K:$K"))-M875</f>
        <v>0</v>
      </c>
      <c r="D875">
        <f ca="1">SUMIFS(INDIRECT("'eBay Report'!$W:$W"),INDIRECT("'eBay Report'!$B:$B"),Calculation!D$2,INDIRECT("'eBay Report'!$M:$M"),Calculation!$A875)</f>
        <v>0</v>
      </c>
      <c r="E875">
        <f ca="1">SUMIFS(INDIRECT("'eBay Report'!$AG:$AG"),INDIRECT("'eBay Report'!$B:$B"),Calculation!E$2,INDIRECT("'eBay Report'!$M:$M"),Calculation!$A875)</f>
        <v>0</v>
      </c>
      <c r="F875">
        <f ca="1">SUMIFS(INDIRECT("'eBay Report'!$AG:$AG"),INDIRECT("'eBay Report'!$B:$B"),Calculation!F$2,INDIRECT("'eBay Report'!$M:$M"),Calculation!$A875)</f>
        <v>0</v>
      </c>
      <c r="G875">
        <f ca="1">SUMIFS(INDIRECT("'eBay Report'!$AG:$AG"),INDIRECT("'eBay Report'!$B:$B"),Calculation!G$2,INDIRECT("'eBay Report'!$M:$M"),Calculation!$A875)-H875</f>
        <v>0</v>
      </c>
      <c r="H875">
        <f ca="1">SUMIFS(INDIRECT("'eBay Report'!$AG:$AG"),INDIRECT("'eBay Report'!$AK:$AK"),Calculation!H$2,INDIRECT("'eBay Report'!$M:$M"),Calculation!$A875)</f>
        <v>0</v>
      </c>
      <c r="I875">
        <f ca="1">SUMIFS(INDIRECT("'eBay Report'!$AG:$AG"),INDIRECT("'eBay Report'!$B:$B"),Calculation!I$2,INDIRECT("'eBay Report'!$M:$M"),Calculation!$A875)</f>
        <v>0</v>
      </c>
      <c r="J875">
        <f ca="1">SUMIFS(INDIRECT("'eBay Report'!$AG:$AG"),INDIRECT("'eBay Report'!$B:$B"),Calculation!J$2,INDIRECT("'eBay Report'!$M:$M"),Calculation!$A875)</f>
        <v>0</v>
      </c>
      <c r="K875">
        <f ca="1">SUMIFS(INDIRECT("'eBay Report'!$AG:$AG"),INDIRECT("'eBay Report'!$B:$B"),Calculation!K$2,INDIRECT("'eBay Report'!$M:$M"),Calculation!$A875)</f>
        <v>0</v>
      </c>
      <c r="L875">
        <f ca="1">SUMIFS(INDIRECT("'eBay Report'!$K:$K"),INDIRECT("'eBay Report'!$B:$B"),Calculation!L$2,INDIRECT("'eBay Report'!$M:$M"),Calculation!$A875)</f>
        <v>0</v>
      </c>
      <c r="M875">
        <f ca="1">SUMIFS(INDIRECT("'eBay Report'!$K:$K"),INDIRECT("'eBay Report'!$B:$B"),Calculation!M$2,INDIRECT("'eBay Report'!$M:$M"),Calculation!$A875)</f>
        <v>0</v>
      </c>
      <c r="N875">
        <f ca="1">SUMIF(INDIRECT("'eBay Report'!$M:$M"),Calculation!$A875,INDIRECT("'eBay Report'!$X:$X"))</f>
        <v>0</v>
      </c>
      <c r="O875">
        <f ca="1">SUMIF(INDIRECT("'eBay Report'!$M:$M"),Calculation!$A875,INDIRECT("'eBay Report'!$Y:$Y"))</f>
        <v>0</v>
      </c>
      <c r="P875">
        <f ca="1">SUMIF(INDIRECT("'eBay Report'!$M:$M"),Calculation!$A875,INDIRECT("'eBay Report'!$Z:$Z"))</f>
        <v>0</v>
      </c>
      <c r="Q875">
        <f ca="1">SUMIF(INDIRECT("'eBay Report'!$M:$M"),Calculation!A875,INDIRECT("'eBay Report'!$AA:$AA"))+SUMIF(INDIRECT("'eBay Report'!$M:$M"),Calculation!A875,INDIRECT("'eBay Report'!$AB:$AB"))+SUMIF(INDIRECT("'eBay Report'!$M:$M"),Calculation!A875,INDIRECT("'eBay Report'!$AC:$AC"))+SUMIF(INDIRECT("'eBay Report'!$M:$M"),Calculation!A875,INDIRECT("'eBay Report'!$AD:$AD"))+SUMIF(INDIRECT("'eBay Report'!$M:$M"),Calculation!A875,INDIRECT("'eBay Report'!$AE:$AE"))+SUMIF(INDIRECT("'eBay Report'!$M:$M"),Calculation!A875,INDIRECT("'eBay Report'!$AF:$AF"))</f>
        <v>0</v>
      </c>
      <c r="R875">
        <f t="shared" ca="1" si="13"/>
        <v>0</v>
      </c>
    </row>
    <row r="876" spans="3:18">
      <c r="C876">
        <f ca="1">SUMIF(INDIRECT("'eBay Report'!$N:$N"),Calculation!B876,INDIRECT("'eBay Report'!$K:$K"))-M876</f>
        <v>0</v>
      </c>
      <c r="D876">
        <f ca="1">SUMIFS(INDIRECT("'eBay Report'!$W:$W"),INDIRECT("'eBay Report'!$B:$B"),Calculation!D$2,INDIRECT("'eBay Report'!$M:$M"),Calculation!$A876)</f>
        <v>0</v>
      </c>
      <c r="E876">
        <f ca="1">SUMIFS(INDIRECT("'eBay Report'!$AG:$AG"),INDIRECT("'eBay Report'!$B:$B"),Calculation!E$2,INDIRECT("'eBay Report'!$M:$M"),Calculation!$A876)</f>
        <v>0</v>
      </c>
      <c r="F876">
        <f ca="1">SUMIFS(INDIRECT("'eBay Report'!$AG:$AG"),INDIRECT("'eBay Report'!$B:$B"),Calculation!F$2,INDIRECT("'eBay Report'!$M:$M"),Calculation!$A876)</f>
        <v>0</v>
      </c>
      <c r="G876">
        <f ca="1">SUMIFS(INDIRECT("'eBay Report'!$AG:$AG"),INDIRECT("'eBay Report'!$B:$B"),Calculation!G$2,INDIRECT("'eBay Report'!$M:$M"),Calculation!$A876)-H876</f>
        <v>0</v>
      </c>
      <c r="H876">
        <f ca="1">SUMIFS(INDIRECT("'eBay Report'!$AG:$AG"),INDIRECT("'eBay Report'!$AK:$AK"),Calculation!H$2,INDIRECT("'eBay Report'!$M:$M"),Calculation!$A876)</f>
        <v>0</v>
      </c>
      <c r="I876">
        <f ca="1">SUMIFS(INDIRECT("'eBay Report'!$AG:$AG"),INDIRECT("'eBay Report'!$B:$B"),Calculation!I$2,INDIRECT("'eBay Report'!$M:$M"),Calculation!$A876)</f>
        <v>0</v>
      </c>
      <c r="J876">
        <f ca="1">SUMIFS(INDIRECT("'eBay Report'!$AG:$AG"),INDIRECT("'eBay Report'!$B:$B"),Calculation!J$2,INDIRECT("'eBay Report'!$M:$M"),Calculation!$A876)</f>
        <v>0</v>
      </c>
      <c r="K876">
        <f ca="1">SUMIFS(INDIRECT("'eBay Report'!$AG:$AG"),INDIRECT("'eBay Report'!$B:$B"),Calculation!K$2,INDIRECT("'eBay Report'!$M:$M"),Calculation!$A876)</f>
        <v>0</v>
      </c>
      <c r="L876">
        <f ca="1">SUMIFS(INDIRECT("'eBay Report'!$K:$K"),INDIRECT("'eBay Report'!$B:$B"),Calculation!L$2,INDIRECT("'eBay Report'!$M:$M"),Calculation!$A876)</f>
        <v>0</v>
      </c>
      <c r="M876">
        <f ca="1">SUMIFS(INDIRECT("'eBay Report'!$K:$K"),INDIRECT("'eBay Report'!$B:$B"),Calculation!M$2,INDIRECT("'eBay Report'!$M:$M"),Calculation!$A876)</f>
        <v>0</v>
      </c>
      <c r="N876">
        <f ca="1">SUMIF(INDIRECT("'eBay Report'!$M:$M"),Calculation!$A876,INDIRECT("'eBay Report'!$X:$X"))</f>
        <v>0</v>
      </c>
      <c r="O876">
        <f ca="1">SUMIF(INDIRECT("'eBay Report'!$M:$M"),Calculation!$A876,INDIRECT("'eBay Report'!$Y:$Y"))</f>
        <v>0</v>
      </c>
      <c r="P876">
        <f ca="1">SUMIF(INDIRECT("'eBay Report'!$M:$M"),Calculation!$A876,INDIRECT("'eBay Report'!$Z:$Z"))</f>
        <v>0</v>
      </c>
      <c r="Q876">
        <f ca="1">SUMIF(INDIRECT("'eBay Report'!$M:$M"),Calculation!A876,INDIRECT("'eBay Report'!$AA:$AA"))+SUMIF(INDIRECT("'eBay Report'!$M:$M"),Calculation!A876,INDIRECT("'eBay Report'!$AB:$AB"))+SUMIF(INDIRECT("'eBay Report'!$M:$M"),Calculation!A876,INDIRECT("'eBay Report'!$AC:$AC"))+SUMIF(INDIRECT("'eBay Report'!$M:$M"),Calculation!A876,INDIRECT("'eBay Report'!$AD:$AD"))+SUMIF(INDIRECT("'eBay Report'!$M:$M"),Calculation!A876,INDIRECT("'eBay Report'!$AE:$AE"))+SUMIF(INDIRECT("'eBay Report'!$M:$M"),Calculation!A876,INDIRECT("'eBay Report'!$AF:$AF"))</f>
        <v>0</v>
      </c>
      <c r="R876">
        <f t="shared" ca="1" si="13"/>
        <v>0</v>
      </c>
    </row>
    <row r="877" spans="3:18">
      <c r="C877">
        <f ca="1">SUMIF(INDIRECT("'eBay Report'!$N:$N"),Calculation!B877,INDIRECT("'eBay Report'!$K:$K"))-M877</f>
        <v>0</v>
      </c>
      <c r="D877">
        <f ca="1">SUMIFS(INDIRECT("'eBay Report'!$W:$W"),INDIRECT("'eBay Report'!$B:$B"),Calculation!D$2,INDIRECT("'eBay Report'!$M:$M"),Calculation!$A877)</f>
        <v>0</v>
      </c>
      <c r="E877">
        <f ca="1">SUMIFS(INDIRECT("'eBay Report'!$AG:$AG"),INDIRECT("'eBay Report'!$B:$B"),Calculation!E$2,INDIRECT("'eBay Report'!$M:$M"),Calculation!$A877)</f>
        <v>0</v>
      </c>
      <c r="F877">
        <f ca="1">SUMIFS(INDIRECT("'eBay Report'!$AG:$AG"),INDIRECT("'eBay Report'!$B:$B"),Calculation!F$2,INDIRECT("'eBay Report'!$M:$M"),Calculation!$A877)</f>
        <v>0</v>
      </c>
      <c r="G877">
        <f ca="1">SUMIFS(INDIRECT("'eBay Report'!$AG:$AG"),INDIRECT("'eBay Report'!$B:$B"),Calculation!G$2,INDIRECT("'eBay Report'!$M:$M"),Calculation!$A877)-H877</f>
        <v>0</v>
      </c>
      <c r="H877">
        <f ca="1">SUMIFS(INDIRECT("'eBay Report'!$AG:$AG"),INDIRECT("'eBay Report'!$AK:$AK"),Calculation!H$2,INDIRECT("'eBay Report'!$M:$M"),Calculation!$A877)</f>
        <v>0</v>
      </c>
      <c r="I877">
        <f ca="1">SUMIFS(INDIRECT("'eBay Report'!$AG:$AG"),INDIRECT("'eBay Report'!$B:$B"),Calculation!I$2,INDIRECT("'eBay Report'!$M:$M"),Calculation!$A877)</f>
        <v>0</v>
      </c>
      <c r="J877">
        <f ca="1">SUMIFS(INDIRECT("'eBay Report'!$AG:$AG"),INDIRECT("'eBay Report'!$B:$B"),Calculation!J$2,INDIRECT("'eBay Report'!$M:$M"),Calculation!$A877)</f>
        <v>0</v>
      </c>
      <c r="K877">
        <f ca="1">SUMIFS(INDIRECT("'eBay Report'!$AG:$AG"),INDIRECT("'eBay Report'!$B:$B"),Calculation!K$2,INDIRECT("'eBay Report'!$M:$M"),Calculation!$A877)</f>
        <v>0</v>
      </c>
      <c r="L877">
        <f ca="1">SUMIFS(INDIRECT("'eBay Report'!$K:$K"),INDIRECT("'eBay Report'!$B:$B"),Calculation!L$2,INDIRECT("'eBay Report'!$M:$M"),Calculation!$A877)</f>
        <v>0</v>
      </c>
      <c r="M877">
        <f ca="1">SUMIFS(INDIRECT("'eBay Report'!$K:$K"),INDIRECT("'eBay Report'!$B:$B"),Calculation!M$2,INDIRECT("'eBay Report'!$M:$M"),Calculation!$A877)</f>
        <v>0</v>
      </c>
      <c r="N877">
        <f ca="1">SUMIF(INDIRECT("'eBay Report'!$M:$M"),Calculation!$A877,INDIRECT("'eBay Report'!$X:$X"))</f>
        <v>0</v>
      </c>
      <c r="O877">
        <f ca="1">SUMIF(INDIRECT("'eBay Report'!$M:$M"),Calculation!$A877,INDIRECT("'eBay Report'!$Y:$Y"))</f>
        <v>0</v>
      </c>
      <c r="P877">
        <f ca="1">SUMIF(INDIRECT("'eBay Report'!$M:$M"),Calculation!$A877,INDIRECT("'eBay Report'!$Z:$Z"))</f>
        <v>0</v>
      </c>
      <c r="Q877">
        <f ca="1">SUMIF(INDIRECT("'eBay Report'!$M:$M"),Calculation!A877,INDIRECT("'eBay Report'!$AA:$AA"))+SUMIF(INDIRECT("'eBay Report'!$M:$M"),Calculation!A877,INDIRECT("'eBay Report'!$AB:$AB"))+SUMIF(INDIRECT("'eBay Report'!$M:$M"),Calculation!A877,INDIRECT("'eBay Report'!$AC:$AC"))+SUMIF(INDIRECT("'eBay Report'!$M:$M"),Calculation!A877,INDIRECT("'eBay Report'!$AD:$AD"))+SUMIF(INDIRECT("'eBay Report'!$M:$M"),Calculation!A877,INDIRECT("'eBay Report'!$AE:$AE"))+SUMIF(INDIRECT("'eBay Report'!$M:$M"),Calculation!A877,INDIRECT("'eBay Report'!$AF:$AF"))</f>
        <v>0</v>
      </c>
      <c r="R877">
        <f t="shared" ca="1" si="13"/>
        <v>0</v>
      </c>
    </row>
    <row r="878" spans="3:18">
      <c r="C878">
        <f ca="1">SUMIF(INDIRECT("'eBay Report'!$N:$N"),Calculation!B878,INDIRECT("'eBay Report'!$K:$K"))-M878</f>
        <v>0</v>
      </c>
      <c r="D878">
        <f ca="1">SUMIFS(INDIRECT("'eBay Report'!$W:$W"),INDIRECT("'eBay Report'!$B:$B"),Calculation!D$2,INDIRECT("'eBay Report'!$M:$M"),Calculation!$A878)</f>
        <v>0</v>
      </c>
      <c r="E878">
        <f ca="1">SUMIFS(INDIRECT("'eBay Report'!$AG:$AG"),INDIRECT("'eBay Report'!$B:$B"),Calculation!E$2,INDIRECT("'eBay Report'!$M:$M"),Calculation!$A878)</f>
        <v>0</v>
      </c>
      <c r="F878">
        <f ca="1">SUMIFS(INDIRECT("'eBay Report'!$AG:$AG"),INDIRECT("'eBay Report'!$B:$B"),Calculation!F$2,INDIRECT("'eBay Report'!$M:$M"),Calculation!$A878)</f>
        <v>0</v>
      </c>
      <c r="G878">
        <f ca="1">SUMIFS(INDIRECT("'eBay Report'!$AG:$AG"),INDIRECT("'eBay Report'!$B:$B"),Calculation!G$2,INDIRECT("'eBay Report'!$M:$M"),Calculation!$A878)-H878</f>
        <v>0</v>
      </c>
      <c r="H878">
        <f ca="1">SUMIFS(INDIRECT("'eBay Report'!$AG:$AG"),INDIRECT("'eBay Report'!$AK:$AK"),Calculation!H$2,INDIRECT("'eBay Report'!$M:$M"),Calculation!$A878)</f>
        <v>0</v>
      </c>
      <c r="I878">
        <f ca="1">SUMIFS(INDIRECT("'eBay Report'!$AG:$AG"),INDIRECT("'eBay Report'!$B:$B"),Calculation!I$2,INDIRECT("'eBay Report'!$M:$M"),Calculation!$A878)</f>
        <v>0</v>
      </c>
      <c r="J878">
        <f ca="1">SUMIFS(INDIRECT("'eBay Report'!$AG:$AG"),INDIRECT("'eBay Report'!$B:$B"),Calculation!J$2,INDIRECT("'eBay Report'!$M:$M"),Calculation!$A878)</f>
        <v>0</v>
      </c>
      <c r="K878">
        <f ca="1">SUMIFS(INDIRECT("'eBay Report'!$AG:$AG"),INDIRECT("'eBay Report'!$B:$B"),Calculation!K$2,INDIRECT("'eBay Report'!$M:$M"),Calculation!$A878)</f>
        <v>0</v>
      </c>
      <c r="L878">
        <f ca="1">SUMIFS(INDIRECT("'eBay Report'!$K:$K"),INDIRECT("'eBay Report'!$B:$B"),Calculation!L$2,INDIRECT("'eBay Report'!$M:$M"),Calculation!$A878)</f>
        <v>0</v>
      </c>
      <c r="M878">
        <f ca="1">SUMIFS(INDIRECT("'eBay Report'!$K:$K"),INDIRECT("'eBay Report'!$B:$B"),Calculation!M$2,INDIRECT("'eBay Report'!$M:$M"),Calculation!$A878)</f>
        <v>0</v>
      </c>
      <c r="N878">
        <f ca="1">SUMIF(INDIRECT("'eBay Report'!$M:$M"),Calculation!$A878,INDIRECT("'eBay Report'!$X:$X"))</f>
        <v>0</v>
      </c>
      <c r="O878">
        <f ca="1">SUMIF(INDIRECT("'eBay Report'!$M:$M"),Calculation!$A878,INDIRECT("'eBay Report'!$Y:$Y"))</f>
        <v>0</v>
      </c>
      <c r="P878">
        <f ca="1">SUMIF(INDIRECT("'eBay Report'!$M:$M"),Calculation!$A878,INDIRECT("'eBay Report'!$Z:$Z"))</f>
        <v>0</v>
      </c>
      <c r="Q878">
        <f ca="1">SUMIF(INDIRECT("'eBay Report'!$M:$M"),Calculation!A878,INDIRECT("'eBay Report'!$AA:$AA"))+SUMIF(INDIRECT("'eBay Report'!$M:$M"),Calculation!A878,INDIRECT("'eBay Report'!$AB:$AB"))+SUMIF(INDIRECT("'eBay Report'!$M:$M"),Calculation!A878,INDIRECT("'eBay Report'!$AC:$AC"))+SUMIF(INDIRECT("'eBay Report'!$M:$M"),Calculation!A878,INDIRECT("'eBay Report'!$AD:$AD"))+SUMIF(INDIRECT("'eBay Report'!$M:$M"),Calculation!A878,INDIRECT("'eBay Report'!$AE:$AE"))+SUMIF(INDIRECT("'eBay Report'!$M:$M"),Calculation!A878,INDIRECT("'eBay Report'!$AF:$AF"))</f>
        <v>0</v>
      </c>
      <c r="R878">
        <f t="shared" ca="1" si="13"/>
        <v>0</v>
      </c>
    </row>
    <row r="879" spans="3:18">
      <c r="C879">
        <f ca="1">SUMIF(INDIRECT("'eBay Report'!$N:$N"),Calculation!B879,INDIRECT("'eBay Report'!$K:$K"))-M879</f>
        <v>0</v>
      </c>
      <c r="D879">
        <f ca="1">SUMIFS(INDIRECT("'eBay Report'!$W:$W"),INDIRECT("'eBay Report'!$B:$B"),Calculation!D$2,INDIRECT("'eBay Report'!$M:$M"),Calculation!$A879)</f>
        <v>0</v>
      </c>
      <c r="E879">
        <f ca="1">SUMIFS(INDIRECT("'eBay Report'!$AG:$AG"),INDIRECT("'eBay Report'!$B:$B"),Calculation!E$2,INDIRECT("'eBay Report'!$M:$M"),Calculation!$A879)</f>
        <v>0</v>
      </c>
      <c r="F879">
        <f ca="1">SUMIFS(INDIRECT("'eBay Report'!$AG:$AG"),INDIRECT("'eBay Report'!$B:$B"),Calculation!F$2,INDIRECT("'eBay Report'!$M:$M"),Calculation!$A879)</f>
        <v>0</v>
      </c>
      <c r="G879">
        <f ca="1">SUMIFS(INDIRECT("'eBay Report'!$AG:$AG"),INDIRECT("'eBay Report'!$B:$B"),Calculation!G$2,INDIRECT("'eBay Report'!$M:$M"),Calculation!$A879)-H879</f>
        <v>0</v>
      </c>
      <c r="H879">
        <f ca="1">SUMIFS(INDIRECT("'eBay Report'!$AG:$AG"),INDIRECT("'eBay Report'!$AK:$AK"),Calculation!H$2,INDIRECT("'eBay Report'!$M:$M"),Calculation!$A879)</f>
        <v>0</v>
      </c>
      <c r="I879">
        <f ca="1">SUMIFS(INDIRECT("'eBay Report'!$AG:$AG"),INDIRECT("'eBay Report'!$B:$B"),Calculation!I$2,INDIRECT("'eBay Report'!$M:$M"),Calculation!$A879)</f>
        <v>0</v>
      </c>
      <c r="J879">
        <f ca="1">SUMIFS(INDIRECT("'eBay Report'!$AG:$AG"),INDIRECT("'eBay Report'!$B:$B"),Calculation!J$2,INDIRECT("'eBay Report'!$M:$M"),Calculation!$A879)</f>
        <v>0</v>
      </c>
      <c r="K879">
        <f ca="1">SUMIFS(INDIRECT("'eBay Report'!$AG:$AG"),INDIRECT("'eBay Report'!$B:$B"),Calculation!K$2,INDIRECT("'eBay Report'!$M:$M"),Calculation!$A879)</f>
        <v>0</v>
      </c>
      <c r="L879">
        <f ca="1">SUMIFS(INDIRECT("'eBay Report'!$K:$K"),INDIRECT("'eBay Report'!$B:$B"),Calculation!L$2,INDIRECT("'eBay Report'!$M:$M"),Calculation!$A879)</f>
        <v>0</v>
      </c>
      <c r="M879">
        <f ca="1">SUMIFS(INDIRECT("'eBay Report'!$K:$K"),INDIRECT("'eBay Report'!$B:$B"),Calculation!M$2,INDIRECT("'eBay Report'!$M:$M"),Calculation!$A879)</f>
        <v>0</v>
      </c>
      <c r="N879">
        <f ca="1">SUMIF(INDIRECT("'eBay Report'!$M:$M"),Calculation!$A879,INDIRECT("'eBay Report'!$X:$X"))</f>
        <v>0</v>
      </c>
      <c r="O879">
        <f ca="1">SUMIF(INDIRECT("'eBay Report'!$M:$M"),Calculation!$A879,INDIRECT("'eBay Report'!$Y:$Y"))</f>
        <v>0</v>
      </c>
      <c r="P879">
        <f ca="1">SUMIF(INDIRECT("'eBay Report'!$M:$M"),Calculation!$A879,INDIRECT("'eBay Report'!$Z:$Z"))</f>
        <v>0</v>
      </c>
      <c r="Q879">
        <f ca="1">SUMIF(INDIRECT("'eBay Report'!$M:$M"),Calculation!A879,INDIRECT("'eBay Report'!$AA:$AA"))+SUMIF(INDIRECT("'eBay Report'!$M:$M"),Calculation!A879,INDIRECT("'eBay Report'!$AB:$AB"))+SUMIF(INDIRECT("'eBay Report'!$M:$M"),Calculation!A879,INDIRECT("'eBay Report'!$AC:$AC"))+SUMIF(INDIRECT("'eBay Report'!$M:$M"),Calculation!A879,INDIRECT("'eBay Report'!$AD:$AD"))+SUMIF(INDIRECT("'eBay Report'!$M:$M"),Calculation!A879,INDIRECT("'eBay Report'!$AE:$AE"))+SUMIF(INDIRECT("'eBay Report'!$M:$M"),Calculation!A879,INDIRECT("'eBay Report'!$AF:$AF"))</f>
        <v>0</v>
      </c>
      <c r="R879">
        <f t="shared" ca="1" si="13"/>
        <v>0</v>
      </c>
    </row>
    <row r="880" spans="3:18">
      <c r="C880">
        <f ca="1">SUMIF(INDIRECT("'eBay Report'!$N:$N"),Calculation!B880,INDIRECT("'eBay Report'!$K:$K"))-M880</f>
        <v>0</v>
      </c>
      <c r="D880">
        <f ca="1">SUMIFS(INDIRECT("'eBay Report'!$W:$W"),INDIRECT("'eBay Report'!$B:$B"),Calculation!D$2,INDIRECT("'eBay Report'!$M:$M"),Calculation!$A880)</f>
        <v>0</v>
      </c>
      <c r="E880">
        <f ca="1">SUMIFS(INDIRECT("'eBay Report'!$AG:$AG"),INDIRECT("'eBay Report'!$B:$B"),Calculation!E$2,INDIRECT("'eBay Report'!$M:$M"),Calculation!$A880)</f>
        <v>0</v>
      </c>
      <c r="F880">
        <f ca="1">SUMIFS(INDIRECT("'eBay Report'!$AG:$AG"),INDIRECT("'eBay Report'!$B:$B"),Calculation!F$2,INDIRECT("'eBay Report'!$M:$M"),Calculation!$A880)</f>
        <v>0</v>
      </c>
      <c r="G880">
        <f ca="1">SUMIFS(INDIRECT("'eBay Report'!$AG:$AG"),INDIRECT("'eBay Report'!$B:$B"),Calculation!G$2,INDIRECT("'eBay Report'!$M:$M"),Calculation!$A880)-H880</f>
        <v>0</v>
      </c>
      <c r="H880">
        <f ca="1">SUMIFS(INDIRECT("'eBay Report'!$AG:$AG"),INDIRECT("'eBay Report'!$AK:$AK"),Calculation!H$2,INDIRECT("'eBay Report'!$M:$M"),Calculation!$A880)</f>
        <v>0</v>
      </c>
      <c r="I880">
        <f ca="1">SUMIFS(INDIRECT("'eBay Report'!$AG:$AG"),INDIRECT("'eBay Report'!$B:$B"),Calculation!I$2,INDIRECT("'eBay Report'!$M:$M"),Calculation!$A880)</f>
        <v>0</v>
      </c>
      <c r="J880">
        <f ca="1">SUMIFS(INDIRECT("'eBay Report'!$AG:$AG"),INDIRECT("'eBay Report'!$B:$B"),Calculation!J$2,INDIRECT("'eBay Report'!$M:$M"),Calculation!$A880)</f>
        <v>0</v>
      </c>
      <c r="K880">
        <f ca="1">SUMIFS(INDIRECT("'eBay Report'!$AG:$AG"),INDIRECT("'eBay Report'!$B:$B"),Calculation!K$2,INDIRECT("'eBay Report'!$M:$M"),Calculation!$A880)</f>
        <v>0</v>
      </c>
      <c r="L880">
        <f ca="1">SUMIFS(INDIRECT("'eBay Report'!$K:$K"),INDIRECT("'eBay Report'!$B:$B"),Calculation!L$2,INDIRECT("'eBay Report'!$M:$M"),Calculation!$A880)</f>
        <v>0</v>
      </c>
      <c r="M880">
        <f ca="1">SUMIFS(INDIRECT("'eBay Report'!$K:$K"),INDIRECT("'eBay Report'!$B:$B"),Calculation!M$2,INDIRECT("'eBay Report'!$M:$M"),Calculation!$A880)</f>
        <v>0</v>
      </c>
      <c r="N880">
        <f ca="1">SUMIF(INDIRECT("'eBay Report'!$M:$M"),Calculation!$A880,INDIRECT("'eBay Report'!$X:$X"))</f>
        <v>0</v>
      </c>
      <c r="O880">
        <f ca="1">SUMIF(INDIRECT("'eBay Report'!$M:$M"),Calculation!$A880,INDIRECT("'eBay Report'!$Y:$Y"))</f>
        <v>0</v>
      </c>
      <c r="P880">
        <f ca="1">SUMIF(INDIRECT("'eBay Report'!$M:$M"),Calculation!$A880,INDIRECT("'eBay Report'!$Z:$Z"))</f>
        <v>0</v>
      </c>
      <c r="Q880">
        <f ca="1">SUMIF(INDIRECT("'eBay Report'!$M:$M"),Calculation!A880,INDIRECT("'eBay Report'!$AA:$AA"))+SUMIF(INDIRECT("'eBay Report'!$M:$M"),Calculation!A880,INDIRECT("'eBay Report'!$AB:$AB"))+SUMIF(INDIRECT("'eBay Report'!$M:$M"),Calculation!A880,INDIRECT("'eBay Report'!$AC:$AC"))+SUMIF(INDIRECT("'eBay Report'!$M:$M"),Calculation!A880,INDIRECT("'eBay Report'!$AD:$AD"))+SUMIF(INDIRECT("'eBay Report'!$M:$M"),Calculation!A880,INDIRECT("'eBay Report'!$AE:$AE"))+SUMIF(INDIRECT("'eBay Report'!$M:$M"),Calculation!A880,INDIRECT("'eBay Report'!$AF:$AF"))</f>
        <v>0</v>
      </c>
      <c r="R880">
        <f t="shared" ca="1" si="13"/>
        <v>0</v>
      </c>
    </row>
    <row r="881" spans="3:18">
      <c r="C881">
        <f ca="1">SUMIF(INDIRECT("'eBay Report'!$N:$N"),Calculation!B881,INDIRECT("'eBay Report'!$K:$K"))-M881</f>
        <v>0</v>
      </c>
      <c r="D881">
        <f ca="1">SUMIFS(INDIRECT("'eBay Report'!$W:$W"),INDIRECT("'eBay Report'!$B:$B"),Calculation!D$2,INDIRECT("'eBay Report'!$M:$M"),Calculation!$A881)</f>
        <v>0</v>
      </c>
      <c r="E881">
        <f ca="1">SUMIFS(INDIRECT("'eBay Report'!$AG:$AG"),INDIRECT("'eBay Report'!$B:$B"),Calculation!E$2,INDIRECT("'eBay Report'!$M:$M"),Calculation!$A881)</f>
        <v>0</v>
      </c>
      <c r="F881">
        <f ca="1">SUMIFS(INDIRECT("'eBay Report'!$AG:$AG"),INDIRECT("'eBay Report'!$B:$B"),Calculation!F$2,INDIRECT("'eBay Report'!$M:$M"),Calculation!$A881)</f>
        <v>0</v>
      </c>
      <c r="G881">
        <f ca="1">SUMIFS(INDIRECT("'eBay Report'!$AG:$AG"),INDIRECT("'eBay Report'!$B:$B"),Calculation!G$2,INDIRECT("'eBay Report'!$M:$M"),Calculation!$A881)-H881</f>
        <v>0</v>
      </c>
      <c r="H881">
        <f ca="1">SUMIFS(INDIRECT("'eBay Report'!$AG:$AG"),INDIRECT("'eBay Report'!$AK:$AK"),Calculation!H$2,INDIRECT("'eBay Report'!$M:$M"),Calculation!$A881)</f>
        <v>0</v>
      </c>
      <c r="I881">
        <f ca="1">SUMIFS(INDIRECT("'eBay Report'!$AG:$AG"),INDIRECT("'eBay Report'!$B:$B"),Calculation!I$2,INDIRECT("'eBay Report'!$M:$M"),Calculation!$A881)</f>
        <v>0</v>
      </c>
      <c r="J881">
        <f ca="1">SUMIFS(INDIRECT("'eBay Report'!$AG:$AG"),INDIRECT("'eBay Report'!$B:$B"),Calculation!J$2,INDIRECT("'eBay Report'!$M:$M"),Calculation!$A881)</f>
        <v>0</v>
      </c>
      <c r="K881">
        <f ca="1">SUMIFS(INDIRECT("'eBay Report'!$AG:$AG"),INDIRECT("'eBay Report'!$B:$B"),Calculation!K$2,INDIRECT("'eBay Report'!$M:$M"),Calculation!$A881)</f>
        <v>0</v>
      </c>
      <c r="L881">
        <f ca="1">SUMIFS(INDIRECT("'eBay Report'!$K:$K"),INDIRECT("'eBay Report'!$B:$B"),Calculation!L$2,INDIRECT("'eBay Report'!$M:$M"),Calculation!$A881)</f>
        <v>0</v>
      </c>
      <c r="M881">
        <f ca="1">SUMIFS(INDIRECT("'eBay Report'!$K:$K"),INDIRECT("'eBay Report'!$B:$B"),Calculation!M$2,INDIRECT("'eBay Report'!$M:$M"),Calculation!$A881)</f>
        <v>0</v>
      </c>
      <c r="N881">
        <f ca="1">SUMIF(INDIRECT("'eBay Report'!$M:$M"),Calculation!$A881,INDIRECT("'eBay Report'!$X:$X"))</f>
        <v>0</v>
      </c>
      <c r="O881">
        <f ca="1">SUMIF(INDIRECT("'eBay Report'!$M:$M"),Calculation!$A881,INDIRECT("'eBay Report'!$Y:$Y"))</f>
        <v>0</v>
      </c>
      <c r="P881">
        <f ca="1">SUMIF(INDIRECT("'eBay Report'!$M:$M"),Calculation!$A881,INDIRECT("'eBay Report'!$Z:$Z"))</f>
        <v>0</v>
      </c>
      <c r="Q881">
        <f ca="1">SUMIF(INDIRECT("'eBay Report'!$M:$M"),Calculation!A881,INDIRECT("'eBay Report'!$AA:$AA"))+SUMIF(INDIRECT("'eBay Report'!$M:$M"),Calculation!A881,INDIRECT("'eBay Report'!$AB:$AB"))+SUMIF(INDIRECT("'eBay Report'!$M:$M"),Calculation!A881,INDIRECT("'eBay Report'!$AC:$AC"))+SUMIF(INDIRECT("'eBay Report'!$M:$M"),Calculation!A881,INDIRECT("'eBay Report'!$AD:$AD"))+SUMIF(INDIRECT("'eBay Report'!$M:$M"),Calculation!A881,INDIRECT("'eBay Report'!$AE:$AE"))+SUMIF(INDIRECT("'eBay Report'!$M:$M"),Calculation!A881,INDIRECT("'eBay Report'!$AF:$AF"))</f>
        <v>0</v>
      </c>
      <c r="R881">
        <f t="shared" ca="1" si="13"/>
        <v>0</v>
      </c>
    </row>
    <row r="882" spans="3:18">
      <c r="C882">
        <f ca="1">SUMIF(INDIRECT("'eBay Report'!$N:$N"),Calculation!B882,INDIRECT("'eBay Report'!$K:$K"))-M882</f>
        <v>0</v>
      </c>
      <c r="D882">
        <f ca="1">SUMIFS(INDIRECT("'eBay Report'!$W:$W"),INDIRECT("'eBay Report'!$B:$B"),Calculation!D$2,INDIRECT("'eBay Report'!$M:$M"),Calculation!$A882)</f>
        <v>0</v>
      </c>
      <c r="E882">
        <f ca="1">SUMIFS(INDIRECT("'eBay Report'!$AG:$AG"),INDIRECT("'eBay Report'!$B:$B"),Calculation!E$2,INDIRECT("'eBay Report'!$M:$M"),Calculation!$A882)</f>
        <v>0</v>
      </c>
      <c r="F882">
        <f ca="1">SUMIFS(INDIRECT("'eBay Report'!$AG:$AG"),INDIRECT("'eBay Report'!$B:$B"),Calculation!F$2,INDIRECT("'eBay Report'!$M:$M"),Calculation!$A882)</f>
        <v>0</v>
      </c>
      <c r="G882">
        <f ca="1">SUMIFS(INDIRECT("'eBay Report'!$AG:$AG"),INDIRECT("'eBay Report'!$B:$B"),Calculation!G$2,INDIRECT("'eBay Report'!$M:$M"),Calculation!$A882)-H882</f>
        <v>0</v>
      </c>
      <c r="H882">
        <f ca="1">SUMIFS(INDIRECT("'eBay Report'!$AG:$AG"),INDIRECT("'eBay Report'!$AK:$AK"),Calculation!H$2,INDIRECT("'eBay Report'!$M:$M"),Calculation!$A882)</f>
        <v>0</v>
      </c>
      <c r="I882">
        <f ca="1">SUMIFS(INDIRECT("'eBay Report'!$AG:$AG"),INDIRECT("'eBay Report'!$B:$B"),Calculation!I$2,INDIRECT("'eBay Report'!$M:$M"),Calculation!$A882)</f>
        <v>0</v>
      </c>
      <c r="J882">
        <f ca="1">SUMIFS(INDIRECT("'eBay Report'!$AG:$AG"),INDIRECT("'eBay Report'!$B:$B"),Calculation!J$2,INDIRECT("'eBay Report'!$M:$M"),Calculation!$A882)</f>
        <v>0</v>
      </c>
      <c r="K882">
        <f ca="1">SUMIFS(INDIRECT("'eBay Report'!$AG:$AG"),INDIRECT("'eBay Report'!$B:$B"),Calculation!K$2,INDIRECT("'eBay Report'!$M:$M"),Calculation!$A882)</f>
        <v>0</v>
      </c>
      <c r="L882">
        <f ca="1">SUMIFS(INDIRECT("'eBay Report'!$K:$K"),INDIRECT("'eBay Report'!$B:$B"),Calculation!L$2,INDIRECT("'eBay Report'!$M:$M"),Calculation!$A882)</f>
        <v>0</v>
      </c>
      <c r="M882">
        <f ca="1">SUMIFS(INDIRECT("'eBay Report'!$K:$K"),INDIRECT("'eBay Report'!$B:$B"),Calculation!M$2,INDIRECT("'eBay Report'!$M:$M"),Calculation!$A882)</f>
        <v>0</v>
      </c>
      <c r="N882">
        <f ca="1">SUMIF(INDIRECT("'eBay Report'!$M:$M"),Calculation!$A882,INDIRECT("'eBay Report'!$X:$X"))</f>
        <v>0</v>
      </c>
      <c r="O882">
        <f ca="1">SUMIF(INDIRECT("'eBay Report'!$M:$M"),Calculation!$A882,INDIRECT("'eBay Report'!$Y:$Y"))</f>
        <v>0</v>
      </c>
      <c r="P882">
        <f ca="1">SUMIF(INDIRECT("'eBay Report'!$M:$M"),Calculation!$A882,INDIRECT("'eBay Report'!$Z:$Z"))</f>
        <v>0</v>
      </c>
      <c r="Q882">
        <f ca="1">SUMIF(INDIRECT("'eBay Report'!$M:$M"),Calculation!A882,INDIRECT("'eBay Report'!$AA:$AA"))+SUMIF(INDIRECT("'eBay Report'!$M:$M"),Calculation!A882,INDIRECT("'eBay Report'!$AB:$AB"))+SUMIF(INDIRECT("'eBay Report'!$M:$M"),Calculation!A882,INDIRECT("'eBay Report'!$AC:$AC"))+SUMIF(INDIRECT("'eBay Report'!$M:$M"),Calculation!A882,INDIRECT("'eBay Report'!$AD:$AD"))+SUMIF(INDIRECT("'eBay Report'!$M:$M"),Calculation!A882,INDIRECT("'eBay Report'!$AE:$AE"))+SUMIF(INDIRECT("'eBay Report'!$M:$M"),Calculation!A882,INDIRECT("'eBay Report'!$AF:$AF"))</f>
        <v>0</v>
      </c>
      <c r="R882">
        <f t="shared" ca="1" si="13"/>
        <v>0</v>
      </c>
    </row>
    <row r="883" spans="3:18">
      <c r="C883">
        <f ca="1">SUMIF(INDIRECT("'eBay Report'!$N:$N"),Calculation!B883,INDIRECT("'eBay Report'!$K:$K"))-M883</f>
        <v>0</v>
      </c>
      <c r="D883">
        <f ca="1">SUMIFS(INDIRECT("'eBay Report'!$W:$W"),INDIRECT("'eBay Report'!$B:$B"),Calculation!D$2,INDIRECT("'eBay Report'!$M:$M"),Calculation!$A883)</f>
        <v>0</v>
      </c>
      <c r="E883">
        <f ca="1">SUMIFS(INDIRECT("'eBay Report'!$AG:$AG"),INDIRECT("'eBay Report'!$B:$B"),Calculation!E$2,INDIRECT("'eBay Report'!$M:$M"),Calculation!$A883)</f>
        <v>0</v>
      </c>
      <c r="F883">
        <f ca="1">SUMIFS(INDIRECT("'eBay Report'!$AG:$AG"),INDIRECT("'eBay Report'!$B:$B"),Calculation!F$2,INDIRECT("'eBay Report'!$M:$M"),Calculation!$A883)</f>
        <v>0</v>
      </c>
      <c r="G883">
        <f ca="1">SUMIFS(INDIRECT("'eBay Report'!$AG:$AG"),INDIRECT("'eBay Report'!$B:$B"),Calculation!G$2,INDIRECT("'eBay Report'!$M:$M"),Calculation!$A883)-H883</f>
        <v>0</v>
      </c>
      <c r="H883">
        <f ca="1">SUMIFS(INDIRECT("'eBay Report'!$AG:$AG"),INDIRECT("'eBay Report'!$AK:$AK"),Calculation!H$2,INDIRECT("'eBay Report'!$M:$M"),Calculation!$A883)</f>
        <v>0</v>
      </c>
      <c r="I883">
        <f ca="1">SUMIFS(INDIRECT("'eBay Report'!$AG:$AG"),INDIRECT("'eBay Report'!$B:$B"),Calculation!I$2,INDIRECT("'eBay Report'!$M:$M"),Calculation!$A883)</f>
        <v>0</v>
      </c>
      <c r="J883">
        <f ca="1">SUMIFS(INDIRECT("'eBay Report'!$AG:$AG"),INDIRECT("'eBay Report'!$B:$B"),Calculation!J$2,INDIRECT("'eBay Report'!$M:$M"),Calculation!$A883)</f>
        <v>0</v>
      </c>
      <c r="K883">
        <f ca="1">SUMIFS(INDIRECT("'eBay Report'!$AG:$AG"),INDIRECT("'eBay Report'!$B:$B"),Calculation!K$2,INDIRECT("'eBay Report'!$M:$M"),Calculation!$A883)</f>
        <v>0</v>
      </c>
      <c r="L883">
        <f ca="1">SUMIFS(INDIRECT("'eBay Report'!$K:$K"),INDIRECT("'eBay Report'!$B:$B"),Calculation!L$2,INDIRECT("'eBay Report'!$M:$M"),Calculation!$A883)</f>
        <v>0</v>
      </c>
      <c r="M883">
        <f ca="1">SUMIFS(INDIRECT("'eBay Report'!$K:$K"),INDIRECT("'eBay Report'!$B:$B"),Calculation!M$2,INDIRECT("'eBay Report'!$M:$M"),Calculation!$A883)</f>
        <v>0</v>
      </c>
      <c r="N883">
        <f ca="1">SUMIF(INDIRECT("'eBay Report'!$M:$M"),Calculation!$A883,INDIRECT("'eBay Report'!$X:$X"))</f>
        <v>0</v>
      </c>
      <c r="O883">
        <f ca="1">SUMIF(INDIRECT("'eBay Report'!$M:$M"),Calculation!$A883,INDIRECT("'eBay Report'!$Y:$Y"))</f>
        <v>0</v>
      </c>
      <c r="P883">
        <f ca="1">SUMIF(INDIRECT("'eBay Report'!$M:$M"),Calculation!$A883,INDIRECT("'eBay Report'!$Z:$Z"))</f>
        <v>0</v>
      </c>
      <c r="Q883">
        <f ca="1">SUMIF(INDIRECT("'eBay Report'!$M:$M"),Calculation!A883,INDIRECT("'eBay Report'!$AA:$AA"))+SUMIF(INDIRECT("'eBay Report'!$M:$M"),Calculation!A883,INDIRECT("'eBay Report'!$AB:$AB"))+SUMIF(INDIRECT("'eBay Report'!$M:$M"),Calculation!A883,INDIRECT("'eBay Report'!$AC:$AC"))+SUMIF(INDIRECT("'eBay Report'!$M:$M"),Calculation!A883,INDIRECT("'eBay Report'!$AD:$AD"))+SUMIF(INDIRECT("'eBay Report'!$M:$M"),Calculation!A883,INDIRECT("'eBay Report'!$AE:$AE"))+SUMIF(INDIRECT("'eBay Report'!$M:$M"),Calculation!A883,INDIRECT("'eBay Report'!$AF:$AF"))</f>
        <v>0</v>
      </c>
      <c r="R883">
        <f t="shared" ca="1" si="13"/>
        <v>0</v>
      </c>
    </row>
    <row r="884" spans="3:18">
      <c r="C884">
        <f ca="1">SUMIF(INDIRECT("'eBay Report'!$N:$N"),Calculation!B884,INDIRECT("'eBay Report'!$K:$K"))-M884</f>
        <v>0</v>
      </c>
      <c r="D884">
        <f ca="1">SUMIFS(INDIRECT("'eBay Report'!$W:$W"),INDIRECT("'eBay Report'!$B:$B"),Calculation!D$2,INDIRECT("'eBay Report'!$M:$M"),Calculation!$A884)</f>
        <v>0</v>
      </c>
      <c r="E884">
        <f ca="1">SUMIFS(INDIRECT("'eBay Report'!$AG:$AG"),INDIRECT("'eBay Report'!$B:$B"),Calculation!E$2,INDIRECT("'eBay Report'!$M:$M"),Calculation!$A884)</f>
        <v>0</v>
      </c>
      <c r="F884">
        <f ca="1">SUMIFS(INDIRECT("'eBay Report'!$AG:$AG"),INDIRECT("'eBay Report'!$B:$B"),Calculation!F$2,INDIRECT("'eBay Report'!$M:$M"),Calculation!$A884)</f>
        <v>0</v>
      </c>
      <c r="G884">
        <f ca="1">SUMIFS(INDIRECT("'eBay Report'!$AG:$AG"),INDIRECT("'eBay Report'!$B:$B"),Calculation!G$2,INDIRECT("'eBay Report'!$M:$M"),Calculation!$A884)-H884</f>
        <v>0</v>
      </c>
      <c r="H884">
        <f ca="1">SUMIFS(INDIRECT("'eBay Report'!$AG:$AG"),INDIRECT("'eBay Report'!$AK:$AK"),Calculation!H$2,INDIRECT("'eBay Report'!$M:$M"),Calculation!$A884)</f>
        <v>0</v>
      </c>
      <c r="I884">
        <f ca="1">SUMIFS(INDIRECT("'eBay Report'!$AG:$AG"),INDIRECT("'eBay Report'!$B:$B"),Calculation!I$2,INDIRECT("'eBay Report'!$M:$M"),Calculation!$A884)</f>
        <v>0</v>
      </c>
      <c r="J884">
        <f ca="1">SUMIFS(INDIRECT("'eBay Report'!$AG:$AG"),INDIRECT("'eBay Report'!$B:$B"),Calculation!J$2,INDIRECT("'eBay Report'!$M:$M"),Calculation!$A884)</f>
        <v>0</v>
      </c>
      <c r="K884">
        <f ca="1">SUMIFS(INDIRECT("'eBay Report'!$AG:$AG"),INDIRECT("'eBay Report'!$B:$B"),Calculation!K$2,INDIRECT("'eBay Report'!$M:$M"),Calculation!$A884)</f>
        <v>0</v>
      </c>
      <c r="L884">
        <f ca="1">SUMIFS(INDIRECT("'eBay Report'!$K:$K"),INDIRECT("'eBay Report'!$B:$B"),Calculation!L$2,INDIRECT("'eBay Report'!$M:$M"),Calculation!$A884)</f>
        <v>0</v>
      </c>
      <c r="M884">
        <f ca="1">SUMIFS(INDIRECT("'eBay Report'!$K:$K"),INDIRECT("'eBay Report'!$B:$B"),Calculation!M$2,INDIRECT("'eBay Report'!$M:$M"),Calculation!$A884)</f>
        <v>0</v>
      </c>
      <c r="N884">
        <f ca="1">SUMIF(INDIRECT("'eBay Report'!$M:$M"),Calculation!$A884,INDIRECT("'eBay Report'!$X:$X"))</f>
        <v>0</v>
      </c>
      <c r="O884">
        <f ca="1">SUMIF(INDIRECT("'eBay Report'!$M:$M"),Calculation!$A884,INDIRECT("'eBay Report'!$Y:$Y"))</f>
        <v>0</v>
      </c>
      <c r="P884">
        <f ca="1">SUMIF(INDIRECT("'eBay Report'!$M:$M"),Calculation!$A884,INDIRECT("'eBay Report'!$Z:$Z"))</f>
        <v>0</v>
      </c>
      <c r="Q884">
        <f ca="1">SUMIF(INDIRECT("'eBay Report'!$M:$M"),Calculation!A884,INDIRECT("'eBay Report'!$AA:$AA"))+SUMIF(INDIRECT("'eBay Report'!$M:$M"),Calculation!A884,INDIRECT("'eBay Report'!$AB:$AB"))+SUMIF(INDIRECT("'eBay Report'!$M:$M"),Calculation!A884,INDIRECT("'eBay Report'!$AC:$AC"))+SUMIF(INDIRECT("'eBay Report'!$M:$M"),Calculation!A884,INDIRECT("'eBay Report'!$AD:$AD"))+SUMIF(INDIRECT("'eBay Report'!$M:$M"),Calculation!A884,INDIRECT("'eBay Report'!$AE:$AE"))+SUMIF(INDIRECT("'eBay Report'!$M:$M"),Calculation!A884,INDIRECT("'eBay Report'!$AF:$AF"))</f>
        <v>0</v>
      </c>
      <c r="R884">
        <f t="shared" ca="1" si="13"/>
        <v>0</v>
      </c>
    </row>
    <row r="885" spans="3:18">
      <c r="C885">
        <f ca="1">SUMIF(INDIRECT("'eBay Report'!$N:$N"),Calculation!B885,INDIRECT("'eBay Report'!$K:$K"))-M885</f>
        <v>0</v>
      </c>
      <c r="D885">
        <f ca="1">SUMIFS(INDIRECT("'eBay Report'!$W:$W"),INDIRECT("'eBay Report'!$B:$B"),Calculation!D$2,INDIRECT("'eBay Report'!$M:$M"),Calculation!$A885)</f>
        <v>0</v>
      </c>
      <c r="E885">
        <f ca="1">SUMIFS(INDIRECT("'eBay Report'!$AG:$AG"),INDIRECT("'eBay Report'!$B:$B"),Calculation!E$2,INDIRECT("'eBay Report'!$M:$M"),Calculation!$A885)</f>
        <v>0</v>
      </c>
      <c r="F885">
        <f ca="1">SUMIFS(INDIRECT("'eBay Report'!$AG:$AG"),INDIRECT("'eBay Report'!$B:$B"),Calculation!F$2,INDIRECT("'eBay Report'!$M:$M"),Calculation!$A885)</f>
        <v>0</v>
      </c>
      <c r="G885">
        <f ca="1">SUMIFS(INDIRECT("'eBay Report'!$AG:$AG"),INDIRECT("'eBay Report'!$B:$B"),Calculation!G$2,INDIRECT("'eBay Report'!$M:$M"),Calculation!$A885)-H885</f>
        <v>0</v>
      </c>
      <c r="H885">
        <f ca="1">SUMIFS(INDIRECT("'eBay Report'!$AG:$AG"),INDIRECT("'eBay Report'!$AK:$AK"),Calculation!H$2,INDIRECT("'eBay Report'!$M:$M"),Calculation!$A885)</f>
        <v>0</v>
      </c>
      <c r="I885">
        <f ca="1">SUMIFS(INDIRECT("'eBay Report'!$AG:$AG"),INDIRECT("'eBay Report'!$B:$B"),Calculation!I$2,INDIRECT("'eBay Report'!$M:$M"),Calculation!$A885)</f>
        <v>0</v>
      </c>
      <c r="J885">
        <f ca="1">SUMIFS(INDIRECT("'eBay Report'!$AG:$AG"),INDIRECT("'eBay Report'!$B:$B"),Calculation!J$2,INDIRECT("'eBay Report'!$M:$M"),Calculation!$A885)</f>
        <v>0</v>
      </c>
      <c r="K885">
        <f ca="1">SUMIFS(INDIRECT("'eBay Report'!$AG:$AG"),INDIRECT("'eBay Report'!$B:$B"),Calculation!K$2,INDIRECT("'eBay Report'!$M:$M"),Calculation!$A885)</f>
        <v>0</v>
      </c>
      <c r="L885">
        <f ca="1">SUMIFS(INDIRECT("'eBay Report'!$K:$K"),INDIRECT("'eBay Report'!$B:$B"),Calculation!L$2,INDIRECT("'eBay Report'!$M:$M"),Calculation!$A885)</f>
        <v>0</v>
      </c>
      <c r="M885">
        <f ca="1">SUMIFS(INDIRECT("'eBay Report'!$K:$K"),INDIRECT("'eBay Report'!$B:$B"),Calculation!M$2,INDIRECT("'eBay Report'!$M:$M"),Calculation!$A885)</f>
        <v>0</v>
      </c>
      <c r="N885">
        <f ca="1">SUMIF(INDIRECT("'eBay Report'!$M:$M"),Calculation!$A885,INDIRECT("'eBay Report'!$X:$X"))</f>
        <v>0</v>
      </c>
      <c r="O885">
        <f ca="1">SUMIF(INDIRECT("'eBay Report'!$M:$M"),Calculation!$A885,INDIRECT("'eBay Report'!$Y:$Y"))</f>
        <v>0</v>
      </c>
      <c r="P885">
        <f ca="1">SUMIF(INDIRECT("'eBay Report'!$M:$M"),Calculation!$A885,INDIRECT("'eBay Report'!$Z:$Z"))</f>
        <v>0</v>
      </c>
      <c r="Q885">
        <f ca="1">SUMIF(INDIRECT("'eBay Report'!$M:$M"),Calculation!A885,INDIRECT("'eBay Report'!$AA:$AA"))+SUMIF(INDIRECT("'eBay Report'!$M:$M"),Calculation!A885,INDIRECT("'eBay Report'!$AB:$AB"))+SUMIF(INDIRECT("'eBay Report'!$M:$M"),Calculation!A885,INDIRECT("'eBay Report'!$AC:$AC"))+SUMIF(INDIRECT("'eBay Report'!$M:$M"),Calculation!A885,INDIRECT("'eBay Report'!$AD:$AD"))+SUMIF(INDIRECT("'eBay Report'!$M:$M"),Calculation!A885,INDIRECT("'eBay Report'!$AE:$AE"))+SUMIF(INDIRECT("'eBay Report'!$M:$M"),Calculation!A885,INDIRECT("'eBay Report'!$AF:$AF"))</f>
        <v>0</v>
      </c>
      <c r="R885">
        <f t="shared" ca="1" si="13"/>
        <v>0</v>
      </c>
    </row>
    <row r="886" spans="3:18">
      <c r="C886">
        <f ca="1">SUMIF(INDIRECT("'eBay Report'!$N:$N"),Calculation!B886,INDIRECT("'eBay Report'!$K:$K"))-M886</f>
        <v>0</v>
      </c>
      <c r="D886">
        <f ca="1">SUMIFS(INDIRECT("'eBay Report'!$W:$W"),INDIRECT("'eBay Report'!$B:$B"),Calculation!D$2,INDIRECT("'eBay Report'!$M:$M"),Calculation!$A886)</f>
        <v>0</v>
      </c>
      <c r="E886">
        <f ca="1">SUMIFS(INDIRECT("'eBay Report'!$AG:$AG"),INDIRECT("'eBay Report'!$B:$B"),Calculation!E$2,INDIRECT("'eBay Report'!$M:$M"),Calculation!$A886)</f>
        <v>0</v>
      </c>
      <c r="F886">
        <f ca="1">SUMIFS(INDIRECT("'eBay Report'!$AG:$AG"),INDIRECT("'eBay Report'!$B:$B"),Calculation!F$2,INDIRECT("'eBay Report'!$M:$M"),Calculation!$A886)</f>
        <v>0</v>
      </c>
      <c r="G886">
        <f ca="1">SUMIFS(INDIRECT("'eBay Report'!$AG:$AG"),INDIRECT("'eBay Report'!$B:$B"),Calculation!G$2,INDIRECT("'eBay Report'!$M:$M"),Calculation!$A886)-H886</f>
        <v>0</v>
      </c>
      <c r="H886">
        <f ca="1">SUMIFS(INDIRECT("'eBay Report'!$AG:$AG"),INDIRECT("'eBay Report'!$AK:$AK"),Calculation!H$2,INDIRECT("'eBay Report'!$M:$M"),Calculation!$A886)</f>
        <v>0</v>
      </c>
      <c r="I886">
        <f ca="1">SUMIFS(INDIRECT("'eBay Report'!$AG:$AG"),INDIRECT("'eBay Report'!$B:$B"),Calculation!I$2,INDIRECT("'eBay Report'!$M:$M"),Calculation!$A886)</f>
        <v>0</v>
      </c>
      <c r="J886">
        <f ca="1">SUMIFS(INDIRECT("'eBay Report'!$AG:$AG"),INDIRECT("'eBay Report'!$B:$B"),Calculation!J$2,INDIRECT("'eBay Report'!$M:$M"),Calculation!$A886)</f>
        <v>0</v>
      </c>
      <c r="K886">
        <f ca="1">SUMIFS(INDIRECT("'eBay Report'!$AG:$AG"),INDIRECT("'eBay Report'!$B:$B"),Calculation!K$2,INDIRECT("'eBay Report'!$M:$M"),Calculation!$A886)</f>
        <v>0</v>
      </c>
      <c r="L886">
        <f ca="1">SUMIFS(INDIRECT("'eBay Report'!$K:$K"),INDIRECT("'eBay Report'!$B:$B"),Calculation!L$2,INDIRECT("'eBay Report'!$M:$M"),Calculation!$A886)</f>
        <v>0</v>
      </c>
      <c r="M886">
        <f ca="1">SUMIFS(INDIRECT("'eBay Report'!$K:$K"),INDIRECT("'eBay Report'!$B:$B"),Calculation!M$2,INDIRECT("'eBay Report'!$M:$M"),Calculation!$A886)</f>
        <v>0</v>
      </c>
      <c r="N886">
        <f ca="1">SUMIF(INDIRECT("'eBay Report'!$M:$M"),Calculation!$A886,INDIRECT("'eBay Report'!$X:$X"))</f>
        <v>0</v>
      </c>
      <c r="O886">
        <f ca="1">SUMIF(INDIRECT("'eBay Report'!$M:$M"),Calculation!$A886,INDIRECT("'eBay Report'!$Y:$Y"))</f>
        <v>0</v>
      </c>
      <c r="P886">
        <f ca="1">SUMIF(INDIRECT("'eBay Report'!$M:$M"),Calculation!$A886,INDIRECT("'eBay Report'!$Z:$Z"))</f>
        <v>0</v>
      </c>
      <c r="Q886">
        <f ca="1">SUMIF(INDIRECT("'eBay Report'!$M:$M"),Calculation!A886,INDIRECT("'eBay Report'!$AA:$AA"))+SUMIF(INDIRECT("'eBay Report'!$M:$M"),Calculation!A886,INDIRECT("'eBay Report'!$AB:$AB"))+SUMIF(INDIRECT("'eBay Report'!$M:$M"),Calculation!A886,INDIRECT("'eBay Report'!$AC:$AC"))+SUMIF(INDIRECT("'eBay Report'!$M:$M"),Calculation!A886,INDIRECT("'eBay Report'!$AD:$AD"))+SUMIF(INDIRECT("'eBay Report'!$M:$M"),Calculation!A886,INDIRECT("'eBay Report'!$AE:$AE"))+SUMIF(INDIRECT("'eBay Report'!$M:$M"),Calculation!A886,INDIRECT("'eBay Report'!$AF:$AF"))</f>
        <v>0</v>
      </c>
      <c r="R886">
        <f t="shared" ca="1" si="13"/>
        <v>0</v>
      </c>
    </row>
    <row r="887" spans="3:18">
      <c r="C887">
        <f ca="1">SUMIF(INDIRECT("'eBay Report'!$N:$N"),Calculation!B887,INDIRECT("'eBay Report'!$K:$K"))-M887</f>
        <v>0</v>
      </c>
      <c r="D887">
        <f ca="1">SUMIFS(INDIRECT("'eBay Report'!$W:$W"),INDIRECT("'eBay Report'!$B:$B"),Calculation!D$2,INDIRECT("'eBay Report'!$M:$M"),Calculation!$A887)</f>
        <v>0</v>
      </c>
      <c r="E887">
        <f ca="1">SUMIFS(INDIRECT("'eBay Report'!$AG:$AG"),INDIRECT("'eBay Report'!$B:$B"),Calculation!E$2,INDIRECT("'eBay Report'!$M:$M"),Calculation!$A887)</f>
        <v>0</v>
      </c>
      <c r="F887">
        <f ca="1">SUMIFS(INDIRECT("'eBay Report'!$AG:$AG"),INDIRECT("'eBay Report'!$B:$B"),Calculation!F$2,INDIRECT("'eBay Report'!$M:$M"),Calculation!$A887)</f>
        <v>0</v>
      </c>
      <c r="G887">
        <f ca="1">SUMIFS(INDIRECT("'eBay Report'!$AG:$AG"),INDIRECT("'eBay Report'!$B:$B"),Calculation!G$2,INDIRECT("'eBay Report'!$M:$M"),Calculation!$A887)-H887</f>
        <v>0</v>
      </c>
      <c r="H887">
        <f ca="1">SUMIFS(INDIRECT("'eBay Report'!$AG:$AG"),INDIRECT("'eBay Report'!$AK:$AK"),Calculation!H$2,INDIRECT("'eBay Report'!$M:$M"),Calculation!$A887)</f>
        <v>0</v>
      </c>
      <c r="I887">
        <f ca="1">SUMIFS(INDIRECT("'eBay Report'!$AG:$AG"),INDIRECT("'eBay Report'!$B:$B"),Calculation!I$2,INDIRECT("'eBay Report'!$M:$M"),Calculation!$A887)</f>
        <v>0</v>
      </c>
      <c r="J887">
        <f ca="1">SUMIFS(INDIRECT("'eBay Report'!$AG:$AG"),INDIRECT("'eBay Report'!$B:$B"),Calculation!J$2,INDIRECT("'eBay Report'!$M:$M"),Calculation!$A887)</f>
        <v>0</v>
      </c>
      <c r="K887">
        <f ca="1">SUMIFS(INDIRECT("'eBay Report'!$AG:$AG"),INDIRECT("'eBay Report'!$B:$B"),Calculation!K$2,INDIRECT("'eBay Report'!$M:$M"),Calculation!$A887)</f>
        <v>0</v>
      </c>
      <c r="L887">
        <f ca="1">SUMIFS(INDIRECT("'eBay Report'!$K:$K"),INDIRECT("'eBay Report'!$B:$B"),Calculation!L$2,INDIRECT("'eBay Report'!$M:$M"),Calculation!$A887)</f>
        <v>0</v>
      </c>
      <c r="M887">
        <f ca="1">SUMIFS(INDIRECT("'eBay Report'!$K:$K"),INDIRECT("'eBay Report'!$B:$B"),Calculation!M$2,INDIRECT("'eBay Report'!$M:$M"),Calculation!$A887)</f>
        <v>0</v>
      </c>
      <c r="N887">
        <f ca="1">SUMIF(INDIRECT("'eBay Report'!$M:$M"),Calculation!$A887,INDIRECT("'eBay Report'!$X:$X"))</f>
        <v>0</v>
      </c>
      <c r="O887">
        <f ca="1">SUMIF(INDIRECT("'eBay Report'!$M:$M"),Calculation!$A887,INDIRECT("'eBay Report'!$Y:$Y"))</f>
        <v>0</v>
      </c>
      <c r="P887">
        <f ca="1">SUMIF(INDIRECT("'eBay Report'!$M:$M"),Calculation!$A887,INDIRECT("'eBay Report'!$Z:$Z"))</f>
        <v>0</v>
      </c>
      <c r="Q887">
        <f ca="1">SUMIF(INDIRECT("'eBay Report'!$M:$M"),Calculation!A887,INDIRECT("'eBay Report'!$AA:$AA"))+SUMIF(INDIRECT("'eBay Report'!$M:$M"),Calculation!A887,INDIRECT("'eBay Report'!$AB:$AB"))+SUMIF(INDIRECT("'eBay Report'!$M:$M"),Calculation!A887,INDIRECT("'eBay Report'!$AC:$AC"))+SUMIF(INDIRECT("'eBay Report'!$M:$M"),Calculation!A887,INDIRECT("'eBay Report'!$AD:$AD"))+SUMIF(INDIRECT("'eBay Report'!$M:$M"),Calculation!A887,INDIRECT("'eBay Report'!$AE:$AE"))+SUMIF(INDIRECT("'eBay Report'!$M:$M"),Calculation!A887,INDIRECT("'eBay Report'!$AF:$AF"))</f>
        <v>0</v>
      </c>
      <c r="R887">
        <f t="shared" ca="1" si="13"/>
        <v>0</v>
      </c>
    </row>
    <row r="888" spans="3:18">
      <c r="C888">
        <f ca="1">SUMIF(INDIRECT("'eBay Report'!$N:$N"),Calculation!B888,INDIRECT("'eBay Report'!$K:$K"))-M888</f>
        <v>0</v>
      </c>
      <c r="D888">
        <f ca="1">SUMIFS(INDIRECT("'eBay Report'!$W:$W"),INDIRECT("'eBay Report'!$B:$B"),Calculation!D$2,INDIRECT("'eBay Report'!$M:$M"),Calculation!$A888)</f>
        <v>0</v>
      </c>
      <c r="E888">
        <f ca="1">SUMIFS(INDIRECT("'eBay Report'!$AG:$AG"),INDIRECT("'eBay Report'!$B:$B"),Calculation!E$2,INDIRECT("'eBay Report'!$M:$M"),Calculation!$A888)</f>
        <v>0</v>
      </c>
      <c r="F888">
        <f ca="1">SUMIFS(INDIRECT("'eBay Report'!$AG:$AG"),INDIRECT("'eBay Report'!$B:$B"),Calculation!F$2,INDIRECT("'eBay Report'!$M:$M"),Calculation!$A888)</f>
        <v>0</v>
      </c>
      <c r="G888">
        <f ca="1">SUMIFS(INDIRECT("'eBay Report'!$AG:$AG"),INDIRECT("'eBay Report'!$B:$B"),Calculation!G$2,INDIRECT("'eBay Report'!$M:$M"),Calculation!$A888)-H888</f>
        <v>0</v>
      </c>
      <c r="H888">
        <f ca="1">SUMIFS(INDIRECT("'eBay Report'!$AG:$AG"),INDIRECT("'eBay Report'!$AK:$AK"),Calculation!H$2,INDIRECT("'eBay Report'!$M:$M"),Calculation!$A888)</f>
        <v>0</v>
      </c>
      <c r="I888">
        <f ca="1">SUMIFS(INDIRECT("'eBay Report'!$AG:$AG"),INDIRECT("'eBay Report'!$B:$B"),Calculation!I$2,INDIRECT("'eBay Report'!$M:$M"),Calculation!$A888)</f>
        <v>0</v>
      </c>
      <c r="J888">
        <f ca="1">SUMIFS(INDIRECT("'eBay Report'!$AG:$AG"),INDIRECT("'eBay Report'!$B:$B"),Calculation!J$2,INDIRECT("'eBay Report'!$M:$M"),Calculation!$A888)</f>
        <v>0</v>
      </c>
      <c r="K888">
        <f ca="1">SUMIFS(INDIRECT("'eBay Report'!$AG:$AG"),INDIRECT("'eBay Report'!$B:$B"),Calculation!K$2,INDIRECT("'eBay Report'!$M:$M"),Calculation!$A888)</f>
        <v>0</v>
      </c>
      <c r="L888">
        <f ca="1">SUMIFS(INDIRECT("'eBay Report'!$K:$K"),INDIRECT("'eBay Report'!$B:$B"),Calculation!L$2,INDIRECT("'eBay Report'!$M:$M"),Calculation!$A888)</f>
        <v>0</v>
      </c>
      <c r="M888">
        <f ca="1">SUMIFS(INDIRECT("'eBay Report'!$K:$K"),INDIRECT("'eBay Report'!$B:$B"),Calculation!M$2,INDIRECT("'eBay Report'!$M:$M"),Calculation!$A888)</f>
        <v>0</v>
      </c>
      <c r="N888">
        <f ca="1">SUMIF(INDIRECT("'eBay Report'!$M:$M"),Calculation!$A888,INDIRECT("'eBay Report'!$X:$X"))</f>
        <v>0</v>
      </c>
      <c r="O888">
        <f ca="1">SUMIF(INDIRECT("'eBay Report'!$M:$M"),Calculation!$A888,INDIRECT("'eBay Report'!$Y:$Y"))</f>
        <v>0</v>
      </c>
      <c r="P888">
        <f ca="1">SUMIF(INDIRECT("'eBay Report'!$M:$M"),Calculation!$A888,INDIRECT("'eBay Report'!$Z:$Z"))</f>
        <v>0</v>
      </c>
      <c r="Q888">
        <f ca="1">SUMIF(INDIRECT("'eBay Report'!$M:$M"),Calculation!A888,INDIRECT("'eBay Report'!$AA:$AA"))+SUMIF(INDIRECT("'eBay Report'!$M:$M"),Calculation!A888,INDIRECT("'eBay Report'!$AB:$AB"))+SUMIF(INDIRECT("'eBay Report'!$M:$M"),Calculation!A888,INDIRECT("'eBay Report'!$AC:$AC"))+SUMIF(INDIRECT("'eBay Report'!$M:$M"),Calculation!A888,INDIRECT("'eBay Report'!$AD:$AD"))+SUMIF(INDIRECT("'eBay Report'!$M:$M"),Calculation!A888,INDIRECT("'eBay Report'!$AE:$AE"))+SUMIF(INDIRECT("'eBay Report'!$M:$M"),Calculation!A888,INDIRECT("'eBay Report'!$AF:$AF"))</f>
        <v>0</v>
      </c>
      <c r="R888">
        <f t="shared" ca="1" si="13"/>
        <v>0</v>
      </c>
    </row>
    <row r="889" spans="3:18">
      <c r="C889">
        <f ca="1">SUMIF(INDIRECT("'eBay Report'!$N:$N"),Calculation!B889,INDIRECT("'eBay Report'!$K:$K"))-M889</f>
        <v>0</v>
      </c>
      <c r="D889">
        <f ca="1">SUMIFS(INDIRECT("'eBay Report'!$W:$W"),INDIRECT("'eBay Report'!$B:$B"),Calculation!D$2,INDIRECT("'eBay Report'!$M:$M"),Calculation!$A889)</f>
        <v>0</v>
      </c>
      <c r="E889">
        <f ca="1">SUMIFS(INDIRECT("'eBay Report'!$AG:$AG"),INDIRECT("'eBay Report'!$B:$B"),Calculation!E$2,INDIRECT("'eBay Report'!$M:$M"),Calculation!$A889)</f>
        <v>0</v>
      </c>
      <c r="F889">
        <f ca="1">SUMIFS(INDIRECT("'eBay Report'!$AG:$AG"),INDIRECT("'eBay Report'!$B:$B"),Calculation!F$2,INDIRECT("'eBay Report'!$M:$M"),Calculation!$A889)</f>
        <v>0</v>
      </c>
      <c r="G889">
        <f ca="1">SUMIFS(INDIRECT("'eBay Report'!$AG:$AG"),INDIRECT("'eBay Report'!$B:$B"),Calculation!G$2,INDIRECT("'eBay Report'!$M:$M"),Calculation!$A889)-H889</f>
        <v>0</v>
      </c>
      <c r="H889">
        <f ca="1">SUMIFS(INDIRECT("'eBay Report'!$AG:$AG"),INDIRECT("'eBay Report'!$AK:$AK"),Calculation!H$2,INDIRECT("'eBay Report'!$M:$M"),Calculation!$A889)</f>
        <v>0</v>
      </c>
      <c r="I889">
        <f ca="1">SUMIFS(INDIRECT("'eBay Report'!$AG:$AG"),INDIRECT("'eBay Report'!$B:$B"),Calculation!I$2,INDIRECT("'eBay Report'!$M:$M"),Calculation!$A889)</f>
        <v>0</v>
      </c>
      <c r="J889">
        <f ca="1">SUMIFS(INDIRECT("'eBay Report'!$AG:$AG"),INDIRECT("'eBay Report'!$B:$B"),Calculation!J$2,INDIRECT("'eBay Report'!$M:$M"),Calculation!$A889)</f>
        <v>0</v>
      </c>
      <c r="K889">
        <f ca="1">SUMIFS(INDIRECT("'eBay Report'!$AG:$AG"),INDIRECT("'eBay Report'!$B:$B"),Calculation!K$2,INDIRECT("'eBay Report'!$M:$M"),Calculation!$A889)</f>
        <v>0</v>
      </c>
      <c r="L889">
        <f ca="1">SUMIFS(INDIRECT("'eBay Report'!$K:$K"),INDIRECT("'eBay Report'!$B:$B"),Calculation!L$2,INDIRECT("'eBay Report'!$M:$M"),Calculation!$A889)</f>
        <v>0</v>
      </c>
      <c r="M889">
        <f ca="1">SUMIFS(INDIRECT("'eBay Report'!$K:$K"),INDIRECT("'eBay Report'!$B:$B"),Calculation!M$2,INDIRECT("'eBay Report'!$M:$M"),Calculation!$A889)</f>
        <v>0</v>
      </c>
      <c r="N889">
        <f ca="1">SUMIF(INDIRECT("'eBay Report'!$M:$M"),Calculation!$A889,INDIRECT("'eBay Report'!$X:$X"))</f>
        <v>0</v>
      </c>
      <c r="O889">
        <f ca="1">SUMIF(INDIRECT("'eBay Report'!$M:$M"),Calculation!$A889,INDIRECT("'eBay Report'!$Y:$Y"))</f>
        <v>0</v>
      </c>
      <c r="P889">
        <f ca="1">SUMIF(INDIRECT("'eBay Report'!$M:$M"),Calculation!$A889,INDIRECT("'eBay Report'!$Z:$Z"))</f>
        <v>0</v>
      </c>
      <c r="Q889">
        <f ca="1">SUMIF(INDIRECT("'eBay Report'!$M:$M"),Calculation!A889,INDIRECT("'eBay Report'!$AA:$AA"))+SUMIF(INDIRECT("'eBay Report'!$M:$M"),Calculation!A889,INDIRECT("'eBay Report'!$AB:$AB"))+SUMIF(INDIRECT("'eBay Report'!$M:$M"),Calculation!A889,INDIRECT("'eBay Report'!$AC:$AC"))+SUMIF(INDIRECT("'eBay Report'!$M:$M"),Calculation!A889,INDIRECT("'eBay Report'!$AD:$AD"))+SUMIF(INDIRECT("'eBay Report'!$M:$M"),Calculation!A889,INDIRECT("'eBay Report'!$AE:$AE"))+SUMIF(INDIRECT("'eBay Report'!$M:$M"),Calculation!A889,INDIRECT("'eBay Report'!$AF:$AF"))</f>
        <v>0</v>
      </c>
      <c r="R889">
        <f t="shared" ca="1" si="13"/>
        <v>0</v>
      </c>
    </row>
    <row r="890" spans="3:18">
      <c r="C890">
        <f ca="1">SUMIF(INDIRECT("'eBay Report'!$N:$N"),Calculation!B890,INDIRECT("'eBay Report'!$K:$K"))-M890</f>
        <v>0</v>
      </c>
      <c r="D890">
        <f ca="1">SUMIFS(INDIRECT("'eBay Report'!$W:$W"),INDIRECT("'eBay Report'!$B:$B"),Calculation!D$2,INDIRECT("'eBay Report'!$M:$M"),Calculation!$A890)</f>
        <v>0</v>
      </c>
      <c r="E890">
        <f ca="1">SUMIFS(INDIRECT("'eBay Report'!$AG:$AG"),INDIRECT("'eBay Report'!$B:$B"),Calculation!E$2,INDIRECT("'eBay Report'!$M:$M"),Calculation!$A890)</f>
        <v>0</v>
      </c>
      <c r="F890">
        <f ca="1">SUMIFS(INDIRECT("'eBay Report'!$AG:$AG"),INDIRECT("'eBay Report'!$B:$B"),Calculation!F$2,INDIRECT("'eBay Report'!$M:$M"),Calculation!$A890)</f>
        <v>0</v>
      </c>
      <c r="G890">
        <f ca="1">SUMIFS(INDIRECT("'eBay Report'!$AG:$AG"),INDIRECT("'eBay Report'!$B:$B"),Calculation!G$2,INDIRECT("'eBay Report'!$M:$M"),Calculation!$A890)-H890</f>
        <v>0</v>
      </c>
      <c r="H890">
        <f ca="1">SUMIFS(INDIRECT("'eBay Report'!$AG:$AG"),INDIRECT("'eBay Report'!$AK:$AK"),Calculation!H$2,INDIRECT("'eBay Report'!$M:$M"),Calculation!$A890)</f>
        <v>0</v>
      </c>
      <c r="I890">
        <f ca="1">SUMIFS(INDIRECT("'eBay Report'!$AG:$AG"),INDIRECT("'eBay Report'!$B:$B"),Calculation!I$2,INDIRECT("'eBay Report'!$M:$M"),Calculation!$A890)</f>
        <v>0</v>
      </c>
      <c r="J890">
        <f ca="1">SUMIFS(INDIRECT("'eBay Report'!$AG:$AG"),INDIRECT("'eBay Report'!$B:$B"),Calculation!J$2,INDIRECT("'eBay Report'!$M:$M"),Calculation!$A890)</f>
        <v>0</v>
      </c>
      <c r="K890">
        <f ca="1">SUMIFS(INDIRECT("'eBay Report'!$AG:$AG"),INDIRECT("'eBay Report'!$B:$B"),Calculation!K$2,INDIRECT("'eBay Report'!$M:$M"),Calculation!$A890)</f>
        <v>0</v>
      </c>
      <c r="L890">
        <f ca="1">SUMIFS(INDIRECT("'eBay Report'!$K:$K"),INDIRECT("'eBay Report'!$B:$B"),Calculation!L$2,INDIRECT("'eBay Report'!$M:$M"),Calculation!$A890)</f>
        <v>0</v>
      </c>
      <c r="M890">
        <f ca="1">SUMIFS(INDIRECT("'eBay Report'!$K:$K"),INDIRECT("'eBay Report'!$B:$B"),Calculation!M$2,INDIRECT("'eBay Report'!$M:$M"),Calculation!$A890)</f>
        <v>0</v>
      </c>
      <c r="N890">
        <f ca="1">SUMIF(INDIRECT("'eBay Report'!$M:$M"),Calculation!$A890,INDIRECT("'eBay Report'!$X:$X"))</f>
        <v>0</v>
      </c>
      <c r="O890">
        <f ca="1">SUMIF(INDIRECT("'eBay Report'!$M:$M"),Calculation!$A890,INDIRECT("'eBay Report'!$Y:$Y"))</f>
        <v>0</v>
      </c>
      <c r="P890">
        <f ca="1">SUMIF(INDIRECT("'eBay Report'!$M:$M"),Calculation!$A890,INDIRECT("'eBay Report'!$Z:$Z"))</f>
        <v>0</v>
      </c>
      <c r="Q890">
        <f ca="1">SUMIF(INDIRECT("'eBay Report'!$M:$M"),Calculation!A890,INDIRECT("'eBay Report'!$AA:$AA"))+SUMIF(INDIRECT("'eBay Report'!$M:$M"),Calculation!A890,INDIRECT("'eBay Report'!$AB:$AB"))+SUMIF(INDIRECT("'eBay Report'!$M:$M"),Calculation!A890,INDIRECT("'eBay Report'!$AC:$AC"))+SUMIF(INDIRECT("'eBay Report'!$M:$M"),Calculation!A890,INDIRECT("'eBay Report'!$AD:$AD"))+SUMIF(INDIRECT("'eBay Report'!$M:$M"),Calculation!A890,INDIRECT("'eBay Report'!$AE:$AE"))+SUMIF(INDIRECT("'eBay Report'!$M:$M"),Calculation!A890,INDIRECT("'eBay Report'!$AF:$AF"))</f>
        <v>0</v>
      </c>
      <c r="R890">
        <f t="shared" ca="1" si="13"/>
        <v>0</v>
      </c>
    </row>
    <row r="891" spans="3:18">
      <c r="C891">
        <f ca="1">SUMIF(INDIRECT("'eBay Report'!$N:$N"),Calculation!B891,INDIRECT("'eBay Report'!$K:$K"))-M891</f>
        <v>0</v>
      </c>
      <c r="D891">
        <f ca="1">SUMIFS(INDIRECT("'eBay Report'!$W:$W"),INDIRECT("'eBay Report'!$B:$B"),Calculation!D$2,INDIRECT("'eBay Report'!$M:$M"),Calculation!$A891)</f>
        <v>0</v>
      </c>
      <c r="E891">
        <f ca="1">SUMIFS(INDIRECT("'eBay Report'!$AG:$AG"),INDIRECT("'eBay Report'!$B:$B"),Calculation!E$2,INDIRECT("'eBay Report'!$M:$M"),Calculation!$A891)</f>
        <v>0</v>
      </c>
      <c r="F891">
        <f ca="1">SUMIFS(INDIRECT("'eBay Report'!$AG:$AG"),INDIRECT("'eBay Report'!$B:$B"),Calculation!F$2,INDIRECT("'eBay Report'!$M:$M"),Calculation!$A891)</f>
        <v>0</v>
      </c>
      <c r="G891">
        <f ca="1">SUMIFS(INDIRECT("'eBay Report'!$AG:$AG"),INDIRECT("'eBay Report'!$B:$B"),Calculation!G$2,INDIRECT("'eBay Report'!$M:$M"),Calculation!$A891)-H891</f>
        <v>0</v>
      </c>
      <c r="H891">
        <f ca="1">SUMIFS(INDIRECT("'eBay Report'!$AG:$AG"),INDIRECT("'eBay Report'!$AK:$AK"),Calculation!H$2,INDIRECT("'eBay Report'!$M:$M"),Calculation!$A891)</f>
        <v>0</v>
      </c>
      <c r="I891">
        <f ca="1">SUMIFS(INDIRECT("'eBay Report'!$AG:$AG"),INDIRECT("'eBay Report'!$B:$B"),Calculation!I$2,INDIRECT("'eBay Report'!$M:$M"),Calculation!$A891)</f>
        <v>0</v>
      </c>
      <c r="J891">
        <f ca="1">SUMIFS(INDIRECT("'eBay Report'!$AG:$AG"),INDIRECT("'eBay Report'!$B:$B"),Calculation!J$2,INDIRECT("'eBay Report'!$M:$M"),Calculation!$A891)</f>
        <v>0</v>
      </c>
      <c r="K891">
        <f ca="1">SUMIFS(INDIRECT("'eBay Report'!$AG:$AG"),INDIRECT("'eBay Report'!$B:$B"),Calculation!K$2,INDIRECT("'eBay Report'!$M:$M"),Calculation!$A891)</f>
        <v>0</v>
      </c>
      <c r="L891">
        <f ca="1">SUMIFS(INDIRECT("'eBay Report'!$K:$K"),INDIRECT("'eBay Report'!$B:$B"),Calculation!L$2,INDIRECT("'eBay Report'!$M:$M"),Calculation!$A891)</f>
        <v>0</v>
      </c>
      <c r="M891">
        <f ca="1">SUMIFS(INDIRECT("'eBay Report'!$K:$K"),INDIRECT("'eBay Report'!$B:$B"),Calculation!M$2,INDIRECT("'eBay Report'!$M:$M"),Calculation!$A891)</f>
        <v>0</v>
      </c>
      <c r="N891">
        <f ca="1">SUMIF(INDIRECT("'eBay Report'!$M:$M"),Calculation!$A891,INDIRECT("'eBay Report'!$X:$X"))</f>
        <v>0</v>
      </c>
      <c r="O891">
        <f ca="1">SUMIF(INDIRECT("'eBay Report'!$M:$M"),Calculation!$A891,INDIRECT("'eBay Report'!$Y:$Y"))</f>
        <v>0</v>
      </c>
      <c r="P891">
        <f ca="1">SUMIF(INDIRECT("'eBay Report'!$M:$M"),Calculation!$A891,INDIRECT("'eBay Report'!$Z:$Z"))</f>
        <v>0</v>
      </c>
      <c r="Q891">
        <f ca="1">SUMIF(INDIRECT("'eBay Report'!$M:$M"),Calculation!A891,INDIRECT("'eBay Report'!$AA:$AA"))+SUMIF(INDIRECT("'eBay Report'!$M:$M"),Calculation!A891,INDIRECT("'eBay Report'!$AB:$AB"))+SUMIF(INDIRECT("'eBay Report'!$M:$M"),Calculation!A891,INDIRECT("'eBay Report'!$AC:$AC"))+SUMIF(INDIRECT("'eBay Report'!$M:$M"),Calculation!A891,INDIRECT("'eBay Report'!$AD:$AD"))+SUMIF(INDIRECT("'eBay Report'!$M:$M"),Calculation!A891,INDIRECT("'eBay Report'!$AE:$AE"))+SUMIF(INDIRECT("'eBay Report'!$M:$M"),Calculation!A891,INDIRECT("'eBay Report'!$AF:$AF"))</f>
        <v>0</v>
      </c>
      <c r="R891">
        <f t="shared" ca="1" si="13"/>
        <v>0</v>
      </c>
    </row>
    <row r="892" spans="3:18">
      <c r="C892">
        <f ca="1">SUMIF(INDIRECT("'eBay Report'!$N:$N"),Calculation!B892,INDIRECT("'eBay Report'!$K:$K"))-M892</f>
        <v>0</v>
      </c>
      <c r="D892">
        <f ca="1">SUMIFS(INDIRECT("'eBay Report'!$W:$W"),INDIRECT("'eBay Report'!$B:$B"),Calculation!D$2,INDIRECT("'eBay Report'!$M:$M"),Calculation!$A892)</f>
        <v>0</v>
      </c>
      <c r="E892">
        <f ca="1">SUMIFS(INDIRECT("'eBay Report'!$AG:$AG"),INDIRECT("'eBay Report'!$B:$B"),Calculation!E$2,INDIRECT("'eBay Report'!$M:$M"),Calculation!$A892)</f>
        <v>0</v>
      </c>
      <c r="F892">
        <f ca="1">SUMIFS(INDIRECT("'eBay Report'!$AG:$AG"),INDIRECT("'eBay Report'!$B:$B"),Calculation!F$2,INDIRECT("'eBay Report'!$M:$M"),Calculation!$A892)</f>
        <v>0</v>
      </c>
      <c r="G892">
        <f ca="1">SUMIFS(INDIRECT("'eBay Report'!$AG:$AG"),INDIRECT("'eBay Report'!$B:$B"),Calculation!G$2,INDIRECT("'eBay Report'!$M:$M"),Calculation!$A892)-H892</f>
        <v>0</v>
      </c>
      <c r="H892">
        <f ca="1">SUMIFS(INDIRECT("'eBay Report'!$AG:$AG"),INDIRECT("'eBay Report'!$AK:$AK"),Calculation!H$2,INDIRECT("'eBay Report'!$M:$M"),Calculation!$A892)</f>
        <v>0</v>
      </c>
      <c r="I892">
        <f ca="1">SUMIFS(INDIRECT("'eBay Report'!$AG:$AG"),INDIRECT("'eBay Report'!$B:$B"),Calculation!I$2,INDIRECT("'eBay Report'!$M:$M"),Calculation!$A892)</f>
        <v>0</v>
      </c>
      <c r="J892">
        <f ca="1">SUMIFS(INDIRECT("'eBay Report'!$AG:$AG"),INDIRECT("'eBay Report'!$B:$B"),Calculation!J$2,INDIRECT("'eBay Report'!$M:$M"),Calculation!$A892)</f>
        <v>0</v>
      </c>
      <c r="K892">
        <f ca="1">SUMIFS(INDIRECT("'eBay Report'!$AG:$AG"),INDIRECT("'eBay Report'!$B:$B"),Calculation!K$2,INDIRECT("'eBay Report'!$M:$M"),Calculation!$A892)</f>
        <v>0</v>
      </c>
      <c r="L892">
        <f ca="1">SUMIFS(INDIRECT("'eBay Report'!$K:$K"),INDIRECT("'eBay Report'!$B:$B"),Calculation!L$2,INDIRECT("'eBay Report'!$M:$M"),Calculation!$A892)</f>
        <v>0</v>
      </c>
      <c r="M892">
        <f ca="1">SUMIFS(INDIRECT("'eBay Report'!$K:$K"),INDIRECT("'eBay Report'!$B:$B"),Calculation!M$2,INDIRECT("'eBay Report'!$M:$M"),Calculation!$A892)</f>
        <v>0</v>
      </c>
      <c r="N892">
        <f ca="1">SUMIF(INDIRECT("'eBay Report'!$M:$M"),Calculation!$A892,INDIRECT("'eBay Report'!$X:$X"))</f>
        <v>0</v>
      </c>
      <c r="O892">
        <f ca="1">SUMIF(INDIRECT("'eBay Report'!$M:$M"),Calculation!$A892,INDIRECT("'eBay Report'!$Y:$Y"))</f>
        <v>0</v>
      </c>
      <c r="P892">
        <f ca="1">SUMIF(INDIRECT("'eBay Report'!$M:$M"),Calculation!$A892,INDIRECT("'eBay Report'!$Z:$Z"))</f>
        <v>0</v>
      </c>
      <c r="Q892">
        <f ca="1">SUMIF(INDIRECT("'eBay Report'!$M:$M"),Calculation!A892,INDIRECT("'eBay Report'!$AA:$AA"))+SUMIF(INDIRECT("'eBay Report'!$M:$M"),Calculation!A892,INDIRECT("'eBay Report'!$AB:$AB"))+SUMIF(INDIRECT("'eBay Report'!$M:$M"),Calculation!A892,INDIRECT("'eBay Report'!$AC:$AC"))+SUMIF(INDIRECT("'eBay Report'!$M:$M"),Calculation!A892,INDIRECT("'eBay Report'!$AD:$AD"))+SUMIF(INDIRECT("'eBay Report'!$M:$M"),Calculation!A892,INDIRECT("'eBay Report'!$AE:$AE"))+SUMIF(INDIRECT("'eBay Report'!$M:$M"),Calculation!A892,INDIRECT("'eBay Report'!$AF:$AF"))</f>
        <v>0</v>
      </c>
      <c r="R892">
        <f t="shared" ca="1" si="13"/>
        <v>0</v>
      </c>
    </row>
    <row r="893" spans="3:18">
      <c r="C893">
        <f ca="1">SUMIF(INDIRECT("'eBay Report'!$N:$N"),Calculation!B893,INDIRECT("'eBay Report'!$K:$K"))-M893</f>
        <v>0</v>
      </c>
      <c r="D893">
        <f ca="1">SUMIFS(INDIRECT("'eBay Report'!$W:$W"),INDIRECT("'eBay Report'!$B:$B"),Calculation!D$2,INDIRECT("'eBay Report'!$M:$M"),Calculation!$A893)</f>
        <v>0</v>
      </c>
      <c r="E893">
        <f ca="1">SUMIFS(INDIRECT("'eBay Report'!$AG:$AG"),INDIRECT("'eBay Report'!$B:$B"),Calculation!E$2,INDIRECT("'eBay Report'!$M:$M"),Calculation!$A893)</f>
        <v>0</v>
      </c>
      <c r="F893">
        <f ca="1">SUMIFS(INDIRECT("'eBay Report'!$AG:$AG"),INDIRECT("'eBay Report'!$B:$B"),Calculation!F$2,INDIRECT("'eBay Report'!$M:$M"),Calculation!$A893)</f>
        <v>0</v>
      </c>
      <c r="G893">
        <f ca="1">SUMIFS(INDIRECT("'eBay Report'!$AG:$AG"),INDIRECT("'eBay Report'!$B:$B"),Calculation!G$2,INDIRECT("'eBay Report'!$M:$M"),Calculation!$A893)-H893</f>
        <v>0</v>
      </c>
      <c r="H893">
        <f ca="1">SUMIFS(INDIRECT("'eBay Report'!$AG:$AG"),INDIRECT("'eBay Report'!$AK:$AK"),Calculation!H$2,INDIRECT("'eBay Report'!$M:$M"),Calculation!$A893)</f>
        <v>0</v>
      </c>
      <c r="I893">
        <f ca="1">SUMIFS(INDIRECT("'eBay Report'!$AG:$AG"),INDIRECT("'eBay Report'!$B:$B"),Calculation!I$2,INDIRECT("'eBay Report'!$M:$M"),Calculation!$A893)</f>
        <v>0</v>
      </c>
      <c r="J893">
        <f ca="1">SUMIFS(INDIRECT("'eBay Report'!$AG:$AG"),INDIRECT("'eBay Report'!$B:$B"),Calculation!J$2,INDIRECT("'eBay Report'!$M:$M"),Calculation!$A893)</f>
        <v>0</v>
      </c>
      <c r="K893">
        <f ca="1">SUMIFS(INDIRECT("'eBay Report'!$AG:$AG"),INDIRECT("'eBay Report'!$B:$B"),Calculation!K$2,INDIRECT("'eBay Report'!$M:$M"),Calculation!$A893)</f>
        <v>0</v>
      </c>
      <c r="L893">
        <f ca="1">SUMIFS(INDIRECT("'eBay Report'!$K:$K"),INDIRECT("'eBay Report'!$B:$B"),Calculation!L$2,INDIRECT("'eBay Report'!$M:$M"),Calculation!$A893)</f>
        <v>0</v>
      </c>
      <c r="M893">
        <f ca="1">SUMIFS(INDIRECT("'eBay Report'!$K:$K"),INDIRECT("'eBay Report'!$B:$B"),Calculation!M$2,INDIRECT("'eBay Report'!$M:$M"),Calculation!$A893)</f>
        <v>0</v>
      </c>
      <c r="N893">
        <f ca="1">SUMIF(INDIRECT("'eBay Report'!$M:$M"),Calculation!$A893,INDIRECT("'eBay Report'!$X:$X"))</f>
        <v>0</v>
      </c>
      <c r="O893">
        <f ca="1">SUMIF(INDIRECT("'eBay Report'!$M:$M"),Calculation!$A893,INDIRECT("'eBay Report'!$Y:$Y"))</f>
        <v>0</v>
      </c>
      <c r="P893">
        <f ca="1">SUMIF(INDIRECT("'eBay Report'!$M:$M"),Calculation!$A893,INDIRECT("'eBay Report'!$Z:$Z"))</f>
        <v>0</v>
      </c>
      <c r="Q893">
        <f ca="1">SUMIF(INDIRECT("'eBay Report'!$M:$M"),Calculation!A893,INDIRECT("'eBay Report'!$AA:$AA"))+SUMIF(INDIRECT("'eBay Report'!$M:$M"),Calculation!A893,INDIRECT("'eBay Report'!$AB:$AB"))+SUMIF(INDIRECT("'eBay Report'!$M:$M"),Calculation!A893,INDIRECT("'eBay Report'!$AC:$AC"))+SUMIF(INDIRECT("'eBay Report'!$M:$M"),Calculation!A893,INDIRECT("'eBay Report'!$AD:$AD"))+SUMIF(INDIRECT("'eBay Report'!$M:$M"),Calculation!A893,INDIRECT("'eBay Report'!$AE:$AE"))+SUMIF(INDIRECT("'eBay Report'!$M:$M"),Calculation!A893,INDIRECT("'eBay Report'!$AF:$AF"))</f>
        <v>0</v>
      </c>
      <c r="R893">
        <f t="shared" ca="1" si="13"/>
        <v>0</v>
      </c>
    </row>
    <row r="894" spans="3:18">
      <c r="C894">
        <f ca="1">SUMIF(INDIRECT("'eBay Report'!$N:$N"),Calculation!B894,INDIRECT("'eBay Report'!$K:$K"))-M894</f>
        <v>0</v>
      </c>
      <c r="D894">
        <f ca="1">SUMIFS(INDIRECT("'eBay Report'!$W:$W"),INDIRECT("'eBay Report'!$B:$B"),Calculation!D$2,INDIRECT("'eBay Report'!$M:$M"),Calculation!$A894)</f>
        <v>0</v>
      </c>
      <c r="E894">
        <f ca="1">SUMIFS(INDIRECT("'eBay Report'!$AG:$AG"),INDIRECT("'eBay Report'!$B:$B"),Calculation!E$2,INDIRECT("'eBay Report'!$M:$M"),Calculation!$A894)</f>
        <v>0</v>
      </c>
      <c r="F894">
        <f ca="1">SUMIFS(INDIRECT("'eBay Report'!$AG:$AG"),INDIRECT("'eBay Report'!$B:$B"),Calculation!F$2,INDIRECT("'eBay Report'!$M:$M"),Calculation!$A894)</f>
        <v>0</v>
      </c>
      <c r="G894">
        <f ca="1">SUMIFS(INDIRECT("'eBay Report'!$AG:$AG"),INDIRECT("'eBay Report'!$B:$B"),Calculation!G$2,INDIRECT("'eBay Report'!$M:$M"),Calculation!$A894)-H894</f>
        <v>0</v>
      </c>
      <c r="H894">
        <f ca="1">SUMIFS(INDIRECT("'eBay Report'!$AG:$AG"),INDIRECT("'eBay Report'!$AK:$AK"),Calculation!H$2,INDIRECT("'eBay Report'!$M:$M"),Calculation!$A894)</f>
        <v>0</v>
      </c>
      <c r="I894">
        <f ca="1">SUMIFS(INDIRECT("'eBay Report'!$AG:$AG"),INDIRECT("'eBay Report'!$B:$B"),Calculation!I$2,INDIRECT("'eBay Report'!$M:$M"),Calculation!$A894)</f>
        <v>0</v>
      </c>
      <c r="J894">
        <f ca="1">SUMIFS(INDIRECT("'eBay Report'!$AG:$AG"),INDIRECT("'eBay Report'!$B:$B"),Calculation!J$2,INDIRECT("'eBay Report'!$M:$M"),Calculation!$A894)</f>
        <v>0</v>
      </c>
      <c r="K894">
        <f ca="1">SUMIFS(INDIRECT("'eBay Report'!$AG:$AG"),INDIRECT("'eBay Report'!$B:$B"),Calculation!K$2,INDIRECT("'eBay Report'!$M:$M"),Calculation!$A894)</f>
        <v>0</v>
      </c>
      <c r="L894">
        <f ca="1">SUMIFS(INDIRECT("'eBay Report'!$K:$K"),INDIRECT("'eBay Report'!$B:$B"),Calculation!L$2,INDIRECT("'eBay Report'!$M:$M"),Calculation!$A894)</f>
        <v>0</v>
      </c>
      <c r="M894">
        <f ca="1">SUMIFS(INDIRECT("'eBay Report'!$K:$K"),INDIRECT("'eBay Report'!$B:$B"),Calculation!M$2,INDIRECT("'eBay Report'!$M:$M"),Calculation!$A894)</f>
        <v>0</v>
      </c>
      <c r="N894">
        <f ca="1">SUMIF(INDIRECT("'eBay Report'!$M:$M"),Calculation!$A894,INDIRECT("'eBay Report'!$X:$X"))</f>
        <v>0</v>
      </c>
      <c r="O894">
        <f ca="1">SUMIF(INDIRECT("'eBay Report'!$M:$M"),Calculation!$A894,INDIRECT("'eBay Report'!$Y:$Y"))</f>
        <v>0</v>
      </c>
      <c r="P894">
        <f ca="1">SUMIF(INDIRECT("'eBay Report'!$M:$M"),Calculation!$A894,INDIRECT("'eBay Report'!$Z:$Z"))</f>
        <v>0</v>
      </c>
      <c r="Q894">
        <f ca="1">SUMIF(INDIRECT("'eBay Report'!$M:$M"),Calculation!A894,INDIRECT("'eBay Report'!$AA:$AA"))+SUMIF(INDIRECT("'eBay Report'!$M:$M"),Calculation!A894,INDIRECT("'eBay Report'!$AB:$AB"))+SUMIF(INDIRECT("'eBay Report'!$M:$M"),Calculation!A894,INDIRECT("'eBay Report'!$AC:$AC"))+SUMIF(INDIRECT("'eBay Report'!$M:$M"),Calculation!A894,INDIRECT("'eBay Report'!$AD:$AD"))+SUMIF(INDIRECT("'eBay Report'!$M:$M"),Calculation!A894,INDIRECT("'eBay Report'!$AE:$AE"))+SUMIF(INDIRECT("'eBay Report'!$M:$M"),Calculation!A894,INDIRECT("'eBay Report'!$AF:$AF"))</f>
        <v>0</v>
      </c>
      <c r="R894">
        <f t="shared" ca="1" si="13"/>
        <v>0</v>
      </c>
    </row>
    <row r="895" spans="3:18">
      <c r="C895">
        <f ca="1">SUMIF(INDIRECT("'eBay Report'!$N:$N"),Calculation!B895,INDIRECT("'eBay Report'!$K:$K"))-M895</f>
        <v>0</v>
      </c>
      <c r="D895">
        <f ca="1">SUMIFS(INDIRECT("'eBay Report'!$W:$W"),INDIRECT("'eBay Report'!$B:$B"),Calculation!D$2,INDIRECT("'eBay Report'!$M:$M"),Calculation!$A895)</f>
        <v>0</v>
      </c>
      <c r="E895">
        <f ca="1">SUMIFS(INDIRECT("'eBay Report'!$AG:$AG"),INDIRECT("'eBay Report'!$B:$B"),Calculation!E$2,INDIRECT("'eBay Report'!$M:$M"),Calculation!$A895)</f>
        <v>0</v>
      </c>
      <c r="F895">
        <f ca="1">SUMIFS(INDIRECT("'eBay Report'!$AG:$AG"),INDIRECT("'eBay Report'!$B:$B"),Calculation!F$2,INDIRECT("'eBay Report'!$M:$M"),Calculation!$A895)</f>
        <v>0</v>
      </c>
      <c r="G895">
        <f ca="1">SUMIFS(INDIRECT("'eBay Report'!$AG:$AG"),INDIRECT("'eBay Report'!$B:$B"),Calculation!G$2,INDIRECT("'eBay Report'!$M:$M"),Calculation!$A895)-H895</f>
        <v>0</v>
      </c>
      <c r="H895">
        <f ca="1">SUMIFS(INDIRECT("'eBay Report'!$AG:$AG"),INDIRECT("'eBay Report'!$AK:$AK"),Calculation!H$2,INDIRECT("'eBay Report'!$M:$M"),Calculation!$A895)</f>
        <v>0</v>
      </c>
      <c r="I895">
        <f ca="1">SUMIFS(INDIRECT("'eBay Report'!$AG:$AG"),INDIRECT("'eBay Report'!$B:$B"),Calculation!I$2,INDIRECT("'eBay Report'!$M:$M"),Calculation!$A895)</f>
        <v>0</v>
      </c>
      <c r="J895">
        <f ca="1">SUMIFS(INDIRECT("'eBay Report'!$AG:$AG"),INDIRECT("'eBay Report'!$B:$B"),Calculation!J$2,INDIRECT("'eBay Report'!$M:$M"),Calculation!$A895)</f>
        <v>0</v>
      </c>
      <c r="K895">
        <f ca="1">SUMIFS(INDIRECT("'eBay Report'!$AG:$AG"),INDIRECT("'eBay Report'!$B:$B"),Calculation!K$2,INDIRECT("'eBay Report'!$M:$M"),Calculation!$A895)</f>
        <v>0</v>
      </c>
      <c r="L895">
        <f ca="1">SUMIFS(INDIRECT("'eBay Report'!$K:$K"),INDIRECT("'eBay Report'!$B:$B"),Calculation!L$2,INDIRECT("'eBay Report'!$M:$M"),Calculation!$A895)</f>
        <v>0</v>
      </c>
      <c r="M895">
        <f ca="1">SUMIFS(INDIRECT("'eBay Report'!$K:$K"),INDIRECT("'eBay Report'!$B:$B"),Calculation!M$2,INDIRECT("'eBay Report'!$M:$M"),Calculation!$A895)</f>
        <v>0</v>
      </c>
      <c r="N895">
        <f ca="1">SUMIF(INDIRECT("'eBay Report'!$M:$M"),Calculation!$A895,INDIRECT("'eBay Report'!$X:$X"))</f>
        <v>0</v>
      </c>
      <c r="O895">
        <f ca="1">SUMIF(INDIRECT("'eBay Report'!$M:$M"),Calculation!$A895,INDIRECT("'eBay Report'!$Y:$Y"))</f>
        <v>0</v>
      </c>
      <c r="P895">
        <f ca="1">SUMIF(INDIRECT("'eBay Report'!$M:$M"),Calculation!$A895,INDIRECT("'eBay Report'!$Z:$Z"))</f>
        <v>0</v>
      </c>
      <c r="Q895">
        <f ca="1">SUMIF(INDIRECT("'eBay Report'!$M:$M"),Calculation!A895,INDIRECT("'eBay Report'!$AA:$AA"))+SUMIF(INDIRECT("'eBay Report'!$M:$M"),Calculation!A895,INDIRECT("'eBay Report'!$AB:$AB"))+SUMIF(INDIRECT("'eBay Report'!$M:$M"),Calculation!A895,INDIRECT("'eBay Report'!$AC:$AC"))+SUMIF(INDIRECT("'eBay Report'!$M:$M"),Calculation!A895,INDIRECT("'eBay Report'!$AD:$AD"))+SUMIF(INDIRECT("'eBay Report'!$M:$M"),Calculation!A895,INDIRECT("'eBay Report'!$AE:$AE"))+SUMIF(INDIRECT("'eBay Report'!$M:$M"),Calculation!A895,INDIRECT("'eBay Report'!$AF:$AF"))</f>
        <v>0</v>
      </c>
      <c r="R895">
        <f t="shared" ca="1" si="13"/>
        <v>0</v>
      </c>
    </row>
    <row r="896" spans="3:18">
      <c r="C896">
        <f ca="1">SUMIF(INDIRECT("'eBay Report'!$N:$N"),Calculation!B896,INDIRECT("'eBay Report'!$K:$K"))-M896</f>
        <v>0</v>
      </c>
      <c r="D896">
        <f ca="1">SUMIFS(INDIRECT("'eBay Report'!$W:$W"),INDIRECT("'eBay Report'!$B:$B"),Calculation!D$2,INDIRECT("'eBay Report'!$M:$M"),Calculation!$A896)</f>
        <v>0</v>
      </c>
      <c r="E896">
        <f ca="1">SUMIFS(INDIRECT("'eBay Report'!$AG:$AG"),INDIRECT("'eBay Report'!$B:$B"),Calculation!E$2,INDIRECT("'eBay Report'!$M:$M"),Calculation!$A896)</f>
        <v>0</v>
      </c>
      <c r="F896">
        <f ca="1">SUMIFS(INDIRECT("'eBay Report'!$AG:$AG"),INDIRECT("'eBay Report'!$B:$B"),Calculation!F$2,INDIRECT("'eBay Report'!$M:$M"),Calculation!$A896)</f>
        <v>0</v>
      </c>
      <c r="G896">
        <f ca="1">SUMIFS(INDIRECT("'eBay Report'!$AG:$AG"),INDIRECT("'eBay Report'!$B:$B"),Calculation!G$2,INDIRECT("'eBay Report'!$M:$M"),Calculation!$A896)-H896</f>
        <v>0</v>
      </c>
      <c r="H896">
        <f ca="1">SUMIFS(INDIRECT("'eBay Report'!$AG:$AG"),INDIRECT("'eBay Report'!$AK:$AK"),Calculation!H$2,INDIRECT("'eBay Report'!$M:$M"),Calculation!$A896)</f>
        <v>0</v>
      </c>
      <c r="I896">
        <f ca="1">SUMIFS(INDIRECT("'eBay Report'!$AG:$AG"),INDIRECT("'eBay Report'!$B:$B"),Calculation!I$2,INDIRECT("'eBay Report'!$M:$M"),Calculation!$A896)</f>
        <v>0</v>
      </c>
      <c r="J896">
        <f ca="1">SUMIFS(INDIRECT("'eBay Report'!$AG:$AG"),INDIRECT("'eBay Report'!$B:$B"),Calculation!J$2,INDIRECT("'eBay Report'!$M:$M"),Calculation!$A896)</f>
        <v>0</v>
      </c>
      <c r="K896">
        <f ca="1">SUMIFS(INDIRECT("'eBay Report'!$AG:$AG"),INDIRECT("'eBay Report'!$B:$B"),Calculation!K$2,INDIRECT("'eBay Report'!$M:$M"),Calculation!$A896)</f>
        <v>0</v>
      </c>
      <c r="L896">
        <f ca="1">SUMIFS(INDIRECT("'eBay Report'!$K:$K"),INDIRECT("'eBay Report'!$B:$B"),Calculation!L$2,INDIRECT("'eBay Report'!$M:$M"),Calculation!$A896)</f>
        <v>0</v>
      </c>
      <c r="M896">
        <f ca="1">SUMIFS(INDIRECT("'eBay Report'!$K:$K"),INDIRECT("'eBay Report'!$B:$B"),Calculation!M$2,INDIRECT("'eBay Report'!$M:$M"),Calculation!$A896)</f>
        <v>0</v>
      </c>
      <c r="N896">
        <f ca="1">SUMIF(INDIRECT("'eBay Report'!$M:$M"),Calculation!$A896,INDIRECT("'eBay Report'!$X:$X"))</f>
        <v>0</v>
      </c>
      <c r="O896">
        <f ca="1">SUMIF(INDIRECT("'eBay Report'!$M:$M"),Calculation!$A896,INDIRECT("'eBay Report'!$Y:$Y"))</f>
        <v>0</v>
      </c>
      <c r="P896">
        <f ca="1">SUMIF(INDIRECT("'eBay Report'!$M:$M"),Calculation!$A896,INDIRECT("'eBay Report'!$Z:$Z"))</f>
        <v>0</v>
      </c>
      <c r="Q896">
        <f ca="1">SUMIF(INDIRECT("'eBay Report'!$M:$M"),Calculation!A896,INDIRECT("'eBay Report'!$AA:$AA"))+SUMIF(INDIRECT("'eBay Report'!$M:$M"),Calculation!A896,INDIRECT("'eBay Report'!$AB:$AB"))+SUMIF(INDIRECT("'eBay Report'!$M:$M"),Calculation!A896,INDIRECT("'eBay Report'!$AC:$AC"))+SUMIF(INDIRECT("'eBay Report'!$M:$M"),Calculation!A896,INDIRECT("'eBay Report'!$AD:$AD"))+SUMIF(INDIRECT("'eBay Report'!$M:$M"),Calculation!A896,INDIRECT("'eBay Report'!$AE:$AE"))+SUMIF(INDIRECT("'eBay Report'!$M:$M"),Calculation!A896,INDIRECT("'eBay Report'!$AF:$AF"))</f>
        <v>0</v>
      </c>
      <c r="R896">
        <f t="shared" ca="1" si="13"/>
        <v>0</v>
      </c>
    </row>
    <row r="897" spans="3:18">
      <c r="C897">
        <f ca="1">SUMIF(INDIRECT("'eBay Report'!$N:$N"),Calculation!B897,INDIRECT("'eBay Report'!$K:$K"))-M897</f>
        <v>0</v>
      </c>
      <c r="D897">
        <f ca="1">SUMIFS(INDIRECT("'eBay Report'!$W:$W"),INDIRECT("'eBay Report'!$B:$B"),Calculation!D$2,INDIRECT("'eBay Report'!$M:$M"),Calculation!$A897)</f>
        <v>0</v>
      </c>
      <c r="E897">
        <f ca="1">SUMIFS(INDIRECT("'eBay Report'!$AG:$AG"),INDIRECT("'eBay Report'!$B:$B"),Calculation!E$2,INDIRECT("'eBay Report'!$M:$M"),Calculation!$A897)</f>
        <v>0</v>
      </c>
      <c r="F897">
        <f ca="1">SUMIFS(INDIRECT("'eBay Report'!$AG:$AG"),INDIRECT("'eBay Report'!$B:$B"),Calculation!F$2,INDIRECT("'eBay Report'!$M:$M"),Calculation!$A897)</f>
        <v>0</v>
      </c>
      <c r="G897">
        <f ca="1">SUMIFS(INDIRECT("'eBay Report'!$AG:$AG"),INDIRECT("'eBay Report'!$B:$B"),Calculation!G$2,INDIRECT("'eBay Report'!$M:$M"),Calculation!$A897)-H897</f>
        <v>0</v>
      </c>
      <c r="H897">
        <f ca="1">SUMIFS(INDIRECT("'eBay Report'!$AG:$AG"),INDIRECT("'eBay Report'!$AK:$AK"),Calculation!H$2,INDIRECT("'eBay Report'!$M:$M"),Calculation!$A897)</f>
        <v>0</v>
      </c>
      <c r="I897">
        <f ca="1">SUMIFS(INDIRECT("'eBay Report'!$AG:$AG"),INDIRECT("'eBay Report'!$B:$B"),Calculation!I$2,INDIRECT("'eBay Report'!$M:$M"),Calculation!$A897)</f>
        <v>0</v>
      </c>
      <c r="J897">
        <f ca="1">SUMIFS(INDIRECT("'eBay Report'!$AG:$AG"),INDIRECT("'eBay Report'!$B:$B"),Calculation!J$2,INDIRECT("'eBay Report'!$M:$M"),Calculation!$A897)</f>
        <v>0</v>
      </c>
      <c r="K897">
        <f ca="1">SUMIFS(INDIRECT("'eBay Report'!$AG:$AG"),INDIRECT("'eBay Report'!$B:$B"),Calculation!K$2,INDIRECT("'eBay Report'!$M:$M"),Calculation!$A897)</f>
        <v>0</v>
      </c>
      <c r="L897">
        <f ca="1">SUMIFS(INDIRECT("'eBay Report'!$K:$K"),INDIRECT("'eBay Report'!$B:$B"),Calculation!L$2,INDIRECT("'eBay Report'!$M:$M"),Calculation!$A897)</f>
        <v>0</v>
      </c>
      <c r="M897">
        <f ca="1">SUMIFS(INDIRECT("'eBay Report'!$K:$K"),INDIRECT("'eBay Report'!$B:$B"),Calculation!M$2,INDIRECT("'eBay Report'!$M:$M"),Calculation!$A897)</f>
        <v>0</v>
      </c>
      <c r="N897">
        <f ca="1">SUMIF(INDIRECT("'eBay Report'!$M:$M"),Calculation!$A897,INDIRECT("'eBay Report'!$X:$X"))</f>
        <v>0</v>
      </c>
      <c r="O897">
        <f ca="1">SUMIF(INDIRECT("'eBay Report'!$M:$M"),Calculation!$A897,INDIRECT("'eBay Report'!$Y:$Y"))</f>
        <v>0</v>
      </c>
      <c r="P897">
        <f ca="1">SUMIF(INDIRECT("'eBay Report'!$M:$M"),Calculation!$A897,INDIRECT("'eBay Report'!$Z:$Z"))</f>
        <v>0</v>
      </c>
      <c r="Q897">
        <f ca="1">SUMIF(INDIRECT("'eBay Report'!$M:$M"),Calculation!A897,INDIRECT("'eBay Report'!$AA:$AA"))+SUMIF(INDIRECT("'eBay Report'!$M:$M"),Calculation!A897,INDIRECT("'eBay Report'!$AB:$AB"))+SUMIF(INDIRECT("'eBay Report'!$M:$M"),Calculation!A897,INDIRECT("'eBay Report'!$AC:$AC"))+SUMIF(INDIRECT("'eBay Report'!$M:$M"),Calculation!A897,INDIRECT("'eBay Report'!$AD:$AD"))+SUMIF(INDIRECT("'eBay Report'!$M:$M"),Calculation!A897,INDIRECT("'eBay Report'!$AE:$AE"))+SUMIF(INDIRECT("'eBay Report'!$M:$M"),Calculation!A897,INDIRECT("'eBay Report'!$AF:$AF"))</f>
        <v>0</v>
      </c>
      <c r="R897">
        <f t="shared" ca="1" si="13"/>
        <v>0</v>
      </c>
    </row>
    <row r="898" spans="3:18">
      <c r="C898">
        <f ca="1">SUMIF(INDIRECT("'eBay Report'!$N:$N"),Calculation!B898,INDIRECT("'eBay Report'!$K:$K"))-M898</f>
        <v>0</v>
      </c>
      <c r="D898">
        <f ca="1">SUMIFS(INDIRECT("'eBay Report'!$W:$W"),INDIRECT("'eBay Report'!$B:$B"),Calculation!D$2,INDIRECT("'eBay Report'!$M:$M"),Calculation!$A898)</f>
        <v>0</v>
      </c>
      <c r="E898">
        <f ca="1">SUMIFS(INDIRECT("'eBay Report'!$AG:$AG"),INDIRECT("'eBay Report'!$B:$B"),Calculation!E$2,INDIRECT("'eBay Report'!$M:$M"),Calculation!$A898)</f>
        <v>0</v>
      </c>
      <c r="F898">
        <f ca="1">SUMIFS(INDIRECT("'eBay Report'!$AG:$AG"),INDIRECT("'eBay Report'!$B:$B"),Calculation!F$2,INDIRECT("'eBay Report'!$M:$M"),Calculation!$A898)</f>
        <v>0</v>
      </c>
      <c r="G898">
        <f ca="1">SUMIFS(INDIRECT("'eBay Report'!$AG:$AG"),INDIRECT("'eBay Report'!$B:$B"),Calculation!G$2,INDIRECT("'eBay Report'!$M:$M"),Calculation!$A898)-H898</f>
        <v>0</v>
      </c>
      <c r="H898">
        <f ca="1">SUMIFS(INDIRECT("'eBay Report'!$AG:$AG"),INDIRECT("'eBay Report'!$AK:$AK"),Calculation!H$2,INDIRECT("'eBay Report'!$M:$M"),Calculation!$A898)</f>
        <v>0</v>
      </c>
      <c r="I898">
        <f ca="1">SUMIFS(INDIRECT("'eBay Report'!$AG:$AG"),INDIRECT("'eBay Report'!$B:$B"),Calculation!I$2,INDIRECT("'eBay Report'!$M:$M"),Calculation!$A898)</f>
        <v>0</v>
      </c>
      <c r="J898">
        <f ca="1">SUMIFS(INDIRECT("'eBay Report'!$AG:$AG"),INDIRECT("'eBay Report'!$B:$B"),Calculation!J$2,INDIRECT("'eBay Report'!$M:$M"),Calculation!$A898)</f>
        <v>0</v>
      </c>
      <c r="K898">
        <f ca="1">SUMIFS(INDIRECT("'eBay Report'!$AG:$AG"),INDIRECT("'eBay Report'!$B:$B"),Calculation!K$2,INDIRECT("'eBay Report'!$M:$M"),Calculation!$A898)</f>
        <v>0</v>
      </c>
      <c r="L898">
        <f ca="1">SUMIFS(INDIRECT("'eBay Report'!$K:$K"),INDIRECT("'eBay Report'!$B:$B"),Calculation!L$2,INDIRECT("'eBay Report'!$M:$M"),Calculation!$A898)</f>
        <v>0</v>
      </c>
      <c r="M898">
        <f ca="1">SUMIFS(INDIRECT("'eBay Report'!$K:$K"),INDIRECT("'eBay Report'!$B:$B"),Calculation!M$2,INDIRECT("'eBay Report'!$M:$M"),Calculation!$A898)</f>
        <v>0</v>
      </c>
      <c r="N898">
        <f ca="1">SUMIF(INDIRECT("'eBay Report'!$M:$M"),Calculation!$A898,INDIRECT("'eBay Report'!$X:$X"))</f>
        <v>0</v>
      </c>
      <c r="O898">
        <f ca="1">SUMIF(INDIRECT("'eBay Report'!$M:$M"),Calculation!$A898,INDIRECT("'eBay Report'!$Y:$Y"))</f>
        <v>0</v>
      </c>
      <c r="P898">
        <f ca="1">SUMIF(INDIRECT("'eBay Report'!$M:$M"),Calculation!$A898,INDIRECT("'eBay Report'!$Z:$Z"))</f>
        <v>0</v>
      </c>
      <c r="Q898">
        <f ca="1">SUMIF(INDIRECT("'eBay Report'!$M:$M"),Calculation!A898,INDIRECT("'eBay Report'!$AA:$AA"))+SUMIF(INDIRECT("'eBay Report'!$M:$M"),Calculation!A898,INDIRECT("'eBay Report'!$AB:$AB"))+SUMIF(INDIRECT("'eBay Report'!$M:$M"),Calculation!A898,INDIRECT("'eBay Report'!$AC:$AC"))+SUMIF(INDIRECT("'eBay Report'!$M:$M"),Calculation!A898,INDIRECT("'eBay Report'!$AD:$AD"))+SUMIF(INDIRECT("'eBay Report'!$M:$M"),Calculation!A898,INDIRECT("'eBay Report'!$AE:$AE"))+SUMIF(INDIRECT("'eBay Report'!$M:$M"),Calculation!A898,INDIRECT("'eBay Report'!$AF:$AF"))</f>
        <v>0</v>
      </c>
      <c r="R898">
        <f t="shared" ca="1" si="13"/>
        <v>0</v>
      </c>
    </row>
    <row r="899" spans="3:18">
      <c r="C899">
        <f ca="1">SUMIF(INDIRECT("'eBay Report'!$N:$N"),Calculation!B899,INDIRECT("'eBay Report'!$K:$K"))-M899</f>
        <v>0</v>
      </c>
      <c r="D899">
        <f ca="1">SUMIFS(INDIRECT("'eBay Report'!$W:$W"),INDIRECT("'eBay Report'!$B:$B"),Calculation!D$2,INDIRECT("'eBay Report'!$M:$M"),Calculation!$A899)</f>
        <v>0</v>
      </c>
      <c r="E899">
        <f ca="1">SUMIFS(INDIRECT("'eBay Report'!$AG:$AG"),INDIRECT("'eBay Report'!$B:$B"),Calculation!E$2,INDIRECT("'eBay Report'!$M:$M"),Calculation!$A899)</f>
        <v>0</v>
      </c>
      <c r="F899">
        <f ca="1">SUMIFS(INDIRECT("'eBay Report'!$AG:$AG"),INDIRECT("'eBay Report'!$B:$B"),Calculation!F$2,INDIRECT("'eBay Report'!$M:$M"),Calculation!$A899)</f>
        <v>0</v>
      </c>
      <c r="G899">
        <f ca="1">SUMIFS(INDIRECT("'eBay Report'!$AG:$AG"),INDIRECT("'eBay Report'!$B:$B"),Calculation!G$2,INDIRECT("'eBay Report'!$M:$M"),Calculation!$A899)-H899</f>
        <v>0</v>
      </c>
      <c r="H899">
        <f ca="1">SUMIFS(INDIRECT("'eBay Report'!$AG:$AG"),INDIRECT("'eBay Report'!$AK:$AK"),Calculation!H$2,INDIRECT("'eBay Report'!$M:$M"),Calculation!$A899)</f>
        <v>0</v>
      </c>
      <c r="I899">
        <f ca="1">SUMIFS(INDIRECT("'eBay Report'!$AG:$AG"),INDIRECT("'eBay Report'!$B:$B"),Calculation!I$2,INDIRECT("'eBay Report'!$M:$M"),Calculation!$A899)</f>
        <v>0</v>
      </c>
      <c r="J899">
        <f ca="1">SUMIFS(INDIRECT("'eBay Report'!$AG:$AG"),INDIRECT("'eBay Report'!$B:$B"),Calculation!J$2,INDIRECT("'eBay Report'!$M:$M"),Calculation!$A899)</f>
        <v>0</v>
      </c>
      <c r="K899">
        <f ca="1">SUMIFS(INDIRECT("'eBay Report'!$AG:$AG"),INDIRECT("'eBay Report'!$B:$B"),Calculation!K$2,INDIRECT("'eBay Report'!$M:$M"),Calculation!$A899)</f>
        <v>0</v>
      </c>
      <c r="L899">
        <f ca="1">SUMIFS(INDIRECT("'eBay Report'!$K:$K"),INDIRECT("'eBay Report'!$B:$B"),Calculation!L$2,INDIRECT("'eBay Report'!$M:$M"),Calculation!$A899)</f>
        <v>0</v>
      </c>
      <c r="M899">
        <f ca="1">SUMIFS(INDIRECT("'eBay Report'!$K:$K"),INDIRECT("'eBay Report'!$B:$B"),Calculation!M$2,INDIRECT("'eBay Report'!$M:$M"),Calculation!$A899)</f>
        <v>0</v>
      </c>
      <c r="N899">
        <f ca="1">SUMIF(INDIRECT("'eBay Report'!$M:$M"),Calculation!$A899,INDIRECT("'eBay Report'!$X:$X"))</f>
        <v>0</v>
      </c>
      <c r="O899">
        <f ca="1">SUMIF(INDIRECT("'eBay Report'!$M:$M"),Calculation!$A899,INDIRECT("'eBay Report'!$Y:$Y"))</f>
        <v>0</v>
      </c>
      <c r="P899">
        <f ca="1">SUMIF(INDIRECT("'eBay Report'!$M:$M"),Calculation!$A899,INDIRECT("'eBay Report'!$Z:$Z"))</f>
        <v>0</v>
      </c>
      <c r="Q899">
        <f ca="1">SUMIF(INDIRECT("'eBay Report'!$M:$M"),Calculation!A899,INDIRECT("'eBay Report'!$AA:$AA"))+SUMIF(INDIRECT("'eBay Report'!$M:$M"),Calculation!A899,INDIRECT("'eBay Report'!$AB:$AB"))+SUMIF(INDIRECT("'eBay Report'!$M:$M"),Calculation!A899,INDIRECT("'eBay Report'!$AC:$AC"))+SUMIF(INDIRECT("'eBay Report'!$M:$M"),Calculation!A899,INDIRECT("'eBay Report'!$AD:$AD"))+SUMIF(INDIRECT("'eBay Report'!$M:$M"),Calculation!A899,INDIRECT("'eBay Report'!$AE:$AE"))+SUMIF(INDIRECT("'eBay Report'!$M:$M"),Calculation!A899,INDIRECT("'eBay Report'!$AF:$AF"))</f>
        <v>0</v>
      </c>
      <c r="R899">
        <f t="shared" ca="1" si="13"/>
        <v>0</v>
      </c>
    </row>
    <row r="900" spans="3:18">
      <c r="C900">
        <f ca="1">SUMIF(INDIRECT("'eBay Report'!$N:$N"),Calculation!B900,INDIRECT("'eBay Report'!$K:$K"))-M900</f>
        <v>0</v>
      </c>
      <c r="D900">
        <f ca="1">SUMIFS(INDIRECT("'eBay Report'!$W:$W"),INDIRECT("'eBay Report'!$B:$B"),Calculation!D$2,INDIRECT("'eBay Report'!$M:$M"),Calculation!$A900)</f>
        <v>0</v>
      </c>
      <c r="E900">
        <f ca="1">SUMIFS(INDIRECT("'eBay Report'!$AG:$AG"),INDIRECT("'eBay Report'!$B:$B"),Calculation!E$2,INDIRECT("'eBay Report'!$M:$M"),Calculation!$A900)</f>
        <v>0</v>
      </c>
      <c r="F900">
        <f ca="1">SUMIFS(INDIRECT("'eBay Report'!$AG:$AG"),INDIRECT("'eBay Report'!$B:$B"),Calculation!F$2,INDIRECT("'eBay Report'!$M:$M"),Calculation!$A900)</f>
        <v>0</v>
      </c>
      <c r="G900">
        <f ca="1">SUMIFS(INDIRECT("'eBay Report'!$AG:$AG"),INDIRECT("'eBay Report'!$B:$B"),Calculation!G$2,INDIRECT("'eBay Report'!$M:$M"),Calculation!$A900)-H900</f>
        <v>0</v>
      </c>
      <c r="H900">
        <f ca="1">SUMIFS(INDIRECT("'eBay Report'!$AG:$AG"),INDIRECT("'eBay Report'!$AK:$AK"),Calculation!H$2,INDIRECT("'eBay Report'!$M:$M"),Calculation!$A900)</f>
        <v>0</v>
      </c>
      <c r="I900">
        <f ca="1">SUMIFS(INDIRECT("'eBay Report'!$AG:$AG"),INDIRECT("'eBay Report'!$B:$B"),Calculation!I$2,INDIRECT("'eBay Report'!$M:$M"),Calculation!$A900)</f>
        <v>0</v>
      </c>
      <c r="J900">
        <f ca="1">SUMIFS(INDIRECT("'eBay Report'!$AG:$AG"),INDIRECT("'eBay Report'!$B:$B"),Calculation!J$2,INDIRECT("'eBay Report'!$M:$M"),Calculation!$A900)</f>
        <v>0</v>
      </c>
      <c r="K900">
        <f ca="1">SUMIFS(INDIRECT("'eBay Report'!$AG:$AG"),INDIRECT("'eBay Report'!$B:$B"),Calculation!K$2,INDIRECT("'eBay Report'!$M:$M"),Calculation!$A900)</f>
        <v>0</v>
      </c>
      <c r="L900">
        <f ca="1">SUMIFS(INDIRECT("'eBay Report'!$K:$K"),INDIRECT("'eBay Report'!$B:$B"),Calculation!L$2,INDIRECT("'eBay Report'!$M:$M"),Calculation!$A900)</f>
        <v>0</v>
      </c>
      <c r="M900">
        <f ca="1">SUMIFS(INDIRECT("'eBay Report'!$K:$K"),INDIRECT("'eBay Report'!$B:$B"),Calculation!M$2,INDIRECT("'eBay Report'!$M:$M"),Calculation!$A900)</f>
        <v>0</v>
      </c>
      <c r="N900">
        <f ca="1">SUMIF(INDIRECT("'eBay Report'!$M:$M"),Calculation!$A900,INDIRECT("'eBay Report'!$X:$X"))</f>
        <v>0</v>
      </c>
      <c r="O900">
        <f ca="1">SUMIF(INDIRECT("'eBay Report'!$M:$M"),Calculation!$A900,INDIRECT("'eBay Report'!$Y:$Y"))</f>
        <v>0</v>
      </c>
      <c r="P900">
        <f ca="1">SUMIF(INDIRECT("'eBay Report'!$M:$M"),Calculation!$A900,INDIRECT("'eBay Report'!$Z:$Z"))</f>
        <v>0</v>
      </c>
      <c r="Q900">
        <f ca="1">SUMIF(INDIRECT("'eBay Report'!$M:$M"),Calculation!A900,INDIRECT("'eBay Report'!$AA:$AA"))+SUMIF(INDIRECT("'eBay Report'!$M:$M"),Calculation!A900,INDIRECT("'eBay Report'!$AB:$AB"))+SUMIF(INDIRECT("'eBay Report'!$M:$M"),Calculation!A900,INDIRECT("'eBay Report'!$AC:$AC"))+SUMIF(INDIRECT("'eBay Report'!$M:$M"),Calculation!A900,INDIRECT("'eBay Report'!$AD:$AD"))+SUMIF(INDIRECT("'eBay Report'!$M:$M"),Calculation!A900,INDIRECT("'eBay Report'!$AE:$AE"))+SUMIF(INDIRECT("'eBay Report'!$M:$M"),Calculation!A900,INDIRECT("'eBay Report'!$AF:$AF"))</f>
        <v>0</v>
      </c>
      <c r="R900">
        <f t="shared" ref="R900:R963" ca="1" si="14">SUM(D900:O900,Q900)</f>
        <v>0</v>
      </c>
    </row>
    <row r="901" spans="3:18">
      <c r="C901">
        <f ca="1">SUMIF(INDIRECT("'eBay Report'!$N:$N"),Calculation!B901,INDIRECT("'eBay Report'!$K:$K"))-M901</f>
        <v>0</v>
      </c>
      <c r="D901">
        <f ca="1">SUMIFS(INDIRECT("'eBay Report'!$W:$W"),INDIRECT("'eBay Report'!$B:$B"),Calculation!D$2,INDIRECT("'eBay Report'!$M:$M"),Calculation!$A901)</f>
        <v>0</v>
      </c>
      <c r="E901">
        <f ca="1">SUMIFS(INDIRECT("'eBay Report'!$AG:$AG"),INDIRECT("'eBay Report'!$B:$B"),Calculation!E$2,INDIRECT("'eBay Report'!$M:$M"),Calculation!$A901)</f>
        <v>0</v>
      </c>
      <c r="F901">
        <f ca="1">SUMIFS(INDIRECT("'eBay Report'!$AG:$AG"),INDIRECT("'eBay Report'!$B:$B"),Calculation!F$2,INDIRECT("'eBay Report'!$M:$M"),Calculation!$A901)</f>
        <v>0</v>
      </c>
      <c r="G901">
        <f ca="1">SUMIFS(INDIRECT("'eBay Report'!$AG:$AG"),INDIRECT("'eBay Report'!$B:$B"),Calculation!G$2,INDIRECT("'eBay Report'!$M:$M"),Calculation!$A901)-H901</f>
        <v>0</v>
      </c>
      <c r="H901">
        <f ca="1">SUMIFS(INDIRECT("'eBay Report'!$AG:$AG"),INDIRECT("'eBay Report'!$AK:$AK"),Calculation!H$2,INDIRECT("'eBay Report'!$M:$M"),Calculation!$A901)</f>
        <v>0</v>
      </c>
      <c r="I901">
        <f ca="1">SUMIFS(INDIRECT("'eBay Report'!$AG:$AG"),INDIRECT("'eBay Report'!$B:$B"),Calculation!I$2,INDIRECT("'eBay Report'!$M:$M"),Calculation!$A901)</f>
        <v>0</v>
      </c>
      <c r="J901">
        <f ca="1">SUMIFS(INDIRECT("'eBay Report'!$AG:$AG"),INDIRECT("'eBay Report'!$B:$B"),Calculation!J$2,INDIRECT("'eBay Report'!$M:$M"),Calculation!$A901)</f>
        <v>0</v>
      </c>
      <c r="K901">
        <f ca="1">SUMIFS(INDIRECT("'eBay Report'!$AG:$AG"),INDIRECT("'eBay Report'!$B:$B"),Calculation!K$2,INDIRECT("'eBay Report'!$M:$M"),Calculation!$A901)</f>
        <v>0</v>
      </c>
      <c r="L901">
        <f ca="1">SUMIFS(INDIRECT("'eBay Report'!$K:$K"),INDIRECT("'eBay Report'!$B:$B"),Calculation!L$2,INDIRECT("'eBay Report'!$M:$M"),Calculation!$A901)</f>
        <v>0</v>
      </c>
      <c r="M901">
        <f ca="1">SUMIFS(INDIRECT("'eBay Report'!$K:$K"),INDIRECT("'eBay Report'!$B:$B"),Calculation!M$2,INDIRECT("'eBay Report'!$M:$M"),Calculation!$A901)</f>
        <v>0</v>
      </c>
      <c r="N901">
        <f ca="1">SUMIF(INDIRECT("'eBay Report'!$M:$M"),Calculation!$A901,INDIRECT("'eBay Report'!$X:$X"))</f>
        <v>0</v>
      </c>
      <c r="O901">
        <f ca="1">SUMIF(INDIRECT("'eBay Report'!$M:$M"),Calculation!$A901,INDIRECT("'eBay Report'!$Y:$Y"))</f>
        <v>0</v>
      </c>
      <c r="P901">
        <f ca="1">SUMIF(INDIRECT("'eBay Report'!$M:$M"),Calculation!$A901,INDIRECT("'eBay Report'!$Z:$Z"))</f>
        <v>0</v>
      </c>
      <c r="Q901">
        <f ca="1">SUMIF(INDIRECT("'eBay Report'!$M:$M"),Calculation!A901,INDIRECT("'eBay Report'!$AA:$AA"))+SUMIF(INDIRECT("'eBay Report'!$M:$M"),Calculation!A901,INDIRECT("'eBay Report'!$AB:$AB"))+SUMIF(INDIRECT("'eBay Report'!$M:$M"),Calculation!A901,INDIRECT("'eBay Report'!$AC:$AC"))+SUMIF(INDIRECT("'eBay Report'!$M:$M"),Calculation!A901,INDIRECT("'eBay Report'!$AD:$AD"))+SUMIF(INDIRECT("'eBay Report'!$M:$M"),Calculation!A901,INDIRECT("'eBay Report'!$AE:$AE"))+SUMIF(INDIRECT("'eBay Report'!$M:$M"),Calculation!A901,INDIRECT("'eBay Report'!$AF:$AF"))</f>
        <v>0</v>
      </c>
      <c r="R901">
        <f t="shared" ca="1" si="14"/>
        <v>0</v>
      </c>
    </row>
    <row r="902" spans="3:18">
      <c r="C902">
        <f ca="1">SUMIF(INDIRECT("'eBay Report'!$N:$N"),Calculation!B902,INDIRECT("'eBay Report'!$K:$K"))-M902</f>
        <v>0</v>
      </c>
      <c r="D902">
        <f ca="1">SUMIFS(INDIRECT("'eBay Report'!$W:$W"),INDIRECT("'eBay Report'!$B:$B"),Calculation!D$2,INDIRECT("'eBay Report'!$M:$M"),Calculation!$A902)</f>
        <v>0</v>
      </c>
      <c r="E902">
        <f ca="1">SUMIFS(INDIRECT("'eBay Report'!$AG:$AG"),INDIRECT("'eBay Report'!$B:$B"),Calculation!E$2,INDIRECT("'eBay Report'!$M:$M"),Calculation!$A902)</f>
        <v>0</v>
      </c>
      <c r="F902">
        <f ca="1">SUMIFS(INDIRECT("'eBay Report'!$AG:$AG"),INDIRECT("'eBay Report'!$B:$B"),Calculation!F$2,INDIRECT("'eBay Report'!$M:$M"),Calculation!$A902)</f>
        <v>0</v>
      </c>
      <c r="G902">
        <f ca="1">SUMIFS(INDIRECT("'eBay Report'!$AG:$AG"),INDIRECT("'eBay Report'!$B:$B"),Calculation!G$2,INDIRECT("'eBay Report'!$M:$M"),Calculation!$A902)-H902</f>
        <v>0</v>
      </c>
      <c r="H902">
        <f ca="1">SUMIFS(INDIRECT("'eBay Report'!$AG:$AG"),INDIRECT("'eBay Report'!$AK:$AK"),Calculation!H$2,INDIRECT("'eBay Report'!$M:$M"),Calculation!$A902)</f>
        <v>0</v>
      </c>
      <c r="I902">
        <f ca="1">SUMIFS(INDIRECT("'eBay Report'!$AG:$AG"),INDIRECT("'eBay Report'!$B:$B"),Calculation!I$2,INDIRECT("'eBay Report'!$M:$M"),Calculation!$A902)</f>
        <v>0</v>
      </c>
      <c r="J902">
        <f ca="1">SUMIFS(INDIRECT("'eBay Report'!$AG:$AG"),INDIRECT("'eBay Report'!$B:$B"),Calculation!J$2,INDIRECT("'eBay Report'!$M:$M"),Calculation!$A902)</f>
        <v>0</v>
      </c>
      <c r="K902">
        <f ca="1">SUMIFS(INDIRECT("'eBay Report'!$AG:$AG"),INDIRECT("'eBay Report'!$B:$B"),Calculation!K$2,INDIRECT("'eBay Report'!$M:$M"),Calculation!$A902)</f>
        <v>0</v>
      </c>
      <c r="L902">
        <f ca="1">SUMIFS(INDIRECT("'eBay Report'!$K:$K"),INDIRECT("'eBay Report'!$B:$B"),Calculation!L$2,INDIRECT("'eBay Report'!$M:$M"),Calculation!$A902)</f>
        <v>0</v>
      </c>
      <c r="M902">
        <f ca="1">SUMIFS(INDIRECT("'eBay Report'!$K:$K"),INDIRECT("'eBay Report'!$B:$B"),Calculation!M$2,INDIRECT("'eBay Report'!$M:$M"),Calculation!$A902)</f>
        <v>0</v>
      </c>
      <c r="N902">
        <f ca="1">SUMIF(INDIRECT("'eBay Report'!$M:$M"),Calculation!$A902,INDIRECT("'eBay Report'!$X:$X"))</f>
        <v>0</v>
      </c>
      <c r="O902">
        <f ca="1">SUMIF(INDIRECT("'eBay Report'!$M:$M"),Calculation!$A902,INDIRECT("'eBay Report'!$Y:$Y"))</f>
        <v>0</v>
      </c>
      <c r="P902">
        <f ca="1">SUMIF(INDIRECT("'eBay Report'!$M:$M"),Calculation!$A902,INDIRECT("'eBay Report'!$Z:$Z"))</f>
        <v>0</v>
      </c>
      <c r="Q902">
        <f ca="1">SUMIF(INDIRECT("'eBay Report'!$M:$M"),Calculation!A902,INDIRECT("'eBay Report'!$AA:$AA"))+SUMIF(INDIRECT("'eBay Report'!$M:$M"),Calculation!A902,INDIRECT("'eBay Report'!$AB:$AB"))+SUMIF(INDIRECT("'eBay Report'!$M:$M"),Calculation!A902,INDIRECT("'eBay Report'!$AC:$AC"))+SUMIF(INDIRECT("'eBay Report'!$M:$M"),Calculation!A902,INDIRECT("'eBay Report'!$AD:$AD"))+SUMIF(INDIRECT("'eBay Report'!$M:$M"),Calculation!A902,INDIRECT("'eBay Report'!$AE:$AE"))+SUMIF(INDIRECT("'eBay Report'!$M:$M"),Calculation!A902,INDIRECT("'eBay Report'!$AF:$AF"))</f>
        <v>0</v>
      </c>
      <c r="R902">
        <f t="shared" ca="1" si="14"/>
        <v>0</v>
      </c>
    </row>
    <row r="903" spans="3:18">
      <c r="C903">
        <f ca="1">SUMIF(INDIRECT("'eBay Report'!$N:$N"),Calculation!B903,INDIRECT("'eBay Report'!$K:$K"))-M903</f>
        <v>0</v>
      </c>
      <c r="D903">
        <f ca="1">SUMIFS(INDIRECT("'eBay Report'!$W:$W"),INDIRECT("'eBay Report'!$B:$B"),Calculation!D$2,INDIRECT("'eBay Report'!$M:$M"),Calculation!$A903)</f>
        <v>0</v>
      </c>
      <c r="E903">
        <f ca="1">SUMIFS(INDIRECT("'eBay Report'!$AG:$AG"),INDIRECT("'eBay Report'!$B:$B"),Calculation!E$2,INDIRECT("'eBay Report'!$M:$M"),Calculation!$A903)</f>
        <v>0</v>
      </c>
      <c r="F903">
        <f ca="1">SUMIFS(INDIRECT("'eBay Report'!$AG:$AG"),INDIRECT("'eBay Report'!$B:$B"),Calculation!F$2,INDIRECT("'eBay Report'!$M:$M"),Calculation!$A903)</f>
        <v>0</v>
      </c>
      <c r="G903">
        <f ca="1">SUMIFS(INDIRECT("'eBay Report'!$AG:$AG"),INDIRECT("'eBay Report'!$B:$B"),Calculation!G$2,INDIRECT("'eBay Report'!$M:$M"),Calculation!$A903)-H903</f>
        <v>0</v>
      </c>
      <c r="H903">
        <f ca="1">SUMIFS(INDIRECT("'eBay Report'!$AG:$AG"),INDIRECT("'eBay Report'!$AK:$AK"),Calculation!H$2,INDIRECT("'eBay Report'!$M:$M"),Calculation!$A903)</f>
        <v>0</v>
      </c>
      <c r="I903">
        <f ca="1">SUMIFS(INDIRECT("'eBay Report'!$AG:$AG"),INDIRECT("'eBay Report'!$B:$B"),Calculation!I$2,INDIRECT("'eBay Report'!$M:$M"),Calculation!$A903)</f>
        <v>0</v>
      </c>
      <c r="J903">
        <f ca="1">SUMIFS(INDIRECT("'eBay Report'!$AG:$AG"),INDIRECT("'eBay Report'!$B:$B"),Calculation!J$2,INDIRECT("'eBay Report'!$M:$M"),Calculation!$A903)</f>
        <v>0</v>
      </c>
      <c r="K903">
        <f ca="1">SUMIFS(INDIRECT("'eBay Report'!$AG:$AG"),INDIRECT("'eBay Report'!$B:$B"),Calculation!K$2,INDIRECT("'eBay Report'!$M:$M"),Calculation!$A903)</f>
        <v>0</v>
      </c>
      <c r="L903">
        <f ca="1">SUMIFS(INDIRECT("'eBay Report'!$K:$K"),INDIRECT("'eBay Report'!$B:$B"),Calculation!L$2,INDIRECT("'eBay Report'!$M:$M"),Calculation!$A903)</f>
        <v>0</v>
      </c>
      <c r="M903">
        <f ca="1">SUMIFS(INDIRECT("'eBay Report'!$K:$K"),INDIRECT("'eBay Report'!$B:$B"),Calculation!M$2,INDIRECT("'eBay Report'!$M:$M"),Calculation!$A903)</f>
        <v>0</v>
      </c>
      <c r="N903">
        <f ca="1">SUMIF(INDIRECT("'eBay Report'!$M:$M"),Calculation!$A903,INDIRECT("'eBay Report'!$X:$X"))</f>
        <v>0</v>
      </c>
      <c r="O903">
        <f ca="1">SUMIF(INDIRECT("'eBay Report'!$M:$M"),Calculation!$A903,INDIRECT("'eBay Report'!$Y:$Y"))</f>
        <v>0</v>
      </c>
      <c r="P903">
        <f ca="1">SUMIF(INDIRECT("'eBay Report'!$M:$M"),Calculation!$A903,INDIRECT("'eBay Report'!$Z:$Z"))</f>
        <v>0</v>
      </c>
      <c r="Q903">
        <f ca="1">SUMIF(INDIRECT("'eBay Report'!$M:$M"),Calculation!A903,INDIRECT("'eBay Report'!$AA:$AA"))+SUMIF(INDIRECT("'eBay Report'!$M:$M"),Calculation!A903,INDIRECT("'eBay Report'!$AB:$AB"))+SUMIF(INDIRECT("'eBay Report'!$M:$M"),Calculation!A903,INDIRECT("'eBay Report'!$AC:$AC"))+SUMIF(INDIRECT("'eBay Report'!$M:$M"),Calculation!A903,INDIRECT("'eBay Report'!$AD:$AD"))+SUMIF(INDIRECT("'eBay Report'!$M:$M"),Calculation!A903,INDIRECT("'eBay Report'!$AE:$AE"))+SUMIF(INDIRECT("'eBay Report'!$M:$M"),Calculation!A903,INDIRECT("'eBay Report'!$AF:$AF"))</f>
        <v>0</v>
      </c>
      <c r="R903">
        <f t="shared" ca="1" si="14"/>
        <v>0</v>
      </c>
    </row>
    <row r="904" spans="3:18">
      <c r="C904">
        <f ca="1">SUMIF(INDIRECT("'eBay Report'!$N:$N"),Calculation!B904,INDIRECT("'eBay Report'!$K:$K"))-M904</f>
        <v>0</v>
      </c>
      <c r="D904">
        <f ca="1">SUMIFS(INDIRECT("'eBay Report'!$W:$W"),INDIRECT("'eBay Report'!$B:$B"),Calculation!D$2,INDIRECT("'eBay Report'!$M:$M"),Calculation!$A904)</f>
        <v>0</v>
      </c>
      <c r="E904">
        <f ca="1">SUMIFS(INDIRECT("'eBay Report'!$AG:$AG"),INDIRECT("'eBay Report'!$B:$B"),Calculation!E$2,INDIRECT("'eBay Report'!$M:$M"),Calculation!$A904)</f>
        <v>0</v>
      </c>
      <c r="F904">
        <f ca="1">SUMIFS(INDIRECT("'eBay Report'!$AG:$AG"),INDIRECT("'eBay Report'!$B:$B"),Calculation!F$2,INDIRECT("'eBay Report'!$M:$M"),Calculation!$A904)</f>
        <v>0</v>
      </c>
      <c r="G904">
        <f ca="1">SUMIFS(INDIRECT("'eBay Report'!$AG:$AG"),INDIRECT("'eBay Report'!$B:$B"),Calculation!G$2,INDIRECT("'eBay Report'!$M:$M"),Calculation!$A904)-H904</f>
        <v>0</v>
      </c>
      <c r="H904">
        <f ca="1">SUMIFS(INDIRECT("'eBay Report'!$AG:$AG"),INDIRECT("'eBay Report'!$AK:$AK"),Calculation!H$2,INDIRECT("'eBay Report'!$M:$M"),Calculation!$A904)</f>
        <v>0</v>
      </c>
      <c r="I904">
        <f ca="1">SUMIFS(INDIRECT("'eBay Report'!$AG:$AG"),INDIRECT("'eBay Report'!$B:$B"),Calculation!I$2,INDIRECT("'eBay Report'!$M:$M"),Calculation!$A904)</f>
        <v>0</v>
      </c>
      <c r="J904">
        <f ca="1">SUMIFS(INDIRECT("'eBay Report'!$AG:$AG"),INDIRECT("'eBay Report'!$B:$B"),Calculation!J$2,INDIRECT("'eBay Report'!$M:$M"),Calculation!$A904)</f>
        <v>0</v>
      </c>
      <c r="K904">
        <f ca="1">SUMIFS(INDIRECT("'eBay Report'!$AG:$AG"),INDIRECT("'eBay Report'!$B:$B"),Calculation!K$2,INDIRECT("'eBay Report'!$M:$M"),Calculation!$A904)</f>
        <v>0</v>
      </c>
      <c r="L904">
        <f ca="1">SUMIFS(INDIRECT("'eBay Report'!$K:$K"),INDIRECT("'eBay Report'!$B:$B"),Calculation!L$2,INDIRECT("'eBay Report'!$M:$M"),Calculation!$A904)</f>
        <v>0</v>
      </c>
      <c r="M904">
        <f ca="1">SUMIFS(INDIRECT("'eBay Report'!$K:$K"),INDIRECT("'eBay Report'!$B:$B"),Calculation!M$2,INDIRECT("'eBay Report'!$M:$M"),Calculation!$A904)</f>
        <v>0</v>
      </c>
      <c r="N904">
        <f ca="1">SUMIF(INDIRECT("'eBay Report'!$M:$M"),Calculation!$A904,INDIRECT("'eBay Report'!$X:$X"))</f>
        <v>0</v>
      </c>
      <c r="O904">
        <f ca="1">SUMIF(INDIRECT("'eBay Report'!$M:$M"),Calculation!$A904,INDIRECT("'eBay Report'!$Y:$Y"))</f>
        <v>0</v>
      </c>
      <c r="P904">
        <f ca="1">SUMIF(INDIRECT("'eBay Report'!$M:$M"),Calculation!$A904,INDIRECT("'eBay Report'!$Z:$Z"))</f>
        <v>0</v>
      </c>
      <c r="Q904">
        <f ca="1">SUMIF(INDIRECT("'eBay Report'!$M:$M"),Calculation!A904,INDIRECT("'eBay Report'!$AA:$AA"))+SUMIF(INDIRECT("'eBay Report'!$M:$M"),Calculation!A904,INDIRECT("'eBay Report'!$AB:$AB"))+SUMIF(INDIRECT("'eBay Report'!$M:$M"),Calculation!A904,INDIRECT("'eBay Report'!$AC:$AC"))+SUMIF(INDIRECT("'eBay Report'!$M:$M"),Calculation!A904,INDIRECT("'eBay Report'!$AD:$AD"))+SUMIF(INDIRECT("'eBay Report'!$M:$M"),Calculation!A904,INDIRECT("'eBay Report'!$AE:$AE"))+SUMIF(INDIRECT("'eBay Report'!$M:$M"),Calculation!A904,INDIRECT("'eBay Report'!$AF:$AF"))</f>
        <v>0</v>
      </c>
      <c r="R904">
        <f t="shared" ca="1" si="14"/>
        <v>0</v>
      </c>
    </row>
    <row r="905" spans="3:18">
      <c r="C905">
        <f ca="1">SUMIF(INDIRECT("'eBay Report'!$N:$N"),Calculation!B905,INDIRECT("'eBay Report'!$K:$K"))-M905</f>
        <v>0</v>
      </c>
      <c r="D905">
        <f ca="1">SUMIFS(INDIRECT("'eBay Report'!$W:$W"),INDIRECT("'eBay Report'!$B:$B"),Calculation!D$2,INDIRECT("'eBay Report'!$M:$M"),Calculation!$A905)</f>
        <v>0</v>
      </c>
      <c r="E905">
        <f ca="1">SUMIFS(INDIRECT("'eBay Report'!$AG:$AG"),INDIRECT("'eBay Report'!$B:$B"),Calculation!E$2,INDIRECT("'eBay Report'!$M:$M"),Calculation!$A905)</f>
        <v>0</v>
      </c>
      <c r="F905">
        <f ca="1">SUMIFS(INDIRECT("'eBay Report'!$AG:$AG"),INDIRECT("'eBay Report'!$B:$B"),Calculation!F$2,INDIRECT("'eBay Report'!$M:$M"),Calculation!$A905)</f>
        <v>0</v>
      </c>
      <c r="G905">
        <f ca="1">SUMIFS(INDIRECT("'eBay Report'!$AG:$AG"),INDIRECT("'eBay Report'!$B:$B"),Calculation!G$2,INDIRECT("'eBay Report'!$M:$M"),Calculation!$A905)-H905</f>
        <v>0</v>
      </c>
      <c r="H905">
        <f ca="1">SUMIFS(INDIRECT("'eBay Report'!$AG:$AG"),INDIRECT("'eBay Report'!$AK:$AK"),Calculation!H$2,INDIRECT("'eBay Report'!$M:$M"),Calculation!$A905)</f>
        <v>0</v>
      </c>
      <c r="I905">
        <f ca="1">SUMIFS(INDIRECT("'eBay Report'!$AG:$AG"),INDIRECT("'eBay Report'!$B:$B"),Calculation!I$2,INDIRECT("'eBay Report'!$M:$M"),Calculation!$A905)</f>
        <v>0</v>
      </c>
      <c r="J905">
        <f ca="1">SUMIFS(INDIRECT("'eBay Report'!$AG:$AG"),INDIRECT("'eBay Report'!$B:$B"),Calculation!J$2,INDIRECT("'eBay Report'!$M:$M"),Calculation!$A905)</f>
        <v>0</v>
      </c>
      <c r="K905">
        <f ca="1">SUMIFS(INDIRECT("'eBay Report'!$AG:$AG"),INDIRECT("'eBay Report'!$B:$B"),Calculation!K$2,INDIRECT("'eBay Report'!$M:$M"),Calculation!$A905)</f>
        <v>0</v>
      </c>
      <c r="L905">
        <f ca="1">SUMIFS(INDIRECT("'eBay Report'!$K:$K"),INDIRECT("'eBay Report'!$B:$B"),Calculation!L$2,INDIRECT("'eBay Report'!$M:$M"),Calculation!$A905)</f>
        <v>0</v>
      </c>
      <c r="M905">
        <f ca="1">SUMIFS(INDIRECT("'eBay Report'!$K:$K"),INDIRECT("'eBay Report'!$B:$B"),Calculation!M$2,INDIRECT("'eBay Report'!$M:$M"),Calculation!$A905)</f>
        <v>0</v>
      </c>
      <c r="N905">
        <f ca="1">SUMIF(INDIRECT("'eBay Report'!$M:$M"),Calculation!$A905,INDIRECT("'eBay Report'!$X:$X"))</f>
        <v>0</v>
      </c>
      <c r="O905">
        <f ca="1">SUMIF(INDIRECT("'eBay Report'!$M:$M"),Calculation!$A905,INDIRECT("'eBay Report'!$Y:$Y"))</f>
        <v>0</v>
      </c>
      <c r="P905">
        <f ca="1">SUMIF(INDIRECT("'eBay Report'!$M:$M"),Calculation!$A905,INDIRECT("'eBay Report'!$Z:$Z"))</f>
        <v>0</v>
      </c>
      <c r="Q905">
        <f ca="1">SUMIF(INDIRECT("'eBay Report'!$M:$M"),Calculation!A905,INDIRECT("'eBay Report'!$AA:$AA"))+SUMIF(INDIRECT("'eBay Report'!$M:$M"),Calculation!A905,INDIRECT("'eBay Report'!$AB:$AB"))+SUMIF(INDIRECT("'eBay Report'!$M:$M"),Calculation!A905,INDIRECT("'eBay Report'!$AC:$AC"))+SUMIF(INDIRECT("'eBay Report'!$M:$M"),Calculation!A905,INDIRECT("'eBay Report'!$AD:$AD"))+SUMIF(INDIRECT("'eBay Report'!$M:$M"),Calculation!A905,INDIRECT("'eBay Report'!$AE:$AE"))+SUMIF(INDIRECT("'eBay Report'!$M:$M"),Calculation!A905,INDIRECT("'eBay Report'!$AF:$AF"))</f>
        <v>0</v>
      </c>
      <c r="R905">
        <f t="shared" ca="1" si="14"/>
        <v>0</v>
      </c>
    </row>
    <row r="906" spans="3:18">
      <c r="C906">
        <f ca="1">SUMIF(INDIRECT("'eBay Report'!$N:$N"),Calculation!B906,INDIRECT("'eBay Report'!$K:$K"))-M906</f>
        <v>0</v>
      </c>
      <c r="D906">
        <f ca="1">SUMIFS(INDIRECT("'eBay Report'!$W:$W"),INDIRECT("'eBay Report'!$B:$B"),Calculation!D$2,INDIRECT("'eBay Report'!$M:$M"),Calculation!$A906)</f>
        <v>0</v>
      </c>
      <c r="E906">
        <f ca="1">SUMIFS(INDIRECT("'eBay Report'!$AG:$AG"),INDIRECT("'eBay Report'!$B:$B"),Calculation!E$2,INDIRECT("'eBay Report'!$M:$M"),Calculation!$A906)</f>
        <v>0</v>
      </c>
      <c r="F906">
        <f ca="1">SUMIFS(INDIRECT("'eBay Report'!$AG:$AG"),INDIRECT("'eBay Report'!$B:$B"),Calculation!F$2,INDIRECT("'eBay Report'!$M:$M"),Calculation!$A906)</f>
        <v>0</v>
      </c>
      <c r="G906">
        <f ca="1">SUMIFS(INDIRECT("'eBay Report'!$AG:$AG"),INDIRECT("'eBay Report'!$B:$B"),Calculation!G$2,INDIRECT("'eBay Report'!$M:$M"),Calculation!$A906)-H906</f>
        <v>0</v>
      </c>
      <c r="H906">
        <f ca="1">SUMIFS(INDIRECT("'eBay Report'!$AG:$AG"),INDIRECT("'eBay Report'!$AK:$AK"),Calculation!H$2,INDIRECT("'eBay Report'!$M:$M"),Calculation!$A906)</f>
        <v>0</v>
      </c>
      <c r="I906">
        <f ca="1">SUMIFS(INDIRECT("'eBay Report'!$AG:$AG"),INDIRECT("'eBay Report'!$B:$B"),Calculation!I$2,INDIRECT("'eBay Report'!$M:$M"),Calculation!$A906)</f>
        <v>0</v>
      </c>
      <c r="J906">
        <f ca="1">SUMIFS(INDIRECT("'eBay Report'!$AG:$AG"),INDIRECT("'eBay Report'!$B:$B"),Calculation!J$2,INDIRECT("'eBay Report'!$M:$M"),Calculation!$A906)</f>
        <v>0</v>
      </c>
      <c r="K906">
        <f ca="1">SUMIFS(INDIRECT("'eBay Report'!$AG:$AG"),INDIRECT("'eBay Report'!$B:$B"),Calculation!K$2,INDIRECT("'eBay Report'!$M:$M"),Calculation!$A906)</f>
        <v>0</v>
      </c>
      <c r="L906">
        <f ca="1">SUMIFS(INDIRECT("'eBay Report'!$K:$K"),INDIRECT("'eBay Report'!$B:$B"),Calculation!L$2,INDIRECT("'eBay Report'!$M:$M"),Calculation!$A906)</f>
        <v>0</v>
      </c>
      <c r="M906">
        <f ca="1">SUMIFS(INDIRECT("'eBay Report'!$K:$K"),INDIRECT("'eBay Report'!$B:$B"),Calculation!M$2,INDIRECT("'eBay Report'!$M:$M"),Calculation!$A906)</f>
        <v>0</v>
      </c>
      <c r="N906">
        <f ca="1">SUMIF(INDIRECT("'eBay Report'!$M:$M"),Calculation!$A906,INDIRECT("'eBay Report'!$X:$X"))</f>
        <v>0</v>
      </c>
      <c r="O906">
        <f ca="1">SUMIF(INDIRECT("'eBay Report'!$M:$M"),Calculation!$A906,INDIRECT("'eBay Report'!$Y:$Y"))</f>
        <v>0</v>
      </c>
      <c r="P906">
        <f ca="1">SUMIF(INDIRECT("'eBay Report'!$M:$M"),Calculation!$A906,INDIRECT("'eBay Report'!$Z:$Z"))</f>
        <v>0</v>
      </c>
      <c r="Q906">
        <f ca="1">SUMIF(INDIRECT("'eBay Report'!$M:$M"),Calculation!A906,INDIRECT("'eBay Report'!$AA:$AA"))+SUMIF(INDIRECT("'eBay Report'!$M:$M"),Calculation!A906,INDIRECT("'eBay Report'!$AB:$AB"))+SUMIF(INDIRECT("'eBay Report'!$M:$M"),Calculation!A906,INDIRECT("'eBay Report'!$AC:$AC"))+SUMIF(INDIRECT("'eBay Report'!$M:$M"),Calculation!A906,INDIRECT("'eBay Report'!$AD:$AD"))+SUMIF(INDIRECT("'eBay Report'!$M:$M"),Calculation!A906,INDIRECT("'eBay Report'!$AE:$AE"))+SUMIF(INDIRECT("'eBay Report'!$M:$M"),Calculation!A906,INDIRECT("'eBay Report'!$AF:$AF"))</f>
        <v>0</v>
      </c>
      <c r="R906">
        <f t="shared" ca="1" si="14"/>
        <v>0</v>
      </c>
    </row>
    <row r="907" spans="3:18">
      <c r="C907">
        <f ca="1">SUMIF(INDIRECT("'eBay Report'!$N:$N"),Calculation!B907,INDIRECT("'eBay Report'!$K:$K"))-M907</f>
        <v>0</v>
      </c>
      <c r="D907">
        <f ca="1">SUMIFS(INDIRECT("'eBay Report'!$W:$W"),INDIRECT("'eBay Report'!$B:$B"),Calculation!D$2,INDIRECT("'eBay Report'!$M:$M"),Calculation!$A907)</f>
        <v>0</v>
      </c>
      <c r="E907">
        <f ca="1">SUMIFS(INDIRECT("'eBay Report'!$AG:$AG"),INDIRECT("'eBay Report'!$B:$B"),Calculation!E$2,INDIRECT("'eBay Report'!$M:$M"),Calculation!$A907)</f>
        <v>0</v>
      </c>
      <c r="F907">
        <f ca="1">SUMIFS(INDIRECT("'eBay Report'!$AG:$AG"),INDIRECT("'eBay Report'!$B:$B"),Calculation!F$2,INDIRECT("'eBay Report'!$M:$M"),Calculation!$A907)</f>
        <v>0</v>
      </c>
      <c r="G907">
        <f ca="1">SUMIFS(INDIRECT("'eBay Report'!$AG:$AG"),INDIRECT("'eBay Report'!$B:$B"),Calculation!G$2,INDIRECT("'eBay Report'!$M:$M"),Calculation!$A907)-H907</f>
        <v>0</v>
      </c>
      <c r="H907">
        <f ca="1">SUMIFS(INDIRECT("'eBay Report'!$AG:$AG"),INDIRECT("'eBay Report'!$AK:$AK"),Calculation!H$2,INDIRECT("'eBay Report'!$M:$M"),Calculation!$A907)</f>
        <v>0</v>
      </c>
      <c r="I907">
        <f ca="1">SUMIFS(INDIRECT("'eBay Report'!$AG:$AG"),INDIRECT("'eBay Report'!$B:$B"),Calculation!I$2,INDIRECT("'eBay Report'!$M:$M"),Calculation!$A907)</f>
        <v>0</v>
      </c>
      <c r="J907">
        <f ca="1">SUMIFS(INDIRECT("'eBay Report'!$AG:$AG"),INDIRECT("'eBay Report'!$B:$B"),Calculation!J$2,INDIRECT("'eBay Report'!$M:$M"),Calculation!$A907)</f>
        <v>0</v>
      </c>
      <c r="K907">
        <f ca="1">SUMIFS(INDIRECT("'eBay Report'!$AG:$AG"),INDIRECT("'eBay Report'!$B:$B"),Calculation!K$2,INDIRECT("'eBay Report'!$M:$M"),Calculation!$A907)</f>
        <v>0</v>
      </c>
      <c r="L907">
        <f ca="1">SUMIFS(INDIRECT("'eBay Report'!$K:$K"),INDIRECT("'eBay Report'!$B:$B"),Calculation!L$2,INDIRECT("'eBay Report'!$M:$M"),Calculation!$A907)</f>
        <v>0</v>
      </c>
      <c r="M907">
        <f ca="1">SUMIFS(INDIRECT("'eBay Report'!$K:$K"),INDIRECT("'eBay Report'!$B:$B"),Calculation!M$2,INDIRECT("'eBay Report'!$M:$M"),Calculation!$A907)</f>
        <v>0</v>
      </c>
      <c r="N907">
        <f ca="1">SUMIF(INDIRECT("'eBay Report'!$M:$M"),Calculation!$A907,INDIRECT("'eBay Report'!$X:$X"))</f>
        <v>0</v>
      </c>
      <c r="O907">
        <f ca="1">SUMIF(INDIRECT("'eBay Report'!$M:$M"),Calculation!$A907,INDIRECT("'eBay Report'!$Y:$Y"))</f>
        <v>0</v>
      </c>
      <c r="P907">
        <f ca="1">SUMIF(INDIRECT("'eBay Report'!$M:$M"),Calculation!$A907,INDIRECT("'eBay Report'!$Z:$Z"))</f>
        <v>0</v>
      </c>
      <c r="Q907">
        <f ca="1">SUMIF(INDIRECT("'eBay Report'!$M:$M"),Calculation!A907,INDIRECT("'eBay Report'!$AA:$AA"))+SUMIF(INDIRECT("'eBay Report'!$M:$M"),Calculation!A907,INDIRECT("'eBay Report'!$AB:$AB"))+SUMIF(INDIRECT("'eBay Report'!$M:$M"),Calculation!A907,INDIRECT("'eBay Report'!$AC:$AC"))+SUMIF(INDIRECT("'eBay Report'!$M:$M"),Calculation!A907,INDIRECT("'eBay Report'!$AD:$AD"))+SUMIF(INDIRECT("'eBay Report'!$M:$M"),Calculation!A907,INDIRECT("'eBay Report'!$AE:$AE"))+SUMIF(INDIRECT("'eBay Report'!$M:$M"),Calculation!A907,INDIRECT("'eBay Report'!$AF:$AF"))</f>
        <v>0</v>
      </c>
      <c r="R907">
        <f t="shared" ca="1" si="14"/>
        <v>0</v>
      </c>
    </row>
    <row r="908" spans="3:18">
      <c r="C908">
        <f ca="1">SUMIF(INDIRECT("'eBay Report'!$N:$N"),Calculation!B908,INDIRECT("'eBay Report'!$K:$K"))-M908</f>
        <v>0</v>
      </c>
      <c r="D908">
        <f ca="1">SUMIFS(INDIRECT("'eBay Report'!$W:$W"),INDIRECT("'eBay Report'!$B:$B"),Calculation!D$2,INDIRECT("'eBay Report'!$M:$M"),Calculation!$A908)</f>
        <v>0</v>
      </c>
      <c r="E908">
        <f ca="1">SUMIFS(INDIRECT("'eBay Report'!$AG:$AG"),INDIRECT("'eBay Report'!$B:$B"),Calculation!E$2,INDIRECT("'eBay Report'!$M:$M"),Calculation!$A908)</f>
        <v>0</v>
      </c>
      <c r="F908">
        <f ca="1">SUMIFS(INDIRECT("'eBay Report'!$AG:$AG"),INDIRECT("'eBay Report'!$B:$B"),Calculation!F$2,INDIRECT("'eBay Report'!$M:$M"),Calculation!$A908)</f>
        <v>0</v>
      </c>
      <c r="G908">
        <f ca="1">SUMIFS(INDIRECT("'eBay Report'!$AG:$AG"),INDIRECT("'eBay Report'!$B:$B"),Calculation!G$2,INDIRECT("'eBay Report'!$M:$M"),Calculation!$A908)-H908</f>
        <v>0</v>
      </c>
      <c r="H908">
        <f ca="1">SUMIFS(INDIRECT("'eBay Report'!$AG:$AG"),INDIRECT("'eBay Report'!$AK:$AK"),Calculation!H$2,INDIRECT("'eBay Report'!$M:$M"),Calculation!$A908)</f>
        <v>0</v>
      </c>
      <c r="I908">
        <f ca="1">SUMIFS(INDIRECT("'eBay Report'!$AG:$AG"),INDIRECT("'eBay Report'!$B:$B"),Calculation!I$2,INDIRECT("'eBay Report'!$M:$M"),Calculation!$A908)</f>
        <v>0</v>
      </c>
      <c r="J908">
        <f ca="1">SUMIFS(INDIRECT("'eBay Report'!$AG:$AG"),INDIRECT("'eBay Report'!$B:$B"),Calculation!J$2,INDIRECT("'eBay Report'!$M:$M"),Calculation!$A908)</f>
        <v>0</v>
      </c>
      <c r="K908">
        <f ca="1">SUMIFS(INDIRECT("'eBay Report'!$AG:$AG"),INDIRECT("'eBay Report'!$B:$B"),Calculation!K$2,INDIRECT("'eBay Report'!$M:$M"),Calculation!$A908)</f>
        <v>0</v>
      </c>
      <c r="L908">
        <f ca="1">SUMIFS(INDIRECT("'eBay Report'!$K:$K"),INDIRECT("'eBay Report'!$B:$B"),Calculation!L$2,INDIRECT("'eBay Report'!$M:$M"),Calculation!$A908)</f>
        <v>0</v>
      </c>
      <c r="M908">
        <f ca="1">SUMIFS(INDIRECT("'eBay Report'!$K:$K"),INDIRECT("'eBay Report'!$B:$B"),Calculation!M$2,INDIRECT("'eBay Report'!$M:$M"),Calculation!$A908)</f>
        <v>0</v>
      </c>
      <c r="N908">
        <f ca="1">SUMIF(INDIRECT("'eBay Report'!$M:$M"),Calculation!$A908,INDIRECT("'eBay Report'!$X:$X"))</f>
        <v>0</v>
      </c>
      <c r="O908">
        <f ca="1">SUMIF(INDIRECT("'eBay Report'!$M:$M"),Calculation!$A908,INDIRECT("'eBay Report'!$Y:$Y"))</f>
        <v>0</v>
      </c>
      <c r="P908">
        <f ca="1">SUMIF(INDIRECT("'eBay Report'!$M:$M"),Calculation!$A908,INDIRECT("'eBay Report'!$Z:$Z"))</f>
        <v>0</v>
      </c>
      <c r="Q908">
        <f ca="1">SUMIF(INDIRECT("'eBay Report'!$M:$M"),Calculation!A908,INDIRECT("'eBay Report'!$AA:$AA"))+SUMIF(INDIRECT("'eBay Report'!$M:$M"),Calculation!A908,INDIRECT("'eBay Report'!$AB:$AB"))+SUMIF(INDIRECT("'eBay Report'!$M:$M"),Calculation!A908,INDIRECT("'eBay Report'!$AC:$AC"))+SUMIF(INDIRECT("'eBay Report'!$M:$M"),Calculation!A908,INDIRECT("'eBay Report'!$AD:$AD"))+SUMIF(INDIRECT("'eBay Report'!$M:$M"),Calculation!A908,INDIRECT("'eBay Report'!$AE:$AE"))+SUMIF(INDIRECT("'eBay Report'!$M:$M"),Calculation!A908,INDIRECT("'eBay Report'!$AF:$AF"))</f>
        <v>0</v>
      </c>
      <c r="R908">
        <f t="shared" ca="1" si="14"/>
        <v>0</v>
      </c>
    </row>
    <row r="909" spans="3:18">
      <c r="C909">
        <f ca="1">SUMIF(INDIRECT("'eBay Report'!$N:$N"),Calculation!B909,INDIRECT("'eBay Report'!$K:$K"))-M909</f>
        <v>0</v>
      </c>
      <c r="D909">
        <f ca="1">SUMIFS(INDIRECT("'eBay Report'!$W:$W"),INDIRECT("'eBay Report'!$B:$B"),Calculation!D$2,INDIRECT("'eBay Report'!$M:$M"),Calculation!$A909)</f>
        <v>0</v>
      </c>
      <c r="E909">
        <f ca="1">SUMIFS(INDIRECT("'eBay Report'!$AG:$AG"),INDIRECT("'eBay Report'!$B:$B"),Calculation!E$2,INDIRECT("'eBay Report'!$M:$M"),Calculation!$A909)</f>
        <v>0</v>
      </c>
      <c r="F909">
        <f ca="1">SUMIFS(INDIRECT("'eBay Report'!$AG:$AG"),INDIRECT("'eBay Report'!$B:$B"),Calculation!F$2,INDIRECT("'eBay Report'!$M:$M"),Calculation!$A909)</f>
        <v>0</v>
      </c>
      <c r="G909">
        <f ca="1">SUMIFS(INDIRECT("'eBay Report'!$AG:$AG"),INDIRECT("'eBay Report'!$B:$B"),Calculation!G$2,INDIRECT("'eBay Report'!$M:$M"),Calculation!$A909)-H909</f>
        <v>0</v>
      </c>
      <c r="H909">
        <f ca="1">SUMIFS(INDIRECT("'eBay Report'!$AG:$AG"),INDIRECT("'eBay Report'!$AK:$AK"),Calculation!H$2,INDIRECT("'eBay Report'!$M:$M"),Calculation!$A909)</f>
        <v>0</v>
      </c>
      <c r="I909">
        <f ca="1">SUMIFS(INDIRECT("'eBay Report'!$AG:$AG"),INDIRECT("'eBay Report'!$B:$B"),Calculation!I$2,INDIRECT("'eBay Report'!$M:$M"),Calculation!$A909)</f>
        <v>0</v>
      </c>
      <c r="J909">
        <f ca="1">SUMIFS(INDIRECT("'eBay Report'!$AG:$AG"),INDIRECT("'eBay Report'!$B:$B"),Calculation!J$2,INDIRECT("'eBay Report'!$M:$M"),Calculation!$A909)</f>
        <v>0</v>
      </c>
      <c r="K909">
        <f ca="1">SUMIFS(INDIRECT("'eBay Report'!$AG:$AG"),INDIRECT("'eBay Report'!$B:$B"),Calculation!K$2,INDIRECT("'eBay Report'!$M:$M"),Calculation!$A909)</f>
        <v>0</v>
      </c>
      <c r="L909">
        <f ca="1">SUMIFS(INDIRECT("'eBay Report'!$K:$K"),INDIRECT("'eBay Report'!$B:$B"),Calculation!L$2,INDIRECT("'eBay Report'!$M:$M"),Calculation!$A909)</f>
        <v>0</v>
      </c>
      <c r="M909">
        <f ca="1">SUMIFS(INDIRECT("'eBay Report'!$K:$K"),INDIRECT("'eBay Report'!$B:$B"),Calculation!M$2,INDIRECT("'eBay Report'!$M:$M"),Calculation!$A909)</f>
        <v>0</v>
      </c>
      <c r="N909">
        <f ca="1">SUMIF(INDIRECT("'eBay Report'!$M:$M"),Calculation!$A909,INDIRECT("'eBay Report'!$X:$X"))</f>
        <v>0</v>
      </c>
      <c r="O909">
        <f ca="1">SUMIF(INDIRECT("'eBay Report'!$M:$M"),Calculation!$A909,INDIRECT("'eBay Report'!$Y:$Y"))</f>
        <v>0</v>
      </c>
      <c r="P909">
        <f ca="1">SUMIF(INDIRECT("'eBay Report'!$M:$M"),Calculation!$A909,INDIRECT("'eBay Report'!$Z:$Z"))</f>
        <v>0</v>
      </c>
      <c r="Q909">
        <f ca="1">SUMIF(INDIRECT("'eBay Report'!$M:$M"),Calculation!A909,INDIRECT("'eBay Report'!$AA:$AA"))+SUMIF(INDIRECT("'eBay Report'!$M:$M"),Calculation!A909,INDIRECT("'eBay Report'!$AB:$AB"))+SUMIF(INDIRECT("'eBay Report'!$M:$M"),Calculation!A909,INDIRECT("'eBay Report'!$AC:$AC"))+SUMIF(INDIRECT("'eBay Report'!$M:$M"),Calculation!A909,INDIRECT("'eBay Report'!$AD:$AD"))+SUMIF(INDIRECT("'eBay Report'!$M:$M"),Calculation!A909,INDIRECT("'eBay Report'!$AE:$AE"))+SUMIF(INDIRECT("'eBay Report'!$M:$M"),Calculation!A909,INDIRECT("'eBay Report'!$AF:$AF"))</f>
        <v>0</v>
      </c>
      <c r="R909">
        <f t="shared" ca="1" si="14"/>
        <v>0</v>
      </c>
    </row>
    <row r="910" spans="3:18">
      <c r="C910">
        <f ca="1">SUMIF(INDIRECT("'eBay Report'!$N:$N"),Calculation!B910,INDIRECT("'eBay Report'!$K:$K"))-M910</f>
        <v>0</v>
      </c>
      <c r="D910">
        <f ca="1">SUMIFS(INDIRECT("'eBay Report'!$W:$W"),INDIRECT("'eBay Report'!$B:$B"),Calculation!D$2,INDIRECT("'eBay Report'!$M:$M"),Calculation!$A910)</f>
        <v>0</v>
      </c>
      <c r="E910">
        <f ca="1">SUMIFS(INDIRECT("'eBay Report'!$AG:$AG"),INDIRECT("'eBay Report'!$B:$B"),Calculation!E$2,INDIRECT("'eBay Report'!$M:$M"),Calculation!$A910)</f>
        <v>0</v>
      </c>
      <c r="F910">
        <f ca="1">SUMIFS(INDIRECT("'eBay Report'!$AG:$AG"),INDIRECT("'eBay Report'!$B:$B"),Calculation!F$2,INDIRECT("'eBay Report'!$M:$M"),Calculation!$A910)</f>
        <v>0</v>
      </c>
      <c r="G910">
        <f ca="1">SUMIFS(INDIRECT("'eBay Report'!$AG:$AG"),INDIRECT("'eBay Report'!$B:$B"),Calculation!G$2,INDIRECT("'eBay Report'!$M:$M"),Calculation!$A910)-H910</f>
        <v>0</v>
      </c>
      <c r="H910">
        <f ca="1">SUMIFS(INDIRECT("'eBay Report'!$AG:$AG"),INDIRECT("'eBay Report'!$AK:$AK"),Calculation!H$2,INDIRECT("'eBay Report'!$M:$M"),Calculation!$A910)</f>
        <v>0</v>
      </c>
      <c r="I910">
        <f ca="1">SUMIFS(INDIRECT("'eBay Report'!$AG:$AG"),INDIRECT("'eBay Report'!$B:$B"),Calculation!I$2,INDIRECT("'eBay Report'!$M:$M"),Calculation!$A910)</f>
        <v>0</v>
      </c>
      <c r="J910">
        <f ca="1">SUMIFS(INDIRECT("'eBay Report'!$AG:$AG"),INDIRECT("'eBay Report'!$B:$B"),Calculation!J$2,INDIRECT("'eBay Report'!$M:$M"),Calculation!$A910)</f>
        <v>0</v>
      </c>
      <c r="K910">
        <f ca="1">SUMIFS(INDIRECT("'eBay Report'!$AG:$AG"),INDIRECT("'eBay Report'!$B:$B"),Calculation!K$2,INDIRECT("'eBay Report'!$M:$M"),Calculation!$A910)</f>
        <v>0</v>
      </c>
      <c r="L910">
        <f ca="1">SUMIFS(INDIRECT("'eBay Report'!$K:$K"),INDIRECT("'eBay Report'!$B:$B"),Calculation!L$2,INDIRECT("'eBay Report'!$M:$M"),Calculation!$A910)</f>
        <v>0</v>
      </c>
      <c r="M910">
        <f ca="1">SUMIFS(INDIRECT("'eBay Report'!$K:$K"),INDIRECT("'eBay Report'!$B:$B"),Calculation!M$2,INDIRECT("'eBay Report'!$M:$M"),Calculation!$A910)</f>
        <v>0</v>
      </c>
      <c r="N910">
        <f ca="1">SUMIF(INDIRECT("'eBay Report'!$M:$M"),Calculation!$A910,INDIRECT("'eBay Report'!$X:$X"))</f>
        <v>0</v>
      </c>
      <c r="O910">
        <f ca="1">SUMIF(INDIRECT("'eBay Report'!$M:$M"),Calculation!$A910,INDIRECT("'eBay Report'!$Y:$Y"))</f>
        <v>0</v>
      </c>
      <c r="P910">
        <f ca="1">SUMIF(INDIRECT("'eBay Report'!$M:$M"),Calculation!$A910,INDIRECT("'eBay Report'!$Z:$Z"))</f>
        <v>0</v>
      </c>
      <c r="Q910">
        <f ca="1">SUMIF(INDIRECT("'eBay Report'!$M:$M"),Calculation!A910,INDIRECT("'eBay Report'!$AA:$AA"))+SUMIF(INDIRECT("'eBay Report'!$M:$M"),Calculation!A910,INDIRECT("'eBay Report'!$AB:$AB"))+SUMIF(INDIRECT("'eBay Report'!$M:$M"),Calculation!A910,INDIRECT("'eBay Report'!$AC:$AC"))+SUMIF(INDIRECT("'eBay Report'!$M:$M"),Calculation!A910,INDIRECT("'eBay Report'!$AD:$AD"))+SUMIF(INDIRECT("'eBay Report'!$M:$M"),Calculation!A910,INDIRECT("'eBay Report'!$AE:$AE"))+SUMIF(INDIRECT("'eBay Report'!$M:$M"),Calculation!A910,INDIRECT("'eBay Report'!$AF:$AF"))</f>
        <v>0</v>
      </c>
      <c r="R910">
        <f t="shared" ca="1" si="14"/>
        <v>0</v>
      </c>
    </row>
    <row r="911" spans="3:18">
      <c r="C911">
        <f ca="1">SUMIF(INDIRECT("'eBay Report'!$N:$N"),Calculation!B911,INDIRECT("'eBay Report'!$K:$K"))-M911</f>
        <v>0</v>
      </c>
      <c r="D911">
        <f ca="1">SUMIFS(INDIRECT("'eBay Report'!$W:$W"),INDIRECT("'eBay Report'!$B:$B"),Calculation!D$2,INDIRECT("'eBay Report'!$M:$M"),Calculation!$A911)</f>
        <v>0</v>
      </c>
      <c r="E911">
        <f ca="1">SUMIFS(INDIRECT("'eBay Report'!$AG:$AG"),INDIRECT("'eBay Report'!$B:$B"),Calculation!E$2,INDIRECT("'eBay Report'!$M:$M"),Calculation!$A911)</f>
        <v>0</v>
      </c>
      <c r="F911">
        <f ca="1">SUMIFS(INDIRECT("'eBay Report'!$AG:$AG"),INDIRECT("'eBay Report'!$B:$B"),Calculation!F$2,INDIRECT("'eBay Report'!$M:$M"),Calculation!$A911)</f>
        <v>0</v>
      </c>
      <c r="G911">
        <f ca="1">SUMIFS(INDIRECT("'eBay Report'!$AG:$AG"),INDIRECT("'eBay Report'!$B:$B"),Calculation!G$2,INDIRECT("'eBay Report'!$M:$M"),Calculation!$A911)-H911</f>
        <v>0</v>
      </c>
      <c r="H911">
        <f ca="1">SUMIFS(INDIRECT("'eBay Report'!$AG:$AG"),INDIRECT("'eBay Report'!$AK:$AK"),Calculation!H$2,INDIRECT("'eBay Report'!$M:$M"),Calculation!$A911)</f>
        <v>0</v>
      </c>
      <c r="I911">
        <f ca="1">SUMIFS(INDIRECT("'eBay Report'!$AG:$AG"),INDIRECT("'eBay Report'!$B:$B"),Calculation!I$2,INDIRECT("'eBay Report'!$M:$M"),Calculation!$A911)</f>
        <v>0</v>
      </c>
      <c r="J911">
        <f ca="1">SUMIFS(INDIRECT("'eBay Report'!$AG:$AG"),INDIRECT("'eBay Report'!$B:$B"),Calculation!J$2,INDIRECT("'eBay Report'!$M:$M"),Calculation!$A911)</f>
        <v>0</v>
      </c>
      <c r="K911">
        <f ca="1">SUMIFS(INDIRECT("'eBay Report'!$AG:$AG"),INDIRECT("'eBay Report'!$B:$B"),Calculation!K$2,INDIRECT("'eBay Report'!$M:$M"),Calculation!$A911)</f>
        <v>0</v>
      </c>
      <c r="L911">
        <f ca="1">SUMIFS(INDIRECT("'eBay Report'!$K:$K"),INDIRECT("'eBay Report'!$B:$B"),Calculation!L$2,INDIRECT("'eBay Report'!$M:$M"),Calculation!$A911)</f>
        <v>0</v>
      </c>
      <c r="M911">
        <f ca="1">SUMIFS(INDIRECT("'eBay Report'!$K:$K"),INDIRECT("'eBay Report'!$B:$B"),Calculation!M$2,INDIRECT("'eBay Report'!$M:$M"),Calculation!$A911)</f>
        <v>0</v>
      </c>
      <c r="N911">
        <f ca="1">SUMIF(INDIRECT("'eBay Report'!$M:$M"),Calculation!$A911,INDIRECT("'eBay Report'!$X:$X"))</f>
        <v>0</v>
      </c>
      <c r="O911">
        <f ca="1">SUMIF(INDIRECT("'eBay Report'!$M:$M"),Calculation!$A911,INDIRECT("'eBay Report'!$Y:$Y"))</f>
        <v>0</v>
      </c>
      <c r="P911">
        <f ca="1">SUMIF(INDIRECT("'eBay Report'!$M:$M"),Calculation!$A911,INDIRECT("'eBay Report'!$Z:$Z"))</f>
        <v>0</v>
      </c>
      <c r="Q911">
        <f ca="1">SUMIF(INDIRECT("'eBay Report'!$M:$M"),Calculation!A911,INDIRECT("'eBay Report'!$AA:$AA"))+SUMIF(INDIRECT("'eBay Report'!$M:$M"),Calculation!A911,INDIRECT("'eBay Report'!$AB:$AB"))+SUMIF(INDIRECT("'eBay Report'!$M:$M"),Calculation!A911,INDIRECT("'eBay Report'!$AC:$AC"))+SUMIF(INDIRECT("'eBay Report'!$M:$M"),Calculation!A911,INDIRECT("'eBay Report'!$AD:$AD"))+SUMIF(INDIRECT("'eBay Report'!$M:$M"),Calculation!A911,INDIRECT("'eBay Report'!$AE:$AE"))+SUMIF(INDIRECT("'eBay Report'!$M:$M"),Calculation!A911,INDIRECT("'eBay Report'!$AF:$AF"))</f>
        <v>0</v>
      </c>
      <c r="R911">
        <f t="shared" ca="1" si="14"/>
        <v>0</v>
      </c>
    </row>
    <row r="912" spans="3:18">
      <c r="C912">
        <f ca="1">SUMIF(INDIRECT("'eBay Report'!$N:$N"),Calculation!B912,INDIRECT("'eBay Report'!$K:$K"))-M912</f>
        <v>0</v>
      </c>
      <c r="D912">
        <f ca="1">SUMIFS(INDIRECT("'eBay Report'!$W:$W"),INDIRECT("'eBay Report'!$B:$B"),Calculation!D$2,INDIRECT("'eBay Report'!$M:$M"),Calculation!$A912)</f>
        <v>0</v>
      </c>
      <c r="E912">
        <f ca="1">SUMIFS(INDIRECT("'eBay Report'!$AG:$AG"),INDIRECT("'eBay Report'!$B:$B"),Calculation!E$2,INDIRECT("'eBay Report'!$M:$M"),Calculation!$A912)</f>
        <v>0</v>
      </c>
      <c r="F912">
        <f ca="1">SUMIFS(INDIRECT("'eBay Report'!$AG:$AG"),INDIRECT("'eBay Report'!$B:$B"),Calculation!F$2,INDIRECT("'eBay Report'!$M:$M"),Calculation!$A912)</f>
        <v>0</v>
      </c>
      <c r="G912">
        <f ca="1">SUMIFS(INDIRECT("'eBay Report'!$AG:$AG"),INDIRECT("'eBay Report'!$B:$B"),Calculation!G$2,INDIRECT("'eBay Report'!$M:$M"),Calculation!$A912)-H912</f>
        <v>0</v>
      </c>
      <c r="H912">
        <f ca="1">SUMIFS(INDIRECT("'eBay Report'!$AG:$AG"),INDIRECT("'eBay Report'!$AK:$AK"),Calculation!H$2,INDIRECT("'eBay Report'!$M:$M"),Calculation!$A912)</f>
        <v>0</v>
      </c>
      <c r="I912">
        <f ca="1">SUMIFS(INDIRECT("'eBay Report'!$AG:$AG"),INDIRECT("'eBay Report'!$B:$B"),Calculation!I$2,INDIRECT("'eBay Report'!$M:$M"),Calculation!$A912)</f>
        <v>0</v>
      </c>
      <c r="J912">
        <f ca="1">SUMIFS(INDIRECT("'eBay Report'!$AG:$AG"),INDIRECT("'eBay Report'!$B:$B"),Calculation!J$2,INDIRECT("'eBay Report'!$M:$M"),Calculation!$A912)</f>
        <v>0</v>
      </c>
      <c r="K912">
        <f ca="1">SUMIFS(INDIRECT("'eBay Report'!$AG:$AG"),INDIRECT("'eBay Report'!$B:$B"),Calculation!K$2,INDIRECT("'eBay Report'!$M:$M"),Calculation!$A912)</f>
        <v>0</v>
      </c>
      <c r="L912">
        <f ca="1">SUMIFS(INDIRECT("'eBay Report'!$K:$K"),INDIRECT("'eBay Report'!$B:$B"),Calculation!L$2,INDIRECT("'eBay Report'!$M:$M"),Calculation!$A912)</f>
        <v>0</v>
      </c>
      <c r="M912">
        <f ca="1">SUMIFS(INDIRECT("'eBay Report'!$K:$K"),INDIRECT("'eBay Report'!$B:$B"),Calculation!M$2,INDIRECT("'eBay Report'!$M:$M"),Calculation!$A912)</f>
        <v>0</v>
      </c>
      <c r="N912">
        <f ca="1">SUMIF(INDIRECT("'eBay Report'!$M:$M"),Calculation!$A912,INDIRECT("'eBay Report'!$X:$X"))</f>
        <v>0</v>
      </c>
      <c r="O912">
        <f ca="1">SUMIF(INDIRECT("'eBay Report'!$M:$M"),Calculation!$A912,INDIRECT("'eBay Report'!$Y:$Y"))</f>
        <v>0</v>
      </c>
      <c r="P912">
        <f ca="1">SUMIF(INDIRECT("'eBay Report'!$M:$M"),Calculation!$A912,INDIRECT("'eBay Report'!$Z:$Z"))</f>
        <v>0</v>
      </c>
      <c r="Q912">
        <f ca="1">SUMIF(INDIRECT("'eBay Report'!$M:$M"),Calculation!A912,INDIRECT("'eBay Report'!$AA:$AA"))+SUMIF(INDIRECT("'eBay Report'!$M:$M"),Calculation!A912,INDIRECT("'eBay Report'!$AB:$AB"))+SUMIF(INDIRECT("'eBay Report'!$M:$M"),Calculation!A912,INDIRECT("'eBay Report'!$AC:$AC"))+SUMIF(INDIRECT("'eBay Report'!$M:$M"),Calculation!A912,INDIRECT("'eBay Report'!$AD:$AD"))+SUMIF(INDIRECT("'eBay Report'!$M:$M"),Calculation!A912,INDIRECT("'eBay Report'!$AE:$AE"))+SUMIF(INDIRECT("'eBay Report'!$M:$M"),Calculation!A912,INDIRECT("'eBay Report'!$AF:$AF"))</f>
        <v>0</v>
      </c>
      <c r="R912">
        <f t="shared" ca="1" si="14"/>
        <v>0</v>
      </c>
    </row>
    <row r="913" spans="3:18">
      <c r="C913">
        <f ca="1">SUMIF(INDIRECT("'eBay Report'!$N:$N"),Calculation!B913,INDIRECT("'eBay Report'!$K:$K"))-M913</f>
        <v>0</v>
      </c>
      <c r="D913">
        <f ca="1">SUMIFS(INDIRECT("'eBay Report'!$W:$W"),INDIRECT("'eBay Report'!$B:$B"),Calculation!D$2,INDIRECT("'eBay Report'!$M:$M"),Calculation!$A913)</f>
        <v>0</v>
      </c>
      <c r="E913">
        <f ca="1">SUMIFS(INDIRECT("'eBay Report'!$AG:$AG"),INDIRECT("'eBay Report'!$B:$B"),Calculation!E$2,INDIRECT("'eBay Report'!$M:$M"),Calculation!$A913)</f>
        <v>0</v>
      </c>
      <c r="F913">
        <f ca="1">SUMIFS(INDIRECT("'eBay Report'!$AG:$AG"),INDIRECT("'eBay Report'!$B:$B"),Calculation!F$2,INDIRECT("'eBay Report'!$M:$M"),Calculation!$A913)</f>
        <v>0</v>
      </c>
      <c r="G913">
        <f ca="1">SUMIFS(INDIRECT("'eBay Report'!$AG:$AG"),INDIRECT("'eBay Report'!$B:$B"),Calculation!G$2,INDIRECT("'eBay Report'!$M:$M"),Calculation!$A913)-H913</f>
        <v>0</v>
      </c>
      <c r="H913">
        <f ca="1">SUMIFS(INDIRECT("'eBay Report'!$AG:$AG"),INDIRECT("'eBay Report'!$AK:$AK"),Calculation!H$2,INDIRECT("'eBay Report'!$M:$M"),Calculation!$A913)</f>
        <v>0</v>
      </c>
      <c r="I913">
        <f ca="1">SUMIFS(INDIRECT("'eBay Report'!$AG:$AG"),INDIRECT("'eBay Report'!$B:$B"),Calculation!I$2,INDIRECT("'eBay Report'!$M:$M"),Calculation!$A913)</f>
        <v>0</v>
      </c>
      <c r="J913">
        <f ca="1">SUMIFS(INDIRECT("'eBay Report'!$AG:$AG"),INDIRECT("'eBay Report'!$B:$B"),Calculation!J$2,INDIRECT("'eBay Report'!$M:$M"),Calculation!$A913)</f>
        <v>0</v>
      </c>
      <c r="K913">
        <f ca="1">SUMIFS(INDIRECT("'eBay Report'!$AG:$AG"),INDIRECT("'eBay Report'!$B:$B"),Calculation!K$2,INDIRECT("'eBay Report'!$M:$M"),Calculation!$A913)</f>
        <v>0</v>
      </c>
      <c r="L913">
        <f ca="1">SUMIFS(INDIRECT("'eBay Report'!$K:$K"),INDIRECT("'eBay Report'!$B:$B"),Calculation!L$2,INDIRECT("'eBay Report'!$M:$M"),Calculation!$A913)</f>
        <v>0</v>
      </c>
      <c r="M913">
        <f ca="1">SUMIFS(INDIRECT("'eBay Report'!$K:$K"),INDIRECT("'eBay Report'!$B:$B"),Calculation!M$2,INDIRECT("'eBay Report'!$M:$M"),Calculation!$A913)</f>
        <v>0</v>
      </c>
      <c r="N913">
        <f ca="1">SUMIF(INDIRECT("'eBay Report'!$M:$M"),Calculation!$A913,INDIRECT("'eBay Report'!$X:$X"))</f>
        <v>0</v>
      </c>
      <c r="O913">
        <f ca="1">SUMIF(INDIRECT("'eBay Report'!$M:$M"),Calculation!$A913,INDIRECT("'eBay Report'!$Y:$Y"))</f>
        <v>0</v>
      </c>
      <c r="P913">
        <f ca="1">SUMIF(INDIRECT("'eBay Report'!$M:$M"),Calculation!$A913,INDIRECT("'eBay Report'!$Z:$Z"))</f>
        <v>0</v>
      </c>
      <c r="Q913">
        <f ca="1">SUMIF(INDIRECT("'eBay Report'!$M:$M"),Calculation!A913,INDIRECT("'eBay Report'!$AA:$AA"))+SUMIF(INDIRECT("'eBay Report'!$M:$M"),Calculation!A913,INDIRECT("'eBay Report'!$AB:$AB"))+SUMIF(INDIRECT("'eBay Report'!$M:$M"),Calculation!A913,INDIRECT("'eBay Report'!$AC:$AC"))+SUMIF(INDIRECT("'eBay Report'!$M:$M"),Calculation!A913,INDIRECT("'eBay Report'!$AD:$AD"))+SUMIF(INDIRECT("'eBay Report'!$M:$M"),Calculation!A913,INDIRECT("'eBay Report'!$AE:$AE"))+SUMIF(INDIRECT("'eBay Report'!$M:$M"),Calculation!A913,INDIRECT("'eBay Report'!$AF:$AF"))</f>
        <v>0</v>
      </c>
      <c r="R913">
        <f t="shared" ca="1" si="14"/>
        <v>0</v>
      </c>
    </row>
    <row r="914" spans="3:18">
      <c r="C914">
        <f ca="1">SUMIF(INDIRECT("'eBay Report'!$N:$N"),Calculation!B914,INDIRECT("'eBay Report'!$K:$K"))-M914</f>
        <v>0</v>
      </c>
      <c r="D914">
        <f ca="1">SUMIFS(INDIRECT("'eBay Report'!$W:$W"),INDIRECT("'eBay Report'!$B:$B"),Calculation!D$2,INDIRECT("'eBay Report'!$M:$M"),Calculation!$A914)</f>
        <v>0</v>
      </c>
      <c r="E914">
        <f ca="1">SUMIFS(INDIRECT("'eBay Report'!$AG:$AG"),INDIRECT("'eBay Report'!$B:$B"),Calculation!E$2,INDIRECT("'eBay Report'!$M:$M"),Calculation!$A914)</f>
        <v>0</v>
      </c>
      <c r="F914">
        <f ca="1">SUMIFS(INDIRECT("'eBay Report'!$AG:$AG"),INDIRECT("'eBay Report'!$B:$B"),Calculation!F$2,INDIRECT("'eBay Report'!$M:$M"),Calculation!$A914)</f>
        <v>0</v>
      </c>
      <c r="G914">
        <f ca="1">SUMIFS(INDIRECT("'eBay Report'!$AG:$AG"),INDIRECT("'eBay Report'!$B:$B"),Calculation!G$2,INDIRECT("'eBay Report'!$M:$M"),Calculation!$A914)-H914</f>
        <v>0</v>
      </c>
      <c r="H914">
        <f ca="1">SUMIFS(INDIRECT("'eBay Report'!$AG:$AG"),INDIRECT("'eBay Report'!$AK:$AK"),Calculation!H$2,INDIRECT("'eBay Report'!$M:$M"),Calculation!$A914)</f>
        <v>0</v>
      </c>
      <c r="I914">
        <f ca="1">SUMIFS(INDIRECT("'eBay Report'!$AG:$AG"),INDIRECT("'eBay Report'!$B:$B"),Calculation!I$2,INDIRECT("'eBay Report'!$M:$M"),Calculation!$A914)</f>
        <v>0</v>
      </c>
      <c r="J914">
        <f ca="1">SUMIFS(INDIRECT("'eBay Report'!$AG:$AG"),INDIRECT("'eBay Report'!$B:$B"),Calculation!J$2,INDIRECT("'eBay Report'!$M:$M"),Calculation!$A914)</f>
        <v>0</v>
      </c>
      <c r="K914">
        <f ca="1">SUMIFS(INDIRECT("'eBay Report'!$AG:$AG"),INDIRECT("'eBay Report'!$B:$B"),Calculation!K$2,INDIRECT("'eBay Report'!$M:$M"),Calculation!$A914)</f>
        <v>0</v>
      </c>
      <c r="L914">
        <f ca="1">SUMIFS(INDIRECT("'eBay Report'!$K:$K"),INDIRECT("'eBay Report'!$B:$B"),Calculation!L$2,INDIRECT("'eBay Report'!$M:$M"),Calculation!$A914)</f>
        <v>0</v>
      </c>
      <c r="M914">
        <f ca="1">SUMIFS(INDIRECT("'eBay Report'!$K:$K"),INDIRECT("'eBay Report'!$B:$B"),Calculation!M$2,INDIRECT("'eBay Report'!$M:$M"),Calculation!$A914)</f>
        <v>0</v>
      </c>
      <c r="N914">
        <f ca="1">SUMIF(INDIRECT("'eBay Report'!$M:$M"),Calculation!$A914,INDIRECT("'eBay Report'!$X:$X"))</f>
        <v>0</v>
      </c>
      <c r="O914">
        <f ca="1">SUMIF(INDIRECT("'eBay Report'!$M:$M"),Calculation!$A914,INDIRECT("'eBay Report'!$Y:$Y"))</f>
        <v>0</v>
      </c>
      <c r="P914">
        <f ca="1">SUMIF(INDIRECT("'eBay Report'!$M:$M"),Calculation!$A914,INDIRECT("'eBay Report'!$Z:$Z"))</f>
        <v>0</v>
      </c>
      <c r="Q914">
        <f ca="1">SUMIF(INDIRECT("'eBay Report'!$M:$M"),Calculation!A914,INDIRECT("'eBay Report'!$AA:$AA"))+SUMIF(INDIRECT("'eBay Report'!$M:$M"),Calculation!A914,INDIRECT("'eBay Report'!$AB:$AB"))+SUMIF(INDIRECT("'eBay Report'!$M:$M"),Calculation!A914,INDIRECT("'eBay Report'!$AC:$AC"))+SUMIF(INDIRECT("'eBay Report'!$M:$M"),Calculation!A914,INDIRECT("'eBay Report'!$AD:$AD"))+SUMIF(INDIRECT("'eBay Report'!$M:$M"),Calculation!A914,INDIRECT("'eBay Report'!$AE:$AE"))+SUMIF(INDIRECT("'eBay Report'!$M:$M"),Calculation!A914,INDIRECT("'eBay Report'!$AF:$AF"))</f>
        <v>0</v>
      </c>
      <c r="R914">
        <f t="shared" ca="1" si="14"/>
        <v>0</v>
      </c>
    </row>
    <row r="915" spans="3:18">
      <c r="C915">
        <f ca="1">SUMIF(INDIRECT("'eBay Report'!$N:$N"),Calculation!B915,INDIRECT("'eBay Report'!$K:$K"))-M915</f>
        <v>0</v>
      </c>
      <c r="D915">
        <f ca="1">SUMIFS(INDIRECT("'eBay Report'!$W:$W"),INDIRECT("'eBay Report'!$B:$B"),Calculation!D$2,INDIRECT("'eBay Report'!$M:$M"),Calculation!$A915)</f>
        <v>0</v>
      </c>
      <c r="E915">
        <f ca="1">SUMIFS(INDIRECT("'eBay Report'!$AG:$AG"),INDIRECT("'eBay Report'!$B:$B"),Calculation!E$2,INDIRECT("'eBay Report'!$M:$M"),Calculation!$A915)</f>
        <v>0</v>
      </c>
      <c r="F915">
        <f ca="1">SUMIFS(INDIRECT("'eBay Report'!$AG:$AG"),INDIRECT("'eBay Report'!$B:$B"),Calculation!F$2,INDIRECT("'eBay Report'!$M:$M"),Calculation!$A915)</f>
        <v>0</v>
      </c>
      <c r="G915">
        <f ca="1">SUMIFS(INDIRECT("'eBay Report'!$AG:$AG"),INDIRECT("'eBay Report'!$B:$B"),Calculation!G$2,INDIRECT("'eBay Report'!$M:$M"),Calculation!$A915)-H915</f>
        <v>0</v>
      </c>
      <c r="H915">
        <f ca="1">SUMIFS(INDIRECT("'eBay Report'!$AG:$AG"),INDIRECT("'eBay Report'!$AK:$AK"),Calculation!H$2,INDIRECT("'eBay Report'!$M:$M"),Calculation!$A915)</f>
        <v>0</v>
      </c>
      <c r="I915">
        <f ca="1">SUMIFS(INDIRECT("'eBay Report'!$AG:$AG"),INDIRECT("'eBay Report'!$B:$B"),Calculation!I$2,INDIRECT("'eBay Report'!$M:$M"),Calculation!$A915)</f>
        <v>0</v>
      </c>
      <c r="J915">
        <f ca="1">SUMIFS(INDIRECT("'eBay Report'!$AG:$AG"),INDIRECT("'eBay Report'!$B:$B"),Calculation!J$2,INDIRECT("'eBay Report'!$M:$M"),Calculation!$A915)</f>
        <v>0</v>
      </c>
      <c r="K915">
        <f ca="1">SUMIFS(INDIRECT("'eBay Report'!$AG:$AG"),INDIRECT("'eBay Report'!$B:$B"),Calculation!K$2,INDIRECT("'eBay Report'!$M:$M"),Calculation!$A915)</f>
        <v>0</v>
      </c>
      <c r="L915">
        <f ca="1">SUMIFS(INDIRECT("'eBay Report'!$K:$K"),INDIRECT("'eBay Report'!$B:$B"),Calculation!L$2,INDIRECT("'eBay Report'!$M:$M"),Calculation!$A915)</f>
        <v>0</v>
      </c>
      <c r="M915">
        <f ca="1">SUMIFS(INDIRECT("'eBay Report'!$K:$K"),INDIRECT("'eBay Report'!$B:$B"),Calculation!M$2,INDIRECT("'eBay Report'!$M:$M"),Calculation!$A915)</f>
        <v>0</v>
      </c>
      <c r="N915">
        <f ca="1">SUMIF(INDIRECT("'eBay Report'!$M:$M"),Calculation!$A915,INDIRECT("'eBay Report'!$X:$X"))</f>
        <v>0</v>
      </c>
      <c r="O915">
        <f ca="1">SUMIF(INDIRECT("'eBay Report'!$M:$M"),Calculation!$A915,INDIRECT("'eBay Report'!$Y:$Y"))</f>
        <v>0</v>
      </c>
      <c r="P915">
        <f ca="1">SUMIF(INDIRECT("'eBay Report'!$M:$M"),Calculation!$A915,INDIRECT("'eBay Report'!$Z:$Z"))</f>
        <v>0</v>
      </c>
      <c r="Q915">
        <f ca="1">SUMIF(INDIRECT("'eBay Report'!$M:$M"),Calculation!A915,INDIRECT("'eBay Report'!$AA:$AA"))+SUMIF(INDIRECT("'eBay Report'!$M:$M"),Calculation!A915,INDIRECT("'eBay Report'!$AB:$AB"))+SUMIF(INDIRECT("'eBay Report'!$M:$M"),Calculation!A915,INDIRECT("'eBay Report'!$AC:$AC"))+SUMIF(INDIRECT("'eBay Report'!$M:$M"),Calculation!A915,INDIRECT("'eBay Report'!$AD:$AD"))+SUMIF(INDIRECT("'eBay Report'!$M:$M"),Calculation!A915,INDIRECT("'eBay Report'!$AE:$AE"))+SUMIF(INDIRECT("'eBay Report'!$M:$M"),Calculation!A915,INDIRECT("'eBay Report'!$AF:$AF"))</f>
        <v>0</v>
      </c>
      <c r="R915">
        <f t="shared" ca="1" si="14"/>
        <v>0</v>
      </c>
    </row>
    <row r="916" spans="3:18">
      <c r="C916">
        <f ca="1">SUMIF(INDIRECT("'eBay Report'!$N:$N"),Calculation!B916,INDIRECT("'eBay Report'!$K:$K"))-M916</f>
        <v>0</v>
      </c>
      <c r="D916">
        <f ca="1">SUMIFS(INDIRECT("'eBay Report'!$W:$W"),INDIRECT("'eBay Report'!$B:$B"),Calculation!D$2,INDIRECT("'eBay Report'!$M:$M"),Calculation!$A916)</f>
        <v>0</v>
      </c>
      <c r="E916">
        <f ca="1">SUMIFS(INDIRECT("'eBay Report'!$AG:$AG"),INDIRECT("'eBay Report'!$B:$B"),Calculation!E$2,INDIRECT("'eBay Report'!$M:$M"),Calculation!$A916)</f>
        <v>0</v>
      </c>
      <c r="F916">
        <f ca="1">SUMIFS(INDIRECT("'eBay Report'!$AG:$AG"),INDIRECT("'eBay Report'!$B:$B"),Calculation!F$2,INDIRECT("'eBay Report'!$M:$M"),Calculation!$A916)</f>
        <v>0</v>
      </c>
      <c r="G916">
        <f ca="1">SUMIFS(INDIRECT("'eBay Report'!$AG:$AG"),INDIRECT("'eBay Report'!$B:$B"),Calculation!G$2,INDIRECT("'eBay Report'!$M:$M"),Calculation!$A916)-H916</f>
        <v>0</v>
      </c>
      <c r="H916">
        <f ca="1">SUMIFS(INDIRECT("'eBay Report'!$AG:$AG"),INDIRECT("'eBay Report'!$AK:$AK"),Calculation!H$2,INDIRECT("'eBay Report'!$M:$M"),Calculation!$A916)</f>
        <v>0</v>
      </c>
      <c r="I916">
        <f ca="1">SUMIFS(INDIRECT("'eBay Report'!$AG:$AG"),INDIRECT("'eBay Report'!$B:$B"),Calculation!I$2,INDIRECT("'eBay Report'!$M:$M"),Calculation!$A916)</f>
        <v>0</v>
      </c>
      <c r="J916">
        <f ca="1">SUMIFS(INDIRECT("'eBay Report'!$AG:$AG"),INDIRECT("'eBay Report'!$B:$B"),Calculation!J$2,INDIRECT("'eBay Report'!$M:$M"),Calculation!$A916)</f>
        <v>0</v>
      </c>
      <c r="K916">
        <f ca="1">SUMIFS(INDIRECT("'eBay Report'!$AG:$AG"),INDIRECT("'eBay Report'!$B:$B"),Calculation!K$2,INDIRECT("'eBay Report'!$M:$M"),Calculation!$A916)</f>
        <v>0</v>
      </c>
      <c r="L916">
        <f ca="1">SUMIFS(INDIRECT("'eBay Report'!$K:$K"),INDIRECT("'eBay Report'!$B:$B"),Calculation!L$2,INDIRECT("'eBay Report'!$M:$M"),Calculation!$A916)</f>
        <v>0</v>
      </c>
      <c r="M916">
        <f ca="1">SUMIFS(INDIRECT("'eBay Report'!$K:$K"),INDIRECT("'eBay Report'!$B:$B"),Calculation!M$2,INDIRECT("'eBay Report'!$M:$M"),Calculation!$A916)</f>
        <v>0</v>
      </c>
      <c r="N916">
        <f ca="1">SUMIF(INDIRECT("'eBay Report'!$M:$M"),Calculation!$A916,INDIRECT("'eBay Report'!$X:$X"))</f>
        <v>0</v>
      </c>
      <c r="O916">
        <f ca="1">SUMIF(INDIRECT("'eBay Report'!$M:$M"),Calculation!$A916,INDIRECT("'eBay Report'!$Y:$Y"))</f>
        <v>0</v>
      </c>
      <c r="P916">
        <f ca="1">SUMIF(INDIRECT("'eBay Report'!$M:$M"),Calculation!$A916,INDIRECT("'eBay Report'!$Z:$Z"))</f>
        <v>0</v>
      </c>
      <c r="Q916">
        <f ca="1">SUMIF(INDIRECT("'eBay Report'!$M:$M"),Calculation!A916,INDIRECT("'eBay Report'!$AA:$AA"))+SUMIF(INDIRECT("'eBay Report'!$M:$M"),Calculation!A916,INDIRECT("'eBay Report'!$AB:$AB"))+SUMIF(INDIRECT("'eBay Report'!$M:$M"),Calculation!A916,INDIRECT("'eBay Report'!$AC:$AC"))+SUMIF(INDIRECT("'eBay Report'!$M:$M"),Calculation!A916,INDIRECT("'eBay Report'!$AD:$AD"))+SUMIF(INDIRECT("'eBay Report'!$M:$M"),Calculation!A916,INDIRECT("'eBay Report'!$AE:$AE"))+SUMIF(INDIRECT("'eBay Report'!$M:$M"),Calculation!A916,INDIRECT("'eBay Report'!$AF:$AF"))</f>
        <v>0</v>
      </c>
      <c r="R916">
        <f t="shared" ca="1" si="14"/>
        <v>0</v>
      </c>
    </row>
    <row r="917" spans="3:18">
      <c r="C917">
        <f ca="1">SUMIF(INDIRECT("'eBay Report'!$N:$N"),Calculation!B917,INDIRECT("'eBay Report'!$K:$K"))-M917</f>
        <v>0</v>
      </c>
      <c r="D917">
        <f ca="1">SUMIFS(INDIRECT("'eBay Report'!$W:$W"),INDIRECT("'eBay Report'!$B:$B"),Calculation!D$2,INDIRECT("'eBay Report'!$M:$M"),Calculation!$A917)</f>
        <v>0</v>
      </c>
      <c r="E917">
        <f ca="1">SUMIFS(INDIRECT("'eBay Report'!$AG:$AG"),INDIRECT("'eBay Report'!$B:$B"),Calculation!E$2,INDIRECT("'eBay Report'!$M:$M"),Calculation!$A917)</f>
        <v>0</v>
      </c>
      <c r="F917">
        <f ca="1">SUMIFS(INDIRECT("'eBay Report'!$AG:$AG"),INDIRECT("'eBay Report'!$B:$B"),Calculation!F$2,INDIRECT("'eBay Report'!$M:$M"),Calculation!$A917)</f>
        <v>0</v>
      </c>
      <c r="G917">
        <f ca="1">SUMIFS(INDIRECT("'eBay Report'!$AG:$AG"),INDIRECT("'eBay Report'!$B:$B"),Calculation!G$2,INDIRECT("'eBay Report'!$M:$M"),Calculation!$A917)-H917</f>
        <v>0</v>
      </c>
      <c r="H917">
        <f ca="1">SUMIFS(INDIRECT("'eBay Report'!$AG:$AG"),INDIRECT("'eBay Report'!$AK:$AK"),Calculation!H$2,INDIRECT("'eBay Report'!$M:$M"),Calculation!$A917)</f>
        <v>0</v>
      </c>
      <c r="I917">
        <f ca="1">SUMIFS(INDIRECT("'eBay Report'!$AG:$AG"),INDIRECT("'eBay Report'!$B:$B"),Calculation!I$2,INDIRECT("'eBay Report'!$M:$M"),Calculation!$A917)</f>
        <v>0</v>
      </c>
      <c r="J917">
        <f ca="1">SUMIFS(INDIRECT("'eBay Report'!$AG:$AG"),INDIRECT("'eBay Report'!$B:$B"),Calculation!J$2,INDIRECT("'eBay Report'!$M:$M"),Calculation!$A917)</f>
        <v>0</v>
      </c>
      <c r="K917">
        <f ca="1">SUMIFS(INDIRECT("'eBay Report'!$AG:$AG"),INDIRECT("'eBay Report'!$B:$B"),Calculation!K$2,INDIRECT("'eBay Report'!$M:$M"),Calculation!$A917)</f>
        <v>0</v>
      </c>
      <c r="L917">
        <f ca="1">SUMIFS(INDIRECT("'eBay Report'!$K:$K"),INDIRECT("'eBay Report'!$B:$B"),Calculation!L$2,INDIRECT("'eBay Report'!$M:$M"),Calculation!$A917)</f>
        <v>0</v>
      </c>
      <c r="M917">
        <f ca="1">SUMIFS(INDIRECT("'eBay Report'!$K:$K"),INDIRECT("'eBay Report'!$B:$B"),Calculation!M$2,INDIRECT("'eBay Report'!$M:$M"),Calculation!$A917)</f>
        <v>0</v>
      </c>
      <c r="N917">
        <f ca="1">SUMIF(INDIRECT("'eBay Report'!$M:$M"),Calculation!$A917,INDIRECT("'eBay Report'!$X:$X"))</f>
        <v>0</v>
      </c>
      <c r="O917">
        <f ca="1">SUMIF(INDIRECT("'eBay Report'!$M:$M"),Calculation!$A917,INDIRECT("'eBay Report'!$Y:$Y"))</f>
        <v>0</v>
      </c>
      <c r="P917">
        <f ca="1">SUMIF(INDIRECT("'eBay Report'!$M:$M"),Calculation!$A917,INDIRECT("'eBay Report'!$Z:$Z"))</f>
        <v>0</v>
      </c>
      <c r="Q917">
        <f ca="1">SUMIF(INDIRECT("'eBay Report'!$M:$M"),Calculation!A917,INDIRECT("'eBay Report'!$AA:$AA"))+SUMIF(INDIRECT("'eBay Report'!$M:$M"),Calculation!A917,INDIRECT("'eBay Report'!$AB:$AB"))+SUMIF(INDIRECT("'eBay Report'!$M:$M"),Calculation!A917,INDIRECT("'eBay Report'!$AC:$AC"))+SUMIF(INDIRECT("'eBay Report'!$M:$M"),Calculation!A917,INDIRECT("'eBay Report'!$AD:$AD"))+SUMIF(INDIRECT("'eBay Report'!$M:$M"),Calculation!A917,INDIRECT("'eBay Report'!$AE:$AE"))+SUMIF(INDIRECT("'eBay Report'!$M:$M"),Calculation!A917,INDIRECT("'eBay Report'!$AF:$AF"))</f>
        <v>0</v>
      </c>
      <c r="R917">
        <f t="shared" ca="1" si="14"/>
        <v>0</v>
      </c>
    </row>
    <row r="918" spans="3:18">
      <c r="C918">
        <f ca="1">SUMIF(INDIRECT("'eBay Report'!$N:$N"),Calculation!B918,INDIRECT("'eBay Report'!$K:$K"))-M918</f>
        <v>0</v>
      </c>
      <c r="D918">
        <f ca="1">SUMIFS(INDIRECT("'eBay Report'!$W:$W"),INDIRECT("'eBay Report'!$B:$B"),Calculation!D$2,INDIRECT("'eBay Report'!$M:$M"),Calculation!$A918)</f>
        <v>0</v>
      </c>
      <c r="E918">
        <f ca="1">SUMIFS(INDIRECT("'eBay Report'!$AG:$AG"),INDIRECT("'eBay Report'!$B:$B"),Calculation!E$2,INDIRECT("'eBay Report'!$M:$M"),Calculation!$A918)</f>
        <v>0</v>
      </c>
      <c r="F918">
        <f ca="1">SUMIFS(INDIRECT("'eBay Report'!$AG:$AG"),INDIRECT("'eBay Report'!$B:$B"),Calculation!F$2,INDIRECT("'eBay Report'!$M:$M"),Calculation!$A918)</f>
        <v>0</v>
      </c>
      <c r="G918">
        <f ca="1">SUMIFS(INDIRECT("'eBay Report'!$AG:$AG"),INDIRECT("'eBay Report'!$B:$B"),Calculation!G$2,INDIRECT("'eBay Report'!$M:$M"),Calculation!$A918)-H918</f>
        <v>0</v>
      </c>
      <c r="H918">
        <f ca="1">SUMIFS(INDIRECT("'eBay Report'!$AG:$AG"),INDIRECT("'eBay Report'!$AK:$AK"),Calculation!H$2,INDIRECT("'eBay Report'!$M:$M"),Calculation!$A918)</f>
        <v>0</v>
      </c>
      <c r="I918">
        <f ca="1">SUMIFS(INDIRECT("'eBay Report'!$AG:$AG"),INDIRECT("'eBay Report'!$B:$B"),Calculation!I$2,INDIRECT("'eBay Report'!$M:$M"),Calculation!$A918)</f>
        <v>0</v>
      </c>
      <c r="J918">
        <f ca="1">SUMIFS(INDIRECT("'eBay Report'!$AG:$AG"),INDIRECT("'eBay Report'!$B:$B"),Calculation!J$2,INDIRECT("'eBay Report'!$M:$M"),Calculation!$A918)</f>
        <v>0</v>
      </c>
      <c r="K918">
        <f ca="1">SUMIFS(INDIRECT("'eBay Report'!$AG:$AG"),INDIRECT("'eBay Report'!$B:$B"),Calculation!K$2,INDIRECT("'eBay Report'!$M:$M"),Calculation!$A918)</f>
        <v>0</v>
      </c>
      <c r="L918">
        <f ca="1">SUMIFS(INDIRECT("'eBay Report'!$K:$K"),INDIRECT("'eBay Report'!$B:$B"),Calculation!L$2,INDIRECT("'eBay Report'!$M:$M"),Calculation!$A918)</f>
        <v>0</v>
      </c>
      <c r="M918">
        <f ca="1">SUMIFS(INDIRECT("'eBay Report'!$K:$K"),INDIRECT("'eBay Report'!$B:$B"),Calculation!M$2,INDIRECT("'eBay Report'!$M:$M"),Calculation!$A918)</f>
        <v>0</v>
      </c>
      <c r="N918">
        <f ca="1">SUMIF(INDIRECT("'eBay Report'!$M:$M"),Calculation!$A918,INDIRECT("'eBay Report'!$X:$X"))</f>
        <v>0</v>
      </c>
      <c r="O918">
        <f ca="1">SUMIF(INDIRECT("'eBay Report'!$M:$M"),Calculation!$A918,INDIRECT("'eBay Report'!$Y:$Y"))</f>
        <v>0</v>
      </c>
      <c r="P918">
        <f ca="1">SUMIF(INDIRECT("'eBay Report'!$M:$M"),Calculation!$A918,INDIRECT("'eBay Report'!$Z:$Z"))</f>
        <v>0</v>
      </c>
      <c r="Q918">
        <f ca="1">SUMIF(INDIRECT("'eBay Report'!$M:$M"),Calculation!A918,INDIRECT("'eBay Report'!$AA:$AA"))+SUMIF(INDIRECT("'eBay Report'!$M:$M"),Calculation!A918,INDIRECT("'eBay Report'!$AB:$AB"))+SUMIF(INDIRECT("'eBay Report'!$M:$M"),Calculation!A918,INDIRECT("'eBay Report'!$AC:$AC"))+SUMIF(INDIRECT("'eBay Report'!$M:$M"),Calculation!A918,INDIRECT("'eBay Report'!$AD:$AD"))+SUMIF(INDIRECT("'eBay Report'!$M:$M"),Calculation!A918,INDIRECT("'eBay Report'!$AE:$AE"))+SUMIF(INDIRECT("'eBay Report'!$M:$M"),Calculation!A918,INDIRECT("'eBay Report'!$AF:$AF"))</f>
        <v>0</v>
      </c>
      <c r="R918">
        <f t="shared" ca="1" si="14"/>
        <v>0</v>
      </c>
    </row>
    <row r="919" spans="3:18">
      <c r="C919">
        <f ca="1">SUMIF(INDIRECT("'eBay Report'!$N:$N"),Calculation!B919,INDIRECT("'eBay Report'!$K:$K"))-M919</f>
        <v>0</v>
      </c>
      <c r="D919">
        <f ca="1">SUMIFS(INDIRECT("'eBay Report'!$W:$W"),INDIRECT("'eBay Report'!$B:$B"),Calculation!D$2,INDIRECT("'eBay Report'!$M:$M"),Calculation!$A919)</f>
        <v>0</v>
      </c>
      <c r="E919">
        <f ca="1">SUMIFS(INDIRECT("'eBay Report'!$AG:$AG"),INDIRECT("'eBay Report'!$B:$B"),Calculation!E$2,INDIRECT("'eBay Report'!$M:$M"),Calculation!$A919)</f>
        <v>0</v>
      </c>
      <c r="F919">
        <f ca="1">SUMIFS(INDIRECT("'eBay Report'!$AG:$AG"),INDIRECT("'eBay Report'!$B:$B"),Calculation!F$2,INDIRECT("'eBay Report'!$M:$M"),Calculation!$A919)</f>
        <v>0</v>
      </c>
      <c r="G919">
        <f ca="1">SUMIFS(INDIRECT("'eBay Report'!$AG:$AG"),INDIRECT("'eBay Report'!$B:$B"),Calculation!G$2,INDIRECT("'eBay Report'!$M:$M"),Calculation!$A919)-H919</f>
        <v>0</v>
      </c>
      <c r="H919">
        <f ca="1">SUMIFS(INDIRECT("'eBay Report'!$AG:$AG"),INDIRECT("'eBay Report'!$AK:$AK"),Calculation!H$2,INDIRECT("'eBay Report'!$M:$M"),Calculation!$A919)</f>
        <v>0</v>
      </c>
      <c r="I919">
        <f ca="1">SUMIFS(INDIRECT("'eBay Report'!$AG:$AG"),INDIRECT("'eBay Report'!$B:$B"),Calculation!I$2,INDIRECT("'eBay Report'!$M:$M"),Calculation!$A919)</f>
        <v>0</v>
      </c>
      <c r="J919">
        <f ca="1">SUMIFS(INDIRECT("'eBay Report'!$AG:$AG"),INDIRECT("'eBay Report'!$B:$B"),Calculation!J$2,INDIRECT("'eBay Report'!$M:$M"),Calculation!$A919)</f>
        <v>0</v>
      </c>
      <c r="K919">
        <f ca="1">SUMIFS(INDIRECT("'eBay Report'!$AG:$AG"),INDIRECT("'eBay Report'!$B:$B"),Calculation!K$2,INDIRECT("'eBay Report'!$M:$M"),Calculation!$A919)</f>
        <v>0</v>
      </c>
      <c r="L919">
        <f ca="1">SUMIFS(INDIRECT("'eBay Report'!$K:$K"),INDIRECT("'eBay Report'!$B:$B"),Calculation!L$2,INDIRECT("'eBay Report'!$M:$M"),Calculation!$A919)</f>
        <v>0</v>
      </c>
      <c r="M919">
        <f ca="1">SUMIFS(INDIRECT("'eBay Report'!$K:$K"),INDIRECT("'eBay Report'!$B:$B"),Calculation!M$2,INDIRECT("'eBay Report'!$M:$M"),Calculation!$A919)</f>
        <v>0</v>
      </c>
      <c r="N919">
        <f ca="1">SUMIF(INDIRECT("'eBay Report'!$M:$M"),Calculation!$A919,INDIRECT("'eBay Report'!$X:$X"))</f>
        <v>0</v>
      </c>
      <c r="O919">
        <f ca="1">SUMIF(INDIRECT("'eBay Report'!$M:$M"),Calculation!$A919,INDIRECT("'eBay Report'!$Y:$Y"))</f>
        <v>0</v>
      </c>
      <c r="P919">
        <f ca="1">SUMIF(INDIRECT("'eBay Report'!$M:$M"),Calculation!$A919,INDIRECT("'eBay Report'!$Z:$Z"))</f>
        <v>0</v>
      </c>
      <c r="Q919">
        <f ca="1">SUMIF(INDIRECT("'eBay Report'!$M:$M"),Calculation!A919,INDIRECT("'eBay Report'!$AA:$AA"))+SUMIF(INDIRECT("'eBay Report'!$M:$M"),Calculation!A919,INDIRECT("'eBay Report'!$AB:$AB"))+SUMIF(INDIRECT("'eBay Report'!$M:$M"),Calculation!A919,INDIRECT("'eBay Report'!$AC:$AC"))+SUMIF(INDIRECT("'eBay Report'!$M:$M"),Calculation!A919,INDIRECT("'eBay Report'!$AD:$AD"))+SUMIF(INDIRECT("'eBay Report'!$M:$M"),Calculation!A919,INDIRECT("'eBay Report'!$AE:$AE"))+SUMIF(INDIRECT("'eBay Report'!$M:$M"),Calculation!A919,INDIRECT("'eBay Report'!$AF:$AF"))</f>
        <v>0</v>
      </c>
      <c r="R919">
        <f t="shared" ca="1" si="14"/>
        <v>0</v>
      </c>
    </row>
    <row r="920" spans="3:18">
      <c r="C920">
        <f ca="1">SUMIF(INDIRECT("'eBay Report'!$N:$N"),Calculation!B920,INDIRECT("'eBay Report'!$K:$K"))-M920</f>
        <v>0</v>
      </c>
      <c r="D920">
        <f ca="1">SUMIFS(INDIRECT("'eBay Report'!$W:$W"),INDIRECT("'eBay Report'!$B:$B"),Calculation!D$2,INDIRECT("'eBay Report'!$M:$M"),Calculation!$A920)</f>
        <v>0</v>
      </c>
      <c r="E920">
        <f ca="1">SUMIFS(INDIRECT("'eBay Report'!$AG:$AG"),INDIRECT("'eBay Report'!$B:$B"),Calculation!E$2,INDIRECT("'eBay Report'!$M:$M"),Calculation!$A920)</f>
        <v>0</v>
      </c>
      <c r="F920">
        <f ca="1">SUMIFS(INDIRECT("'eBay Report'!$AG:$AG"),INDIRECT("'eBay Report'!$B:$B"),Calculation!F$2,INDIRECT("'eBay Report'!$M:$M"),Calculation!$A920)</f>
        <v>0</v>
      </c>
      <c r="G920">
        <f ca="1">SUMIFS(INDIRECT("'eBay Report'!$AG:$AG"),INDIRECT("'eBay Report'!$B:$B"),Calculation!G$2,INDIRECT("'eBay Report'!$M:$M"),Calculation!$A920)-H920</f>
        <v>0</v>
      </c>
      <c r="H920">
        <f ca="1">SUMIFS(INDIRECT("'eBay Report'!$AG:$AG"),INDIRECT("'eBay Report'!$AK:$AK"),Calculation!H$2,INDIRECT("'eBay Report'!$M:$M"),Calculation!$A920)</f>
        <v>0</v>
      </c>
      <c r="I920">
        <f ca="1">SUMIFS(INDIRECT("'eBay Report'!$AG:$AG"),INDIRECT("'eBay Report'!$B:$B"),Calculation!I$2,INDIRECT("'eBay Report'!$M:$M"),Calculation!$A920)</f>
        <v>0</v>
      </c>
      <c r="J920">
        <f ca="1">SUMIFS(INDIRECT("'eBay Report'!$AG:$AG"),INDIRECT("'eBay Report'!$B:$B"),Calculation!J$2,INDIRECT("'eBay Report'!$M:$M"),Calculation!$A920)</f>
        <v>0</v>
      </c>
      <c r="K920">
        <f ca="1">SUMIFS(INDIRECT("'eBay Report'!$AG:$AG"),INDIRECT("'eBay Report'!$B:$B"),Calculation!K$2,INDIRECT("'eBay Report'!$M:$M"),Calculation!$A920)</f>
        <v>0</v>
      </c>
      <c r="L920">
        <f ca="1">SUMIFS(INDIRECT("'eBay Report'!$K:$K"),INDIRECT("'eBay Report'!$B:$B"),Calculation!L$2,INDIRECT("'eBay Report'!$M:$M"),Calculation!$A920)</f>
        <v>0</v>
      </c>
      <c r="M920">
        <f ca="1">SUMIFS(INDIRECT("'eBay Report'!$K:$K"),INDIRECT("'eBay Report'!$B:$B"),Calculation!M$2,INDIRECT("'eBay Report'!$M:$M"),Calculation!$A920)</f>
        <v>0</v>
      </c>
      <c r="N920">
        <f ca="1">SUMIF(INDIRECT("'eBay Report'!$M:$M"),Calculation!$A920,INDIRECT("'eBay Report'!$X:$X"))</f>
        <v>0</v>
      </c>
      <c r="O920">
        <f ca="1">SUMIF(INDIRECT("'eBay Report'!$M:$M"),Calculation!$A920,INDIRECT("'eBay Report'!$Y:$Y"))</f>
        <v>0</v>
      </c>
      <c r="P920">
        <f ca="1">SUMIF(INDIRECT("'eBay Report'!$M:$M"),Calculation!$A920,INDIRECT("'eBay Report'!$Z:$Z"))</f>
        <v>0</v>
      </c>
      <c r="Q920">
        <f ca="1">SUMIF(INDIRECT("'eBay Report'!$M:$M"),Calculation!A920,INDIRECT("'eBay Report'!$AA:$AA"))+SUMIF(INDIRECT("'eBay Report'!$M:$M"),Calculation!A920,INDIRECT("'eBay Report'!$AB:$AB"))+SUMIF(INDIRECT("'eBay Report'!$M:$M"),Calculation!A920,INDIRECT("'eBay Report'!$AC:$AC"))+SUMIF(INDIRECT("'eBay Report'!$M:$M"),Calculation!A920,INDIRECT("'eBay Report'!$AD:$AD"))+SUMIF(INDIRECT("'eBay Report'!$M:$M"),Calculation!A920,INDIRECT("'eBay Report'!$AE:$AE"))+SUMIF(INDIRECT("'eBay Report'!$M:$M"),Calculation!A920,INDIRECT("'eBay Report'!$AF:$AF"))</f>
        <v>0</v>
      </c>
      <c r="R920">
        <f t="shared" ca="1" si="14"/>
        <v>0</v>
      </c>
    </row>
    <row r="921" spans="3:18">
      <c r="C921">
        <f ca="1">SUMIF(INDIRECT("'eBay Report'!$N:$N"),Calculation!B921,INDIRECT("'eBay Report'!$K:$K"))-M921</f>
        <v>0</v>
      </c>
      <c r="D921">
        <f ca="1">SUMIFS(INDIRECT("'eBay Report'!$W:$W"),INDIRECT("'eBay Report'!$B:$B"),Calculation!D$2,INDIRECT("'eBay Report'!$M:$M"),Calculation!$A921)</f>
        <v>0</v>
      </c>
      <c r="E921">
        <f ca="1">SUMIFS(INDIRECT("'eBay Report'!$AG:$AG"),INDIRECT("'eBay Report'!$B:$B"),Calculation!E$2,INDIRECT("'eBay Report'!$M:$M"),Calculation!$A921)</f>
        <v>0</v>
      </c>
      <c r="F921">
        <f ca="1">SUMIFS(INDIRECT("'eBay Report'!$AG:$AG"),INDIRECT("'eBay Report'!$B:$B"),Calculation!F$2,INDIRECT("'eBay Report'!$M:$M"),Calculation!$A921)</f>
        <v>0</v>
      </c>
      <c r="G921">
        <f ca="1">SUMIFS(INDIRECT("'eBay Report'!$AG:$AG"),INDIRECT("'eBay Report'!$B:$B"),Calculation!G$2,INDIRECT("'eBay Report'!$M:$M"),Calculation!$A921)-H921</f>
        <v>0</v>
      </c>
      <c r="H921">
        <f ca="1">SUMIFS(INDIRECT("'eBay Report'!$AG:$AG"),INDIRECT("'eBay Report'!$AK:$AK"),Calculation!H$2,INDIRECT("'eBay Report'!$M:$M"),Calculation!$A921)</f>
        <v>0</v>
      </c>
      <c r="I921">
        <f ca="1">SUMIFS(INDIRECT("'eBay Report'!$AG:$AG"),INDIRECT("'eBay Report'!$B:$B"),Calculation!I$2,INDIRECT("'eBay Report'!$M:$M"),Calculation!$A921)</f>
        <v>0</v>
      </c>
      <c r="J921">
        <f ca="1">SUMIFS(INDIRECT("'eBay Report'!$AG:$AG"),INDIRECT("'eBay Report'!$B:$B"),Calculation!J$2,INDIRECT("'eBay Report'!$M:$M"),Calculation!$A921)</f>
        <v>0</v>
      </c>
      <c r="K921">
        <f ca="1">SUMIFS(INDIRECT("'eBay Report'!$AG:$AG"),INDIRECT("'eBay Report'!$B:$B"),Calculation!K$2,INDIRECT("'eBay Report'!$M:$M"),Calculation!$A921)</f>
        <v>0</v>
      </c>
      <c r="L921">
        <f ca="1">SUMIFS(INDIRECT("'eBay Report'!$K:$K"),INDIRECT("'eBay Report'!$B:$B"),Calculation!L$2,INDIRECT("'eBay Report'!$M:$M"),Calculation!$A921)</f>
        <v>0</v>
      </c>
      <c r="M921">
        <f ca="1">SUMIFS(INDIRECT("'eBay Report'!$K:$K"),INDIRECT("'eBay Report'!$B:$B"),Calculation!M$2,INDIRECT("'eBay Report'!$M:$M"),Calculation!$A921)</f>
        <v>0</v>
      </c>
      <c r="N921">
        <f ca="1">SUMIF(INDIRECT("'eBay Report'!$M:$M"),Calculation!$A921,INDIRECT("'eBay Report'!$X:$X"))</f>
        <v>0</v>
      </c>
      <c r="O921">
        <f ca="1">SUMIF(INDIRECT("'eBay Report'!$M:$M"),Calculation!$A921,INDIRECT("'eBay Report'!$Y:$Y"))</f>
        <v>0</v>
      </c>
      <c r="P921">
        <f ca="1">SUMIF(INDIRECT("'eBay Report'!$M:$M"),Calculation!$A921,INDIRECT("'eBay Report'!$Z:$Z"))</f>
        <v>0</v>
      </c>
      <c r="Q921">
        <f ca="1">SUMIF(INDIRECT("'eBay Report'!$M:$M"),Calculation!A921,INDIRECT("'eBay Report'!$AA:$AA"))+SUMIF(INDIRECT("'eBay Report'!$M:$M"),Calculation!A921,INDIRECT("'eBay Report'!$AB:$AB"))+SUMIF(INDIRECT("'eBay Report'!$M:$M"),Calculation!A921,INDIRECT("'eBay Report'!$AC:$AC"))+SUMIF(INDIRECT("'eBay Report'!$M:$M"),Calculation!A921,INDIRECT("'eBay Report'!$AD:$AD"))+SUMIF(INDIRECT("'eBay Report'!$M:$M"),Calculation!A921,INDIRECT("'eBay Report'!$AE:$AE"))+SUMIF(INDIRECT("'eBay Report'!$M:$M"),Calculation!A921,INDIRECT("'eBay Report'!$AF:$AF"))</f>
        <v>0</v>
      </c>
      <c r="R921">
        <f t="shared" ca="1" si="14"/>
        <v>0</v>
      </c>
    </row>
    <row r="922" spans="3:18">
      <c r="C922">
        <f ca="1">SUMIF(INDIRECT("'eBay Report'!$N:$N"),Calculation!B922,INDIRECT("'eBay Report'!$K:$K"))-M922</f>
        <v>0</v>
      </c>
      <c r="D922">
        <f ca="1">SUMIFS(INDIRECT("'eBay Report'!$W:$W"),INDIRECT("'eBay Report'!$B:$B"),Calculation!D$2,INDIRECT("'eBay Report'!$M:$M"),Calculation!$A922)</f>
        <v>0</v>
      </c>
      <c r="E922">
        <f ca="1">SUMIFS(INDIRECT("'eBay Report'!$AG:$AG"),INDIRECT("'eBay Report'!$B:$B"),Calculation!E$2,INDIRECT("'eBay Report'!$M:$M"),Calculation!$A922)</f>
        <v>0</v>
      </c>
      <c r="F922">
        <f ca="1">SUMIFS(INDIRECT("'eBay Report'!$AG:$AG"),INDIRECT("'eBay Report'!$B:$B"),Calculation!F$2,INDIRECT("'eBay Report'!$M:$M"),Calculation!$A922)</f>
        <v>0</v>
      </c>
      <c r="G922">
        <f ca="1">SUMIFS(INDIRECT("'eBay Report'!$AG:$AG"),INDIRECT("'eBay Report'!$B:$B"),Calculation!G$2,INDIRECT("'eBay Report'!$M:$M"),Calculation!$A922)-H922</f>
        <v>0</v>
      </c>
      <c r="H922">
        <f ca="1">SUMIFS(INDIRECT("'eBay Report'!$AG:$AG"),INDIRECT("'eBay Report'!$AK:$AK"),Calculation!H$2,INDIRECT("'eBay Report'!$M:$M"),Calculation!$A922)</f>
        <v>0</v>
      </c>
      <c r="I922">
        <f ca="1">SUMIFS(INDIRECT("'eBay Report'!$AG:$AG"),INDIRECT("'eBay Report'!$B:$B"),Calculation!I$2,INDIRECT("'eBay Report'!$M:$M"),Calculation!$A922)</f>
        <v>0</v>
      </c>
      <c r="J922">
        <f ca="1">SUMIFS(INDIRECT("'eBay Report'!$AG:$AG"),INDIRECT("'eBay Report'!$B:$B"),Calculation!J$2,INDIRECT("'eBay Report'!$M:$M"),Calculation!$A922)</f>
        <v>0</v>
      </c>
      <c r="K922">
        <f ca="1">SUMIFS(INDIRECT("'eBay Report'!$AG:$AG"),INDIRECT("'eBay Report'!$B:$B"),Calculation!K$2,INDIRECT("'eBay Report'!$M:$M"),Calculation!$A922)</f>
        <v>0</v>
      </c>
      <c r="L922">
        <f ca="1">SUMIFS(INDIRECT("'eBay Report'!$K:$K"),INDIRECT("'eBay Report'!$B:$B"),Calculation!L$2,INDIRECT("'eBay Report'!$M:$M"),Calculation!$A922)</f>
        <v>0</v>
      </c>
      <c r="M922">
        <f ca="1">SUMIFS(INDIRECT("'eBay Report'!$K:$K"),INDIRECT("'eBay Report'!$B:$B"),Calculation!M$2,INDIRECT("'eBay Report'!$M:$M"),Calculation!$A922)</f>
        <v>0</v>
      </c>
      <c r="N922">
        <f ca="1">SUMIF(INDIRECT("'eBay Report'!$M:$M"),Calculation!$A922,INDIRECT("'eBay Report'!$X:$X"))</f>
        <v>0</v>
      </c>
      <c r="O922">
        <f ca="1">SUMIF(INDIRECT("'eBay Report'!$M:$M"),Calculation!$A922,INDIRECT("'eBay Report'!$Y:$Y"))</f>
        <v>0</v>
      </c>
      <c r="P922">
        <f ca="1">SUMIF(INDIRECT("'eBay Report'!$M:$M"),Calculation!$A922,INDIRECT("'eBay Report'!$Z:$Z"))</f>
        <v>0</v>
      </c>
      <c r="Q922">
        <f ca="1">SUMIF(INDIRECT("'eBay Report'!$M:$M"),Calculation!A922,INDIRECT("'eBay Report'!$AA:$AA"))+SUMIF(INDIRECT("'eBay Report'!$M:$M"),Calculation!A922,INDIRECT("'eBay Report'!$AB:$AB"))+SUMIF(INDIRECT("'eBay Report'!$M:$M"),Calculation!A922,INDIRECT("'eBay Report'!$AC:$AC"))+SUMIF(INDIRECT("'eBay Report'!$M:$M"),Calculation!A922,INDIRECT("'eBay Report'!$AD:$AD"))+SUMIF(INDIRECT("'eBay Report'!$M:$M"),Calculation!A922,INDIRECT("'eBay Report'!$AE:$AE"))+SUMIF(INDIRECT("'eBay Report'!$M:$M"),Calculation!A922,INDIRECT("'eBay Report'!$AF:$AF"))</f>
        <v>0</v>
      </c>
      <c r="R922">
        <f t="shared" ca="1" si="14"/>
        <v>0</v>
      </c>
    </row>
    <row r="923" spans="3:18">
      <c r="C923">
        <f ca="1">SUMIF(INDIRECT("'eBay Report'!$N:$N"),Calculation!B923,INDIRECT("'eBay Report'!$K:$K"))-M923</f>
        <v>0</v>
      </c>
      <c r="D923">
        <f ca="1">SUMIFS(INDIRECT("'eBay Report'!$W:$W"),INDIRECT("'eBay Report'!$B:$B"),Calculation!D$2,INDIRECT("'eBay Report'!$M:$M"),Calculation!$A923)</f>
        <v>0</v>
      </c>
      <c r="E923">
        <f ca="1">SUMIFS(INDIRECT("'eBay Report'!$AG:$AG"),INDIRECT("'eBay Report'!$B:$B"),Calculation!E$2,INDIRECT("'eBay Report'!$M:$M"),Calculation!$A923)</f>
        <v>0</v>
      </c>
      <c r="F923">
        <f ca="1">SUMIFS(INDIRECT("'eBay Report'!$AG:$AG"),INDIRECT("'eBay Report'!$B:$B"),Calculation!F$2,INDIRECT("'eBay Report'!$M:$M"),Calculation!$A923)</f>
        <v>0</v>
      </c>
      <c r="G923">
        <f ca="1">SUMIFS(INDIRECT("'eBay Report'!$AG:$AG"),INDIRECT("'eBay Report'!$B:$B"),Calculation!G$2,INDIRECT("'eBay Report'!$M:$M"),Calculation!$A923)-H923</f>
        <v>0</v>
      </c>
      <c r="H923">
        <f ca="1">SUMIFS(INDIRECT("'eBay Report'!$AG:$AG"),INDIRECT("'eBay Report'!$AK:$AK"),Calculation!H$2,INDIRECT("'eBay Report'!$M:$M"),Calculation!$A923)</f>
        <v>0</v>
      </c>
      <c r="I923">
        <f ca="1">SUMIFS(INDIRECT("'eBay Report'!$AG:$AG"),INDIRECT("'eBay Report'!$B:$B"),Calculation!I$2,INDIRECT("'eBay Report'!$M:$M"),Calculation!$A923)</f>
        <v>0</v>
      </c>
      <c r="J923">
        <f ca="1">SUMIFS(INDIRECT("'eBay Report'!$AG:$AG"),INDIRECT("'eBay Report'!$B:$B"),Calculation!J$2,INDIRECT("'eBay Report'!$M:$M"),Calculation!$A923)</f>
        <v>0</v>
      </c>
      <c r="K923">
        <f ca="1">SUMIFS(INDIRECT("'eBay Report'!$AG:$AG"),INDIRECT("'eBay Report'!$B:$B"),Calculation!K$2,INDIRECT("'eBay Report'!$M:$M"),Calculation!$A923)</f>
        <v>0</v>
      </c>
      <c r="L923">
        <f ca="1">SUMIFS(INDIRECT("'eBay Report'!$K:$K"),INDIRECT("'eBay Report'!$B:$B"),Calculation!L$2,INDIRECT("'eBay Report'!$M:$M"),Calculation!$A923)</f>
        <v>0</v>
      </c>
      <c r="M923">
        <f ca="1">SUMIFS(INDIRECT("'eBay Report'!$K:$K"),INDIRECT("'eBay Report'!$B:$B"),Calculation!M$2,INDIRECT("'eBay Report'!$M:$M"),Calculation!$A923)</f>
        <v>0</v>
      </c>
      <c r="N923">
        <f ca="1">SUMIF(INDIRECT("'eBay Report'!$M:$M"),Calculation!$A923,INDIRECT("'eBay Report'!$X:$X"))</f>
        <v>0</v>
      </c>
      <c r="O923">
        <f ca="1">SUMIF(INDIRECT("'eBay Report'!$M:$M"),Calculation!$A923,INDIRECT("'eBay Report'!$Y:$Y"))</f>
        <v>0</v>
      </c>
      <c r="P923">
        <f ca="1">SUMIF(INDIRECT("'eBay Report'!$M:$M"),Calculation!$A923,INDIRECT("'eBay Report'!$Z:$Z"))</f>
        <v>0</v>
      </c>
      <c r="Q923">
        <f ca="1">SUMIF(INDIRECT("'eBay Report'!$M:$M"),Calculation!A923,INDIRECT("'eBay Report'!$AA:$AA"))+SUMIF(INDIRECT("'eBay Report'!$M:$M"),Calculation!A923,INDIRECT("'eBay Report'!$AB:$AB"))+SUMIF(INDIRECT("'eBay Report'!$M:$M"),Calculation!A923,INDIRECT("'eBay Report'!$AC:$AC"))+SUMIF(INDIRECT("'eBay Report'!$M:$M"),Calculation!A923,INDIRECT("'eBay Report'!$AD:$AD"))+SUMIF(INDIRECT("'eBay Report'!$M:$M"),Calculation!A923,INDIRECT("'eBay Report'!$AE:$AE"))+SUMIF(INDIRECT("'eBay Report'!$M:$M"),Calculation!A923,INDIRECT("'eBay Report'!$AF:$AF"))</f>
        <v>0</v>
      </c>
      <c r="R923">
        <f t="shared" ca="1" si="14"/>
        <v>0</v>
      </c>
    </row>
    <row r="924" spans="3:18">
      <c r="C924">
        <f ca="1">SUMIF(INDIRECT("'eBay Report'!$N:$N"),Calculation!B924,INDIRECT("'eBay Report'!$K:$K"))-M924</f>
        <v>0</v>
      </c>
      <c r="D924">
        <f ca="1">SUMIFS(INDIRECT("'eBay Report'!$W:$W"),INDIRECT("'eBay Report'!$B:$B"),Calculation!D$2,INDIRECT("'eBay Report'!$M:$M"),Calculation!$A924)</f>
        <v>0</v>
      </c>
      <c r="E924">
        <f ca="1">SUMIFS(INDIRECT("'eBay Report'!$AG:$AG"),INDIRECT("'eBay Report'!$B:$B"),Calculation!E$2,INDIRECT("'eBay Report'!$M:$M"),Calculation!$A924)</f>
        <v>0</v>
      </c>
      <c r="F924">
        <f ca="1">SUMIFS(INDIRECT("'eBay Report'!$AG:$AG"),INDIRECT("'eBay Report'!$B:$B"),Calculation!F$2,INDIRECT("'eBay Report'!$M:$M"),Calculation!$A924)</f>
        <v>0</v>
      </c>
      <c r="G924">
        <f ca="1">SUMIFS(INDIRECT("'eBay Report'!$AG:$AG"),INDIRECT("'eBay Report'!$B:$B"),Calculation!G$2,INDIRECT("'eBay Report'!$M:$M"),Calculation!$A924)-H924</f>
        <v>0</v>
      </c>
      <c r="H924">
        <f ca="1">SUMIFS(INDIRECT("'eBay Report'!$AG:$AG"),INDIRECT("'eBay Report'!$AK:$AK"),Calculation!H$2,INDIRECT("'eBay Report'!$M:$M"),Calculation!$A924)</f>
        <v>0</v>
      </c>
      <c r="I924">
        <f ca="1">SUMIFS(INDIRECT("'eBay Report'!$AG:$AG"),INDIRECT("'eBay Report'!$B:$B"),Calculation!I$2,INDIRECT("'eBay Report'!$M:$M"),Calculation!$A924)</f>
        <v>0</v>
      </c>
      <c r="J924">
        <f ca="1">SUMIFS(INDIRECT("'eBay Report'!$AG:$AG"),INDIRECT("'eBay Report'!$B:$B"),Calculation!J$2,INDIRECT("'eBay Report'!$M:$M"),Calculation!$A924)</f>
        <v>0</v>
      </c>
      <c r="K924">
        <f ca="1">SUMIFS(INDIRECT("'eBay Report'!$AG:$AG"),INDIRECT("'eBay Report'!$B:$B"),Calculation!K$2,INDIRECT("'eBay Report'!$M:$M"),Calculation!$A924)</f>
        <v>0</v>
      </c>
      <c r="L924">
        <f ca="1">SUMIFS(INDIRECT("'eBay Report'!$K:$K"),INDIRECT("'eBay Report'!$B:$B"),Calculation!L$2,INDIRECT("'eBay Report'!$M:$M"),Calculation!$A924)</f>
        <v>0</v>
      </c>
      <c r="M924">
        <f ca="1">SUMIFS(INDIRECT("'eBay Report'!$K:$K"),INDIRECT("'eBay Report'!$B:$B"),Calculation!M$2,INDIRECT("'eBay Report'!$M:$M"),Calculation!$A924)</f>
        <v>0</v>
      </c>
      <c r="N924">
        <f ca="1">SUMIF(INDIRECT("'eBay Report'!$M:$M"),Calculation!$A924,INDIRECT("'eBay Report'!$X:$X"))</f>
        <v>0</v>
      </c>
      <c r="O924">
        <f ca="1">SUMIF(INDIRECT("'eBay Report'!$M:$M"),Calculation!$A924,INDIRECT("'eBay Report'!$Y:$Y"))</f>
        <v>0</v>
      </c>
      <c r="P924">
        <f ca="1">SUMIF(INDIRECT("'eBay Report'!$M:$M"),Calculation!$A924,INDIRECT("'eBay Report'!$Z:$Z"))</f>
        <v>0</v>
      </c>
      <c r="Q924">
        <f ca="1">SUMIF(INDIRECT("'eBay Report'!$M:$M"),Calculation!A924,INDIRECT("'eBay Report'!$AA:$AA"))+SUMIF(INDIRECT("'eBay Report'!$M:$M"),Calculation!A924,INDIRECT("'eBay Report'!$AB:$AB"))+SUMIF(INDIRECT("'eBay Report'!$M:$M"),Calculation!A924,INDIRECT("'eBay Report'!$AC:$AC"))+SUMIF(INDIRECT("'eBay Report'!$M:$M"),Calculation!A924,INDIRECT("'eBay Report'!$AD:$AD"))+SUMIF(INDIRECT("'eBay Report'!$M:$M"),Calculation!A924,INDIRECT("'eBay Report'!$AE:$AE"))+SUMIF(INDIRECT("'eBay Report'!$M:$M"),Calculation!A924,INDIRECT("'eBay Report'!$AF:$AF"))</f>
        <v>0</v>
      </c>
      <c r="R924">
        <f t="shared" ca="1" si="14"/>
        <v>0</v>
      </c>
    </row>
    <row r="925" spans="3:18">
      <c r="C925">
        <f ca="1">SUMIF(INDIRECT("'eBay Report'!$N:$N"),Calculation!B925,INDIRECT("'eBay Report'!$K:$K"))-M925</f>
        <v>0</v>
      </c>
      <c r="D925">
        <f ca="1">SUMIFS(INDIRECT("'eBay Report'!$W:$W"),INDIRECT("'eBay Report'!$B:$B"),Calculation!D$2,INDIRECT("'eBay Report'!$M:$M"),Calculation!$A925)</f>
        <v>0</v>
      </c>
      <c r="E925">
        <f ca="1">SUMIFS(INDIRECT("'eBay Report'!$AG:$AG"),INDIRECT("'eBay Report'!$B:$B"),Calculation!E$2,INDIRECT("'eBay Report'!$M:$M"),Calculation!$A925)</f>
        <v>0</v>
      </c>
      <c r="F925">
        <f ca="1">SUMIFS(INDIRECT("'eBay Report'!$AG:$AG"),INDIRECT("'eBay Report'!$B:$B"),Calculation!F$2,INDIRECT("'eBay Report'!$M:$M"),Calculation!$A925)</f>
        <v>0</v>
      </c>
      <c r="G925">
        <f ca="1">SUMIFS(INDIRECT("'eBay Report'!$AG:$AG"),INDIRECT("'eBay Report'!$B:$B"),Calculation!G$2,INDIRECT("'eBay Report'!$M:$M"),Calculation!$A925)-H925</f>
        <v>0</v>
      </c>
      <c r="H925">
        <f ca="1">SUMIFS(INDIRECT("'eBay Report'!$AG:$AG"),INDIRECT("'eBay Report'!$AK:$AK"),Calculation!H$2,INDIRECT("'eBay Report'!$M:$M"),Calculation!$A925)</f>
        <v>0</v>
      </c>
      <c r="I925">
        <f ca="1">SUMIFS(INDIRECT("'eBay Report'!$AG:$AG"),INDIRECT("'eBay Report'!$B:$B"),Calculation!I$2,INDIRECT("'eBay Report'!$M:$M"),Calculation!$A925)</f>
        <v>0</v>
      </c>
      <c r="J925">
        <f ca="1">SUMIFS(INDIRECT("'eBay Report'!$AG:$AG"),INDIRECT("'eBay Report'!$B:$B"),Calculation!J$2,INDIRECT("'eBay Report'!$M:$M"),Calculation!$A925)</f>
        <v>0</v>
      </c>
      <c r="K925">
        <f ca="1">SUMIFS(INDIRECT("'eBay Report'!$AG:$AG"),INDIRECT("'eBay Report'!$B:$B"),Calculation!K$2,INDIRECT("'eBay Report'!$M:$M"),Calculation!$A925)</f>
        <v>0</v>
      </c>
      <c r="L925">
        <f ca="1">SUMIFS(INDIRECT("'eBay Report'!$K:$K"),INDIRECT("'eBay Report'!$B:$B"),Calculation!L$2,INDIRECT("'eBay Report'!$M:$M"),Calculation!$A925)</f>
        <v>0</v>
      </c>
      <c r="M925">
        <f ca="1">SUMIFS(INDIRECT("'eBay Report'!$K:$K"),INDIRECT("'eBay Report'!$B:$B"),Calculation!M$2,INDIRECT("'eBay Report'!$M:$M"),Calculation!$A925)</f>
        <v>0</v>
      </c>
      <c r="N925">
        <f ca="1">SUMIF(INDIRECT("'eBay Report'!$M:$M"),Calculation!$A925,INDIRECT("'eBay Report'!$X:$X"))</f>
        <v>0</v>
      </c>
      <c r="O925">
        <f ca="1">SUMIF(INDIRECT("'eBay Report'!$M:$M"),Calculation!$A925,INDIRECT("'eBay Report'!$Y:$Y"))</f>
        <v>0</v>
      </c>
      <c r="P925">
        <f ca="1">SUMIF(INDIRECT("'eBay Report'!$M:$M"),Calculation!$A925,INDIRECT("'eBay Report'!$Z:$Z"))</f>
        <v>0</v>
      </c>
      <c r="Q925">
        <f ca="1">SUMIF(INDIRECT("'eBay Report'!$M:$M"),Calculation!A925,INDIRECT("'eBay Report'!$AA:$AA"))+SUMIF(INDIRECT("'eBay Report'!$M:$M"),Calculation!A925,INDIRECT("'eBay Report'!$AB:$AB"))+SUMIF(INDIRECT("'eBay Report'!$M:$M"),Calculation!A925,INDIRECT("'eBay Report'!$AC:$AC"))+SUMIF(INDIRECT("'eBay Report'!$M:$M"),Calculation!A925,INDIRECT("'eBay Report'!$AD:$AD"))+SUMIF(INDIRECT("'eBay Report'!$M:$M"),Calculation!A925,INDIRECT("'eBay Report'!$AE:$AE"))+SUMIF(INDIRECT("'eBay Report'!$M:$M"),Calculation!A925,INDIRECT("'eBay Report'!$AF:$AF"))</f>
        <v>0</v>
      </c>
      <c r="R925">
        <f t="shared" ca="1" si="14"/>
        <v>0</v>
      </c>
    </row>
    <row r="926" spans="3:18">
      <c r="C926">
        <f ca="1">SUMIF(INDIRECT("'eBay Report'!$N:$N"),Calculation!B926,INDIRECT("'eBay Report'!$K:$K"))-M926</f>
        <v>0</v>
      </c>
      <c r="D926">
        <f ca="1">SUMIFS(INDIRECT("'eBay Report'!$W:$W"),INDIRECT("'eBay Report'!$B:$B"),Calculation!D$2,INDIRECT("'eBay Report'!$M:$M"),Calculation!$A926)</f>
        <v>0</v>
      </c>
      <c r="E926">
        <f ca="1">SUMIFS(INDIRECT("'eBay Report'!$AG:$AG"),INDIRECT("'eBay Report'!$B:$B"),Calculation!E$2,INDIRECT("'eBay Report'!$M:$M"),Calculation!$A926)</f>
        <v>0</v>
      </c>
      <c r="F926">
        <f ca="1">SUMIFS(INDIRECT("'eBay Report'!$AG:$AG"),INDIRECT("'eBay Report'!$B:$B"),Calculation!F$2,INDIRECT("'eBay Report'!$M:$M"),Calculation!$A926)</f>
        <v>0</v>
      </c>
      <c r="G926">
        <f ca="1">SUMIFS(INDIRECT("'eBay Report'!$AG:$AG"),INDIRECT("'eBay Report'!$B:$B"),Calculation!G$2,INDIRECT("'eBay Report'!$M:$M"),Calculation!$A926)-H926</f>
        <v>0</v>
      </c>
      <c r="H926">
        <f ca="1">SUMIFS(INDIRECT("'eBay Report'!$AG:$AG"),INDIRECT("'eBay Report'!$AK:$AK"),Calculation!H$2,INDIRECT("'eBay Report'!$M:$M"),Calculation!$A926)</f>
        <v>0</v>
      </c>
      <c r="I926">
        <f ca="1">SUMIFS(INDIRECT("'eBay Report'!$AG:$AG"),INDIRECT("'eBay Report'!$B:$B"),Calculation!I$2,INDIRECT("'eBay Report'!$M:$M"),Calculation!$A926)</f>
        <v>0</v>
      </c>
      <c r="J926">
        <f ca="1">SUMIFS(INDIRECT("'eBay Report'!$AG:$AG"),INDIRECT("'eBay Report'!$B:$B"),Calculation!J$2,INDIRECT("'eBay Report'!$M:$M"),Calculation!$A926)</f>
        <v>0</v>
      </c>
      <c r="K926">
        <f ca="1">SUMIFS(INDIRECT("'eBay Report'!$AG:$AG"),INDIRECT("'eBay Report'!$B:$B"),Calculation!K$2,INDIRECT("'eBay Report'!$M:$M"),Calculation!$A926)</f>
        <v>0</v>
      </c>
      <c r="L926">
        <f ca="1">SUMIFS(INDIRECT("'eBay Report'!$K:$K"),INDIRECT("'eBay Report'!$B:$B"),Calculation!L$2,INDIRECT("'eBay Report'!$M:$M"),Calculation!$A926)</f>
        <v>0</v>
      </c>
      <c r="M926">
        <f ca="1">SUMIFS(INDIRECT("'eBay Report'!$K:$K"),INDIRECT("'eBay Report'!$B:$B"),Calculation!M$2,INDIRECT("'eBay Report'!$M:$M"),Calculation!$A926)</f>
        <v>0</v>
      </c>
      <c r="N926">
        <f ca="1">SUMIF(INDIRECT("'eBay Report'!$M:$M"),Calculation!$A926,INDIRECT("'eBay Report'!$X:$X"))</f>
        <v>0</v>
      </c>
      <c r="O926">
        <f ca="1">SUMIF(INDIRECT("'eBay Report'!$M:$M"),Calculation!$A926,INDIRECT("'eBay Report'!$Y:$Y"))</f>
        <v>0</v>
      </c>
      <c r="P926">
        <f ca="1">SUMIF(INDIRECT("'eBay Report'!$M:$M"),Calculation!$A926,INDIRECT("'eBay Report'!$Z:$Z"))</f>
        <v>0</v>
      </c>
      <c r="Q926">
        <f ca="1">SUMIF(INDIRECT("'eBay Report'!$M:$M"),Calculation!A926,INDIRECT("'eBay Report'!$AA:$AA"))+SUMIF(INDIRECT("'eBay Report'!$M:$M"),Calculation!A926,INDIRECT("'eBay Report'!$AB:$AB"))+SUMIF(INDIRECT("'eBay Report'!$M:$M"),Calculation!A926,INDIRECT("'eBay Report'!$AC:$AC"))+SUMIF(INDIRECT("'eBay Report'!$M:$M"),Calculation!A926,INDIRECT("'eBay Report'!$AD:$AD"))+SUMIF(INDIRECT("'eBay Report'!$M:$M"),Calculation!A926,INDIRECT("'eBay Report'!$AE:$AE"))+SUMIF(INDIRECT("'eBay Report'!$M:$M"),Calculation!A926,INDIRECT("'eBay Report'!$AF:$AF"))</f>
        <v>0</v>
      </c>
      <c r="R926">
        <f t="shared" ca="1" si="14"/>
        <v>0</v>
      </c>
    </row>
    <row r="927" spans="3:18">
      <c r="C927">
        <f ca="1">SUMIF(INDIRECT("'eBay Report'!$N:$N"),Calculation!B927,INDIRECT("'eBay Report'!$K:$K"))-M927</f>
        <v>0</v>
      </c>
      <c r="D927">
        <f ca="1">SUMIFS(INDIRECT("'eBay Report'!$W:$W"),INDIRECT("'eBay Report'!$B:$B"),Calculation!D$2,INDIRECT("'eBay Report'!$M:$M"),Calculation!$A927)</f>
        <v>0</v>
      </c>
      <c r="E927">
        <f ca="1">SUMIFS(INDIRECT("'eBay Report'!$AG:$AG"),INDIRECT("'eBay Report'!$B:$B"),Calculation!E$2,INDIRECT("'eBay Report'!$M:$M"),Calculation!$A927)</f>
        <v>0</v>
      </c>
      <c r="F927">
        <f ca="1">SUMIFS(INDIRECT("'eBay Report'!$AG:$AG"),INDIRECT("'eBay Report'!$B:$B"),Calculation!F$2,INDIRECT("'eBay Report'!$M:$M"),Calculation!$A927)</f>
        <v>0</v>
      </c>
      <c r="G927">
        <f ca="1">SUMIFS(INDIRECT("'eBay Report'!$AG:$AG"),INDIRECT("'eBay Report'!$B:$B"),Calculation!G$2,INDIRECT("'eBay Report'!$M:$M"),Calculation!$A927)-H927</f>
        <v>0</v>
      </c>
      <c r="H927">
        <f ca="1">SUMIFS(INDIRECT("'eBay Report'!$AG:$AG"),INDIRECT("'eBay Report'!$AK:$AK"),Calculation!H$2,INDIRECT("'eBay Report'!$M:$M"),Calculation!$A927)</f>
        <v>0</v>
      </c>
      <c r="I927">
        <f ca="1">SUMIFS(INDIRECT("'eBay Report'!$AG:$AG"),INDIRECT("'eBay Report'!$B:$B"),Calculation!I$2,INDIRECT("'eBay Report'!$M:$M"),Calculation!$A927)</f>
        <v>0</v>
      </c>
      <c r="J927">
        <f ca="1">SUMIFS(INDIRECT("'eBay Report'!$AG:$AG"),INDIRECT("'eBay Report'!$B:$B"),Calculation!J$2,INDIRECT("'eBay Report'!$M:$M"),Calculation!$A927)</f>
        <v>0</v>
      </c>
      <c r="K927">
        <f ca="1">SUMIFS(INDIRECT("'eBay Report'!$AG:$AG"),INDIRECT("'eBay Report'!$B:$B"),Calculation!K$2,INDIRECT("'eBay Report'!$M:$M"),Calculation!$A927)</f>
        <v>0</v>
      </c>
      <c r="L927">
        <f ca="1">SUMIFS(INDIRECT("'eBay Report'!$K:$K"),INDIRECT("'eBay Report'!$B:$B"),Calculation!L$2,INDIRECT("'eBay Report'!$M:$M"),Calculation!$A927)</f>
        <v>0</v>
      </c>
      <c r="M927">
        <f ca="1">SUMIFS(INDIRECT("'eBay Report'!$K:$K"),INDIRECT("'eBay Report'!$B:$B"),Calculation!M$2,INDIRECT("'eBay Report'!$M:$M"),Calculation!$A927)</f>
        <v>0</v>
      </c>
      <c r="N927">
        <f ca="1">SUMIF(INDIRECT("'eBay Report'!$M:$M"),Calculation!$A927,INDIRECT("'eBay Report'!$X:$X"))</f>
        <v>0</v>
      </c>
      <c r="O927">
        <f ca="1">SUMIF(INDIRECT("'eBay Report'!$M:$M"),Calculation!$A927,INDIRECT("'eBay Report'!$Y:$Y"))</f>
        <v>0</v>
      </c>
      <c r="P927">
        <f ca="1">SUMIF(INDIRECT("'eBay Report'!$M:$M"),Calculation!$A927,INDIRECT("'eBay Report'!$Z:$Z"))</f>
        <v>0</v>
      </c>
      <c r="Q927">
        <f ca="1">SUMIF(INDIRECT("'eBay Report'!$M:$M"),Calculation!A927,INDIRECT("'eBay Report'!$AA:$AA"))+SUMIF(INDIRECT("'eBay Report'!$M:$M"),Calculation!A927,INDIRECT("'eBay Report'!$AB:$AB"))+SUMIF(INDIRECT("'eBay Report'!$M:$M"),Calculation!A927,INDIRECT("'eBay Report'!$AC:$AC"))+SUMIF(INDIRECT("'eBay Report'!$M:$M"),Calculation!A927,INDIRECT("'eBay Report'!$AD:$AD"))+SUMIF(INDIRECT("'eBay Report'!$M:$M"),Calculation!A927,INDIRECT("'eBay Report'!$AE:$AE"))+SUMIF(INDIRECT("'eBay Report'!$M:$M"),Calculation!A927,INDIRECT("'eBay Report'!$AF:$AF"))</f>
        <v>0</v>
      </c>
      <c r="R927">
        <f t="shared" ca="1" si="14"/>
        <v>0</v>
      </c>
    </row>
    <row r="928" spans="3:18">
      <c r="C928">
        <f ca="1">SUMIF(INDIRECT("'eBay Report'!$N:$N"),Calculation!B928,INDIRECT("'eBay Report'!$K:$K"))-M928</f>
        <v>0</v>
      </c>
      <c r="D928">
        <f ca="1">SUMIFS(INDIRECT("'eBay Report'!$W:$W"),INDIRECT("'eBay Report'!$B:$B"),Calculation!D$2,INDIRECT("'eBay Report'!$M:$M"),Calculation!$A928)</f>
        <v>0</v>
      </c>
      <c r="E928">
        <f ca="1">SUMIFS(INDIRECT("'eBay Report'!$AG:$AG"),INDIRECT("'eBay Report'!$B:$B"),Calculation!E$2,INDIRECT("'eBay Report'!$M:$M"),Calculation!$A928)</f>
        <v>0</v>
      </c>
      <c r="F928">
        <f ca="1">SUMIFS(INDIRECT("'eBay Report'!$AG:$AG"),INDIRECT("'eBay Report'!$B:$B"),Calculation!F$2,INDIRECT("'eBay Report'!$M:$M"),Calculation!$A928)</f>
        <v>0</v>
      </c>
      <c r="G928">
        <f ca="1">SUMIFS(INDIRECT("'eBay Report'!$AG:$AG"),INDIRECT("'eBay Report'!$B:$B"),Calculation!G$2,INDIRECT("'eBay Report'!$M:$M"),Calculation!$A928)-H928</f>
        <v>0</v>
      </c>
      <c r="H928">
        <f ca="1">SUMIFS(INDIRECT("'eBay Report'!$AG:$AG"),INDIRECT("'eBay Report'!$AK:$AK"),Calculation!H$2,INDIRECT("'eBay Report'!$M:$M"),Calculation!$A928)</f>
        <v>0</v>
      </c>
      <c r="I928">
        <f ca="1">SUMIFS(INDIRECT("'eBay Report'!$AG:$AG"),INDIRECT("'eBay Report'!$B:$B"),Calculation!I$2,INDIRECT("'eBay Report'!$M:$M"),Calculation!$A928)</f>
        <v>0</v>
      </c>
      <c r="J928">
        <f ca="1">SUMIFS(INDIRECT("'eBay Report'!$AG:$AG"),INDIRECT("'eBay Report'!$B:$B"),Calculation!J$2,INDIRECT("'eBay Report'!$M:$M"),Calculation!$A928)</f>
        <v>0</v>
      </c>
      <c r="K928">
        <f ca="1">SUMIFS(INDIRECT("'eBay Report'!$AG:$AG"),INDIRECT("'eBay Report'!$B:$B"),Calculation!K$2,INDIRECT("'eBay Report'!$M:$M"),Calculation!$A928)</f>
        <v>0</v>
      </c>
      <c r="L928">
        <f ca="1">SUMIFS(INDIRECT("'eBay Report'!$K:$K"),INDIRECT("'eBay Report'!$B:$B"),Calculation!L$2,INDIRECT("'eBay Report'!$M:$M"),Calculation!$A928)</f>
        <v>0</v>
      </c>
      <c r="M928">
        <f ca="1">SUMIFS(INDIRECT("'eBay Report'!$K:$K"),INDIRECT("'eBay Report'!$B:$B"),Calculation!M$2,INDIRECT("'eBay Report'!$M:$M"),Calculation!$A928)</f>
        <v>0</v>
      </c>
      <c r="N928">
        <f ca="1">SUMIF(INDIRECT("'eBay Report'!$M:$M"),Calculation!$A928,INDIRECT("'eBay Report'!$X:$X"))</f>
        <v>0</v>
      </c>
      <c r="O928">
        <f ca="1">SUMIF(INDIRECT("'eBay Report'!$M:$M"),Calculation!$A928,INDIRECT("'eBay Report'!$Y:$Y"))</f>
        <v>0</v>
      </c>
      <c r="P928">
        <f ca="1">SUMIF(INDIRECT("'eBay Report'!$M:$M"),Calculation!$A928,INDIRECT("'eBay Report'!$Z:$Z"))</f>
        <v>0</v>
      </c>
      <c r="Q928">
        <f ca="1">SUMIF(INDIRECT("'eBay Report'!$M:$M"),Calculation!A928,INDIRECT("'eBay Report'!$AA:$AA"))+SUMIF(INDIRECT("'eBay Report'!$M:$M"),Calculation!A928,INDIRECT("'eBay Report'!$AB:$AB"))+SUMIF(INDIRECT("'eBay Report'!$M:$M"),Calculation!A928,INDIRECT("'eBay Report'!$AC:$AC"))+SUMIF(INDIRECT("'eBay Report'!$M:$M"),Calculation!A928,INDIRECT("'eBay Report'!$AD:$AD"))+SUMIF(INDIRECT("'eBay Report'!$M:$M"),Calculation!A928,INDIRECT("'eBay Report'!$AE:$AE"))+SUMIF(INDIRECT("'eBay Report'!$M:$M"),Calculation!A928,INDIRECT("'eBay Report'!$AF:$AF"))</f>
        <v>0</v>
      </c>
      <c r="R928">
        <f t="shared" ca="1" si="14"/>
        <v>0</v>
      </c>
    </row>
    <row r="929" spans="3:18">
      <c r="C929">
        <f ca="1">SUMIF(INDIRECT("'eBay Report'!$N:$N"),Calculation!B929,INDIRECT("'eBay Report'!$K:$K"))-M929</f>
        <v>0</v>
      </c>
      <c r="D929">
        <f ca="1">SUMIFS(INDIRECT("'eBay Report'!$W:$W"),INDIRECT("'eBay Report'!$B:$B"),Calculation!D$2,INDIRECT("'eBay Report'!$M:$M"),Calculation!$A929)</f>
        <v>0</v>
      </c>
      <c r="E929">
        <f ca="1">SUMIFS(INDIRECT("'eBay Report'!$AG:$AG"),INDIRECT("'eBay Report'!$B:$B"),Calculation!E$2,INDIRECT("'eBay Report'!$M:$M"),Calculation!$A929)</f>
        <v>0</v>
      </c>
      <c r="F929">
        <f ca="1">SUMIFS(INDIRECT("'eBay Report'!$AG:$AG"),INDIRECT("'eBay Report'!$B:$B"),Calculation!F$2,INDIRECT("'eBay Report'!$M:$M"),Calculation!$A929)</f>
        <v>0</v>
      </c>
      <c r="G929">
        <f ca="1">SUMIFS(INDIRECT("'eBay Report'!$AG:$AG"),INDIRECT("'eBay Report'!$B:$B"),Calculation!G$2,INDIRECT("'eBay Report'!$M:$M"),Calculation!$A929)-H929</f>
        <v>0</v>
      </c>
      <c r="H929">
        <f ca="1">SUMIFS(INDIRECT("'eBay Report'!$AG:$AG"),INDIRECT("'eBay Report'!$AK:$AK"),Calculation!H$2,INDIRECT("'eBay Report'!$M:$M"),Calculation!$A929)</f>
        <v>0</v>
      </c>
      <c r="I929">
        <f ca="1">SUMIFS(INDIRECT("'eBay Report'!$AG:$AG"),INDIRECT("'eBay Report'!$B:$B"),Calculation!I$2,INDIRECT("'eBay Report'!$M:$M"),Calculation!$A929)</f>
        <v>0</v>
      </c>
      <c r="J929">
        <f ca="1">SUMIFS(INDIRECT("'eBay Report'!$AG:$AG"),INDIRECT("'eBay Report'!$B:$B"),Calculation!J$2,INDIRECT("'eBay Report'!$M:$M"),Calculation!$A929)</f>
        <v>0</v>
      </c>
      <c r="K929">
        <f ca="1">SUMIFS(INDIRECT("'eBay Report'!$AG:$AG"),INDIRECT("'eBay Report'!$B:$B"),Calculation!K$2,INDIRECT("'eBay Report'!$M:$M"),Calculation!$A929)</f>
        <v>0</v>
      </c>
      <c r="L929">
        <f ca="1">SUMIFS(INDIRECT("'eBay Report'!$K:$K"),INDIRECT("'eBay Report'!$B:$B"),Calculation!L$2,INDIRECT("'eBay Report'!$M:$M"),Calculation!$A929)</f>
        <v>0</v>
      </c>
      <c r="M929">
        <f ca="1">SUMIFS(INDIRECT("'eBay Report'!$K:$K"),INDIRECT("'eBay Report'!$B:$B"),Calculation!M$2,INDIRECT("'eBay Report'!$M:$M"),Calculation!$A929)</f>
        <v>0</v>
      </c>
      <c r="N929">
        <f ca="1">SUMIF(INDIRECT("'eBay Report'!$M:$M"),Calculation!$A929,INDIRECT("'eBay Report'!$X:$X"))</f>
        <v>0</v>
      </c>
      <c r="O929">
        <f ca="1">SUMIF(INDIRECT("'eBay Report'!$M:$M"),Calculation!$A929,INDIRECT("'eBay Report'!$Y:$Y"))</f>
        <v>0</v>
      </c>
      <c r="P929">
        <f ca="1">SUMIF(INDIRECT("'eBay Report'!$M:$M"),Calculation!$A929,INDIRECT("'eBay Report'!$Z:$Z"))</f>
        <v>0</v>
      </c>
      <c r="Q929">
        <f ca="1">SUMIF(INDIRECT("'eBay Report'!$M:$M"),Calculation!A929,INDIRECT("'eBay Report'!$AA:$AA"))+SUMIF(INDIRECT("'eBay Report'!$M:$M"),Calculation!A929,INDIRECT("'eBay Report'!$AB:$AB"))+SUMIF(INDIRECT("'eBay Report'!$M:$M"),Calculation!A929,INDIRECT("'eBay Report'!$AC:$AC"))+SUMIF(INDIRECT("'eBay Report'!$M:$M"),Calculation!A929,INDIRECT("'eBay Report'!$AD:$AD"))+SUMIF(INDIRECT("'eBay Report'!$M:$M"),Calculation!A929,INDIRECT("'eBay Report'!$AE:$AE"))+SUMIF(INDIRECT("'eBay Report'!$M:$M"),Calculation!A929,INDIRECT("'eBay Report'!$AF:$AF"))</f>
        <v>0</v>
      </c>
      <c r="R929">
        <f t="shared" ca="1" si="14"/>
        <v>0</v>
      </c>
    </row>
    <row r="930" spans="3:18">
      <c r="C930">
        <f ca="1">SUMIF(INDIRECT("'eBay Report'!$N:$N"),Calculation!B930,INDIRECT("'eBay Report'!$K:$K"))-M930</f>
        <v>0</v>
      </c>
      <c r="D930">
        <f ca="1">SUMIFS(INDIRECT("'eBay Report'!$W:$W"),INDIRECT("'eBay Report'!$B:$B"),Calculation!D$2,INDIRECT("'eBay Report'!$M:$M"),Calculation!$A930)</f>
        <v>0</v>
      </c>
      <c r="E930">
        <f ca="1">SUMIFS(INDIRECT("'eBay Report'!$AG:$AG"),INDIRECT("'eBay Report'!$B:$B"),Calculation!E$2,INDIRECT("'eBay Report'!$M:$M"),Calculation!$A930)</f>
        <v>0</v>
      </c>
      <c r="F930">
        <f ca="1">SUMIFS(INDIRECT("'eBay Report'!$AG:$AG"),INDIRECT("'eBay Report'!$B:$B"),Calculation!F$2,INDIRECT("'eBay Report'!$M:$M"),Calculation!$A930)</f>
        <v>0</v>
      </c>
      <c r="G930">
        <f ca="1">SUMIFS(INDIRECT("'eBay Report'!$AG:$AG"),INDIRECT("'eBay Report'!$B:$B"),Calculation!G$2,INDIRECT("'eBay Report'!$M:$M"),Calculation!$A930)-H930</f>
        <v>0</v>
      </c>
      <c r="H930">
        <f ca="1">SUMIFS(INDIRECT("'eBay Report'!$AG:$AG"),INDIRECT("'eBay Report'!$AK:$AK"),Calculation!H$2,INDIRECT("'eBay Report'!$M:$M"),Calculation!$A930)</f>
        <v>0</v>
      </c>
      <c r="I930">
        <f ca="1">SUMIFS(INDIRECT("'eBay Report'!$AG:$AG"),INDIRECT("'eBay Report'!$B:$B"),Calculation!I$2,INDIRECT("'eBay Report'!$M:$M"),Calculation!$A930)</f>
        <v>0</v>
      </c>
      <c r="J930">
        <f ca="1">SUMIFS(INDIRECT("'eBay Report'!$AG:$AG"),INDIRECT("'eBay Report'!$B:$B"),Calculation!J$2,INDIRECT("'eBay Report'!$M:$M"),Calculation!$A930)</f>
        <v>0</v>
      </c>
      <c r="K930">
        <f ca="1">SUMIFS(INDIRECT("'eBay Report'!$AG:$AG"),INDIRECT("'eBay Report'!$B:$B"),Calculation!K$2,INDIRECT("'eBay Report'!$M:$M"),Calculation!$A930)</f>
        <v>0</v>
      </c>
      <c r="L930">
        <f ca="1">SUMIFS(INDIRECT("'eBay Report'!$K:$K"),INDIRECT("'eBay Report'!$B:$B"),Calculation!L$2,INDIRECT("'eBay Report'!$M:$M"),Calculation!$A930)</f>
        <v>0</v>
      </c>
      <c r="M930">
        <f ca="1">SUMIFS(INDIRECT("'eBay Report'!$K:$K"),INDIRECT("'eBay Report'!$B:$B"),Calculation!M$2,INDIRECT("'eBay Report'!$M:$M"),Calculation!$A930)</f>
        <v>0</v>
      </c>
      <c r="N930">
        <f ca="1">SUMIF(INDIRECT("'eBay Report'!$M:$M"),Calculation!$A930,INDIRECT("'eBay Report'!$X:$X"))</f>
        <v>0</v>
      </c>
      <c r="O930">
        <f ca="1">SUMIF(INDIRECT("'eBay Report'!$M:$M"),Calculation!$A930,INDIRECT("'eBay Report'!$Y:$Y"))</f>
        <v>0</v>
      </c>
      <c r="P930">
        <f ca="1">SUMIF(INDIRECT("'eBay Report'!$M:$M"),Calculation!$A930,INDIRECT("'eBay Report'!$Z:$Z"))</f>
        <v>0</v>
      </c>
      <c r="Q930">
        <f ca="1">SUMIF(INDIRECT("'eBay Report'!$M:$M"),Calculation!A930,INDIRECT("'eBay Report'!$AA:$AA"))+SUMIF(INDIRECT("'eBay Report'!$M:$M"),Calculation!A930,INDIRECT("'eBay Report'!$AB:$AB"))+SUMIF(INDIRECT("'eBay Report'!$M:$M"),Calculation!A930,INDIRECT("'eBay Report'!$AC:$AC"))+SUMIF(INDIRECT("'eBay Report'!$M:$M"),Calculation!A930,INDIRECT("'eBay Report'!$AD:$AD"))+SUMIF(INDIRECT("'eBay Report'!$M:$M"),Calculation!A930,INDIRECT("'eBay Report'!$AE:$AE"))+SUMIF(INDIRECT("'eBay Report'!$M:$M"),Calculation!A930,INDIRECT("'eBay Report'!$AF:$AF"))</f>
        <v>0</v>
      </c>
      <c r="R930">
        <f t="shared" ca="1" si="14"/>
        <v>0</v>
      </c>
    </row>
    <row r="931" spans="3:18">
      <c r="C931">
        <f ca="1">SUMIF(INDIRECT("'eBay Report'!$N:$N"),Calculation!B931,INDIRECT("'eBay Report'!$K:$K"))-M931</f>
        <v>0</v>
      </c>
      <c r="D931">
        <f ca="1">SUMIFS(INDIRECT("'eBay Report'!$W:$W"),INDIRECT("'eBay Report'!$B:$B"),Calculation!D$2,INDIRECT("'eBay Report'!$M:$M"),Calculation!$A931)</f>
        <v>0</v>
      </c>
      <c r="E931">
        <f ca="1">SUMIFS(INDIRECT("'eBay Report'!$AG:$AG"),INDIRECT("'eBay Report'!$B:$B"),Calculation!E$2,INDIRECT("'eBay Report'!$M:$M"),Calculation!$A931)</f>
        <v>0</v>
      </c>
      <c r="F931">
        <f ca="1">SUMIFS(INDIRECT("'eBay Report'!$AG:$AG"),INDIRECT("'eBay Report'!$B:$B"),Calculation!F$2,INDIRECT("'eBay Report'!$M:$M"),Calculation!$A931)</f>
        <v>0</v>
      </c>
      <c r="G931">
        <f ca="1">SUMIFS(INDIRECT("'eBay Report'!$AG:$AG"),INDIRECT("'eBay Report'!$B:$B"),Calculation!G$2,INDIRECT("'eBay Report'!$M:$M"),Calculation!$A931)-H931</f>
        <v>0</v>
      </c>
      <c r="H931">
        <f ca="1">SUMIFS(INDIRECT("'eBay Report'!$AG:$AG"),INDIRECT("'eBay Report'!$AK:$AK"),Calculation!H$2,INDIRECT("'eBay Report'!$M:$M"),Calculation!$A931)</f>
        <v>0</v>
      </c>
      <c r="I931">
        <f ca="1">SUMIFS(INDIRECT("'eBay Report'!$AG:$AG"),INDIRECT("'eBay Report'!$B:$B"),Calculation!I$2,INDIRECT("'eBay Report'!$M:$M"),Calculation!$A931)</f>
        <v>0</v>
      </c>
      <c r="J931">
        <f ca="1">SUMIFS(INDIRECT("'eBay Report'!$AG:$AG"),INDIRECT("'eBay Report'!$B:$B"),Calculation!J$2,INDIRECT("'eBay Report'!$M:$M"),Calculation!$A931)</f>
        <v>0</v>
      </c>
      <c r="K931">
        <f ca="1">SUMIFS(INDIRECT("'eBay Report'!$AG:$AG"),INDIRECT("'eBay Report'!$B:$B"),Calculation!K$2,INDIRECT("'eBay Report'!$M:$M"),Calculation!$A931)</f>
        <v>0</v>
      </c>
      <c r="L931">
        <f ca="1">SUMIFS(INDIRECT("'eBay Report'!$K:$K"),INDIRECT("'eBay Report'!$B:$B"),Calculation!L$2,INDIRECT("'eBay Report'!$M:$M"),Calculation!$A931)</f>
        <v>0</v>
      </c>
      <c r="M931">
        <f ca="1">SUMIFS(INDIRECT("'eBay Report'!$K:$K"),INDIRECT("'eBay Report'!$B:$B"),Calculation!M$2,INDIRECT("'eBay Report'!$M:$M"),Calculation!$A931)</f>
        <v>0</v>
      </c>
      <c r="N931">
        <f ca="1">SUMIF(INDIRECT("'eBay Report'!$M:$M"),Calculation!$A931,INDIRECT("'eBay Report'!$X:$X"))</f>
        <v>0</v>
      </c>
      <c r="O931">
        <f ca="1">SUMIF(INDIRECT("'eBay Report'!$M:$M"),Calculation!$A931,INDIRECT("'eBay Report'!$Y:$Y"))</f>
        <v>0</v>
      </c>
      <c r="P931">
        <f ca="1">SUMIF(INDIRECT("'eBay Report'!$M:$M"),Calculation!$A931,INDIRECT("'eBay Report'!$Z:$Z"))</f>
        <v>0</v>
      </c>
      <c r="Q931">
        <f ca="1">SUMIF(INDIRECT("'eBay Report'!$M:$M"),Calculation!A931,INDIRECT("'eBay Report'!$AA:$AA"))+SUMIF(INDIRECT("'eBay Report'!$M:$M"),Calculation!A931,INDIRECT("'eBay Report'!$AB:$AB"))+SUMIF(INDIRECT("'eBay Report'!$M:$M"),Calculation!A931,INDIRECT("'eBay Report'!$AC:$AC"))+SUMIF(INDIRECT("'eBay Report'!$M:$M"),Calculation!A931,INDIRECT("'eBay Report'!$AD:$AD"))+SUMIF(INDIRECT("'eBay Report'!$M:$M"),Calculation!A931,INDIRECT("'eBay Report'!$AE:$AE"))+SUMIF(INDIRECT("'eBay Report'!$M:$M"),Calculation!A931,INDIRECT("'eBay Report'!$AF:$AF"))</f>
        <v>0</v>
      </c>
      <c r="R931">
        <f t="shared" ca="1" si="14"/>
        <v>0</v>
      </c>
    </row>
    <row r="932" spans="3:18">
      <c r="C932">
        <f ca="1">SUMIF(INDIRECT("'eBay Report'!$N:$N"),Calculation!B932,INDIRECT("'eBay Report'!$K:$K"))-M932</f>
        <v>0</v>
      </c>
      <c r="D932">
        <f ca="1">SUMIFS(INDIRECT("'eBay Report'!$W:$W"),INDIRECT("'eBay Report'!$B:$B"),Calculation!D$2,INDIRECT("'eBay Report'!$M:$M"),Calculation!$A932)</f>
        <v>0</v>
      </c>
      <c r="E932">
        <f ca="1">SUMIFS(INDIRECT("'eBay Report'!$AG:$AG"),INDIRECT("'eBay Report'!$B:$B"),Calculation!E$2,INDIRECT("'eBay Report'!$M:$M"),Calculation!$A932)</f>
        <v>0</v>
      </c>
      <c r="F932">
        <f ca="1">SUMIFS(INDIRECT("'eBay Report'!$AG:$AG"),INDIRECT("'eBay Report'!$B:$B"),Calculation!F$2,INDIRECT("'eBay Report'!$M:$M"),Calculation!$A932)</f>
        <v>0</v>
      </c>
      <c r="G932">
        <f ca="1">SUMIFS(INDIRECT("'eBay Report'!$AG:$AG"),INDIRECT("'eBay Report'!$B:$B"),Calculation!G$2,INDIRECT("'eBay Report'!$M:$M"),Calculation!$A932)-H932</f>
        <v>0</v>
      </c>
      <c r="H932">
        <f ca="1">SUMIFS(INDIRECT("'eBay Report'!$AG:$AG"),INDIRECT("'eBay Report'!$AK:$AK"),Calculation!H$2,INDIRECT("'eBay Report'!$M:$M"),Calculation!$A932)</f>
        <v>0</v>
      </c>
      <c r="I932">
        <f ca="1">SUMIFS(INDIRECT("'eBay Report'!$AG:$AG"),INDIRECT("'eBay Report'!$B:$B"),Calculation!I$2,INDIRECT("'eBay Report'!$M:$M"),Calculation!$A932)</f>
        <v>0</v>
      </c>
      <c r="J932">
        <f ca="1">SUMIFS(INDIRECT("'eBay Report'!$AG:$AG"),INDIRECT("'eBay Report'!$B:$B"),Calculation!J$2,INDIRECT("'eBay Report'!$M:$M"),Calculation!$A932)</f>
        <v>0</v>
      </c>
      <c r="K932">
        <f ca="1">SUMIFS(INDIRECT("'eBay Report'!$AG:$AG"),INDIRECT("'eBay Report'!$B:$B"),Calculation!K$2,INDIRECT("'eBay Report'!$M:$M"),Calculation!$A932)</f>
        <v>0</v>
      </c>
      <c r="L932">
        <f ca="1">SUMIFS(INDIRECT("'eBay Report'!$K:$K"),INDIRECT("'eBay Report'!$B:$B"),Calculation!L$2,INDIRECT("'eBay Report'!$M:$M"),Calculation!$A932)</f>
        <v>0</v>
      </c>
      <c r="M932">
        <f ca="1">SUMIFS(INDIRECT("'eBay Report'!$K:$K"),INDIRECT("'eBay Report'!$B:$B"),Calculation!M$2,INDIRECT("'eBay Report'!$M:$M"),Calculation!$A932)</f>
        <v>0</v>
      </c>
      <c r="N932">
        <f ca="1">SUMIF(INDIRECT("'eBay Report'!$M:$M"),Calculation!$A932,INDIRECT("'eBay Report'!$X:$X"))</f>
        <v>0</v>
      </c>
      <c r="O932">
        <f ca="1">SUMIF(INDIRECT("'eBay Report'!$M:$M"),Calculation!$A932,INDIRECT("'eBay Report'!$Y:$Y"))</f>
        <v>0</v>
      </c>
      <c r="P932">
        <f ca="1">SUMIF(INDIRECT("'eBay Report'!$M:$M"),Calculation!$A932,INDIRECT("'eBay Report'!$Z:$Z"))</f>
        <v>0</v>
      </c>
      <c r="Q932">
        <f ca="1">SUMIF(INDIRECT("'eBay Report'!$M:$M"),Calculation!A932,INDIRECT("'eBay Report'!$AA:$AA"))+SUMIF(INDIRECT("'eBay Report'!$M:$M"),Calculation!A932,INDIRECT("'eBay Report'!$AB:$AB"))+SUMIF(INDIRECT("'eBay Report'!$M:$M"),Calculation!A932,INDIRECT("'eBay Report'!$AC:$AC"))+SUMIF(INDIRECT("'eBay Report'!$M:$M"),Calculation!A932,INDIRECT("'eBay Report'!$AD:$AD"))+SUMIF(INDIRECT("'eBay Report'!$M:$M"),Calculation!A932,INDIRECT("'eBay Report'!$AE:$AE"))+SUMIF(INDIRECT("'eBay Report'!$M:$M"),Calculation!A932,INDIRECT("'eBay Report'!$AF:$AF"))</f>
        <v>0</v>
      </c>
      <c r="R932">
        <f t="shared" ca="1" si="14"/>
        <v>0</v>
      </c>
    </row>
    <row r="933" spans="3:18">
      <c r="C933">
        <f ca="1">SUMIF(INDIRECT("'eBay Report'!$N:$N"),Calculation!B933,INDIRECT("'eBay Report'!$K:$K"))-M933</f>
        <v>0</v>
      </c>
      <c r="D933">
        <f ca="1">SUMIFS(INDIRECT("'eBay Report'!$W:$W"),INDIRECT("'eBay Report'!$B:$B"),Calculation!D$2,INDIRECT("'eBay Report'!$M:$M"),Calculation!$A933)</f>
        <v>0</v>
      </c>
      <c r="E933">
        <f ca="1">SUMIFS(INDIRECT("'eBay Report'!$AG:$AG"),INDIRECT("'eBay Report'!$B:$B"),Calculation!E$2,INDIRECT("'eBay Report'!$M:$M"),Calculation!$A933)</f>
        <v>0</v>
      </c>
      <c r="F933">
        <f ca="1">SUMIFS(INDIRECT("'eBay Report'!$AG:$AG"),INDIRECT("'eBay Report'!$B:$B"),Calculation!F$2,INDIRECT("'eBay Report'!$M:$M"),Calculation!$A933)</f>
        <v>0</v>
      </c>
      <c r="G933">
        <f ca="1">SUMIFS(INDIRECT("'eBay Report'!$AG:$AG"),INDIRECT("'eBay Report'!$B:$B"),Calculation!G$2,INDIRECT("'eBay Report'!$M:$M"),Calculation!$A933)-H933</f>
        <v>0</v>
      </c>
      <c r="H933">
        <f ca="1">SUMIFS(INDIRECT("'eBay Report'!$AG:$AG"),INDIRECT("'eBay Report'!$AK:$AK"),Calculation!H$2,INDIRECT("'eBay Report'!$M:$M"),Calculation!$A933)</f>
        <v>0</v>
      </c>
      <c r="I933">
        <f ca="1">SUMIFS(INDIRECT("'eBay Report'!$AG:$AG"),INDIRECT("'eBay Report'!$B:$B"),Calculation!I$2,INDIRECT("'eBay Report'!$M:$M"),Calculation!$A933)</f>
        <v>0</v>
      </c>
      <c r="J933">
        <f ca="1">SUMIFS(INDIRECT("'eBay Report'!$AG:$AG"),INDIRECT("'eBay Report'!$B:$B"),Calculation!J$2,INDIRECT("'eBay Report'!$M:$M"),Calculation!$A933)</f>
        <v>0</v>
      </c>
      <c r="K933">
        <f ca="1">SUMIFS(INDIRECT("'eBay Report'!$AG:$AG"),INDIRECT("'eBay Report'!$B:$B"),Calculation!K$2,INDIRECT("'eBay Report'!$M:$M"),Calculation!$A933)</f>
        <v>0</v>
      </c>
      <c r="L933">
        <f ca="1">SUMIFS(INDIRECT("'eBay Report'!$K:$K"),INDIRECT("'eBay Report'!$B:$B"),Calculation!L$2,INDIRECT("'eBay Report'!$M:$M"),Calculation!$A933)</f>
        <v>0</v>
      </c>
      <c r="M933">
        <f ca="1">SUMIFS(INDIRECT("'eBay Report'!$K:$K"),INDIRECT("'eBay Report'!$B:$B"),Calculation!M$2,INDIRECT("'eBay Report'!$M:$M"),Calculation!$A933)</f>
        <v>0</v>
      </c>
      <c r="N933">
        <f ca="1">SUMIF(INDIRECT("'eBay Report'!$M:$M"),Calculation!$A933,INDIRECT("'eBay Report'!$X:$X"))</f>
        <v>0</v>
      </c>
      <c r="O933">
        <f ca="1">SUMIF(INDIRECT("'eBay Report'!$M:$M"),Calculation!$A933,INDIRECT("'eBay Report'!$Y:$Y"))</f>
        <v>0</v>
      </c>
      <c r="P933">
        <f ca="1">SUMIF(INDIRECT("'eBay Report'!$M:$M"),Calculation!$A933,INDIRECT("'eBay Report'!$Z:$Z"))</f>
        <v>0</v>
      </c>
      <c r="Q933">
        <f ca="1">SUMIF(INDIRECT("'eBay Report'!$M:$M"),Calculation!A933,INDIRECT("'eBay Report'!$AA:$AA"))+SUMIF(INDIRECT("'eBay Report'!$M:$M"),Calculation!A933,INDIRECT("'eBay Report'!$AB:$AB"))+SUMIF(INDIRECT("'eBay Report'!$M:$M"),Calculation!A933,INDIRECT("'eBay Report'!$AC:$AC"))+SUMIF(INDIRECT("'eBay Report'!$M:$M"),Calculation!A933,INDIRECT("'eBay Report'!$AD:$AD"))+SUMIF(INDIRECT("'eBay Report'!$M:$M"),Calculation!A933,INDIRECT("'eBay Report'!$AE:$AE"))+SUMIF(INDIRECT("'eBay Report'!$M:$M"),Calculation!A933,INDIRECT("'eBay Report'!$AF:$AF"))</f>
        <v>0</v>
      </c>
      <c r="R933">
        <f t="shared" ca="1" si="14"/>
        <v>0</v>
      </c>
    </row>
    <row r="934" spans="3:18">
      <c r="C934">
        <f ca="1">SUMIF(INDIRECT("'eBay Report'!$N:$N"),Calculation!B934,INDIRECT("'eBay Report'!$K:$K"))-M934</f>
        <v>0</v>
      </c>
      <c r="D934">
        <f ca="1">SUMIFS(INDIRECT("'eBay Report'!$W:$W"),INDIRECT("'eBay Report'!$B:$B"),Calculation!D$2,INDIRECT("'eBay Report'!$M:$M"),Calculation!$A934)</f>
        <v>0</v>
      </c>
      <c r="E934">
        <f ca="1">SUMIFS(INDIRECT("'eBay Report'!$AG:$AG"),INDIRECT("'eBay Report'!$B:$B"),Calculation!E$2,INDIRECT("'eBay Report'!$M:$M"),Calculation!$A934)</f>
        <v>0</v>
      </c>
      <c r="F934">
        <f ca="1">SUMIFS(INDIRECT("'eBay Report'!$AG:$AG"),INDIRECT("'eBay Report'!$B:$B"),Calculation!F$2,INDIRECT("'eBay Report'!$M:$M"),Calculation!$A934)</f>
        <v>0</v>
      </c>
      <c r="G934">
        <f ca="1">SUMIFS(INDIRECT("'eBay Report'!$AG:$AG"),INDIRECT("'eBay Report'!$B:$B"),Calculation!G$2,INDIRECT("'eBay Report'!$M:$M"),Calculation!$A934)-H934</f>
        <v>0</v>
      </c>
      <c r="H934">
        <f ca="1">SUMIFS(INDIRECT("'eBay Report'!$AG:$AG"),INDIRECT("'eBay Report'!$AK:$AK"),Calculation!H$2,INDIRECT("'eBay Report'!$M:$M"),Calculation!$A934)</f>
        <v>0</v>
      </c>
      <c r="I934">
        <f ca="1">SUMIFS(INDIRECT("'eBay Report'!$AG:$AG"),INDIRECT("'eBay Report'!$B:$B"),Calculation!I$2,INDIRECT("'eBay Report'!$M:$M"),Calculation!$A934)</f>
        <v>0</v>
      </c>
      <c r="J934">
        <f ca="1">SUMIFS(INDIRECT("'eBay Report'!$AG:$AG"),INDIRECT("'eBay Report'!$B:$B"),Calculation!J$2,INDIRECT("'eBay Report'!$M:$M"),Calculation!$A934)</f>
        <v>0</v>
      </c>
      <c r="K934">
        <f ca="1">SUMIFS(INDIRECT("'eBay Report'!$AG:$AG"),INDIRECT("'eBay Report'!$B:$B"),Calculation!K$2,INDIRECT("'eBay Report'!$M:$M"),Calculation!$A934)</f>
        <v>0</v>
      </c>
      <c r="L934">
        <f ca="1">SUMIFS(INDIRECT("'eBay Report'!$K:$K"),INDIRECT("'eBay Report'!$B:$B"),Calculation!L$2,INDIRECT("'eBay Report'!$M:$M"),Calculation!$A934)</f>
        <v>0</v>
      </c>
      <c r="M934">
        <f ca="1">SUMIFS(INDIRECT("'eBay Report'!$K:$K"),INDIRECT("'eBay Report'!$B:$B"),Calculation!M$2,INDIRECT("'eBay Report'!$M:$M"),Calculation!$A934)</f>
        <v>0</v>
      </c>
      <c r="N934">
        <f ca="1">SUMIF(INDIRECT("'eBay Report'!$M:$M"),Calculation!$A934,INDIRECT("'eBay Report'!$X:$X"))</f>
        <v>0</v>
      </c>
      <c r="O934">
        <f ca="1">SUMIF(INDIRECT("'eBay Report'!$M:$M"),Calculation!$A934,INDIRECT("'eBay Report'!$Y:$Y"))</f>
        <v>0</v>
      </c>
      <c r="P934">
        <f ca="1">SUMIF(INDIRECT("'eBay Report'!$M:$M"),Calculation!$A934,INDIRECT("'eBay Report'!$Z:$Z"))</f>
        <v>0</v>
      </c>
      <c r="Q934">
        <f ca="1">SUMIF(INDIRECT("'eBay Report'!$M:$M"),Calculation!A934,INDIRECT("'eBay Report'!$AA:$AA"))+SUMIF(INDIRECT("'eBay Report'!$M:$M"),Calculation!A934,INDIRECT("'eBay Report'!$AB:$AB"))+SUMIF(INDIRECT("'eBay Report'!$M:$M"),Calculation!A934,INDIRECT("'eBay Report'!$AC:$AC"))+SUMIF(INDIRECT("'eBay Report'!$M:$M"),Calculation!A934,INDIRECT("'eBay Report'!$AD:$AD"))+SUMIF(INDIRECT("'eBay Report'!$M:$M"),Calculation!A934,INDIRECT("'eBay Report'!$AE:$AE"))+SUMIF(INDIRECT("'eBay Report'!$M:$M"),Calculation!A934,INDIRECT("'eBay Report'!$AF:$AF"))</f>
        <v>0</v>
      </c>
      <c r="R934">
        <f t="shared" ca="1" si="14"/>
        <v>0</v>
      </c>
    </row>
    <row r="935" spans="3:18">
      <c r="C935">
        <f ca="1">SUMIF(INDIRECT("'eBay Report'!$N:$N"),Calculation!B935,INDIRECT("'eBay Report'!$K:$K"))-M935</f>
        <v>0</v>
      </c>
      <c r="D935">
        <f ca="1">SUMIFS(INDIRECT("'eBay Report'!$W:$W"),INDIRECT("'eBay Report'!$B:$B"),Calculation!D$2,INDIRECT("'eBay Report'!$M:$M"),Calculation!$A935)</f>
        <v>0</v>
      </c>
      <c r="E935">
        <f ca="1">SUMIFS(INDIRECT("'eBay Report'!$AG:$AG"),INDIRECT("'eBay Report'!$B:$B"),Calculation!E$2,INDIRECT("'eBay Report'!$M:$M"),Calculation!$A935)</f>
        <v>0</v>
      </c>
      <c r="F935">
        <f ca="1">SUMIFS(INDIRECT("'eBay Report'!$AG:$AG"),INDIRECT("'eBay Report'!$B:$B"),Calculation!F$2,INDIRECT("'eBay Report'!$M:$M"),Calculation!$A935)</f>
        <v>0</v>
      </c>
      <c r="G935">
        <f ca="1">SUMIFS(INDIRECT("'eBay Report'!$AG:$AG"),INDIRECT("'eBay Report'!$B:$B"),Calculation!G$2,INDIRECT("'eBay Report'!$M:$M"),Calculation!$A935)-H935</f>
        <v>0</v>
      </c>
      <c r="H935">
        <f ca="1">SUMIFS(INDIRECT("'eBay Report'!$AG:$AG"),INDIRECT("'eBay Report'!$AK:$AK"),Calculation!H$2,INDIRECT("'eBay Report'!$M:$M"),Calculation!$A935)</f>
        <v>0</v>
      </c>
      <c r="I935">
        <f ca="1">SUMIFS(INDIRECT("'eBay Report'!$AG:$AG"),INDIRECT("'eBay Report'!$B:$B"),Calculation!I$2,INDIRECT("'eBay Report'!$M:$M"),Calculation!$A935)</f>
        <v>0</v>
      </c>
      <c r="J935">
        <f ca="1">SUMIFS(INDIRECT("'eBay Report'!$AG:$AG"),INDIRECT("'eBay Report'!$B:$B"),Calculation!J$2,INDIRECT("'eBay Report'!$M:$M"),Calculation!$A935)</f>
        <v>0</v>
      </c>
      <c r="K935">
        <f ca="1">SUMIFS(INDIRECT("'eBay Report'!$AG:$AG"),INDIRECT("'eBay Report'!$B:$B"),Calculation!K$2,INDIRECT("'eBay Report'!$M:$M"),Calculation!$A935)</f>
        <v>0</v>
      </c>
      <c r="L935">
        <f ca="1">SUMIFS(INDIRECT("'eBay Report'!$K:$K"),INDIRECT("'eBay Report'!$B:$B"),Calculation!L$2,INDIRECT("'eBay Report'!$M:$M"),Calculation!$A935)</f>
        <v>0</v>
      </c>
      <c r="M935">
        <f ca="1">SUMIFS(INDIRECT("'eBay Report'!$K:$K"),INDIRECT("'eBay Report'!$B:$B"),Calculation!M$2,INDIRECT("'eBay Report'!$M:$M"),Calculation!$A935)</f>
        <v>0</v>
      </c>
      <c r="N935">
        <f ca="1">SUMIF(INDIRECT("'eBay Report'!$M:$M"),Calculation!$A935,INDIRECT("'eBay Report'!$X:$X"))</f>
        <v>0</v>
      </c>
      <c r="O935">
        <f ca="1">SUMIF(INDIRECT("'eBay Report'!$M:$M"),Calculation!$A935,INDIRECT("'eBay Report'!$Y:$Y"))</f>
        <v>0</v>
      </c>
      <c r="P935">
        <f ca="1">SUMIF(INDIRECT("'eBay Report'!$M:$M"),Calculation!$A935,INDIRECT("'eBay Report'!$Z:$Z"))</f>
        <v>0</v>
      </c>
      <c r="Q935">
        <f ca="1">SUMIF(INDIRECT("'eBay Report'!$M:$M"),Calculation!A935,INDIRECT("'eBay Report'!$AA:$AA"))+SUMIF(INDIRECT("'eBay Report'!$M:$M"),Calculation!A935,INDIRECT("'eBay Report'!$AB:$AB"))+SUMIF(INDIRECT("'eBay Report'!$M:$M"),Calculation!A935,INDIRECT("'eBay Report'!$AC:$AC"))+SUMIF(INDIRECT("'eBay Report'!$M:$M"),Calculation!A935,INDIRECT("'eBay Report'!$AD:$AD"))+SUMIF(INDIRECT("'eBay Report'!$M:$M"),Calculation!A935,INDIRECT("'eBay Report'!$AE:$AE"))+SUMIF(INDIRECT("'eBay Report'!$M:$M"),Calculation!A935,INDIRECT("'eBay Report'!$AF:$AF"))</f>
        <v>0</v>
      </c>
      <c r="R935">
        <f t="shared" ca="1" si="14"/>
        <v>0</v>
      </c>
    </row>
    <row r="936" spans="3:18">
      <c r="C936">
        <f ca="1">SUMIF(INDIRECT("'eBay Report'!$N:$N"),Calculation!B936,INDIRECT("'eBay Report'!$K:$K"))-M936</f>
        <v>0</v>
      </c>
      <c r="D936">
        <f ca="1">SUMIFS(INDIRECT("'eBay Report'!$W:$W"),INDIRECT("'eBay Report'!$B:$B"),Calculation!D$2,INDIRECT("'eBay Report'!$M:$M"),Calculation!$A936)</f>
        <v>0</v>
      </c>
      <c r="E936">
        <f ca="1">SUMIFS(INDIRECT("'eBay Report'!$AG:$AG"),INDIRECT("'eBay Report'!$B:$B"),Calculation!E$2,INDIRECT("'eBay Report'!$M:$M"),Calculation!$A936)</f>
        <v>0</v>
      </c>
      <c r="F936">
        <f ca="1">SUMIFS(INDIRECT("'eBay Report'!$AG:$AG"),INDIRECT("'eBay Report'!$B:$B"),Calculation!F$2,INDIRECT("'eBay Report'!$M:$M"),Calculation!$A936)</f>
        <v>0</v>
      </c>
      <c r="G936">
        <f ca="1">SUMIFS(INDIRECT("'eBay Report'!$AG:$AG"),INDIRECT("'eBay Report'!$B:$B"),Calculation!G$2,INDIRECT("'eBay Report'!$M:$M"),Calculation!$A936)-H936</f>
        <v>0</v>
      </c>
      <c r="H936">
        <f ca="1">SUMIFS(INDIRECT("'eBay Report'!$AG:$AG"),INDIRECT("'eBay Report'!$AK:$AK"),Calculation!H$2,INDIRECT("'eBay Report'!$M:$M"),Calculation!$A936)</f>
        <v>0</v>
      </c>
      <c r="I936">
        <f ca="1">SUMIFS(INDIRECT("'eBay Report'!$AG:$AG"),INDIRECT("'eBay Report'!$B:$B"),Calculation!I$2,INDIRECT("'eBay Report'!$M:$M"),Calculation!$A936)</f>
        <v>0</v>
      </c>
      <c r="J936">
        <f ca="1">SUMIFS(INDIRECT("'eBay Report'!$AG:$AG"),INDIRECT("'eBay Report'!$B:$B"),Calculation!J$2,INDIRECT("'eBay Report'!$M:$M"),Calculation!$A936)</f>
        <v>0</v>
      </c>
      <c r="K936">
        <f ca="1">SUMIFS(INDIRECT("'eBay Report'!$AG:$AG"),INDIRECT("'eBay Report'!$B:$B"),Calculation!K$2,INDIRECT("'eBay Report'!$M:$M"),Calculation!$A936)</f>
        <v>0</v>
      </c>
      <c r="L936">
        <f ca="1">SUMIFS(INDIRECT("'eBay Report'!$K:$K"),INDIRECT("'eBay Report'!$B:$B"),Calculation!L$2,INDIRECT("'eBay Report'!$M:$M"),Calculation!$A936)</f>
        <v>0</v>
      </c>
      <c r="M936">
        <f ca="1">SUMIFS(INDIRECT("'eBay Report'!$K:$K"),INDIRECT("'eBay Report'!$B:$B"),Calculation!M$2,INDIRECT("'eBay Report'!$M:$M"),Calculation!$A936)</f>
        <v>0</v>
      </c>
      <c r="N936">
        <f ca="1">SUMIF(INDIRECT("'eBay Report'!$M:$M"),Calculation!$A936,INDIRECT("'eBay Report'!$X:$X"))</f>
        <v>0</v>
      </c>
      <c r="O936">
        <f ca="1">SUMIF(INDIRECT("'eBay Report'!$M:$M"),Calculation!$A936,INDIRECT("'eBay Report'!$Y:$Y"))</f>
        <v>0</v>
      </c>
      <c r="P936">
        <f ca="1">SUMIF(INDIRECT("'eBay Report'!$M:$M"),Calculation!$A936,INDIRECT("'eBay Report'!$Z:$Z"))</f>
        <v>0</v>
      </c>
      <c r="Q936">
        <f ca="1">SUMIF(INDIRECT("'eBay Report'!$M:$M"),Calculation!A936,INDIRECT("'eBay Report'!$AA:$AA"))+SUMIF(INDIRECT("'eBay Report'!$M:$M"),Calculation!A936,INDIRECT("'eBay Report'!$AB:$AB"))+SUMIF(INDIRECT("'eBay Report'!$M:$M"),Calculation!A936,INDIRECT("'eBay Report'!$AC:$AC"))+SUMIF(INDIRECT("'eBay Report'!$M:$M"),Calculation!A936,INDIRECT("'eBay Report'!$AD:$AD"))+SUMIF(INDIRECT("'eBay Report'!$M:$M"),Calculation!A936,INDIRECT("'eBay Report'!$AE:$AE"))+SUMIF(INDIRECT("'eBay Report'!$M:$M"),Calculation!A936,INDIRECT("'eBay Report'!$AF:$AF"))</f>
        <v>0</v>
      </c>
      <c r="R936">
        <f t="shared" ca="1" si="14"/>
        <v>0</v>
      </c>
    </row>
    <row r="937" spans="3:18">
      <c r="C937">
        <f ca="1">SUMIF(INDIRECT("'eBay Report'!$N:$N"),Calculation!B937,INDIRECT("'eBay Report'!$K:$K"))-M937</f>
        <v>0</v>
      </c>
      <c r="D937">
        <f ca="1">SUMIFS(INDIRECT("'eBay Report'!$W:$W"),INDIRECT("'eBay Report'!$B:$B"),Calculation!D$2,INDIRECT("'eBay Report'!$M:$M"),Calculation!$A937)</f>
        <v>0</v>
      </c>
      <c r="E937">
        <f ca="1">SUMIFS(INDIRECT("'eBay Report'!$AG:$AG"),INDIRECT("'eBay Report'!$B:$B"),Calculation!E$2,INDIRECT("'eBay Report'!$M:$M"),Calculation!$A937)</f>
        <v>0</v>
      </c>
      <c r="F937">
        <f ca="1">SUMIFS(INDIRECT("'eBay Report'!$AG:$AG"),INDIRECT("'eBay Report'!$B:$B"),Calculation!F$2,INDIRECT("'eBay Report'!$M:$M"),Calculation!$A937)</f>
        <v>0</v>
      </c>
      <c r="G937">
        <f ca="1">SUMIFS(INDIRECT("'eBay Report'!$AG:$AG"),INDIRECT("'eBay Report'!$B:$B"),Calculation!G$2,INDIRECT("'eBay Report'!$M:$M"),Calculation!$A937)-H937</f>
        <v>0</v>
      </c>
      <c r="H937">
        <f ca="1">SUMIFS(INDIRECT("'eBay Report'!$AG:$AG"),INDIRECT("'eBay Report'!$AK:$AK"),Calculation!H$2,INDIRECT("'eBay Report'!$M:$M"),Calculation!$A937)</f>
        <v>0</v>
      </c>
      <c r="I937">
        <f ca="1">SUMIFS(INDIRECT("'eBay Report'!$AG:$AG"),INDIRECT("'eBay Report'!$B:$B"),Calculation!I$2,INDIRECT("'eBay Report'!$M:$M"),Calculation!$A937)</f>
        <v>0</v>
      </c>
      <c r="J937">
        <f ca="1">SUMIFS(INDIRECT("'eBay Report'!$AG:$AG"),INDIRECT("'eBay Report'!$B:$B"),Calculation!J$2,INDIRECT("'eBay Report'!$M:$M"),Calculation!$A937)</f>
        <v>0</v>
      </c>
      <c r="K937">
        <f ca="1">SUMIFS(INDIRECT("'eBay Report'!$AG:$AG"),INDIRECT("'eBay Report'!$B:$B"),Calculation!K$2,INDIRECT("'eBay Report'!$M:$M"),Calculation!$A937)</f>
        <v>0</v>
      </c>
      <c r="L937">
        <f ca="1">SUMIFS(INDIRECT("'eBay Report'!$K:$K"),INDIRECT("'eBay Report'!$B:$B"),Calculation!L$2,INDIRECT("'eBay Report'!$M:$M"),Calculation!$A937)</f>
        <v>0</v>
      </c>
      <c r="M937">
        <f ca="1">SUMIFS(INDIRECT("'eBay Report'!$K:$K"),INDIRECT("'eBay Report'!$B:$B"),Calculation!M$2,INDIRECT("'eBay Report'!$M:$M"),Calculation!$A937)</f>
        <v>0</v>
      </c>
      <c r="N937">
        <f ca="1">SUMIF(INDIRECT("'eBay Report'!$M:$M"),Calculation!$A937,INDIRECT("'eBay Report'!$X:$X"))</f>
        <v>0</v>
      </c>
      <c r="O937">
        <f ca="1">SUMIF(INDIRECT("'eBay Report'!$M:$M"),Calculation!$A937,INDIRECT("'eBay Report'!$Y:$Y"))</f>
        <v>0</v>
      </c>
      <c r="P937">
        <f ca="1">SUMIF(INDIRECT("'eBay Report'!$M:$M"),Calculation!$A937,INDIRECT("'eBay Report'!$Z:$Z"))</f>
        <v>0</v>
      </c>
      <c r="Q937">
        <f ca="1">SUMIF(INDIRECT("'eBay Report'!$M:$M"),Calculation!A937,INDIRECT("'eBay Report'!$AA:$AA"))+SUMIF(INDIRECT("'eBay Report'!$M:$M"),Calculation!A937,INDIRECT("'eBay Report'!$AB:$AB"))+SUMIF(INDIRECT("'eBay Report'!$M:$M"),Calculation!A937,INDIRECT("'eBay Report'!$AC:$AC"))+SUMIF(INDIRECT("'eBay Report'!$M:$M"),Calculation!A937,INDIRECT("'eBay Report'!$AD:$AD"))+SUMIF(INDIRECT("'eBay Report'!$M:$M"),Calculation!A937,INDIRECT("'eBay Report'!$AE:$AE"))+SUMIF(INDIRECT("'eBay Report'!$M:$M"),Calculation!A937,INDIRECT("'eBay Report'!$AF:$AF"))</f>
        <v>0</v>
      </c>
      <c r="R937">
        <f t="shared" ca="1" si="14"/>
        <v>0</v>
      </c>
    </row>
    <row r="938" spans="3:18">
      <c r="C938">
        <f ca="1">SUMIF(INDIRECT("'eBay Report'!$N:$N"),Calculation!B938,INDIRECT("'eBay Report'!$K:$K"))-M938</f>
        <v>0</v>
      </c>
      <c r="D938">
        <f ca="1">SUMIFS(INDIRECT("'eBay Report'!$W:$W"),INDIRECT("'eBay Report'!$B:$B"),Calculation!D$2,INDIRECT("'eBay Report'!$M:$M"),Calculation!$A938)</f>
        <v>0</v>
      </c>
      <c r="E938">
        <f ca="1">SUMIFS(INDIRECT("'eBay Report'!$AG:$AG"),INDIRECT("'eBay Report'!$B:$B"),Calculation!E$2,INDIRECT("'eBay Report'!$M:$M"),Calculation!$A938)</f>
        <v>0</v>
      </c>
      <c r="F938">
        <f ca="1">SUMIFS(INDIRECT("'eBay Report'!$AG:$AG"),INDIRECT("'eBay Report'!$B:$B"),Calculation!F$2,INDIRECT("'eBay Report'!$M:$M"),Calculation!$A938)</f>
        <v>0</v>
      </c>
      <c r="G938">
        <f ca="1">SUMIFS(INDIRECT("'eBay Report'!$AG:$AG"),INDIRECT("'eBay Report'!$B:$B"),Calculation!G$2,INDIRECT("'eBay Report'!$M:$M"),Calculation!$A938)-H938</f>
        <v>0</v>
      </c>
      <c r="H938">
        <f ca="1">SUMIFS(INDIRECT("'eBay Report'!$AG:$AG"),INDIRECT("'eBay Report'!$AK:$AK"),Calculation!H$2,INDIRECT("'eBay Report'!$M:$M"),Calculation!$A938)</f>
        <v>0</v>
      </c>
      <c r="I938">
        <f ca="1">SUMIFS(INDIRECT("'eBay Report'!$AG:$AG"),INDIRECT("'eBay Report'!$B:$B"),Calculation!I$2,INDIRECT("'eBay Report'!$M:$M"),Calculation!$A938)</f>
        <v>0</v>
      </c>
      <c r="J938">
        <f ca="1">SUMIFS(INDIRECT("'eBay Report'!$AG:$AG"),INDIRECT("'eBay Report'!$B:$B"),Calculation!J$2,INDIRECT("'eBay Report'!$M:$M"),Calculation!$A938)</f>
        <v>0</v>
      </c>
      <c r="K938">
        <f ca="1">SUMIFS(INDIRECT("'eBay Report'!$AG:$AG"),INDIRECT("'eBay Report'!$B:$B"),Calculation!K$2,INDIRECT("'eBay Report'!$M:$M"),Calculation!$A938)</f>
        <v>0</v>
      </c>
      <c r="L938">
        <f ca="1">SUMIFS(INDIRECT("'eBay Report'!$K:$K"),INDIRECT("'eBay Report'!$B:$B"),Calculation!L$2,INDIRECT("'eBay Report'!$M:$M"),Calculation!$A938)</f>
        <v>0</v>
      </c>
      <c r="M938">
        <f ca="1">SUMIFS(INDIRECT("'eBay Report'!$K:$K"),INDIRECT("'eBay Report'!$B:$B"),Calculation!M$2,INDIRECT("'eBay Report'!$M:$M"),Calculation!$A938)</f>
        <v>0</v>
      </c>
      <c r="N938">
        <f ca="1">SUMIF(INDIRECT("'eBay Report'!$M:$M"),Calculation!$A938,INDIRECT("'eBay Report'!$X:$X"))</f>
        <v>0</v>
      </c>
      <c r="O938">
        <f ca="1">SUMIF(INDIRECT("'eBay Report'!$M:$M"),Calculation!$A938,INDIRECT("'eBay Report'!$Y:$Y"))</f>
        <v>0</v>
      </c>
      <c r="P938">
        <f ca="1">SUMIF(INDIRECT("'eBay Report'!$M:$M"),Calculation!$A938,INDIRECT("'eBay Report'!$Z:$Z"))</f>
        <v>0</v>
      </c>
      <c r="Q938">
        <f ca="1">SUMIF(INDIRECT("'eBay Report'!$M:$M"),Calculation!A938,INDIRECT("'eBay Report'!$AA:$AA"))+SUMIF(INDIRECT("'eBay Report'!$M:$M"),Calculation!A938,INDIRECT("'eBay Report'!$AB:$AB"))+SUMIF(INDIRECT("'eBay Report'!$M:$M"),Calculation!A938,INDIRECT("'eBay Report'!$AC:$AC"))+SUMIF(INDIRECT("'eBay Report'!$M:$M"),Calculation!A938,INDIRECT("'eBay Report'!$AD:$AD"))+SUMIF(INDIRECT("'eBay Report'!$M:$M"),Calculation!A938,INDIRECT("'eBay Report'!$AE:$AE"))+SUMIF(INDIRECT("'eBay Report'!$M:$M"),Calculation!A938,INDIRECT("'eBay Report'!$AF:$AF"))</f>
        <v>0</v>
      </c>
      <c r="R938">
        <f t="shared" ca="1" si="14"/>
        <v>0</v>
      </c>
    </row>
    <row r="939" spans="3:18">
      <c r="C939">
        <f ca="1">SUMIF(INDIRECT("'eBay Report'!$N:$N"),Calculation!B939,INDIRECT("'eBay Report'!$K:$K"))-M939</f>
        <v>0</v>
      </c>
      <c r="D939">
        <f ca="1">SUMIFS(INDIRECT("'eBay Report'!$W:$W"),INDIRECT("'eBay Report'!$B:$B"),Calculation!D$2,INDIRECT("'eBay Report'!$M:$M"),Calculation!$A939)</f>
        <v>0</v>
      </c>
      <c r="E939">
        <f ca="1">SUMIFS(INDIRECT("'eBay Report'!$AG:$AG"),INDIRECT("'eBay Report'!$B:$B"),Calculation!E$2,INDIRECT("'eBay Report'!$M:$M"),Calculation!$A939)</f>
        <v>0</v>
      </c>
      <c r="F939">
        <f ca="1">SUMIFS(INDIRECT("'eBay Report'!$AG:$AG"),INDIRECT("'eBay Report'!$B:$B"),Calculation!F$2,INDIRECT("'eBay Report'!$M:$M"),Calculation!$A939)</f>
        <v>0</v>
      </c>
      <c r="G939">
        <f ca="1">SUMIFS(INDIRECT("'eBay Report'!$AG:$AG"),INDIRECT("'eBay Report'!$B:$B"),Calculation!G$2,INDIRECT("'eBay Report'!$M:$M"),Calculation!$A939)-H939</f>
        <v>0</v>
      </c>
      <c r="H939">
        <f ca="1">SUMIFS(INDIRECT("'eBay Report'!$AG:$AG"),INDIRECT("'eBay Report'!$AK:$AK"),Calculation!H$2,INDIRECT("'eBay Report'!$M:$M"),Calculation!$A939)</f>
        <v>0</v>
      </c>
      <c r="I939">
        <f ca="1">SUMIFS(INDIRECT("'eBay Report'!$AG:$AG"),INDIRECT("'eBay Report'!$B:$B"),Calculation!I$2,INDIRECT("'eBay Report'!$M:$M"),Calculation!$A939)</f>
        <v>0</v>
      </c>
      <c r="J939">
        <f ca="1">SUMIFS(INDIRECT("'eBay Report'!$AG:$AG"),INDIRECT("'eBay Report'!$B:$B"),Calculation!J$2,INDIRECT("'eBay Report'!$M:$M"),Calculation!$A939)</f>
        <v>0</v>
      </c>
      <c r="K939">
        <f ca="1">SUMIFS(INDIRECT("'eBay Report'!$AG:$AG"),INDIRECT("'eBay Report'!$B:$B"),Calculation!K$2,INDIRECT("'eBay Report'!$M:$M"),Calculation!$A939)</f>
        <v>0</v>
      </c>
      <c r="L939">
        <f ca="1">SUMIFS(INDIRECT("'eBay Report'!$K:$K"),INDIRECT("'eBay Report'!$B:$B"),Calculation!L$2,INDIRECT("'eBay Report'!$M:$M"),Calculation!$A939)</f>
        <v>0</v>
      </c>
      <c r="M939">
        <f ca="1">SUMIFS(INDIRECT("'eBay Report'!$K:$K"),INDIRECT("'eBay Report'!$B:$B"),Calculation!M$2,INDIRECT("'eBay Report'!$M:$M"),Calculation!$A939)</f>
        <v>0</v>
      </c>
      <c r="N939">
        <f ca="1">SUMIF(INDIRECT("'eBay Report'!$M:$M"),Calculation!$A939,INDIRECT("'eBay Report'!$X:$X"))</f>
        <v>0</v>
      </c>
      <c r="O939">
        <f ca="1">SUMIF(INDIRECT("'eBay Report'!$M:$M"),Calculation!$A939,INDIRECT("'eBay Report'!$Y:$Y"))</f>
        <v>0</v>
      </c>
      <c r="P939">
        <f ca="1">SUMIF(INDIRECT("'eBay Report'!$M:$M"),Calculation!$A939,INDIRECT("'eBay Report'!$Z:$Z"))</f>
        <v>0</v>
      </c>
      <c r="Q939">
        <f ca="1">SUMIF(INDIRECT("'eBay Report'!$M:$M"),Calculation!A939,INDIRECT("'eBay Report'!$AA:$AA"))+SUMIF(INDIRECT("'eBay Report'!$M:$M"),Calculation!A939,INDIRECT("'eBay Report'!$AB:$AB"))+SUMIF(INDIRECT("'eBay Report'!$M:$M"),Calculation!A939,INDIRECT("'eBay Report'!$AC:$AC"))+SUMIF(INDIRECT("'eBay Report'!$M:$M"),Calculation!A939,INDIRECT("'eBay Report'!$AD:$AD"))+SUMIF(INDIRECT("'eBay Report'!$M:$M"),Calculation!A939,INDIRECT("'eBay Report'!$AE:$AE"))+SUMIF(INDIRECT("'eBay Report'!$M:$M"),Calculation!A939,INDIRECT("'eBay Report'!$AF:$AF"))</f>
        <v>0</v>
      </c>
      <c r="R939">
        <f t="shared" ca="1" si="14"/>
        <v>0</v>
      </c>
    </row>
    <row r="940" spans="3:18">
      <c r="C940">
        <f ca="1">SUMIF(INDIRECT("'eBay Report'!$N:$N"),Calculation!B940,INDIRECT("'eBay Report'!$K:$K"))-M940</f>
        <v>0</v>
      </c>
      <c r="D940">
        <f ca="1">SUMIFS(INDIRECT("'eBay Report'!$W:$W"),INDIRECT("'eBay Report'!$B:$B"),Calculation!D$2,INDIRECT("'eBay Report'!$M:$M"),Calculation!$A940)</f>
        <v>0</v>
      </c>
      <c r="E940">
        <f ca="1">SUMIFS(INDIRECT("'eBay Report'!$AG:$AG"),INDIRECT("'eBay Report'!$B:$B"),Calculation!E$2,INDIRECT("'eBay Report'!$M:$M"),Calculation!$A940)</f>
        <v>0</v>
      </c>
      <c r="F940">
        <f ca="1">SUMIFS(INDIRECT("'eBay Report'!$AG:$AG"),INDIRECT("'eBay Report'!$B:$B"),Calculation!F$2,INDIRECT("'eBay Report'!$M:$M"),Calculation!$A940)</f>
        <v>0</v>
      </c>
      <c r="G940">
        <f ca="1">SUMIFS(INDIRECT("'eBay Report'!$AG:$AG"),INDIRECT("'eBay Report'!$B:$B"),Calculation!G$2,INDIRECT("'eBay Report'!$M:$M"),Calculation!$A940)-H940</f>
        <v>0</v>
      </c>
      <c r="H940">
        <f ca="1">SUMIFS(INDIRECT("'eBay Report'!$AG:$AG"),INDIRECT("'eBay Report'!$AK:$AK"),Calculation!H$2,INDIRECT("'eBay Report'!$M:$M"),Calculation!$A940)</f>
        <v>0</v>
      </c>
      <c r="I940">
        <f ca="1">SUMIFS(INDIRECT("'eBay Report'!$AG:$AG"),INDIRECT("'eBay Report'!$B:$B"),Calculation!I$2,INDIRECT("'eBay Report'!$M:$M"),Calculation!$A940)</f>
        <v>0</v>
      </c>
      <c r="J940">
        <f ca="1">SUMIFS(INDIRECT("'eBay Report'!$AG:$AG"),INDIRECT("'eBay Report'!$B:$B"),Calculation!J$2,INDIRECT("'eBay Report'!$M:$M"),Calculation!$A940)</f>
        <v>0</v>
      </c>
      <c r="K940">
        <f ca="1">SUMIFS(INDIRECT("'eBay Report'!$AG:$AG"),INDIRECT("'eBay Report'!$B:$B"),Calculation!K$2,INDIRECT("'eBay Report'!$M:$M"),Calculation!$A940)</f>
        <v>0</v>
      </c>
      <c r="L940">
        <f ca="1">SUMIFS(INDIRECT("'eBay Report'!$K:$K"),INDIRECT("'eBay Report'!$B:$B"),Calculation!L$2,INDIRECT("'eBay Report'!$M:$M"),Calculation!$A940)</f>
        <v>0</v>
      </c>
      <c r="M940">
        <f ca="1">SUMIFS(INDIRECT("'eBay Report'!$K:$K"),INDIRECT("'eBay Report'!$B:$B"),Calculation!M$2,INDIRECT("'eBay Report'!$M:$M"),Calculation!$A940)</f>
        <v>0</v>
      </c>
      <c r="N940">
        <f ca="1">SUMIF(INDIRECT("'eBay Report'!$M:$M"),Calculation!$A940,INDIRECT("'eBay Report'!$X:$X"))</f>
        <v>0</v>
      </c>
      <c r="O940">
        <f ca="1">SUMIF(INDIRECT("'eBay Report'!$M:$M"),Calculation!$A940,INDIRECT("'eBay Report'!$Y:$Y"))</f>
        <v>0</v>
      </c>
      <c r="P940">
        <f ca="1">SUMIF(INDIRECT("'eBay Report'!$M:$M"),Calculation!$A940,INDIRECT("'eBay Report'!$Z:$Z"))</f>
        <v>0</v>
      </c>
      <c r="Q940">
        <f ca="1">SUMIF(INDIRECT("'eBay Report'!$M:$M"),Calculation!A940,INDIRECT("'eBay Report'!$AA:$AA"))+SUMIF(INDIRECT("'eBay Report'!$M:$M"),Calculation!A940,INDIRECT("'eBay Report'!$AB:$AB"))+SUMIF(INDIRECT("'eBay Report'!$M:$M"),Calculation!A940,INDIRECT("'eBay Report'!$AC:$AC"))+SUMIF(INDIRECT("'eBay Report'!$M:$M"),Calculation!A940,INDIRECT("'eBay Report'!$AD:$AD"))+SUMIF(INDIRECT("'eBay Report'!$M:$M"),Calculation!A940,INDIRECT("'eBay Report'!$AE:$AE"))+SUMIF(INDIRECT("'eBay Report'!$M:$M"),Calculation!A940,INDIRECT("'eBay Report'!$AF:$AF"))</f>
        <v>0</v>
      </c>
      <c r="R940">
        <f t="shared" ca="1" si="14"/>
        <v>0</v>
      </c>
    </row>
    <row r="941" spans="3:18">
      <c r="C941">
        <f ca="1">SUMIF(INDIRECT("'eBay Report'!$N:$N"),Calculation!B941,INDIRECT("'eBay Report'!$K:$K"))-M941</f>
        <v>0</v>
      </c>
      <c r="D941">
        <f ca="1">SUMIFS(INDIRECT("'eBay Report'!$W:$W"),INDIRECT("'eBay Report'!$B:$B"),Calculation!D$2,INDIRECT("'eBay Report'!$M:$M"),Calculation!$A941)</f>
        <v>0</v>
      </c>
      <c r="E941">
        <f ca="1">SUMIFS(INDIRECT("'eBay Report'!$AG:$AG"),INDIRECT("'eBay Report'!$B:$B"),Calculation!E$2,INDIRECT("'eBay Report'!$M:$M"),Calculation!$A941)</f>
        <v>0</v>
      </c>
      <c r="F941">
        <f ca="1">SUMIFS(INDIRECT("'eBay Report'!$AG:$AG"),INDIRECT("'eBay Report'!$B:$B"),Calculation!F$2,INDIRECT("'eBay Report'!$M:$M"),Calculation!$A941)</f>
        <v>0</v>
      </c>
      <c r="G941">
        <f ca="1">SUMIFS(INDIRECT("'eBay Report'!$AG:$AG"),INDIRECT("'eBay Report'!$B:$B"),Calculation!G$2,INDIRECT("'eBay Report'!$M:$M"),Calculation!$A941)-H941</f>
        <v>0</v>
      </c>
      <c r="H941">
        <f ca="1">SUMIFS(INDIRECT("'eBay Report'!$AG:$AG"),INDIRECT("'eBay Report'!$AK:$AK"),Calculation!H$2,INDIRECT("'eBay Report'!$M:$M"),Calculation!$A941)</f>
        <v>0</v>
      </c>
      <c r="I941">
        <f ca="1">SUMIFS(INDIRECT("'eBay Report'!$AG:$AG"),INDIRECT("'eBay Report'!$B:$B"),Calculation!I$2,INDIRECT("'eBay Report'!$M:$M"),Calculation!$A941)</f>
        <v>0</v>
      </c>
      <c r="J941">
        <f ca="1">SUMIFS(INDIRECT("'eBay Report'!$AG:$AG"),INDIRECT("'eBay Report'!$B:$B"),Calculation!J$2,INDIRECT("'eBay Report'!$M:$M"),Calculation!$A941)</f>
        <v>0</v>
      </c>
      <c r="K941">
        <f ca="1">SUMIFS(INDIRECT("'eBay Report'!$AG:$AG"),INDIRECT("'eBay Report'!$B:$B"),Calculation!K$2,INDIRECT("'eBay Report'!$M:$M"),Calculation!$A941)</f>
        <v>0</v>
      </c>
      <c r="L941">
        <f ca="1">SUMIFS(INDIRECT("'eBay Report'!$K:$K"),INDIRECT("'eBay Report'!$B:$B"),Calculation!L$2,INDIRECT("'eBay Report'!$M:$M"),Calculation!$A941)</f>
        <v>0</v>
      </c>
      <c r="M941">
        <f ca="1">SUMIFS(INDIRECT("'eBay Report'!$K:$K"),INDIRECT("'eBay Report'!$B:$B"),Calculation!M$2,INDIRECT("'eBay Report'!$M:$M"),Calculation!$A941)</f>
        <v>0</v>
      </c>
      <c r="N941">
        <f ca="1">SUMIF(INDIRECT("'eBay Report'!$M:$M"),Calculation!$A941,INDIRECT("'eBay Report'!$X:$X"))</f>
        <v>0</v>
      </c>
      <c r="O941">
        <f ca="1">SUMIF(INDIRECT("'eBay Report'!$M:$M"),Calculation!$A941,INDIRECT("'eBay Report'!$Y:$Y"))</f>
        <v>0</v>
      </c>
      <c r="P941">
        <f ca="1">SUMIF(INDIRECT("'eBay Report'!$M:$M"),Calculation!$A941,INDIRECT("'eBay Report'!$Z:$Z"))</f>
        <v>0</v>
      </c>
      <c r="Q941">
        <f ca="1">SUMIF(INDIRECT("'eBay Report'!$M:$M"),Calculation!A941,INDIRECT("'eBay Report'!$AA:$AA"))+SUMIF(INDIRECT("'eBay Report'!$M:$M"),Calculation!A941,INDIRECT("'eBay Report'!$AB:$AB"))+SUMIF(INDIRECT("'eBay Report'!$M:$M"),Calculation!A941,INDIRECT("'eBay Report'!$AC:$AC"))+SUMIF(INDIRECT("'eBay Report'!$M:$M"),Calculation!A941,INDIRECT("'eBay Report'!$AD:$AD"))+SUMIF(INDIRECT("'eBay Report'!$M:$M"),Calculation!A941,INDIRECT("'eBay Report'!$AE:$AE"))+SUMIF(INDIRECT("'eBay Report'!$M:$M"),Calculation!A941,INDIRECT("'eBay Report'!$AF:$AF"))</f>
        <v>0</v>
      </c>
      <c r="R941">
        <f t="shared" ca="1" si="14"/>
        <v>0</v>
      </c>
    </row>
    <row r="942" spans="3:18">
      <c r="C942">
        <f ca="1">SUMIF(INDIRECT("'eBay Report'!$N:$N"),Calculation!B942,INDIRECT("'eBay Report'!$K:$K"))-M942</f>
        <v>0</v>
      </c>
      <c r="D942">
        <f ca="1">SUMIFS(INDIRECT("'eBay Report'!$W:$W"),INDIRECT("'eBay Report'!$B:$B"),Calculation!D$2,INDIRECT("'eBay Report'!$M:$M"),Calculation!$A942)</f>
        <v>0</v>
      </c>
      <c r="E942">
        <f ca="1">SUMIFS(INDIRECT("'eBay Report'!$AG:$AG"),INDIRECT("'eBay Report'!$B:$B"),Calculation!E$2,INDIRECT("'eBay Report'!$M:$M"),Calculation!$A942)</f>
        <v>0</v>
      </c>
      <c r="F942">
        <f ca="1">SUMIFS(INDIRECT("'eBay Report'!$AG:$AG"),INDIRECT("'eBay Report'!$B:$B"),Calculation!F$2,INDIRECT("'eBay Report'!$M:$M"),Calculation!$A942)</f>
        <v>0</v>
      </c>
      <c r="G942">
        <f ca="1">SUMIFS(INDIRECT("'eBay Report'!$AG:$AG"),INDIRECT("'eBay Report'!$B:$B"),Calculation!G$2,INDIRECT("'eBay Report'!$M:$M"),Calculation!$A942)-H942</f>
        <v>0</v>
      </c>
      <c r="H942">
        <f ca="1">SUMIFS(INDIRECT("'eBay Report'!$AG:$AG"),INDIRECT("'eBay Report'!$AK:$AK"),Calculation!H$2,INDIRECT("'eBay Report'!$M:$M"),Calculation!$A942)</f>
        <v>0</v>
      </c>
      <c r="I942">
        <f ca="1">SUMIFS(INDIRECT("'eBay Report'!$AG:$AG"),INDIRECT("'eBay Report'!$B:$B"),Calculation!I$2,INDIRECT("'eBay Report'!$M:$M"),Calculation!$A942)</f>
        <v>0</v>
      </c>
      <c r="J942">
        <f ca="1">SUMIFS(INDIRECT("'eBay Report'!$AG:$AG"),INDIRECT("'eBay Report'!$B:$B"),Calculation!J$2,INDIRECT("'eBay Report'!$M:$M"),Calculation!$A942)</f>
        <v>0</v>
      </c>
      <c r="K942">
        <f ca="1">SUMIFS(INDIRECT("'eBay Report'!$AG:$AG"),INDIRECT("'eBay Report'!$B:$B"),Calculation!K$2,INDIRECT("'eBay Report'!$M:$M"),Calculation!$A942)</f>
        <v>0</v>
      </c>
      <c r="L942">
        <f ca="1">SUMIFS(INDIRECT("'eBay Report'!$K:$K"),INDIRECT("'eBay Report'!$B:$B"),Calculation!L$2,INDIRECT("'eBay Report'!$M:$M"),Calculation!$A942)</f>
        <v>0</v>
      </c>
      <c r="M942">
        <f ca="1">SUMIFS(INDIRECT("'eBay Report'!$K:$K"),INDIRECT("'eBay Report'!$B:$B"),Calculation!M$2,INDIRECT("'eBay Report'!$M:$M"),Calculation!$A942)</f>
        <v>0</v>
      </c>
      <c r="N942">
        <f ca="1">SUMIF(INDIRECT("'eBay Report'!$M:$M"),Calculation!$A942,INDIRECT("'eBay Report'!$X:$X"))</f>
        <v>0</v>
      </c>
      <c r="O942">
        <f ca="1">SUMIF(INDIRECT("'eBay Report'!$M:$M"),Calculation!$A942,INDIRECT("'eBay Report'!$Y:$Y"))</f>
        <v>0</v>
      </c>
      <c r="P942">
        <f ca="1">SUMIF(INDIRECT("'eBay Report'!$M:$M"),Calculation!$A942,INDIRECT("'eBay Report'!$Z:$Z"))</f>
        <v>0</v>
      </c>
      <c r="Q942">
        <f ca="1">SUMIF(INDIRECT("'eBay Report'!$M:$M"),Calculation!A942,INDIRECT("'eBay Report'!$AA:$AA"))+SUMIF(INDIRECT("'eBay Report'!$M:$M"),Calculation!A942,INDIRECT("'eBay Report'!$AB:$AB"))+SUMIF(INDIRECT("'eBay Report'!$M:$M"),Calculation!A942,INDIRECT("'eBay Report'!$AC:$AC"))+SUMIF(INDIRECT("'eBay Report'!$M:$M"),Calculation!A942,INDIRECT("'eBay Report'!$AD:$AD"))+SUMIF(INDIRECT("'eBay Report'!$M:$M"),Calculation!A942,INDIRECT("'eBay Report'!$AE:$AE"))+SUMIF(INDIRECT("'eBay Report'!$M:$M"),Calculation!A942,INDIRECT("'eBay Report'!$AF:$AF"))</f>
        <v>0</v>
      </c>
      <c r="R942">
        <f t="shared" ca="1" si="14"/>
        <v>0</v>
      </c>
    </row>
    <row r="943" spans="3:18">
      <c r="C943">
        <f ca="1">SUMIF(INDIRECT("'eBay Report'!$N:$N"),Calculation!B943,INDIRECT("'eBay Report'!$K:$K"))-M943</f>
        <v>0</v>
      </c>
      <c r="D943">
        <f ca="1">SUMIFS(INDIRECT("'eBay Report'!$W:$W"),INDIRECT("'eBay Report'!$B:$B"),Calculation!D$2,INDIRECT("'eBay Report'!$M:$M"),Calculation!$A943)</f>
        <v>0</v>
      </c>
      <c r="E943">
        <f ca="1">SUMIFS(INDIRECT("'eBay Report'!$AG:$AG"),INDIRECT("'eBay Report'!$B:$B"),Calculation!E$2,INDIRECT("'eBay Report'!$M:$M"),Calculation!$A943)</f>
        <v>0</v>
      </c>
      <c r="F943">
        <f ca="1">SUMIFS(INDIRECT("'eBay Report'!$AG:$AG"),INDIRECT("'eBay Report'!$B:$B"),Calculation!F$2,INDIRECT("'eBay Report'!$M:$M"),Calculation!$A943)</f>
        <v>0</v>
      </c>
      <c r="G943">
        <f ca="1">SUMIFS(INDIRECT("'eBay Report'!$AG:$AG"),INDIRECT("'eBay Report'!$B:$B"),Calculation!G$2,INDIRECT("'eBay Report'!$M:$M"),Calculation!$A943)-H943</f>
        <v>0</v>
      </c>
      <c r="H943">
        <f ca="1">SUMIFS(INDIRECT("'eBay Report'!$AG:$AG"),INDIRECT("'eBay Report'!$AK:$AK"),Calculation!H$2,INDIRECT("'eBay Report'!$M:$M"),Calculation!$A943)</f>
        <v>0</v>
      </c>
      <c r="I943">
        <f ca="1">SUMIFS(INDIRECT("'eBay Report'!$AG:$AG"),INDIRECT("'eBay Report'!$B:$B"),Calculation!I$2,INDIRECT("'eBay Report'!$M:$M"),Calculation!$A943)</f>
        <v>0</v>
      </c>
      <c r="J943">
        <f ca="1">SUMIFS(INDIRECT("'eBay Report'!$AG:$AG"),INDIRECT("'eBay Report'!$B:$B"),Calculation!J$2,INDIRECT("'eBay Report'!$M:$M"),Calculation!$A943)</f>
        <v>0</v>
      </c>
      <c r="K943">
        <f ca="1">SUMIFS(INDIRECT("'eBay Report'!$AG:$AG"),INDIRECT("'eBay Report'!$B:$B"),Calculation!K$2,INDIRECT("'eBay Report'!$M:$M"),Calculation!$A943)</f>
        <v>0</v>
      </c>
      <c r="L943">
        <f ca="1">SUMIFS(INDIRECT("'eBay Report'!$K:$K"),INDIRECT("'eBay Report'!$B:$B"),Calculation!L$2,INDIRECT("'eBay Report'!$M:$M"),Calculation!$A943)</f>
        <v>0</v>
      </c>
      <c r="M943">
        <f ca="1">SUMIFS(INDIRECT("'eBay Report'!$K:$K"),INDIRECT("'eBay Report'!$B:$B"),Calculation!M$2,INDIRECT("'eBay Report'!$M:$M"),Calculation!$A943)</f>
        <v>0</v>
      </c>
      <c r="N943">
        <f ca="1">SUMIF(INDIRECT("'eBay Report'!$M:$M"),Calculation!$A943,INDIRECT("'eBay Report'!$X:$X"))</f>
        <v>0</v>
      </c>
      <c r="O943">
        <f ca="1">SUMIF(INDIRECT("'eBay Report'!$M:$M"),Calculation!$A943,INDIRECT("'eBay Report'!$Y:$Y"))</f>
        <v>0</v>
      </c>
      <c r="P943">
        <f ca="1">SUMIF(INDIRECT("'eBay Report'!$M:$M"),Calculation!$A943,INDIRECT("'eBay Report'!$Z:$Z"))</f>
        <v>0</v>
      </c>
      <c r="Q943">
        <f ca="1">SUMIF(INDIRECT("'eBay Report'!$M:$M"),Calculation!A943,INDIRECT("'eBay Report'!$AA:$AA"))+SUMIF(INDIRECT("'eBay Report'!$M:$M"),Calculation!A943,INDIRECT("'eBay Report'!$AB:$AB"))+SUMIF(INDIRECT("'eBay Report'!$M:$M"),Calculation!A943,INDIRECT("'eBay Report'!$AC:$AC"))+SUMIF(INDIRECT("'eBay Report'!$M:$M"),Calculation!A943,INDIRECT("'eBay Report'!$AD:$AD"))+SUMIF(INDIRECT("'eBay Report'!$M:$M"),Calculation!A943,INDIRECT("'eBay Report'!$AE:$AE"))+SUMIF(INDIRECT("'eBay Report'!$M:$M"),Calculation!A943,INDIRECT("'eBay Report'!$AF:$AF"))</f>
        <v>0</v>
      </c>
      <c r="R943">
        <f t="shared" ca="1" si="14"/>
        <v>0</v>
      </c>
    </row>
    <row r="944" spans="3:18">
      <c r="C944">
        <f ca="1">SUMIF(INDIRECT("'eBay Report'!$N:$N"),Calculation!B944,INDIRECT("'eBay Report'!$K:$K"))-M944</f>
        <v>0</v>
      </c>
      <c r="D944">
        <f ca="1">SUMIFS(INDIRECT("'eBay Report'!$W:$W"),INDIRECT("'eBay Report'!$B:$B"),Calculation!D$2,INDIRECT("'eBay Report'!$M:$M"),Calculation!$A944)</f>
        <v>0</v>
      </c>
      <c r="E944">
        <f ca="1">SUMIFS(INDIRECT("'eBay Report'!$AG:$AG"),INDIRECT("'eBay Report'!$B:$B"),Calculation!E$2,INDIRECT("'eBay Report'!$M:$M"),Calculation!$A944)</f>
        <v>0</v>
      </c>
      <c r="F944">
        <f ca="1">SUMIFS(INDIRECT("'eBay Report'!$AG:$AG"),INDIRECT("'eBay Report'!$B:$B"),Calculation!F$2,INDIRECT("'eBay Report'!$M:$M"),Calculation!$A944)</f>
        <v>0</v>
      </c>
      <c r="G944">
        <f ca="1">SUMIFS(INDIRECT("'eBay Report'!$AG:$AG"),INDIRECT("'eBay Report'!$B:$B"),Calculation!G$2,INDIRECT("'eBay Report'!$M:$M"),Calculation!$A944)-H944</f>
        <v>0</v>
      </c>
      <c r="H944">
        <f ca="1">SUMIFS(INDIRECT("'eBay Report'!$AG:$AG"),INDIRECT("'eBay Report'!$AK:$AK"),Calculation!H$2,INDIRECT("'eBay Report'!$M:$M"),Calculation!$A944)</f>
        <v>0</v>
      </c>
      <c r="I944">
        <f ca="1">SUMIFS(INDIRECT("'eBay Report'!$AG:$AG"),INDIRECT("'eBay Report'!$B:$B"),Calculation!I$2,INDIRECT("'eBay Report'!$M:$M"),Calculation!$A944)</f>
        <v>0</v>
      </c>
      <c r="J944">
        <f ca="1">SUMIFS(INDIRECT("'eBay Report'!$AG:$AG"),INDIRECT("'eBay Report'!$B:$B"),Calculation!J$2,INDIRECT("'eBay Report'!$M:$M"),Calculation!$A944)</f>
        <v>0</v>
      </c>
      <c r="K944">
        <f ca="1">SUMIFS(INDIRECT("'eBay Report'!$AG:$AG"),INDIRECT("'eBay Report'!$B:$B"),Calculation!K$2,INDIRECT("'eBay Report'!$M:$M"),Calculation!$A944)</f>
        <v>0</v>
      </c>
      <c r="L944">
        <f ca="1">SUMIFS(INDIRECT("'eBay Report'!$K:$K"),INDIRECT("'eBay Report'!$B:$B"),Calculation!L$2,INDIRECT("'eBay Report'!$M:$M"),Calculation!$A944)</f>
        <v>0</v>
      </c>
      <c r="M944">
        <f ca="1">SUMIFS(INDIRECT("'eBay Report'!$K:$K"),INDIRECT("'eBay Report'!$B:$B"),Calculation!M$2,INDIRECT("'eBay Report'!$M:$M"),Calculation!$A944)</f>
        <v>0</v>
      </c>
      <c r="N944">
        <f ca="1">SUMIF(INDIRECT("'eBay Report'!$M:$M"),Calculation!$A944,INDIRECT("'eBay Report'!$X:$X"))</f>
        <v>0</v>
      </c>
      <c r="O944">
        <f ca="1">SUMIF(INDIRECT("'eBay Report'!$M:$M"),Calculation!$A944,INDIRECT("'eBay Report'!$Y:$Y"))</f>
        <v>0</v>
      </c>
      <c r="P944">
        <f ca="1">SUMIF(INDIRECT("'eBay Report'!$M:$M"),Calculation!$A944,INDIRECT("'eBay Report'!$Z:$Z"))</f>
        <v>0</v>
      </c>
      <c r="Q944">
        <f ca="1">SUMIF(INDIRECT("'eBay Report'!$M:$M"),Calculation!A944,INDIRECT("'eBay Report'!$AA:$AA"))+SUMIF(INDIRECT("'eBay Report'!$M:$M"),Calculation!A944,INDIRECT("'eBay Report'!$AB:$AB"))+SUMIF(INDIRECT("'eBay Report'!$M:$M"),Calculation!A944,INDIRECT("'eBay Report'!$AC:$AC"))+SUMIF(INDIRECT("'eBay Report'!$M:$M"),Calculation!A944,INDIRECT("'eBay Report'!$AD:$AD"))+SUMIF(INDIRECT("'eBay Report'!$M:$M"),Calculation!A944,INDIRECT("'eBay Report'!$AE:$AE"))+SUMIF(INDIRECT("'eBay Report'!$M:$M"),Calculation!A944,INDIRECT("'eBay Report'!$AF:$AF"))</f>
        <v>0</v>
      </c>
      <c r="R944">
        <f t="shared" ca="1" si="14"/>
        <v>0</v>
      </c>
    </row>
    <row r="945" spans="3:18">
      <c r="C945">
        <f ca="1">SUMIF(INDIRECT("'eBay Report'!$N:$N"),Calculation!B945,INDIRECT("'eBay Report'!$K:$K"))-M945</f>
        <v>0</v>
      </c>
      <c r="D945">
        <f ca="1">SUMIFS(INDIRECT("'eBay Report'!$W:$W"),INDIRECT("'eBay Report'!$B:$B"),Calculation!D$2,INDIRECT("'eBay Report'!$M:$M"),Calculation!$A945)</f>
        <v>0</v>
      </c>
      <c r="E945">
        <f ca="1">SUMIFS(INDIRECT("'eBay Report'!$AG:$AG"),INDIRECT("'eBay Report'!$B:$B"),Calculation!E$2,INDIRECT("'eBay Report'!$M:$M"),Calculation!$A945)</f>
        <v>0</v>
      </c>
      <c r="F945">
        <f ca="1">SUMIFS(INDIRECT("'eBay Report'!$AG:$AG"),INDIRECT("'eBay Report'!$B:$B"),Calculation!F$2,INDIRECT("'eBay Report'!$M:$M"),Calculation!$A945)</f>
        <v>0</v>
      </c>
      <c r="G945">
        <f ca="1">SUMIFS(INDIRECT("'eBay Report'!$AG:$AG"),INDIRECT("'eBay Report'!$B:$B"),Calculation!G$2,INDIRECT("'eBay Report'!$M:$M"),Calculation!$A945)-H945</f>
        <v>0</v>
      </c>
      <c r="H945">
        <f ca="1">SUMIFS(INDIRECT("'eBay Report'!$AG:$AG"),INDIRECT("'eBay Report'!$AK:$AK"),Calculation!H$2,INDIRECT("'eBay Report'!$M:$M"),Calculation!$A945)</f>
        <v>0</v>
      </c>
      <c r="I945">
        <f ca="1">SUMIFS(INDIRECT("'eBay Report'!$AG:$AG"),INDIRECT("'eBay Report'!$B:$B"),Calculation!I$2,INDIRECT("'eBay Report'!$M:$M"),Calculation!$A945)</f>
        <v>0</v>
      </c>
      <c r="J945">
        <f ca="1">SUMIFS(INDIRECT("'eBay Report'!$AG:$AG"),INDIRECT("'eBay Report'!$B:$B"),Calculation!J$2,INDIRECT("'eBay Report'!$M:$M"),Calculation!$A945)</f>
        <v>0</v>
      </c>
      <c r="K945">
        <f ca="1">SUMIFS(INDIRECT("'eBay Report'!$AG:$AG"),INDIRECT("'eBay Report'!$B:$B"),Calculation!K$2,INDIRECT("'eBay Report'!$M:$M"),Calculation!$A945)</f>
        <v>0</v>
      </c>
      <c r="L945">
        <f ca="1">SUMIFS(INDIRECT("'eBay Report'!$K:$K"),INDIRECT("'eBay Report'!$B:$B"),Calculation!L$2,INDIRECT("'eBay Report'!$M:$M"),Calculation!$A945)</f>
        <v>0</v>
      </c>
      <c r="M945">
        <f ca="1">SUMIFS(INDIRECT("'eBay Report'!$K:$K"),INDIRECT("'eBay Report'!$B:$B"),Calculation!M$2,INDIRECT("'eBay Report'!$M:$M"),Calculation!$A945)</f>
        <v>0</v>
      </c>
      <c r="N945">
        <f ca="1">SUMIF(INDIRECT("'eBay Report'!$M:$M"),Calculation!$A945,INDIRECT("'eBay Report'!$X:$X"))</f>
        <v>0</v>
      </c>
      <c r="O945">
        <f ca="1">SUMIF(INDIRECT("'eBay Report'!$M:$M"),Calculation!$A945,INDIRECT("'eBay Report'!$Y:$Y"))</f>
        <v>0</v>
      </c>
      <c r="P945">
        <f ca="1">SUMIF(INDIRECT("'eBay Report'!$M:$M"),Calculation!$A945,INDIRECT("'eBay Report'!$Z:$Z"))</f>
        <v>0</v>
      </c>
      <c r="Q945">
        <f ca="1">SUMIF(INDIRECT("'eBay Report'!$M:$M"),Calculation!A945,INDIRECT("'eBay Report'!$AA:$AA"))+SUMIF(INDIRECT("'eBay Report'!$M:$M"),Calculation!A945,INDIRECT("'eBay Report'!$AB:$AB"))+SUMIF(INDIRECT("'eBay Report'!$M:$M"),Calculation!A945,INDIRECT("'eBay Report'!$AC:$AC"))+SUMIF(INDIRECT("'eBay Report'!$M:$M"),Calculation!A945,INDIRECT("'eBay Report'!$AD:$AD"))+SUMIF(INDIRECT("'eBay Report'!$M:$M"),Calculation!A945,INDIRECT("'eBay Report'!$AE:$AE"))+SUMIF(INDIRECT("'eBay Report'!$M:$M"),Calculation!A945,INDIRECT("'eBay Report'!$AF:$AF"))</f>
        <v>0</v>
      </c>
      <c r="R945">
        <f t="shared" ca="1" si="14"/>
        <v>0</v>
      </c>
    </row>
    <row r="946" spans="3:18">
      <c r="C946">
        <f ca="1">SUMIF(INDIRECT("'eBay Report'!$N:$N"),Calculation!B946,INDIRECT("'eBay Report'!$K:$K"))-M946</f>
        <v>0</v>
      </c>
      <c r="D946">
        <f ca="1">SUMIFS(INDIRECT("'eBay Report'!$W:$W"),INDIRECT("'eBay Report'!$B:$B"),Calculation!D$2,INDIRECT("'eBay Report'!$M:$M"),Calculation!$A946)</f>
        <v>0</v>
      </c>
      <c r="E946">
        <f ca="1">SUMIFS(INDIRECT("'eBay Report'!$AG:$AG"),INDIRECT("'eBay Report'!$B:$B"),Calculation!E$2,INDIRECT("'eBay Report'!$M:$M"),Calculation!$A946)</f>
        <v>0</v>
      </c>
      <c r="F946">
        <f ca="1">SUMIFS(INDIRECT("'eBay Report'!$AG:$AG"),INDIRECT("'eBay Report'!$B:$B"),Calculation!F$2,INDIRECT("'eBay Report'!$M:$M"),Calculation!$A946)</f>
        <v>0</v>
      </c>
      <c r="G946">
        <f ca="1">SUMIFS(INDIRECT("'eBay Report'!$AG:$AG"),INDIRECT("'eBay Report'!$B:$B"),Calculation!G$2,INDIRECT("'eBay Report'!$M:$M"),Calculation!$A946)-H946</f>
        <v>0</v>
      </c>
      <c r="H946">
        <f ca="1">SUMIFS(INDIRECT("'eBay Report'!$AG:$AG"),INDIRECT("'eBay Report'!$AK:$AK"),Calculation!H$2,INDIRECT("'eBay Report'!$M:$M"),Calculation!$A946)</f>
        <v>0</v>
      </c>
      <c r="I946">
        <f ca="1">SUMIFS(INDIRECT("'eBay Report'!$AG:$AG"),INDIRECT("'eBay Report'!$B:$B"),Calculation!I$2,INDIRECT("'eBay Report'!$M:$M"),Calculation!$A946)</f>
        <v>0</v>
      </c>
      <c r="J946">
        <f ca="1">SUMIFS(INDIRECT("'eBay Report'!$AG:$AG"),INDIRECT("'eBay Report'!$B:$B"),Calculation!J$2,INDIRECT("'eBay Report'!$M:$M"),Calculation!$A946)</f>
        <v>0</v>
      </c>
      <c r="K946">
        <f ca="1">SUMIFS(INDIRECT("'eBay Report'!$AG:$AG"),INDIRECT("'eBay Report'!$B:$B"),Calculation!K$2,INDIRECT("'eBay Report'!$M:$M"),Calculation!$A946)</f>
        <v>0</v>
      </c>
      <c r="L946">
        <f ca="1">SUMIFS(INDIRECT("'eBay Report'!$K:$K"),INDIRECT("'eBay Report'!$B:$B"),Calculation!L$2,INDIRECT("'eBay Report'!$M:$M"),Calculation!$A946)</f>
        <v>0</v>
      </c>
      <c r="M946">
        <f ca="1">SUMIFS(INDIRECT("'eBay Report'!$K:$K"),INDIRECT("'eBay Report'!$B:$B"),Calculation!M$2,INDIRECT("'eBay Report'!$M:$M"),Calculation!$A946)</f>
        <v>0</v>
      </c>
      <c r="N946">
        <f ca="1">SUMIF(INDIRECT("'eBay Report'!$M:$M"),Calculation!$A946,INDIRECT("'eBay Report'!$X:$X"))</f>
        <v>0</v>
      </c>
      <c r="O946">
        <f ca="1">SUMIF(INDIRECT("'eBay Report'!$M:$M"),Calculation!$A946,INDIRECT("'eBay Report'!$Y:$Y"))</f>
        <v>0</v>
      </c>
      <c r="P946">
        <f ca="1">SUMIF(INDIRECT("'eBay Report'!$M:$M"),Calculation!$A946,INDIRECT("'eBay Report'!$Z:$Z"))</f>
        <v>0</v>
      </c>
      <c r="Q946">
        <f ca="1">SUMIF(INDIRECT("'eBay Report'!$M:$M"),Calculation!A946,INDIRECT("'eBay Report'!$AA:$AA"))+SUMIF(INDIRECT("'eBay Report'!$M:$M"),Calculation!A946,INDIRECT("'eBay Report'!$AB:$AB"))+SUMIF(INDIRECT("'eBay Report'!$M:$M"),Calculation!A946,INDIRECT("'eBay Report'!$AC:$AC"))+SUMIF(INDIRECT("'eBay Report'!$M:$M"),Calculation!A946,INDIRECT("'eBay Report'!$AD:$AD"))+SUMIF(INDIRECT("'eBay Report'!$M:$M"),Calculation!A946,INDIRECT("'eBay Report'!$AE:$AE"))+SUMIF(INDIRECT("'eBay Report'!$M:$M"),Calculation!A946,INDIRECT("'eBay Report'!$AF:$AF"))</f>
        <v>0</v>
      </c>
      <c r="R946">
        <f t="shared" ca="1" si="14"/>
        <v>0</v>
      </c>
    </row>
    <row r="947" spans="3:18">
      <c r="C947">
        <f ca="1">SUMIF(INDIRECT("'eBay Report'!$N:$N"),Calculation!B947,INDIRECT("'eBay Report'!$K:$K"))-M947</f>
        <v>0</v>
      </c>
      <c r="D947">
        <f ca="1">SUMIFS(INDIRECT("'eBay Report'!$W:$W"),INDIRECT("'eBay Report'!$B:$B"),Calculation!D$2,INDIRECT("'eBay Report'!$M:$M"),Calculation!$A947)</f>
        <v>0</v>
      </c>
      <c r="E947">
        <f ca="1">SUMIFS(INDIRECT("'eBay Report'!$AG:$AG"),INDIRECT("'eBay Report'!$B:$B"),Calculation!E$2,INDIRECT("'eBay Report'!$M:$M"),Calculation!$A947)</f>
        <v>0</v>
      </c>
      <c r="F947">
        <f ca="1">SUMIFS(INDIRECT("'eBay Report'!$AG:$AG"),INDIRECT("'eBay Report'!$B:$B"),Calculation!F$2,INDIRECT("'eBay Report'!$M:$M"),Calculation!$A947)</f>
        <v>0</v>
      </c>
      <c r="G947">
        <f ca="1">SUMIFS(INDIRECT("'eBay Report'!$AG:$AG"),INDIRECT("'eBay Report'!$B:$B"),Calculation!G$2,INDIRECT("'eBay Report'!$M:$M"),Calculation!$A947)-H947</f>
        <v>0</v>
      </c>
      <c r="H947">
        <f ca="1">SUMIFS(INDIRECT("'eBay Report'!$AG:$AG"),INDIRECT("'eBay Report'!$AK:$AK"),Calculation!H$2,INDIRECT("'eBay Report'!$M:$M"),Calculation!$A947)</f>
        <v>0</v>
      </c>
      <c r="I947">
        <f ca="1">SUMIFS(INDIRECT("'eBay Report'!$AG:$AG"),INDIRECT("'eBay Report'!$B:$B"),Calculation!I$2,INDIRECT("'eBay Report'!$M:$M"),Calculation!$A947)</f>
        <v>0</v>
      </c>
      <c r="J947">
        <f ca="1">SUMIFS(INDIRECT("'eBay Report'!$AG:$AG"),INDIRECT("'eBay Report'!$B:$B"),Calculation!J$2,INDIRECT("'eBay Report'!$M:$M"),Calculation!$A947)</f>
        <v>0</v>
      </c>
      <c r="K947">
        <f ca="1">SUMIFS(INDIRECT("'eBay Report'!$AG:$AG"),INDIRECT("'eBay Report'!$B:$B"),Calculation!K$2,INDIRECT("'eBay Report'!$M:$M"),Calculation!$A947)</f>
        <v>0</v>
      </c>
      <c r="L947">
        <f ca="1">SUMIFS(INDIRECT("'eBay Report'!$K:$K"),INDIRECT("'eBay Report'!$B:$B"),Calculation!L$2,INDIRECT("'eBay Report'!$M:$M"),Calculation!$A947)</f>
        <v>0</v>
      </c>
      <c r="M947">
        <f ca="1">SUMIFS(INDIRECT("'eBay Report'!$K:$K"),INDIRECT("'eBay Report'!$B:$B"),Calculation!M$2,INDIRECT("'eBay Report'!$M:$M"),Calculation!$A947)</f>
        <v>0</v>
      </c>
      <c r="N947">
        <f ca="1">SUMIF(INDIRECT("'eBay Report'!$M:$M"),Calculation!$A947,INDIRECT("'eBay Report'!$X:$X"))</f>
        <v>0</v>
      </c>
      <c r="O947">
        <f ca="1">SUMIF(INDIRECT("'eBay Report'!$M:$M"),Calculation!$A947,INDIRECT("'eBay Report'!$Y:$Y"))</f>
        <v>0</v>
      </c>
      <c r="P947">
        <f ca="1">SUMIF(INDIRECT("'eBay Report'!$M:$M"),Calculation!$A947,INDIRECT("'eBay Report'!$Z:$Z"))</f>
        <v>0</v>
      </c>
      <c r="Q947">
        <f ca="1">SUMIF(INDIRECT("'eBay Report'!$M:$M"),Calculation!A947,INDIRECT("'eBay Report'!$AA:$AA"))+SUMIF(INDIRECT("'eBay Report'!$M:$M"),Calculation!A947,INDIRECT("'eBay Report'!$AB:$AB"))+SUMIF(INDIRECT("'eBay Report'!$M:$M"),Calculation!A947,INDIRECT("'eBay Report'!$AC:$AC"))+SUMIF(INDIRECT("'eBay Report'!$M:$M"),Calculation!A947,INDIRECT("'eBay Report'!$AD:$AD"))+SUMIF(INDIRECT("'eBay Report'!$M:$M"),Calculation!A947,INDIRECT("'eBay Report'!$AE:$AE"))+SUMIF(INDIRECT("'eBay Report'!$M:$M"),Calculation!A947,INDIRECT("'eBay Report'!$AF:$AF"))</f>
        <v>0</v>
      </c>
      <c r="R947">
        <f t="shared" ca="1" si="14"/>
        <v>0</v>
      </c>
    </row>
    <row r="948" spans="3:18">
      <c r="C948">
        <f ca="1">SUMIF(INDIRECT("'eBay Report'!$N:$N"),Calculation!B948,INDIRECT("'eBay Report'!$K:$K"))-M948</f>
        <v>0</v>
      </c>
      <c r="D948">
        <f ca="1">SUMIFS(INDIRECT("'eBay Report'!$W:$W"),INDIRECT("'eBay Report'!$B:$B"),Calculation!D$2,INDIRECT("'eBay Report'!$M:$M"),Calculation!$A948)</f>
        <v>0</v>
      </c>
      <c r="E948">
        <f ca="1">SUMIFS(INDIRECT("'eBay Report'!$AG:$AG"),INDIRECT("'eBay Report'!$B:$B"),Calculation!E$2,INDIRECT("'eBay Report'!$M:$M"),Calculation!$A948)</f>
        <v>0</v>
      </c>
      <c r="F948">
        <f ca="1">SUMIFS(INDIRECT("'eBay Report'!$AG:$AG"),INDIRECT("'eBay Report'!$B:$B"),Calculation!F$2,INDIRECT("'eBay Report'!$M:$M"),Calculation!$A948)</f>
        <v>0</v>
      </c>
      <c r="G948">
        <f ca="1">SUMIFS(INDIRECT("'eBay Report'!$AG:$AG"),INDIRECT("'eBay Report'!$B:$B"),Calculation!G$2,INDIRECT("'eBay Report'!$M:$M"),Calculation!$A948)-H948</f>
        <v>0</v>
      </c>
      <c r="H948">
        <f ca="1">SUMIFS(INDIRECT("'eBay Report'!$AG:$AG"),INDIRECT("'eBay Report'!$AK:$AK"),Calculation!H$2,INDIRECT("'eBay Report'!$M:$M"),Calculation!$A948)</f>
        <v>0</v>
      </c>
      <c r="I948">
        <f ca="1">SUMIFS(INDIRECT("'eBay Report'!$AG:$AG"),INDIRECT("'eBay Report'!$B:$B"),Calculation!I$2,INDIRECT("'eBay Report'!$M:$M"),Calculation!$A948)</f>
        <v>0</v>
      </c>
      <c r="J948">
        <f ca="1">SUMIFS(INDIRECT("'eBay Report'!$AG:$AG"),INDIRECT("'eBay Report'!$B:$B"),Calculation!J$2,INDIRECT("'eBay Report'!$M:$M"),Calculation!$A948)</f>
        <v>0</v>
      </c>
      <c r="K948">
        <f ca="1">SUMIFS(INDIRECT("'eBay Report'!$AG:$AG"),INDIRECT("'eBay Report'!$B:$B"),Calculation!K$2,INDIRECT("'eBay Report'!$M:$M"),Calculation!$A948)</f>
        <v>0</v>
      </c>
      <c r="L948">
        <f ca="1">SUMIFS(INDIRECT("'eBay Report'!$K:$K"),INDIRECT("'eBay Report'!$B:$B"),Calculation!L$2,INDIRECT("'eBay Report'!$M:$M"),Calculation!$A948)</f>
        <v>0</v>
      </c>
      <c r="M948">
        <f ca="1">SUMIFS(INDIRECT("'eBay Report'!$K:$K"),INDIRECT("'eBay Report'!$B:$B"),Calculation!M$2,INDIRECT("'eBay Report'!$M:$M"),Calculation!$A948)</f>
        <v>0</v>
      </c>
      <c r="N948">
        <f ca="1">SUMIF(INDIRECT("'eBay Report'!$M:$M"),Calculation!$A948,INDIRECT("'eBay Report'!$X:$X"))</f>
        <v>0</v>
      </c>
      <c r="O948">
        <f ca="1">SUMIF(INDIRECT("'eBay Report'!$M:$M"),Calculation!$A948,INDIRECT("'eBay Report'!$Y:$Y"))</f>
        <v>0</v>
      </c>
      <c r="P948">
        <f ca="1">SUMIF(INDIRECT("'eBay Report'!$M:$M"),Calculation!$A948,INDIRECT("'eBay Report'!$Z:$Z"))</f>
        <v>0</v>
      </c>
      <c r="Q948">
        <f ca="1">SUMIF(INDIRECT("'eBay Report'!$M:$M"),Calculation!A948,INDIRECT("'eBay Report'!$AA:$AA"))+SUMIF(INDIRECT("'eBay Report'!$M:$M"),Calculation!A948,INDIRECT("'eBay Report'!$AB:$AB"))+SUMIF(INDIRECT("'eBay Report'!$M:$M"),Calculation!A948,INDIRECT("'eBay Report'!$AC:$AC"))+SUMIF(INDIRECT("'eBay Report'!$M:$M"),Calculation!A948,INDIRECT("'eBay Report'!$AD:$AD"))+SUMIF(INDIRECT("'eBay Report'!$M:$M"),Calculation!A948,INDIRECT("'eBay Report'!$AE:$AE"))+SUMIF(INDIRECT("'eBay Report'!$M:$M"),Calculation!A948,INDIRECT("'eBay Report'!$AF:$AF"))</f>
        <v>0</v>
      </c>
      <c r="R948">
        <f t="shared" ca="1" si="14"/>
        <v>0</v>
      </c>
    </row>
    <row r="949" spans="3:18">
      <c r="C949">
        <f ca="1">SUMIF(INDIRECT("'eBay Report'!$N:$N"),Calculation!B949,INDIRECT("'eBay Report'!$K:$K"))-M949</f>
        <v>0</v>
      </c>
      <c r="D949">
        <f ca="1">SUMIFS(INDIRECT("'eBay Report'!$W:$W"),INDIRECT("'eBay Report'!$B:$B"),Calculation!D$2,INDIRECT("'eBay Report'!$M:$M"),Calculation!$A949)</f>
        <v>0</v>
      </c>
      <c r="E949">
        <f ca="1">SUMIFS(INDIRECT("'eBay Report'!$AG:$AG"),INDIRECT("'eBay Report'!$B:$B"),Calculation!E$2,INDIRECT("'eBay Report'!$M:$M"),Calculation!$A949)</f>
        <v>0</v>
      </c>
      <c r="F949">
        <f ca="1">SUMIFS(INDIRECT("'eBay Report'!$AG:$AG"),INDIRECT("'eBay Report'!$B:$B"),Calculation!F$2,INDIRECT("'eBay Report'!$M:$M"),Calculation!$A949)</f>
        <v>0</v>
      </c>
      <c r="G949">
        <f ca="1">SUMIFS(INDIRECT("'eBay Report'!$AG:$AG"),INDIRECT("'eBay Report'!$B:$B"),Calculation!G$2,INDIRECT("'eBay Report'!$M:$M"),Calculation!$A949)-H949</f>
        <v>0</v>
      </c>
      <c r="H949">
        <f ca="1">SUMIFS(INDIRECT("'eBay Report'!$AG:$AG"),INDIRECT("'eBay Report'!$AK:$AK"),Calculation!H$2,INDIRECT("'eBay Report'!$M:$M"),Calculation!$A949)</f>
        <v>0</v>
      </c>
      <c r="I949">
        <f ca="1">SUMIFS(INDIRECT("'eBay Report'!$AG:$AG"),INDIRECT("'eBay Report'!$B:$B"),Calculation!I$2,INDIRECT("'eBay Report'!$M:$M"),Calculation!$A949)</f>
        <v>0</v>
      </c>
      <c r="J949">
        <f ca="1">SUMIFS(INDIRECT("'eBay Report'!$AG:$AG"),INDIRECT("'eBay Report'!$B:$B"),Calculation!J$2,INDIRECT("'eBay Report'!$M:$M"),Calculation!$A949)</f>
        <v>0</v>
      </c>
      <c r="K949">
        <f ca="1">SUMIFS(INDIRECT("'eBay Report'!$AG:$AG"),INDIRECT("'eBay Report'!$B:$B"),Calculation!K$2,INDIRECT("'eBay Report'!$M:$M"),Calculation!$A949)</f>
        <v>0</v>
      </c>
      <c r="L949">
        <f ca="1">SUMIFS(INDIRECT("'eBay Report'!$K:$K"),INDIRECT("'eBay Report'!$B:$B"),Calculation!L$2,INDIRECT("'eBay Report'!$M:$M"),Calculation!$A949)</f>
        <v>0</v>
      </c>
      <c r="M949">
        <f ca="1">SUMIFS(INDIRECT("'eBay Report'!$K:$K"),INDIRECT("'eBay Report'!$B:$B"),Calculation!M$2,INDIRECT("'eBay Report'!$M:$M"),Calculation!$A949)</f>
        <v>0</v>
      </c>
      <c r="N949">
        <f ca="1">SUMIF(INDIRECT("'eBay Report'!$M:$M"),Calculation!$A949,INDIRECT("'eBay Report'!$X:$X"))</f>
        <v>0</v>
      </c>
      <c r="O949">
        <f ca="1">SUMIF(INDIRECT("'eBay Report'!$M:$M"),Calculation!$A949,INDIRECT("'eBay Report'!$Y:$Y"))</f>
        <v>0</v>
      </c>
      <c r="P949">
        <f ca="1">SUMIF(INDIRECT("'eBay Report'!$M:$M"),Calculation!$A949,INDIRECT("'eBay Report'!$Z:$Z"))</f>
        <v>0</v>
      </c>
      <c r="Q949">
        <f ca="1">SUMIF(INDIRECT("'eBay Report'!$M:$M"),Calculation!A949,INDIRECT("'eBay Report'!$AA:$AA"))+SUMIF(INDIRECT("'eBay Report'!$M:$M"),Calculation!A949,INDIRECT("'eBay Report'!$AB:$AB"))+SUMIF(INDIRECT("'eBay Report'!$M:$M"),Calculation!A949,INDIRECT("'eBay Report'!$AC:$AC"))+SUMIF(INDIRECT("'eBay Report'!$M:$M"),Calculation!A949,INDIRECT("'eBay Report'!$AD:$AD"))+SUMIF(INDIRECT("'eBay Report'!$M:$M"),Calculation!A949,INDIRECT("'eBay Report'!$AE:$AE"))+SUMIF(INDIRECT("'eBay Report'!$M:$M"),Calculation!A949,INDIRECT("'eBay Report'!$AF:$AF"))</f>
        <v>0</v>
      </c>
      <c r="R949">
        <f t="shared" ca="1" si="14"/>
        <v>0</v>
      </c>
    </row>
    <row r="950" spans="3:18">
      <c r="C950">
        <f ca="1">SUMIF(INDIRECT("'eBay Report'!$N:$N"),Calculation!B950,INDIRECT("'eBay Report'!$K:$K"))-M950</f>
        <v>0</v>
      </c>
      <c r="D950">
        <f ca="1">SUMIFS(INDIRECT("'eBay Report'!$W:$W"),INDIRECT("'eBay Report'!$B:$B"),Calculation!D$2,INDIRECT("'eBay Report'!$M:$M"),Calculation!$A950)</f>
        <v>0</v>
      </c>
      <c r="E950">
        <f ca="1">SUMIFS(INDIRECT("'eBay Report'!$AG:$AG"),INDIRECT("'eBay Report'!$B:$B"),Calculation!E$2,INDIRECT("'eBay Report'!$M:$M"),Calculation!$A950)</f>
        <v>0</v>
      </c>
      <c r="F950">
        <f ca="1">SUMIFS(INDIRECT("'eBay Report'!$AG:$AG"),INDIRECT("'eBay Report'!$B:$B"),Calculation!F$2,INDIRECT("'eBay Report'!$M:$M"),Calculation!$A950)</f>
        <v>0</v>
      </c>
      <c r="G950">
        <f ca="1">SUMIFS(INDIRECT("'eBay Report'!$AG:$AG"),INDIRECT("'eBay Report'!$B:$B"),Calculation!G$2,INDIRECT("'eBay Report'!$M:$M"),Calculation!$A950)-H950</f>
        <v>0</v>
      </c>
      <c r="H950">
        <f ca="1">SUMIFS(INDIRECT("'eBay Report'!$AG:$AG"),INDIRECT("'eBay Report'!$AK:$AK"),Calculation!H$2,INDIRECT("'eBay Report'!$M:$M"),Calculation!$A950)</f>
        <v>0</v>
      </c>
      <c r="I950">
        <f ca="1">SUMIFS(INDIRECT("'eBay Report'!$AG:$AG"),INDIRECT("'eBay Report'!$B:$B"),Calculation!I$2,INDIRECT("'eBay Report'!$M:$M"),Calculation!$A950)</f>
        <v>0</v>
      </c>
      <c r="J950">
        <f ca="1">SUMIFS(INDIRECT("'eBay Report'!$AG:$AG"),INDIRECT("'eBay Report'!$B:$B"),Calculation!J$2,INDIRECT("'eBay Report'!$M:$M"),Calculation!$A950)</f>
        <v>0</v>
      </c>
      <c r="K950">
        <f ca="1">SUMIFS(INDIRECT("'eBay Report'!$AG:$AG"),INDIRECT("'eBay Report'!$B:$B"),Calculation!K$2,INDIRECT("'eBay Report'!$M:$M"),Calculation!$A950)</f>
        <v>0</v>
      </c>
      <c r="L950">
        <f ca="1">SUMIFS(INDIRECT("'eBay Report'!$K:$K"),INDIRECT("'eBay Report'!$B:$B"),Calculation!L$2,INDIRECT("'eBay Report'!$M:$M"),Calculation!$A950)</f>
        <v>0</v>
      </c>
      <c r="M950">
        <f ca="1">SUMIFS(INDIRECT("'eBay Report'!$K:$K"),INDIRECT("'eBay Report'!$B:$B"),Calculation!M$2,INDIRECT("'eBay Report'!$M:$M"),Calculation!$A950)</f>
        <v>0</v>
      </c>
      <c r="N950">
        <f ca="1">SUMIF(INDIRECT("'eBay Report'!$M:$M"),Calculation!$A950,INDIRECT("'eBay Report'!$X:$X"))</f>
        <v>0</v>
      </c>
      <c r="O950">
        <f ca="1">SUMIF(INDIRECT("'eBay Report'!$M:$M"),Calculation!$A950,INDIRECT("'eBay Report'!$Y:$Y"))</f>
        <v>0</v>
      </c>
      <c r="P950">
        <f ca="1">SUMIF(INDIRECT("'eBay Report'!$M:$M"),Calculation!$A950,INDIRECT("'eBay Report'!$Z:$Z"))</f>
        <v>0</v>
      </c>
      <c r="Q950">
        <f ca="1">SUMIF(INDIRECT("'eBay Report'!$M:$M"),Calculation!A950,INDIRECT("'eBay Report'!$AA:$AA"))+SUMIF(INDIRECT("'eBay Report'!$M:$M"),Calculation!A950,INDIRECT("'eBay Report'!$AB:$AB"))+SUMIF(INDIRECT("'eBay Report'!$M:$M"),Calculation!A950,INDIRECT("'eBay Report'!$AC:$AC"))+SUMIF(INDIRECT("'eBay Report'!$M:$M"),Calculation!A950,INDIRECT("'eBay Report'!$AD:$AD"))+SUMIF(INDIRECT("'eBay Report'!$M:$M"),Calculation!A950,INDIRECT("'eBay Report'!$AE:$AE"))+SUMIF(INDIRECT("'eBay Report'!$M:$M"),Calculation!A950,INDIRECT("'eBay Report'!$AF:$AF"))</f>
        <v>0</v>
      </c>
      <c r="R950">
        <f t="shared" ca="1" si="14"/>
        <v>0</v>
      </c>
    </row>
    <row r="951" spans="3:18">
      <c r="C951">
        <f ca="1">SUMIF(INDIRECT("'eBay Report'!$N:$N"),Calculation!B951,INDIRECT("'eBay Report'!$K:$K"))-M951</f>
        <v>0</v>
      </c>
      <c r="D951">
        <f ca="1">SUMIFS(INDIRECT("'eBay Report'!$W:$W"),INDIRECT("'eBay Report'!$B:$B"),Calculation!D$2,INDIRECT("'eBay Report'!$M:$M"),Calculation!$A951)</f>
        <v>0</v>
      </c>
      <c r="E951">
        <f ca="1">SUMIFS(INDIRECT("'eBay Report'!$AG:$AG"),INDIRECT("'eBay Report'!$B:$B"),Calculation!E$2,INDIRECT("'eBay Report'!$M:$M"),Calculation!$A951)</f>
        <v>0</v>
      </c>
      <c r="F951">
        <f ca="1">SUMIFS(INDIRECT("'eBay Report'!$AG:$AG"),INDIRECT("'eBay Report'!$B:$B"),Calculation!F$2,INDIRECT("'eBay Report'!$M:$M"),Calculation!$A951)</f>
        <v>0</v>
      </c>
      <c r="G951">
        <f ca="1">SUMIFS(INDIRECT("'eBay Report'!$AG:$AG"),INDIRECT("'eBay Report'!$B:$B"),Calculation!G$2,INDIRECT("'eBay Report'!$M:$M"),Calculation!$A951)-H951</f>
        <v>0</v>
      </c>
      <c r="H951">
        <f ca="1">SUMIFS(INDIRECT("'eBay Report'!$AG:$AG"),INDIRECT("'eBay Report'!$AK:$AK"),Calculation!H$2,INDIRECT("'eBay Report'!$M:$M"),Calculation!$A951)</f>
        <v>0</v>
      </c>
      <c r="I951">
        <f ca="1">SUMIFS(INDIRECT("'eBay Report'!$AG:$AG"),INDIRECT("'eBay Report'!$B:$B"),Calculation!I$2,INDIRECT("'eBay Report'!$M:$M"),Calculation!$A951)</f>
        <v>0</v>
      </c>
      <c r="J951">
        <f ca="1">SUMIFS(INDIRECT("'eBay Report'!$AG:$AG"),INDIRECT("'eBay Report'!$B:$B"),Calculation!J$2,INDIRECT("'eBay Report'!$M:$M"),Calculation!$A951)</f>
        <v>0</v>
      </c>
      <c r="K951">
        <f ca="1">SUMIFS(INDIRECT("'eBay Report'!$AG:$AG"),INDIRECT("'eBay Report'!$B:$B"),Calculation!K$2,INDIRECT("'eBay Report'!$M:$M"),Calculation!$A951)</f>
        <v>0</v>
      </c>
      <c r="L951">
        <f ca="1">SUMIFS(INDIRECT("'eBay Report'!$K:$K"),INDIRECT("'eBay Report'!$B:$B"),Calculation!L$2,INDIRECT("'eBay Report'!$M:$M"),Calculation!$A951)</f>
        <v>0</v>
      </c>
      <c r="M951">
        <f ca="1">SUMIFS(INDIRECT("'eBay Report'!$K:$K"),INDIRECT("'eBay Report'!$B:$B"),Calculation!M$2,INDIRECT("'eBay Report'!$M:$M"),Calculation!$A951)</f>
        <v>0</v>
      </c>
      <c r="N951">
        <f ca="1">SUMIF(INDIRECT("'eBay Report'!$M:$M"),Calculation!$A951,INDIRECT("'eBay Report'!$X:$X"))</f>
        <v>0</v>
      </c>
      <c r="O951">
        <f ca="1">SUMIF(INDIRECT("'eBay Report'!$M:$M"),Calculation!$A951,INDIRECT("'eBay Report'!$Y:$Y"))</f>
        <v>0</v>
      </c>
      <c r="P951">
        <f ca="1">SUMIF(INDIRECT("'eBay Report'!$M:$M"),Calculation!$A951,INDIRECT("'eBay Report'!$Z:$Z"))</f>
        <v>0</v>
      </c>
      <c r="Q951">
        <f ca="1">SUMIF(INDIRECT("'eBay Report'!$M:$M"),Calculation!A951,INDIRECT("'eBay Report'!$AA:$AA"))+SUMIF(INDIRECT("'eBay Report'!$M:$M"),Calculation!A951,INDIRECT("'eBay Report'!$AB:$AB"))+SUMIF(INDIRECT("'eBay Report'!$M:$M"),Calculation!A951,INDIRECT("'eBay Report'!$AC:$AC"))+SUMIF(INDIRECT("'eBay Report'!$M:$M"),Calculation!A951,INDIRECT("'eBay Report'!$AD:$AD"))+SUMIF(INDIRECT("'eBay Report'!$M:$M"),Calculation!A951,INDIRECT("'eBay Report'!$AE:$AE"))+SUMIF(INDIRECT("'eBay Report'!$M:$M"),Calculation!A951,INDIRECT("'eBay Report'!$AF:$AF"))</f>
        <v>0</v>
      </c>
      <c r="R951">
        <f t="shared" ca="1" si="14"/>
        <v>0</v>
      </c>
    </row>
    <row r="952" spans="3:18">
      <c r="C952">
        <f ca="1">SUMIF(INDIRECT("'eBay Report'!$N:$N"),Calculation!B952,INDIRECT("'eBay Report'!$K:$K"))-M952</f>
        <v>0</v>
      </c>
      <c r="D952">
        <f ca="1">SUMIFS(INDIRECT("'eBay Report'!$W:$W"),INDIRECT("'eBay Report'!$B:$B"),Calculation!D$2,INDIRECT("'eBay Report'!$M:$M"),Calculation!$A952)</f>
        <v>0</v>
      </c>
      <c r="E952">
        <f ca="1">SUMIFS(INDIRECT("'eBay Report'!$AG:$AG"),INDIRECT("'eBay Report'!$B:$B"),Calculation!E$2,INDIRECT("'eBay Report'!$M:$M"),Calculation!$A952)</f>
        <v>0</v>
      </c>
      <c r="F952">
        <f ca="1">SUMIFS(INDIRECT("'eBay Report'!$AG:$AG"),INDIRECT("'eBay Report'!$B:$B"),Calculation!F$2,INDIRECT("'eBay Report'!$M:$M"),Calculation!$A952)</f>
        <v>0</v>
      </c>
      <c r="G952">
        <f ca="1">SUMIFS(INDIRECT("'eBay Report'!$AG:$AG"),INDIRECT("'eBay Report'!$B:$B"),Calculation!G$2,INDIRECT("'eBay Report'!$M:$M"),Calculation!$A952)-H952</f>
        <v>0</v>
      </c>
      <c r="H952">
        <f ca="1">SUMIFS(INDIRECT("'eBay Report'!$AG:$AG"),INDIRECT("'eBay Report'!$AK:$AK"),Calculation!H$2,INDIRECT("'eBay Report'!$M:$M"),Calculation!$A952)</f>
        <v>0</v>
      </c>
      <c r="I952">
        <f ca="1">SUMIFS(INDIRECT("'eBay Report'!$AG:$AG"),INDIRECT("'eBay Report'!$B:$B"),Calculation!I$2,INDIRECT("'eBay Report'!$M:$M"),Calculation!$A952)</f>
        <v>0</v>
      </c>
      <c r="J952">
        <f ca="1">SUMIFS(INDIRECT("'eBay Report'!$AG:$AG"),INDIRECT("'eBay Report'!$B:$B"),Calculation!J$2,INDIRECT("'eBay Report'!$M:$M"),Calculation!$A952)</f>
        <v>0</v>
      </c>
      <c r="K952">
        <f ca="1">SUMIFS(INDIRECT("'eBay Report'!$AG:$AG"),INDIRECT("'eBay Report'!$B:$B"),Calculation!K$2,INDIRECT("'eBay Report'!$M:$M"),Calculation!$A952)</f>
        <v>0</v>
      </c>
      <c r="L952">
        <f ca="1">SUMIFS(INDIRECT("'eBay Report'!$K:$K"),INDIRECT("'eBay Report'!$B:$B"),Calculation!L$2,INDIRECT("'eBay Report'!$M:$M"),Calculation!$A952)</f>
        <v>0</v>
      </c>
      <c r="M952">
        <f ca="1">SUMIFS(INDIRECT("'eBay Report'!$K:$K"),INDIRECT("'eBay Report'!$B:$B"),Calculation!M$2,INDIRECT("'eBay Report'!$M:$M"),Calculation!$A952)</f>
        <v>0</v>
      </c>
      <c r="N952">
        <f ca="1">SUMIF(INDIRECT("'eBay Report'!$M:$M"),Calculation!$A952,INDIRECT("'eBay Report'!$X:$X"))</f>
        <v>0</v>
      </c>
      <c r="O952">
        <f ca="1">SUMIF(INDIRECT("'eBay Report'!$M:$M"),Calculation!$A952,INDIRECT("'eBay Report'!$Y:$Y"))</f>
        <v>0</v>
      </c>
      <c r="P952">
        <f ca="1">SUMIF(INDIRECT("'eBay Report'!$M:$M"),Calculation!$A952,INDIRECT("'eBay Report'!$Z:$Z"))</f>
        <v>0</v>
      </c>
      <c r="Q952">
        <f ca="1">SUMIF(INDIRECT("'eBay Report'!$M:$M"),Calculation!A952,INDIRECT("'eBay Report'!$AA:$AA"))+SUMIF(INDIRECT("'eBay Report'!$M:$M"),Calculation!A952,INDIRECT("'eBay Report'!$AB:$AB"))+SUMIF(INDIRECT("'eBay Report'!$M:$M"),Calculation!A952,INDIRECT("'eBay Report'!$AC:$AC"))+SUMIF(INDIRECT("'eBay Report'!$M:$M"),Calculation!A952,INDIRECT("'eBay Report'!$AD:$AD"))+SUMIF(INDIRECT("'eBay Report'!$M:$M"),Calculation!A952,INDIRECT("'eBay Report'!$AE:$AE"))+SUMIF(INDIRECT("'eBay Report'!$M:$M"),Calculation!A952,INDIRECT("'eBay Report'!$AF:$AF"))</f>
        <v>0</v>
      </c>
      <c r="R952">
        <f t="shared" ca="1" si="14"/>
        <v>0</v>
      </c>
    </row>
    <row r="953" spans="3:18">
      <c r="C953">
        <f ca="1">SUMIF(INDIRECT("'eBay Report'!$N:$N"),Calculation!B953,INDIRECT("'eBay Report'!$K:$K"))-M953</f>
        <v>0</v>
      </c>
      <c r="D953">
        <f ca="1">SUMIFS(INDIRECT("'eBay Report'!$W:$W"),INDIRECT("'eBay Report'!$B:$B"),Calculation!D$2,INDIRECT("'eBay Report'!$M:$M"),Calculation!$A953)</f>
        <v>0</v>
      </c>
      <c r="E953">
        <f ca="1">SUMIFS(INDIRECT("'eBay Report'!$AG:$AG"),INDIRECT("'eBay Report'!$B:$B"),Calculation!E$2,INDIRECT("'eBay Report'!$M:$M"),Calculation!$A953)</f>
        <v>0</v>
      </c>
      <c r="F953">
        <f ca="1">SUMIFS(INDIRECT("'eBay Report'!$AG:$AG"),INDIRECT("'eBay Report'!$B:$B"),Calculation!F$2,INDIRECT("'eBay Report'!$M:$M"),Calculation!$A953)</f>
        <v>0</v>
      </c>
      <c r="G953">
        <f ca="1">SUMIFS(INDIRECT("'eBay Report'!$AG:$AG"),INDIRECT("'eBay Report'!$B:$B"),Calculation!G$2,INDIRECT("'eBay Report'!$M:$M"),Calculation!$A953)-H953</f>
        <v>0</v>
      </c>
      <c r="H953">
        <f ca="1">SUMIFS(INDIRECT("'eBay Report'!$AG:$AG"),INDIRECT("'eBay Report'!$AK:$AK"),Calculation!H$2,INDIRECT("'eBay Report'!$M:$M"),Calculation!$A953)</f>
        <v>0</v>
      </c>
      <c r="I953">
        <f ca="1">SUMIFS(INDIRECT("'eBay Report'!$AG:$AG"),INDIRECT("'eBay Report'!$B:$B"),Calculation!I$2,INDIRECT("'eBay Report'!$M:$M"),Calculation!$A953)</f>
        <v>0</v>
      </c>
      <c r="J953">
        <f ca="1">SUMIFS(INDIRECT("'eBay Report'!$AG:$AG"),INDIRECT("'eBay Report'!$B:$B"),Calculation!J$2,INDIRECT("'eBay Report'!$M:$M"),Calculation!$A953)</f>
        <v>0</v>
      </c>
      <c r="K953">
        <f ca="1">SUMIFS(INDIRECT("'eBay Report'!$AG:$AG"),INDIRECT("'eBay Report'!$B:$B"),Calculation!K$2,INDIRECT("'eBay Report'!$M:$M"),Calculation!$A953)</f>
        <v>0</v>
      </c>
      <c r="L953">
        <f ca="1">SUMIFS(INDIRECT("'eBay Report'!$K:$K"),INDIRECT("'eBay Report'!$B:$B"),Calculation!L$2,INDIRECT("'eBay Report'!$M:$M"),Calculation!$A953)</f>
        <v>0</v>
      </c>
      <c r="M953">
        <f ca="1">SUMIFS(INDIRECT("'eBay Report'!$K:$K"),INDIRECT("'eBay Report'!$B:$B"),Calculation!M$2,INDIRECT("'eBay Report'!$M:$M"),Calculation!$A953)</f>
        <v>0</v>
      </c>
      <c r="N953">
        <f ca="1">SUMIF(INDIRECT("'eBay Report'!$M:$M"),Calculation!$A953,INDIRECT("'eBay Report'!$X:$X"))</f>
        <v>0</v>
      </c>
      <c r="O953">
        <f ca="1">SUMIF(INDIRECT("'eBay Report'!$M:$M"),Calculation!$A953,INDIRECT("'eBay Report'!$Y:$Y"))</f>
        <v>0</v>
      </c>
      <c r="P953">
        <f ca="1">SUMIF(INDIRECT("'eBay Report'!$M:$M"),Calculation!$A953,INDIRECT("'eBay Report'!$Z:$Z"))</f>
        <v>0</v>
      </c>
      <c r="Q953">
        <f ca="1">SUMIF(INDIRECT("'eBay Report'!$M:$M"),Calculation!A953,INDIRECT("'eBay Report'!$AA:$AA"))+SUMIF(INDIRECT("'eBay Report'!$M:$M"),Calculation!A953,INDIRECT("'eBay Report'!$AB:$AB"))+SUMIF(INDIRECT("'eBay Report'!$M:$M"),Calculation!A953,INDIRECT("'eBay Report'!$AC:$AC"))+SUMIF(INDIRECT("'eBay Report'!$M:$M"),Calculation!A953,INDIRECT("'eBay Report'!$AD:$AD"))+SUMIF(INDIRECT("'eBay Report'!$M:$M"),Calculation!A953,INDIRECT("'eBay Report'!$AE:$AE"))+SUMIF(INDIRECT("'eBay Report'!$M:$M"),Calculation!A953,INDIRECT("'eBay Report'!$AF:$AF"))</f>
        <v>0</v>
      </c>
      <c r="R953">
        <f t="shared" ca="1" si="14"/>
        <v>0</v>
      </c>
    </row>
    <row r="954" spans="3:18">
      <c r="C954">
        <f ca="1">SUMIF(INDIRECT("'eBay Report'!$N:$N"),Calculation!B954,INDIRECT("'eBay Report'!$K:$K"))-M954</f>
        <v>0</v>
      </c>
      <c r="D954">
        <f ca="1">SUMIFS(INDIRECT("'eBay Report'!$W:$W"),INDIRECT("'eBay Report'!$B:$B"),Calculation!D$2,INDIRECT("'eBay Report'!$M:$M"),Calculation!$A954)</f>
        <v>0</v>
      </c>
      <c r="E954">
        <f ca="1">SUMIFS(INDIRECT("'eBay Report'!$AG:$AG"),INDIRECT("'eBay Report'!$B:$B"),Calculation!E$2,INDIRECT("'eBay Report'!$M:$M"),Calculation!$A954)</f>
        <v>0</v>
      </c>
      <c r="F954">
        <f ca="1">SUMIFS(INDIRECT("'eBay Report'!$AG:$AG"),INDIRECT("'eBay Report'!$B:$B"),Calculation!F$2,INDIRECT("'eBay Report'!$M:$M"),Calculation!$A954)</f>
        <v>0</v>
      </c>
      <c r="G954">
        <f ca="1">SUMIFS(INDIRECT("'eBay Report'!$AG:$AG"),INDIRECT("'eBay Report'!$B:$B"),Calculation!G$2,INDIRECT("'eBay Report'!$M:$M"),Calculation!$A954)-H954</f>
        <v>0</v>
      </c>
      <c r="H954">
        <f ca="1">SUMIFS(INDIRECT("'eBay Report'!$AG:$AG"),INDIRECT("'eBay Report'!$AK:$AK"),Calculation!H$2,INDIRECT("'eBay Report'!$M:$M"),Calculation!$A954)</f>
        <v>0</v>
      </c>
      <c r="I954">
        <f ca="1">SUMIFS(INDIRECT("'eBay Report'!$AG:$AG"),INDIRECT("'eBay Report'!$B:$B"),Calculation!I$2,INDIRECT("'eBay Report'!$M:$M"),Calculation!$A954)</f>
        <v>0</v>
      </c>
      <c r="J954">
        <f ca="1">SUMIFS(INDIRECT("'eBay Report'!$AG:$AG"),INDIRECT("'eBay Report'!$B:$B"),Calculation!J$2,INDIRECT("'eBay Report'!$M:$M"),Calculation!$A954)</f>
        <v>0</v>
      </c>
      <c r="K954">
        <f ca="1">SUMIFS(INDIRECT("'eBay Report'!$AG:$AG"),INDIRECT("'eBay Report'!$B:$B"),Calculation!K$2,INDIRECT("'eBay Report'!$M:$M"),Calculation!$A954)</f>
        <v>0</v>
      </c>
      <c r="L954">
        <f ca="1">SUMIFS(INDIRECT("'eBay Report'!$K:$K"),INDIRECT("'eBay Report'!$B:$B"),Calculation!L$2,INDIRECT("'eBay Report'!$M:$M"),Calculation!$A954)</f>
        <v>0</v>
      </c>
      <c r="M954">
        <f ca="1">SUMIFS(INDIRECT("'eBay Report'!$K:$K"),INDIRECT("'eBay Report'!$B:$B"),Calculation!M$2,INDIRECT("'eBay Report'!$M:$M"),Calculation!$A954)</f>
        <v>0</v>
      </c>
      <c r="N954">
        <f ca="1">SUMIF(INDIRECT("'eBay Report'!$M:$M"),Calculation!$A954,INDIRECT("'eBay Report'!$X:$X"))</f>
        <v>0</v>
      </c>
      <c r="O954">
        <f ca="1">SUMIF(INDIRECT("'eBay Report'!$M:$M"),Calculation!$A954,INDIRECT("'eBay Report'!$Y:$Y"))</f>
        <v>0</v>
      </c>
      <c r="P954">
        <f ca="1">SUMIF(INDIRECT("'eBay Report'!$M:$M"),Calculation!$A954,INDIRECT("'eBay Report'!$Z:$Z"))</f>
        <v>0</v>
      </c>
      <c r="Q954">
        <f ca="1">SUMIF(INDIRECT("'eBay Report'!$M:$M"),Calculation!A954,INDIRECT("'eBay Report'!$AA:$AA"))+SUMIF(INDIRECT("'eBay Report'!$M:$M"),Calculation!A954,INDIRECT("'eBay Report'!$AB:$AB"))+SUMIF(INDIRECT("'eBay Report'!$M:$M"),Calculation!A954,INDIRECT("'eBay Report'!$AC:$AC"))+SUMIF(INDIRECT("'eBay Report'!$M:$M"),Calculation!A954,INDIRECT("'eBay Report'!$AD:$AD"))+SUMIF(INDIRECT("'eBay Report'!$M:$M"),Calculation!A954,INDIRECT("'eBay Report'!$AE:$AE"))+SUMIF(INDIRECT("'eBay Report'!$M:$M"),Calculation!A954,INDIRECT("'eBay Report'!$AF:$AF"))</f>
        <v>0</v>
      </c>
      <c r="R954">
        <f t="shared" ca="1" si="14"/>
        <v>0</v>
      </c>
    </row>
    <row r="955" spans="3:18">
      <c r="C955">
        <f ca="1">SUMIF(INDIRECT("'eBay Report'!$N:$N"),Calculation!B955,INDIRECT("'eBay Report'!$K:$K"))-M955</f>
        <v>0</v>
      </c>
      <c r="D955">
        <f ca="1">SUMIFS(INDIRECT("'eBay Report'!$W:$W"),INDIRECT("'eBay Report'!$B:$B"),Calculation!D$2,INDIRECT("'eBay Report'!$M:$M"),Calculation!$A955)</f>
        <v>0</v>
      </c>
      <c r="E955">
        <f ca="1">SUMIFS(INDIRECT("'eBay Report'!$AG:$AG"),INDIRECT("'eBay Report'!$B:$B"),Calculation!E$2,INDIRECT("'eBay Report'!$M:$M"),Calculation!$A955)</f>
        <v>0</v>
      </c>
      <c r="F955">
        <f ca="1">SUMIFS(INDIRECT("'eBay Report'!$AG:$AG"),INDIRECT("'eBay Report'!$B:$B"),Calculation!F$2,INDIRECT("'eBay Report'!$M:$M"),Calculation!$A955)</f>
        <v>0</v>
      </c>
      <c r="G955">
        <f ca="1">SUMIFS(INDIRECT("'eBay Report'!$AG:$AG"),INDIRECT("'eBay Report'!$B:$B"),Calculation!G$2,INDIRECT("'eBay Report'!$M:$M"),Calculation!$A955)-H955</f>
        <v>0</v>
      </c>
      <c r="H955">
        <f ca="1">SUMIFS(INDIRECT("'eBay Report'!$AG:$AG"),INDIRECT("'eBay Report'!$AK:$AK"),Calculation!H$2,INDIRECT("'eBay Report'!$M:$M"),Calculation!$A955)</f>
        <v>0</v>
      </c>
      <c r="I955">
        <f ca="1">SUMIFS(INDIRECT("'eBay Report'!$AG:$AG"),INDIRECT("'eBay Report'!$B:$B"),Calculation!I$2,INDIRECT("'eBay Report'!$M:$M"),Calculation!$A955)</f>
        <v>0</v>
      </c>
      <c r="J955">
        <f ca="1">SUMIFS(INDIRECT("'eBay Report'!$AG:$AG"),INDIRECT("'eBay Report'!$B:$B"),Calculation!J$2,INDIRECT("'eBay Report'!$M:$M"),Calculation!$A955)</f>
        <v>0</v>
      </c>
      <c r="K955">
        <f ca="1">SUMIFS(INDIRECT("'eBay Report'!$AG:$AG"),INDIRECT("'eBay Report'!$B:$B"),Calculation!K$2,INDIRECT("'eBay Report'!$M:$M"),Calculation!$A955)</f>
        <v>0</v>
      </c>
      <c r="L955">
        <f ca="1">SUMIFS(INDIRECT("'eBay Report'!$K:$K"),INDIRECT("'eBay Report'!$B:$B"),Calculation!L$2,INDIRECT("'eBay Report'!$M:$M"),Calculation!$A955)</f>
        <v>0</v>
      </c>
      <c r="M955">
        <f ca="1">SUMIFS(INDIRECT("'eBay Report'!$K:$K"),INDIRECT("'eBay Report'!$B:$B"),Calculation!M$2,INDIRECT("'eBay Report'!$M:$M"),Calculation!$A955)</f>
        <v>0</v>
      </c>
      <c r="N955">
        <f ca="1">SUMIF(INDIRECT("'eBay Report'!$M:$M"),Calculation!$A955,INDIRECT("'eBay Report'!$X:$X"))</f>
        <v>0</v>
      </c>
      <c r="O955">
        <f ca="1">SUMIF(INDIRECT("'eBay Report'!$M:$M"),Calculation!$A955,INDIRECT("'eBay Report'!$Y:$Y"))</f>
        <v>0</v>
      </c>
      <c r="P955">
        <f ca="1">SUMIF(INDIRECT("'eBay Report'!$M:$M"),Calculation!$A955,INDIRECT("'eBay Report'!$Z:$Z"))</f>
        <v>0</v>
      </c>
      <c r="Q955">
        <f ca="1">SUMIF(INDIRECT("'eBay Report'!$M:$M"),Calculation!A955,INDIRECT("'eBay Report'!$AA:$AA"))+SUMIF(INDIRECT("'eBay Report'!$M:$M"),Calculation!A955,INDIRECT("'eBay Report'!$AB:$AB"))+SUMIF(INDIRECT("'eBay Report'!$M:$M"),Calculation!A955,INDIRECT("'eBay Report'!$AC:$AC"))+SUMIF(INDIRECT("'eBay Report'!$M:$M"),Calculation!A955,INDIRECT("'eBay Report'!$AD:$AD"))+SUMIF(INDIRECT("'eBay Report'!$M:$M"),Calculation!A955,INDIRECT("'eBay Report'!$AE:$AE"))+SUMIF(INDIRECT("'eBay Report'!$M:$M"),Calculation!A955,INDIRECT("'eBay Report'!$AF:$AF"))</f>
        <v>0</v>
      </c>
      <c r="R955">
        <f t="shared" ca="1" si="14"/>
        <v>0</v>
      </c>
    </row>
    <row r="956" spans="3:18">
      <c r="C956">
        <f ca="1">SUMIF(INDIRECT("'eBay Report'!$N:$N"),Calculation!B956,INDIRECT("'eBay Report'!$K:$K"))-M956</f>
        <v>0</v>
      </c>
      <c r="D956">
        <f ca="1">SUMIFS(INDIRECT("'eBay Report'!$W:$W"),INDIRECT("'eBay Report'!$B:$B"),Calculation!D$2,INDIRECT("'eBay Report'!$M:$M"),Calculation!$A956)</f>
        <v>0</v>
      </c>
      <c r="E956">
        <f ca="1">SUMIFS(INDIRECT("'eBay Report'!$AG:$AG"),INDIRECT("'eBay Report'!$B:$B"),Calculation!E$2,INDIRECT("'eBay Report'!$M:$M"),Calculation!$A956)</f>
        <v>0</v>
      </c>
      <c r="F956">
        <f ca="1">SUMIFS(INDIRECT("'eBay Report'!$AG:$AG"),INDIRECT("'eBay Report'!$B:$B"),Calculation!F$2,INDIRECT("'eBay Report'!$M:$M"),Calculation!$A956)</f>
        <v>0</v>
      </c>
      <c r="G956">
        <f ca="1">SUMIFS(INDIRECT("'eBay Report'!$AG:$AG"),INDIRECT("'eBay Report'!$B:$B"),Calculation!G$2,INDIRECT("'eBay Report'!$M:$M"),Calculation!$A956)-H956</f>
        <v>0</v>
      </c>
      <c r="H956">
        <f ca="1">SUMIFS(INDIRECT("'eBay Report'!$AG:$AG"),INDIRECT("'eBay Report'!$AK:$AK"),Calculation!H$2,INDIRECT("'eBay Report'!$M:$M"),Calculation!$A956)</f>
        <v>0</v>
      </c>
      <c r="I956">
        <f ca="1">SUMIFS(INDIRECT("'eBay Report'!$AG:$AG"),INDIRECT("'eBay Report'!$B:$B"),Calculation!I$2,INDIRECT("'eBay Report'!$M:$M"),Calculation!$A956)</f>
        <v>0</v>
      </c>
      <c r="J956">
        <f ca="1">SUMIFS(INDIRECT("'eBay Report'!$AG:$AG"),INDIRECT("'eBay Report'!$B:$B"),Calculation!J$2,INDIRECT("'eBay Report'!$M:$M"),Calculation!$A956)</f>
        <v>0</v>
      </c>
      <c r="K956">
        <f ca="1">SUMIFS(INDIRECT("'eBay Report'!$AG:$AG"),INDIRECT("'eBay Report'!$B:$B"),Calculation!K$2,INDIRECT("'eBay Report'!$M:$M"),Calculation!$A956)</f>
        <v>0</v>
      </c>
      <c r="L956">
        <f ca="1">SUMIFS(INDIRECT("'eBay Report'!$K:$K"),INDIRECT("'eBay Report'!$B:$B"),Calculation!L$2,INDIRECT("'eBay Report'!$M:$M"),Calculation!$A956)</f>
        <v>0</v>
      </c>
      <c r="M956">
        <f ca="1">SUMIFS(INDIRECT("'eBay Report'!$K:$K"),INDIRECT("'eBay Report'!$B:$B"),Calculation!M$2,INDIRECT("'eBay Report'!$M:$M"),Calculation!$A956)</f>
        <v>0</v>
      </c>
      <c r="N956">
        <f ca="1">SUMIF(INDIRECT("'eBay Report'!$M:$M"),Calculation!$A956,INDIRECT("'eBay Report'!$X:$X"))</f>
        <v>0</v>
      </c>
      <c r="O956">
        <f ca="1">SUMIF(INDIRECT("'eBay Report'!$M:$M"),Calculation!$A956,INDIRECT("'eBay Report'!$Y:$Y"))</f>
        <v>0</v>
      </c>
      <c r="P956">
        <f ca="1">SUMIF(INDIRECT("'eBay Report'!$M:$M"),Calculation!$A956,INDIRECT("'eBay Report'!$Z:$Z"))</f>
        <v>0</v>
      </c>
      <c r="Q956">
        <f ca="1">SUMIF(INDIRECT("'eBay Report'!$M:$M"),Calculation!A956,INDIRECT("'eBay Report'!$AA:$AA"))+SUMIF(INDIRECT("'eBay Report'!$M:$M"),Calculation!A956,INDIRECT("'eBay Report'!$AB:$AB"))+SUMIF(INDIRECT("'eBay Report'!$M:$M"),Calculation!A956,INDIRECT("'eBay Report'!$AC:$AC"))+SUMIF(INDIRECT("'eBay Report'!$M:$M"),Calculation!A956,INDIRECT("'eBay Report'!$AD:$AD"))+SUMIF(INDIRECT("'eBay Report'!$M:$M"),Calculation!A956,INDIRECT("'eBay Report'!$AE:$AE"))+SUMIF(INDIRECT("'eBay Report'!$M:$M"),Calculation!A956,INDIRECT("'eBay Report'!$AF:$AF"))</f>
        <v>0</v>
      </c>
      <c r="R956">
        <f t="shared" ca="1" si="14"/>
        <v>0</v>
      </c>
    </row>
    <row r="957" spans="3:18">
      <c r="C957">
        <f ca="1">SUMIF(INDIRECT("'eBay Report'!$N:$N"),Calculation!B957,INDIRECT("'eBay Report'!$K:$K"))-M957</f>
        <v>0</v>
      </c>
      <c r="D957">
        <f ca="1">SUMIFS(INDIRECT("'eBay Report'!$W:$W"),INDIRECT("'eBay Report'!$B:$B"),Calculation!D$2,INDIRECT("'eBay Report'!$M:$M"),Calculation!$A957)</f>
        <v>0</v>
      </c>
      <c r="E957">
        <f ca="1">SUMIFS(INDIRECT("'eBay Report'!$AG:$AG"),INDIRECT("'eBay Report'!$B:$B"),Calculation!E$2,INDIRECT("'eBay Report'!$M:$M"),Calculation!$A957)</f>
        <v>0</v>
      </c>
      <c r="F957">
        <f ca="1">SUMIFS(INDIRECT("'eBay Report'!$AG:$AG"),INDIRECT("'eBay Report'!$B:$B"),Calculation!F$2,INDIRECT("'eBay Report'!$M:$M"),Calculation!$A957)</f>
        <v>0</v>
      </c>
      <c r="G957">
        <f ca="1">SUMIFS(INDIRECT("'eBay Report'!$AG:$AG"),INDIRECT("'eBay Report'!$B:$B"),Calculation!G$2,INDIRECT("'eBay Report'!$M:$M"),Calculation!$A957)-H957</f>
        <v>0</v>
      </c>
      <c r="H957">
        <f ca="1">SUMIFS(INDIRECT("'eBay Report'!$AG:$AG"),INDIRECT("'eBay Report'!$AK:$AK"),Calculation!H$2,INDIRECT("'eBay Report'!$M:$M"),Calculation!$A957)</f>
        <v>0</v>
      </c>
      <c r="I957">
        <f ca="1">SUMIFS(INDIRECT("'eBay Report'!$AG:$AG"),INDIRECT("'eBay Report'!$B:$B"),Calculation!I$2,INDIRECT("'eBay Report'!$M:$M"),Calculation!$A957)</f>
        <v>0</v>
      </c>
      <c r="J957">
        <f ca="1">SUMIFS(INDIRECT("'eBay Report'!$AG:$AG"),INDIRECT("'eBay Report'!$B:$B"),Calculation!J$2,INDIRECT("'eBay Report'!$M:$M"),Calculation!$A957)</f>
        <v>0</v>
      </c>
      <c r="K957">
        <f ca="1">SUMIFS(INDIRECT("'eBay Report'!$AG:$AG"),INDIRECT("'eBay Report'!$B:$B"),Calculation!K$2,INDIRECT("'eBay Report'!$M:$M"),Calculation!$A957)</f>
        <v>0</v>
      </c>
      <c r="L957">
        <f ca="1">SUMIFS(INDIRECT("'eBay Report'!$K:$K"),INDIRECT("'eBay Report'!$B:$B"),Calculation!L$2,INDIRECT("'eBay Report'!$M:$M"),Calculation!$A957)</f>
        <v>0</v>
      </c>
      <c r="M957">
        <f ca="1">SUMIFS(INDIRECT("'eBay Report'!$K:$K"),INDIRECT("'eBay Report'!$B:$B"),Calculation!M$2,INDIRECT("'eBay Report'!$M:$M"),Calculation!$A957)</f>
        <v>0</v>
      </c>
      <c r="N957">
        <f ca="1">SUMIF(INDIRECT("'eBay Report'!$M:$M"),Calculation!$A957,INDIRECT("'eBay Report'!$X:$X"))</f>
        <v>0</v>
      </c>
      <c r="O957">
        <f ca="1">SUMIF(INDIRECT("'eBay Report'!$M:$M"),Calculation!$A957,INDIRECT("'eBay Report'!$Y:$Y"))</f>
        <v>0</v>
      </c>
      <c r="P957">
        <f ca="1">SUMIF(INDIRECT("'eBay Report'!$M:$M"),Calculation!$A957,INDIRECT("'eBay Report'!$Z:$Z"))</f>
        <v>0</v>
      </c>
      <c r="Q957">
        <f ca="1">SUMIF(INDIRECT("'eBay Report'!$M:$M"),Calculation!A957,INDIRECT("'eBay Report'!$AA:$AA"))+SUMIF(INDIRECT("'eBay Report'!$M:$M"),Calculation!A957,INDIRECT("'eBay Report'!$AB:$AB"))+SUMIF(INDIRECT("'eBay Report'!$M:$M"),Calculation!A957,INDIRECT("'eBay Report'!$AC:$AC"))+SUMIF(INDIRECT("'eBay Report'!$M:$M"),Calculation!A957,INDIRECT("'eBay Report'!$AD:$AD"))+SUMIF(INDIRECT("'eBay Report'!$M:$M"),Calculation!A957,INDIRECT("'eBay Report'!$AE:$AE"))+SUMIF(INDIRECT("'eBay Report'!$M:$M"),Calculation!A957,INDIRECT("'eBay Report'!$AF:$AF"))</f>
        <v>0</v>
      </c>
      <c r="R957">
        <f t="shared" ca="1" si="14"/>
        <v>0</v>
      </c>
    </row>
    <row r="958" spans="3:18">
      <c r="C958">
        <f ca="1">SUMIF(INDIRECT("'eBay Report'!$N:$N"),Calculation!B958,INDIRECT("'eBay Report'!$K:$K"))-M958</f>
        <v>0</v>
      </c>
      <c r="D958">
        <f ca="1">SUMIFS(INDIRECT("'eBay Report'!$W:$W"),INDIRECT("'eBay Report'!$B:$B"),Calculation!D$2,INDIRECT("'eBay Report'!$M:$M"),Calculation!$A958)</f>
        <v>0</v>
      </c>
      <c r="E958">
        <f ca="1">SUMIFS(INDIRECT("'eBay Report'!$AG:$AG"),INDIRECT("'eBay Report'!$B:$B"),Calculation!E$2,INDIRECT("'eBay Report'!$M:$M"),Calculation!$A958)</f>
        <v>0</v>
      </c>
      <c r="F958">
        <f ca="1">SUMIFS(INDIRECT("'eBay Report'!$AG:$AG"),INDIRECT("'eBay Report'!$B:$B"),Calculation!F$2,INDIRECT("'eBay Report'!$M:$M"),Calculation!$A958)</f>
        <v>0</v>
      </c>
      <c r="G958">
        <f ca="1">SUMIFS(INDIRECT("'eBay Report'!$AG:$AG"),INDIRECT("'eBay Report'!$B:$B"),Calculation!G$2,INDIRECT("'eBay Report'!$M:$M"),Calculation!$A958)-H958</f>
        <v>0</v>
      </c>
      <c r="H958">
        <f ca="1">SUMIFS(INDIRECT("'eBay Report'!$AG:$AG"),INDIRECT("'eBay Report'!$AK:$AK"),Calculation!H$2,INDIRECT("'eBay Report'!$M:$M"),Calculation!$A958)</f>
        <v>0</v>
      </c>
      <c r="I958">
        <f ca="1">SUMIFS(INDIRECT("'eBay Report'!$AG:$AG"),INDIRECT("'eBay Report'!$B:$B"),Calculation!I$2,INDIRECT("'eBay Report'!$M:$M"),Calculation!$A958)</f>
        <v>0</v>
      </c>
      <c r="J958">
        <f ca="1">SUMIFS(INDIRECT("'eBay Report'!$AG:$AG"),INDIRECT("'eBay Report'!$B:$B"),Calculation!J$2,INDIRECT("'eBay Report'!$M:$M"),Calculation!$A958)</f>
        <v>0</v>
      </c>
      <c r="K958">
        <f ca="1">SUMIFS(INDIRECT("'eBay Report'!$AG:$AG"),INDIRECT("'eBay Report'!$B:$B"),Calculation!K$2,INDIRECT("'eBay Report'!$M:$M"),Calculation!$A958)</f>
        <v>0</v>
      </c>
      <c r="L958">
        <f ca="1">SUMIFS(INDIRECT("'eBay Report'!$K:$K"),INDIRECT("'eBay Report'!$B:$B"),Calculation!L$2,INDIRECT("'eBay Report'!$M:$M"),Calculation!$A958)</f>
        <v>0</v>
      </c>
      <c r="M958">
        <f ca="1">SUMIFS(INDIRECT("'eBay Report'!$K:$K"),INDIRECT("'eBay Report'!$B:$B"),Calculation!M$2,INDIRECT("'eBay Report'!$M:$M"),Calculation!$A958)</f>
        <v>0</v>
      </c>
      <c r="N958">
        <f ca="1">SUMIF(INDIRECT("'eBay Report'!$M:$M"),Calculation!$A958,INDIRECT("'eBay Report'!$X:$X"))</f>
        <v>0</v>
      </c>
      <c r="O958">
        <f ca="1">SUMIF(INDIRECT("'eBay Report'!$M:$M"),Calculation!$A958,INDIRECT("'eBay Report'!$Y:$Y"))</f>
        <v>0</v>
      </c>
      <c r="P958">
        <f ca="1">SUMIF(INDIRECT("'eBay Report'!$M:$M"),Calculation!$A958,INDIRECT("'eBay Report'!$Z:$Z"))</f>
        <v>0</v>
      </c>
      <c r="Q958">
        <f ca="1">SUMIF(INDIRECT("'eBay Report'!$M:$M"),Calculation!A958,INDIRECT("'eBay Report'!$AA:$AA"))+SUMIF(INDIRECT("'eBay Report'!$M:$M"),Calculation!A958,INDIRECT("'eBay Report'!$AB:$AB"))+SUMIF(INDIRECT("'eBay Report'!$M:$M"),Calculation!A958,INDIRECT("'eBay Report'!$AC:$AC"))+SUMIF(INDIRECT("'eBay Report'!$M:$M"),Calculation!A958,INDIRECT("'eBay Report'!$AD:$AD"))+SUMIF(INDIRECT("'eBay Report'!$M:$M"),Calculation!A958,INDIRECT("'eBay Report'!$AE:$AE"))+SUMIF(INDIRECT("'eBay Report'!$M:$M"),Calculation!A958,INDIRECT("'eBay Report'!$AF:$AF"))</f>
        <v>0</v>
      </c>
      <c r="R958">
        <f t="shared" ca="1" si="14"/>
        <v>0</v>
      </c>
    </row>
    <row r="959" spans="3:18">
      <c r="C959">
        <f ca="1">SUMIF(INDIRECT("'eBay Report'!$N:$N"),Calculation!B959,INDIRECT("'eBay Report'!$K:$K"))-M959</f>
        <v>0</v>
      </c>
      <c r="D959">
        <f ca="1">SUMIFS(INDIRECT("'eBay Report'!$W:$W"),INDIRECT("'eBay Report'!$B:$B"),Calculation!D$2,INDIRECT("'eBay Report'!$M:$M"),Calculation!$A959)</f>
        <v>0</v>
      </c>
      <c r="E959">
        <f ca="1">SUMIFS(INDIRECT("'eBay Report'!$AG:$AG"),INDIRECT("'eBay Report'!$B:$B"),Calculation!E$2,INDIRECT("'eBay Report'!$M:$M"),Calculation!$A959)</f>
        <v>0</v>
      </c>
      <c r="F959">
        <f ca="1">SUMIFS(INDIRECT("'eBay Report'!$AG:$AG"),INDIRECT("'eBay Report'!$B:$B"),Calculation!F$2,INDIRECT("'eBay Report'!$M:$M"),Calculation!$A959)</f>
        <v>0</v>
      </c>
      <c r="G959">
        <f ca="1">SUMIFS(INDIRECT("'eBay Report'!$AG:$AG"),INDIRECT("'eBay Report'!$B:$B"),Calculation!G$2,INDIRECT("'eBay Report'!$M:$M"),Calculation!$A959)-H959</f>
        <v>0</v>
      </c>
      <c r="H959">
        <f ca="1">SUMIFS(INDIRECT("'eBay Report'!$AG:$AG"),INDIRECT("'eBay Report'!$AK:$AK"),Calculation!H$2,INDIRECT("'eBay Report'!$M:$M"),Calculation!$A959)</f>
        <v>0</v>
      </c>
      <c r="I959">
        <f ca="1">SUMIFS(INDIRECT("'eBay Report'!$AG:$AG"),INDIRECT("'eBay Report'!$B:$B"),Calculation!I$2,INDIRECT("'eBay Report'!$M:$M"),Calculation!$A959)</f>
        <v>0</v>
      </c>
      <c r="J959">
        <f ca="1">SUMIFS(INDIRECT("'eBay Report'!$AG:$AG"),INDIRECT("'eBay Report'!$B:$B"),Calculation!J$2,INDIRECT("'eBay Report'!$M:$M"),Calculation!$A959)</f>
        <v>0</v>
      </c>
      <c r="K959">
        <f ca="1">SUMIFS(INDIRECT("'eBay Report'!$AG:$AG"),INDIRECT("'eBay Report'!$B:$B"),Calculation!K$2,INDIRECT("'eBay Report'!$M:$M"),Calculation!$A959)</f>
        <v>0</v>
      </c>
      <c r="L959">
        <f ca="1">SUMIFS(INDIRECT("'eBay Report'!$K:$K"),INDIRECT("'eBay Report'!$B:$B"),Calculation!L$2,INDIRECT("'eBay Report'!$M:$M"),Calculation!$A959)</f>
        <v>0</v>
      </c>
      <c r="M959">
        <f ca="1">SUMIFS(INDIRECT("'eBay Report'!$K:$K"),INDIRECT("'eBay Report'!$B:$B"),Calculation!M$2,INDIRECT("'eBay Report'!$M:$M"),Calculation!$A959)</f>
        <v>0</v>
      </c>
      <c r="N959">
        <f ca="1">SUMIF(INDIRECT("'eBay Report'!$M:$M"),Calculation!$A959,INDIRECT("'eBay Report'!$X:$X"))</f>
        <v>0</v>
      </c>
      <c r="O959">
        <f ca="1">SUMIF(INDIRECT("'eBay Report'!$M:$M"),Calculation!$A959,INDIRECT("'eBay Report'!$Y:$Y"))</f>
        <v>0</v>
      </c>
      <c r="P959">
        <f ca="1">SUMIF(INDIRECT("'eBay Report'!$M:$M"),Calculation!$A959,INDIRECT("'eBay Report'!$Z:$Z"))</f>
        <v>0</v>
      </c>
      <c r="Q959">
        <f ca="1">SUMIF(INDIRECT("'eBay Report'!$M:$M"),Calculation!A959,INDIRECT("'eBay Report'!$AA:$AA"))+SUMIF(INDIRECT("'eBay Report'!$M:$M"),Calculation!A959,INDIRECT("'eBay Report'!$AB:$AB"))+SUMIF(INDIRECT("'eBay Report'!$M:$M"),Calculation!A959,INDIRECT("'eBay Report'!$AC:$AC"))+SUMIF(INDIRECT("'eBay Report'!$M:$M"),Calculation!A959,INDIRECT("'eBay Report'!$AD:$AD"))+SUMIF(INDIRECT("'eBay Report'!$M:$M"),Calculation!A959,INDIRECT("'eBay Report'!$AE:$AE"))+SUMIF(INDIRECT("'eBay Report'!$M:$M"),Calculation!A959,INDIRECT("'eBay Report'!$AF:$AF"))</f>
        <v>0</v>
      </c>
      <c r="R959">
        <f t="shared" ca="1" si="14"/>
        <v>0</v>
      </c>
    </row>
    <row r="960" spans="3:18">
      <c r="C960">
        <f ca="1">SUMIF(INDIRECT("'eBay Report'!$N:$N"),Calculation!B960,INDIRECT("'eBay Report'!$K:$K"))-M960</f>
        <v>0</v>
      </c>
      <c r="D960">
        <f ca="1">SUMIFS(INDIRECT("'eBay Report'!$W:$W"),INDIRECT("'eBay Report'!$B:$B"),Calculation!D$2,INDIRECT("'eBay Report'!$M:$M"),Calculation!$A960)</f>
        <v>0</v>
      </c>
      <c r="E960">
        <f ca="1">SUMIFS(INDIRECT("'eBay Report'!$AG:$AG"),INDIRECT("'eBay Report'!$B:$B"),Calculation!E$2,INDIRECT("'eBay Report'!$M:$M"),Calculation!$A960)</f>
        <v>0</v>
      </c>
      <c r="F960">
        <f ca="1">SUMIFS(INDIRECT("'eBay Report'!$AG:$AG"),INDIRECT("'eBay Report'!$B:$B"),Calculation!F$2,INDIRECT("'eBay Report'!$M:$M"),Calculation!$A960)</f>
        <v>0</v>
      </c>
      <c r="G960">
        <f ca="1">SUMIFS(INDIRECT("'eBay Report'!$AG:$AG"),INDIRECT("'eBay Report'!$B:$B"),Calculation!G$2,INDIRECT("'eBay Report'!$M:$M"),Calculation!$A960)-H960</f>
        <v>0</v>
      </c>
      <c r="H960">
        <f ca="1">SUMIFS(INDIRECT("'eBay Report'!$AG:$AG"),INDIRECT("'eBay Report'!$AK:$AK"),Calculation!H$2,INDIRECT("'eBay Report'!$M:$M"),Calculation!$A960)</f>
        <v>0</v>
      </c>
      <c r="I960">
        <f ca="1">SUMIFS(INDIRECT("'eBay Report'!$AG:$AG"),INDIRECT("'eBay Report'!$B:$B"),Calculation!I$2,INDIRECT("'eBay Report'!$M:$M"),Calculation!$A960)</f>
        <v>0</v>
      </c>
      <c r="J960">
        <f ca="1">SUMIFS(INDIRECT("'eBay Report'!$AG:$AG"),INDIRECT("'eBay Report'!$B:$B"),Calculation!J$2,INDIRECT("'eBay Report'!$M:$M"),Calculation!$A960)</f>
        <v>0</v>
      </c>
      <c r="K960">
        <f ca="1">SUMIFS(INDIRECT("'eBay Report'!$AG:$AG"),INDIRECT("'eBay Report'!$B:$B"),Calculation!K$2,INDIRECT("'eBay Report'!$M:$M"),Calculation!$A960)</f>
        <v>0</v>
      </c>
      <c r="L960">
        <f ca="1">SUMIFS(INDIRECT("'eBay Report'!$K:$K"),INDIRECT("'eBay Report'!$B:$B"),Calculation!L$2,INDIRECT("'eBay Report'!$M:$M"),Calculation!$A960)</f>
        <v>0</v>
      </c>
      <c r="M960">
        <f ca="1">SUMIFS(INDIRECT("'eBay Report'!$K:$K"),INDIRECT("'eBay Report'!$B:$B"),Calculation!M$2,INDIRECT("'eBay Report'!$M:$M"),Calculation!$A960)</f>
        <v>0</v>
      </c>
      <c r="N960">
        <f ca="1">SUMIF(INDIRECT("'eBay Report'!$M:$M"),Calculation!$A960,INDIRECT("'eBay Report'!$X:$X"))</f>
        <v>0</v>
      </c>
      <c r="O960">
        <f ca="1">SUMIF(INDIRECT("'eBay Report'!$M:$M"),Calculation!$A960,INDIRECT("'eBay Report'!$Y:$Y"))</f>
        <v>0</v>
      </c>
      <c r="P960">
        <f ca="1">SUMIF(INDIRECT("'eBay Report'!$M:$M"),Calculation!$A960,INDIRECT("'eBay Report'!$Z:$Z"))</f>
        <v>0</v>
      </c>
      <c r="Q960">
        <f ca="1">SUMIF(INDIRECT("'eBay Report'!$M:$M"),Calculation!A960,INDIRECT("'eBay Report'!$AA:$AA"))+SUMIF(INDIRECT("'eBay Report'!$M:$M"),Calculation!A960,INDIRECT("'eBay Report'!$AB:$AB"))+SUMIF(INDIRECT("'eBay Report'!$M:$M"),Calculation!A960,INDIRECT("'eBay Report'!$AC:$AC"))+SUMIF(INDIRECT("'eBay Report'!$M:$M"),Calculation!A960,INDIRECT("'eBay Report'!$AD:$AD"))+SUMIF(INDIRECT("'eBay Report'!$M:$M"),Calculation!A960,INDIRECT("'eBay Report'!$AE:$AE"))+SUMIF(INDIRECT("'eBay Report'!$M:$M"),Calculation!A960,INDIRECT("'eBay Report'!$AF:$AF"))</f>
        <v>0</v>
      </c>
      <c r="R960">
        <f t="shared" ca="1" si="14"/>
        <v>0</v>
      </c>
    </row>
    <row r="961" spans="3:18">
      <c r="C961">
        <f ca="1">SUMIF(INDIRECT("'eBay Report'!$N:$N"),Calculation!B961,INDIRECT("'eBay Report'!$K:$K"))-M961</f>
        <v>0</v>
      </c>
      <c r="D961">
        <f ca="1">SUMIFS(INDIRECT("'eBay Report'!$W:$W"),INDIRECT("'eBay Report'!$B:$B"),Calculation!D$2,INDIRECT("'eBay Report'!$M:$M"),Calculation!$A961)</f>
        <v>0</v>
      </c>
      <c r="E961">
        <f ca="1">SUMIFS(INDIRECT("'eBay Report'!$AG:$AG"),INDIRECT("'eBay Report'!$B:$B"),Calculation!E$2,INDIRECT("'eBay Report'!$M:$M"),Calculation!$A961)</f>
        <v>0</v>
      </c>
      <c r="F961">
        <f ca="1">SUMIFS(INDIRECT("'eBay Report'!$AG:$AG"),INDIRECT("'eBay Report'!$B:$B"),Calculation!F$2,INDIRECT("'eBay Report'!$M:$M"),Calculation!$A961)</f>
        <v>0</v>
      </c>
      <c r="G961">
        <f ca="1">SUMIFS(INDIRECT("'eBay Report'!$AG:$AG"),INDIRECT("'eBay Report'!$B:$B"),Calculation!G$2,INDIRECT("'eBay Report'!$M:$M"),Calculation!$A961)-H961</f>
        <v>0</v>
      </c>
      <c r="H961">
        <f ca="1">SUMIFS(INDIRECT("'eBay Report'!$AG:$AG"),INDIRECT("'eBay Report'!$AK:$AK"),Calculation!H$2,INDIRECT("'eBay Report'!$M:$M"),Calculation!$A961)</f>
        <v>0</v>
      </c>
      <c r="I961">
        <f ca="1">SUMIFS(INDIRECT("'eBay Report'!$AG:$AG"),INDIRECT("'eBay Report'!$B:$B"),Calculation!I$2,INDIRECT("'eBay Report'!$M:$M"),Calculation!$A961)</f>
        <v>0</v>
      </c>
      <c r="J961">
        <f ca="1">SUMIFS(INDIRECT("'eBay Report'!$AG:$AG"),INDIRECT("'eBay Report'!$B:$B"),Calculation!J$2,INDIRECT("'eBay Report'!$M:$M"),Calculation!$A961)</f>
        <v>0</v>
      </c>
      <c r="K961">
        <f ca="1">SUMIFS(INDIRECT("'eBay Report'!$AG:$AG"),INDIRECT("'eBay Report'!$B:$B"),Calculation!K$2,INDIRECT("'eBay Report'!$M:$M"),Calculation!$A961)</f>
        <v>0</v>
      </c>
      <c r="L961">
        <f ca="1">SUMIFS(INDIRECT("'eBay Report'!$K:$K"),INDIRECT("'eBay Report'!$B:$B"),Calculation!L$2,INDIRECT("'eBay Report'!$M:$M"),Calculation!$A961)</f>
        <v>0</v>
      </c>
      <c r="M961">
        <f ca="1">SUMIFS(INDIRECT("'eBay Report'!$K:$K"),INDIRECT("'eBay Report'!$B:$B"),Calculation!M$2,INDIRECT("'eBay Report'!$M:$M"),Calculation!$A961)</f>
        <v>0</v>
      </c>
      <c r="N961">
        <f ca="1">SUMIF(INDIRECT("'eBay Report'!$M:$M"),Calculation!$A961,INDIRECT("'eBay Report'!$X:$X"))</f>
        <v>0</v>
      </c>
      <c r="O961">
        <f ca="1">SUMIF(INDIRECT("'eBay Report'!$M:$M"),Calculation!$A961,INDIRECT("'eBay Report'!$Y:$Y"))</f>
        <v>0</v>
      </c>
      <c r="P961">
        <f ca="1">SUMIF(INDIRECT("'eBay Report'!$M:$M"),Calculation!$A961,INDIRECT("'eBay Report'!$Z:$Z"))</f>
        <v>0</v>
      </c>
      <c r="Q961">
        <f ca="1">SUMIF(INDIRECT("'eBay Report'!$M:$M"),Calculation!A961,INDIRECT("'eBay Report'!$AA:$AA"))+SUMIF(INDIRECT("'eBay Report'!$M:$M"),Calculation!A961,INDIRECT("'eBay Report'!$AB:$AB"))+SUMIF(INDIRECT("'eBay Report'!$M:$M"),Calculation!A961,INDIRECT("'eBay Report'!$AC:$AC"))+SUMIF(INDIRECT("'eBay Report'!$M:$M"),Calculation!A961,INDIRECT("'eBay Report'!$AD:$AD"))+SUMIF(INDIRECT("'eBay Report'!$M:$M"),Calculation!A961,INDIRECT("'eBay Report'!$AE:$AE"))+SUMIF(INDIRECT("'eBay Report'!$M:$M"),Calculation!A961,INDIRECT("'eBay Report'!$AF:$AF"))</f>
        <v>0</v>
      </c>
      <c r="R961">
        <f t="shared" ca="1" si="14"/>
        <v>0</v>
      </c>
    </row>
    <row r="962" spans="3:18">
      <c r="C962">
        <f ca="1">SUMIF(INDIRECT("'eBay Report'!$N:$N"),Calculation!B962,INDIRECT("'eBay Report'!$K:$K"))-M962</f>
        <v>0</v>
      </c>
      <c r="D962">
        <f ca="1">SUMIFS(INDIRECT("'eBay Report'!$W:$W"),INDIRECT("'eBay Report'!$B:$B"),Calculation!D$2,INDIRECT("'eBay Report'!$M:$M"),Calculation!$A962)</f>
        <v>0</v>
      </c>
      <c r="E962">
        <f ca="1">SUMIFS(INDIRECT("'eBay Report'!$AG:$AG"),INDIRECT("'eBay Report'!$B:$B"),Calculation!E$2,INDIRECT("'eBay Report'!$M:$M"),Calculation!$A962)</f>
        <v>0</v>
      </c>
      <c r="F962">
        <f ca="1">SUMIFS(INDIRECT("'eBay Report'!$AG:$AG"),INDIRECT("'eBay Report'!$B:$B"),Calculation!F$2,INDIRECT("'eBay Report'!$M:$M"),Calculation!$A962)</f>
        <v>0</v>
      </c>
      <c r="G962">
        <f ca="1">SUMIFS(INDIRECT("'eBay Report'!$AG:$AG"),INDIRECT("'eBay Report'!$B:$B"),Calculation!G$2,INDIRECT("'eBay Report'!$M:$M"),Calculation!$A962)-H962</f>
        <v>0</v>
      </c>
      <c r="H962">
        <f ca="1">SUMIFS(INDIRECT("'eBay Report'!$AG:$AG"),INDIRECT("'eBay Report'!$AK:$AK"),Calculation!H$2,INDIRECT("'eBay Report'!$M:$M"),Calculation!$A962)</f>
        <v>0</v>
      </c>
      <c r="I962">
        <f ca="1">SUMIFS(INDIRECT("'eBay Report'!$AG:$AG"),INDIRECT("'eBay Report'!$B:$B"),Calculation!I$2,INDIRECT("'eBay Report'!$M:$M"),Calculation!$A962)</f>
        <v>0</v>
      </c>
      <c r="J962">
        <f ca="1">SUMIFS(INDIRECT("'eBay Report'!$AG:$AG"),INDIRECT("'eBay Report'!$B:$B"),Calculation!J$2,INDIRECT("'eBay Report'!$M:$M"),Calculation!$A962)</f>
        <v>0</v>
      </c>
      <c r="K962">
        <f ca="1">SUMIFS(INDIRECT("'eBay Report'!$AG:$AG"),INDIRECT("'eBay Report'!$B:$B"),Calculation!K$2,INDIRECT("'eBay Report'!$M:$M"),Calculation!$A962)</f>
        <v>0</v>
      </c>
      <c r="L962">
        <f ca="1">SUMIFS(INDIRECT("'eBay Report'!$K:$K"),INDIRECT("'eBay Report'!$B:$B"),Calculation!L$2,INDIRECT("'eBay Report'!$M:$M"),Calculation!$A962)</f>
        <v>0</v>
      </c>
      <c r="M962">
        <f ca="1">SUMIFS(INDIRECT("'eBay Report'!$K:$K"),INDIRECT("'eBay Report'!$B:$B"),Calculation!M$2,INDIRECT("'eBay Report'!$M:$M"),Calculation!$A962)</f>
        <v>0</v>
      </c>
      <c r="N962">
        <f ca="1">SUMIF(INDIRECT("'eBay Report'!$M:$M"),Calculation!$A962,INDIRECT("'eBay Report'!$X:$X"))</f>
        <v>0</v>
      </c>
      <c r="O962">
        <f ca="1">SUMIF(INDIRECT("'eBay Report'!$M:$M"),Calculation!$A962,INDIRECT("'eBay Report'!$Y:$Y"))</f>
        <v>0</v>
      </c>
      <c r="P962">
        <f ca="1">SUMIF(INDIRECT("'eBay Report'!$M:$M"),Calculation!$A962,INDIRECT("'eBay Report'!$Z:$Z"))</f>
        <v>0</v>
      </c>
      <c r="Q962">
        <f ca="1">SUMIF(INDIRECT("'eBay Report'!$M:$M"),Calculation!A962,INDIRECT("'eBay Report'!$AA:$AA"))+SUMIF(INDIRECT("'eBay Report'!$M:$M"),Calculation!A962,INDIRECT("'eBay Report'!$AB:$AB"))+SUMIF(INDIRECT("'eBay Report'!$M:$M"),Calculation!A962,INDIRECT("'eBay Report'!$AC:$AC"))+SUMIF(INDIRECT("'eBay Report'!$M:$M"),Calculation!A962,INDIRECT("'eBay Report'!$AD:$AD"))+SUMIF(INDIRECT("'eBay Report'!$M:$M"),Calculation!A962,INDIRECT("'eBay Report'!$AE:$AE"))+SUMIF(INDIRECT("'eBay Report'!$M:$M"),Calculation!A962,INDIRECT("'eBay Report'!$AF:$AF"))</f>
        <v>0</v>
      </c>
      <c r="R962">
        <f t="shared" ca="1" si="14"/>
        <v>0</v>
      </c>
    </row>
    <row r="963" spans="3:18">
      <c r="C963">
        <f ca="1">SUMIF(INDIRECT("'eBay Report'!$N:$N"),Calculation!B963,INDIRECT("'eBay Report'!$K:$K"))-M963</f>
        <v>0</v>
      </c>
      <c r="D963">
        <f ca="1">SUMIFS(INDIRECT("'eBay Report'!$W:$W"),INDIRECT("'eBay Report'!$B:$B"),Calculation!D$2,INDIRECT("'eBay Report'!$M:$M"),Calculation!$A963)</f>
        <v>0</v>
      </c>
      <c r="E963">
        <f ca="1">SUMIFS(INDIRECT("'eBay Report'!$AG:$AG"),INDIRECT("'eBay Report'!$B:$B"),Calculation!E$2,INDIRECT("'eBay Report'!$M:$M"),Calculation!$A963)</f>
        <v>0</v>
      </c>
      <c r="F963">
        <f ca="1">SUMIFS(INDIRECT("'eBay Report'!$AG:$AG"),INDIRECT("'eBay Report'!$B:$B"),Calculation!F$2,INDIRECT("'eBay Report'!$M:$M"),Calculation!$A963)</f>
        <v>0</v>
      </c>
      <c r="G963">
        <f ca="1">SUMIFS(INDIRECT("'eBay Report'!$AG:$AG"),INDIRECT("'eBay Report'!$B:$B"),Calculation!G$2,INDIRECT("'eBay Report'!$M:$M"),Calculation!$A963)-H963</f>
        <v>0</v>
      </c>
      <c r="H963">
        <f ca="1">SUMIFS(INDIRECT("'eBay Report'!$AG:$AG"),INDIRECT("'eBay Report'!$AK:$AK"),Calculation!H$2,INDIRECT("'eBay Report'!$M:$M"),Calculation!$A963)</f>
        <v>0</v>
      </c>
      <c r="I963">
        <f ca="1">SUMIFS(INDIRECT("'eBay Report'!$AG:$AG"),INDIRECT("'eBay Report'!$B:$B"),Calculation!I$2,INDIRECT("'eBay Report'!$M:$M"),Calculation!$A963)</f>
        <v>0</v>
      </c>
      <c r="J963">
        <f ca="1">SUMIFS(INDIRECT("'eBay Report'!$AG:$AG"),INDIRECT("'eBay Report'!$B:$B"),Calculation!J$2,INDIRECT("'eBay Report'!$M:$M"),Calculation!$A963)</f>
        <v>0</v>
      </c>
      <c r="K963">
        <f ca="1">SUMIFS(INDIRECT("'eBay Report'!$AG:$AG"),INDIRECT("'eBay Report'!$B:$B"),Calculation!K$2,INDIRECT("'eBay Report'!$M:$M"),Calculation!$A963)</f>
        <v>0</v>
      </c>
      <c r="L963">
        <f ca="1">SUMIFS(INDIRECT("'eBay Report'!$K:$K"),INDIRECT("'eBay Report'!$B:$B"),Calculation!L$2,INDIRECT("'eBay Report'!$M:$M"),Calculation!$A963)</f>
        <v>0</v>
      </c>
      <c r="M963">
        <f ca="1">SUMIFS(INDIRECT("'eBay Report'!$K:$K"),INDIRECT("'eBay Report'!$B:$B"),Calculation!M$2,INDIRECT("'eBay Report'!$M:$M"),Calculation!$A963)</f>
        <v>0</v>
      </c>
      <c r="N963">
        <f ca="1">SUMIF(INDIRECT("'eBay Report'!$M:$M"),Calculation!$A963,INDIRECT("'eBay Report'!$X:$X"))</f>
        <v>0</v>
      </c>
      <c r="O963">
        <f ca="1">SUMIF(INDIRECT("'eBay Report'!$M:$M"),Calculation!$A963,INDIRECT("'eBay Report'!$Y:$Y"))</f>
        <v>0</v>
      </c>
      <c r="P963">
        <f ca="1">SUMIF(INDIRECT("'eBay Report'!$M:$M"),Calculation!$A963,INDIRECT("'eBay Report'!$Z:$Z"))</f>
        <v>0</v>
      </c>
      <c r="Q963">
        <f ca="1">SUMIF(INDIRECT("'eBay Report'!$M:$M"),Calculation!A963,INDIRECT("'eBay Report'!$AA:$AA"))+SUMIF(INDIRECT("'eBay Report'!$M:$M"),Calculation!A963,INDIRECT("'eBay Report'!$AB:$AB"))+SUMIF(INDIRECT("'eBay Report'!$M:$M"),Calculation!A963,INDIRECT("'eBay Report'!$AC:$AC"))+SUMIF(INDIRECT("'eBay Report'!$M:$M"),Calculation!A963,INDIRECT("'eBay Report'!$AD:$AD"))+SUMIF(INDIRECT("'eBay Report'!$M:$M"),Calculation!A963,INDIRECT("'eBay Report'!$AE:$AE"))+SUMIF(INDIRECT("'eBay Report'!$M:$M"),Calculation!A963,INDIRECT("'eBay Report'!$AF:$AF"))</f>
        <v>0</v>
      </c>
      <c r="R963">
        <f t="shared" ca="1" si="14"/>
        <v>0</v>
      </c>
    </row>
    <row r="964" spans="3:18">
      <c r="C964">
        <f ca="1">SUMIF(INDIRECT("'eBay Report'!$N:$N"),Calculation!B964,INDIRECT("'eBay Report'!$K:$K"))-M964</f>
        <v>0</v>
      </c>
      <c r="D964">
        <f ca="1">SUMIFS(INDIRECT("'eBay Report'!$W:$W"),INDIRECT("'eBay Report'!$B:$B"),Calculation!D$2,INDIRECT("'eBay Report'!$M:$M"),Calculation!$A964)</f>
        <v>0</v>
      </c>
      <c r="E964">
        <f ca="1">SUMIFS(INDIRECT("'eBay Report'!$AG:$AG"),INDIRECT("'eBay Report'!$B:$B"),Calculation!E$2,INDIRECT("'eBay Report'!$M:$M"),Calculation!$A964)</f>
        <v>0</v>
      </c>
      <c r="F964">
        <f ca="1">SUMIFS(INDIRECT("'eBay Report'!$AG:$AG"),INDIRECT("'eBay Report'!$B:$B"),Calculation!F$2,INDIRECT("'eBay Report'!$M:$M"),Calculation!$A964)</f>
        <v>0</v>
      </c>
      <c r="G964">
        <f ca="1">SUMIFS(INDIRECT("'eBay Report'!$AG:$AG"),INDIRECT("'eBay Report'!$B:$B"),Calculation!G$2,INDIRECT("'eBay Report'!$M:$M"),Calculation!$A964)-H964</f>
        <v>0</v>
      </c>
      <c r="H964">
        <f ca="1">SUMIFS(INDIRECT("'eBay Report'!$AG:$AG"),INDIRECT("'eBay Report'!$AK:$AK"),Calculation!H$2,INDIRECT("'eBay Report'!$M:$M"),Calculation!$A964)</f>
        <v>0</v>
      </c>
      <c r="I964">
        <f ca="1">SUMIFS(INDIRECT("'eBay Report'!$AG:$AG"),INDIRECT("'eBay Report'!$B:$B"),Calculation!I$2,INDIRECT("'eBay Report'!$M:$M"),Calculation!$A964)</f>
        <v>0</v>
      </c>
      <c r="J964">
        <f ca="1">SUMIFS(INDIRECT("'eBay Report'!$AG:$AG"),INDIRECT("'eBay Report'!$B:$B"),Calculation!J$2,INDIRECT("'eBay Report'!$M:$M"),Calculation!$A964)</f>
        <v>0</v>
      </c>
      <c r="K964">
        <f ca="1">SUMIFS(INDIRECT("'eBay Report'!$AG:$AG"),INDIRECT("'eBay Report'!$B:$B"),Calculation!K$2,INDIRECT("'eBay Report'!$M:$M"),Calculation!$A964)</f>
        <v>0</v>
      </c>
      <c r="L964">
        <f ca="1">SUMIFS(INDIRECT("'eBay Report'!$K:$K"),INDIRECT("'eBay Report'!$B:$B"),Calculation!L$2,INDIRECT("'eBay Report'!$M:$M"),Calculation!$A964)</f>
        <v>0</v>
      </c>
      <c r="M964">
        <f ca="1">SUMIFS(INDIRECT("'eBay Report'!$K:$K"),INDIRECT("'eBay Report'!$B:$B"),Calculation!M$2,INDIRECT("'eBay Report'!$M:$M"),Calculation!$A964)</f>
        <v>0</v>
      </c>
      <c r="N964">
        <f ca="1">SUMIF(INDIRECT("'eBay Report'!$M:$M"),Calculation!$A964,INDIRECT("'eBay Report'!$X:$X"))</f>
        <v>0</v>
      </c>
      <c r="O964">
        <f ca="1">SUMIF(INDIRECT("'eBay Report'!$M:$M"),Calculation!$A964,INDIRECT("'eBay Report'!$Y:$Y"))</f>
        <v>0</v>
      </c>
      <c r="P964">
        <f ca="1">SUMIF(INDIRECT("'eBay Report'!$M:$M"),Calculation!$A964,INDIRECT("'eBay Report'!$Z:$Z"))</f>
        <v>0</v>
      </c>
      <c r="Q964">
        <f ca="1">SUMIF(INDIRECT("'eBay Report'!$M:$M"),Calculation!A964,INDIRECT("'eBay Report'!$AA:$AA"))+SUMIF(INDIRECT("'eBay Report'!$M:$M"),Calculation!A964,INDIRECT("'eBay Report'!$AB:$AB"))+SUMIF(INDIRECT("'eBay Report'!$M:$M"),Calculation!A964,INDIRECT("'eBay Report'!$AC:$AC"))+SUMIF(INDIRECT("'eBay Report'!$M:$M"),Calculation!A964,INDIRECT("'eBay Report'!$AD:$AD"))+SUMIF(INDIRECT("'eBay Report'!$M:$M"),Calculation!A964,INDIRECT("'eBay Report'!$AE:$AE"))+SUMIF(INDIRECT("'eBay Report'!$M:$M"),Calculation!A964,INDIRECT("'eBay Report'!$AF:$AF"))</f>
        <v>0</v>
      </c>
      <c r="R964">
        <f t="shared" ref="R964:R1027" ca="1" si="15">SUM(D964:O964,Q964)</f>
        <v>0</v>
      </c>
    </row>
    <row r="965" spans="3:18">
      <c r="C965">
        <f ca="1">SUMIF(INDIRECT("'eBay Report'!$N:$N"),Calculation!B965,INDIRECT("'eBay Report'!$K:$K"))-M965</f>
        <v>0</v>
      </c>
      <c r="D965">
        <f ca="1">SUMIFS(INDIRECT("'eBay Report'!$W:$W"),INDIRECT("'eBay Report'!$B:$B"),Calculation!D$2,INDIRECT("'eBay Report'!$M:$M"),Calculation!$A965)</f>
        <v>0</v>
      </c>
      <c r="E965">
        <f ca="1">SUMIFS(INDIRECT("'eBay Report'!$AG:$AG"),INDIRECT("'eBay Report'!$B:$B"),Calculation!E$2,INDIRECT("'eBay Report'!$M:$M"),Calculation!$A965)</f>
        <v>0</v>
      </c>
      <c r="F965">
        <f ca="1">SUMIFS(INDIRECT("'eBay Report'!$AG:$AG"),INDIRECT("'eBay Report'!$B:$B"),Calculation!F$2,INDIRECT("'eBay Report'!$M:$M"),Calculation!$A965)</f>
        <v>0</v>
      </c>
      <c r="G965">
        <f ca="1">SUMIFS(INDIRECT("'eBay Report'!$AG:$AG"),INDIRECT("'eBay Report'!$B:$B"),Calculation!G$2,INDIRECT("'eBay Report'!$M:$M"),Calculation!$A965)-H965</f>
        <v>0</v>
      </c>
      <c r="H965">
        <f ca="1">SUMIFS(INDIRECT("'eBay Report'!$AG:$AG"),INDIRECT("'eBay Report'!$AK:$AK"),Calculation!H$2,INDIRECT("'eBay Report'!$M:$M"),Calculation!$A965)</f>
        <v>0</v>
      </c>
      <c r="I965">
        <f ca="1">SUMIFS(INDIRECT("'eBay Report'!$AG:$AG"),INDIRECT("'eBay Report'!$B:$B"),Calculation!I$2,INDIRECT("'eBay Report'!$M:$M"),Calculation!$A965)</f>
        <v>0</v>
      </c>
      <c r="J965">
        <f ca="1">SUMIFS(INDIRECT("'eBay Report'!$AG:$AG"),INDIRECT("'eBay Report'!$B:$B"),Calculation!J$2,INDIRECT("'eBay Report'!$M:$M"),Calculation!$A965)</f>
        <v>0</v>
      </c>
      <c r="K965">
        <f ca="1">SUMIFS(INDIRECT("'eBay Report'!$AG:$AG"),INDIRECT("'eBay Report'!$B:$B"),Calculation!K$2,INDIRECT("'eBay Report'!$M:$M"),Calculation!$A965)</f>
        <v>0</v>
      </c>
      <c r="L965">
        <f ca="1">SUMIFS(INDIRECT("'eBay Report'!$K:$K"),INDIRECT("'eBay Report'!$B:$B"),Calculation!L$2,INDIRECT("'eBay Report'!$M:$M"),Calculation!$A965)</f>
        <v>0</v>
      </c>
      <c r="M965">
        <f ca="1">SUMIFS(INDIRECT("'eBay Report'!$K:$K"),INDIRECT("'eBay Report'!$B:$B"),Calculation!M$2,INDIRECT("'eBay Report'!$M:$M"),Calculation!$A965)</f>
        <v>0</v>
      </c>
      <c r="N965">
        <f ca="1">SUMIF(INDIRECT("'eBay Report'!$M:$M"),Calculation!$A965,INDIRECT("'eBay Report'!$X:$X"))</f>
        <v>0</v>
      </c>
      <c r="O965">
        <f ca="1">SUMIF(INDIRECT("'eBay Report'!$M:$M"),Calculation!$A965,INDIRECT("'eBay Report'!$Y:$Y"))</f>
        <v>0</v>
      </c>
      <c r="P965">
        <f ca="1">SUMIF(INDIRECT("'eBay Report'!$M:$M"),Calculation!$A965,INDIRECT("'eBay Report'!$Z:$Z"))</f>
        <v>0</v>
      </c>
      <c r="Q965">
        <f ca="1">SUMIF(INDIRECT("'eBay Report'!$M:$M"),Calculation!A965,INDIRECT("'eBay Report'!$AA:$AA"))+SUMIF(INDIRECT("'eBay Report'!$M:$M"),Calculation!A965,INDIRECT("'eBay Report'!$AB:$AB"))+SUMIF(INDIRECT("'eBay Report'!$M:$M"),Calculation!A965,INDIRECT("'eBay Report'!$AC:$AC"))+SUMIF(INDIRECT("'eBay Report'!$M:$M"),Calculation!A965,INDIRECT("'eBay Report'!$AD:$AD"))+SUMIF(INDIRECT("'eBay Report'!$M:$M"),Calculation!A965,INDIRECT("'eBay Report'!$AE:$AE"))+SUMIF(INDIRECT("'eBay Report'!$M:$M"),Calculation!A965,INDIRECT("'eBay Report'!$AF:$AF"))</f>
        <v>0</v>
      </c>
      <c r="R965">
        <f t="shared" ca="1" si="15"/>
        <v>0</v>
      </c>
    </row>
    <row r="966" spans="3:18">
      <c r="C966">
        <f ca="1">SUMIF(INDIRECT("'eBay Report'!$N:$N"),Calculation!B966,INDIRECT("'eBay Report'!$K:$K"))-M966</f>
        <v>0</v>
      </c>
      <c r="D966">
        <f ca="1">SUMIFS(INDIRECT("'eBay Report'!$W:$W"),INDIRECT("'eBay Report'!$B:$B"),Calculation!D$2,INDIRECT("'eBay Report'!$M:$M"),Calculation!$A966)</f>
        <v>0</v>
      </c>
      <c r="E966">
        <f ca="1">SUMIFS(INDIRECT("'eBay Report'!$AG:$AG"),INDIRECT("'eBay Report'!$B:$B"),Calculation!E$2,INDIRECT("'eBay Report'!$M:$M"),Calculation!$A966)</f>
        <v>0</v>
      </c>
      <c r="F966">
        <f ca="1">SUMIFS(INDIRECT("'eBay Report'!$AG:$AG"),INDIRECT("'eBay Report'!$B:$B"),Calculation!F$2,INDIRECT("'eBay Report'!$M:$M"),Calculation!$A966)</f>
        <v>0</v>
      </c>
      <c r="G966">
        <f ca="1">SUMIFS(INDIRECT("'eBay Report'!$AG:$AG"),INDIRECT("'eBay Report'!$B:$B"),Calculation!G$2,INDIRECT("'eBay Report'!$M:$M"),Calculation!$A966)-H966</f>
        <v>0</v>
      </c>
      <c r="H966">
        <f ca="1">SUMIFS(INDIRECT("'eBay Report'!$AG:$AG"),INDIRECT("'eBay Report'!$AK:$AK"),Calculation!H$2,INDIRECT("'eBay Report'!$M:$M"),Calculation!$A966)</f>
        <v>0</v>
      </c>
      <c r="I966">
        <f ca="1">SUMIFS(INDIRECT("'eBay Report'!$AG:$AG"),INDIRECT("'eBay Report'!$B:$B"),Calculation!I$2,INDIRECT("'eBay Report'!$M:$M"),Calculation!$A966)</f>
        <v>0</v>
      </c>
      <c r="J966">
        <f ca="1">SUMIFS(INDIRECT("'eBay Report'!$AG:$AG"),INDIRECT("'eBay Report'!$B:$B"),Calculation!J$2,INDIRECT("'eBay Report'!$M:$M"),Calculation!$A966)</f>
        <v>0</v>
      </c>
      <c r="K966">
        <f ca="1">SUMIFS(INDIRECT("'eBay Report'!$AG:$AG"),INDIRECT("'eBay Report'!$B:$B"),Calculation!K$2,INDIRECT("'eBay Report'!$M:$M"),Calculation!$A966)</f>
        <v>0</v>
      </c>
      <c r="L966">
        <f ca="1">SUMIFS(INDIRECT("'eBay Report'!$K:$K"),INDIRECT("'eBay Report'!$B:$B"),Calculation!L$2,INDIRECT("'eBay Report'!$M:$M"),Calculation!$A966)</f>
        <v>0</v>
      </c>
      <c r="M966">
        <f ca="1">SUMIFS(INDIRECT("'eBay Report'!$K:$K"),INDIRECT("'eBay Report'!$B:$B"),Calculation!M$2,INDIRECT("'eBay Report'!$M:$M"),Calculation!$A966)</f>
        <v>0</v>
      </c>
      <c r="N966">
        <f ca="1">SUMIF(INDIRECT("'eBay Report'!$M:$M"),Calculation!$A966,INDIRECT("'eBay Report'!$X:$X"))</f>
        <v>0</v>
      </c>
      <c r="O966">
        <f ca="1">SUMIF(INDIRECT("'eBay Report'!$M:$M"),Calculation!$A966,INDIRECT("'eBay Report'!$Y:$Y"))</f>
        <v>0</v>
      </c>
      <c r="P966">
        <f ca="1">SUMIF(INDIRECT("'eBay Report'!$M:$M"),Calculation!$A966,INDIRECT("'eBay Report'!$Z:$Z"))</f>
        <v>0</v>
      </c>
      <c r="Q966">
        <f ca="1">SUMIF(INDIRECT("'eBay Report'!$M:$M"),Calculation!A966,INDIRECT("'eBay Report'!$AA:$AA"))+SUMIF(INDIRECT("'eBay Report'!$M:$M"),Calculation!A966,INDIRECT("'eBay Report'!$AB:$AB"))+SUMIF(INDIRECT("'eBay Report'!$M:$M"),Calculation!A966,INDIRECT("'eBay Report'!$AC:$AC"))+SUMIF(INDIRECT("'eBay Report'!$M:$M"),Calculation!A966,INDIRECT("'eBay Report'!$AD:$AD"))+SUMIF(INDIRECT("'eBay Report'!$M:$M"),Calculation!A966,INDIRECT("'eBay Report'!$AE:$AE"))+SUMIF(INDIRECT("'eBay Report'!$M:$M"),Calculation!A966,INDIRECT("'eBay Report'!$AF:$AF"))</f>
        <v>0</v>
      </c>
      <c r="R966">
        <f t="shared" ca="1" si="15"/>
        <v>0</v>
      </c>
    </row>
    <row r="967" spans="3:18">
      <c r="C967">
        <f ca="1">SUMIF(INDIRECT("'eBay Report'!$N:$N"),Calculation!B967,INDIRECT("'eBay Report'!$K:$K"))-M967</f>
        <v>0</v>
      </c>
      <c r="D967">
        <f ca="1">SUMIFS(INDIRECT("'eBay Report'!$W:$W"),INDIRECT("'eBay Report'!$B:$B"),Calculation!D$2,INDIRECT("'eBay Report'!$M:$M"),Calculation!$A967)</f>
        <v>0</v>
      </c>
      <c r="E967">
        <f ca="1">SUMIFS(INDIRECT("'eBay Report'!$AG:$AG"),INDIRECT("'eBay Report'!$B:$B"),Calculation!E$2,INDIRECT("'eBay Report'!$M:$M"),Calculation!$A967)</f>
        <v>0</v>
      </c>
      <c r="F967">
        <f ca="1">SUMIFS(INDIRECT("'eBay Report'!$AG:$AG"),INDIRECT("'eBay Report'!$B:$B"),Calculation!F$2,INDIRECT("'eBay Report'!$M:$M"),Calculation!$A967)</f>
        <v>0</v>
      </c>
      <c r="G967">
        <f ca="1">SUMIFS(INDIRECT("'eBay Report'!$AG:$AG"),INDIRECT("'eBay Report'!$B:$B"),Calculation!G$2,INDIRECT("'eBay Report'!$M:$M"),Calculation!$A967)-H967</f>
        <v>0</v>
      </c>
      <c r="H967">
        <f ca="1">SUMIFS(INDIRECT("'eBay Report'!$AG:$AG"),INDIRECT("'eBay Report'!$AK:$AK"),Calculation!H$2,INDIRECT("'eBay Report'!$M:$M"),Calculation!$A967)</f>
        <v>0</v>
      </c>
      <c r="I967">
        <f ca="1">SUMIFS(INDIRECT("'eBay Report'!$AG:$AG"),INDIRECT("'eBay Report'!$B:$B"),Calculation!I$2,INDIRECT("'eBay Report'!$M:$M"),Calculation!$A967)</f>
        <v>0</v>
      </c>
      <c r="J967">
        <f ca="1">SUMIFS(INDIRECT("'eBay Report'!$AG:$AG"),INDIRECT("'eBay Report'!$B:$B"),Calculation!J$2,INDIRECT("'eBay Report'!$M:$M"),Calculation!$A967)</f>
        <v>0</v>
      </c>
      <c r="K967">
        <f ca="1">SUMIFS(INDIRECT("'eBay Report'!$AG:$AG"),INDIRECT("'eBay Report'!$B:$B"),Calculation!K$2,INDIRECT("'eBay Report'!$M:$M"),Calculation!$A967)</f>
        <v>0</v>
      </c>
      <c r="L967">
        <f ca="1">SUMIFS(INDIRECT("'eBay Report'!$K:$K"),INDIRECT("'eBay Report'!$B:$B"),Calculation!L$2,INDIRECT("'eBay Report'!$M:$M"),Calculation!$A967)</f>
        <v>0</v>
      </c>
      <c r="M967">
        <f ca="1">SUMIFS(INDIRECT("'eBay Report'!$K:$K"),INDIRECT("'eBay Report'!$B:$B"),Calculation!M$2,INDIRECT("'eBay Report'!$M:$M"),Calculation!$A967)</f>
        <v>0</v>
      </c>
      <c r="N967">
        <f ca="1">SUMIF(INDIRECT("'eBay Report'!$M:$M"),Calculation!$A967,INDIRECT("'eBay Report'!$X:$X"))</f>
        <v>0</v>
      </c>
      <c r="O967">
        <f ca="1">SUMIF(INDIRECT("'eBay Report'!$M:$M"),Calculation!$A967,INDIRECT("'eBay Report'!$Y:$Y"))</f>
        <v>0</v>
      </c>
      <c r="P967">
        <f ca="1">SUMIF(INDIRECT("'eBay Report'!$M:$M"),Calculation!$A967,INDIRECT("'eBay Report'!$Z:$Z"))</f>
        <v>0</v>
      </c>
      <c r="Q967">
        <f ca="1">SUMIF(INDIRECT("'eBay Report'!$M:$M"),Calculation!A967,INDIRECT("'eBay Report'!$AA:$AA"))+SUMIF(INDIRECT("'eBay Report'!$M:$M"),Calculation!A967,INDIRECT("'eBay Report'!$AB:$AB"))+SUMIF(INDIRECT("'eBay Report'!$M:$M"),Calculation!A967,INDIRECT("'eBay Report'!$AC:$AC"))+SUMIF(INDIRECT("'eBay Report'!$M:$M"),Calculation!A967,INDIRECT("'eBay Report'!$AD:$AD"))+SUMIF(INDIRECT("'eBay Report'!$M:$M"),Calculation!A967,INDIRECT("'eBay Report'!$AE:$AE"))+SUMIF(INDIRECT("'eBay Report'!$M:$M"),Calculation!A967,INDIRECT("'eBay Report'!$AF:$AF"))</f>
        <v>0</v>
      </c>
      <c r="R967">
        <f t="shared" ca="1" si="15"/>
        <v>0</v>
      </c>
    </row>
    <row r="968" spans="3:18">
      <c r="C968">
        <f ca="1">SUMIF(INDIRECT("'eBay Report'!$N:$N"),Calculation!B968,INDIRECT("'eBay Report'!$K:$K"))-M968</f>
        <v>0</v>
      </c>
      <c r="D968">
        <f ca="1">SUMIFS(INDIRECT("'eBay Report'!$W:$W"),INDIRECT("'eBay Report'!$B:$B"),Calculation!D$2,INDIRECT("'eBay Report'!$M:$M"),Calculation!$A968)</f>
        <v>0</v>
      </c>
      <c r="E968">
        <f ca="1">SUMIFS(INDIRECT("'eBay Report'!$AG:$AG"),INDIRECT("'eBay Report'!$B:$B"),Calculation!E$2,INDIRECT("'eBay Report'!$M:$M"),Calculation!$A968)</f>
        <v>0</v>
      </c>
      <c r="F968">
        <f ca="1">SUMIFS(INDIRECT("'eBay Report'!$AG:$AG"),INDIRECT("'eBay Report'!$B:$B"),Calculation!F$2,INDIRECT("'eBay Report'!$M:$M"),Calculation!$A968)</f>
        <v>0</v>
      </c>
      <c r="G968">
        <f ca="1">SUMIFS(INDIRECT("'eBay Report'!$AG:$AG"),INDIRECT("'eBay Report'!$B:$B"),Calculation!G$2,INDIRECT("'eBay Report'!$M:$M"),Calculation!$A968)-H968</f>
        <v>0</v>
      </c>
      <c r="H968">
        <f ca="1">SUMIFS(INDIRECT("'eBay Report'!$AG:$AG"),INDIRECT("'eBay Report'!$AK:$AK"),Calculation!H$2,INDIRECT("'eBay Report'!$M:$M"),Calculation!$A968)</f>
        <v>0</v>
      </c>
      <c r="I968">
        <f ca="1">SUMIFS(INDIRECT("'eBay Report'!$AG:$AG"),INDIRECT("'eBay Report'!$B:$B"),Calculation!I$2,INDIRECT("'eBay Report'!$M:$M"),Calculation!$A968)</f>
        <v>0</v>
      </c>
      <c r="J968">
        <f ca="1">SUMIFS(INDIRECT("'eBay Report'!$AG:$AG"),INDIRECT("'eBay Report'!$B:$B"),Calculation!J$2,INDIRECT("'eBay Report'!$M:$M"),Calculation!$A968)</f>
        <v>0</v>
      </c>
      <c r="K968">
        <f ca="1">SUMIFS(INDIRECT("'eBay Report'!$AG:$AG"),INDIRECT("'eBay Report'!$B:$B"),Calculation!K$2,INDIRECT("'eBay Report'!$M:$M"),Calculation!$A968)</f>
        <v>0</v>
      </c>
      <c r="L968">
        <f ca="1">SUMIFS(INDIRECT("'eBay Report'!$K:$K"),INDIRECT("'eBay Report'!$B:$B"),Calculation!L$2,INDIRECT("'eBay Report'!$M:$M"),Calculation!$A968)</f>
        <v>0</v>
      </c>
      <c r="M968">
        <f ca="1">SUMIFS(INDIRECT("'eBay Report'!$K:$K"),INDIRECT("'eBay Report'!$B:$B"),Calculation!M$2,INDIRECT("'eBay Report'!$M:$M"),Calculation!$A968)</f>
        <v>0</v>
      </c>
      <c r="N968">
        <f ca="1">SUMIF(INDIRECT("'eBay Report'!$M:$M"),Calculation!$A968,INDIRECT("'eBay Report'!$X:$X"))</f>
        <v>0</v>
      </c>
      <c r="O968">
        <f ca="1">SUMIF(INDIRECT("'eBay Report'!$M:$M"),Calculation!$A968,INDIRECT("'eBay Report'!$Y:$Y"))</f>
        <v>0</v>
      </c>
      <c r="P968">
        <f ca="1">SUMIF(INDIRECT("'eBay Report'!$M:$M"),Calculation!$A968,INDIRECT("'eBay Report'!$Z:$Z"))</f>
        <v>0</v>
      </c>
      <c r="Q968">
        <f ca="1">SUMIF(INDIRECT("'eBay Report'!$M:$M"),Calculation!A968,INDIRECT("'eBay Report'!$AA:$AA"))+SUMIF(INDIRECT("'eBay Report'!$M:$M"),Calculation!A968,INDIRECT("'eBay Report'!$AB:$AB"))+SUMIF(INDIRECT("'eBay Report'!$M:$M"),Calculation!A968,INDIRECT("'eBay Report'!$AC:$AC"))+SUMIF(INDIRECT("'eBay Report'!$M:$M"),Calculation!A968,INDIRECT("'eBay Report'!$AD:$AD"))+SUMIF(INDIRECT("'eBay Report'!$M:$M"),Calculation!A968,INDIRECT("'eBay Report'!$AE:$AE"))+SUMIF(INDIRECT("'eBay Report'!$M:$M"),Calculation!A968,INDIRECT("'eBay Report'!$AF:$AF"))</f>
        <v>0</v>
      </c>
      <c r="R968">
        <f t="shared" ca="1" si="15"/>
        <v>0</v>
      </c>
    </row>
    <row r="969" spans="3:18">
      <c r="C969">
        <f ca="1">SUMIF(INDIRECT("'eBay Report'!$N:$N"),Calculation!B969,INDIRECT("'eBay Report'!$K:$K"))-M969</f>
        <v>0</v>
      </c>
      <c r="D969">
        <f ca="1">SUMIFS(INDIRECT("'eBay Report'!$W:$W"),INDIRECT("'eBay Report'!$B:$B"),Calculation!D$2,INDIRECT("'eBay Report'!$M:$M"),Calculation!$A969)</f>
        <v>0</v>
      </c>
      <c r="E969">
        <f ca="1">SUMIFS(INDIRECT("'eBay Report'!$AG:$AG"),INDIRECT("'eBay Report'!$B:$B"),Calculation!E$2,INDIRECT("'eBay Report'!$M:$M"),Calculation!$A969)</f>
        <v>0</v>
      </c>
      <c r="F969">
        <f ca="1">SUMIFS(INDIRECT("'eBay Report'!$AG:$AG"),INDIRECT("'eBay Report'!$B:$B"),Calculation!F$2,INDIRECT("'eBay Report'!$M:$M"),Calculation!$A969)</f>
        <v>0</v>
      </c>
      <c r="G969">
        <f ca="1">SUMIFS(INDIRECT("'eBay Report'!$AG:$AG"),INDIRECT("'eBay Report'!$B:$B"),Calculation!G$2,INDIRECT("'eBay Report'!$M:$M"),Calculation!$A969)-H969</f>
        <v>0</v>
      </c>
      <c r="H969">
        <f ca="1">SUMIFS(INDIRECT("'eBay Report'!$AG:$AG"),INDIRECT("'eBay Report'!$AK:$AK"),Calculation!H$2,INDIRECT("'eBay Report'!$M:$M"),Calculation!$A969)</f>
        <v>0</v>
      </c>
      <c r="I969">
        <f ca="1">SUMIFS(INDIRECT("'eBay Report'!$AG:$AG"),INDIRECT("'eBay Report'!$B:$B"),Calculation!I$2,INDIRECT("'eBay Report'!$M:$M"),Calculation!$A969)</f>
        <v>0</v>
      </c>
      <c r="J969">
        <f ca="1">SUMIFS(INDIRECT("'eBay Report'!$AG:$AG"),INDIRECT("'eBay Report'!$B:$B"),Calculation!J$2,INDIRECT("'eBay Report'!$M:$M"),Calculation!$A969)</f>
        <v>0</v>
      </c>
      <c r="K969">
        <f ca="1">SUMIFS(INDIRECT("'eBay Report'!$AG:$AG"),INDIRECT("'eBay Report'!$B:$B"),Calculation!K$2,INDIRECT("'eBay Report'!$M:$M"),Calculation!$A969)</f>
        <v>0</v>
      </c>
      <c r="L969">
        <f ca="1">SUMIFS(INDIRECT("'eBay Report'!$K:$K"),INDIRECT("'eBay Report'!$B:$B"),Calculation!L$2,INDIRECT("'eBay Report'!$M:$M"),Calculation!$A969)</f>
        <v>0</v>
      </c>
      <c r="M969">
        <f ca="1">SUMIFS(INDIRECT("'eBay Report'!$K:$K"),INDIRECT("'eBay Report'!$B:$B"),Calculation!M$2,INDIRECT("'eBay Report'!$M:$M"),Calculation!$A969)</f>
        <v>0</v>
      </c>
      <c r="N969">
        <f ca="1">SUMIF(INDIRECT("'eBay Report'!$M:$M"),Calculation!$A969,INDIRECT("'eBay Report'!$X:$X"))</f>
        <v>0</v>
      </c>
      <c r="O969">
        <f ca="1">SUMIF(INDIRECT("'eBay Report'!$M:$M"),Calculation!$A969,INDIRECT("'eBay Report'!$Y:$Y"))</f>
        <v>0</v>
      </c>
      <c r="P969">
        <f ca="1">SUMIF(INDIRECT("'eBay Report'!$M:$M"),Calculation!$A969,INDIRECT("'eBay Report'!$Z:$Z"))</f>
        <v>0</v>
      </c>
      <c r="Q969">
        <f ca="1">SUMIF(INDIRECT("'eBay Report'!$M:$M"),Calculation!A969,INDIRECT("'eBay Report'!$AA:$AA"))+SUMIF(INDIRECT("'eBay Report'!$M:$M"),Calculation!A969,INDIRECT("'eBay Report'!$AB:$AB"))+SUMIF(INDIRECT("'eBay Report'!$M:$M"),Calculation!A969,INDIRECT("'eBay Report'!$AC:$AC"))+SUMIF(INDIRECT("'eBay Report'!$M:$M"),Calculation!A969,INDIRECT("'eBay Report'!$AD:$AD"))+SUMIF(INDIRECT("'eBay Report'!$M:$M"),Calculation!A969,INDIRECT("'eBay Report'!$AE:$AE"))+SUMIF(INDIRECT("'eBay Report'!$M:$M"),Calculation!A969,INDIRECT("'eBay Report'!$AF:$AF"))</f>
        <v>0</v>
      </c>
      <c r="R969">
        <f t="shared" ca="1" si="15"/>
        <v>0</v>
      </c>
    </row>
    <row r="970" spans="3:18">
      <c r="C970">
        <f ca="1">SUMIF(INDIRECT("'eBay Report'!$N:$N"),Calculation!B970,INDIRECT("'eBay Report'!$K:$K"))-M970</f>
        <v>0</v>
      </c>
      <c r="D970">
        <f ca="1">SUMIFS(INDIRECT("'eBay Report'!$W:$W"),INDIRECT("'eBay Report'!$B:$B"),Calculation!D$2,INDIRECT("'eBay Report'!$M:$M"),Calculation!$A970)</f>
        <v>0</v>
      </c>
      <c r="E970">
        <f ca="1">SUMIFS(INDIRECT("'eBay Report'!$AG:$AG"),INDIRECT("'eBay Report'!$B:$B"),Calculation!E$2,INDIRECT("'eBay Report'!$M:$M"),Calculation!$A970)</f>
        <v>0</v>
      </c>
      <c r="F970">
        <f ca="1">SUMIFS(INDIRECT("'eBay Report'!$AG:$AG"),INDIRECT("'eBay Report'!$B:$B"),Calculation!F$2,INDIRECT("'eBay Report'!$M:$M"),Calculation!$A970)</f>
        <v>0</v>
      </c>
      <c r="G970">
        <f ca="1">SUMIFS(INDIRECT("'eBay Report'!$AG:$AG"),INDIRECT("'eBay Report'!$B:$B"),Calculation!G$2,INDIRECT("'eBay Report'!$M:$M"),Calculation!$A970)-H970</f>
        <v>0</v>
      </c>
      <c r="H970">
        <f ca="1">SUMIFS(INDIRECT("'eBay Report'!$AG:$AG"),INDIRECT("'eBay Report'!$AK:$AK"),Calculation!H$2,INDIRECT("'eBay Report'!$M:$M"),Calculation!$A970)</f>
        <v>0</v>
      </c>
      <c r="I970">
        <f ca="1">SUMIFS(INDIRECT("'eBay Report'!$AG:$AG"),INDIRECT("'eBay Report'!$B:$B"),Calculation!I$2,INDIRECT("'eBay Report'!$M:$M"),Calculation!$A970)</f>
        <v>0</v>
      </c>
      <c r="J970">
        <f ca="1">SUMIFS(INDIRECT("'eBay Report'!$AG:$AG"),INDIRECT("'eBay Report'!$B:$B"),Calculation!J$2,INDIRECT("'eBay Report'!$M:$M"),Calculation!$A970)</f>
        <v>0</v>
      </c>
      <c r="K970">
        <f ca="1">SUMIFS(INDIRECT("'eBay Report'!$AG:$AG"),INDIRECT("'eBay Report'!$B:$B"),Calculation!K$2,INDIRECT("'eBay Report'!$M:$M"),Calculation!$A970)</f>
        <v>0</v>
      </c>
      <c r="L970">
        <f ca="1">SUMIFS(INDIRECT("'eBay Report'!$K:$K"),INDIRECT("'eBay Report'!$B:$B"),Calculation!L$2,INDIRECT("'eBay Report'!$M:$M"),Calculation!$A970)</f>
        <v>0</v>
      </c>
      <c r="M970">
        <f ca="1">SUMIFS(INDIRECT("'eBay Report'!$K:$K"),INDIRECT("'eBay Report'!$B:$B"),Calculation!M$2,INDIRECT("'eBay Report'!$M:$M"),Calculation!$A970)</f>
        <v>0</v>
      </c>
      <c r="N970">
        <f ca="1">SUMIF(INDIRECT("'eBay Report'!$M:$M"),Calculation!$A970,INDIRECT("'eBay Report'!$X:$X"))</f>
        <v>0</v>
      </c>
      <c r="O970">
        <f ca="1">SUMIF(INDIRECT("'eBay Report'!$M:$M"),Calculation!$A970,INDIRECT("'eBay Report'!$Y:$Y"))</f>
        <v>0</v>
      </c>
      <c r="P970">
        <f ca="1">SUMIF(INDIRECT("'eBay Report'!$M:$M"),Calculation!$A970,INDIRECT("'eBay Report'!$Z:$Z"))</f>
        <v>0</v>
      </c>
      <c r="Q970">
        <f ca="1">SUMIF(INDIRECT("'eBay Report'!$M:$M"),Calculation!A970,INDIRECT("'eBay Report'!$AA:$AA"))+SUMIF(INDIRECT("'eBay Report'!$M:$M"),Calculation!A970,INDIRECT("'eBay Report'!$AB:$AB"))+SUMIF(INDIRECT("'eBay Report'!$M:$M"),Calculation!A970,INDIRECT("'eBay Report'!$AC:$AC"))+SUMIF(INDIRECT("'eBay Report'!$M:$M"),Calculation!A970,INDIRECT("'eBay Report'!$AD:$AD"))+SUMIF(INDIRECT("'eBay Report'!$M:$M"),Calculation!A970,INDIRECT("'eBay Report'!$AE:$AE"))+SUMIF(INDIRECT("'eBay Report'!$M:$M"),Calculation!A970,INDIRECT("'eBay Report'!$AF:$AF"))</f>
        <v>0</v>
      </c>
      <c r="R970">
        <f t="shared" ca="1" si="15"/>
        <v>0</v>
      </c>
    </row>
    <row r="971" spans="3:18">
      <c r="C971">
        <f ca="1">SUMIF(INDIRECT("'eBay Report'!$N:$N"),Calculation!B971,INDIRECT("'eBay Report'!$K:$K"))-M971</f>
        <v>0</v>
      </c>
      <c r="D971">
        <f ca="1">SUMIFS(INDIRECT("'eBay Report'!$W:$W"),INDIRECT("'eBay Report'!$B:$B"),Calculation!D$2,INDIRECT("'eBay Report'!$M:$M"),Calculation!$A971)</f>
        <v>0</v>
      </c>
      <c r="E971">
        <f ca="1">SUMIFS(INDIRECT("'eBay Report'!$AG:$AG"),INDIRECT("'eBay Report'!$B:$B"),Calculation!E$2,INDIRECT("'eBay Report'!$M:$M"),Calculation!$A971)</f>
        <v>0</v>
      </c>
      <c r="F971">
        <f ca="1">SUMIFS(INDIRECT("'eBay Report'!$AG:$AG"),INDIRECT("'eBay Report'!$B:$B"),Calculation!F$2,INDIRECT("'eBay Report'!$M:$M"),Calculation!$A971)</f>
        <v>0</v>
      </c>
      <c r="G971">
        <f ca="1">SUMIFS(INDIRECT("'eBay Report'!$AG:$AG"),INDIRECT("'eBay Report'!$B:$B"),Calculation!G$2,INDIRECT("'eBay Report'!$M:$M"),Calculation!$A971)-H971</f>
        <v>0</v>
      </c>
      <c r="H971">
        <f ca="1">SUMIFS(INDIRECT("'eBay Report'!$AG:$AG"),INDIRECT("'eBay Report'!$AK:$AK"),Calculation!H$2,INDIRECT("'eBay Report'!$M:$M"),Calculation!$A971)</f>
        <v>0</v>
      </c>
      <c r="I971">
        <f ca="1">SUMIFS(INDIRECT("'eBay Report'!$AG:$AG"),INDIRECT("'eBay Report'!$B:$B"),Calculation!I$2,INDIRECT("'eBay Report'!$M:$M"),Calculation!$A971)</f>
        <v>0</v>
      </c>
      <c r="J971">
        <f ca="1">SUMIFS(INDIRECT("'eBay Report'!$AG:$AG"),INDIRECT("'eBay Report'!$B:$B"),Calculation!J$2,INDIRECT("'eBay Report'!$M:$M"),Calculation!$A971)</f>
        <v>0</v>
      </c>
      <c r="K971">
        <f ca="1">SUMIFS(INDIRECT("'eBay Report'!$AG:$AG"),INDIRECT("'eBay Report'!$B:$B"),Calculation!K$2,INDIRECT("'eBay Report'!$M:$M"),Calculation!$A971)</f>
        <v>0</v>
      </c>
      <c r="L971">
        <f ca="1">SUMIFS(INDIRECT("'eBay Report'!$K:$K"),INDIRECT("'eBay Report'!$B:$B"),Calculation!L$2,INDIRECT("'eBay Report'!$M:$M"),Calculation!$A971)</f>
        <v>0</v>
      </c>
      <c r="M971">
        <f ca="1">SUMIFS(INDIRECT("'eBay Report'!$K:$K"),INDIRECT("'eBay Report'!$B:$B"),Calculation!M$2,INDIRECT("'eBay Report'!$M:$M"),Calculation!$A971)</f>
        <v>0</v>
      </c>
      <c r="N971">
        <f ca="1">SUMIF(INDIRECT("'eBay Report'!$M:$M"),Calculation!$A971,INDIRECT("'eBay Report'!$X:$X"))</f>
        <v>0</v>
      </c>
      <c r="O971">
        <f ca="1">SUMIF(INDIRECT("'eBay Report'!$M:$M"),Calculation!$A971,INDIRECT("'eBay Report'!$Y:$Y"))</f>
        <v>0</v>
      </c>
      <c r="P971">
        <f ca="1">SUMIF(INDIRECT("'eBay Report'!$M:$M"),Calculation!$A971,INDIRECT("'eBay Report'!$Z:$Z"))</f>
        <v>0</v>
      </c>
      <c r="Q971">
        <f ca="1">SUMIF(INDIRECT("'eBay Report'!$M:$M"),Calculation!A971,INDIRECT("'eBay Report'!$AA:$AA"))+SUMIF(INDIRECT("'eBay Report'!$M:$M"),Calculation!A971,INDIRECT("'eBay Report'!$AB:$AB"))+SUMIF(INDIRECT("'eBay Report'!$M:$M"),Calculation!A971,INDIRECT("'eBay Report'!$AC:$AC"))+SUMIF(INDIRECT("'eBay Report'!$M:$M"),Calculation!A971,INDIRECT("'eBay Report'!$AD:$AD"))+SUMIF(INDIRECT("'eBay Report'!$M:$M"),Calculation!A971,INDIRECT("'eBay Report'!$AE:$AE"))+SUMIF(INDIRECT("'eBay Report'!$M:$M"),Calculation!A971,INDIRECT("'eBay Report'!$AF:$AF"))</f>
        <v>0</v>
      </c>
      <c r="R971">
        <f t="shared" ca="1" si="15"/>
        <v>0</v>
      </c>
    </row>
    <row r="972" spans="3:18">
      <c r="C972">
        <f ca="1">SUMIF(INDIRECT("'eBay Report'!$N:$N"),Calculation!B972,INDIRECT("'eBay Report'!$K:$K"))-M972</f>
        <v>0</v>
      </c>
      <c r="D972">
        <f ca="1">SUMIFS(INDIRECT("'eBay Report'!$W:$W"),INDIRECT("'eBay Report'!$B:$B"),Calculation!D$2,INDIRECT("'eBay Report'!$M:$M"),Calculation!$A972)</f>
        <v>0</v>
      </c>
      <c r="E972">
        <f ca="1">SUMIFS(INDIRECT("'eBay Report'!$AG:$AG"),INDIRECT("'eBay Report'!$B:$B"),Calculation!E$2,INDIRECT("'eBay Report'!$M:$M"),Calculation!$A972)</f>
        <v>0</v>
      </c>
      <c r="F972">
        <f ca="1">SUMIFS(INDIRECT("'eBay Report'!$AG:$AG"),INDIRECT("'eBay Report'!$B:$B"),Calculation!F$2,INDIRECT("'eBay Report'!$M:$M"),Calculation!$A972)</f>
        <v>0</v>
      </c>
      <c r="G972">
        <f ca="1">SUMIFS(INDIRECT("'eBay Report'!$AG:$AG"),INDIRECT("'eBay Report'!$B:$B"),Calculation!G$2,INDIRECT("'eBay Report'!$M:$M"),Calculation!$A972)-H972</f>
        <v>0</v>
      </c>
      <c r="H972">
        <f ca="1">SUMIFS(INDIRECT("'eBay Report'!$AG:$AG"),INDIRECT("'eBay Report'!$AK:$AK"),Calculation!H$2,INDIRECT("'eBay Report'!$M:$M"),Calculation!$A972)</f>
        <v>0</v>
      </c>
      <c r="I972">
        <f ca="1">SUMIFS(INDIRECT("'eBay Report'!$AG:$AG"),INDIRECT("'eBay Report'!$B:$B"),Calculation!I$2,INDIRECT("'eBay Report'!$M:$M"),Calculation!$A972)</f>
        <v>0</v>
      </c>
      <c r="J972">
        <f ca="1">SUMIFS(INDIRECT("'eBay Report'!$AG:$AG"),INDIRECT("'eBay Report'!$B:$B"),Calculation!J$2,INDIRECT("'eBay Report'!$M:$M"),Calculation!$A972)</f>
        <v>0</v>
      </c>
      <c r="K972">
        <f ca="1">SUMIFS(INDIRECT("'eBay Report'!$AG:$AG"),INDIRECT("'eBay Report'!$B:$B"),Calculation!K$2,INDIRECT("'eBay Report'!$M:$M"),Calculation!$A972)</f>
        <v>0</v>
      </c>
      <c r="L972">
        <f ca="1">SUMIFS(INDIRECT("'eBay Report'!$K:$K"),INDIRECT("'eBay Report'!$B:$B"),Calculation!L$2,INDIRECT("'eBay Report'!$M:$M"),Calculation!$A972)</f>
        <v>0</v>
      </c>
      <c r="M972">
        <f ca="1">SUMIFS(INDIRECT("'eBay Report'!$K:$K"),INDIRECT("'eBay Report'!$B:$B"),Calculation!M$2,INDIRECT("'eBay Report'!$M:$M"),Calculation!$A972)</f>
        <v>0</v>
      </c>
      <c r="N972">
        <f ca="1">SUMIF(INDIRECT("'eBay Report'!$M:$M"),Calculation!$A972,INDIRECT("'eBay Report'!$X:$X"))</f>
        <v>0</v>
      </c>
      <c r="O972">
        <f ca="1">SUMIF(INDIRECT("'eBay Report'!$M:$M"),Calculation!$A972,INDIRECT("'eBay Report'!$Y:$Y"))</f>
        <v>0</v>
      </c>
      <c r="P972">
        <f ca="1">SUMIF(INDIRECT("'eBay Report'!$M:$M"),Calculation!$A972,INDIRECT("'eBay Report'!$Z:$Z"))</f>
        <v>0</v>
      </c>
      <c r="Q972">
        <f ca="1">SUMIF(INDIRECT("'eBay Report'!$M:$M"),Calculation!A972,INDIRECT("'eBay Report'!$AA:$AA"))+SUMIF(INDIRECT("'eBay Report'!$M:$M"),Calculation!A972,INDIRECT("'eBay Report'!$AB:$AB"))+SUMIF(INDIRECT("'eBay Report'!$M:$M"),Calculation!A972,INDIRECT("'eBay Report'!$AC:$AC"))+SUMIF(INDIRECT("'eBay Report'!$M:$M"),Calculation!A972,INDIRECT("'eBay Report'!$AD:$AD"))+SUMIF(INDIRECT("'eBay Report'!$M:$M"),Calculation!A972,INDIRECT("'eBay Report'!$AE:$AE"))+SUMIF(INDIRECT("'eBay Report'!$M:$M"),Calculation!A972,INDIRECT("'eBay Report'!$AF:$AF"))</f>
        <v>0</v>
      </c>
      <c r="R972">
        <f t="shared" ca="1" si="15"/>
        <v>0</v>
      </c>
    </row>
    <row r="973" spans="3:18">
      <c r="C973">
        <f ca="1">SUMIF(INDIRECT("'eBay Report'!$N:$N"),Calculation!B973,INDIRECT("'eBay Report'!$K:$K"))-M973</f>
        <v>0</v>
      </c>
      <c r="D973">
        <f ca="1">SUMIFS(INDIRECT("'eBay Report'!$W:$W"),INDIRECT("'eBay Report'!$B:$B"),Calculation!D$2,INDIRECT("'eBay Report'!$M:$M"),Calculation!$A973)</f>
        <v>0</v>
      </c>
      <c r="E973">
        <f ca="1">SUMIFS(INDIRECT("'eBay Report'!$AG:$AG"),INDIRECT("'eBay Report'!$B:$B"),Calculation!E$2,INDIRECT("'eBay Report'!$M:$M"),Calculation!$A973)</f>
        <v>0</v>
      </c>
      <c r="F973">
        <f ca="1">SUMIFS(INDIRECT("'eBay Report'!$AG:$AG"),INDIRECT("'eBay Report'!$B:$B"),Calculation!F$2,INDIRECT("'eBay Report'!$M:$M"),Calculation!$A973)</f>
        <v>0</v>
      </c>
      <c r="G973">
        <f ca="1">SUMIFS(INDIRECT("'eBay Report'!$AG:$AG"),INDIRECT("'eBay Report'!$B:$B"),Calculation!G$2,INDIRECT("'eBay Report'!$M:$M"),Calculation!$A973)-H973</f>
        <v>0</v>
      </c>
      <c r="H973">
        <f ca="1">SUMIFS(INDIRECT("'eBay Report'!$AG:$AG"),INDIRECT("'eBay Report'!$AK:$AK"),Calculation!H$2,INDIRECT("'eBay Report'!$M:$M"),Calculation!$A973)</f>
        <v>0</v>
      </c>
      <c r="I973">
        <f ca="1">SUMIFS(INDIRECT("'eBay Report'!$AG:$AG"),INDIRECT("'eBay Report'!$B:$B"),Calculation!I$2,INDIRECT("'eBay Report'!$M:$M"),Calculation!$A973)</f>
        <v>0</v>
      </c>
      <c r="J973">
        <f ca="1">SUMIFS(INDIRECT("'eBay Report'!$AG:$AG"),INDIRECT("'eBay Report'!$B:$B"),Calculation!J$2,INDIRECT("'eBay Report'!$M:$M"),Calculation!$A973)</f>
        <v>0</v>
      </c>
      <c r="K973">
        <f ca="1">SUMIFS(INDIRECT("'eBay Report'!$AG:$AG"),INDIRECT("'eBay Report'!$B:$B"),Calculation!K$2,INDIRECT("'eBay Report'!$M:$M"),Calculation!$A973)</f>
        <v>0</v>
      </c>
      <c r="L973">
        <f ca="1">SUMIFS(INDIRECT("'eBay Report'!$K:$K"),INDIRECT("'eBay Report'!$B:$B"),Calculation!L$2,INDIRECT("'eBay Report'!$M:$M"),Calculation!$A973)</f>
        <v>0</v>
      </c>
      <c r="M973">
        <f ca="1">SUMIFS(INDIRECT("'eBay Report'!$K:$K"),INDIRECT("'eBay Report'!$B:$B"),Calculation!M$2,INDIRECT("'eBay Report'!$M:$M"),Calculation!$A973)</f>
        <v>0</v>
      </c>
      <c r="N973">
        <f ca="1">SUMIF(INDIRECT("'eBay Report'!$M:$M"),Calculation!$A973,INDIRECT("'eBay Report'!$X:$X"))</f>
        <v>0</v>
      </c>
      <c r="O973">
        <f ca="1">SUMIF(INDIRECT("'eBay Report'!$M:$M"),Calculation!$A973,INDIRECT("'eBay Report'!$Y:$Y"))</f>
        <v>0</v>
      </c>
      <c r="P973">
        <f ca="1">SUMIF(INDIRECT("'eBay Report'!$M:$M"),Calculation!$A973,INDIRECT("'eBay Report'!$Z:$Z"))</f>
        <v>0</v>
      </c>
      <c r="Q973">
        <f ca="1">SUMIF(INDIRECT("'eBay Report'!$M:$M"),Calculation!A973,INDIRECT("'eBay Report'!$AA:$AA"))+SUMIF(INDIRECT("'eBay Report'!$M:$M"),Calculation!A973,INDIRECT("'eBay Report'!$AB:$AB"))+SUMIF(INDIRECT("'eBay Report'!$M:$M"),Calculation!A973,INDIRECT("'eBay Report'!$AC:$AC"))+SUMIF(INDIRECT("'eBay Report'!$M:$M"),Calculation!A973,INDIRECT("'eBay Report'!$AD:$AD"))+SUMIF(INDIRECT("'eBay Report'!$M:$M"),Calculation!A973,INDIRECT("'eBay Report'!$AE:$AE"))+SUMIF(INDIRECT("'eBay Report'!$M:$M"),Calculation!A973,INDIRECT("'eBay Report'!$AF:$AF"))</f>
        <v>0</v>
      </c>
      <c r="R973">
        <f t="shared" ca="1" si="15"/>
        <v>0</v>
      </c>
    </row>
    <row r="974" spans="3:18">
      <c r="C974">
        <f ca="1">SUMIF(INDIRECT("'eBay Report'!$N:$N"),Calculation!B974,INDIRECT("'eBay Report'!$K:$K"))-M974</f>
        <v>0</v>
      </c>
      <c r="D974">
        <f ca="1">SUMIFS(INDIRECT("'eBay Report'!$W:$W"),INDIRECT("'eBay Report'!$B:$B"),Calculation!D$2,INDIRECT("'eBay Report'!$M:$M"),Calculation!$A974)</f>
        <v>0</v>
      </c>
      <c r="E974">
        <f ca="1">SUMIFS(INDIRECT("'eBay Report'!$AG:$AG"),INDIRECT("'eBay Report'!$B:$B"),Calculation!E$2,INDIRECT("'eBay Report'!$M:$M"),Calculation!$A974)</f>
        <v>0</v>
      </c>
      <c r="F974">
        <f ca="1">SUMIFS(INDIRECT("'eBay Report'!$AG:$AG"),INDIRECT("'eBay Report'!$B:$B"),Calculation!F$2,INDIRECT("'eBay Report'!$M:$M"),Calculation!$A974)</f>
        <v>0</v>
      </c>
      <c r="G974">
        <f ca="1">SUMIFS(INDIRECT("'eBay Report'!$AG:$AG"),INDIRECT("'eBay Report'!$B:$B"),Calculation!G$2,INDIRECT("'eBay Report'!$M:$M"),Calculation!$A974)-H974</f>
        <v>0</v>
      </c>
      <c r="H974">
        <f ca="1">SUMIFS(INDIRECT("'eBay Report'!$AG:$AG"),INDIRECT("'eBay Report'!$AK:$AK"),Calculation!H$2,INDIRECT("'eBay Report'!$M:$M"),Calculation!$A974)</f>
        <v>0</v>
      </c>
      <c r="I974">
        <f ca="1">SUMIFS(INDIRECT("'eBay Report'!$AG:$AG"),INDIRECT("'eBay Report'!$B:$B"),Calculation!I$2,INDIRECT("'eBay Report'!$M:$M"),Calculation!$A974)</f>
        <v>0</v>
      </c>
      <c r="J974">
        <f ca="1">SUMIFS(INDIRECT("'eBay Report'!$AG:$AG"),INDIRECT("'eBay Report'!$B:$B"),Calculation!J$2,INDIRECT("'eBay Report'!$M:$M"),Calculation!$A974)</f>
        <v>0</v>
      </c>
      <c r="K974">
        <f ca="1">SUMIFS(INDIRECT("'eBay Report'!$AG:$AG"),INDIRECT("'eBay Report'!$B:$B"),Calculation!K$2,INDIRECT("'eBay Report'!$M:$M"),Calculation!$A974)</f>
        <v>0</v>
      </c>
      <c r="L974">
        <f ca="1">SUMIFS(INDIRECT("'eBay Report'!$K:$K"),INDIRECT("'eBay Report'!$B:$B"),Calculation!L$2,INDIRECT("'eBay Report'!$M:$M"),Calculation!$A974)</f>
        <v>0</v>
      </c>
      <c r="M974">
        <f ca="1">SUMIFS(INDIRECT("'eBay Report'!$K:$K"),INDIRECT("'eBay Report'!$B:$B"),Calculation!M$2,INDIRECT("'eBay Report'!$M:$M"),Calculation!$A974)</f>
        <v>0</v>
      </c>
      <c r="N974">
        <f ca="1">SUMIF(INDIRECT("'eBay Report'!$M:$M"),Calculation!$A974,INDIRECT("'eBay Report'!$X:$X"))</f>
        <v>0</v>
      </c>
      <c r="O974">
        <f ca="1">SUMIF(INDIRECT("'eBay Report'!$M:$M"),Calculation!$A974,INDIRECT("'eBay Report'!$Y:$Y"))</f>
        <v>0</v>
      </c>
      <c r="P974">
        <f ca="1">SUMIF(INDIRECT("'eBay Report'!$M:$M"),Calculation!$A974,INDIRECT("'eBay Report'!$Z:$Z"))</f>
        <v>0</v>
      </c>
      <c r="Q974">
        <f ca="1">SUMIF(INDIRECT("'eBay Report'!$M:$M"),Calculation!A974,INDIRECT("'eBay Report'!$AA:$AA"))+SUMIF(INDIRECT("'eBay Report'!$M:$M"),Calculation!A974,INDIRECT("'eBay Report'!$AB:$AB"))+SUMIF(INDIRECT("'eBay Report'!$M:$M"),Calculation!A974,INDIRECT("'eBay Report'!$AC:$AC"))+SUMIF(INDIRECT("'eBay Report'!$M:$M"),Calculation!A974,INDIRECT("'eBay Report'!$AD:$AD"))+SUMIF(INDIRECT("'eBay Report'!$M:$M"),Calculation!A974,INDIRECT("'eBay Report'!$AE:$AE"))+SUMIF(INDIRECT("'eBay Report'!$M:$M"),Calculation!A974,INDIRECT("'eBay Report'!$AF:$AF"))</f>
        <v>0</v>
      </c>
      <c r="R974">
        <f t="shared" ca="1" si="15"/>
        <v>0</v>
      </c>
    </row>
    <row r="975" spans="3:18">
      <c r="C975">
        <f ca="1">SUMIF(INDIRECT("'eBay Report'!$N:$N"),Calculation!B975,INDIRECT("'eBay Report'!$K:$K"))-M975</f>
        <v>0</v>
      </c>
      <c r="D975">
        <f ca="1">SUMIFS(INDIRECT("'eBay Report'!$W:$W"),INDIRECT("'eBay Report'!$B:$B"),Calculation!D$2,INDIRECT("'eBay Report'!$M:$M"),Calculation!$A975)</f>
        <v>0</v>
      </c>
      <c r="E975">
        <f ca="1">SUMIFS(INDIRECT("'eBay Report'!$AG:$AG"),INDIRECT("'eBay Report'!$B:$B"),Calculation!E$2,INDIRECT("'eBay Report'!$M:$M"),Calculation!$A975)</f>
        <v>0</v>
      </c>
      <c r="F975">
        <f ca="1">SUMIFS(INDIRECT("'eBay Report'!$AG:$AG"),INDIRECT("'eBay Report'!$B:$B"),Calculation!F$2,INDIRECT("'eBay Report'!$M:$M"),Calculation!$A975)</f>
        <v>0</v>
      </c>
      <c r="G975">
        <f ca="1">SUMIFS(INDIRECT("'eBay Report'!$AG:$AG"),INDIRECT("'eBay Report'!$B:$B"),Calculation!G$2,INDIRECT("'eBay Report'!$M:$M"),Calculation!$A975)-H975</f>
        <v>0</v>
      </c>
      <c r="H975">
        <f ca="1">SUMIFS(INDIRECT("'eBay Report'!$AG:$AG"),INDIRECT("'eBay Report'!$AK:$AK"),Calculation!H$2,INDIRECT("'eBay Report'!$M:$M"),Calculation!$A975)</f>
        <v>0</v>
      </c>
      <c r="I975">
        <f ca="1">SUMIFS(INDIRECT("'eBay Report'!$AG:$AG"),INDIRECT("'eBay Report'!$B:$B"),Calculation!I$2,INDIRECT("'eBay Report'!$M:$M"),Calculation!$A975)</f>
        <v>0</v>
      </c>
      <c r="J975">
        <f ca="1">SUMIFS(INDIRECT("'eBay Report'!$AG:$AG"),INDIRECT("'eBay Report'!$B:$B"),Calculation!J$2,INDIRECT("'eBay Report'!$M:$M"),Calculation!$A975)</f>
        <v>0</v>
      </c>
      <c r="K975">
        <f ca="1">SUMIFS(INDIRECT("'eBay Report'!$AG:$AG"),INDIRECT("'eBay Report'!$B:$B"),Calculation!K$2,INDIRECT("'eBay Report'!$M:$M"),Calculation!$A975)</f>
        <v>0</v>
      </c>
      <c r="L975">
        <f ca="1">SUMIFS(INDIRECT("'eBay Report'!$K:$K"),INDIRECT("'eBay Report'!$B:$B"),Calculation!L$2,INDIRECT("'eBay Report'!$M:$M"),Calculation!$A975)</f>
        <v>0</v>
      </c>
      <c r="M975">
        <f ca="1">SUMIFS(INDIRECT("'eBay Report'!$K:$K"),INDIRECT("'eBay Report'!$B:$B"),Calculation!M$2,INDIRECT("'eBay Report'!$M:$M"),Calculation!$A975)</f>
        <v>0</v>
      </c>
      <c r="N975">
        <f ca="1">SUMIF(INDIRECT("'eBay Report'!$M:$M"),Calculation!$A975,INDIRECT("'eBay Report'!$X:$X"))</f>
        <v>0</v>
      </c>
      <c r="O975">
        <f ca="1">SUMIF(INDIRECT("'eBay Report'!$M:$M"),Calculation!$A975,INDIRECT("'eBay Report'!$Y:$Y"))</f>
        <v>0</v>
      </c>
      <c r="P975">
        <f ca="1">SUMIF(INDIRECT("'eBay Report'!$M:$M"),Calculation!$A975,INDIRECT("'eBay Report'!$Z:$Z"))</f>
        <v>0</v>
      </c>
      <c r="Q975">
        <f ca="1">SUMIF(INDIRECT("'eBay Report'!$M:$M"),Calculation!A975,INDIRECT("'eBay Report'!$AA:$AA"))+SUMIF(INDIRECT("'eBay Report'!$M:$M"),Calculation!A975,INDIRECT("'eBay Report'!$AB:$AB"))+SUMIF(INDIRECT("'eBay Report'!$M:$M"),Calculation!A975,INDIRECT("'eBay Report'!$AC:$AC"))+SUMIF(INDIRECT("'eBay Report'!$M:$M"),Calculation!A975,INDIRECT("'eBay Report'!$AD:$AD"))+SUMIF(INDIRECT("'eBay Report'!$M:$M"),Calculation!A975,INDIRECT("'eBay Report'!$AE:$AE"))+SUMIF(INDIRECT("'eBay Report'!$M:$M"),Calculation!A975,INDIRECT("'eBay Report'!$AF:$AF"))</f>
        <v>0</v>
      </c>
      <c r="R975">
        <f t="shared" ca="1" si="15"/>
        <v>0</v>
      </c>
    </row>
    <row r="976" spans="3:18">
      <c r="C976">
        <f ca="1">SUMIF(INDIRECT("'eBay Report'!$N:$N"),Calculation!B976,INDIRECT("'eBay Report'!$K:$K"))-M976</f>
        <v>0</v>
      </c>
      <c r="D976">
        <f ca="1">SUMIFS(INDIRECT("'eBay Report'!$W:$W"),INDIRECT("'eBay Report'!$B:$B"),Calculation!D$2,INDIRECT("'eBay Report'!$M:$M"),Calculation!$A976)</f>
        <v>0</v>
      </c>
      <c r="E976">
        <f ca="1">SUMIFS(INDIRECT("'eBay Report'!$AG:$AG"),INDIRECT("'eBay Report'!$B:$B"),Calculation!E$2,INDIRECT("'eBay Report'!$M:$M"),Calculation!$A976)</f>
        <v>0</v>
      </c>
      <c r="F976">
        <f ca="1">SUMIFS(INDIRECT("'eBay Report'!$AG:$AG"),INDIRECT("'eBay Report'!$B:$B"),Calculation!F$2,INDIRECT("'eBay Report'!$M:$M"),Calculation!$A976)</f>
        <v>0</v>
      </c>
      <c r="G976">
        <f ca="1">SUMIFS(INDIRECT("'eBay Report'!$AG:$AG"),INDIRECT("'eBay Report'!$B:$B"),Calculation!G$2,INDIRECT("'eBay Report'!$M:$M"),Calculation!$A976)-H976</f>
        <v>0</v>
      </c>
      <c r="H976">
        <f ca="1">SUMIFS(INDIRECT("'eBay Report'!$AG:$AG"),INDIRECT("'eBay Report'!$AK:$AK"),Calculation!H$2,INDIRECT("'eBay Report'!$M:$M"),Calculation!$A976)</f>
        <v>0</v>
      </c>
      <c r="I976">
        <f ca="1">SUMIFS(INDIRECT("'eBay Report'!$AG:$AG"),INDIRECT("'eBay Report'!$B:$B"),Calculation!I$2,INDIRECT("'eBay Report'!$M:$M"),Calculation!$A976)</f>
        <v>0</v>
      </c>
      <c r="J976">
        <f ca="1">SUMIFS(INDIRECT("'eBay Report'!$AG:$AG"),INDIRECT("'eBay Report'!$B:$B"),Calculation!J$2,INDIRECT("'eBay Report'!$M:$M"),Calculation!$A976)</f>
        <v>0</v>
      </c>
      <c r="K976">
        <f ca="1">SUMIFS(INDIRECT("'eBay Report'!$AG:$AG"),INDIRECT("'eBay Report'!$B:$B"),Calculation!K$2,INDIRECT("'eBay Report'!$M:$M"),Calculation!$A976)</f>
        <v>0</v>
      </c>
      <c r="L976">
        <f ca="1">SUMIFS(INDIRECT("'eBay Report'!$K:$K"),INDIRECT("'eBay Report'!$B:$B"),Calculation!L$2,INDIRECT("'eBay Report'!$M:$M"),Calculation!$A976)</f>
        <v>0</v>
      </c>
      <c r="M976">
        <f ca="1">SUMIFS(INDIRECT("'eBay Report'!$K:$K"),INDIRECT("'eBay Report'!$B:$B"),Calculation!M$2,INDIRECT("'eBay Report'!$M:$M"),Calculation!$A976)</f>
        <v>0</v>
      </c>
      <c r="N976">
        <f ca="1">SUMIF(INDIRECT("'eBay Report'!$M:$M"),Calculation!$A976,INDIRECT("'eBay Report'!$X:$X"))</f>
        <v>0</v>
      </c>
      <c r="O976">
        <f ca="1">SUMIF(INDIRECT("'eBay Report'!$M:$M"),Calculation!$A976,INDIRECT("'eBay Report'!$Y:$Y"))</f>
        <v>0</v>
      </c>
      <c r="P976">
        <f ca="1">SUMIF(INDIRECT("'eBay Report'!$M:$M"),Calculation!$A976,INDIRECT("'eBay Report'!$Z:$Z"))</f>
        <v>0</v>
      </c>
      <c r="Q976">
        <f ca="1">SUMIF(INDIRECT("'eBay Report'!$M:$M"),Calculation!A976,INDIRECT("'eBay Report'!$AA:$AA"))+SUMIF(INDIRECT("'eBay Report'!$M:$M"),Calculation!A976,INDIRECT("'eBay Report'!$AB:$AB"))+SUMIF(INDIRECT("'eBay Report'!$M:$M"),Calculation!A976,INDIRECT("'eBay Report'!$AC:$AC"))+SUMIF(INDIRECT("'eBay Report'!$M:$M"),Calculation!A976,INDIRECT("'eBay Report'!$AD:$AD"))+SUMIF(INDIRECT("'eBay Report'!$M:$M"),Calculation!A976,INDIRECT("'eBay Report'!$AE:$AE"))+SUMIF(INDIRECT("'eBay Report'!$M:$M"),Calculation!A976,INDIRECT("'eBay Report'!$AF:$AF"))</f>
        <v>0</v>
      </c>
      <c r="R976">
        <f t="shared" ca="1" si="15"/>
        <v>0</v>
      </c>
    </row>
    <row r="977" spans="3:18">
      <c r="C977">
        <f ca="1">SUMIF(INDIRECT("'eBay Report'!$N:$N"),Calculation!B977,INDIRECT("'eBay Report'!$K:$K"))-M977</f>
        <v>0</v>
      </c>
      <c r="D977">
        <f ca="1">SUMIFS(INDIRECT("'eBay Report'!$W:$W"),INDIRECT("'eBay Report'!$B:$B"),Calculation!D$2,INDIRECT("'eBay Report'!$M:$M"),Calculation!$A977)</f>
        <v>0</v>
      </c>
      <c r="E977">
        <f ca="1">SUMIFS(INDIRECT("'eBay Report'!$AG:$AG"),INDIRECT("'eBay Report'!$B:$B"),Calculation!E$2,INDIRECT("'eBay Report'!$M:$M"),Calculation!$A977)</f>
        <v>0</v>
      </c>
      <c r="F977">
        <f ca="1">SUMIFS(INDIRECT("'eBay Report'!$AG:$AG"),INDIRECT("'eBay Report'!$B:$B"),Calculation!F$2,INDIRECT("'eBay Report'!$M:$M"),Calculation!$A977)</f>
        <v>0</v>
      </c>
      <c r="G977">
        <f ca="1">SUMIFS(INDIRECT("'eBay Report'!$AG:$AG"),INDIRECT("'eBay Report'!$B:$B"),Calculation!G$2,INDIRECT("'eBay Report'!$M:$M"),Calculation!$A977)-H977</f>
        <v>0</v>
      </c>
      <c r="H977">
        <f ca="1">SUMIFS(INDIRECT("'eBay Report'!$AG:$AG"),INDIRECT("'eBay Report'!$AK:$AK"),Calculation!H$2,INDIRECT("'eBay Report'!$M:$M"),Calculation!$A977)</f>
        <v>0</v>
      </c>
      <c r="I977">
        <f ca="1">SUMIFS(INDIRECT("'eBay Report'!$AG:$AG"),INDIRECT("'eBay Report'!$B:$B"),Calculation!I$2,INDIRECT("'eBay Report'!$M:$M"),Calculation!$A977)</f>
        <v>0</v>
      </c>
      <c r="J977">
        <f ca="1">SUMIFS(INDIRECT("'eBay Report'!$AG:$AG"),INDIRECT("'eBay Report'!$B:$B"),Calculation!J$2,INDIRECT("'eBay Report'!$M:$M"),Calculation!$A977)</f>
        <v>0</v>
      </c>
      <c r="K977">
        <f ca="1">SUMIFS(INDIRECT("'eBay Report'!$AG:$AG"),INDIRECT("'eBay Report'!$B:$B"),Calculation!K$2,INDIRECT("'eBay Report'!$M:$M"),Calculation!$A977)</f>
        <v>0</v>
      </c>
      <c r="L977">
        <f ca="1">SUMIFS(INDIRECT("'eBay Report'!$K:$K"),INDIRECT("'eBay Report'!$B:$B"),Calculation!L$2,INDIRECT("'eBay Report'!$M:$M"),Calculation!$A977)</f>
        <v>0</v>
      </c>
      <c r="M977">
        <f ca="1">SUMIFS(INDIRECT("'eBay Report'!$K:$K"),INDIRECT("'eBay Report'!$B:$B"),Calculation!M$2,INDIRECT("'eBay Report'!$M:$M"),Calculation!$A977)</f>
        <v>0</v>
      </c>
      <c r="N977">
        <f ca="1">SUMIF(INDIRECT("'eBay Report'!$M:$M"),Calculation!$A977,INDIRECT("'eBay Report'!$X:$X"))</f>
        <v>0</v>
      </c>
      <c r="O977">
        <f ca="1">SUMIF(INDIRECT("'eBay Report'!$M:$M"),Calculation!$A977,INDIRECT("'eBay Report'!$Y:$Y"))</f>
        <v>0</v>
      </c>
      <c r="P977">
        <f ca="1">SUMIF(INDIRECT("'eBay Report'!$M:$M"),Calculation!$A977,INDIRECT("'eBay Report'!$Z:$Z"))</f>
        <v>0</v>
      </c>
      <c r="Q977">
        <f ca="1">SUMIF(INDIRECT("'eBay Report'!$M:$M"),Calculation!A977,INDIRECT("'eBay Report'!$AA:$AA"))+SUMIF(INDIRECT("'eBay Report'!$M:$M"),Calculation!A977,INDIRECT("'eBay Report'!$AB:$AB"))+SUMIF(INDIRECT("'eBay Report'!$M:$M"),Calculation!A977,INDIRECT("'eBay Report'!$AC:$AC"))+SUMIF(INDIRECT("'eBay Report'!$M:$M"),Calculation!A977,INDIRECT("'eBay Report'!$AD:$AD"))+SUMIF(INDIRECT("'eBay Report'!$M:$M"),Calculation!A977,INDIRECT("'eBay Report'!$AE:$AE"))+SUMIF(INDIRECT("'eBay Report'!$M:$M"),Calculation!A977,INDIRECT("'eBay Report'!$AF:$AF"))</f>
        <v>0</v>
      </c>
      <c r="R977">
        <f t="shared" ca="1" si="15"/>
        <v>0</v>
      </c>
    </row>
    <row r="978" spans="3:18">
      <c r="C978">
        <f ca="1">SUMIF(INDIRECT("'eBay Report'!$N:$N"),Calculation!B978,INDIRECT("'eBay Report'!$K:$K"))-M978</f>
        <v>0</v>
      </c>
      <c r="D978">
        <f ca="1">SUMIFS(INDIRECT("'eBay Report'!$W:$W"),INDIRECT("'eBay Report'!$B:$B"),Calculation!D$2,INDIRECT("'eBay Report'!$M:$M"),Calculation!$A978)</f>
        <v>0</v>
      </c>
      <c r="E978">
        <f ca="1">SUMIFS(INDIRECT("'eBay Report'!$AG:$AG"),INDIRECT("'eBay Report'!$B:$B"),Calculation!E$2,INDIRECT("'eBay Report'!$M:$M"),Calculation!$A978)</f>
        <v>0</v>
      </c>
      <c r="F978">
        <f ca="1">SUMIFS(INDIRECT("'eBay Report'!$AG:$AG"),INDIRECT("'eBay Report'!$B:$B"),Calculation!F$2,INDIRECT("'eBay Report'!$M:$M"),Calculation!$A978)</f>
        <v>0</v>
      </c>
      <c r="G978">
        <f ca="1">SUMIFS(INDIRECT("'eBay Report'!$AG:$AG"),INDIRECT("'eBay Report'!$B:$B"),Calculation!G$2,INDIRECT("'eBay Report'!$M:$M"),Calculation!$A978)-H978</f>
        <v>0</v>
      </c>
      <c r="H978">
        <f ca="1">SUMIFS(INDIRECT("'eBay Report'!$AG:$AG"),INDIRECT("'eBay Report'!$AK:$AK"),Calculation!H$2,INDIRECT("'eBay Report'!$M:$M"),Calculation!$A978)</f>
        <v>0</v>
      </c>
      <c r="I978">
        <f ca="1">SUMIFS(INDIRECT("'eBay Report'!$AG:$AG"),INDIRECT("'eBay Report'!$B:$B"),Calculation!I$2,INDIRECT("'eBay Report'!$M:$M"),Calculation!$A978)</f>
        <v>0</v>
      </c>
      <c r="J978">
        <f ca="1">SUMIFS(INDIRECT("'eBay Report'!$AG:$AG"),INDIRECT("'eBay Report'!$B:$B"),Calculation!J$2,INDIRECT("'eBay Report'!$M:$M"),Calculation!$A978)</f>
        <v>0</v>
      </c>
      <c r="K978">
        <f ca="1">SUMIFS(INDIRECT("'eBay Report'!$AG:$AG"),INDIRECT("'eBay Report'!$B:$B"),Calculation!K$2,INDIRECT("'eBay Report'!$M:$M"),Calculation!$A978)</f>
        <v>0</v>
      </c>
      <c r="L978">
        <f ca="1">SUMIFS(INDIRECT("'eBay Report'!$K:$K"),INDIRECT("'eBay Report'!$B:$B"),Calculation!L$2,INDIRECT("'eBay Report'!$M:$M"),Calculation!$A978)</f>
        <v>0</v>
      </c>
      <c r="M978">
        <f ca="1">SUMIFS(INDIRECT("'eBay Report'!$K:$K"),INDIRECT("'eBay Report'!$B:$B"),Calculation!M$2,INDIRECT("'eBay Report'!$M:$M"),Calculation!$A978)</f>
        <v>0</v>
      </c>
      <c r="N978">
        <f ca="1">SUMIF(INDIRECT("'eBay Report'!$M:$M"),Calculation!$A978,INDIRECT("'eBay Report'!$X:$X"))</f>
        <v>0</v>
      </c>
      <c r="O978">
        <f ca="1">SUMIF(INDIRECT("'eBay Report'!$M:$M"),Calculation!$A978,INDIRECT("'eBay Report'!$Y:$Y"))</f>
        <v>0</v>
      </c>
      <c r="P978">
        <f ca="1">SUMIF(INDIRECT("'eBay Report'!$M:$M"),Calculation!$A978,INDIRECT("'eBay Report'!$Z:$Z"))</f>
        <v>0</v>
      </c>
      <c r="Q978">
        <f ca="1">SUMIF(INDIRECT("'eBay Report'!$M:$M"),Calculation!A978,INDIRECT("'eBay Report'!$AA:$AA"))+SUMIF(INDIRECT("'eBay Report'!$M:$M"),Calculation!A978,INDIRECT("'eBay Report'!$AB:$AB"))+SUMIF(INDIRECT("'eBay Report'!$M:$M"),Calculation!A978,INDIRECT("'eBay Report'!$AC:$AC"))+SUMIF(INDIRECT("'eBay Report'!$M:$M"),Calculation!A978,INDIRECT("'eBay Report'!$AD:$AD"))+SUMIF(INDIRECT("'eBay Report'!$M:$M"),Calculation!A978,INDIRECT("'eBay Report'!$AE:$AE"))+SUMIF(INDIRECT("'eBay Report'!$M:$M"),Calculation!A978,INDIRECT("'eBay Report'!$AF:$AF"))</f>
        <v>0</v>
      </c>
      <c r="R978">
        <f t="shared" ca="1" si="15"/>
        <v>0</v>
      </c>
    </row>
    <row r="979" spans="3:18">
      <c r="C979">
        <f ca="1">SUMIF(INDIRECT("'eBay Report'!$N:$N"),Calculation!B979,INDIRECT("'eBay Report'!$K:$K"))-M979</f>
        <v>0</v>
      </c>
      <c r="D979">
        <f ca="1">SUMIFS(INDIRECT("'eBay Report'!$W:$W"),INDIRECT("'eBay Report'!$B:$B"),Calculation!D$2,INDIRECT("'eBay Report'!$M:$M"),Calculation!$A979)</f>
        <v>0</v>
      </c>
      <c r="E979">
        <f ca="1">SUMIFS(INDIRECT("'eBay Report'!$AG:$AG"),INDIRECT("'eBay Report'!$B:$B"),Calculation!E$2,INDIRECT("'eBay Report'!$M:$M"),Calculation!$A979)</f>
        <v>0</v>
      </c>
      <c r="F979">
        <f ca="1">SUMIFS(INDIRECT("'eBay Report'!$AG:$AG"),INDIRECT("'eBay Report'!$B:$B"),Calculation!F$2,INDIRECT("'eBay Report'!$M:$M"),Calculation!$A979)</f>
        <v>0</v>
      </c>
      <c r="G979">
        <f ca="1">SUMIFS(INDIRECT("'eBay Report'!$AG:$AG"),INDIRECT("'eBay Report'!$B:$B"),Calculation!G$2,INDIRECT("'eBay Report'!$M:$M"),Calculation!$A979)-H979</f>
        <v>0</v>
      </c>
      <c r="H979">
        <f ca="1">SUMIFS(INDIRECT("'eBay Report'!$AG:$AG"),INDIRECT("'eBay Report'!$AK:$AK"),Calculation!H$2,INDIRECT("'eBay Report'!$M:$M"),Calculation!$A979)</f>
        <v>0</v>
      </c>
      <c r="I979">
        <f ca="1">SUMIFS(INDIRECT("'eBay Report'!$AG:$AG"),INDIRECT("'eBay Report'!$B:$B"),Calculation!I$2,INDIRECT("'eBay Report'!$M:$M"),Calculation!$A979)</f>
        <v>0</v>
      </c>
      <c r="J979">
        <f ca="1">SUMIFS(INDIRECT("'eBay Report'!$AG:$AG"),INDIRECT("'eBay Report'!$B:$B"),Calculation!J$2,INDIRECT("'eBay Report'!$M:$M"),Calculation!$A979)</f>
        <v>0</v>
      </c>
      <c r="K979">
        <f ca="1">SUMIFS(INDIRECT("'eBay Report'!$AG:$AG"),INDIRECT("'eBay Report'!$B:$B"),Calculation!K$2,INDIRECT("'eBay Report'!$M:$M"),Calculation!$A979)</f>
        <v>0</v>
      </c>
      <c r="L979">
        <f ca="1">SUMIFS(INDIRECT("'eBay Report'!$K:$K"),INDIRECT("'eBay Report'!$B:$B"),Calculation!L$2,INDIRECT("'eBay Report'!$M:$M"),Calculation!$A979)</f>
        <v>0</v>
      </c>
      <c r="M979">
        <f ca="1">SUMIFS(INDIRECT("'eBay Report'!$K:$K"),INDIRECT("'eBay Report'!$B:$B"),Calculation!M$2,INDIRECT("'eBay Report'!$M:$M"),Calculation!$A979)</f>
        <v>0</v>
      </c>
      <c r="N979">
        <f ca="1">SUMIF(INDIRECT("'eBay Report'!$M:$M"),Calculation!$A979,INDIRECT("'eBay Report'!$X:$X"))</f>
        <v>0</v>
      </c>
      <c r="O979">
        <f ca="1">SUMIF(INDIRECT("'eBay Report'!$M:$M"),Calculation!$A979,INDIRECT("'eBay Report'!$Y:$Y"))</f>
        <v>0</v>
      </c>
      <c r="P979">
        <f ca="1">SUMIF(INDIRECT("'eBay Report'!$M:$M"),Calculation!$A979,INDIRECT("'eBay Report'!$Z:$Z"))</f>
        <v>0</v>
      </c>
      <c r="Q979">
        <f ca="1">SUMIF(INDIRECT("'eBay Report'!$M:$M"),Calculation!A979,INDIRECT("'eBay Report'!$AA:$AA"))+SUMIF(INDIRECT("'eBay Report'!$M:$M"),Calculation!A979,INDIRECT("'eBay Report'!$AB:$AB"))+SUMIF(INDIRECT("'eBay Report'!$M:$M"),Calculation!A979,INDIRECT("'eBay Report'!$AC:$AC"))+SUMIF(INDIRECT("'eBay Report'!$M:$M"),Calculation!A979,INDIRECT("'eBay Report'!$AD:$AD"))+SUMIF(INDIRECT("'eBay Report'!$M:$M"),Calculation!A979,INDIRECT("'eBay Report'!$AE:$AE"))+SUMIF(INDIRECT("'eBay Report'!$M:$M"),Calculation!A979,INDIRECT("'eBay Report'!$AF:$AF"))</f>
        <v>0</v>
      </c>
      <c r="R979">
        <f t="shared" ca="1" si="15"/>
        <v>0</v>
      </c>
    </row>
    <row r="980" spans="3:18">
      <c r="C980">
        <f ca="1">SUMIF(INDIRECT("'eBay Report'!$N:$N"),Calculation!B980,INDIRECT("'eBay Report'!$K:$K"))-M980</f>
        <v>0</v>
      </c>
      <c r="D980">
        <f ca="1">SUMIFS(INDIRECT("'eBay Report'!$W:$W"),INDIRECT("'eBay Report'!$B:$B"),Calculation!D$2,INDIRECT("'eBay Report'!$M:$M"),Calculation!$A980)</f>
        <v>0</v>
      </c>
      <c r="E980">
        <f ca="1">SUMIFS(INDIRECT("'eBay Report'!$AG:$AG"),INDIRECT("'eBay Report'!$B:$B"),Calculation!E$2,INDIRECT("'eBay Report'!$M:$M"),Calculation!$A980)</f>
        <v>0</v>
      </c>
      <c r="F980">
        <f ca="1">SUMIFS(INDIRECT("'eBay Report'!$AG:$AG"),INDIRECT("'eBay Report'!$B:$B"),Calculation!F$2,INDIRECT("'eBay Report'!$M:$M"),Calculation!$A980)</f>
        <v>0</v>
      </c>
      <c r="G980">
        <f ca="1">SUMIFS(INDIRECT("'eBay Report'!$AG:$AG"),INDIRECT("'eBay Report'!$B:$B"),Calculation!G$2,INDIRECT("'eBay Report'!$M:$M"),Calculation!$A980)-H980</f>
        <v>0</v>
      </c>
      <c r="H980">
        <f ca="1">SUMIFS(INDIRECT("'eBay Report'!$AG:$AG"),INDIRECT("'eBay Report'!$AK:$AK"),Calculation!H$2,INDIRECT("'eBay Report'!$M:$M"),Calculation!$A980)</f>
        <v>0</v>
      </c>
      <c r="I980">
        <f ca="1">SUMIFS(INDIRECT("'eBay Report'!$AG:$AG"),INDIRECT("'eBay Report'!$B:$B"),Calculation!I$2,INDIRECT("'eBay Report'!$M:$M"),Calculation!$A980)</f>
        <v>0</v>
      </c>
      <c r="J980">
        <f ca="1">SUMIFS(INDIRECT("'eBay Report'!$AG:$AG"),INDIRECT("'eBay Report'!$B:$B"),Calculation!J$2,INDIRECT("'eBay Report'!$M:$M"),Calculation!$A980)</f>
        <v>0</v>
      </c>
      <c r="K980">
        <f ca="1">SUMIFS(INDIRECT("'eBay Report'!$AG:$AG"),INDIRECT("'eBay Report'!$B:$B"),Calculation!K$2,INDIRECT("'eBay Report'!$M:$M"),Calculation!$A980)</f>
        <v>0</v>
      </c>
      <c r="L980">
        <f ca="1">SUMIFS(INDIRECT("'eBay Report'!$K:$K"),INDIRECT("'eBay Report'!$B:$B"),Calculation!L$2,INDIRECT("'eBay Report'!$M:$M"),Calculation!$A980)</f>
        <v>0</v>
      </c>
      <c r="M980">
        <f ca="1">SUMIFS(INDIRECT("'eBay Report'!$K:$K"),INDIRECT("'eBay Report'!$B:$B"),Calculation!M$2,INDIRECT("'eBay Report'!$M:$M"),Calculation!$A980)</f>
        <v>0</v>
      </c>
      <c r="N980">
        <f ca="1">SUMIF(INDIRECT("'eBay Report'!$M:$M"),Calculation!$A980,INDIRECT("'eBay Report'!$X:$X"))</f>
        <v>0</v>
      </c>
      <c r="O980">
        <f ca="1">SUMIF(INDIRECT("'eBay Report'!$M:$M"),Calculation!$A980,INDIRECT("'eBay Report'!$Y:$Y"))</f>
        <v>0</v>
      </c>
      <c r="P980">
        <f ca="1">SUMIF(INDIRECT("'eBay Report'!$M:$M"),Calculation!$A980,INDIRECT("'eBay Report'!$Z:$Z"))</f>
        <v>0</v>
      </c>
      <c r="Q980">
        <f ca="1">SUMIF(INDIRECT("'eBay Report'!$M:$M"),Calculation!A980,INDIRECT("'eBay Report'!$AA:$AA"))+SUMIF(INDIRECT("'eBay Report'!$M:$M"),Calculation!A980,INDIRECT("'eBay Report'!$AB:$AB"))+SUMIF(INDIRECT("'eBay Report'!$M:$M"),Calculation!A980,INDIRECT("'eBay Report'!$AC:$AC"))+SUMIF(INDIRECT("'eBay Report'!$M:$M"),Calculation!A980,INDIRECT("'eBay Report'!$AD:$AD"))+SUMIF(INDIRECT("'eBay Report'!$M:$M"),Calculation!A980,INDIRECT("'eBay Report'!$AE:$AE"))+SUMIF(INDIRECT("'eBay Report'!$M:$M"),Calculation!A980,INDIRECT("'eBay Report'!$AF:$AF"))</f>
        <v>0</v>
      </c>
      <c r="R980">
        <f t="shared" ca="1" si="15"/>
        <v>0</v>
      </c>
    </row>
    <row r="981" spans="3:18">
      <c r="C981">
        <f ca="1">SUMIF(INDIRECT("'eBay Report'!$N:$N"),Calculation!B981,INDIRECT("'eBay Report'!$K:$K"))-M981</f>
        <v>0</v>
      </c>
      <c r="D981">
        <f ca="1">SUMIFS(INDIRECT("'eBay Report'!$W:$W"),INDIRECT("'eBay Report'!$B:$B"),Calculation!D$2,INDIRECT("'eBay Report'!$M:$M"),Calculation!$A981)</f>
        <v>0</v>
      </c>
      <c r="E981">
        <f ca="1">SUMIFS(INDIRECT("'eBay Report'!$AG:$AG"),INDIRECT("'eBay Report'!$B:$B"),Calculation!E$2,INDIRECT("'eBay Report'!$M:$M"),Calculation!$A981)</f>
        <v>0</v>
      </c>
      <c r="F981">
        <f ca="1">SUMIFS(INDIRECT("'eBay Report'!$AG:$AG"),INDIRECT("'eBay Report'!$B:$B"),Calculation!F$2,INDIRECT("'eBay Report'!$M:$M"),Calculation!$A981)</f>
        <v>0</v>
      </c>
      <c r="G981">
        <f ca="1">SUMIFS(INDIRECT("'eBay Report'!$AG:$AG"),INDIRECT("'eBay Report'!$B:$B"),Calculation!G$2,INDIRECT("'eBay Report'!$M:$M"),Calculation!$A981)-H981</f>
        <v>0</v>
      </c>
      <c r="H981">
        <f ca="1">SUMIFS(INDIRECT("'eBay Report'!$AG:$AG"),INDIRECT("'eBay Report'!$AK:$AK"),Calculation!H$2,INDIRECT("'eBay Report'!$M:$M"),Calculation!$A981)</f>
        <v>0</v>
      </c>
      <c r="I981">
        <f ca="1">SUMIFS(INDIRECT("'eBay Report'!$AG:$AG"),INDIRECT("'eBay Report'!$B:$B"),Calculation!I$2,INDIRECT("'eBay Report'!$M:$M"),Calculation!$A981)</f>
        <v>0</v>
      </c>
      <c r="J981">
        <f ca="1">SUMIFS(INDIRECT("'eBay Report'!$AG:$AG"),INDIRECT("'eBay Report'!$B:$B"),Calculation!J$2,INDIRECT("'eBay Report'!$M:$M"),Calculation!$A981)</f>
        <v>0</v>
      </c>
      <c r="K981">
        <f ca="1">SUMIFS(INDIRECT("'eBay Report'!$AG:$AG"),INDIRECT("'eBay Report'!$B:$B"),Calculation!K$2,INDIRECT("'eBay Report'!$M:$M"),Calculation!$A981)</f>
        <v>0</v>
      </c>
      <c r="L981">
        <f ca="1">SUMIFS(INDIRECT("'eBay Report'!$K:$K"),INDIRECT("'eBay Report'!$B:$B"),Calculation!L$2,INDIRECT("'eBay Report'!$M:$M"),Calculation!$A981)</f>
        <v>0</v>
      </c>
      <c r="M981">
        <f ca="1">SUMIFS(INDIRECT("'eBay Report'!$K:$K"),INDIRECT("'eBay Report'!$B:$B"),Calculation!M$2,INDIRECT("'eBay Report'!$M:$M"),Calculation!$A981)</f>
        <v>0</v>
      </c>
      <c r="N981">
        <f ca="1">SUMIF(INDIRECT("'eBay Report'!$M:$M"),Calculation!$A981,INDIRECT("'eBay Report'!$X:$X"))</f>
        <v>0</v>
      </c>
      <c r="O981">
        <f ca="1">SUMIF(INDIRECT("'eBay Report'!$M:$M"),Calculation!$A981,INDIRECT("'eBay Report'!$Y:$Y"))</f>
        <v>0</v>
      </c>
      <c r="P981">
        <f ca="1">SUMIF(INDIRECT("'eBay Report'!$M:$M"),Calculation!$A981,INDIRECT("'eBay Report'!$Z:$Z"))</f>
        <v>0</v>
      </c>
      <c r="Q981">
        <f ca="1">SUMIF(INDIRECT("'eBay Report'!$M:$M"),Calculation!A981,INDIRECT("'eBay Report'!$AA:$AA"))+SUMIF(INDIRECT("'eBay Report'!$M:$M"),Calculation!A981,INDIRECT("'eBay Report'!$AB:$AB"))+SUMIF(INDIRECT("'eBay Report'!$M:$M"),Calculation!A981,INDIRECT("'eBay Report'!$AC:$AC"))+SUMIF(INDIRECT("'eBay Report'!$M:$M"),Calculation!A981,INDIRECT("'eBay Report'!$AD:$AD"))+SUMIF(INDIRECT("'eBay Report'!$M:$M"),Calculation!A981,INDIRECT("'eBay Report'!$AE:$AE"))+SUMIF(INDIRECT("'eBay Report'!$M:$M"),Calculation!A981,INDIRECT("'eBay Report'!$AF:$AF"))</f>
        <v>0</v>
      </c>
      <c r="R981">
        <f t="shared" ca="1" si="15"/>
        <v>0</v>
      </c>
    </row>
    <row r="982" spans="3:18">
      <c r="C982">
        <f ca="1">SUMIF(INDIRECT("'eBay Report'!$N:$N"),Calculation!B982,INDIRECT("'eBay Report'!$K:$K"))-M982</f>
        <v>0</v>
      </c>
      <c r="D982">
        <f ca="1">SUMIFS(INDIRECT("'eBay Report'!$W:$W"),INDIRECT("'eBay Report'!$B:$B"),Calculation!D$2,INDIRECT("'eBay Report'!$M:$M"),Calculation!$A982)</f>
        <v>0</v>
      </c>
      <c r="E982">
        <f ca="1">SUMIFS(INDIRECT("'eBay Report'!$AG:$AG"),INDIRECT("'eBay Report'!$B:$B"),Calculation!E$2,INDIRECT("'eBay Report'!$M:$M"),Calculation!$A982)</f>
        <v>0</v>
      </c>
      <c r="F982">
        <f ca="1">SUMIFS(INDIRECT("'eBay Report'!$AG:$AG"),INDIRECT("'eBay Report'!$B:$B"),Calculation!F$2,INDIRECT("'eBay Report'!$M:$M"),Calculation!$A982)</f>
        <v>0</v>
      </c>
      <c r="G982">
        <f ca="1">SUMIFS(INDIRECT("'eBay Report'!$AG:$AG"),INDIRECT("'eBay Report'!$B:$B"),Calculation!G$2,INDIRECT("'eBay Report'!$M:$M"),Calculation!$A982)-H982</f>
        <v>0</v>
      </c>
      <c r="H982">
        <f ca="1">SUMIFS(INDIRECT("'eBay Report'!$AG:$AG"),INDIRECT("'eBay Report'!$AK:$AK"),Calculation!H$2,INDIRECT("'eBay Report'!$M:$M"),Calculation!$A982)</f>
        <v>0</v>
      </c>
      <c r="I982">
        <f ca="1">SUMIFS(INDIRECT("'eBay Report'!$AG:$AG"),INDIRECT("'eBay Report'!$B:$B"),Calculation!I$2,INDIRECT("'eBay Report'!$M:$M"),Calculation!$A982)</f>
        <v>0</v>
      </c>
      <c r="J982">
        <f ca="1">SUMIFS(INDIRECT("'eBay Report'!$AG:$AG"),INDIRECT("'eBay Report'!$B:$B"),Calculation!J$2,INDIRECT("'eBay Report'!$M:$M"),Calculation!$A982)</f>
        <v>0</v>
      </c>
      <c r="K982">
        <f ca="1">SUMIFS(INDIRECT("'eBay Report'!$AG:$AG"),INDIRECT("'eBay Report'!$B:$B"),Calculation!K$2,INDIRECT("'eBay Report'!$M:$M"),Calculation!$A982)</f>
        <v>0</v>
      </c>
      <c r="L982">
        <f ca="1">SUMIFS(INDIRECT("'eBay Report'!$K:$K"),INDIRECT("'eBay Report'!$B:$B"),Calculation!L$2,INDIRECT("'eBay Report'!$M:$M"),Calculation!$A982)</f>
        <v>0</v>
      </c>
      <c r="M982">
        <f ca="1">SUMIFS(INDIRECT("'eBay Report'!$K:$K"),INDIRECT("'eBay Report'!$B:$B"),Calculation!M$2,INDIRECT("'eBay Report'!$M:$M"),Calculation!$A982)</f>
        <v>0</v>
      </c>
      <c r="N982">
        <f ca="1">SUMIF(INDIRECT("'eBay Report'!$M:$M"),Calculation!$A982,INDIRECT("'eBay Report'!$X:$X"))</f>
        <v>0</v>
      </c>
      <c r="O982">
        <f ca="1">SUMIF(INDIRECT("'eBay Report'!$M:$M"),Calculation!$A982,INDIRECT("'eBay Report'!$Y:$Y"))</f>
        <v>0</v>
      </c>
      <c r="P982">
        <f ca="1">SUMIF(INDIRECT("'eBay Report'!$M:$M"),Calculation!$A982,INDIRECT("'eBay Report'!$Z:$Z"))</f>
        <v>0</v>
      </c>
      <c r="Q982">
        <f ca="1">SUMIF(INDIRECT("'eBay Report'!$M:$M"),Calculation!A982,INDIRECT("'eBay Report'!$AA:$AA"))+SUMIF(INDIRECT("'eBay Report'!$M:$M"),Calculation!A982,INDIRECT("'eBay Report'!$AB:$AB"))+SUMIF(INDIRECT("'eBay Report'!$M:$M"),Calculation!A982,INDIRECT("'eBay Report'!$AC:$AC"))+SUMIF(INDIRECT("'eBay Report'!$M:$M"),Calculation!A982,INDIRECT("'eBay Report'!$AD:$AD"))+SUMIF(INDIRECT("'eBay Report'!$M:$M"),Calculation!A982,INDIRECT("'eBay Report'!$AE:$AE"))+SUMIF(INDIRECT("'eBay Report'!$M:$M"),Calculation!A982,INDIRECT("'eBay Report'!$AF:$AF"))</f>
        <v>0</v>
      </c>
      <c r="R982">
        <f t="shared" ca="1" si="15"/>
        <v>0</v>
      </c>
    </row>
    <row r="983" spans="3:18">
      <c r="C983">
        <f ca="1">SUMIF(INDIRECT("'eBay Report'!$N:$N"),Calculation!B983,INDIRECT("'eBay Report'!$K:$K"))-M983</f>
        <v>0</v>
      </c>
      <c r="D983">
        <f ca="1">SUMIFS(INDIRECT("'eBay Report'!$W:$W"),INDIRECT("'eBay Report'!$B:$B"),Calculation!D$2,INDIRECT("'eBay Report'!$M:$M"),Calculation!$A983)</f>
        <v>0</v>
      </c>
      <c r="E983">
        <f ca="1">SUMIFS(INDIRECT("'eBay Report'!$AG:$AG"),INDIRECT("'eBay Report'!$B:$B"),Calculation!E$2,INDIRECT("'eBay Report'!$M:$M"),Calculation!$A983)</f>
        <v>0</v>
      </c>
      <c r="F983">
        <f ca="1">SUMIFS(INDIRECT("'eBay Report'!$AG:$AG"),INDIRECT("'eBay Report'!$B:$B"),Calculation!F$2,INDIRECT("'eBay Report'!$M:$M"),Calculation!$A983)</f>
        <v>0</v>
      </c>
      <c r="G983">
        <f ca="1">SUMIFS(INDIRECT("'eBay Report'!$AG:$AG"),INDIRECT("'eBay Report'!$B:$B"),Calculation!G$2,INDIRECT("'eBay Report'!$M:$M"),Calculation!$A983)-H983</f>
        <v>0</v>
      </c>
      <c r="H983">
        <f ca="1">SUMIFS(INDIRECT("'eBay Report'!$AG:$AG"),INDIRECT("'eBay Report'!$AK:$AK"),Calculation!H$2,INDIRECT("'eBay Report'!$M:$M"),Calculation!$A983)</f>
        <v>0</v>
      </c>
      <c r="I983">
        <f ca="1">SUMIFS(INDIRECT("'eBay Report'!$AG:$AG"),INDIRECT("'eBay Report'!$B:$B"),Calculation!I$2,INDIRECT("'eBay Report'!$M:$M"),Calculation!$A983)</f>
        <v>0</v>
      </c>
      <c r="J983">
        <f ca="1">SUMIFS(INDIRECT("'eBay Report'!$AG:$AG"),INDIRECT("'eBay Report'!$B:$B"),Calculation!J$2,INDIRECT("'eBay Report'!$M:$M"),Calculation!$A983)</f>
        <v>0</v>
      </c>
      <c r="K983">
        <f ca="1">SUMIFS(INDIRECT("'eBay Report'!$AG:$AG"),INDIRECT("'eBay Report'!$B:$B"),Calculation!K$2,INDIRECT("'eBay Report'!$M:$M"),Calculation!$A983)</f>
        <v>0</v>
      </c>
      <c r="L983">
        <f ca="1">SUMIFS(INDIRECT("'eBay Report'!$K:$K"),INDIRECT("'eBay Report'!$B:$B"),Calculation!L$2,INDIRECT("'eBay Report'!$M:$M"),Calculation!$A983)</f>
        <v>0</v>
      </c>
      <c r="M983">
        <f ca="1">SUMIFS(INDIRECT("'eBay Report'!$K:$K"),INDIRECT("'eBay Report'!$B:$B"),Calculation!M$2,INDIRECT("'eBay Report'!$M:$M"),Calculation!$A983)</f>
        <v>0</v>
      </c>
      <c r="N983">
        <f ca="1">SUMIF(INDIRECT("'eBay Report'!$M:$M"),Calculation!$A983,INDIRECT("'eBay Report'!$X:$X"))</f>
        <v>0</v>
      </c>
      <c r="O983">
        <f ca="1">SUMIF(INDIRECT("'eBay Report'!$M:$M"),Calculation!$A983,INDIRECT("'eBay Report'!$Y:$Y"))</f>
        <v>0</v>
      </c>
      <c r="P983">
        <f ca="1">SUMIF(INDIRECT("'eBay Report'!$M:$M"),Calculation!$A983,INDIRECT("'eBay Report'!$Z:$Z"))</f>
        <v>0</v>
      </c>
      <c r="Q983">
        <f ca="1">SUMIF(INDIRECT("'eBay Report'!$M:$M"),Calculation!A983,INDIRECT("'eBay Report'!$AA:$AA"))+SUMIF(INDIRECT("'eBay Report'!$M:$M"),Calculation!A983,INDIRECT("'eBay Report'!$AB:$AB"))+SUMIF(INDIRECT("'eBay Report'!$M:$M"),Calculation!A983,INDIRECT("'eBay Report'!$AC:$AC"))+SUMIF(INDIRECT("'eBay Report'!$M:$M"),Calculation!A983,INDIRECT("'eBay Report'!$AD:$AD"))+SUMIF(INDIRECT("'eBay Report'!$M:$M"),Calculation!A983,INDIRECT("'eBay Report'!$AE:$AE"))+SUMIF(INDIRECT("'eBay Report'!$M:$M"),Calculation!A983,INDIRECT("'eBay Report'!$AF:$AF"))</f>
        <v>0</v>
      </c>
      <c r="R983">
        <f t="shared" ca="1" si="15"/>
        <v>0</v>
      </c>
    </row>
    <row r="984" spans="3:18">
      <c r="C984">
        <f ca="1">SUMIF(INDIRECT("'eBay Report'!$N:$N"),Calculation!B984,INDIRECT("'eBay Report'!$K:$K"))-M984</f>
        <v>0</v>
      </c>
      <c r="D984">
        <f ca="1">SUMIFS(INDIRECT("'eBay Report'!$W:$W"),INDIRECT("'eBay Report'!$B:$B"),Calculation!D$2,INDIRECT("'eBay Report'!$M:$M"),Calculation!$A984)</f>
        <v>0</v>
      </c>
      <c r="E984">
        <f ca="1">SUMIFS(INDIRECT("'eBay Report'!$AG:$AG"),INDIRECT("'eBay Report'!$B:$B"),Calculation!E$2,INDIRECT("'eBay Report'!$M:$M"),Calculation!$A984)</f>
        <v>0</v>
      </c>
      <c r="F984">
        <f ca="1">SUMIFS(INDIRECT("'eBay Report'!$AG:$AG"),INDIRECT("'eBay Report'!$B:$B"),Calculation!F$2,INDIRECT("'eBay Report'!$M:$M"),Calculation!$A984)</f>
        <v>0</v>
      </c>
      <c r="G984">
        <f ca="1">SUMIFS(INDIRECT("'eBay Report'!$AG:$AG"),INDIRECT("'eBay Report'!$B:$B"),Calculation!G$2,INDIRECT("'eBay Report'!$M:$M"),Calculation!$A984)-H984</f>
        <v>0</v>
      </c>
      <c r="H984">
        <f ca="1">SUMIFS(INDIRECT("'eBay Report'!$AG:$AG"),INDIRECT("'eBay Report'!$AK:$AK"),Calculation!H$2,INDIRECT("'eBay Report'!$M:$M"),Calculation!$A984)</f>
        <v>0</v>
      </c>
      <c r="I984">
        <f ca="1">SUMIFS(INDIRECT("'eBay Report'!$AG:$AG"),INDIRECT("'eBay Report'!$B:$B"),Calculation!I$2,INDIRECT("'eBay Report'!$M:$M"),Calculation!$A984)</f>
        <v>0</v>
      </c>
      <c r="J984">
        <f ca="1">SUMIFS(INDIRECT("'eBay Report'!$AG:$AG"),INDIRECT("'eBay Report'!$B:$B"),Calculation!J$2,INDIRECT("'eBay Report'!$M:$M"),Calculation!$A984)</f>
        <v>0</v>
      </c>
      <c r="K984">
        <f ca="1">SUMIFS(INDIRECT("'eBay Report'!$AG:$AG"),INDIRECT("'eBay Report'!$B:$B"),Calculation!K$2,INDIRECT("'eBay Report'!$M:$M"),Calculation!$A984)</f>
        <v>0</v>
      </c>
      <c r="L984">
        <f ca="1">SUMIFS(INDIRECT("'eBay Report'!$K:$K"),INDIRECT("'eBay Report'!$B:$B"),Calculation!L$2,INDIRECT("'eBay Report'!$M:$M"),Calculation!$A984)</f>
        <v>0</v>
      </c>
      <c r="M984">
        <f ca="1">SUMIFS(INDIRECT("'eBay Report'!$K:$K"),INDIRECT("'eBay Report'!$B:$B"),Calculation!M$2,INDIRECT("'eBay Report'!$M:$M"),Calculation!$A984)</f>
        <v>0</v>
      </c>
      <c r="N984">
        <f ca="1">SUMIF(INDIRECT("'eBay Report'!$M:$M"),Calculation!$A984,INDIRECT("'eBay Report'!$X:$X"))</f>
        <v>0</v>
      </c>
      <c r="O984">
        <f ca="1">SUMIF(INDIRECT("'eBay Report'!$M:$M"),Calculation!$A984,INDIRECT("'eBay Report'!$Y:$Y"))</f>
        <v>0</v>
      </c>
      <c r="P984">
        <f ca="1">SUMIF(INDIRECT("'eBay Report'!$M:$M"),Calculation!$A984,INDIRECT("'eBay Report'!$Z:$Z"))</f>
        <v>0</v>
      </c>
      <c r="Q984">
        <f ca="1">SUMIF(INDIRECT("'eBay Report'!$M:$M"),Calculation!A984,INDIRECT("'eBay Report'!$AA:$AA"))+SUMIF(INDIRECT("'eBay Report'!$M:$M"),Calculation!A984,INDIRECT("'eBay Report'!$AB:$AB"))+SUMIF(INDIRECT("'eBay Report'!$M:$M"),Calculation!A984,INDIRECT("'eBay Report'!$AC:$AC"))+SUMIF(INDIRECT("'eBay Report'!$M:$M"),Calculation!A984,INDIRECT("'eBay Report'!$AD:$AD"))+SUMIF(INDIRECT("'eBay Report'!$M:$M"),Calculation!A984,INDIRECT("'eBay Report'!$AE:$AE"))+SUMIF(INDIRECT("'eBay Report'!$M:$M"),Calculation!A984,INDIRECT("'eBay Report'!$AF:$AF"))</f>
        <v>0</v>
      </c>
      <c r="R984">
        <f t="shared" ca="1" si="15"/>
        <v>0</v>
      </c>
    </row>
    <row r="985" spans="3:18">
      <c r="C985">
        <f ca="1">SUMIF(INDIRECT("'eBay Report'!$N:$N"),Calculation!B985,INDIRECT("'eBay Report'!$K:$K"))-M985</f>
        <v>0</v>
      </c>
      <c r="D985">
        <f ca="1">SUMIFS(INDIRECT("'eBay Report'!$W:$W"),INDIRECT("'eBay Report'!$B:$B"),Calculation!D$2,INDIRECT("'eBay Report'!$M:$M"),Calculation!$A985)</f>
        <v>0</v>
      </c>
      <c r="E985">
        <f ca="1">SUMIFS(INDIRECT("'eBay Report'!$AG:$AG"),INDIRECT("'eBay Report'!$B:$B"),Calculation!E$2,INDIRECT("'eBay Report'!$M:$M"),Calculation!$A985)</f>
        <v>0</v>
      </c>
      <c r="F985">
        <f ca="1">SUMIFS(INDIRECT("'eBay Report'!$AG:$AG"),INDIRECT("'eBay Report'!$B:$B"),Calculation!F$2,INDIRECT("'eBay Report'!$M:$M"),Calculation!$A985)</f>
        <v>0</v>
      </c>
      <c r="G985">
        <f ca="1">SUMIFS(INDIRECT("'eBay Report'!$AG:$AG"),INDIRECT("'eBay Report'!$B:$B"),Calculation!G$2,INDIRECT("'eBay Report'!$M:$M"),Calculation!$A985)-H985</f>
        <v>0</v>
      </c>
      <c r="H985">
        <f ca="1">SUMIFS(INDIRECT("'eBay Report'!$AG:$AG"),INDIRECT("'eBay Report'!$AK:$AK"),Calculation!H$2,INDIRECT("'eBay Report'!$M:$M"),Calculation!$A985)</f>
        <v>0</v>
      </c>
      <c r="I985">
        <f ca="1">SUMIFS(INDIRECT("'eBay Report'!$AG:$AG"),INDIRECT("'eBay Report'!$B:$B"),Calculation!I$2,INDIRECT("'eBay Report'!$M:$M"),Calculation!$A985)</f>
        <v>0</v>
      </c>
      <c r="J985">
        <f ca="1">SUMIFS(INDIRECT("'eBay Report'!$AG:$AG"),INDIRECT("'eBay Report'!$B:$B"),Calculation!J$2,INDIRECT("'eBay Report'!$M:$M"),Calculation!$A985)</f>
        <v>0</v>
      </c>
      <c r="K985">
        <f ca="1">SUMIFS(INDIRECT("'eBay Report'!$AG:$AG"),INDIRECT("'eBay Report'!$B:$B"),Calculation!K$2,INDIRECT("'eBay Report'!$M:$M"),Calculation!$A985)</f>
        <v>0</v>
      </c>
      <c r="L985">
        <f ca="1">SUMIFS(INDIRECT("'eBay Report'!$K:$K"),INDIRECT("'eBay Report'!$B:$B"),Calculation!L$2,INDIRECT("'eBay Report'!$M:$M"),Calculation!$A985)</f>
        <v>0</v>
      </c>
      <c r="M985">
        <f ca="1">SUMIFS(INDIRECT("'eBay Report'!$K:$K"),INDIRECT("'eBay Report'!$B:$B"),Calculation!M$2,INDIRECT("'eBay Report'!$M:$M"),Calculation!$A985)</f>
        <v>0</v>
      </c>
      <c r="N985">
        <f ca="1">SUMIF(INDIRECT("'eBay Report'!$M:$M"),Calculation!$A985,INDIRECT("'eBay Report'!$X:$X"))</f>
        <v>0</v>
      </c>
      <c r="O985">
        <f ca="1">SUMIF(INDIRECT("'eBay Report'!$M:$M"),Calculation!$A985,INDIRECT("'eBay Report'!$Y:$Y"))</f>
        <v>0</v>
      </c>
      <c r="P985">
        <f ca="1">SUMIF(INDIRECT("'eBay Report'!$M:$M"),Calculation!$A985,INDIRECT("'eBay Report'!$Z:$Z"))</f>
        <v>0</v>
      </c>
      <c r="Q985">
        <f ca="1">SUMIF(INDIRECT("'eBay Report'!$M:$M"),Calculation!A985,INDIRECT("'eBay Report'!$AA:$AA"))+SUMIF(INDIRECT("'eBay Report'!$M:$M"),Calculation!A985,INDIRECT("'eBay Report'!$AB:$AB"))+SUMIF(INDIRECT("'eBay Report'!$M:$M"),Calculation!A985,INDIRECT("'eBay Report'!$AC:$AC"))+SUMIF(INDIRECT("'eBay Report'!$M:$M"),Calculation!A985,INDIRECT("'eBay Report'!$AD:$AD"))+SUMIF(INDIRECT("'eBay Report'!$M:$M"),Calculation!A985,INDIRECT("'eBay Report'!$AE:$AE"))+SUMIF(INDIRECT("'eBay Report'!$M:$M"),Calculation!A985,INDIRECT("'eBay Report'!$AF:$AF"))</f>
        <v>0</v>
      </c>
      <c r="R985">
        <f t="shared" ca="1" si="15"/>
        <v>0</v>
      </c>
    </row>
    <row r="986" spans="3:18">
      <c r="C986">
        <f ca="1">SUMIF(INDIRECT("'eBay Report'!$N:$N"),Calculation!B986,INDIRECT("'eBay Report'!$K:$K"))-M986</f>
        <v>0</v>
      </c>
      <c r="D986">
        <f ca="1">SUMIFS(INDIRECT("'eBay Report'!$W:$W"),INDIRECT("'eBay Report'!$B:$B"),Calculation!D$2,INDIRECT("'eBay Report'!$M:$M"),Calculation!$A986)</f>
        <v>0</v>
      </c>
      <c r="E986">
        <f ca="1">SUMIFS(INDIRECT("'eBay Report'!$AG:$AG"),INDIRECT("'eBay Report'!$B:$B"),Calculation!E$2,INDIRECT("'eBay Report'!$M:$M"),Calculation!$A986)</f>
        <v>0</v>
      </c>
      <c r="F986">
        <f ca="1">SUMIFS(INDIRECT("'eBay Report'!$AG:$AG"),INDIRECT("'eBay Report'!$B:$B"),Calculation!F$2,INDIRECT("'eBay Report'!$M:$M"),Calculation!$A986)</f>
        <v>0</v>
      </c>
      <c r="G986">
        <f ca="1">SUMIFS(INDIRECT("'eBay Report'!$AG:$AG"),INDIRECT("'eBay Report'!$B:$B"),Calculation!G$2,INDIRECT("'eBay Report'!$M:$M"),Calculation!$A986)-H986</f>
        <v>0</v>
      </c>
      <c r="H986">
        <f ca="1">SUMIFS(INDIRECT("'eBay Report'!$AG:$AG"),INDIRECT("'eBay Report'!$AK:$AK"),Calculation!H$2,INDIRECT("'eBay Report'!$M:$M"),Calculation!$A986)</f>
        <v>0</v>
      </c>
      <c r="I986">
        <f ca="1">SUMIFS(INDIRECT("'eBay Report'!$AG:$AG"),INDIRECT("'eBay Report'!$B:$B"),Calculation!I$2,INDIRECT("'eBay Report'!$M:$M"),Calculation!$A986)</f>
        <v>0</v>
      </c>
      <c r="J986">
        <f ca="1">SUMIFS(INDIRECT("'eBay Report'!$AG:$AG"),INDIRECT("'eBay Report'!$B:$B"),Calculation!J$2,INDIRECT("'eBay Report'!$M:$M"),Calculation!$A986)</f>
        <v>0</v>
      </c>
      <c r="K986">
        <f ca="1">SUMIFS(INDIRECT("'eBay Report'!$AG:$AG"),INDIRECT("'eBay Report'!$B:$B"),Calculation!K$2,INDIRECT("'eBay Report'!$M:$M"),Calculation!$A986)</f>
        <v>0</v>
      </c>
      <c r="L986">
        <f ca="1">SUMIFS(INDIRECT("'eBay Report'!$K:$K"),INDIRECT("'eBay Report'!$B:$B"),Calculation!L$2,INDIRECT("'eBay Report'!$M:$M"),Calculation!$A986)</f>
        <v>0</v>
      </c>
      <c r="M986">
        <f ca="1">SUMIFS(INDIRECT("'eBay Report'!$K:$K"),INDIRECT("'eBay Report'!$B:$B"),Calculation!M$2,INDIRECT("'eBay Report'!$M:$M"),Calculation!$A986)</f>
        <v>0</v>
      </c>
      <c r="N986">
        <f ca="1">SUMIF(INDIRECT("'eBay Report'!$M:$M"),Calculation!$A986,INDIRECT("'eBay Report'!$X:$X"))</f>
        <v>0</v>
      </c>
      <c r="O986">
        <f ca="1">SUMIF(INDIRECT("'eBay Report'!$M:$M"),Calculation!$A986,INDIRECT("'eBay Report'!$Y:$Y"))</f>
        <v>0</v>
      </c>
      <c r="P986">
        <f ca="1">SUMIF(INDIRECT("'eBay Report'!$M:$M"),Calculation!$A986,INDIRECT("'eBay Report'!$Z:$Z"))</f>
        <v>0</v>
      </c>
      <c r="Q986">
        <f ca="1">SUMIF(INDIRECT("'eBay Report'!$M:$M"),Calculation!A986,INDIRECT("'eBay Report'!$AA:$AA"))+SUMIF(INDIRECT("'eBay Report'!$M:$M"),Calculation!A986,INDIRECT("'eBay Report'!$AB:$AB"))+SUMIF(INDIRECT("'eBay Report'!$M:$M"),Calculation!A986,INDIRECT("'eBay Report'!$AC:$AC"))+SUMIF(INDIRECT("'eBay Report'!$M:$M"),Calculation!A986,INDIRECT("'eBay Report'!$AD:$AD"))+SUMIF(INDIRECT("'eBay Report'!$M:$M"),Calculation!A986,INDIRECT("'eBay Report'!$AE:$AE"))+SUMIF(INDIRECT("'eBay Report'!$M:$M"),Calculation!A986,INDIRECT("'eBay Report'!$AF:$AF"))</f>
        <v>0</v>
      </c>
      <c r="R986">
        <f t="shared" ca="1" si="15"/>
        <v>0</v>
      </c>
    </row>
    <row r="987" spans="3:18">
      <c r="C987">
        <f ca="1">SUMIF(INDIRECT("'eBay Report'!$N:$N"),Calculation!B987,INDIRECT("'eBay Report'!$K:$K"))-M987</f>
        <v>0</v>
      </c>
      <c r="D987">
        <f ca="1">SUMIFS(INDIRECT("'eBay Report'!$W:$W"),INDIRECT("'eBay Report'!$B:$B"),Calculation!D$2,INDIRECT("'eBay Report'!$M:$M"),Calculation!$A987)</f>
        <v>0</v>
      </c>
      <c r="E987">
        <f ca="1">SUMIFS(INDIRECT("'eBay Report'!$AG:$AG"),INDIRECT("'eBay Report'!$B:$B"),Calculation!E$2,INDIRECT("'eBay Report'!$M:$M"),Calculation!$A987)</f>
        <v>0</v>
      </c>
      <c r="F987">
        <f ca="1">SUMIFS(INDIRECT("'eBay Report'!$AG:$AG"),INDIRECT("'eBay Report'!$B:$B"),Calculation!F$2,INDIRECT("'eBay Report'!$M:$M"),Calculation!$A987)</f>
        <v>0</v>
      </c>
      <c r="G987">
        <f ca="1">SUMIFS(INDIRECT("'eBay Report'!$AG:$AG"),INDIRECT("'eBay Report'!$B:$B"),Calculation!G$2,INDIRECT("'eBay Report'!$M:$M"),Calculation!$A987)-H987</f>
        <v>0</v>
      </c>
      <c r="H987">
        <f ca="1">SUMIFS(INDIRECT("'eBay Report'!$AG:$AG"),INDIRECT("'eBay Report'!$AK:$AK"),Calculation!H$2,INDIRECT("'eBay Report'!$M:$M"),Calculation!$A987)</f>
        <v>0</v>
      </c>
      <c r="I987">
        <f ca="1">SUMIFS(INDIRECT("'eBay Report'!$AG:$AG"),INDIRECT("'eBay Report'!$B:$B"),Calculation!I$2,INDIRECT("'eBay Report'!$M:$M"),Calculation!$A987)</f>
        <v>0</v>
      </c>
      <c r="J987">
        <f ca="1">SUMIFS(INDIRECT("'eBay Report'!$AG:$AG"),INDIRECT("'eBay Report'!$B:$B"),Calculation!J$2,INDIRECT("'eBay Report'!$M:$M"),Calculation!$A987)</f>
        <v>0</v>
      </c>
      <c r="K987">
        <f ca="1">SUMIFS(INDIRECT("'eBay Report'!$AG:$AG"),INDIRECT("'eBay Report'!$B:$B"),Calculation!K$2,INDIRECT("'eBay Report'!$M:$M"),Calculation!$A987)</f>
        <v>0</v>
      </c>
      <c r="L987">
        <f ca="1">SUMIFS(INDIRECT("'eBay Report'!$K:$K"),INDIRECT("'eBay Report'!$B:$B"),Calculation!L$2,INDIRECT("'eBay Report'!$M:$M"),Calculation!$A987)</f>
        <v>0</v>
      </c>
      <c r="M987">
        <f ca="1">SUMIFS(INDIRECT("'eBay Report'!$K:$K"),INDIRECT("'eBay Report'!$B:$B"),Calculation!M$2,INDIRECT("'eBay Report'!$M:$M"),Calculation!$A987)</f>
        <v>0</v>
      </c>
      <c r="N987">
        <f ca="1">SUMIF(INDIRECT("'eBay Report'!$M:$M"),Calculation!$A987,INDIRECT("'eBay Report'!$X:$X"))</f>
        <v>0</v>
      </c>
      <c r="O987">
        <f ca="1">SUMIF(INDIRECT("'eBay Report'!$M:$M"),Calculation!$A987,INDIRECT("'eBay Report'!$Y:$Y"))</f>
        <v>0</v>
      </c>
      <c r="P987">
        <f ca="1">SUMIF(INDIRECT("'eBay Report'!$M:$M"),Calculation!$A987,INDIRECT("'eBay Report'!$Z:$Z"))</f>
        <v>0</v>
      </c>
      <c r="Q987">
        <f ca="1">SUMIF(INDIRECT("'eBay Report'!$M:$M"),Calculation!A987,INDIRECT("'eBay Report'!$AA:$AA"))+SUMIF(INDIRECT("'eBay Report'!$M:$M"),Calculation!A987,INDIRECT("'eBay Report'!$AB:$AB"))+SUMIF(INDIRECT("'eBay Report'!$M:$M"),Calculation!A987,INDIRECT("'eBay Report'!$AC:$AC"))+SUMIF(INDIRECT("'eBay Report'!$M:$M"),Calculation!A987,INDIRECT("'eBay Report'!$AD:$AD"))+SUMIF(INDIRECT("'eBay Report'!$M:$M"),Calculation!A987,INDIRECT("'eBay Report'!$AE:$AE"))+SUMIF(INDIRECT("'eBay Report'!$M:$M"),Calculation!A987,INDIRECT("'eBay Report'!$AF:$AF"))</f>
        <v>0</v>
      </c>
      <c r="R987">
        <f t="shared" ca="1" si="15"/>
        <v>0</v>
      </c>
    </row>
    <row r="988" spans="3:18">
      <c r="C988">
        <f ca="1">SUMIF(INDIRECT("'eBay Report'!$N:$N"),Calculation!B988,INDIRECT("'eBay Report'!$K:$K"))-M988</f>
        <v>0</v>
      </c>
      <c r="D988">
        <f ca="1">SUMIFS(INDIRECT("'eBay Report'!$W:$W"),INDIRECT("'eBay Report'!$B:$B"),Calculation!D$2,INDIRECT("'eBay Report'!$M:$M"),Calculation!$A988)</f>
        <v>0</v>
      </c>
      <c r="E988">
        <f ca="1">SUMIFS(INDIRECT("'eBay Report'!$AG:$AG"),INDIRECT("'eBay Report'!$B:$B"),Calculation!E$2,INDIRECT("'eBay Report'!$M:$M"),Calculation!$A988)</f>
        <v>0</v>
      </c>
      <c r="F988">
        <f ca="1">SUMIFS(INDIRECT("'eBay Report'!$AG:$AG"),INDIRECT("'eBay Report'!$B:$B"),Calculation!F$2,INDIRECT("'eBay Report'!$M:$M"),Calculation!$A988)</f>
        <v>0</v>
      </c>
      <c r="G988">
        <f ca="1">SUMIFS(INDIRECT("'eBay Report'!$AG:$AG"),INDIRECT("'eBay Report'!$B:$B"),Calculation!G$2,INDIRECT("'eBay Report'!$M:$M"),Calculation!$A988)-H988</f>
        <v>0</v>
      </c>
      <c r="H988">
        <f ca="1">SUMIFS(INDIRECT("'eBay Report'!$AG:$AG"),INDIRECT("'eBay Report'!$AK:$AK"),Calculation!H$2,INDIRECT("'eBay Report'!$M:$M"),Calculation!$A988)</f>
        <v>0</v>
      </c>
      <c r="I988">
        <f ca="1">SUMIFS(INDIRECT("'eBay Report'!$AG:$AG"),INDIRECT("'eBay Report'!$B:$B"),Calculation!I$2,INDIRECT("'eBay Report'!$M:$M"),Calculation!$A988)</f>
        <v>0</v>
      </c>
      <c r="J988">
        <f ca="1">SUMIFS(INDIRECT("'eBay Report'!$AG:$AG"),INDIRECT("'eBay Report'!$B:$B"),Calculation!J$2,INDIRECT("'eBay Report'!$M:$M"),Calculation!$A988)</f>
        <v>0</v>
      </c>
      <c r="K988">
        <f ca="1">SUMIFS(INDIRECT("'eBay Report'!$AG:$AG"),INDIRECT("'eBay Report'!$B:$B"),Calculation!K$2,INDIRECT("'eBay Report'!$M:$M"),Calculation!$A988)</f>
        <v>0</v>
      </c>
      <c r="L988">
        <f ca="1">SUMIFS(INDIRECT("'eBay Report'!$K:$K"),INDIRECT("'eBay Report'!$B:$B"),Calculation!L$2,INDIRECT("'eBay Report'!$M:$M"),Calculation!$A988)</f>
        <v>0</v>
      </c>
      <c r="M988">
        <f ca="1">SUMIFS(INDIRECT("'eBay Report'!$K:$K"),INDIRECT("'eBay Report'!$B:$B"),Calculation!M$2,INDIRECT("'eBay Report'!$M:$M"),Calculation!$A988)</f>
        <v>0</v>
      </c>
      <c r="N988">
        <f ca="1">SUMIF(INDIRECT("'eBay Report'!$M:$M"),Calculation!$A988,INDIRECT("'eBay Report'!$X:$X"))</f>
        <v>0</v>
      </c>
      <c r="O988">
        <f ca="1">SUMIF(INDIRECT("'eBay Report'!$M:$M"),Calculation!$A988,INDIRECT("'eBay Report'!$Y:$Y"))</f>
        <v>0</v>
      </c>
      <c r="P988">
        <f ca="1">SUMIF(INDIRECT("'eBay Report'!$M:$M"),Calculation!$A988,INDIRECT("'eBay Report'!$Z:$Z"))</f>
        <v>0</v>
      </c>
      <c r="Q988">
        <f ca="1">SUMIF(INDIRECT("'eBay Report'!$M:$M"),Calculation!A988,INDIRECT("'eBay Report'!$AA:$AA"))+SUMIF(INDIRECT("'eBay Report'!$M:$M"),Calculation!A988,INDIRECT("'eBay Report'!$AB:$AB"))+SUMIF(INDIRECT("'eBay Report'!$M:$M"),Calculation!A988,INDIRECT("'eBay Report'!$AC:$AC"))+SUMIF(INDIRECT("'eBay Report'!$M:$M"),Calculation!A988,INDIRECT("'eBay Report'!$AD:$AD"))+SUMIF(INDIRECT("'eBay Report'!$M:$M"),Calculation!A988,INDIRECT("'eBay Report'!$AE:$AE"))+SUMIF(INDIRECT("'eBay Report'!$M:$M"),Calculation!A988,INDIRECT("'eBay Report'!$AF:$AF"))</f>
        <v>0</v>
      </c>
      <c r="R988">
        <f t="shared" ca="1" si="15"/>
        <v>0</v>
      </c>
    </row>
    <row r="989" spans="3:18">
      <c r="C989">
        <f ca="1">SUMIF(INDIRECT("'eBay Report'!$N:$N"),Calculation!B989,INDIRECT("'eBay Report'!$K:$K"))-M989</f>
        <v>0</v>
      </c>
      <c r="D989">
        <f ca="1">SUMIFS(INDIRECT("'eBay Report'!$W:$W"),INDIRECT("'eBay Report'!$B:$B"),Calculation!D$2,INDIRECT("'eBay Report'!$M:$M"),Calculation!$A989)</f>
        <v>0</v>
      </c>
      <c r="E989">
        <f ca="1">SUMIFS(INDIRECT("'eBay Report'!$AG:$AG"),INDIRECT("'eBay Report'!$B:$B"),Calculation!E$2,INDIRECT("'eBay Report'!$M:$M"),Calculation!$A989)</f>
        <v>0</v>
      </c>
      <c r="F989">
        <f ca="1">SUMIFS(INDIRECT("'eBay Report'!$AG:$AG"),INDIRECT("'eBay Report'!$B:$B"),Calculation!F$2,INDIRECT("'eBay Report'!$M:$M"),Calculation!$A989)</f>
        <v>0</v>
      </c>
      <c r="G989">
        <f ca="1">SUMIFS(INDIRECT("'eBay Report'!$AG:$AG"),INDIRECT("'eBay Report'!$B:$B"),Calculation!G$2,INDIRECT("'eBay Report'!$M:$M"),Calculation!$A989)-H989</f>
        <v>0</v>
      </c>
      <c r="H989">
        <f ca="1">SUMIFS(INDIRECT("'eBay Report'!$AG:$AG"),INDIRECT("'eBay Report'!$AK:$AK"),Calculation!H$2,INDIRECT("'eBay Report'!$M:$M"),Calculation!$A989)</f>
        <v>0</v>
      </c>
      <c r="I989">
        <f ca="1">SUMIFS(INDIRECT("'eBay Report'!$AG:$AG"),INDIRECT("'eBay Report'!$B:$B"),Calculation!I$2,INDIRECT("'eBay Report'!$M:$M"),Calculation!$A989)</f>
        <v>0</v>
      </c>
      <c r="J989">
        <f ca="1">SUMIFS(INDIRECT("'eBay Report'!$AG:$AG"),INDIRECT("'eBay Report'!$B:$B"),Calculation!J$2,INDIRECT("'eBay Report'!$M:$M"),Calculation!$A989)</f>
        <v>0</v>
      </c>
      <c r="K989">
        <f ca="1">SUMIFS(INDIRECT("'eBay Report'!$AG:$AG"),INDIRECT("'eBay Report'!$B:$B"),Calculation!K$2,INDIRECT("'eBay Report'!$M:$M"),Calculation!$A989)</f>
        <v>0</v>
      </c>
      <c r="L989">
        <f ca="1">SUMIFS(INDIRECT("'eBay Report'!$K:$K"),INDIRECT("'eBay Report'!$B:$B"),Calculation!L$2,INDIRECT("'eBay Report'!$M:$M"),Calculation!$A989)</f>
        <v>0</v>
      </c>
      <c r="M989">
        <f ca="1">SUMIFS(INDIRECT("'eBay Report'!$K:$K"),INDIRECT("'eBay Report'!$B:$B"),Calculation!M$2,INDIRECT("'eBay Report'!$M:$M"),Calculation!$A989)</f>
        <v>0</v>
      </c>
      <c r="N989">
        <f ca="1">SUMIF(INDIRECT("'eBay Report'!$M:$M"),Calculation!$A989,INDIRECT("'eBay Report'!$X:$X"))</f>
        <v>0</v>
      </c>
      <c r="O989">
        <f ca="1">SUMIF(INDIRECT("'eBay Report'!$M:$M"),Calculation!$A989,INDIRECT("'eBay Report'!$Y:$Y"))</f>
        <v>0</v>
      </c>
      <c r="P989">
        <f ca="1">SUMIF(INDIRECT("'eBay Report'!$M:$M"),Calculation!$A989,INDIRECT("'eBay Report'!$Z:$Z"))</f>
        <v>0</v>
      </c>
      <c r="Q989">
        <f ca="1">SUMIF(INDIRECT("'eBay Report'!$M:$M"),Calculation!A989,INDIRECT("'eBay Report'!$AA:$AA"))+SUMIF(INDIRECT("'eBay Report'!$M:$M"),Calculation!A989,INDIRECT("'eBay Report'!$AB:$AB"))+SUMIF(INDIRECT("'eBay Report'!$M:$M"),Calculation!A989,INDIRECT("'eBay Report'!$AC:$AC"))+SUMIF(INDIRECT("'eBay Report'!$M:$M"),Calculation!A989,INDIRECT("'eBay Report'!$AD:$AD"))+SUMIF(INDIRECT("'eBay Report'!$M:$M"),Calculation!A989,INDIRECT("'eBay Report'!$AE:$AE"))+SUMIF(INDIRECT("'eBay Report'!$M:$M"),Calculation!A989,INDIRECT("'eBay Report'!$AF:$AF"))</f>
        <v>0</v>
      </c>
      <c r="R989">
        <f t="shared" ca="1" si="15"/>
        <v>0</v>
      </c>
    </row>
    <row r="990" spans="3:18">
      <c r="C990">
        <f ca="1">SUMIF(INDIRECT("'eBay Report'!$N:$N"),Calculation!B990,INDIRECT("'eBay Report'!$K:$K"))-M990</f>
        <v>0</v>
      </c>
      <c r="D990">
        <f ca="1">SUMIFS(INDIRECT("'eBay Report'!$W:$W"),INDIRECT("'eBay Report'!$B:$B"),Calculation!D$2,INDIRECT("'eBay Report'!$M:$M"),Calculation!$A990)</f>
        <v>0</v>
      </c>
      <c r="E990">
        <f ca="1">SUMIFS(INDIRECT("'eBay Report'!$AG:$AG"),INDIRECT("'eBay Report'!$B:$B"),Calculation!E$2,INDIRECT("'eBay Report'!$M:$M"),Calculation!$A990)</f>
        <v>0</v>
      </c>
      <c r="F990">
        <f ca="1">SUMIFS(INDIRECT("'eBay Report'!$AG:$AG"),INDIRECT("'eBay Report'!$B:$B"),Calculation!F$2,INDIRECT("'eBay Report'!$M:$M"),Calculation!$A990)</f>
        <v>0</v>
      </c>
      <c r="G990">
        <f ca="1">SUMIFS(INDIRECT("'eBay Report'!$AG:$AG"),INDIRECT("'eBay Report'!$B:$B"),Calculation!G$2,INDIRECT("'eBay Report'!$M:$M"),Calculation!$A990)-H990</f>
        <v>0</v>
      </c>
      <c r="H990">
        <f ca="1">SUMIFS(INDIRECT("'eBay Report'!$AG:$AG"),INDIRECT("'eBay Report'!$AK:$AK"),Calculation!H$2,INDIRECT("'eBay Report'!$M:$M"),Calculation!$A990)</f>
        <v>0</v>
      </c>
      <c r="I990">
        <f ca="1">SUMIFS(INDIRECT("'eBay Report'!$AG:$AG"),INDIRECT("'eBay Report'!$B:$B"),Calculation!I$2,INDIRECT("'eBay Report'!$M:$M"),Calculation!$A990)</f>
        <v>0</v>
      </c>
      <c r="J990">
        <f ca="1">SUMIFS(INDIRECT("'eBay Report'!$AG:$AG"),INDIRECT("'eBay Report'!$B:$B"),Calculation!J$2,INDIRECT("'eBay Report'!$M:$M"),Calculation!$A990)</f>
        <v>0</v>
      </c>
      <c r="K990">
        <f ca="1">SUMIFS(INDIRECT("'eBay Report'!$AG:$AG"),INDIRECT("'eBay Report'!$B:$B"),Calculation!K$2,INDIRECT("'eBay Report'!$M:$M"),Calculation!$A990)</f>
        <v>0</v>
      </c>
      <c r="L990">
        <f ca="1">SUMIFS(INDIRECT("'eBay Report'!$K:$K"),INDIRECT("'eBay Report'!$B:$B"),Calculation!L$2,INDIRECT("'eBay Report'!$M:$M"),Calculation!$A990)</f>
        <v>0</v>
      </c>
      <c r="M990">
        <f ca="1">SUMIFS(INDIRECT("'eBay Report'!$K:$K"),INDIRECT("'eBay Report'!$B:$B"),Calculation!M$2,INDIRECT("'eBay Report'!$M:$M"),Calculation!$A990)</f>
        <v>0</v>
      </c>
      <c r="N990">
        <f ca="1">SUMIF(INDIRECT("'eBay Report'!$M:$M"),Calculation!$A990,INDIRECT("'eBay Report'!$X:$X"))</f>
        <v>0</v>
      </c>
      <c r="O990">
        <f ca="1">SUMIF(INDIRECT("'eBay Report'!$M:$M"),Calculation!$A990,INDIRECT("'eBay Report'!$Y:$Y"))</f>
        <v>0</v>
      </c>
      <c r="P990">
        <f ca="1">SUMIF(INDIRECT("'eBay Report'!$M:$M"),Calculation!$A990,INDIRECT("'eBay Report'!$Z:$Z"))</f>
        <v>0</v>
      </c>
      <c r="Q990">
        <f ca="1">SUMIF(INDIRECT("'eBay Report'!$M:$M"),Calculation!A990,INDIRECT("'eBay Report'!$AA:$AA"))+SUMIF(INDIRECT("'eBay Report'!$M:$M"),Calculation!A990,INDIRECT("'eBay Report'!$AB:$AB"))+SUMIF(INDIRECT("'eBay Report'!$M:$M"),Calculation!A990,INDIRECT("'eBay Report'!$AC:$AC"))+SUMIF(INDIRECT("'eBay Report'!$M:$M"),Calculation!A990,INDIRECT("'eBay Report'!$AD:$AD"))+SUMIF(INDIRECT("'eBay Report'!$M:$M"),Calculation!A990,INDIRECT("'eBay Report'!$AE:$AE"))+SUMIF(INDIRECT("'eBay Report'!$M:$M"),Calculation!A990,INDIRECT("'eBay Report'!$AF:$AF"))</f>
        <v>0</v>
      </c>
      <c r="R990">
        <f t="shared" ca="1" si="15"/>
        <v>0</v>
      </c>
    </row>
    <row r="991" spans="3:18">
      <c r="C991">
        <f ca="1">SUMIF(INDIRECT("'eBay Report'!$N:$N"),Calculation!B991,INDIRECT("'eBay Report'!$K:$K"))-M991</f>
        <v>0</v>
      </c>
      <c r="D991">
        <f ca="1">SUMIFS(INDIRECT("'eBay Report'!$W:$W"),INDIRECT("'eBay Report'!$B:$B"),Calculation!D$2,INDIRECT("'eBay Report'!$M:$M"),Calculation!$A991)</f>
        <v>0</v>
      </c>
      <c r="E991">
        <f ca="1">SUMIFS(INDIRECT("'eBay Report'!$AG:$AG"),INDIRECT("'eBay Report'!$B:$B"),Calculation!E$2,INDIRECT("'eBay Report'!$M:$M"),Calculation!$A991)</f>
        <v>0</v>
      </c>
      <c r="F991">
        <f ca="1">SUMIFS(INDIRECT("'eBay Report'!$AG:$AG"),INDIRECT("'eBay Report'!$B:$B"),Calculation!F$2,INDIRECT("'eBay Report'!$M:$M"),Calculation!$A991)</f>
        <v>0</v>
      </c>
      <c r="G991">
        <f ca="1">SUMIFS(INDIRECT("'eBay Report'!$AG:$AG"),INDIRECT("'eBay Report'!$B:$B"),Calculation!G$2,INDIRECT("'eBay Report'!$M:$M"),Calculation!$A991)-H991</f>
        <v>0</v>
      </c>
      <c r="H991">
        <f ca="1">SUMIFS(INDIRECT("'eBay Report'!$AG:$AG"),INDIRECT("'eBay Report'!$AK:$AK"),Calculation!H$2,INDIRECT("'eBay Report'!$M:$M"),Calculation!$A991)</f>
        <v>0</v>
      </c>
      <c r="I991">
        <f ca="1">SUMIFS(INDIRECT("'eBay Report'!$AG:$AG"),INDIRECT("'eBay Report'!$B:$B"),Calculation!I$2,INDIRECT("'eBay Report'!$M:$M"),Calculation!$A991)</f>
        <v>0</v>
      </c>
      <c r="J991">
        <f ca="1">SUMIFS(INDIRECT("'eBay Report'!$AG:$AG"),INDIRECT("'eBay Report'!$B:$B"),Calculation!J$2,INDIRECT("'eBay Report'!$M:$M"),Calculation!$A991)</f>
        <v>0</v>
      </c>
      <c r="K991">
        <f ca="1">SUMIFS(INDIRECT("'eBay Report'!$AG:$AG"),INDIRECT("'eBay Report'!$B:$B"),Calculation!K$2,INDIRECT("'eBay Report'!$M:$M"),Calculation!$A991)</f>
        <v>0</v>
      </c>
      <c r="L991">
        <f ca="1">SUMIFS(INDIRECT("'eBay Report'!$K:$K"),INDIRECT("'eBay Report'!$B:$B"),Calculation!L$2,INDIRECT("'eBay Report'!$M:$M"),Calculation!$A991)</f>
        <v>0</v>
      </c>
      <c r="M991">
        <f ca="1">SUMIFS(INDIRECT("'eBay Report'!$K:$K"),INDIRECT("'eBay Report'!$B:$B"),Calculation!M$2,INDIRECT("'eBay Report'!$M:$M"),Calculation!$A991)</f>
        <v>0</v>
      </c>
      <c r="N991">
        <f ca="1">SUMIF(INDIRECT("'eBay Report'!$M:$M"),Calculation!$A991,INDIRECT("'eBay Report'!$X:$X"))</f>
        <v>0</v>
      </c>
      <c r="O991">
        <f ca="1">SUMIF(INDIRECT("'eBay Report'!$M:$M"),Calculation!$A991,INDIRECT("'eBay Report'!$Y:$Y"))</f>
        <v>0</v>
      </c>
      <c r="P991">
        <f ca="1">SUMIF(INDIRECT("'eBay Report'!$M:$M"),Calculation!$A991,INDIRECT("'eBay Report'!$Z:$Z"))</f>
        <v>0</v>
      </c>
      <c r="Q991">
        <f ca="1">SUMIF(INDIRECT("'eBay Report'!$M:$M"),Calculation!A991,INDIRECT("'eBay Report'!$AA:$AA"))+SUMIF(INDIRECT("'eBay Report'!$M:$M"),Calculation!A991,INDIRECT("'eBay Report'!$AB:$AB"))+SUMIF(INDIRECT("'eBay Report'!$M:$M"),Calculation!A991,INDIRECT("'eBay Report'!$AC:$AC"))+SUMIF(INDIRECT("'eBay Report'!$M:$M"),Calculation!A991,INDIRECT("'eBay Report'!$AD:$AD"))+SUMIF(INDIRECT("'eBay Report'!$M:$M"),Calculation!A991,INDIRECT("'eBay Report'!$AE:$AE"))+SUMIF(INDIRECT("'eBay Report'!$M:$M"),Calculation!A991,INDIRECT("'eBay Report'!$AF:$AF"))</f>
        <v>0</v>
      </c>
      <c r="R991">
        <f t="shared" ca="1" si="15"/>
        <v>0</v>
      </c>
    </row>
    <row r="992" spans="3:18">
      <c r="C992">
        <f ca="1">SUMIF(INDIRECT("'eBay Report'!$N:$N"),Calculation!B992,INDIRECT("'eBay Report'!$K:$K"))-M992</f>
        <v>0</v>
      </c>
      <c r="D992">
        <f ca="1">SUMIFS(INDIRECT("'eBay Report'!$W:$W"),INDIRECT("'eBay Report'!$B:$B"),Calculation!D$2,INDIRECT("'eBay Report'!$M:$M"),Calculation!$A992)</f>
        <v>0</v>
      </c>
      <c r="E992">
        <f ca="1">SUMIFS(INDIRECT("'eBay Report'!$AG:$AG"),INDIRECT("'eBay Report'!$B:$B"),Calculation!E$2,INDIRECT("'eBay Report'!$M:$M"),Calculation!$A992)</f>
        <v>0</v>
      </c>
      <c r="F992">
        <f ca="1">SUMIFS(INDIRECT("'eBay Report'!$AG:$AG"),INDIRECT("'eBay Report'!$B:$B"),Calculation!F$2,INDIRECT("'eBay Report'!$M:$M"),Calculation!$A992)</f>
        <v>0</v>
      </c>
      <c r="G992">
        <f ca="1">SUMIFS(INDIRECT("'eBay Report'!$AG:$AG"),INDIRECT("'eBay Report'!$B:$B"),Calculation!G$2,INDIRECT("'eBay Report'!$M:$M"),Calculation!$A992)-H992</f>
        <v>0</v>
      </c>
      <c r="H992">
        <f ca="1">SUMIFS(INDIRECT("'eBay Report'!$AG:$AG"),INDIRECT("'eBay Report'!$AK:$AK"),Calculation!H$2,INDIRECT("'eBay Report'!$M:$M"),Calculation!$A992)</f>
        <v>0</v>
      </c>
      <c r="I992">
        <f ca="1">SUMIFS(INDIRECT("'eBay Report'!$AG:$AG"),INDIRECT("'eBay Report'!$B:$B"),Calculation!I$2,INDIRECT("'eBay Report'!$M:$M"),Calculation!$A992)</f>
        <v>0</v>
      </c>
      <c r="J992">
        <f ca="1">SUMIFS(INDIRECT("'eBay Report'!$AG:$AG"),INDIRECT("'eBay Report'!$B:$B"),Calculation!J$2,INDIRECT("'eBay Report'!$M:$M"),Calculation!$A992)</f>
        <v>0</v>
      </c>
      <c r="K992">
        <f ca="1">SUMIFS(INDIRECT("'eBay Report'!$AG:$AG"),INDIRECT("'eBay Report'!$B:$B"),Calculation!K$2,INDIRECT("'eBay Report'!$M:$M"),Calculation!$A992)</f>
        <v>0</v>
      </c>
      <c r="L992">
        <f ca="1">SUMIFS(INDIRECT("'eBay Report'!$K:$K"),INDIRECT("'eBay Report'!$B:$B"),Calculation!L$2,INDIRECT("'eBay Report'!$M:$M"),Calculation!$A992)</f>
        <v>0</v>
      </c>
      <c r="M992">
        <f ca="1">SUMIFS(INDIRECT("'eBay Report'!$K:$K"),INDIRECT("'eBay Report'!$B:$B"),Calculation!M$2,INDIRECT("'eBay Report'!$M:$M"),Calculation!$A992)</f>
        <v>0</v>
      </c>
      <c r="N992">
        <f ca="1">SUMIF(INDIRECT("'eBay Report'!$M:$M"),Calculation!$A992,INDIRECT("'eBay Report'!$X:$X"))</f>
        <v>0</v>
      </c>
      <c r="O992">
        <f ca="1">SUMIF(INDIRECT("'eBay Report'!$M:$M"),Calculation!$A992,INDIRECT("'eBay Report'!$Y:$Y"))</f>
        <v>0</v>
      </c>
      <c r="P992">
        <f ca="1">SUMIF(INDIRECT("'eBay Report'!$M:$M"),Calculation!$A992,INDIRECT("'eBay Report'!$Z:$Z"))</f>
        <v>0</v>
      </c>
      <c r="Q992">
        <f ca="1">SUMIF(INDIRECT("'eBay Report'!$M:$M"),Calculation!A992,INDIRECT("'eBay Report'!$AA:$AA"))+SUMIF(INDIRECT("'eBay Report'!$M:$M"),Calculation!A992,INDIRECT("'eBay Report'!$AB:$AB"))+SUMIF(INDIRECT("'eBay Report'!$M:$M"),Calculation!A992,INDIRECT("'eBay Report'!$AC:$AC"))+SUMIF(INDIRECT("'eBay Report'!$M:$M"),Calculation!A992,INDIRECT("'eBay Report'!$AD:$AD"))+SUMIF(INDIRECT("'eBay Report'!$M:$M"),Calculation!A992,INDIRECT("'eBay Report'!$AE:$AE"))+SUMIF(INDIRECT("'eBay Report'!$M:$M"),Calculation!A992,INDIRECT("'eBay Report'!$AF:$AF"))</f>
        <v>0</v>
      </c>
      <c r="R992">
        <f t="shared" ca="1" si="15"/>
        <v>0</v>
      </c>
    </row>
    <row r="993" spans="3:18">
      <c r="C993">
        <f ca="1">SUMIF(INDIRECT("'eBay Report'!$N:$N"),Calculation!B993,INDIRECT("'eBay Report'!$K:$K"))-M993</f>
        <v>0</v>
      </c>
      <c r="D993">
        <f ca="1">SUMIFS(INDIRECT("'eBay Report'!$W:$W"),INDIRECT("'eBay Report'!$B:$B"),Calculation!D$2,INDIRECT("'eBay Report'!$M:$M"),Calculation!$A993)</f>
        <v>0</v>
      </c>
      <c r="E993">
        <f ca="1">SUMIFS(INDIRECT("'eBay Report'!$AG:$AG"),INDIRECT("'eBay Report'!$B:$B"),Calculation!E$2,INDIRECT("'eBay Report'!$M:$M"),Calculation!$A993)</f>
        <v>0</v>
      </c>
      <c r="F993">
        <f ca="1">SUMIFS(INDIRECT("'eBay Report'!$AG:$AG"),INDIRECT("'eBay Report'!$B:$B"),Calculation!F$2,INDIRECT("'eBay Report'!$M:$M"),Calculation!$A993)</f>
        <v>0</v>
      </c>
      <c r="G993">
        <f ca="1">SUMIFS(INDIRECT("'eBay Report'!$AG:$AG"),INDIRECT("'eBay Report'!$B:$B"),Calculation!G$2,INDIRECT("'eBay Report'!$M:$M"),Calculation!$A993)-H993</f>
        <v>0</v>
      </c>
      <c r="H993">
        <f ca="1">SUMIFS(INDIRECT("'eBay Report'!$AG:$AG"),INDIRECT("'eBay Report'!$AK:$AK"),Calculation!H$2,INDIRECT("'eBay Report'!$M:$M"),Calculation!$A993)</f>
        <v>0</v>
      </c>
      <c r="I993">
        <f ca="1">SUMIFS(INDIRECT("'eBay Report'!$AG:$AG"),INDIRECT("'eBay Report'!$B:$B"),Calculation!I$2,INDIRECT("'eBay Report'!$M:$M"),Calculation!$A993)</f>
        <v>0</v>
      </c>
      <c r="J993">
        <f ca="1">SUMIFS(INDIRECT("'eBay Report'!$AG:$AG"),INDIRECT("'eBay Report'!$B:$B"),Calculation!J$2,INDIRECT("'eBay Report'!$M:$M"),Calculation!$A993)</f>
        <v>0</v>
      </c>
      <c r="K993">
        <f ca="1">SUMIFS(INDIRECT("'eBay Report'!$AG:$AG"),INDIRECT("'eBay Report'!$B:$B"),Calculation!K$2,INDIRECT("'eBay Report'!$M:$M"),Calculation!$A993)</f>
        <v>0</v>
      </c>
      <c r="L993">
        <f ca="1">SUMIFS(INDIRECT("'eBay Report'!$K:$K"),INDIRECT("'eBay Report'!$B:$B"),Calculation!L$2,INDIRECT("'eBay Report'!$M:$M"),Calculation!$A993)</f>
        <v>0</v>
      </c>
      <c r="M993">
        <f ca="1">SUMIFS(INDIRECT("'eBay Report'!$K:$K"),INDIRECT("'eBay Report'!$B:$B"),Calculation!M$2,INDIRECT("'eBay Report'!$M:$M"),Calculation!$A993)</f>
        <v>0</v>
      </c>
      <c r="N993">
        <f ca="1">SUMIF(INDIRECT("'eBay Report'!$M:$M"),Calculation!$A993,INDIRECT("'eBay Report'!$X:$X"))</f>
        <v>0</v>
      </c>
      <c r="O993">
        <f ca="1">SUMIF(INDIRECT("'eBay Report'!$M:$M"),Calculation!$A993,INDIRECT("'eBay Report'!$Y:$Y"))</f>
        <v>0</v>
      </c>
      <c r="P993">
        <f ca="1">SUMIF(INDIRECT("'eBay Report'!$M:$M"),Calculation!$A993,INDIRECT("'eBay Report'!$Z:$Z"))</f>
        <v>0</v>
      </c>
      <c r="Q993">
        <f ca="1">SUMIF(INDIRECT("'eBay Report'!$M:$M"),Calculation!A993,INDIRECT("'eBay Report'!$AA:$AA"))+SUMIF(INDIRECT("'eBay Report'!$M:$M"),Calculation!A993,INDIRECT("'eBay Report'!$AB:$AB"))+SUMIF(INDIRECT("'eBay Report'!$M:$M"),Calculation!A993,INDIRECT("'eBay Report'!$AC:$AC"))+SUMIF(INDIRECT("'eBay Report'!$M:$M"),Calculation!A993,INDIRECT("'eBay Report'!$AD:$AD"))+SUMIF(INDIRECT("'eBay Report'!$M:$M"),Calculation!A993,INDIRECT("'eBay Report'!$AE:$AE"))+SUMIF(INDIRECT("'eBay Report'!$M:$M"),Calculation!A993,INDIRECT("'eBay Report'!$AF:$AF"))</f>
        <v>0</v>
      </c>
      <c r="R993">
        <f t="shared" ca="1" si="15"/>
        <v>0</v>
      </c>
    </row>
    <row r="994" spans="3:18">
      <c r="C994">
        <f ca="1">SUMIF(INDIRECT("'eBay Report'!$N:$N"),Calculation!B994,INDIRECT("'eBay Report'!$K:$K"))-M994</f>
        <v>0</v>
      </c>
      <c r="D994">
        <f ca="1">SUMIFS(INDIRECT("'eBay Report'!$W:$W"),INDIRECT("'eBay Report'!$B:$B"),Calculation!D$2,INDIRECT("'eBay Report'!$M:$M"),Calculation!$A994)</f>
        <v>0</v>
      </c>
      <c r="E994">
        <f ca="1">SUMIFS(INDIRECT("'eBay Report'!$AG:$AG"),INDIRECT("'eBay Report'!$B:$B"),Calculation!E$2,INDIRECT("'eBay Report'!$M:$M"),Calculation!$A994)</f>
        <v>0</v>
      </c>
      <c r="F994">
        <f ca="1">SUMIFS(INDIRECT("'eBay Report'!$AG:$AG"),INDIRECT("'eBay Report'!$B:$B"),Calculation!F$2,INDIRECT("'eBay Report'!$M:$M"),Calculation!$A994)</f>
        <v>0</v>
      </c>
      <c r="G994">
        <f ca="1">SUMIFS(INDIRECT("'eBay Report'!$AG:$AG"),INDIRECT("'eBay Report'!$B:$B"),Calculation!G$2,INDIRECT("'eBay Report'!$M:$M"),Calculation!$A994)-H994</f>
        <v>0</v>
      </c>
      <c r="H994">
        <f ca="1">SUMIFS(INDIRECT("'eBay Report'!$AG:$AG"),INDIRECT("'eBay Report'!$AK:$AK"),Calculation!H$2,INDIRECT("'eBay Report'!$M:$M"),Calculation!$A994)</f>
        <v>0</v>
      </c>
      <c r="I994">
        <f ca="1">SUMIFS(INDIRECT("'eBay Report'!$AG:$AG"),INDIRECT("'eBay Report'!$B:$B"),Calculation!I$2,INDIRECT("'eBay Report'!$M:$M"),Calculation!$A994)</f>
        <v>0</v>
      </c>
      <c r="J994">
        <f ca="1">SUMIFS(INDIRECT("'eBay Report'!$AG:$AG"),INDIRECT("'eBay Report'!$B:$B"),Calculation!J$2,INDIRECT("'eBay Report'!$M:$M"),Calculation!$A994)</f>
        <v>0</v>
      </c>
      <c r="K994">
        <f ca="1">SUMIFS(INDIRECT("'eBay Report'!$AG:$AG"),INDIRECT("'eBay Report'!$B:$B"),Calculation!K$2,INDIRECT("'eBay Report'!$M:$M"),Calculation!$A994)</f>
        <v>0</v>
      </c>
      <c r="L994">
        <f ca="1">SUMIFS(INDIRECT("'eBay Report'!$K:$K"),INDIRECT("'eBay Report'!$B:$B"),Calculation!L$2,INDIRECT("'eBay Report'!$M:$M"),Calculation!$A994)</f>
        <v>0</v>
      </c>
      <c r="M994">
        <f ca="1">SUMIFS(INDIRECT("'eBay Report'!$K:$K"),INDIRECT("'eBay Report'!$B:$B"),Calculation!M$2,INDIRECT("'eBay Report'!$M:$M"),Calculation!$A994)</f>
        <v>0</v>
      </c>
      <c r="N994">
        <f ca="1">SUMIF(INDIRECT("'eBay Report'!$M:$M"),Calculation!$A994,INDIRECT("'eBay Report'!$X:$X"))</f>
        <v>0</v>
      </c>
      <c r="O994">
        <f ca="1">SUMIF(INDIRECT("'eBay Report'!$M:$M"),Calculation!$A994,INDIRECT("'eBay Report'!$Y:$Y"))</f>
        <v>0</v>
      </c>
      <c r="P994">
        <f ca="1">SUMIF(INDIRECT("'eBay Report'!$M:$M"),Calculation!$A994,INDIRECT("'eBay Report'!$Z:$Z"))</f>
        <v>0</v>
      </c>
      <c r="Q994">
        <f ca="1">SUMIF(INDIRECT("'eBay Report'!$M:$M"),Calculation!A994,INDIRECT("'eBay Report'!$AA:$AA"))+SUMIF(INDIRECT("'eBay Report'!$M:$M"),Calculation!A994,INDIRECT("'eBay Report'!$AB:$AB"))+SUMIF(INDIRECT("'eBay Report'!$M:$M"),Calculation!A994,INDIRECT("'eBay Report'!$AC:$AC"))+SUMIF(INDIRECT("'eBay Report'!$M:$M"),Calculation!A994,INDIRECT("'eBay Report'!$AD:$AD"))+SUMIF(INDIRECT("'eBay Report'!$M:$M"),Calculation!A994,INDIRECT("'eBay Report'!$AE:$AE"))+SUMIF(INDIRECT("'eBay Report'!$M:$M"),Calculation!A994,INDIRECT("'eBay Report'!$AF:$AF"))</f>
        <v>0</v>
      </c>
      <c r="R994">
        <f t="shared" ca="1" si="15"/>
        <v>0</v>
      </c>
    </row>
    <row r="995" spans="3:18">
      <c r="C995">
        <f ca="1">SUMIF(INDIRECT("'eBay Report'!$N:$N"),Calculation!B995,INDIRECT("'eBay Report'!$K:$K"))-M995</f>
        <v>0</v>
      </c>
      <c r="D995">
        <f ca="1">SUMIFS(INDIRECT("'eBay Report'!$W:$W"),INDIRECT("'eBay Report'!$B:$B"),Calculation!D$2,INDIRECT("'eBay Report'!$M:$M"),Calculation!$A995)</f>
        <v>0</v>
      </c>
      <c r="E995">
        <f ca="1">SUMIFS(INDIRECT("'eBay Report'!$AG:$AG"),INDIRECT("'eBay Report'!$B:$B"),Calculation!E$2,INDIRECT("'eBay Report'!$M:$M"),Calculation!$A995)</f>
        <v>0</v>
      </c>
      <c r="F995">
        <f ca="1">SUMIFS(INDIRECT("'eBay Report'!$AG:$AG"),INDIRECT("'eBay Report'!$B:$B"),Calculation!F$2,INDIRECT("'eBay Report'!$M:$M"),Calculation!$A995)</f>
        <v>0</v>
      </c>
      <c r="G995">
        <f ca="1">SUMIFS(INDIRECT("'eBay Report'!$AG:$AG"),INDIRECT("'eBay Report'!$B:$B"),Calculation!G$2,INDIRECT("'eBay Report'!$M:$M"),Calculation!$A995)-H995</f>
        <v>0</v>
      </c>
      <c r="H995">
        <f ca="1">SUMIFS(INDIRECT("'eBay Report'!$AG:$AG"),INDIRECT("'eBay Report'!$AK:$AK"),Calculation!H$2,INDIRECT("'eBay Report'!$M:$M"),Calculation!$A995)</f>
        <v>0</v>
      </c>
      <c r="I995">
        <f ca="1">SUMIFS(INDIRECT("'eBay Report'!$AG:$AG"),INDIRECT("'eBay Report'!$B:$B"),Calculation!I$2,INDIRECT("'eBay Report'!$M:$M"),Calculation!$A995)</f>
        <v>0</v>
      </c>
      <c r="J995">
        <f ca="1">SUMIFS(INDIRECT("'eBay Report'!$AG:$AG"),INDIRECT("'eBay Report'!$B:$B"),Calculation!J$2,INDIRECT("'eBay Report'!$M:$M"),Calculation!$A995)</f>
        <v>0</v>
      </c>
      <c r="K995">
        <f ca="1">SUMIFS(INDIRECT("'eBay Report'!$AG:$AG"),INDIRECT("'eBay Report'!$B:$B"),Calculation!K$2,INDIRECT("'eBay Report'!$M:$M"),Calculation!$A995)</f>
        <v>0</v>
      </c>
      <c r="L995">
        <f ca="1">SUMIFS(INDIRECT("'eBay Report'!$K:$K"),INDIRECT("'eBay Report'!$B:$B"),Calculation!L$2,INDIRECT("'eBay Report'!$M:$M"),Calculation!$A995)</f>
        <v>0</v>
      </c>
      <c r="M995">
        <f ca="1">SUMIFS(INDIRECT("'eBay Report'!$K:$K"),INDIRECT("'eBay Report'!$B:$B"),Calculation!M$2,INDIRECT("'eBay Report'!$M:$M"),Calculation!$A995)</f>
        <v>0</v>
      </c>
      <c r="N995">
        <f ca="1">SUMIF(INDIRECT("'eBay Report'!$M:$M"),Calculation!$A995,INDIRECT("'eBay Report'!$X:$X"))</f>
        <v>0</v>
      </c>
      <c r="O995">
        <f ca="1">SUMIF(INDIRECT("'eBay Report'!$M:$M"),Calculation!$A995,INDIRECT("'eBay Report'!$Y:$Y"))</f>
        <v>0</v>
      </c>
      <c r="P995">
        <f ca="1">SUMIF(INDIRECT("'eBay Report'!$M:$M"),Calculation!$A995,INDIRECT("'eBay Report'!$Z:$Z"))</f>
        <v>0</v>
      </c>
      <c r="Q995">
        <f ca="1">SUMIF(INDIRECT("'eBay Report'!$M:$M"),Calculation!A995,INDIRECT("'eBay Report'!$AA:$AA"))+SUMIF(INDIRECT("'eBay Report'!$M:$M"),Calculation!A995,INDIRECT("'eBay Report'!$AB:$AB"))+SUMIF(INDIRECT("'eBay Report'!$M:$M"),Calculation!A995,INDIRECT("'eBay Report'!$AC:$AC"))+SUMIF(INDIRECT("'eBay Report'!$M:$M"),Calculation!A995,INDIRECT("'eBay Report'!$AD:$AD"))+SUMIF(INDIRECT("'eBay Report'!$M:$M"),Calculation!A995,INDIRECT("'eBay Report'!$AE:$AE"))+SUMIF(INDIRECT("'eBay Report'!$M:$M"),Calculation!A995,INDIRECT("'eBay Report'!$AF:$AF"))</f>
        <v>0</v>
      </c>
      <c r="R995">
        <f t="shared" ca="1" si="15"/>
        <v>0</v>
      </c>
    </row>
    <row r="996" spans="3:18">
      <c r="C996">
        <f ca="1">SUMIF(INDIRECT("'eBay Report'!$N:$N"),Calculation!B996,INDIRECT("'eBay Report'!$K:$K"))-M996</f>
        <v>0</v>
      </c>
      <c r="D996">
        <f ca="1">SUMIFS(INDIRECT("'eBay Report'!$W:$W"),INDIRECT("'eBay Report'!$B:$B"),Calculation!D$2,INDIRECT("'eBay Report'!$M:$M"),Calculation!$A996)</f>
        <v>0</v>
      </c>
      <c r="E996">
        <f ca="1">SUMIFS(INDIRECT("'eBay Report'!$AG:$AG"),INDIRECT("'eBay Report'!$B:$B"),Calculation!E$2,INDIRECT("'eBay Report'!$M:$M"),Calculation!$A996)</f>
        <v>0</v>
      </c>
      <c r="F996">
        <f ca="1">SUMIFS(INDIRECT("'eBay Report'!$AG:$AG"),INDIRECT("'eBay Report'!$B:$B"),Calculation!F$2,INDIRECT("'eBay Report'!$M:$M"),Calculation!$A996)</f>
        <v>0</v>
      </c>
      <c r="G996">
        <f ca="1">SUMIFS(INDIRECT("'eBay Report'!$AG:$AG"),INDIRECT("'eBay Report'!$B:$B"),Calculation!G$2,INDIRECT("'eBay Report'!$M:$M"),Calculation!$A996)-H996</f>
        <v>0</v>
      </c>
      <c r="H996">
        <f ca="1">SUMIFS(INDIRECT("'eBay Report'!$AG:$AG"),INDIRECT("'eBay Report'!$AK:$AK"),Calculation!H$2,INDIRECT("'eBay Report'!$M:$M"),Calculation!$A996)</f>
        <v>0</v>
      </c>
      <c r="I996">
        <f ca="1">SUMIFS(INDIRECT("'eBay Report'!$AG:$AG"),INDIRECT("'eBay Report'!$B:$B"),Calculation!I$2,INDIRECT("'eBay Report'!$M:$M"),Calculation!$A996)</f>
        <v>0</v>
      </c>
      <c r="J996">
        <f ca="1">SUMIFS(INDIRECT("'eBay Report'!$AG:$AG"),INDIRECT("'eBay Report'!$B:$B"),Calculation!J$2,INDIRECT("'eBay Report'!$M:$M"),Calculation!$A996)</f>
        <v>0</v>
      </c>
      <c r="K996">
        <f ca="1">SUMIFS(INDIRECT("'eBay Report'!$AG:$AG"),INDIRECT("'eBay Report'!$B:$B"),Calculation!K$2,INDIRECT("'eBay Report'!$M:$M"),Calculation!$A996)</f>
        <v>0</v>
      </c>
      <c r="L996">
        <f ca="1">SUMIFS(INDIRECT("'eBay Report'!$K:$K"),INDIRECT("'eBay Report'!$B:$B"),Calculation!L$2,INDIRECT("'eBay Report'!$M:$M"),Calculation!$A996)</f>
        <v>0</v>
      </c>
      <c r="M996">
        <f ca="1">SUMIFS(INDIRECT("'eBay Report'!$K:$K"),INDIRECT("'eBay Report'!$B:$B"),Calculation!M$2,INDIRECT("'eBay Report'!$M:$M"),Calculation!$A996)</f>
        <v>0</v>
      </c>
      <c r="N996">
        <f ca="1">SUMIF(INDIRECT("'eBay Report'!$M:$M"),Calculation!$A996,INDIRECT("'eBay Report'!$X:$X"))</f>
        <v>0</v>
      </c>
      <c r="O996">
        <f ca="1">SUMIF(INDIRECT("'eBay Report'!$M:$M"),Calculation!$A996,INDIRECT("'eBay Report'!$Y:$Y"))</f>
        <v>0</v>
      </c>
      <c r="P996">
        <f ca="1">SUMIF(INDIRECT("'eBay Report'!$M:$M"),Calculation!$A996,INDIRECT("'eBay Report'!$Z:$Z"))</f>
        <v>0</v>
      </c>
      <c r="Q996">
        <f ca="1">SUMIF(INDIRECT("'eBay Report'!$M:$M"),Calculation!A996,INDIRECT("'eBay Report'!$AA:$AA"))+SUMIF(INDIRECT("'eBay Report'!$M:$M"),Calculation!A996,INDIRECT("'eBay Report'!$AB:$AB"))+SUMIF(INDIRECT("'eBay Report'!$M:$M"),Calculation!A996,INDIRECT("'eBay Report'!$AC:$AC"))+SUMIF(INDIRECT("'eBay Report'!$M:$M"),Calculation!A996,INDIRECT("'eBay Report'!$AD:$AD"))+SUMIF(INDIRECT("'eBay Report'!$M:$M"),Calculation!A996,INDIRECT("'eBay Report'!$AE:$AE"))+SUMIF(INDIRECT("'eBay Report'!$M:$M"),Calculation!A996,INDIRECT("'eBay Report'!$AF:$AF"))</f>
        <v>0</v>
      </c>
      <c r="R996">
        <f t="shared" ca="1" si="15"/>
        <v>0</v>
      </c>
    </row>
    <row r="997" spans="3:18">
      <c r="C997">
        <f ca="1">SUMIF(INDIRECT("'eBay Report'!$N:$N"),Calculation!B997,INDIRECT("'eBay Report'!$K:$K"))-M997</f>
        <v>0</v>
      </c>
      <c r="D997">
        <f ca="1">SUMIFS(INDIRECT("'eBay Report'!$W:$W"),INDIRECT("'eBay Report'!$B:$B"),Calculation!D$2,INDIRECT("'eBay Report'!$M:$M"),Calculation!$A997)</f>
        <v>0</v>
      </c>
      <c r="E997">
        <f ca="1">SUMIFS(INDIRECT("'eBay Report'!$AG:$AG"),INDIRECT("'eBay Report'!$B:$B"),Calculation!E$2,INDIRECT("'eBay Report'!$M:$M"),Calculation!$A997)</f>
        <v>0</v>
      </c>
      <c r="F997">
        <f ca="1">SUMIFS(INDIRECT("'eBay Report'!$AG:$AG"),INDIRECT("'eBay Report'!$B:$B"),Calculation!F$2,INDIRECT("'eBay Report'!$M:$M"),Calculation!$A997)</f>
        <v>0</v>
      </c>
      <c r="G997">
        <f ca="1">SUMIFS(INDIRECT("'eBay Report'!$AG:$AG"),INDIRECT("'eBay Report'!$B:$B"),Calculation!G$2,INDIRECT("'eBay Report'!$M:$M"),Calculation!$A997)-H997</f>
        <v>0</v>
      </c>
      <c r="H997">
        <f ca="1">SUMIFS(INDIRECT("'eBay Report'!$AG:$AG"),INDIRECT("'eBay Report'!$AK:$AK"),Calculation!H$2,INDIRECT("'eBay Report'!$M:$M"),Calculation!$A997)</f>
        <v>0</v>
      </c>
      <c r="I997">
        <f ca="1">SUMIFS(INDIRECT("'eBay Report'!$AG:$AG"),INDIRECT("'eBay Report'!$B:$B"),Calculation!I$2,INDIRECT("'eBay Report'!$M:$M"),Calculation!$A997)</f>
        <v>0</v>
      </c>
      <c r="J997">
        <f ca="1">SUMIFS(INDIRECT("'eBay Report'!$AG:$AG"),INDIRECT("'eBay Report'!$B:$B"),Calculation!J$2,INDIRECT("'eBay Report'!$M:$M"),Calculation!$A997)</f>
        <v>0</v>
      </c>
      <c r="K997">
        <f ca="1">SUMIFS(INDIRECT("'eBay Report'!$AG:$AG"),INDIRECT("'eBay Report'!$B:$B"),Calculation!K$2,INDIRECT("'eBay Report'!$M:$M"),Calculation!$A997)</f>
        <v>0</v>
      </c>
      <c r="L997">
        <f ca="1">SUMIFS(INDIRECT("'eBay Report'!$K:$K"),INDIRECT("'eBay Report'!$B:$B"),Calculation!L$2,INDIRECT("'eBay Report'!$M:$M"),Calculation!$A997)</f>
        <v>0</v>
      </c>
      <c r="M997">
        <f ca="1">SUMIFS(INDIRECT("'eBay Report'!$K:$K"),INDIRECT("'eBay Report'!$B:$B"),Calculation!M$2,INDIRECT("'eBay Report'!$M:$M"),Calculation!$A997)</f>
        <v>0</v>
      </c>
      <c r="N997">
        <f ca="1">SUMIF(INDIRECT("'eBay Report'!$M:$M"),Calculation!$A997,INDIRECT("'eBay Report'!$X:$X"))</f>
        <v>0</v>
      </c>
      <c r="O997">
        <f ca="1">SUMIF(INDIRECT("'eBay Report'!$M:$M"),Calculation!$A997,INDIRECT("'eBay Report'!$Y:$Y"))</f>
        <v>0</v>
      </c>
      <c r="P997">
        <f ca="1">SUMIF(INDIRECT("'eBay Report'!$M:$M"),Calculation!$A997,INDIRECT("'eBay Report'!$Z:$Z"))</f>
        <v>0</v>
      </c>
      <c r="Q997">
        <f ca="1">SUMIF(INDIRECT("'eBay Report'!$M:$M"),Calculation!A997,INDIRECT("'eBay Report'!$AA:$AA"))+SUMIF(INDIRECT("'eBay Report'!$M:$M"),Calculation!A997,INDIRECT("'eBay Report'!$AB:$AB"))+SUMIF(INDIRECT("'eBay Report'!$M:$M"),Calculation!A997,INDIRECT("'eBay Report'!$AC:$AC"))+SUMIF(INDIRECT("'eBay Report'!$M:$M"),Calculation!A997,INDIRECT("'eBay Report'!$AD:$AD"))+SUMIF(INDIRECT("'eBay Report'!$M:$M"),Calculation!A997,INDIRECT("'eBay Report'!$AE:$AE"))+SUMIF(INDIRECT("'eBay Report'!$M:$M"),Calculation!A997,INDIRECT("'eBay Report'!$AF:$AF"))</f>
        <v>0</v>
      </c>
      <c r="R997">
        <f t="shared" ca="1" si="15"/>
        <v>0</v>
      </c>
    </row>
    <row r="998" spans="3:18">
      <c r="C998">
        <f ca="1">SUMIF(INDIRECT("'eBay Report'!$N:$N"),Calculation!B998,INDIRECT("'eBay Report'!$K:$K"))-M998</f>
        <v>0</v>
      </c>
      <c r="D998">
        <f ca="1">SUMIFS(INDIRECT("'eBay Report'!$W:$W"),INDIRECT("'eBay Report'!$B:$B"),Calculation!D$2,INDIRECT("'eBay Report'!$M:$M"),Calculation!$A998)</f>
        <v>0</v>
      </c>
      <c r="E998">
        <f ca="1">SUMIFS(INDIRECT("'eBay Report'!$AG:$AG"),INDIRECT("'eBay Report'!$B:$B"),Calculation!E$2,INDIRECT("'eBay Report'!$M:$M"),Calculation!$A998)</f>
        <v>0</v>
      </c>
      <c r="F998">
        <f ca="1">SUMIFS(INDIRECT("'eBay Report'!$AG:$AG"),INDIRECT("'eBay Report'!$B:$B"),Calculation!F$2,INDIRECT("'eBay Report'!$M:$M"),Calculation!$A998)</f>
        <v>0</v>
      </c>
      <c r="G998">
        <f ca="1">SUMIFS(INDIRECT("'eBay Report'!$AG:$AG"),INDIRECT("'eBay Report'!$B:$B"),Calculation!G$2,INDIRECT("'eBay Report'!$M:$M"),Calculation!$A998)-H998</f>
        <v>0</v>
      </c>
      <c r="H998">
        <f ca="1">SUMIFS(INDIRECT("'eBay Report'!$AG:$AG"),INDIRECT("'eBay Report'!$AK:$AK"),Calculation!H$2,INDIRECT("'eBay Report'!$M:$M"),Calculation!$A998)</f>
        <v>0</v>
      </c>
      <c r="I998">
        <f ca="1">SUMIFS(INDIRECT("'eBay Report'!$AG:$AG"),INDIRECT("'eBay Report'!$B:$B"),Calculation!I$2,INDIRECT("'eBay Report'!$M:$M"),Calculation!$A998)</f>
        <v>0</v>
      </c>
      <c r="J998">
        <f ca="1">SUMIFS(INDIRECT("'eBay Report'!$AG:$AG"),INDIRECT("'eBay Report'!$B:$B"),Calculation!J$2,INDIRECT("'eBay Report'!$M:$M"),Calculation!$A998)</f>
        <v>0</v>
      </c>
      <c r="K998">
        <f ca="1">SUMIFS(INDIRECT("'eBay Report'!$AG:$AG"),INDIRECT("'eBay Report'!$B:$B"),Calculation!K$2,INDIRECT("'eBay Report'!$M:$M"),Calculation!$A998)</f>
        <v>0</v>
      </c>
      <c r="L998">
        <f ca="1">SUMIFS(INDIRECT("'eBay Report'!$K:$K"),INDIRECT("'eBay Report'!$B:$B"),Calculation!L$2,INDIRECT("'eBay Report'!$M:$M"),Calculation!$A998)</f>
        <v>0</v>
      </c>
      <c r="M998">
        <f ca="1">SUMIFS(INDIRECT("'eBay Report'!$K:$K"),INDIRECT("'eBay Report'!$B:$B"),Calculation!M$2,INDIRECT("'eBay Report'!$M:$M"),Calculation!$A998)</f>
        <v>0</v>
      </c>
      <c r="N998">
        <f ca="1">SUMIF(INDIRECT("'eBay Report'!$M:$M"),Calculation!$A998,INDIRECT("'eBay Report'!$X:$X"))</f>
        <v>0</v>
      </c>
      <c r="O998">
        <f ca="1">SUMIF(INDIRECT("'eBay Report'!$M:$M"),Calculation!$A998,INDIRECT("'eBay Report'!$Y:$Y"))</f>
        <v>0</v>
      </c>
      <c r="P998">
        <f ca="1">SUMIF(INDIRECT("'eBay Report'!$M:$M"),Calculation!$A998,INDIRECT("'eBay Report'!$Z:$Z"))</f>
        <v>0</v>
      </c>
      <c r="Q998">
        <f ca="1">SUMIF(INDIRECT("'eBay Report'!$M:$M"),Calculation!A998,INDIRECT("'eBay Report'!$AA:$AA"))+SUMIF(INDIRECT("'eBay Report'!$M:$M"),Calculation!A998,INDIRECT("'eBay Report'!$AB:$AB"))+SUMIF(INDIRECT("'eBay Report'!$M:$M"),Calculation!A998,INDIRECT("'eBay Report'!$AC:$AC"))+SUMIF(INDIRECT("'eBay Report'!$M:$M"),Calculation!A998,INDIRECT("'eBay Report'!$AD:$AD"))+SUMIF(INDIRECT("'eBay Report'!$M:$M"),Calculation!A998,INDIRECT("'eBay Report'!$AE:$AE"))+SUMIF(INDIRECT("'eBay Report'!$M:$M"),Calculation!A998,INDIRECT("'eBay Report'!$AF:$AF"))</f>
        <v>0</v>
      </c>
      <c r="R998">
        <f t="shared" ca="1" si="15"/>
        <v>0</v>
      </c>
    </row>
    <row r="999" spans="3:18">
      <c r="C999">
        <f ca="1">SUMIF(INDIRECT("'eBay Report'!$N:$N"),Calculation!B999,INDIRECT("'eBay Report'!$K:$K"))-M999</f>
        <v>0</v>
      </c>
      <c r="D999">
        <f ca="1">SUMIFS(INDIRECT("'eBay Report'!$W:$W"),INDIRECT("'eBay Report'!$B:$B"),Calculation!D$2,INDIRECT("'eBay Report'!$M:$M"),Calculation!$A999)</f>
        <v>0</v>
      </c>
      <c r="E999">
        <f ca="1">SUMIFS(INDIRECT("'eBay Report'!$AG:$AG"),INDIRECT("'eBay Report'!$B:$B"),Calculation!E$2,INDIRECT("'eBay Report'!$M:$M"),Calculation!$A999)</f>
        <v>0</v>
      </c>
      <c r="F999">
        <f ca="1">SUMIFS(INDIRECT("'eBay Report'!$AG:$AG"),INDIRECT("'eBay Report'!$B:$B"),Calculation!F$2,INDIRECT("'eBay Report'!$M:$M"),Calculation!$A999)</f>
        <v>0</v>
      </c>
      <c r="G999">
        <f ca="1">SUMIFS(INDIRECT("'eBay Report'!$AG:$AG"),INDIRECT("'eBay Report'!$B:$B"),Calculation!G$2,INDIRECT("'eBay Report'!$M:$M"),Calculation!$A999)-H999</f>
        <v>0</v>
      </c>
      <c r="H999">
        <f ca="1">SUMIFS(INDIRECT("'eBay Report'!$AG:$AG"),INDIRECT("'eBay Report'!$AK:$AK"),Calculation!H$2,INDIRECT("'eBay Report'!$M:$M"),Calculation!$A999)</f>
        <v>0</v>
      </c>
      <c r="I999">
        <f ca="1">SUMIFS(INDIRECT("'eBay Report'!$AG:$AG"),INDIRECT("'eBay Report'!$B:$B"),Calculation!I$2,INDIRECT("'eBay Report'!$M:$M"),Calculation!$A999)</f>
        <v>0</v>
      </c>
      <c r="J999">
        <f ca="1">SUMIFS(INDIRECT("'eBay Report'!$AG:$AG"),INDIRECT("'eBay Report'!$B:$B"),Calculation!J$2,INDIRECT("'eBay Report'!$M:$M"),Calculation!$A999)</f>
        <v>0</v>
      </c>
      <c r="K999">
        <f ca="1">SUMIFS(INDIRECT("'eBay Report'!$AG:$AG"),INDIRECT("'eBay Report'!$B:$B"),Calculation!K$2,INDIRECT("'eBay Report'!$M:$M"),Calculation!$A999)</f>
        <v>0</v>
      </c>
      <c r="L999">
        <f ca="1">SUMIFS(INDIRECT("'eBay Report'!$K:$K"),INDIRECT("'eBay Report'!$B:$B"),Calculation!L$2,INDIRECT("'eBay Report'!$M:$M"),Calculation!$A999)</f>
        <v>0</v>
      </c>
      <c r="M999">
        <f ca="1">SUMIFS(INDIRECT("'eBay Report'!$K:$K"),INDIRECT("'eBay Report'!$B:$B"),Calculation!M$2,INDIRECT("'eBay Report'!$M:$M"),Calculation!$A999)</f>
        <v>0</v>
      </c>
      <c r="N999">
        <f ca="1">SUMIF(INDIRECT("'eBay Report'!$M:$M"),Calculation!$A999,INDIRECT("'eBay Report'!$X:$X"))</f>
        <v>0</v>
      </c>
      <c r="O999">
        <f ca="1">SUMIF(INDIRECT("'eBay Report'!$M:$M"),Calculation!$A999,INDIRECT("'eBay Report'!$Y:$Y"))</f>
        <v>0</v>
      </c>
      <c r="P999">
        <f ca="1">SUMIF(INDIRECT("'eBay Report'!$M:$M"),Calculation!$A999,INDIRECT("'eBay Report'!$Z:$Z"))</f>
        <v>0</v>
      </c>
      <c r="Q999">
        <f ca="1">SUMIF(INDIRECT("'eBay Report'!$M:$M"),Calculation!A999,INDIRECT("'eBay Report'!$AA:$AA"))+SUMIF(INDIRECT("'eBay Report'!$M:$M"),Calculation!A999,INDIRECT("'eBay Report'!$AB:$AB"))+SUMIF(INDIRECT("'eBay Report'!$M:$M"),Calculation!A999,INDIRECT("'eBay Report'!$AC:$AC"))+SUMIF(INDIRECT("'eBay Report'!$M:$M"),Calculation!A999,INDIRECT("'eBay Report'!$AD:$AD"))+SUMIF(INDIRECT("'eBay Report'!$M:$M"),Calculation!A999,INDIRECT("'eBay Report'!$AE:$AE"))+SUMIF(INDIRECT("'eBay Report'!$M:$M"),Calculation!A999,INDIRECT("'eBay Report'!$AF:$AF"))</f>
        <v>0</v>
      </c>
      <c r="R999">
        <f t="shared" ca="1" si="15"/>
        <v>0</v>
      </c>
    </row>
    <row r="1000" spans="3:18">
      <c r="C1000">
        <f ca="1">SUMIF(INDIRECT("'eBay Report'!$N:$N"),Calculation!B1000,INDIRECT("'eBay Report'!$K:$K"))-M1000</f>
        <v>0</v>
      </c>
      <c r="D1000">
        <f ca="1">SUMIFS(INDIRECT("'eBay Report'!$W:$W"),INDIRECT("'eBay Report'!$B:$B"),Calculation!D$2,INDIRECT("'eBay Report'!$M:$M"),Calculation!$A1000)</f>
        <v>0</v>
      </c>
      <c r="E1000">
        <f ca="1">SUMIFS(INDIRECT("'eBay Report'!$AG:$AG"),INDIRECT("'eBay Report'!$B:$B"),Calculation!E$2,INDIRECT("'eBay Report'!$M:$M"),Calculation!$A1000)</f>
        <v>0</v>
      </c>
      <c r="F1000">
        <f ca="1">SUMIFS(INDIRECT("'eBay Report'!$AG:$AG"),INDIRECT("'eBay Report'!$B:$B"),Calculation!F$2,INDIRECT("'eBay Report'!$M:$M"),Calculation!$A1000)</f>
        <v>0</v>
      </c>
      <c r="G1000">
        <f ca="1">SUMIFS(INDIRECT("'eBay Report'!$AG:$AG"),INDIRECT("'eBay Report'!$B:$B"),Calculation!G$2,INDIRECT("'eBay Report'!$M:$M"),Calculation!$A1000)-H1000</f>
        <v>0</v>
      </c>
      <c r="H1000">
        <f ca="1">SUMIFS(INDIRECT("'eBay Report'!$AG:$AG"),INDIRECT("'eBay Report'!$AK:$AK"),Calculation!H$2,INDIRECT("'eBay Report'!$M:$M"),Calculation!$A1000)</f>
        <v>0</v>
      </c>
      <c r="I1000">
        <f ca="1">SUMIFS(INDIRECT("'eBay Report'!$AG:$AG"),INDIRECT("'eBay Report'!$B:$B"),Calculation!I$2,INDIRECT("'eBay Report'!$M:$M"),Calculation!$A1000)</f>
        <v>0</v>
      </c>
      <c r="J1000">
        <f ca="1">SUMIFS(INDIRECT("'eBay Report'!$AG:$AG"),INDIRECT("'eBay Report'!$B:$B"),Calculation!J$2,INDIRECT("'eBay Report'!$M:$M"),Calculation!$A1000)</f>
        <v>0</v>
      </c>
      <c r="K1000">
        <f ca="1">SUMIFS(INDIRECT("'eBay Report'!$AG:$AG"),INDIRECT("'eBay Report'!$B:$B"),Calculation!K$2,INDIRECT("'eBay Report'!$M:$M"),Calculation!$A1000)</f>
        <v>0</v>
      </c>
      <c r="L1000">
        <f ca="1">SUMIFS(INDIRECT("'eBay Report'!$K:$K"),INDIRECT("'eBay Report'!$B:$B"),Calculation!L$2,INDIRECT("'eBay Report'!$M:$M"),Calculation!$A1000)</f>
        <v>0</v>
      </c>
      <c r="M1000">
        <f ca="1">SUMIFS(INDIRECT("'eBay Report'!$K:$K"),INDIRECT("'eBay Report'!$B:$B"),Calculation!M$2,INDIRECT("'eBay Report'!$M:$M"),Calculation!$A1000)</f>
        <v>0</v>
      </c>
      <c r="N1000">
        <f ca="1">SUMIF(INDIRECT("'eBay Report'!$M:$M"),Calculation!$A1000,INDIRECT("'eBay Report'!$X:$X"))</f>
        <v>0</v>
      </c>
      <c r="O1000">
        <f ca="1">SUMIF(INDIRECT("'eBay Report'!$M:$M"),Calculation!$A1000,INDIRECT("'eBay Report'!$Y:$Y"))</f>
        <v>0</v>
      </c>
      <c r="P1000">
        <f ca="1">SUMIF(INDIRECT("'eBay Report'!$M:$M"),Calculation!$A1000,INDIRECT("'eBay Report'!$Z:$Z"))</f>
        <v>0</v>
      </c>
      <c r="Q1000">
        <f ca="1">SUMIF(INDIRECT("'eBay Report'!$M:$M"),Calculation!A1000,INDIRECT("'eBay Report'!$AA:$AA"))+SUMIF(INDIRECT("'eBay Report'!$M:$M"),Calculation!A1000,INDIRECT("'eBay Report'!$AB:$AB"))+SUMIF(INDIRECT("'eBay Report'!$M:$M"),Calculation!A1000,INDIRECT("'eBay Report'!$AC:$AC"))+SUMIF(INDIRECT("'eBay Report'!$M:$M"),Calculation!A1000,INDIRECT("'eBay Report'!$AD:$AD"))+SUMIF(INDIRECT("'eBay Report'!$M:$M"),Calculation!A1000,INDIRECT("'eBay Report'!$AE:$AE"))+SUMIF(INDIRECT("'eBay Report'!$M:$M"),Calculation!A1000,INDIRECT("'eBay Report'!$AF:$AF"))</f>
        <v>0</v>
      </c>
      <c r="R1000">
        <f t="shared" ca="1" si="15"/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1780-984C-F045-A477-21437B0C314E}">
  <dimension ref="A1:E5969"/>
  <sheetViews>
    <sheetView topLeftCell="A5563" workbookViewId="0">
      <selection activeCell="C5569" sqref="C5569"/>
    </sheetView>
  </sheetViews>
  <sheetFormatPr baseColWidth="10" defaultRowHeight="16"/>
  <cols>
    <col min="1" max="1" width="17.33203125" bestFit="1" customWidth="1"/>
    <col min="2" max="2" width="32.1640625" bestFit="1" customWidth="1"/>
    <col min="5" max="5" width="10.33203125" customWidth="1"/>
  </cols>
  <sheetData>
    <row r="1" spans="1:5">
      <c r="A1" t="str">
        <f>IF(Calculation!$D$2&gt;0,Calculation!$D$2,"")</f>
        <v>Order</v>
      </c>
      <c r="B1" t="str">
        <f ca="1">IF(C1&gt;0,CONCATENATE(A1," | ","Daily Summary"),"")</f>
        <v>Order | Daily Summary</v>
      </c>
      <c r="C1" s="2">
        <f ca="1">Calculation!$A4</f>
        <v>44958</v>
      </c>
      <c r="D1" cm="1">
        <f t="array" aca="1" ref="D1" ca="1">IFERROR(INDEX(Calculation!D:D,MATCH('Reconciliation Layer'!C1,Calculation!A:A,0),0),"")</f>
        <v>10</v>
      </c>
      <c r="E1" t="str">
        <f ca="1">IF(D1&lt;&gt;0,CONCATENATE(B1,C1,),"")</f>
        <v>Order | Daily Summary44958</v>
      </c>
    </row>
    <row r="2" spans="1:5">
      <c r="A2" t="str">
        <f t="shared" ref="A2:A33" ca="1" si="0">IF(C2&gt;0,A1,"")</f>
        <v>Order</v>
      </c>
      <c r="B2" t="str">
        <f t="shared" ref="B2:B65" ca="1" si="1">IF(C2&gt;0,CONCATENATE(A2," | ","Daily Summary"),"")</f>
        <v>Order | Daily Summary</v>
      </c>
      <c r="C2" s="2">
        <f ca="1">Calculation!$A5</f>
        <v>44957</v>
      </c>
      <c r="D2" cm="1">
        <f t="array" aca="1" ref="D2" ca="1">IFERROR(INDEX(Calculation!D:D,MATCH('Reconciliation Layer'!C2,Calculation!A:A,0),0),"")</f>
        <v>15</v>
      </c>
      <c r="E2" t="str">
        <f t="shared" ref="E2:E65" ca="1" si="2">IF(D2&lt;&gt;0,CONCATENATE(B2,C2,),"")</f>
        <v>Order | Daily Summary44957</v>
      </c>
    </row>
    <row r="3" spans="1:5">
      <c r="A3" t="str">
        <f t="shared" ca="1" si="0"/>
        <v>Order</v>
      </c>
      <c r="B3" t="str">
        <f t="shared" ca="1" si="1"/>
        <v>Order | Daily Summary</v>
      </c>
      <c r="C3" s="2">
        <f ca="1">Calculation!$A6</f>
        <v>44952</v>
      </c>
      <c r="D3" cm="1">
        <f t="array" aca="1" ref="D3" ca="1">IFERROR(INDEX(Calculation!D:D,MATCH('Reconciliation Layer'!C3,Calculation!A:A,0),0),"")</f>
        <v>41.95</v>
      </c>
      <c r="E3" t="str">
        <f t="shared" ca="1" si="2"/>
        <v>Order | Daily Summary44952</v>
      </c>
    </row>
    <row r="4" spans="1:5">
      <c r="A4" t="str">
        <f t="shared" ca="1" si="0"/>
        <v>Order</v>
      </c>
      <c r="B4" t="str">
        <f t="shared" ca="1" si="1"/>
        <v>Order | Daily Summary</v>
      </c>
      <c r="C4" s="2">
        <f ca="1">Calculation!$A7</f>
        <v>44951</v>
      </c>
      <c r="D4" cm="1">
        <f t="array" aca="1" ref="D4" ca="1">IFERROR(INDEX(Calculation!D:D,MATCH('Reconciliation Layer'!C4,Calculation!A:A,0),0),"")</f>
        <v>25.98</v>
      </c>
      <c r="E4" t="str">
        <f t="shared" ca="1" si="2"/>
        <v>Order | Daily Summary44951</v>
      </c>
    </row>
    <row r="5" spans="1:5">
      <c r="A5" t="str">
        <f t="shared" ca="1" si="0"/>
        <v>Order</v>
      </c>
      <c r="B5" t="str">
        <f t="shared" ca="1" si="1"/>
        <v>Order | Daily Summary</v>
      </c>
      <c r="C5" s="2">
        <f ca="1">Calculation!$A8</f>
        <v>44950</v>
      </c>
      <c r="D5" cm="1">
        <f t="array" aca="1" ref="D5" ca="1">IFERROR(INDEX(Calculation!D:D,MATCH('Reconciliation Layer'!C5,Calculation!A:A,0),0),"")</f>
        <v>12.99</v>
      </c>
      <c r="E5" t="str">
        <f t="shared" ca="1" si="2"/>
        <v>Order | Daily Summary44950</v>
      </c>
    </row>
    <row r="6" spans="1:5">
      <c r="A6" t="str">
        <f t="shared" ca="1" si="0"/>
        <v>Order</v>
      </c>
      <c r="B6" t="str">
        <f t="shared" ca="1" si="1"/>
        <v>Order | Daily Summary</v>
      </c>
      <c r="C6" s="2">
        <f ca="1">Calculation!$A9</f>
        <v>44948</v>
      </c>
      <c r="D6" cm="1">
        <f t="array" aca="1" ref="D6" ca="1">IFERROR(INDEX(Calculation!D:D,MATCH('Reconciliation Layer'!C6,Calculation!A:A,0),0),"")</f>
        <v>15.49</v>
      </c>
      <c r="E6" t="str">
        <f t="shared" ca="1" si="2"/>
        <v>Order | Daily Summary44948</v>
      </c>
    </row>
    <row r="7" spans="1:5">
      <c r="A7" t="str">
        <f t="shared" ca="1" si="0"/>
        <v>Order</v>
      </c>
      <c r="B7" t="str">
        <f t="shared" ca="1" si="1"/>
        <v>Order | Daily Summary</v>
      </c>
      <c r="C7" s="2">
        <f ca="1">Calculation!$A10</f>
        <v>44946</v>
      </c>
      <c r="D7" cm="1">
        <f t="array" aca="1" ref="D7" ca="1">IFERROR(INDEX(Calculation!D:D,MATCH('Reconciliation Layer'!C7,Calculation!A:A,0),0),"")</f>
        <v>50</v>
      </c>
      <c r="E7" t="str">
        <f t="shared" ca="1" si="2"/>
        <v>Order | Daily Summary44946</v>
      </c>
    </row>
    <row r="8" spans="1:5">
      <c r="A8" t="str">
        <f t="shared" ca="1" si="0"/>
        <v>Order</v>
      </c>
      <c r="B8" t="str">
        <f t="shared" ca="1" si="1"/>
        <v>Order | Daily Summary</v>
      </c>
      <c r="C8" s="2">
        <f ca="1">Calculation!$A11</f>
        <v>44943</v>
      </c>
      <c r="D8" cm="1">
        <f t="array" aca="1" ref="D8" ca="1">IFERROR(INDEX(Calculation!D:D,MATCH('Reconciliation Layer'!C8,Calculation!A:A,0),0),"")</f>
        <v>16.989999999999998</v>
      </c>
      <c r="E8" t="str">
        <f t="shared" ca="1" si="2"/>
        <v>Order | Daily Summary44943</v>
      </c>
    </row>
    <row r="9" spans="1:5">
      <c r="A9" t="str">
        <f t="shared" ca="1" si="0"/>
        <v>Order</v>
      </c>
      <c r="B9" t="str">
        <f t="shared" ca="1" si="1"/>
        <v>Order | Daily Summary</v>
      </c>
      <c r="C9" s="2">
        <f ca="1">Calculation!$A12</f>
        <v>44941</v>
      </c>
      <c r="D9" cm="1">
        <f t="array" aca="1" ref="D9" ca="1">IFERROR(INDEX(Calculation!D:D,MATCH('Reconciliation Layer'!C9,Calculation!A:A,0),0),"")</f>
        <v>17</v>
      </c>
      <c r="E9" t="str">
        <f t="shared" ca="1" si="2"/>
        <v>Order | Daily Summary44941</v>
      </c>
    </row>
    <row r="10" spans="1:5">
      <c r="A10" t="str">
        <f t="shared" ca="1" si="0"/>
        <v>Order</v>
      </c>
      <c r="B10" t="str">
        <f t="shared" ca="1" si="1"/>
        <v>Order | Daily Summary</v>
      </c>
      <c r="C10" s="2">
        <f ca="1">Calculation!$A13</f>
        <v>44940</v>
      </c>
      <c r="D10" cm="1">
        <f t="array" aca="1" ref="D10" ca="1">IFERROR(INDEX(Calculation!D:D,MATCH('Reconciliation Layer'!C10,Calculation!A:A,0),0),"")</f>
        <v>17.95</v>
      </c>
      <c r="E10" t="str">
        <f t="shared" ca="1" si="2"/>
        <v>Order | Daily Summary44940</v>
      </c>
    </row>
    <row r="11" spans="1:5">
      <c r="A11" t="str">
        <f t="shared" ca="1" si="0"/>
        <v>Order</v>
      </c>
      <c r="B11" t="str">
        <f t="shared" ca="1" si="1"/>
        <v>Order | Daily Summary</v>
      </c>
      <c r="C11" s="2">
        <f ca="1">Calculation!$A14</f>
        <v>44937</v>
      </c>
      <c r="D11" cm="1">
        <f t="array" aca="1" ref="D11" ca="1">IFERROR(INDEX(Calculation!D:D,MATCH('Reconciliation Layer'!C11,Calculation!A:A,0),0),"")</f>
        <v>162.25</v>
      </c>
      <c r="E11" t="str">
        <f t="shared" ca="1" si="2"/>
        <v>Order | Daily Summary44937</v>
      </c>
    </row>
    <row r="12" spans="1:5">
      <c r="A12" t="str">
        <f t="shared" ca="1" si="0"/>
        <v>Order</v>
      </c>
      <c r="B12" t="str">
        <f t="shared" ca="1" si="1"/>
        <v>Order | Daily Summary</v>
      </c>
      <c r="C12" s="2">
        <f ca="1">Calculation!$A15</f>
        <v>44926</v>
      </c>
      <c r="D12" cm="1">
        <f t="array" aca="1" ref="D12" ca="1">IFERROR(INDEX(Calculation!D:D,MATCH('Reconciliation Layer'!C12,Calculation!A:A,0),0),"")</f>
        <v>10</v>
      </c>
      <c r="E12" t="str">
        <f t="shared" ca="1" si="2"/>
        <v>Order | Daily Summary44926</v>
      </c>
    </row>
    <row r="13" spans="1:5">
      <c r="A13" t="str">
        <f t="shared" ca="1" si="0"/>
        <v/>
      </c>
      <c r="B13" t="str">
        <f t="shared" ca="1" si="1"/>
        <v/>
      </c>
      <c r="C13" s="2">
        <f ca="1">Calculation!$A16</f>
        <v>0</v>
      </c>
      <c r="D13" cm="1">
        <f t="array" aca="1" ref="D13" ca="1">IFERROR(INDEX(Calculation!D:D,MATCH('Reconciliation Layer'!C13,Calculation!A:A,0),0),"")</f>
        <v>0</v>
      </c>
      <c r="E13" t="str">
        <f t="shared" ca="1" si="2"/>
        <v/>
      </c>
    </row>
    <row r="14" spans="1:5">
      <c r="A14" t="str">
        <f t="shared" si="0"/>
        <v/>
      </c>
      <c r="B14" t="str">
        <f t="shared" si="1"/>
        <v/>
      </c>
      <c r="C14" s="2">
        <f>Calculation!$A17</f>
        <v>0</v>
      </c>
      <c r="D14" cm="1">
        <f t="array" aca="1" ref="D14" ca="1">IFERROR(INDEX(Calculation!D:D,MATCH('Reconciliation Layer'!C14,Calculation!A:A,0),0),"")</f>
        <v>0</v>
      </c>
      <c r="E14" t="str">
        <f t="shared" ca="1" si="2"/>
        <v/>
      </c>
    </row>
    <row r="15" spans="1:5">
      <c r="A15" t="str">
        <f t="shared" si="0"/>
        <v/>
      </c>
      <c r="B15" t="str">
        <f t="shared" si="1"/>
        <v/>
      </c>
      <c r="C15" s="2">
        <f>Calculation!$A18</f>
        <v>0</v>
      </c>
      <c r="D15" cm="1">
        <f t="array" aca="1" ref="D15" ca="1">IFERROR(INDEX(Calculation!D:D,MATCH('Reconciliation Layer'!C15,Calculation!A:A,0),0),"")</f>
        <v>0</v>
      </c>
      <c r="E15" t="str">
        <f t="shared" ca="1" si="2"/>
        <v/>
      </c>
    </row>
    <row r="16" spans="1:5">
      <c r="A16" t="str">
        <f t="shared" si="0"/>
        <v/>
      </c>
      <c r="B16" t="str">
        <f t="shared" si="1"/>
        <v/>
      </c>
      <c r="C16" s="2">
        <f>Calculation!$A19</f>
        <v>0</v>
      </c>
      <c r="D16" cm="1">
        <f t="array" aca="1" ref="D16" ca="1">IFERROR(INDEX(Calculation!D:D,MATCH('Reconciliation Layer'!C16,Calculation!A:A,0),0),"")</f>
        <v>0</v>
      </c>
      <c r="E16" t="str">
        <f t="shared" ca="1" si="2"/>
        <v/>
      </c>
    </row>
    <row r="17" spans="1:5">
      <c r="A17" t="str">
        <f t="shared" si="0"/>
        <v/>
      </c>
      <c r="B17" t="str">
        <f t="shared" si="1"/>
        <v/>
      </c>
      <c r="C17" s="2">
        <f>Calculation!$A20</f>
        <v>0</v>
      </c>
      <c r="D17" cm="1">
        <f t="array" aca="1" ref="D17" ca="1">IFERROR(INDEX(Calculation!D:D,MATCH('Reconciliation Layer'!C17,Calculation!A:A,0),0),"")</f>
        <v>0</v>
      </c>
      <c r="E17" t="str">
        <f t="shared" ca="1" si="2"/>
        <v/>
      </c>
    </row>
    <row r="18" spans="1:5">
      <c r="A18" t="str">
        <f t="shared" si="0"/>
        <v/>
      </c>
      <c r="B18" t="str">
        <f t="shared" si="1"/>
        <v/>
      </c>
      <c r="C18" s="2">
        <f>Calculation!$A21</f>
        <v>0</v>
      </c>
      <c r="D18" cm="1">
        <f t="array" aca="1" ref="D18" ca="1">IFERROR(INDEX(Calculation!D:D,MATCH('Reconciliation Layer'!C18,Calculation!A:A,0),0),"")</f>
        <v>0</v>
      </c>
      <c r="E18" t="str">
        <f t="shared" ca="1" si="2"/>
        <v/>
      </c>
    </row>
    <row r="19" spans="1:5">
      <c r="A19" t="str">
        <f t="shared" si="0"/>
        <v/>
      </c>
      <c r="B19" t="str">
        <f t="shared" si="1"/>
        <v/>
      </c>
      <c r="C19" s="2">
        <f>Calculation!$A22</f>
        <v>0</v>
      </c>
      <c r="D19" cm="1">
        <f t="array" aca="1" ref="D19" ca="1">IFERROR(INDEX(Calculation!D:D,MATCH('Reconciliation Layer'!C19,Calculation!A:A,0),0),"")</f>
        <v>0</v>
      </c>
      <c r="E19" t="str">
        <f t="shared" ca="1" si="2"/>
        <v/>
      </c>
    </row>
    <row r="20" spans="1:5">
      <c r="A20" t="str">
        <f t="shared" si="0"/>
        <v/>
      </c>
      <c r="B20" t="str">
        <f t="shared" si="1"/>
        <v/>
      </c>
      <c r="C20" s="2">
        <f>Calculation!$A23</f>
        <v>0</v>
      </c>
      <c r="D20" cm="1">
        <f t="array" aca="1" ref="D20" ca="1">IFERROR(INDEX(Calculation!D:D,MATCH('Reconciliation Layer'!C20,Calculation!A:A,0),0),"")</f>
        <v>0</v>
      </c>
      <c r="E20" t="str">
        <f t="shared" ca="1" si="2"/>
        <v/>
      </c>
    </row>
    <row r="21" spans="1:5">
      <c r="A21" t="str">
        <f t="shared" si="0"/>
        <v/>
      </c>
      <c r="B21" t="str">
        <f t="shared" si="1"/>
        <v/>
      </c>
      <c r="C21" s="2">
        <f>Calculation!$A24</f>
        <v>0</v>
      </c>
      <c r="D21" cm="1">
        <f t="array" aca="1" ref="D21" ca="1">IFERROR(INDEX(Calculation!D:D,MATCH('Reconciliation Layer'!C21,Calculation!A:A,0),0),"")</f>
        <v>0</v>
      </c>
      <c r="E21" t="str">
        <f t="shared" ca="1" si="2"/>
        <v/>
      </c>
    </row>
    <row r="22" spans="1:5">
      <c r="A22" t="str">
        <f t="shared" si="0"/>
        <v/>
      </c>
      <c r="B22" t="str">
        <f t="shared" si="1"/>
        <v/>
      </c>
      <c r="C22" s="2">
        <f>Calculation!$A25</f>
        <v>0</v>
      </c>
      <c r="D22" cm="1">
        <f t="array" aca="1" ref="D22" ca="1">IFERROR(INDEX(Calculation!D:D,MATCH('Reconciliation Layer'!C22,Calculation!A:A,0),0),"")</f>
        <v>0</v>
      </c>
      <c r="E22" t="str">
        <f t="shared" ca="1" si="2"/>
        <v/>
      </c>
    </row>
    <row r="23" spans="1:5">
      <c r="A23" t="str">
        <f t="shared" si="0"/>
        <v/>
      </c>
      <c r="B23" t="str">
        <f t="shared" si="1"/>
        <v/>
      </c>
      <c r="C23" s="2">
        <f>Calculation!$A26</f>
        <v>0</v>
      </c>
      <c r="D23" cm="1">
        <f t="array" aca="1" ref="D23" ca="1">IFERROR(INDEX(Calculation!D:D,MATCH('Reconciliation Layer'!C23,Calculation!A:A,0),0),"")</f>
        <v>0</v>
      </c>
      <c r="E23" t="str">
        <f t="shared" ca="1" si="2"/>
        <v/>
      </c>
    </row>
    <row r="24" spans="1:5">
      <c r="A24" t="str">
        <f t="shared" si="0"/>
        <v/>
      </c>
      <c r="B24" t="str">
        <f t="shared" si="1"/>
        <v/>
      </c>
      <c r="C24" s="2">
        <f>Calculation!$A27</f>
        <v>0</v>
      </c>
      <c r="D24" cm="1">
        <f t="array" aca="1" ref="D24" ca="1">IFERROR(INDEX(Calculation!D:D,MATCH('Reconciliation Layer'!C24,Calculation!A:A,0),0),"")</f>
        <v>0</v>
      </c>
      <c r="E24" t="str">
        <f t="shared" ca="1" si="2"/>
        <v/>
      </c>
    </row>
    <row r="25" spans="1:5">
      <c r="A25" t="str">
        <f t="shared" si="0"/>
        <v/>
      </c>
      <c r="B25" t="str">
        <f t="shared" si="1"/>
        <v/>
      </c>
      <c r="C25" s="2">
        <f>Calculation!$A28</f>
        <v>0</v>
      </c>
      <c r="D25" cm="1">
        <f t="array" aca="1" ref="D25" ca="1">IFERROR(INDEX(Calculation!D:D,MATCH('Reconciliation Layer'!C25,Calculation!A:A,0),0),"")</f>
        <v>0</v>
      </c>
      <c r="E25" t="str">
        <f t="shared" ca="1" si="2"/>
        <v/>
      </c>
    </row>
    <row r="26" spans="1:5">
      <c r="A26" t="str">
        <f t="shared" si="0"/>
        <v/>
      </c>
      <c r="B26" t="str">
        <f t="shared" si="1"/>
        <v/>
      </c>
      <c r="C26" s="2">
        <f>Calculation!$A29</f>
        <v>0</v>
      </c>
      <c r="D26" cm="1">
        <f t="array" aca="1" ref="D26" ca="1">IFERROR(INDEX(Calculation!D:D,MATCH('Reconciliation Layer'!C26,Calculation!A:A,0),0),"")</f>
        <v>0</v>
      </c>
      <c r="E26" t="str">
        <f t="shared" ca="1" si="2"/>
        <v/>
      </c>
    </row>
    <row r="27" spans="1:5">
      <c r="A27" t="str">
        <f t="shared" si="0"/>
        <v/>
      </c>
      <c r="B27" t="str">
        <f t="shared" si="1"/>
        <v/>
      </c>
      <c r="C27" s="2">
        <f>Calculation!$A30</f>
        <v>0</v>
      </c>
      <c r="D27" cm="1">
        <f t="array" aca="1" ref="D27" ca="1">IFERROR(INDEX(Calculation!D:D,MATCH('Reconciliation Layer'!C27,Calculation!A:A,0),0),"")</f>
        <v>0</v>
      </c>
      <c r="E27" t="str">
        <f t="shared" ca="1" si="2"/>
        <v/>
      </c>
    </row>
    <row r="28" spans="1:5">
      <c r="A28" t="str">
        <f t="shared" si="0"/>
        <v/>
      </c>
      <c r="B28" t="str">
        <f t="shared" si="1"/>
        <v/>
      </c>
      <c r="C28" s="2">
        <f>Calculation!$A31</f>
        <v>0</v>
      </c>
      <c r="D28" cm="1">
        <f t="array" aca="1" ref="D28" ca="1">IFERROR(INDEX(Calculation!D:D,MATCH('Reconciliation Layer'!C28,Calculation!A:A,0),0),"")</f>
        <v>0</v>
      </c>
      <c r="E28" t="str">
        <f ca="1">IF(D28&lt;&gt;0,CONCATENATE(B28,C28,),"")</f>
        <v/>
      </c>
    </row>
    <row r="29" spans="1:5">
      <c r="A29" t="str">
        <f t="shared" si="0"/>
        <v/>
      </c>
      <c r="B29" t="str">
        <f t="shared" si="1"/>
        <v/>
      </c>
      <c r="C29" s="2">
        <f>Calculation!$A32</f>
        <v>0</v>
      </c>
      <c r="D29" cm="1">
        <f t="array" aca="1" ref="D29" ca="1">IFERROR(INDEX(Calculation!D:D,MATCH('Reconciliation Layer'!C29,Calculation!A:A,0),0),"")</f>
        <v>0</v>
      </c>
      <c r="E29" t="str">
        <f t="shared" ca="1" si="2"/>
        <v/>
      </c>
    </row>
    <row r="30" spans="1:5">
      <c r="A30" t="str">
        <f t="shared" si="0"/>
        <v/>
      </c>
      <c r="B30" t="str">
        <f t="shared" si="1"/>
        <v/>
      </c>
      <c r="C30" s="2">
        <f>Calculation!$A33</f>
        <v>0</v>
      </c>
      <c r="D30" cm="1">
        <f t="array" aca="1" ref="D30" ca="1">IFERROR(INDEX(Calculation!D:D,MATCH('Reconciliation Layer'!C30,Calculation!A:A,0),0),"")</f>
        <v>0</v>
      </c>
      <c r="E30" t="str">
        <f t="shared" ca="1" si="2"/>
        <v/>
      </c>
    </row>
    <row r="31" spans="1:5">
      <c r="A31" t="str">
        <f t="shared" si="0"/>
        <v/>
      </c>
      <c r="B31" t="str">
        <f t="shared" si="1"/>
        <v/>
      </c>
      <c r="C31" s="2">
        <f>Calculation!$A34</f>
        <v>0</v>
      </c>
      <c r="D31" cm="1">
        <f t="array" aca="1" ref="D31" ca="1">IFERROR(INDEX(Calculation!D:D,MATCH('Reconciliation Layer'!C31,Calculation!A:A,0),0),"")</f>
        <v>0</v>
      </c>
      <c r="E31" t="str">
        <f t="shared" ca="1" si="2"/>
        <v/>
      </c>
    </row>
    <row r="32" spans="1:5">
      <c r="A32" t="str">
        <f t="shared" si="0"/>
        <v/>
      </c>
      <c r="B32" t="str">
        <f t="shared" si="1"/>
        <v/>
      </c>
      <c r="C32" s="2">
        <f>Calculation!$A35</f>
        <v>0</v>
      </c>
      <c r="D32" cm="1">
        <f t="array" aca="1" ref="D32" ca="1">IFERROR(INDEX(Calculation!D:D,MATCH('Reconciliation Layer'!C32,Calculation!A:A,0),0),"")</f>
        <v>0</v>
      </c>
      <c r="E32" t="str">
        <f t="shared" ca="1" si="2"/>
        <v/>
      </c>
    </row>
    <row r="33" spans="1:5">
      <c r="A33" t="str">
        <f t="shared" si="0"/>
        <v/>
      </c>
      <c r="B33" t="str">
        <f t="shared" si="1"/>
        <v/>
      </c>
      <c r="C33" s="2">
        <f>Calculation!$A36</f>
        <v>0</v>
      </c>
      <c r="D33" cm="1">
        <f t="array" aca="1" ref="D33" ca="1">IFERROR(INDEX(Calculation!D:D,MATCH('Reconciliation Layer'!C33,Calculation!A:A,0),0),"")</f>
        <v>0</v>
      </c>
      <c r="E33" t="str">
        <f t="shared" ca="1" si="2"/>
        <v/>
      </c>
    </row>
    <row r="34" spans="1:5">
      <c r="A34" t="str">
        <f t="shared" ref="A34:A66" si="3">IF(C34&gt;0,A33,"")</f>
        <v/>
      </c>
      <c r="B34" t="str">
        <f t="shared" si="1"/>
        <v/>
      </c>
      <c r="C34" s="2">
        <f>Calculation!$A37</f>
        <v>0</v>
      </c>
      <c r="D34" cm="1">
        <f t="array" aca="1" ref="D34" ca="1">IFERROR(INDEX(Calculation!D:D,MATCH('Reconciliation Layer'!C34,Calculation!A:A,0),0),"")</f>
        <v>0</v>
      </c>
      <c r="E34" t="str">
        <f t="shared" ca="1" si="2"/>
        <v/>
      </c>
    </row>
    <row r="35" spans="1:5">
      <c r="A35" t="str">
        <f t="shared" si="3"/>
        <v/>
      </c>
      <c r="B35" t="str">
        <f t="shared" si="1"/>
        <v/>
      </c>
      <c r="C35" s="2">
        <f>Calculation!$A38</f>
        <v>0</v>
      </c>
      <c r="D35" cm="1">
        <f t="array" aca="1" ref="D35" ca="1">IFERROR(INDEX(Calculation!D:D,MATCH('Reconciliation Layer'!C35,Calculation!A:A,0),0),"")</f>
        <v>0</v>
      </c>
      <c r="E35" t="str">
        <f t="shared" ca="1" si="2"/>
        <v/>
      </c>
    </row>
    <row r="36" spans="1:5">
      <c r="A36" t="str">
        <f t="shared" si="3"/>
        <v/>
      </c>
      <c r="B36" t="str">
        <f t="shared" si="1"/>
        <v/>
      </c>
      <c r="C36" s="2">
        <f>Calculation!$A39</f>
        <v>0</v>
      </c>
      <c r="D36" cm="1">
        <f t="array" aca="1" ref="D36" ca="1">IFERROR(INDEX(Calculation!D:D,MATCH('Reconciliation Layer'!C36,Calculation!A:A,0),0),"")</f>
        <v>0</v>
      </c>
      <c r="E36" t="str">
        <f t="shared" ca="1" si="2"/>
        <v/>
      </c>
    </row>
    <row r="37" spans="1:5">
      <c r="A37" t="str">
        <f t="shared" si="3"/>
        <v/>
      </c>
      <c r="B37" t="str">
        <f t="shared" si="1"/>
        <v/>
      </c>
      <c r="C37" s="2">
        <f>Calculation!$A40</f>
        <v>0</v>
      </c>
      <c r="D37" cm="1">
        <f t="array" aca="1" ref="D37" ca="1">IFERROR(INDEX(Calculation!D:D,MATCH('Reconciliation Layer'!C37,Calculation!A:A,0),0),"")</f>
        <v>0</v>
      </c>
      <c r="E37" t="str">
        <f t="shared" ca="1" si="2"/>
        <v/>
      </c>
    </row>
    <row r="38" spans="1:5">
      <c r="A38" t="str">
        <f t="shared" si="3"/>
        <v/>
      </c>
      <c r="B38" t="str">
        <f t="shared" si="1"/>
        <v/>
      </c>
      <c r="C38" s="2">
        <f>Calculation!$A41</f>
        <v>0</v>
      </c>
      <c r="D38" cm="1">
        <f t="array" aca="1" ref="D38" ca="1">IFERROR(INDEX(Calculation!D:D,MATCH('Reconciliation Layer'!C38,Calculation!A:A,0),0),"")</f>
        <v>0</v>
      </c>
      <c r="E38" t="str">
        <f t="shared" ca="1" si="2"/>
        <v/>
      </c>
    </row>
    <row r="39" spans="1:5">
      <c r="A39" t="str">
        <f t="shared" si="3"/>
        <v/>
      </c>
      <c r="B39" t="str">
        <f t="shared" si="1"/>
        <v/>
      </c>
      <c r="C39" s="2">
        <f>Calculation!$A42</f>
        <v>0</v>
      </c>
      <c r="D39" cm="1">
        <f t="array" aca="1" ref="D39" ca="1">IFERROR(INDEX(Calculation!D:D,MATCH('Reconciliation Layer'!C39,Calculation!A:A,0),0),"")</f>
        <v>0</v>
      </c>
      <c r="E39" t="str">
        <f t="shared" ca="1" si="2"/>
        <v/>
      </c>
    </row>
    <row r="40" spans="1:5">
      <c r="A40" t="str">
        <f t="shared" si="3"/>
        <v/>
      </c>
      <c r="B40" t="str">
        <f t="shared" si="1"/>
        <v/>
      </c>
      <c r="C40" s="2">
        <f>Calculation!$A43</f>
        <v>0</v>
      </c>
      <c r="D40" cm="1">
        <f t="array" aca="1" ref="D40" ca="1">IFERROR(INDEX(Calculation!D:D,MATCH('Reconciliation Layer'!C40,Calculation!A:A,0),0),"")</f>
        <v>0</v>
      </c>
      <c r="E40" t="str">
        <f t="shared" ca="1" si="2"/>
        <v/>
      </c>
    </row>
    <row r="41" spans="1:5" ht="17">
      <c r="A41" s="5" t="str">
        <f t="shared" si="3"/>
        <v/>
      </c>
      <c r="B41" s="5" t="str">
        <f t="shared" si="1"/>
        <v/>
      </c>
      <c r="C41" s="2">
        <f>Calculation!$A44</f>
        <v>0</v>
      </c>
      <c r="D41" cm="1">
        <f t="array" aca="1" ref="D41" ca="1">IFERROR(INDEX(Calculation!D:D,MATCH('Reconciliation Layer'!C41,Calculation!A:A,0),0),"")</f>
        <v>0</v>
      </c>
      <c r="E41" t="str">
        <f t="shared" ca="1" si="2"/>
        <v/>
      </c>
    </row>
    <row r="42" spans="1:5" ht="17">
      <c r="A42" s="5" t="str">
        <f t="shared" si="3"/>
        <v/>
      </c>
      <c r="B42" s="5" t="str">
        <f t="shared" si="1"/>
        <v/>
      </c>
      <c r="C42" s="2">
        <f>Calculation!$A45</f>
        <v>0</v>
      </c>
      <c r="D42" cm="1">
        <f t="array" aca="1" ref="D42" ca="1">IFERROR(INDEX(Calculation!D:D,MATCH('Reconciliation Layer'!C42,Calculation!A:A,0),0),"")</f>
        <v>0</v>
      </c>
      <c r="E42" t="str">
        <f t="shared" ca="1" si="2"/>
        <v/>
      </c>
    </row>
    <row r="43" spans="1:5" ht="17">
      <c r="A43" s="5" t="str">
        <f t="shared" si="3"/>
        <v/>
      </c>
      <c r="B43" s="5" t="str">
        <f t="shared" si="1"/>
        <v/>
      </c>
      <c r="C43" s="2">
        <f>Calculation!$A46</f>
        <v>0</v>
      </c>
      <c r="D43" cm="1">
        <f t="array" aca="1" ref="D43" ca="1">IFERROR(INDEX(Calculation!D:D,MATCH('Reconciliation Layer'!C43,Calculation!A:A,0),0),"")</f>
        <v>0</v>
      </c>
      <c r="E43" t="str">
        <f t="shared" ca="1" si="2"/>
        <v/>
      </c>
    </row>
    <row r="44" spans="1:5" ht="17">
      <c r="A44" s="5" t="str">
        <f t="shared" si="3"/>
        <v/>
      </c>
      <c r="B44" s="5" t="str">
        <f t="shared" si="1"/>
        <v/>
      </c>
      <c r="C44" s="2">
        <f>Calculation!$A47</f>
        <v>0</v>
      </c>
      <c r="D44" cm="1">
        <f t="array" aca="1" ref="D44" ca="1">IFERROR(INDEX(Calculation!D:D,MATCH('Reconciliation Layer'!C44,Calculation!A:A,0),0),"")</f>
        <v>0</v>
      </c>
      <c r="E44" t="str">
        <f t="shared" ca="1" si="2"/>
        <v/>
      </c>
    </row>
    <row r="45" spans="1:5" ht="17">
      <c r="A45" s="5" t="str">
        <f t="shared" si="3"/>
        <v/>
      </c>
      <c r="B45" s="5" t="str">
        <f t="shared" si="1"/>
        <v/>
      </c>
      <c r="C45" s="2">
        <f>Calculation!$A48</f>
        <v>0</v>
      </c>
      <c r="D45" cm="1">
        <f t="array" aca="1" ref="D45" ca="1">IFERROR(INDEX(Calculation!D:D,MATCH('Reconciliation Layer'!C45,Calculation!A:A,0),0),"")</f>
        <v>0</v>
      </c>
      <c r="E45" t="str">
        <f t="shared" ca="1" si="2"/>
        <v/>
      </c>
    </row>
    <row r="46" spans="1:5" ht="17">
      <c r="A46" s="5" t="str">
        <f t="shared" si="3"/>
        <v/>
      </c>
      <c r="B46" s="5" t="str">
        <f t="shared" si="1"/>
        <v/>
      </c>
      <c r="C46" s="2">
        <f>Calculation!$A49</f>
        <v>0</v>
      </c>
      <c r="D46" cm="1">
        <f t="array" aca="1" ref="D46" ca="1">IFERROR(INDEX(Calculation!D:D,MATCH('Reconciliation Layer'!C46,Calculation!A:A,0),0),"")</f>
        <v>0</v>
      </c>
      <c r="E46" t="str">
        <f t="shared" ca="1" si="2"/>
        <v/>
      </c>
    </row>
    <row r="47" spans="1:5" ht="17">
      <c r="A47" s="5" t="str">
        <f t="shared" si="3"/>
        <v/>
      </c>
      <c r="B47" s="5" t="str">
        <f t="shared" si="1"/>
        <v/>
      </c>
      <c r="C47" s="2">
        <f>Calculation!$A50</f>
        <v>0</v>
      </c>
      <c r="D47" cm="1">
        <f t="array" aca="1" ref="D47" ca="1">IFERROR(INDEX(Calculation!D:D,MATCH('Reconciliation Layer'!C47,Calculation!A:A,0),0),"")</f>
        <v>0</v>
      </c>
      <c r="E47" t="str">
        <f t="shared" ca="1" si="2"/>
        <v/>
      </c>
    </row>
    <row r="48" spans="1:5" ht="17">
      <c r="A48" s="5" t="str">
        <f t="shared" si="3"/>
        <v/>
      </c>
      <c r="B48" s="5" t="str">
        <f t="shared" si="1"/>
        <v/>
      </c>
      <c r="C48" s="2">
        <f>Calculation!$A51</f>
        <v>0</v>
      </c>
      <c r="D48" cm="1">
        <f t="array" aca="1" ref="D48" ca="1">IFERROR(INDEX(Calculation!D:D,MATCH('Reconciliation Layer'!C48,Calculation!A:A,0),0),"")</f>
        <v>0</v>
      </c>
      <c r="E48" t="str">
        <f t="shared" ca="1" si="2"/>
        <v/>
      </c>
    </row>
    <row r="49" spans="1:5" ht="17">
      <c r="A49" s="5" t="str">
        <f t="shared" si="3"/>
        <v/>
      </c>
      <c r="B49" s="5" t="str">
        <f t="shared" si="1"/>
        <v/>
      </c>
      <c r="C49" s="2">
        <f>Calculation!$A52</f>
        <v>0</v>
      </c>
      <c r="D49" cm="1">
        <f t="array" aca="1" ref="D49" ca="1">IFERROR(INDEX(Calculation!D:D,MATCH('Reconciliation Layer'!C49,Calculation!A:A,0),0),"")</f>
        <v>0</v>
      </c>
      <c r="E49" t="str">
        <f t="shared" ca="1" si="2"/>
        <v/>
      </c>
    </row>
    <row r="50" spans="1:5" ht="17">
      <c r="A50" s="5" t="str">
        <f t="shared" si="3"/>
        <v/>
      </c>
      <c r="B50" s="5" t="str">
        <f t="shared" si="1"/>
        <v/>
      </c>
      <c r="C50" s="2">
        <f>Calculation!$A53</f>
        <v>0</v>
      </c>
      <c r="D50" cm="1">
        <f t="array" aca="1" ref="D50" ca="1">IFERROR(INDEX(Calculation!D:D,MATCH('Reconciliation Layer'!C50,Calculation!A:A,0),0),"")</f>
        <v>0</v>
      </c>
      <c r="E50" t="str">
        <f t="shared" ca="1" si="2"/>
        <v/>
      </c>
    </row>
    <row r="51" spans="1:5" ht="17">
      <c r="A51" s="5" t="str">
        <f t="shared" si="3"/>
        <v/>
      </c>
      <c r="B51" s="5" t="str">
        <f t="shared" si="1"/>
        <v/>
      </c>
      <c r="C51" s="2">
        <f>Calculation!$A54</f>
        <v>0</v>
      </c>
      <c r="D51" cm="1">
        <f t="array" aca="1" ref="D51" ca="1">IFERROR(INDEX(Calculation!D:D,MATCH('Reconciliation Layer'!C51,Calculation!A:A,0),0),"")</f>
        <v>0</v>
      </c>
      <c r="E51" t="str">
        <f t="shared" ca="1" si="2"/>
        <v/>
      </c>
    </row>
    <row r="52" spans="1:5" ht="17">
      <c r="A52" s="5" t="str">
        <f t="shared" si="3"/>
        <v/>
      </c>
      <c r="B52" s="5" t="str">
        <f t="shared" si="1"/>
        <v/>
      </c>
      <c r="C52" s="2">
        <f>Calculation!$A55</f>
        <v>0</v>
      </c>
      <c r="D52" cm="1">
        <f t="array" aca="1" ref="D52" ca="1">IFERROR(INDEX(Calculation!D:D,MATCH('Reconciliation Layer'!C52,Calculation!A:A,0),0),"")</f>
        <v>0</v>
      </c>
      <c r="E52" t="str">
        <f t="shared" ca="1" si="2"/>
        <v/>
      </c>
    </row>
    <row r="53" spans="1:5" ht="17">
      <c r="A53" s="5" t="str">
        <f t="shared" si="3"/>
        <v/>
      </c>
      <c r="B53" s="5" t="str">
        <f t="shared" si="1"/>
        <v/>
      </c>
      <c r="C53" s="2">
        <f>Calculation!$A56</f>
        <v>0</v>
      </c>
      <c r="D53" cm="1">
        <f t="array" aca="1" ref="D53" ca="1">IFERROR(INDEX(Calculation!D:D,MATCH('Reconciliation Layer'!C53,Calculation!A:A,0),0),"")</f>
        <v>0</v>
      </c>
      <c r="E53" t="str">
        <f t="shared" ca="1" si="2"/>
        <v/>
      </c>
    </row>
    <row r="54" spans="1:5" ht="17">
      <c r="A54" s="5" t="str">
        <f t="shared" si="3"/>
        <v/>
      </c>
      <c r="B54" s="5" t="str">
        <f t="shared" si="1"/>
        <v/>
      </c>
      <c r="C54" s="2">
        <f>Calculation!$A57</f>
        <v>0</v>
      </c>
      <c r="D54" cm="1">
        <f t="array" aca="1" ref="D54" ca="1">IFERROR(INDEX(Calculation!D:D,MATCH('Reconciliation Layer'!C54,Calculation!A:A,0),0),"")</f>
        <v>0</v>
      </c>
      <c r="E54" t="str">
        <f t="shared" ca="1" si="2"/>
        <v/>
      </c>
    </row>
    <row r="55" spans="1:5" ht="17">
      <c r="A55" s="5" t="str">
        <f t="shared" si="3"/>
        <v/>
      </c>
      <c r="B55" s="5" t="str">
        <f t="shared" si="1"/>
        <v/>
      </c>
      <c r="C55" s="2">
        <f>Calculation!$A58</f>
        <v>0</v>
      </c>
      <c r="D55" cm="1">
        <f t="array" aca="1" ref="D55" ca="1">IFERROR(INDEX(Calculation!D:D,MATCH('Reconciliation Layer'!C55,Calculation!A:A,0),0),"")</f>
        <v>0</v>
      </c>
      <c r="E55" t="str">
        <f t="shared" ca="1" si="2"/>
        <v/>
      </c>
    </row>
    <row r="56" spans="1:5" ht="17">
      <c r="A56" s="5" t="str">
        <f t="shared" si="3"/>
        <v/>
      </c>
      <c r="B56" s="5" t="str">
        <f t="shared" si="1"/>
        <v/>
      </c>
      <c r="C56" s="2">
        <f>Calculation!$A59</f>
        <v>0</v>
      </c>
      <c r="D56" cm="1">
        <f t="array" aca="1" ref="D56" ca="1">IFERROR(INDEX(Calculation!D:D,MATCH('Reconciliation Layer'!C56,Calculation!A:A,0),0),"")</f>
        <v>0</v>
      </c>
      <c r="E56" t="str">
        <f t="shared" ca="1" si="2"/>
        <v/>
      </c>
    </row>
    <row r="57" spans="1:5" ht="17">
      <c r="A57" s="5" t="str">
        <f t="shared" si="3"/>
        <v/>
      </c>
      <c r="B57" s="5" t="str">
        <f t="shared" si="1"/>
        <v/>
      </c>
      <c r="C57" s="2">
        <f>Calculation!$A60</f>
        <v>0</v>
      </c>
      <c r="D57" cm="1">
        <f t="array" aca="1" ref="D57" ca="1">IFERROR(INDEX(Calculation!D:D,MATCH('Reconciliation Layer'!C57,Calculation!A:A,0),0),"")</f>
        <v>0</v>
      </c>
      <c r="E57" t="str">
        <f t="shared" ca="1" si="2"/>
        <v/>
      </c>
    </row>
    <row r="58" spans="1:5" ht="17">
      <c r="A58" s="5" t="str">
        <f t="shared" si="3"/>
        <v/>
      </c>
      <c r="B58" s="5" t="str">
        <f t="shared" si="1"/>
        <v/>
      </c>
      <c r="C58" s="2">
        <f>Calculation!$A61</f>
        <v>0</v>
      </c>
      <c r="D58" cm="1">
        <f t="array" aca="1" ref="D58" ca="1">IFERROR(INDEX(Calculation!D:D,MATCH('Reconciliation Layer'!C58,Calculation!A:A,0),0),"")</f>
        <v>0</v>
      </c>
      <c r="E58" t="str">
        <f t="shared" ca="1" si="2"/>
        <v/>
      </c>
    </row>
    <row r="59" spans="1:5" ht="17">
      <c r="A59" s="5" t="str">
        <f t="shared" si="3"/>
        <v/>
      </c>
      <c r="B59" s="5" t="str">
        <f t="shared" si="1"/>
        <v/>
      </c>
      <c r="C59" s="2">
        <f>Calculation!$A62</f>
        <v>0</v>
      </c>
      <c r="D59" cm="1">
        <f t="array" aca="1" ref="D59" ca="1">IFERROR(INDEX(Calculation!D:D,MATCH('Reconciliation Layer'!C59,Calculation!A:A,0),0),"")</f>
        <v>0</v>
      </c>
      <c r="E59" t="str">
        <f t="shared" ca="1" si="2"/>
        <v/>
      </c>
    </row>
    <row r="60" spans="1:5" ht="17">
      <c r="A60" s="5" t="str">
        <f t="shared" si="3"/>
        <v/>
      </c>
      <c r="B60" s="5" t="str">
        <f t="shared" si="1"/>
        <v/>
      </c>
      <c r="C60" s="2">
        <f>Calculation!$A63</f>
        <v>0</v>
      </c>
      <c r="D60" cm="1">
        <f t="array" aca="1" ref="D60" ca="1">IFERROR(INDEX(Calculation!D:D,MATCH('Reconciliation Layer'!C60,Calculation!A:A,0),0),"")</f>
        <v>0</v>
      </c>
      <c r="E60" t="str">
        <f t="shared" ca="1" si="2"/>
        <v/>
      </c>
    </row>
    <row r="61" spans="1:5" ht="17">
      <c r="A61" s="5" t="str">
        <f t="shared" si="3"/>
        <v/>
      </c>
      <c r="B61" s="5" t="str">
        <f t="shared" si="1"/>
        <v/>
      </c>
      <c r="C61" s="2">
        <f>Calculation!$A64</f>
        <v>0</v>
      </c>
      <c r="D61" cm="1">
        <f t="array" aca="1" ref="D61" ca="1">IFERROR(INDEX(Calculation!D:D,MATCH('Reconciliation Layer'!C61,Calculation!A:A,0),0),"")</f>
        <v>0</v>
      </c>
      <c r="E61" t="str">
        <f t="shared" ca="1" si="2"/>
        <v/>
      </c>
    </row>
    <row r="62" spans="1:5" ht="17">
      <c r="A62" s="5" t="str">
        <f t="shared" si="3"/>
        <v/>
      </c>
      <c r="B62" s="5" t="str">
        <f t="shared" si="1"/>
        <v/>
      </c>
      <c r="C62" s="2">
        <f>Calculation!$A65</f>
        <v>0</v>
      </c>
      <c r="D62" cm="1">
        <f t="array" aca="1" ref="D62" ca="1">IFERROR(INDEX(Calculation!D:D,MATCH('Reconciliation Layer'!C62,Calculation!A:A,0),0),"")</f>
        <v>0</v>
      </c>
      <c r="E62" t="str">
        <f t="shared" ca="1" si="2"/>
        <v/>
      </c>
    </row>
    <row r="63" spans="1:5" ht="17">
      <c r="A63" s="5" t="str">
        <f t="shared" si="3"/>
        <v/>
      </c>
      <c r="B63" s="5" t="str">
        <f t="shared" si="1"/>
        <v/>
      </c>
      <c r="C63" s="2">
        <f>Calculation!$A66</f>
        <v>0</v>
      </c>
      <c r="D63" cm="1">
        <f t="array" aca="1" ref="D63" ca="1">IFERROR(INDEX(Calculation!D:D,MATCH('Reconciliation Layer'!C63,Calculation!A:A,0),0),"")</f>
        <v>0</v>
      </c>
      <c r="E63" t="str">
        <f t="shared" ca="1" si="2"/>
        <v/>
      </c>
    </row>
    <row r="64" spans="1:5" ht="17">
      <c r="A64" s="5" t="str">
        <f t="shared" si="3"/>
        <v/>
      </c>
      <c r="B64" s="5" t="str">
        <f t="shared" si="1"/>
        <v/>
      </c>
      <c r="C64" s="2">
        <f>Calculation!$A67</f>
        <v>0</v>
      </c>
      <c r="D64" cm="1">
        <f t="array" aca="1" ref="D64" ca="1">IFERROR(INDEX(Calculation!D:D,MATCH('Reconciliation Layer'!C64,Calculation!A:A,0),0),"")</f>
        <v>0</v>
      </c>
      <c r="E64" t="str">
        <f t="shared" ca="1" si="2"/>
        <v/>
      </c>
    </row>
    <row r="65" spans="1:5" ht="17">
      <c r="A65" s="5" t="str">
        <f t="shared" si="3"/>
        <v/>
      </c>
      <c r="B65" s="5" t="str">
        <f t="shared" si="1"/>
        <v/>
      </c>
      <c r="C65" s="2">
        <f>Calculation!$A68</f>
        <v>0</v>
      </c>
      <c r="D65" cm="1">
        <f t="array" aca="1" ref="D65" ca="1">IFERROR(INDEX(Calculation!D:D,MATCH('Reconciliation Layer'!C65,Calculation!A:A,0),0),"")</f>
        <v>0</v>
      </c>
      <c r="E65" t="str">
        <f t="shared" ca="1" si="2"/>
        <v/>
      </c>
    </row>
    <row r="66" spans="1:5" ht="17">
      <c r="A66" s="5" t="str">
        <f t="shared" si="3"/>
        <v/>
      </c>
      <c r="B66" s="5" t="str">
        <f t="shared" ref="B66:B129" si="4">IF(C66&gt;0,CONCATENATE(A66," | ","Daily Summary"),"")</f>
        <v/>
      </c>
      <c r="C66" s="2">
        <f>Calculation!$A69</f>
        <v>0</v>
      </c>
      <c r="D66" cm="1">
        <f t="array" aca="1" ref="D66" ca="1">IFERROR(INDEX(Calculation!D:D,MATCH('Reconciliation Layer'!C66,Calculation!A:A,0),0),"")</f>
        <v>0</v>
      </c>
      <c r="E66" t="str">
        <f t="shared" ref="E66:E129" ca="1" si="5">IF(D66&lt;&gt;0,CONCATENATE(B66,C66,),"")</f>
        <v/>
      </c>
    </row>
    <row r="67" spans="1:5" ht="17">
      <c r="A67" s="5" t="str">
        <f t="shared" ref="A67:A130" si="6">IF(C67&gt;0,A66,"")</f>
        <v/>
      </c>
      <c r="B67" s="5" t="str">
        <f t="shared" si="4"/>
        <v/>
      </c>
      <c r="C67" s="2">
        <f>Calculation!$A70</f>
        <v>0</v>
      </c>
      <c r="D67" cm="1">
        <f t="array" aca="1" ref="D67" ca="1">IFERROR(INDEX(Calculation!D:D,MATCH('Reconciliation Layer'!C67,Calculation!A:A,0),0),"")</f>
        <v>0</v>
      </c>
      <c r="E67" t="str">
        <f t="shared" ca="1" si="5"/>
        <v/>
      </c>
    </row>
    <row r="68" spans="1:5" ht="17">
      <c r="A68" s="5" t="str">
        <f t="shared" si="6"/>
        <v/>
      </c>
      <c r="B68" s="5" t="str">
        <f t="shared" si="4"/>
        <v/>
      </c>
      <c r="C68" s="2">
        <f>Calculation!$A71</f>
        <v>0</v>
      </c>
      <c r="D68" cm="1">
        <f t="array" aca="1" ref="D68" ca="1">IFERROR(INDEX(Calculation!D:D,MATCH('Reconciliation Layer'!C68,Calculation!A:A,0),0),"")</f>
        <v>0</v>
      </c>
      <c r="E68" t="str">
        <f t="shared" ca="1" si="5"/>
        <v/>
      </c>
    </row>
    <row r="69" spans="1:5" ht="17">
      <c r="A69" s="5" t="str">
        <f t="shared" si="6"/>
        <v/>
      </c>
      <c r="B69" s="5" t="str">
        <f t="shared" si="4"/>
        <v/>
      </c>
      <c r="C69" s="2">
        <f>Calculation!$A72</f>
        <v>0</v>
      </c>
      <c r="D69" cm="1">
        <f t="array" aca="1" ref="D69" ca="1">IFERROR(INDEX(Calculation!D:D,MATCH('Reconciliation Layer'!C69,Calculation!A:A,0),0),"")</f>
        <v>0</v>
      </c>
      <c r="E69" t="str">
        <f t="shared" ca="1" si="5"/>
        <v/>
      </c>
    </row>
    <row r="70" spans="1:5" ht="17">
      <c r="A70" s="5" t="str">
        <f t="shared" si="6"/>
        <v/>
      </c>
      <c r="B70" s="5" t="str">
        <f t="shared" si="4"/>
        <v/>
      </c>
      <c r="C70" s="2">
        <f>Calculation!$A73</f>
        <v>0</v>
      </c>
      <c r="D70" cm="1">
        <f t="array" aca="1" ref="D70" ca="1">IFERROR(INDEX(Calculation!D:D,MATCH('Reconciliation Layer'!C70,Calculation!A:A,0),0),"")</f>
        <v>0</v>
      </c>
      <c r="E70" t="str">
        <f t="shared" ca="1" si="5"/>
        <v/>
      </c>
    </row>
    <row r="71" spans="1:5" ht="17">
      <c r="A71" s="5" t="str">
        <f t="shared" si="6"/>
        <v/>
      </c>
      <c r="B71" s="5" t="str">
        <f t="shared" si="4"/>
        <v/>
      </c>
      <c r="C71" s="2">
        <f>Calculation!$A74</f>
        <v>0</v>
      </c>
      <c r="D71" cm="1">
        <f t="array" aca="1" ref="D71" ca="1">IFERROR(INDEX(Calculation!D:D,MATCH('Reconciliation Layer'!C71,Calculation!A:A,0),0),"")</f>
        <v>0</v>
      </c>
      <c r="E71" t="str">
        <f t="shared" ca="1" si="5"/>
        <v/>
      </c>
    </row>
    <row r="72" spans="1:5" ht="17">
      <c r="A72" s="5" t="str">
        <f t="shared" si="6"/>
        <v/>
      </c>
      <c r="B72" s="5" t="str">
        <f t="shared" si="4"/>
        <v/>
      </c>
      <c r="C72" s="2">
        <f>Calculation!$A75</f>
        <v>0</v>
      </c>
      <c r="D72" cm="1">
        <f t="array" aca="1" ref="D72" ca="1">IFERROR(INDEX(Calculation!D:D,MATCH('Reconciliation Layer'!C72,Calculation!A:A,0),0),"")</f>
        <v>0</v>
      </c>
      <c r="E72" t="str">
        <f t="shared" ca="1" si="5"/>
        <v/>
      </c>
    </row>
    <row r="73" spans="1:5" ht="17">
      <c r="A73" s="5" t="str">
        <f t="shared" si="6"/>
        <v/>
      </c>
      <c r="B73" s="5" t="str">
        <f t="shared" si="4"/>
        <v/>
      </c>
      <c r="C73" s="2">
        <f>Calculation!$A76</f>
        <v>0</v>
      </c>
      <c r="D73" cm="1">
        <f t="array" aca="1" ref="D73" ca="1">IFERROR(INDEX(Calculation!D:D,MATCH('Reconciliation Layer'!C73,Calculation!A:A,0),0),"")</f>
        <v>0</v>
      </c>
      <c r="E73" t="str">
        <f t="shared" ca="1" si="5"/>
        <v/>
      </c>
    </row>
    <row r="74" spans="1:5" ht="17">
      <c r="A74" s="5" t="str">
        <f t="shared" si="6"/>
        <v/>
      </c>
      <c r="B74" s="5" t="str">
        <f t="shared" si="4"/>
        <v/>
      </c>
      <c r="C74" s="2">
        <f>Calculation!$A77</f>
        <v>0</v>
      </c>
      <c r="D74" cm="1">
        <f t="array" aca="1" ref="D74" ca="1">IFERROR(INDEX(Calculation!D:D,MATCH('Reconciliation Layer'!C74,Calculation!A:A,0),0),"")</f>
        <v>0</v>
      </c>
      <c r="E74" t="str">
        <f t="shared" ca="1" si="5"/>
        <v/>
      </c>
    </row>
    <row r="75" spans="1:5" ht="17">
      <c r="A75" s="5" t="str">
        <f t="shared" si="6"/>
        <v/>
      </c>
      <c r="B75" s="5" t="str">
        <f t="shared" si="4"/>
        <v/>
      </c>
      <c r="C75" s="2">
        <f>Calculation!$A78</f>
        <v>0</v>
      </c>
      <c r="D75" cm="1">
        <f t="array" aca="1" ref="D75" ca="1">IFERROR(INDEX(Calculation!D:D,MATCH('Reconciliation Layer'!C75,Calculation!A:A,0),0),"")</f>
        <v>0</v>
      </c>
      <c r="E75" t="str">
        <f t="shared" ca="1" si="5"/>
        <v/>
      </c>
    </row>
    <row r="76" spans="1:5" ht="17">
      <c r="A76" s="5" t="str">
        <f t="shared" si="6"/>
        <v/>
      </c>
      <c r="B76" s="5" t="str">
        <f t="shared" si="4"/>
        <v/>
      </c>
      <c r="C76" s="2">
        <f>Calculation!$A79</f>
        <v>0</v>
      </c>
      <c r="D76" cm="1">
        <f t="array" aca="1" ref="D76" ca="1">IFERROR(INDEX(Calculation!D:D,MATCH('Reconciliation Layer'!C76,Calculation!A:A,0),0),"")</f>
        <v>0</v>
      </c>
      <c r="E76" t="str">
        <f t="shared" ca="1" si="5"/>
        <v/>
      </c>
    </row>
    <row r="77" spans="1:5" ht="17">
      <c r="A77" s="5" t="str">
        <f t="shared" si="6"/>
        <v/>
      </c>
      <c r="B77" s="5" t="str">
        <f t="shared" si="4"/>
        <v/>
      </c>
      <c r="C77" s="2">
        <f>Calculation!$A80</f>
        <v>0</v>
      </c>
      <c r="D77" cm="1">
        <f t="array" aca="1" ref="D77" ca="1">IFERROR(INDEX(Calculation!D:D,MATCH('Reconciliation Layer'!C77,Calculation!A:A,0),0),"")</f>
        <v>0</v>
      </c>
      <c r="E77" t="str">
        <f t="shared" ca="1" si="5"/>
        <v/>
      </c>
    </row>
    <row r="78" spans="1:5" ht="17">
      <c r="A78" s="5" t="str">
        <f t="shared" si="6"/>
        <v/>
      </c>
      <c r="B78" s="5" t="str">
        <f t="shared" si="4"/>
        <v/>
      </c>
      <c r="C78" s="2">
        <f>Calculation!$A81</f>
        <v>0</v>
      </c>
      <c r="D78" cm="1">
        <f t="array" aca="1" ref="D78" ca="1">IFERROR(INDEX(Calculation!D:D,MATCH('Reconciliation Layer'!C78,Calculation!A:A,0),0),"")</f>
        <v>0</v>
      </c>
      <c r="E78" t="str">
        <f t="shared" ca="1" si="5"/>
        <v/>
      </c>
    </row>
    <row r="79" spans="1:5" ht="17">
      <c r="A79" s="5" t="str">
        <f t="shared" si="6"/>
        <v/>
      </c>
      <c r="B79" s="5" t="str">
        <f t="shared" si="4"/>
        <v/>
      </c>
      <c r="C79" s="2">
        <f>Calculation!$A82</f>
        <v>0</v>
      </c>
      <c r="D79" cm="1">
        <f t="array" aca="1" ref="D79" ca="1">IFERROR(INDEX(Calculation!D:D,MATCH('Reconciliation Layer'!C79,Calculation!A:A,0),0),"")</f>
        <v>0</v>
      </c>
      <c r="E79" t="str">
        <f t="shared" ca="1" si="5"/>
        <v/>
      </c>
    </row>
    <row r="80" spans="1:5" ht="17">
      <c r="A80" s="5" t="str">
        <f t="shared" si="6"/>
        <v/>
      </c>
      <c r="B80" s="5" t="str">
        <f t="shared" si="4"/>
        <v/>
      </c>
      <c r="C80" s="2">
        <f>Calculation!$A83</f>
        <v>0</v>
      </c>
      <c r="D80" cm="1">
        <f t="array" aca="1" ref="D80" ca="1">IFERROR(INDEX(Calculation!D:D,MATCH('Reconciliation Layer'!C80,Calculation!A:A,0),0),"")</f>
        <v>0</v>
      </c>
      <c r="E80" t="str">
        <f t="shared" ca="1" si="5"/>
        <v/>
      </c>
    </row>
    <row r="81" spans="1:5" ht="17">
      <c r="A81" s="5" t="str">
        <f t="shared" si="6"/>
        <v/>
      </c>
      <c r="B81" s="5" t="str">
        <f t="shared" si="4"/>
        <v/>
      </c>
      <c r="C81" s="2">
        <f>Calculation!$A84</f>
        <v>0</v>
      </c>
      <c r="D81" cm="1">
        <f t="array" aca="1" ref="D81" ca="1">IFERROR(INDEX(Calculation!D:D,MATCH('Reconciliation Layer'!C81,Calculation!A:A,0),0),"")</f>
        <v>0</v>
      </c>
      <c r="E81" t="str">
        <f t="shared" ca="1" si="5"/>
        <v/>
      </c>
    </row>
    <row r="82" spans="1:5" ht="17">
      <c r="A82" s="5" t="str">
        <f t="shared" si="6"/>
        <v/>
      </c>
      <c r="B82" s="5" t="str">
        <f t="shared" si="4"/>
        <v/>
      </c>
      <c r="C82" s="2">
        <f>Calculation!$A85</f>
        <v>0</v>
      </c>
      <c r="D82" cm="1">
        <f t="array" aca="1" ref="D82" ca="1">IFERROR(INDEX(Calculation!D:D,MATCH('Reconciliation Layer'!C82,Calculation!A:A,0),0),"")</f>
        <v>0</v>
      </c>
      <c r="E82" t="str">
        <f t="shared" ca="1" si="5"/>
        <v/>
      </c>
    </row>
    <row r="83" spans="1:5" ht="17">
      <c r="A83" s="5" t="str">
        <f t="shared" si="6"/>
        <v/>
      </c>
      <c r="B83" s="5" t="str">
        <f t="shared" si="4"/>
        <v/>
      </c>
      <c r="C83" s="2">
        <f>Calculation!$A86</f>
        <v>0</v>
      </c>
      <c r="D83" cm="1">
        <f t="array" aca="1" ref="D83" ca="1">IFERROR(INDEX(Calculation!D:D,MATCH('Reconciliation Layer'!C83,Calculation!A:A,0),0),"")</f>
        <v>0</v>
      </c>
      <c r="E83" t="str">
        <f t="shared" ca="1" si="5"/>
        <v/>
      </c>
    </row>
    <row r="84" spans="1:5" ht="17">
      <c r="A84" s="5" t="str">
        <f t="shared" si="6"/>
        <v/>
      </c>
      <c r="B84" s="5" t="str">
        <f t="shared" si="4"/>
        <v/>
      </c>
      <c r="C84" s="2">
        <f>Calculation!$A87</f>
        <v>0</v>
      </c>
      <c r="D84" cm="1">
        <f t="array" aca="1" ref="D84" ca="1">IFERROR(INDEX(Calculation!D:D,MATCH('Reconciliation Layer'!C84,Calculation!A:A,0),0),"")</f>
        <v>0</v>
      </c>
      <c r="E84" t="str">
        <f t="shared" ca="1" si="5"/>
        <v/>
      </c>
    </row>
    <row r="85" spans="1:5" ht="17">
      <c r="A85" s="5" t="str">
        <f t="shared" si="6"/>
        <v/>
      </c>
      <c r="B85" s="5" t="str">
        <f t="shared" si="4"/>
        <v/>
      </c>
      <c r="C85" s="2">
        <f>Calculation!$A88</f>
        <v>0</v>
      </c>
      <c r="D85" cm="1">
        <f t="array" aca="1" ref="D85" ca="1">IFERROR(INDEX(Calculation!D:D,MATCH('Reconciliation Layer'!C85,Calculation!A:A,0),0),"")</f>
        <v>0</v>
      </c>
      <c r="E85" t="str">
        <f t="shared" ca="1" si="5"/>
        <v/>
      </c>
    </row>
    <row r="86" spans="1:5" ht="17">
      <c r="A86" s="5" t="str">
        <f t="shared" si="6"/>
        <v/>
      </c>
      <c r="B86" s="5" t="str">
        <f t="shared" si="4"/>
        <v/>
      </c>
      <c r="C86" s="2">
        <f>Calculation!$A89</f>
        <v>0</v>
      </c>
      <c r="D86" cm="1">
        <f t="array" aca="1" ref="D86" ca="1">IFERROR(INDEX(Calculation!D:D,MATCH('Reconciliation Layer'!C86,Calculation!A:A,0),0),"")</f>
        <v>0</v>
      </c>
      <c r="E86" t="str">
        <f t="shared" ca="1" si="5"/>
        <v/>
      </c>
    </row>
    <row r="87" spans="1:5" ht="17">
      <c r="A87" s="5" t="str">
        <f t="shared" si="6"/>
        <v/>
      </c>
      <c r="B87" s="5" t="str">
        <f t="shared" si="4"/>
        <v/>
      </c>
      <c r="C87" s="2">
        <f>Calculation!$A90</f>
        <v>0</v>
      </c>
      <c r="D87" cm="1">
        <f t="array" aca="1" ref="D87" ca="1">IFERROR(INDEX(Calculation!D:D,MATCH('Reconciliation Layer'!C87,Calculation!A:A,0),0),"")</f>
        <v>0</v>
      </c>
      <c r="E87" t="str">
        <f t="shared" ca="1" si="5"/>
        <v/>
      </c>
    </row>
    <row r="88" spans="1:5" ht="17">
      <c r="A88" s="5" t="str">
        <f t="shared" si="6"/>
        <v/>
      </c>
      <c r="B88" s="5" t="str">
        <f t="shared" si="4"/>
        <v/>
      </c>
      <c r="C88" s="2">
        <f>Calculation!$A91</f>
        <v>0</v>
      </c>
      <c r="D88" cm="1">
        <f t="array" aca="1" ref="D88" ca="1">IFERROR(INDEX(Calculation!D:D,MATCH('Reconciliation Layer'!C88,Calculation!A:A,0),0),"")</f>
        <v>0</v>
      </c>
      <c r="E88" t="str">
        <f t="shared" ca="1" si="5"/>
        <v/>
      </c>
    </row>
    <row r="89" spans="1:5" ht="17">
      <c r="A89" s="5" t="str">
        <f t="shared" si="6"/>
        <v/>
      </c>
      <c r="B89" s="5" t="str">
        <f t="shared" si="4"/>
        <v/>
      </c>
      <c r="C89" s="2">
        <f>Calculation!$A92</f>
        <v>0</v>
      </c>
      <c r="D89" cm="1">
        <f t="array" aca="1" ref="D89" ca="1">IFERROR(INDEX(Calculation!D:D,MATCH('Reconciliation Layer'!C89,Calculation!A:A,0),0),"")</f>
        <v>0</v>
      </c>
      <c r="E89" t="str">
        <f t="shared" ca="1" si="5"/>
        <v/>
      </c>
    </row>
    <row r="90" spans="1:5" ht="17">
      <c r="A90" s="5" t="str">
        <f t="shared" si="6"/>
        <v/>
      </c>
      <c r="B90" s="5" t="str">
        <f t="shared" si="4"/>
        <v/>
      </c>
      <c r="C90" s="2">
        <f>Calculation!$A93</f>
        <v>0</v>
      </c>
      <c r="D90" cm="1">
        <f t="array" aca="1" ref="D90" ca="1">IFERROR(INDEX(Calculation!D:D,MATCH('Reconciliation Layer'!C90,Calculation!A:A,0),0),"")</f>
        <v>0</v>
      </c>
      <c r="E90" t="str">
        <f t="shared" ca="1" si="5"/>
        <v/>
      </c>
    </row>
    <row r="91" spans="1:5" ht="17">
      <c r="A91" s="5" t="str">
        <f t="shared" si="6"/>
        <v/>
      </c>
      <c r="B91" s="5" t="str">
        <f t="shared" si="4"/>
        <v/>
      </c>
      <c r="C91" s="2">
        <f>Calculation!$A94</f>
        <v>0</v>
      </c>
      <c r="D91" cm="1">
        <f t="array" aca="1" ref="D91" ca="1">IFERROR(INDEX(Calculation!D:D,MATCH('Reconciliation Layer'!C91,Calculation!A:A,0),0),"")</f>
        <v>0</v>
      </c>
      <c r="E91" t="str">
        <f t="shared" ca="1" si="5"/>
        <v/>
      </c>
    </row>
    <row r="92" spans="1:5" ht="17">
      <c r="A92" s="5" t="str">
        <f t="shared" si="6"/>
        <v/>
      </c>
      <c r="B92" s="5" t="str">
        <f t="shared" si="4"/>
        <v/>
      </c>
      <c r="C92" s="2">
        <f>Calculation!$A95</f>
        <v>0</v>
      </c>
      <c r="D92" cm="1">
        <f t="array" aca="1" ref="D92" ca="1">IFERROR(INDEX(Calculation!D:D,MATCH('Reconciliation Layer'!C92,Calculation!A:A,0),0),"")</f>
        <v>0</v>
      </c>
      <c r="E92" t="str">
        <f t="shared" ca="1" si="5"/>
        <v/>
      </c>
    </row>
    <row r="93" spans="1:5" ht="17">
      <c r="A93" s="5" t="str">
        <f t="shared" si="6"/>
        <v/>
      </c>
      <c r="B93" s="5" t="str">
        <f t="shared" si="4"/>
        <v/>
      </c>
      <c r="C93" s="2">
        <f>Calculation!$A96</f>
        <v>0</v>
      </c>
      <c r="D93" cm="1">
        <f t="array" aca="1" ref="D93" ca="1">IFERROR(INDEX(Calculation!D:D,MATCH('Reconciliation Layer'!C93,Calculation!A:A,0),0),"")</f>
        <v>0</v>
      </c>
      <c r="E93" t="str">
        <f t="shared" ca="1" si="5"/>
        <v/>
      </c>
    </row>
    <row r="94" spans="1:5" ht="17">
      <c r="A94" s="5" t="str">
        <f t="shared" si="6"/>
        <v/>
      </c>
      <c r="B94" s="5" t="str">
        <f t="shared" si="4"/>
        <v/>
      </c>
      <c r="C94" s="2">
        <f>Calculation!$A97</f>
        <v>0</v>
      </c>
      <c r="D94" cm="1">
        <f t="array" aca="1" ref="D94" ca="1">IFERROR(INDEX(Calculation!D:D,MATCH('Reconciliation Layer'!C94,Calculation!A:A,0),0),"")</f>
        <v>0</v>
      </c>
      <c r="E94" t="str">
        <f t="shared" ca="1" si="5"/>
        <v/>
      </c>
    </row>
    <row r="95" spans="1:5" ht="17">
      <c r="A95" s="5" t="str">
        <f t="shared" si="6"/>
        <v/>
      </c>
      <c r="B95" s="5" t="str">
        <f t="shared" si="4"/>
        <v/>
      </c>
      <c r="C95" s="2">
        <f>Calculation!$A98</f>
        <v>0</v>
      </c>
      <c r="D95" cm="1">
        <f t="array" aca="1" ref="D95" ca="1">IFERROR(INDEX(Calculation!D:D,MATCH('Reconciliation Layer'!C95,Calculation!A:A,0),0),"")</f>
        <v>0</v>
      </c>
      <c r="E95" t="str">
        <f t="shared" ca="1" si="5"/>
        <v/>
      </c>
    </row>
    <row r="96" spans="1:5" ht="17">
      <c r="A96" s="5" t="str">
        <f t="shared" si="6"/>
        <v/>
      </c>
      <c r="B96" s="5" t="str">
        <f t="shared" si="4"/>
        <v/>
      </c>
      <c r="C96" s="2">
        <f>Calculation!$A99</f>
        <v>0</v>
      </c>
      <c r="D96" cm="1">
        <f t="array" aca="1" ref="D96" ca="1">IFERROR(INDEX(Calculation!D:D,MATCH('Reconciliation Layer'!C96,Calculation!A:A,0),0),"")</f>
        <v>0</v>
      </c>
      <c r="E96" t="str">
        <f t="shared" ca="1" si="5"/>
        <v/>
      </c>
    </row>
    <row r="97" spans="1:5" ht="17">
      <c r="A97" s="5" t="str">
        <f t="shared" si="6"/>
        <v/>
      </c>
      <c r="B97" s="5" t="str">
        <f t="shared" si="4"/>
        <v/>
      </c>
      <c r="C97" s="2">
        <f>Calculation!$A100</f>
        <v>0</v>
      </c>
      <c r="D97" cm="1">
        <f t="array" aca="1" ref="D97" ca="1">IFERROR(INDEX(Calculation!D:D,MATCH('Reconciliation Layer'!C97,Calculation!A:A,0),0),"")</f>
        <v>0</v>
      </c>
      <c r="E97" t="str">
        <f t="shared" ca="1" si="5"/>
        <v/>
      </c>
    </row>
    <row r="98" spans="1:5" ht="17">
      <c r="A98" s="5" t="str">
        <f t="shared" si="6"/>
        <v/>
      </c>
      <c r="B98" s="5" t="str">
        <f t="shared" si="4"/>
        <v/>
      </c>
      <c r="C98" s="2">
        <f>Calculation!$A101</f>
        <v>0</v>
      </c>
      <c r="D98" cm="1">
        <f t="array" aca="1" ref="D98" ca="1">IFERROR(INDEX(Calculation!D:D,MATCH('Reconciliation Layer'!C98,Calculation!A:A,0),0),"")</f>
        <v>0</v>
      </c>
      <c r="E98" t="str">
        <f t="shared" ca="1" si="5"/>
        <v/>
      </c>
    </row>
    <row r="99" spans="1:5" ht="17">
      <c r="A99" s="5" t="str">
        <f t="shared" si="6"/>
        <v/>
      </c>
      <c r="B99" s="5" t="str">
        <f t="shared" si="4"/>
        <v/>
      </c>
      <c r="C99" s="2">
        <f>Calculation!$A102</f>
        <v>0</v>
      </c>
      <c r="D99" cm="1">
        <f t="array" aca="1" ref="D99" ca="1">IFERROR(INDEX(Calculation!D:D,MATCH('Reconciliation Layer'!C99,Calculation!A:A,0),0),"")</f>
        <v>0</v>
      </c>
      <c r="E99" t="str">
        <f t="shared" ca="1" si="5"/>
        <v/>
      </c>
    </row>
    <row r="100" spans="1:5" ht="17">
      <c r="A100" s="5" t="str">
        <f t="shared" si="6"/>
        <v/>
      </c>
      <c r="B100" s="5" t="str">
        <f t="shared" si="4"/>
        <v/>
      </c>
      <c r="C100" s="2">
        <f>Calculation!$A103</f>
        <v>0</v>
      </c>
      <c r="D100" cm="1">
        <f t="array" aca="1" ref="D100" ca="1">IFERROR(INDEX(Calculation!D:D,MATCH('Reconciliation Layer'!C100,Calculation!A:A,0),0),"")</f>
        <v>0</v>
      </c>
      <c r="E100" t="str">
        <f t="shared" ca="1" si="5"/>
        <v/>
      </c>
    </row>
    <row r="101" spans="1:5">
      <c r="A101" t="str">
        <f t="shared" si="6"/>
        <v/>
      </c>
      <c r="B101" t="str">
        <f t="shared" si="4"/>
        <v/>
      </c>
      <c r="C101" s="2">
        <f>Calculation!$A104</f>
        <v>0</v>
      </c>
      <c r="D101" cm="1">
        <f t="array" aca="1" ref="D101" ca="1">IFERROR(INDEX(Calculation!D:D,MATCH('Reconciliation Layer'!C101,Calculation!A:A,0),0),"")</f>
        <v>0</v>
      </c>
      <c r="E101" t="str">
        <f t="shared" ca="1" si="5"/>
        <v/>
      </c>
    </row>
    <row r="102" spans="1:5">
      <c r="A102" t="str">
        <f t="shared" si="6"/>
        <v/>
      </c>
      <c r="B102" t="str">
        <f t="shared" si="4"/>
        <v/>
      </c>
      <c r="C102" s="2">
        <f>Calculation!$A105</f>
        <v>0</v>
      </c>
      <c r="D102" cm="1">
        <f t="array" aca="1" ref="D102" ca="1">IFERROR(INDEX(Calculation!D:D,MATCH('Reconciliation Layer'!C102,Calculation!A:A,0),0),"")</f>
        <v>0</v>
      </c>
      <c r="E102" t="str">
        <f t="shared" ca="1" si="5"/>
        <v/>
      </c>
    </row>
    <row r="103" spans="1:5">
      <c r="A103" t="str">
        <f t="shared" si="6"/>
        <v/>
      </c>
      <c r="B103" t="str">
        <f t="shared" si="4"/>
        <v/>
      </c>
      <c r="C103" s="2">
        <f>Calculation!$A106</f>
        <v>0</v>
      </c>
      <c r="D103" cm="1">
        <f t="array" aca="1" ref="D103" ca="1">IFERROR(INDEX(Calculation!D:D,MATCH('Reconciliation Layer'!C103,Calculation!A:A,0),0),"")</f>
        <v>0</v>
      </c>
      <c r="E103" t="str">
        <f t="shared" ca="1" si="5"/>
        <v/>
      </c>
    </row>
    <row r="104" spans="1:5">
      <c r="A104" t="str">
        <f t="shared" si="6"/>
        <v/>
      </c>
      <c r="B104" t="str">
        <f t="shared" si="4"/>
        <v/>
      </c>
      <c r="C104" s="2">
        <f>Calculation!$A107</f>
        <v>0</v>
      </c>
      <c r="D104" cm="1">
        <f t="array" aca="1" ref="D104" ca="1">IFERROR(INDEX(Calculation!D:D,MATCH('Reconciliation Layer'!C104,Calculation!A:A,0),0),"")</f>
        <v>0</v>
      </c>
      <c r="E104" t="str">
        <f t="shared" ca="1" si="5"/>
        <v/>
      </c>
    </row>
    <row r="105" spans="1:5">
      <c r="A105" t="str">
        <f t="shared" si="6"/>
        <v/>
      </c>
      <c r="B105" t="str">
        <f t="shared" si="4"/>
        <v/>
      </c>
      <c r="C105" s="2">
        <f>Calculation!$A108</f>
        <v>0</v>
      </c>
      <c r="D105" cm="1">
        <f t="array" aca="1" ref="D105" ca="1">IFERROR(INDEX(Calculation!D:D,MATCH('Reconciliation Layer'!C105,Calculation!A:A,0),0),"")</f>
        <v>0</v>
      </c>
      <c r="E105" t="str">
        <f t="shared" ca="1" si="5"/>
        <v/>
      </c>
    </row>
    <row r="106" spans="1:5">
      <c r="A106" t="str">
        <f t="shared" si="6"/>
        <v/>
      </c>
      <c r="B106" t="str">
        <f t="shared" si="4"/>
        <v/>
      </c>
      <c r="C106" s="2">
        <f>Calculation!$A109</f>
        <v>0</v>
      </c>
      <c r="D106" cm="1">
        <f t="array" aca="1" ref="D106" ca="1">IFERROR(INDEX(Calculation!D:D,MATCH('Reconciliation Layer'!C106,Calculation!A:A,0),0),"")</f>
        <v>0</v>
      </c>
      <c r="E106" t="str">
        <f t="shared" ca="1" si="5"/>
        <v/>
      </c>
    </row>
    <row r="107" spans="1:5">
      <c r="A107" t="str">
        <f t="shared" si="6"/>
        <v/>
      </c>
      <c r="B107" t="str">
        <f t="shared" si="4"/>
        <v/>
      </c>
      <c r="C107" s="2">
        <f>Calculation!$A110</f>
        <v>0</v>
      </c>
      <c r="D107" cm="1">
        <f t="array" aca="1" ref="D107" ca="1">IFERROR(INDEX(Calculation!D:D,MATCH('Reconciliation Layer'!C107,Calculation!A:A,0),0),"")</f>
        <v>0</v>
      </c>
      <c r="E107" t="str">
        <f t="shared" ca="1" si="5"/>
        <v/>
      </c>
    </row>
    <row r="108" spans="1:5">
      <c r="A108" t="str">
        <f t="shared" si="6"/>
        <v/>
      </c>
      <c r="B108" t="str">
        <f t="shared" si="4"/>
        <v/>
      </c>
      <c r="C108" s="2">
        <f>Calculation!$A111</f>
        <v>0</v>
      </c>
      <c r="D108" cm="1">
        <f t="array" aca="1" ref="D108" ca="1">IFERROR(INDEX(Calculation!D:D,MATCH('Reconciliation Layer'!C108,Calculation!A:A,0),0),"")</f>
        <v>0</v>
      </c>
      <c r="E108" t="str">
        <f t="shared" ca="1" si="5"/>
        <v/>
      </c>
    </row>
    <row r="109" spans="1:5">
      <c r="A109" t="str">
        <f t="shared" si="6"/>
        <v/>
      </c>
      <c r="B109" t="str">
        <f t="shared" si="4"/>
        <v/>
      </c>
      <c r="C109" s="2">
        <f>Calculation!$A112</f>
        <v>0</v>
      </c>
      <c r="D109" cm="1">
        <f t="array" aca="1" ref="D109" ca="1">IFERROR(INDEX(Calculation!D:D,MATCH('Reconciliation Layer'!C109,Calculation!A:A,0),0),"")</f>
        <v>0</v>
      </c>
      <c r="E109" t="str">
        <f t="shared" ca="1" si="5"/>
        <v/>
      </c>
    </row>
    <row r="110" spans="1:5">
      <c r="A110" t="str">
        <f t="shared" si="6"/>
        <v/>
      </c>
      <c r="B110" t="str">
        <f t="shared" si="4"/>
        <v/>
      </c>
      <c r="C110" s="2">
        <f>Calculation!$A113</f>
        <v>0</v>
      </c>
      <c r="D110" cm="1">
        <f t="array" aca="1" ref="D110" ca="1">IFERROR(INDEX(Calculation!D:D,MATCH('Reconciliation Layer'!C110,Calculation!A:A,0),0),"")</f>
        <v>0</v>
      </c>
      <c r="E110" t="str">
        <f t="shared" ca="1" si="5"/>
        <v/>
      </c>
    </row>
    <row r="111" spans="1:5">
      <c r="A111" t="str">
        <f t="shared" si="6"/>
        <v/>
      </c>
      <c r="B111" t="str">
        <f t="shared" si="4"/>
        <v/>
      </c>
      <c r="C111" s="2">
        <f>Calculation!$A114</f>
        <v>0</v>
      </c>
      <c r="D111" cm="1">
        <f t="array" aca="1" ref="D111" ca="1">IFERROR(INDEX(Calculation!D:D,MATCH('Reconciliation Layer'!C111,Calculation!A:A,0),0),"")</f>
        <v>0</v>
      </c>
      <c r="E111" t="str">
        <f t="shared" ca="1" si="5"/>
        <v/>
      </c>
    </row>
    <row r="112" spans="1:5">
      <c r="A112" t="str">
        <f t="shared" si="6"/>
        <v/>
      </c>
      <c r="B112" t="str">
        <f t="shared" si="4"/>
        <v/>
      </c>
      <c r="C112" s="2">
        <f>Calculation!$A115</f>
        <v>0</v>
      </c>
      <c r="D112" cm="1">
        <f t="array" aca="1" ref="D112" ca="1">IFERROR(INDEX(Calculation!D:D,MATCH('Reconciliation Layer'!C112,Calculation!A:A,0),0),"")</f>
        <v>0</v>
      </c>
      <c r="E112" t="str">
        <f t="shared" ca="1" si="5"/>
        <v/>
      </c>
    </row>
    <row r="113" spans="1:5">
      <c r="A113" t="str">
        <f t="shared" si="6"/>
        <v/>
      </c>
      <c r="B113" t="str">
        <f t="shared" si="4"/>
        <v/>
      </c>
      <c r="C113" s="2">
        <f>Calculation!$A116</f>
        <v>0</v>
      </c>
      <c r="D113" cm="1">
        <f t="array" aca="1" ref="D113" ca="1">IFERROR(INDEX(Calculation!D:D,MATCH('Reconciliation Layer'!C113,Calculation!A:A,0),0),"")</f>
        <v>0</v>
      </c>
      <c r="E113" t="str">
        <f t="shared" ca="1" si="5"/>
        <v/>
      </c>
    </row>
    <row r="114" spans="1:5">
      <c r="A114" t="str">
        <f t="shared" si="6"/>
        <v/>
      </c>
      <c r="B114" t="str">
        <f t="shared" si="4"/>
        <v/>
      </c>
      <c r="C114" s="2">
        <f>Calculation!$A117</f>
        <v>0</v>
      </c>
      <c r="D114" cm="1">
        <f t="array" aca="1" ref="D114" ca="1">IFERROR(INDEX(Calculation!D:D,MATCH('Reconciliation Layer'!C114,Calculation!A:A,0),0),"")</f>
        <v>0</v>
      </c>
      <c r="E114" t="str">
        <f t="shared" ca="1" si="5"/>
        <v/>
      </c>
    </row>
    <row r="115" spans="1:5">
      <c r="A115" t="str">
        <f t="shared" si="6"/>
        <v/>
      </c>
      <c r="B115" t="str">
        <f t="shared" si="4"/>
        <v/>
      </c>
      <c r="C115" s="2">
        <f>Calculation!$A118</f>
        <v>0</v>
      </c>
      <c r="D115" cm="1">
        <f t="array" aca="1" ref="D115" ca="1">IFERROR(INDEX(Calculation!D:D,MATCH('Reconciliation Layer'!C115,Calculation!A:A,0),0),"")</f>
        <v>0</v>
      </c>
      <c r="E115" t="str">
        <f t="shared" ca="1" si="5"/>
        <v/>
      </c>
    </row>
    <row r="116" spans="1:5">
      <c r="A116" t="str">
        <f t="shared" si="6"/>
        <v/>
      </c>
      <c r="B116" t="str">
        <f t="shared" si="4"/>
        <v/>
      </c>
      <c r="C116" s="2">
        <f>Calculation!$A119</f>
        <v>0</v>
      </c>
      <c r="D116" cm="1">
        <f t="array" aca="1" ref="D116" ca="1">IFERROR(INDEX(Calculation!D:D,MATCH('Reconciliation Layer'!C116,Calculation!A:A,0),0),"")</f>
        <v>0</v>
      </c>
      <c r="E116" t="str">
        <f t="shared" ca="1" si="5"/>
        <v/>
      </c>
    </row>
    <row r="117" spans="1:5">
      <c r="A117" t="str">
        <f t="shared" si="6"/>
        <v/>
      </c>
      <c r="B117" t="str">
        <f t="shared" si="4"/>
        <v/>
      </c>
      <c r="C117" s="2">
        <f>Calculation!$A120</f>
        <v>0</v>
      </c>
      <c r="D117" cm="1">
        <f t="array" aca="1" ref="D117" ca="1">IFERROR(INDEX(Calculation!D:D,MATCH('Reconciliation Layer'!C117,Calculation!A:A,0),0),"")</f>
        <v>0</v>
      </c>
      <c r="E117" t="str">
        <f t="shared" ca="1" si="5"/>
        <v/>
      </c>
    </row>
    <row r="118" spans="1:5">
      <c r="A118" t="str">
        <f t="shared" si="6"/>
        <v/>
      </c>
      <c r="B118" t="str">
        <f t="shared" si="4"/>
        <v/>
      </c>
      <c r="C118" s="2">
        <f>Calculation!$A121</f>
        <v>0</v>
      </c>
      <c r="D118" cm="1">
        <f t="array" aca="1" ref="D118" ca="1">IFERROR(INDEX(Calculation!D:D,MATCH('Reconciliation Layer'!C118,Calculation!A:A,0),0),"")</f>
        <v>0</v>
      </c>
      <c r="E118" t="str">
        <f t="shared" ca="1" si="5"/>
        <v/>
      </c>
    </row>
    <row r="119" spans="1:5">
      <c r="A119" t="str">
        <f t="shared" si="6"/>
        <v/>
      </c>
      <c r="B119" t="str">
        <f t="shared" si="4"/>
        <v/>
      </c>
      <c r="C119" s="2">
        <f>Calculation!$A122</f>
        <v>0</v>
      </c>
      <c r="D119" cm="1">
        <f t="array" aca="1" ref="D119" ca="1">IFERROR(INDEX(Calculation!D:D,MATCH('Reconciliation Layer'!C119,Calculation!A:A,0),0),"")</f>
        <v>0</v>
      </c>
      <c r="E119" t="str">
        <f t="shared" ca="1" si="5"/>
        <v/>
      </c>
    </row>
    <row r="120" spans="1:5">
      <c r="A120" t="str">
        <f t="shared" si="6"/>
        <v/>
      </c>
      <c r="B120" t="str">
        <f t="shared" si="4"/>
        <v/>
      </c>
      <c r="C120" s="2">
        <f>Calculation!$A123</f>
        <v>0</v>
      </c>
      <c r="D120" cm="1">
        <f t="array" aca="1" ref="D120" ca="1">IFERROR(INDEX(Calculation!D:D,MATCH('Reconciliation Layer'!C120,Calculation!A:A,0),0),"")</f>
        <v>0</v>
      </c>
      <c r="E120" t="str">
        <f t="shared" ca="1" si="5"/>
        <v/>
      </c>
    </row>
    <row r="121" spans="1:5">
      <c r="A121" t="str">
        <f t="shared" si="6"/>
        <v/>
      </c>
      <c r="B121" t="str">
        <f t="shared" si="4"/>
        <v/>
      </c>
      <c r="C121" s="2">
        <f>Calculation!$A124</f>
        <v>0</v>
      </c>
      <c r="D121" cm="1">
        <f t="array" aca="1" ref="D121" ca="1">IFERROR(INDEX(Calculation!D:D,MATCH('Reconciliation Layer'!C121,Calculation!A:A,0),0),"")</f>
        <v>0</v>
      </c>
      <c r="E121" t="str">
        <f t="shared" ca="1" si="5"/>
        <v/>
      </c>
    </row>
    <row r="122" spans="1:5">
      <c r="A122" t="str">
        <f t="shared" si="6"/>
        <v/>
      </c>
      <c r="B122" t="str">
        <f t="shared" si="4"/>
        <v/>
      </c>
      <c r="C122" s="2">
        <f>Calculation!$A125</f>
        <v>0</v>
      </c>
      <c r="D122" cm="1">
        <f t="array" aca="1" ref="D122" ca="1">IFERROR(INDEX(Calculation!D:D,MATCH('Reconciliation Layer'!C122,Calculation!A:A,0),0),"")</f>
        <v>0</v>
      </c>
      <c r="E122" t="str">
        <f t="shared" ca="1" si="5"/>
        <v/>
      </c>
    </row>
    <row r="123" spans="1:5">
      <c r="A123" t="str">
        <f t="shared" si="6"/>
        <v/>
      </c>
      <c r="B123" t="str">
        <f t="shared" si="4"/>
        <v/>
      </c>
      <c r="C123" s="2">
        <f>Calculation!$A126</f>
        <v>0</v>
      </c>
      <c r="D123" cm="1">
        <f t="array" aca="1" ref="D123" ca="1">IFERROR(INDEX(Calculation!D:D,MATCH('Reconciliation Layer'!C123,Calculation!A:A,0),0),"")</f>
        <v>0</v>
      </c>
      <c r="E123" t="str">
        <f t="shared" ca="1" si="5"/>
        <v/>
      </c>
    </row>
    <row r="124" spans="1:5">
      <c r="A124" t="str">
        <f t="shared" si="6"/>
        <v/>
      </c>
      <c r="B124" t="str">
        <f t="shared" si="4"/>
        <v/>
      </c>
      <c r="C124" s="2">
        <f>Calculation!$A127</f>
        <v>0</v>
      </c>
      <c r="D124" cm="1">
        <f t="array" aca="1" ref="D124" ca="1">IFERROR(INDEX(Calculation!D:D,MATCH('Reconciliation Layer'!C124,Calculation!A:A,0),0),"")</f>
        <v>0</v>
      </c>
      <c r="E124" t="str">
        <f t="shared" ca="1" si="5"/>
        <v/>
      </c>
    </row>
    <row r="125" spans="1:5">
      <c r="A125" t="str">
        <f t="shared" si="6"/>
        <v/>
      </c>
      <c r="B125" t="str">
        <f t="shared" si="4"/>
        <v/>
      </c>
      <c r="C125" s="2">
        <f>Calculation!$A128</f>
        <v>0</v>
      </c>
      <c r="D125" cm="1">
        <f t="array" aca="1" ref="D125" ca="1">IFERROR(INDEX(Calculation!D:D,MATCH('Reconciliation Layer'!C125,Calculation!A:A,0),0),"")</f>
        <v>0</v>
      </c>
      <c r="E125" t="str">
        <f t="shared" ca="1" si="5"/>
        <v/>
      </c>
    </row>
    <row r="126" spans="1:5">
      <c r="A126" t="str">
        <f t="shared" si="6"/>
        <v/>
      </c>
      <c r="B126" t="str">
        <f t="shared" si="4"/>
        <v/>
      </c>
      <c r="C126" s="2">
        <f>Calculation!$A129</f>
        <v>0</v>
      </c>
      <c r="D126" cm="1">
        <f t="array" aca="1" ref="D126" ca="1">IFERROR(INDEX(Calculation!D:D,MATCH('Reconciliation Layer'!C126,Calculation!A:A,0),0),"")</f>
        <v>0</v>
      </c>
      <c r="E126" t="str">
        <f t="shared" ca="1" si="5"/>
        <v/>
      </c>
    </row>
    <row r="127" spans="1:5">
      <c r="A127" t="str">
        <f t="shared" si="6"/>
        <v/>
      </c>
      <c r="B127" t="str">
        <f t="shared" si="4"/>
        <v/>
      </c>
      <c r="C127" s="2">
        <f>Calculation!$A130</f>
        <v>0</v>
      </c>
      <c r="D127" cm="1">
        <f t="array" aca="1" ref="D127" ca="1">IFERROR(INDEX(Calculation!D:D,MATCH('Reconciliation Layer'!C127,Calculation!A:A,0),0),"")</f>
        <v>0</v>
      </c>
      <c r="E127" t="str">
        <f t="shared" ca="1" si="5"/>
        <v/>
      </c>
    </row>
    <row r="128" spans="1:5">
      <c r="A128" t="str">
        <f t="shared" si="6"/>
        <v/>
      </c>
      <c r="B128" t="str">
        <f t="shared" si="4"/>
        <v/>
      </c>
      <c r="C128" s="2">
        <f>Calculation!$A131</f>
        <v>0</v>
      </c>
      <c r="D128" cm="1">
        <f t="array" aca="1" ref="D128" ca="1">IFERROR(INDEX(Calculation!D:D,MATCH('Reconciliation Layer'!C128,Calculation!A:A,0),0),"")</f>
        <v>0</v>
      </c>
      <c r="E128" t="str">
        <f t="shared" ca="1" si="5"/>
        <v/>
      </c>
    </row>
    <row r="129" spans="1:5">
      <c r="A129" t="str">
        <f t="shared" si="6"/>
        <v/>
      </c>
      <c r="B129" t="str">
        <f t="shared" si="4"/>
        <v/>
      </c>
      <c r="C129" s="2">
        <f>Calculation!$A132</f>
        <v>0</v>
      </c>
      <c r="D129" cm="1">
        <f t="array" aca="1" ref="D129" ca="1">IFERROR(INDEX(Calculation!D:D,MATCH('Reconciliation Layer'!C129,Calculation!A:A,0),0),"")</f>
        <v>0</v>
      </c>
      <c r="E129" t="str">
        <f t="shared" ca="1" si="5"/>
        <v/>
      </c>
    </row>
    <row r="130" spans="1:5">
      <c r="A130" t="str">
        <f t="shared" si="6"/>
        <v/>
      </c>
      <c r="B130" t="str">
        <f t="shared" ref="B130:B193" si="7">IF(C130&gt;0,CONCATENATE(A130," | ","Daily Summary"),"")</f>
        <v/>
      </c>
      <c r="C130" s="2">
        <f>Calculation!$A133</f>
        <v>0</v>
      </c>
      <c r="D130" cm="1">
        <f t="array" aca="1" ref="D130" ca="1">IFERROR(INDEX(Calculation!D:D,MATCH('Reconciliation Layer'!C130,Calculation!A:A,0),0),"")</f>
        <v>0</v>
      </c>
      <c r="E130" t="str">
        <f t="shared" ref="E130:E193" ca="1" si="8">IF(D130&lt;&gt;0,CONCATENATE(B130,C130,),"")</f>
        <v/>
      </c>
    </row>
    <row r="131" spans="1:5">
      <c r="A131" t="str">
        <f t="shared" ref="A131:A194" si="9">IF(C131&gt;0,A130,"")</f>
        <v/>
      </c>
      <c r="B131" t="str">
        <f t="shared" si="7"/>
        <v/>
      </c>
      <c r="C131" s="2">
        <f>Calculation!$A134</f>
        <v>0</v>
      </c>
      <c r="D131" cm="1">
        <f t="array" aca="1" ref="D131" ca="1">IFERROR(INDEX(Calculation!D:D,MATCH('Reconciliation Layer'!C131,Calculation!A:A,0),0),"")</f>
        <v>0</v>
      </c>
      <c r="E131" t="str">
        <f t="shared" ca="1" si="8"/>
        <v/>
      </c>
    </row>
    <row r="132" spans="1:5">
      <c r="A132" t="str">
        <f t="shared" si="9"/>
        <v/>
      </c>
      <c r="B132" t="str">
        <f t="shared" si="7"/>
        <v/>
      </c>
      <c r="C132" s="2">
        <f>Calculation!$A135</f>
        <v>0</v>
      </c>
      <c r="D132" cm="1">
        <f t="array" aca="1" ref="D132" ca="1">IFERROR(INDEX(Calculation!D:D,MATCH('Reconciliation Layer'!C132,Calculation!A:A,0),0),"")</f>
        <v>0</v>
      </c>
      <c r="E132" t="str">
        <f t="shared" ca="1" si="8"/>
        <v/>
      </c>
    </row>
    <row r="133" spans="1:5">
      <c r="A133" t="str">
        <f t="shared" si="9"/>
        <v/>
      </c>
      <c r="B133" t="str">
        <f t="shared" si="7"/>
        <v/>
      </c>
      <c r="C133" s="2">
        <f>Calculation!$A136</f>
        <v>0</v>
      </c>
      <c r="D133" cm="1">
        <f t="array" aca="1" ref="D133" ca="1">IFERROR(INDEX(Calculation!D:D,MATCH('Reconciliation Layer'!C133,Calculation!A:A,0),0),"")</f>
        <v>0</v>
      </c>
      <c r="E133" t="str">
        <f t="shared" ca="1" si="8"/>
        <v/>
      </c>
    </row>
    <row r="134" spans="1:5">
      <c r="A134" t="str">
        <f t="shared" si="9"/>
        <v/>
      </c>
      <c r="B134" t="str">
        <f t="shared" si="7"/>
        <v/>
      </c>
      <c r="C134" s="2">
        <f>Calculation!$A137</f>
        <v>0</v>
      </c>
      <c r="D134" cm="1">
        <f t="array" aca="1" ref="D134" ca="1">IFERROR(INDEX(Calculation!D:D,MATCH('Reconciliation Layer'!C134,Calculation!A:A,0),0),"")</f>
        <v>0</v>
      </c>
      <c r="E134" t="str">
        <f t="shared" ca="1" si="8"/>
        <v/>
      </c>
    </row>
    <row r="135" spans="1:5">
      <c r="A135" t="str">
        <f t="shared" si="9"/>
        <v/>
      </c>
      <c r="B135" t="str">
        <f t="shared" si="7"/>
        <v/>
      </c>
      <c r="C135" s="2">
        <f>Calculation!$A138</f>
        <v>0</v>
      </c>
      <c r="D135" cm="1">
        <f t="array" aca="1" ref="D135" ca="1">IFERROR(INDEX(Calculation!D:D,MATCH('Reconciliation Layer'!C135,Calculation!A:A,0),0),"")</f>
        <v>0</v>
      </c>
      <c r="E135" t="str">
        <f t="shared" ca="1" si="8"/>
        <v/>
      </c>
    </row>
    <row r="136" spans="1:5">
      <c r="A136" t="str">
        <f t="shared" si="9"/>
        <v/>
      </c>
      <c r="B136" t="str">
        <f t="shared" si="7"/>
        <v/>
      </c>
      <c r="C136" s="2">
        <f>Calculation!$A139</f>
        <v>0</v>
      </c>
      <c r="D136" cm="1">
        <f t="array" aca="1" ref="D136" ca="1">IFERROR(INDEX(Calculation!D:D,MATCH('Reconciliation Layer'!C136,Calculation!A:A,0),0),"")</f>
        <v>0</v>
      </c>
      <c r="E136" t="str">
        <f t="shared" ca="1" si="8"/>
        <v/>
      </c>
    </row>
    <row r="137" spans="1:5">
      <c r="A137" t="str">
        <f t="shared" si="9"/>
        <v/>
      </c>
      <c r="B137" t="str">
        <f t="shared" si="7"/>
        <v/>
      </c>
      <c r="C137" s="2">
        <f>Calculation!$A140</f>
        <v>0</v>
      </c>
      <c r="D137" cm="1">
        <f t="array" aca="1" ref="D137" ca="1">IFERROR(INDEX(Calculation!D:D,MATCH('Reconciliation Layer'!C137,Calculation!A:A,0),0),"")</f>
        <v>0</v>
      </c>
      <c r="E137" t="str">
        <f t="shared" ca="1" si="8"/>
        <v/>
      </c>
    </row>
    <row r="138" spans="1:5">
      <c r="A138" t="str">
        <f t="shared" si="9"/>
        <v/>
      </c>
      <c r="B138" t="str">
        <f t="shared" si="7"/>
        <v/>
      </c>
      <c r="C138" s="2">
        <f>Calculation!$A141</f>
        <v>0</v>
      </c>
      <c r="D138" cm="1">
        <f t="array" aca="1" ref="D138" ca="1">IFERROR(INDEX(Calculation!D:D,MATCH('Reconciliation Layer'!C138,Calculation!A:A,0),0),"")</f>
        <v>0</v>
      </c>
      <c r="E138" t="str">
        <f t="shared" ca="1" si="8"/>
        <v/>
      </c>
    </row>
    <row r="139" spans="1:5">
      <c r="A139" t="str">
        <f t="shared" si="9"/>
        <v/>
      </c>
      <c r="B139" t="str">
        <f t="shared" si="7"/>
        <v/>
      </c>
      <c r="C139" s="2">
        <f>Calculation!$A142</f>
        <v>0</v>
      </c>
      <c r="D139" cm="1">
        <f t="array" aca="1" ref="D139" ca="1">IFERROR(INDEX(Calculation!D:D,MATCH('Reconciliation Layer'!C139,Calculation!A:A,0),0),"")</f>
        <v>0</v>
      </c>
      <c r="E139" t="str">
        <f t="shared" ca="1" si="8"/>
        <v/>
      </c>
    </row>
    <row r="140" spans="1:5">
      <c r="A140" t="str">
        <f t="shared" si="9"/>
        <v/>
      </c>
      <c r="B140" t="str">
        <f t="shared" si="7"/>
        <v/>
      </c>
      <c r="C140" s="2">
        <f>Calculation!$A143</f>
        <v>0</v>
      </c>
      <c r="D140" cm="1">
        <f t="array" aca="1" ref="D140" ca="1">IFERROR(INDEX(Calculation!D:D,MATCH('Reconciliation Layer'!C140,Calculation!A:A,0),0),"")</f>
        <v>0</v>
      </c>
      <c r="E140" t="str">
        <f t="shared" ca="1" si="8"/>
        <v/>
      </c>
    </row>
    <row r="141" spans="1:5">
      <c r="A141" t="str">
        <f t="shared" si="9"/>
        <v/>
      </c>
      <c r="B141" t="str">
        <f t="shared" si="7"/>
        <v/>
      </c>
      <c r="C141" s="2">
        <f>Calculation!$A144</f>
        <v>0</v>
      </c>
      <c r="D141" cm="1">
        <f t="array" aca="1" ref="D141" ca="1">IFERROR(INDEX(Calculation!D:D,MATCH('Reconciliation Layer'!C141,Calculation!A:A,0),0),"")</f>
        <v>0</v>
      </c>
      <c r="E141" t="str">
        <f t="shared" ca="1" si="8"/>
        <v/>
      </c>
    </row>
    <row r="142" spans="1:5">
      <c r="A142" t="str">
        <f t="shared" si="9"/>
        <v/>
      </c>
      <c r="B142" t="str">
        <f t="shared" si="7"/>
        <v/>
      </c>
      <c r="C142" s="2">
        <f>Calculation!$A145</f>
        <v>0</v>
      </c>
      <c r="D142" cm="1">
        <f t="array" aca="1" ref="D142" ca="1">IFERROR(INDEX(Calculation!D:D,MATCH('Reconciliation Layer'!C142,Calculation!A:A,0),0),"")</f>
        <v>0</v>
      </c>
      <c r="E142" t="str">
        <f t="shared" ca="1" si="8"/>
        <v/>
      </c>
    </row>
    <row r="143" spans="1:5">
      <c r="A143" t="str">
        <f t="shared" si="9"/>
        <v/>
      </c>
      <c r="B143" t="str">
        <f t="shared" si="7"/>
        <v/>
      </c>
      <c r="C143" s="2">
        <f>Calculation!$A146</f>
        <v>0</v>
      </c>
      <c r="D143" cm="1">
        <f t="array" aca="1" ref="D143" ca="1">IFERROR(INDEX(Calculation!D:D,MATCH('Reconciliation Layer'!C143,Calculation!A:A,0),0),"")</f>
        <v>0</v>
      </c>
      <c r="E143" t="str">
        <f t="shared" ca="1" si="8"/>
        <v/>
      </c>
    </row>
    <row r="144" spans="1:5">
      <c r="A144" t="str">
        <f t="shared" si="9"/>
        <v/>
      </c>
      <c r="B144" t="str">
        <f t="shared" si="7"/>
        <v/>
      </c>
      <c r="C144" s="2">
        <f>Calculation!$A147</f>
        <v>0</v>
      </c>
      <c r="D144" cm="1">
        <f t="array" aca="1" ref="D144" ca="1">IFERROR(INDEX(Calculation!D:D,MATCH('Reconciliation Layer'!C144,Calculation!A:A,0),0),"")</f>
        <v>0</v>
      </c>
      <c r="E144" t="str">
        <f t="shared" ca="1" si="8"/>
        <v/>
      </c>
    </row>
    <row r="145" spans="1:5">
      <c r="A145" t="str">
        <f t="shared" si="9"/>
        <v/>
      </c>
      <c r="B145" t="str">
        <f t="shared" si="7"/>
        <v/>
      </c>
      <c r="C145" s="2">
        <f>Calculation!$A148</f>
        <v>0</v>
      </c>
      <c r="D145" cm="1">
        <f t="array" aca="1" ref="D145" ca="1">IFERROR(INDEX(Calculation!D:D,MATCH('Reconciliation Layer'!C145,Calculation!A:A,0),0),"")</f>
        <v>0</v>
      </c>
      <c r="E145" t="str">
        <f t="shared" ca="1" si="8"/>
        <v/>
      </c>
    </row>
    <row r="146" spans="1:5">
      <c r="A146" t="str">
        <f t="shared" si="9"/>
        <v/>
      </c>
      <c r="B146" t="str">
        <f t="shared" si="7"/>
        <v/>
      </c>
      <c r="C146" s="2">
        <f>Calculation!$A149</f>
        <v>0</v>
      </c>
      <c r="D146" cm="1">
        <f t="array" aca="1" ref="D146" ca="1">IFERROR(INDEX(Calculation!D:D,MATCH('Reconciliation Layer'!C146,Calculation!A:A,0),0),"")</f>
        <v>0</v>
      </c>
      <c r="E146" t="str">
        <f t="shared" ca="1" si="8"/>
        <v/>
      </c>
    </row>
    <row r="147" spans="1:5">
      <c r="A147" t="str">
        <f t="shared" si="9"/>
        <v/>
      </c>
      <c r="B147" t="str">
        <f t="shared" si="7"/>
        <v/>
      </c>
      <c r="C147" s="2">
        <f>Calculation!$A150</f>
        <v>0</v>
      </c>
      <c r="D147" cm="1">
        <f t="array" aca="1" ref="D147" ca="1">IFERROR(INDEX(Calculation!D:D,MATCH('Reconciliation Layer'!C147,Calculation!A:A,0),0),"")</f>
        <v>0</v>
      </c>
      <c r="E147" t="str">
        <f t="shared" ca="1" si="8"/>
        <v/>
      </c>
    </row>
    <row r="148" spans="1:5">
      <c r="A148" t="str">
        <f t="shared" si="9"/>
        <v/>
      </c>
      <c r="B148" t="str">
        <f t="shared" si="7"/>
        <v/>
      </c>
      <c r="C148" s="2">
        <f>Calculation!$A151</f>
        <v>0</v>
      </c>
      <c r="D148" cm="1">
        <f t="array" aca="1" ref="D148" ca="1">IFERROR(INDEX(Calculation!D:D,MATCH('Reconciliation Layer'!C148,Calculation!A:A,0),0),"")</f>
        <v>0</v>
      </c>
      <c r="E148" t="str">
        <f t="shared" ca="1" si="8"/>
        <v/>
      </c>
    </row>
    <row r="149" spans="1:5">
      <c r="A149" t="str">
        <f t="shared" si="9"/>
        <v/>
      </c>
      <c r="B149" t="str">
        <f t="shared" si="7"/>
        <v/>
      </c>
      <c r="C149" s="2">
        <f>Calculation!$A152</f>
        <v>0</v>
      </c>
      <c r="D149" cm="1">
        <f t="array" aca="1" ref="D149" ca="1">IFERROR(INDEX(Calculation!D:D,MATCH('Reconciliation Layer'!C149,Calculation!A:A,0),0),"")</f>
        <v>0</v>
      </c>
      <c r="E149" t="str">
        <f t="shared" ca="1" si="8"/>
        <v/>
      </c>
    </row>
    <row r="150" spans="1:5">
      <c r="A150" t="str">
        <f t="shared" si="9"/>
        <v/>
      </c>
      <c r="B150" t="str">
        <f t="shared" si="7"/>
        <v/>
      </c>
      <c r="C150" s="2">
        <f>Calculation!$A153</f>
        <v>0</v>
      </c>
      <c r="D150" cm="1">
        <f t="array" aca="1" ref="D150" ca="1">IFERROR(INDEX(Calculation!D:D,MATCH('Reconciliation Layer'!C150,Calculation!A:A,0),0),"")</f>
        <v>0</v>
      </c>
      <c r="E150" t="str">
        <f t="shared" ca="1" si="8"/>
        <v/>
      </c>
    </row>
    <row r="151" spans="1:5">
      <c r="A151" t="str">
        <f t="shared" si="9"/>
        <v/>
      </c>
      <c r="B151" t="str">
        <f t="shared" si="7"/>
        <v/>
      </c>
      <c r="C151" s="2">
        <f>Calculation!$A154</f>
        <v>0</v>
      </c>
      <c r="D151" cm="1">
        <f t="array" aca="1" ref="D151" ca="1">IFERROR(INDEX(Calculation!D:D,MATCH('Reconciliation Layer'!C151,Calculation!A:A,0),0),"")</f>
        <v>0</v>
      </c>
      <c r="E151" t="str">
        <f t="shared" ca="1" si="8"/>
        <v/>
      </c>
    </row>
    <row r="152" spans="1:5">
      <c r="A152" t="str">
        <f t="shared" si="9"/>
        <v/>
      </c>
      <c r="B152" t="str">
        <f t="shared" si="7"/>
        <v/>
      </c>
      <c r="C152" s="2">
        <f>Calculation!$A155</f>
        <v>0</v>
      </c>
      <c r="D152" cm="1">
        <f t="array" aca="1" ref="D152" ca="1">IFERROR(INDEX(Calculation!D:D,MATCH('Reconciliation Layer'!C152,Calculation!A:A,0),0),"")</f>
        <v>0</v>
      </c>
      <c r="E152" t="str">
        <f t="shared" ca="1" si="8"/>
        <v/>
      </c>
    </row>
    <row r="153" spans="1:5">
      <c r="A153" t="str">
        <f t="shared" si="9"/>
        <v/>
      </c>
      <c r="B153" t="str">
        <f t="shared" si="7"/>
        <v/>
      </c>
      <c r="C153" s="2">
        <f>Calculation!$A156</f>
        <v>0</v>
      </c>
      <c r="D153" cm="1">
        <f t="array" aca="1" ref="D153" ca="1">IFERROR(INDEX(Calculation!D:D,MATCH('Reconciliation Layer'!C153,Calculation!A:A,0),0),"")</f>
        <v>0</v>
      </c>
      <c r="E153" t="str">
        <f t="shared" ca="1" si="8"/>
        <v/>
      </c>
    </row>
    <row r="154" spans="1:5">
      <c r="A154" t="str">
        <f t="shared" si="9"/>
        <v/>
      </c>
      <c r="B154" t="str">
        <f t="shared" si="7"/>
        <v/>
      </c>
      <c r="C154" s="2">
        <f>Calculation!$A157</f>
        <v>0</v>
      </c>
      <c r="D154" cm="1">
        <f t="array" aca="1" ref="D154" ca="1">IFERROR(INDEX(Calculation!D:D,MATCH('Reconciliation Layer'!C154,Calculation!A:A,0),0),"")</f>
        <v>0</v>
      </c>
      <c r="E154" t="str">
        <f t="shared" ca="1" si="8"/>
        <v/>
      </c>
    </row>
    <row r="155" spans="1:5">
      <c r="A155" t="str">
        <f t="shared" si="9"/>
        <v/>
      </c>
      <c r="B155" t="str">
        <f t="shared" si="7"/>
        <v/>
      </c>
      <c r="C155" s="2">
        <f>Calculation!$A158</f>
        <v>0</v>
      </c>
      <c r="D155" cm="1">
        <f t="array" aca="1" ref="D155" ca="1">IFERROR(INDEX(Calculation!D:D,MATCH('Reconciliation Layer'!C155,Calculation!A:A,0),0),"")</f>
        <v>0</v>
      </c>
      <c r="E155" t="str">
        <f t="shared" ca="1" si="8"/>
        <v/>
      </c>
    </row>
    <row r="156" spans="1:5">
      <c r="A156" t="str">
        <f t="shared" si="9"/>
        <v/>
      </c>
      <c r="B156" t="str">
        <f t="shared" si="7"/>
        <v/>
      </c>
      <c r="C156" s="2">
        <f>Calculation!$A159</f>
        <v>0</v>
      </c>
      <c r="D156" cm="1">
        <f t="array" aca="1" ref="D156" ca="1">IFERROR(INDEX(Calculation!D:D,MATCH('Reconciliation Layer'!C156,Calculation!A:A,0),0),"")</f>
        <v>0</v>
      </c>
      <c r="E156" t="str">
        <f t="shared" ca="1" si="8"/>
        <v/>
      </c>
    </row>
    <row r="157" spans="1:5">
      <c r="A157" t="str">
        <f t="shared" si="9"/>
        <v/>
      </c>
      <c r="B157" t="str">
        <f t="shared" si="7"/>
        <v/>
      </c>
      <c r="C157" s="2">
        <f>Calculation!$A160</f>
        <v>0</v>
      </c>
      <c r="D157" cm="1">
        <f t="array" aca="1" ref="D157" ca="1">IFERROR(INDEX(Calculation!D:D,MATCH('Reconciliation Layer'!C157,Calculation!A:A,0),0),"")</f>
        <v>0</v>
      </c>
      <c r="E157" t="str">
        <f t="shared" ca="1" si="8"/>
        <v/>
      </c>
    </row>
    <row r="158" spans="1:5">
      <c r="A158" t="str">
        <f t="shared" si="9"/>
        <v/>
      </c>
      <c r="B158" t="str">
        <f t="shared" si="7"/>
        <v/>
      </c>
      <c r="C158" s="2">
        <f>Calculation!$A161</f>
        <v>0</v>
      </c>
      <c r="D158" cm="1">
        <f t="array" aca="1" ref="D158" ca="1">IFERROR(INDEX(Calculation!D:D,MATCH('Reconciliation Layer'!C158,Calculation!A:A,0),0),"")</f>
        <v>0</v>
      </c>
      <c r="E158" t="str">
        <f t="shared" ca="1" si="8"/>
        <v/>
      </c>
    </row>
    <row r="159" spans="1:5">
      <c r="A159" t="str">
        <f t="shared" si="9"/>
        <v/>
      </c>
      <c r="B159" t="str">
        <f t="shared" si="7"/>
        <v/>
      </c>
      <c r="C159" s="2">
        <f>Calculation!$A162</f>
        <v>0</v>
      </c>
      <c r="D159" cm="1">
        <f t="array" aca="1" ref="D159" ca="1">IFERROR(INDEX(Calculation!D:D,MATCH('Reconciliation Layer'!C159,Calculation!A:A,0),0),"")</f>
        <v>0</v>
      </c>
      <c r="E159" t="str">
        <f t="shared" ca="1" si="8"/>
        <v/>
      </c>
    </row>
    <row r="160" spans="1:5">
      <c r="A160" t="str">
        <f t="shared" si="9"/>
        <v/>
      </c>
      <c r="B160" t="str">
        <f t="shared" si="7"/>
        <v/>
      </c>
      <c r="C160" s="2">
        <f>Calculation!$A163</f>
        <v>0</v>
      </c>
      <c r="D160" cm="1">
        <f t="array" aca="1" ref="D160" ca="1">IFERROR(INDEX(Calculation!D:D,MATCH('Reconciliation Layer'!C160,Calculation!A:A,0),0),"")</f>
        <v>0</v>
      </c>
      <c r="E160" t="str">
        <f t="shared" ca="1" si="8"/>
        <v/>
      </c>
    </row>
    <row r="161" spans="1:5">
      <c r="A161" t="str">
        <f t="shared" si="9"/>
        <v/>
      </c>
      <c r="B161" t="str">
        <f t="shared" si="7"/>
        <v/>
      </c>
      <c r="C161" s="2">
        <f>Calculation!$A164</f>
        <v>0</v>
      </c>
      <c r="D161" cm="1">
        <f t="array" aca="1" ref="D161" ca="1">IFERROR(INDEX(Calculation!D:D,MATCH('Reconciliation Layer'!C161,Calculation!A:A,0),0),"")</f>
        <v>0</v>
      </c>
      <c r="E161" t="str">
        <f t="shared" ca="1" si="8"/>
        <v/>
      </c>
    </row>
    <row r="162" spans="1:5">
      <c r="A162" t="str">
        <f t="shared" si="9"/>
        <v/>
      </c>
      <c r="B162" t="str">
        <f t="shared" si="7"/>
        <v/>
      </c>
      <c r="C162" s="2">
        <f>Calculation!$A165</f>
        <v>0</v>
      </c>
      <c r="D162" cm="1">
        <f t="array" aca="1" ref="D162" ca="1">IFERROR(INDEX(Calculation!D:D,MATCH('Reconciliation Layer'!C162,Calculation!A:A,0),0),"")</f>
        <v>0</v>
      </c>
      <c r="E162" t="str">
        <f t="shared" ca="1" si="8"/>
        <v/>
      </c>
    </row>
    <row r="163" spans="1:5">
      <c r="A163" t="str">
        <f t="shared" si="9"/>
        <v/>
      </c>
      <c r="B163" t="str">
        <f t="shared" si="7"/>
        <v/>
      </c>
      <c r="C163" s="2">
        <f>Calculation!$A166</f>
        <v>0</v>
      </c>
      <c r="D163" cm="1">
        <f t="array" aca="1" ref="D163" ca="1">IFERROR(INDEX(Calculation!D:D,MATCH('Reconciliation Layer'!C163,Calculation!A:A,0),0),"")</f>
        <v>0</v>
      </c>
      <c r="E163" t="str">
        <f t="shared" ca="1" si="8"/>
        <v/>
      </c>
    </row>
    <row r="164" spans="1:5">
      <c r="A164" t="str">
        <f t="shared" si="9"/>
        <v/>
      </c>
      <c r="B164" t="str">
        <f t="shared" si="7"/>
        <v/>
      </c>
      <c r="C164" s="2">
        <f>Calculation!$A167</f>
        <v>0</v>
      </c>
      <c r="D164" cm="1">
        <f t="array" aca="1" ref="D164" ca="1">IFERROR(INDEX(Calculation!D:D,MATCH('Reconciliation Layer'!C164,Calculation!A:A,0),0),"")</f>
        <v>0</v>
      </c>
      <c r="E164" t="str">
        <f t="shared" ca="1" si="8"/>
        <v/>
      </c>
    </row>
    <row r="165" spans="1:5">
      <c r="A165" t="str">
        <f t="shared" si="9"/>
        <v/>
      </c>
      <c r="B165" t="str">
        <f t="shared" si="7"/>
        <v/>
      </c>
      <c r="C165" s="2">
        <f>Calculation!$A168</f>
        <v>0</v>
      </c>
      <c r="D165" cm="1">
        <f t="array" aca="1" ref="D165" ca="1">IFERROR(INDEX(Calculation!D:D,MATCH('Reconciliation Layer'!C165,Calculation!A:A,0),0),"")</f>
        <v>0</v>
      </c>
      <c r="E165" t="str">
        <f t="shared" ca="1" si="8"/>
        <v/>
      </c>
    </row>
    <row r="166" spans="1:5">
      <c r="A166" t="str">
        <f t="shared" si="9"/>
        <v/>
      </c>
      <c r="B166" t="str">
        <f t="shared" si="7"/>
        <v/>
      </c>
      <c r="C166" s="2">
        <f>Calculation!$A169</f>
        <v>0</v>
      </c>
      <c r="D166" cm="1">
        <f t="array" aca="1" ref="D166" ca="1">IFERROR(INDEX(Calculation!D:D,MATCH('Reconciliation Layer'!C166,Calculation!A:A,0),0),"")</f>
        <v>0</v>
      </c>
      <c r="E166" t="str">
        <f t="shared" ca="1" si="8"/>
        <v/>
      </c>
    </row>
    <row r="167" spans="1:5">
      <c r="A167" t="str">
        <f t="shared" si="9"/>
        <v/>
      </c>
      <c r="B167" t="str">
        <f t="shared" si="7"/>
        <v/>
      </c>
      <c r="C167" s="2">
        <f>Calculation!$A170</f>
        <v>0</v>
      </c>
      <c r="D167" cm="1">
        <f t="array" aca="1" ref="D167" ca="1">IFERROR(INDEX(Calculation!D:D,MATCH('Reconciliation Layer'!C167,Calculation!A:A,0),0),"")</f>
        <v>0</v>
      </c>
      <c r="E167" t="str">
        <f t="shared" ca="1" si="8"/>
        <v/>
      </c>
    </row>
    <row r="168" spans="1:5">
      <c r="A168" t="str">
        <f t="shared" si="9"/>
        <v/>
      </c>
      <c r="B168" t="str">
        <f t="shared" si="7"/>
        <v/>
      </c>
      <c r="C168" s="2">
        <f>Calculation!$A171</f>
        <v>0</v>
      </c>
      <c r="D168" cm="1">
        <f t="array" aca="1" ref="D168" ca="1">IFERROR(INDEX(Calculation!D:D,MATCH('Reconciliation Layer'!C168,Calculation!A:A,0),0),"")</f>
        <v>0</v>
      </c>
      <c r="E168" t="str">
        <f t="shared" ca="1" si="8"/>
        <v/>
      </c>
    </row>
    <row r="169" spans="1:5">
      <c r="A169" t="str">
        <f t="shared" si="9"/>
        <v/>
      </c>
      <c r="B169" t="str">
        <f t="shared" si="7"/>
        <v/>
      </c>
      <c r="C169" s="2">
        <f>Calculation!$A172</f>
        <v>0</v>
      </c>
      <c r="D169" cm="1">
        <f t="array" aca="1" ref="D169" ca="1">IFERROR(INDEX(Calculation!D:D,MATCH('Reconciliation Layer'!C169,Calculation!A:A,0),0),"")</f>
        <v>0</v>
      </c>
      <c r="E169" t="str">
        <f t="shared" ca="1" si="8"/>
        <v/>
      </c>
    </row>
    <row r="170" spans="1:5">
      <c r="A170" t="str">
        <f t="shared" si="9"/>
        <v/>
      </c>
      <c r="B170" t="str">
        <f t="shared" si="7"/>
        <v/>
      </c>
      <c r="C170" s="2">
        <f>Calculation!$A173</f>
        <v>0</v>
      </c>
      <c r="D170" cm="1">
        <f t="array" aca="1" ref="D170" ca="1">IFERROR(INDEX(Calculation!D:D,MATCH('Reconciliation Layer'!C170,Calculation!A:A,0),0),"")</f>
        <v>0</v>
      </c>
      <c r="E170" t="str">
        <f t="shared" ca="1" si="8"/>
        <v/>
      </c>
    </row>
    <row r="171" spans="1:5">
      <c r="A171" t="str">
        <f t="shared" si="9"/>
        <v/>
      </c>
      <c r="B171" t="str">
        <f t="shared" si="7"/>
        <v/>
      </c>
      <c r="C171" s="2">
        <f>Calculation!$A174</f>
        <v>0</v>
      </c>
      <c r="D171" cm="1">
        <f t="array" aca="1" ref="D171" ca="1">IFERROR(INDEX(Calculation!D:D,MATCH('Reconciliation Layer'!C171,Calculation!A:A,0),0),"")</f>
        <v>0</v>
      </c>
      <c r="E171" t="str">
        <f t="shared" ca="1" si="8"/>
        <v/>
      </c>
    </row>
    <row r="172" spans="1:5">
      <c r="A172" t="str">
        <f t="shared" si="9"/>
        <v/>
      </c>
      <c r="B172" t="str">
        <f t="shared" si="7"/>
        <v/>
      </c>
      <c r="C172" s="2">
        <f>Calculation!$A175</f>
        <v>0</v>
      </c>
      <c r="D172" cm="1">
        <f t="array" aca="1" ref="D172" ca="1">IFERROR(INDEX(Calculation!D:D,MATCH('Reconciliation Layer'!C172,Calculation!A:A,0),0),"")</f>
        <v>0</v>
      </c>
      <c r="E172" t="str">
        <f t="shared" ca="1" si="8"/>
        <v/>
      </c>
    </row>
    <row r="173" spans="1:5">
      <c r="A173" t="str">
        <f t="shared" si="9"/>
        <v/>
      </c>
      <c r="B173" t="str">
        <f t="shared" si="7"/>
        <v/>
      </c>
      <c r="C173" s="2">
        <f>Calculation!$A176</f>
        <v>0</v>
      </c>
      <c r="D173" cm="1">
        <f t="array" aca="1" ref="D173" ca="1">IFERROR(INDEX(Calculation!D:D,MATCH('Reconciliation Layer'!C173,Calculation!A:A,0),0),"")</f>
        <v>0</v>
      </c>
      <c r="E173" t="str">
        <f t="shared" ca="1" si="8"/>
        <v/>
      </c>
    </row>
    <row r="174" spans="1:5">
      <c r="A174" t="str">
        <f t="shared" si="9"/>
        <v/>
      </c>
      <c r="B174" t="str">
        <f t="shared" si="7"/>
        <v/>
      </c>
      <c r="C174" s="2">
        <f>Calculation!$A177</f>
        <v>0</v>
      </c>
      <c r="D174" cm="1">
        <f t="array" aca="1" ref="D174" ca="1">IFERROR(INDEX(Calculation!D:D,MATCH('Reconciliation Layer'!C174,Calculation!A:A,0),0),"")</f>
        <v>0</v>
      </c>
      <c r="E174" t="str">
        <f t="shared" ca="1" si="8"/>
        <v/>
      </c>
    </row>
    <row r="175" spans="1:5">
      <c r="A175" t="str">
        <f t="shared" si="9"/>
        <v/>
      </c>
      <c r="B175" t="str">
        <f t="shared" si="7"/>
        <v/>
      </c>
      <c r="C175" s="2">
        <f>Calculation!$A178</f>
        <v>0</v>
      </c>
      <c r="D175" cm="1">
        <f t="array" aca="1" ref="D175" ca="1">IFERROR(INDEX(Calculation!D:D,MATCH('Reconciliation Layer'!C175,Calculation!A:A,0),0),"")</f>
        <v>0</v>
      </c>
      <c r="E175" t="str">
        <f t="shared" ca="1" si="8"/>
        <v/>
      </c>
    </row>
    <row r="176" spans="1:5">
      <c r="A176" t="str">
        <f t="shared" si="9"/>
        <v/>
      </c>
      <c r="B176" t="str">
        <f t="shared" si="7"/>
        <v/>
      </c>
      <c r="C176" s="2">
        <f>Calculation!$A179</f>
        <v>0</v>
      </c>
      <c r="D176" cm="1">
        <f t="array" aca="1" ref="D176" ca="1">IFERROR(INDEX(Calculation!D:D,MATCH('Reconciliation Layer'!C176,Calculation!A:A,0),0),"")</f>
        <v>0</v>
      </c>
      <c r="E176" t="str">
        <f t="shared" ca="1" si="8"/>
        <v/>
      </c>
    </row>
    <row r="177" spans="1:5">
      <c r="A177" t="str">
        <f t="shared" si="9"/>
        <v/>
      </c>
      <c r="B177" t="str">
        <f t="shared" si="7"/>
        <v/>
      </c>
      <c r="C177" s="2">
        <f>Calculation!$A180</f>
        <v>0</v>
      </c>
      <c r="D177" cm="1">
        <f t="array" aca="1" ref="D177" ca="1">IFERROR(INDEX(Calculation!D:D,MATCH('Reconciliation Layer'!C177,Calculation!A:A,0),0),"")</f>
        <v>0</v>
      </c>
      <c r="E177" t="str">
        <f t="shared" ca="1" si="8"/>
        <v/>
      </c>
    </row>
    <row r="178" spans="1:5">
      <c r="A178" t="str">
        <f t="shared" si="9"/>
        <v/>
      </c>
      <c r="B178" t="str">
        <f t="shared" si="7"/>
        <v/>
      </c>
      <c r="C178" s="2">
        <f>Calculation!$A181</f>
        <v>0</v>
      </c>
      <c r="D178" cm="1">
        <f t="array" aca="1" ref="D178" ca="1">IFERROR(INDEX(Calculation!D:D,MATCH('Reconciliation Layer'!C178,Calculation!A:A,0),0),"")</f>
        <v>0</v>
      </c>
      <c r="E178" t="str">
        <f t="shared" ca="1" si="8"/>
        <v/>
      </c>
    </row>
    <row r="179" spans="1:5">
      <c r="A179" t="str">
        <f t="shared" si="9"/>
        <v/>
      </c>
      <c r="B179" t="str">
        <f t="shared" si="7"/>
        <v/>
      </c>
      <c r="C179" s="2">
        <f>Calculation!$A182</f>
        <v>0</v>
      </c>
      <c r="D179" cm="1">
        <f t="array" aca="1" ref="D179" ca="1">IFERROR(INDEX(Calculation!D:D,MATCH('Reconciliation Layer'!C179,Calculation!A:A,0),0),"")</f>
        <v>0</v>
      </c>
      <c r="E179" t="str">
        <f t="shared" ca="1" si="8"/>
        <v/>
      </c>
    </row>
    <row r="180" spans="1:5">
      <c r="A180" t="str">
        <f t="shared" si="9"/>
        <v/>
      </c>
      <c r="B180" t="str">
        <f t="shared" si="7"/>
        <v/>
      </c>
      <c r="C180" s="2">
        <f>Calculation!$A183</f>
        <v>0</v>
      </c>
      <c r="D180" cm="1">
        <f t="array" aca="1" ref="D180" ca="1">IFERROR(INDEX(Calculation!D:D,MATCH('Reconciliation Layer'!C180,Calculation!A:A,0),0),"")</f>
        <v>0</v>
      </c>
      <c r="E180" t="str">
        <f t="shared" ca="1" si="8"/>
        <v/>
      </c>
    </row>
    <row r="181" spans="1:5">
      <c r="A181" t="str">
        <f t="shared" si="9"/>
        <v/>
      </c>
      <c r="B181" t="str">
        <f t="shared" si="7"/>
        <v/>
      </c>
      <c r="C181" s="2">
        <f>Calculation!$A184</f>
        <v>0</v>
      </c>
      <c r="D181" cm="1">
        <f t="array" aca="1" ref="D181" ca="1">IFERROR(INDEX(Calculation!D:D,MATCH('Reconciliation Layer'!C181,Calculation!A:A,0),0),"")</f>
        <v>0</v>
      </c>
      <c r="E181" t="str">
        <f t="shared" ca="1" si="8"/>
        <v/>
      </c>
    </row>
    <row r="182" spans="1:5">
      <c r="A182" t="str">
        <f t="shared" si="9"/>
        <v/>
      </c>
      <c r="B182" t="str">
        <f t="shared" si="7"/>
        <v/>
      </c>
      <c r="C182" s="2">
        <f>Calculation!$A185</f>
        <v>0</v>
      </c>
      <c r="D182" cm="1">
        <f t="array" aca="1" ref="D182" ca="1">IFERROR(INDEX(Calculation!D:D,MATCH('Reconciliation Layer'!C182,Calculation!A:A,0),0),"")</f>
        <v>0</v>
      </c>
      <c r="E182" t="str">
        <f t="shared" ca="1" si="8"/>
        <v/>
      </c>
    </row>
    <row r="183" spans="1:5">
      <c r="A183" t="str">
        <f t="shared" si="9"/>
        <v/>
      </c>
      <c r="B183" t="str">
        <f t="shared" si="7"/>
        <v/>
      </c>
      <c r="C183" s="2">
        <f>Calculation!$A186</f>
        <v>0</v>
      </c>
      <c r="D183" cm="1">
        <f t="array" aca="1" ref="D183" ca="1">IFERROR(INDEX(Calculation!D:D,MATCH('Reconciliation Layer'!C183,Calculation!A:A,0),0),"")</f>
        <v>0</v>
      </c>
      <c r="E183" t="str">
        <f t="shared" ca="1" si="8"/>
        <v/>
      </c>
    </row>
    <row r="184" spans="1:5">
      <c r="A184" t="str">
        <f t="shared" si="9"/>
        <v/>
      </c>
      <c r="B184" t="str">
        <f t="shared" si="7"/>
        <v/>
      </c>
      <c r="C184" s="2">
        <f>Calculation!$A187</f>
        <v>0</v>
      </c>
      <c r="D184" cm="1">
        <f t="array" aca="1" ref="D184" ca="1">IFERROR(INDEX(Calculation!D:D,MATCH('Reconciliation Layer'!C184,Calculation!A:A,0),0),"")</f>
        <v>0</v>
      </c>
      <c r="E184" t="str">
        <f t="shared" ca="1" si="8"/>
        <v/>
      </c>
    </row>
    <row r="185" spans="1:5">
      <c r="A185" t="str">
        <f t="shared" si="9"/>
        <v/>
      </c>
      <c r="B185" t="str">
        <f t="shared" si="7"/>
        <v/>
      </c>
      <c r="C185" s="2">
        <f>Calculation!$A188</f>
        <v>0</v>
      </c>
      <c r="D185" cm="1">
        <f t="array" aca="1" ref="D185" ca="1">IFERROR(INDEX(Calculation!D:D,MATCH('Reconciliation Layer'!C185,Calculation!A:A,0),0),"")</f>
        <v>0</v>
      </c>
      <c r="E185" t="str">
        <f t="shared" ca="1" si="8"/>
        <v/>
      </c>
    </row>
    <row r="186" spans="1:5">
      <c r="A186" t="str">
        <f t="shared" si="9"/>
        <v/>
      </c>
      <c r="B186" t="str">
        <f t="shared" si="7"/>
        <v/>
      </c>
      <c r="C186" s="2">
        <f>Calculation!$A189</f>
        <v>0</v>
      </c>
      <c r="D186" cm="1">
        <f t="array" aca="1" ref="D186" ca="1">IFERROR(INDEX(Calculation!D:D,MATCH('Reconciliation Layer'!C186,Calculation!A:A,0),0),"")</f>
        <v>0</v>
      </c>
      <c r="E186" t="str">
        <f t="shared" ca="1" si="8"/>
        <v/>
      </c>
    </row>
    <row r="187" spans="1:5">
      <c r="A187" t="str">
        <f t="shared" si="9"/>
        <v/>
      </c>
      <c r="B187" t="str">
        <f t="shared" si="7"/>
        <v/>
      </c>
      <c r="C187" s="2">
        <f>Calculation!$A190</f>
        <v>0</v>
      </c>
      <c r="D187" cm="1">
        <f t="array" aca="1" ref="D187" ca="1">IFERROR(INDEX(Calculation!D:D,MATCH('Reconciliation Layer'!C187,Calculation!A:A,0),0),"")</f>
        <v>0</v>
      </c>
      <c r="E187" t="str">
        <f t="shared" ca="1" si="8"/>
        <v/>
      </c>
    </row>
    <row r="188" spans="1:5">
      <c r="A188" t="str">
        <f t="shared" si="9"/>
        <v/>
      </c>
      <c r="B188" t="str">
        <f t="shared" si="7"/>
        <v/>
      </c>
      <c r="C188" s="2">
        <f>Calculation!$A191</f>
        <v>0</v>
      </c>
      <c r="D188" cm="1">
        <f t="array" aca="1" ref="D188" ca="1">IFERROR(INDEX(Calculation!D:D,MATCH('Reconciliation Layer'!C188,Calculation!A:A,0),0),"")</f>
        <v>0</v>
      </c>
      <c r="E188" t="str">
        <f t="shared" ca="1" si="8"/>
        <v/>
      </c>
    </row>
    <row r="189" spans="1:5">
      <c r="A189" t="str">
        <f t="shared" si="9"/>
        <v/>
      </c>
      <c r="B189" t="str">
        <f t="shared" si="7"/>
        <v/>
      </c>
      <c r="C189" s="2">
        <f>Calculation!$A192</f>
        <v>0</v>
      </c>
      <c r="D189" cm="1">
        <f t="array" aca="1" ref="D189" ca="1">IFERROR(INDEX(Calculation!D:D,MATCH('Reconciliation Layer'!C189,Calculation!A:A,0),0),"")</f>
        <v>0</v>
      </c>
      <c r="E189" t="str">
        <f t="shared" ca="1" si="8"/>
        <v/>
      </c>
    </row>
    <row r="190" spans="1:5">
      <c r="A190" t="str">
        <f t="shared" si="9"/>
        <v/>
      </c>
      <c r="B190" t="str">
        <f t="shared" si="7"/>
        <v/>
      </c>
      <c r="C190" s="2">
        <f>Calculation!$A193</f>
        <v>0</v>
      </c>
      <c r="D190" cm="1">
        <f t="array" aca="1" ref="D190" ca="1">IFERROR(INDEX(Calculation!D:D,MATCH('Reconciliation Layer'!C190,Calculation!A:A,0),0),"")</f>
        <v>0</v>
      </c>
      <c r="E190" t="str">
        <f t="shared" ca="1" si="8"/>
        <v/>
      </c>
    </row>
    <row r="191" spans="1:5">
      <c r="A191" t="str">
        <f t="shared" si="9"/>
        <v/>
      </c>
      <c r="B191" t="str">
        <f t="shared" si="7"/>
        <v/>
      </c>
      <c r="C191" s="2">
        <f>Calculation!$A194</f>
        <v>0</v>
      </c>
      <c r="D191" cm="1">
        <f t="array" aca="1" ref="D191" ca="1">IFERROR(INDEX(Calculation!D:D,MATCH('Reconciliation Layer'!C191,Calculation!A:A,0),0),"")</f>
        <v>0</v>
      </c>
      <c r="E191" t="str">
        <f t="shared" ca="1" si="8"/>
        <v/>
      </c>
    </row>
    <row r="192" spans="1:5">
      <c r="A192" t="str">
        <f t="shared" si="9"/>
        <v/>
      </c>
      <c r="B192" t="str">
        <f t="shared" si="7"/>
        <v/>
      </c>
      <c r="C192" s="2">
        <f>Calculation!$A195</f>
        <v>0</v>
      </c>
      <c r="D192" cm="1">
        <f t="array" aca="1" ref="D192" ca="1">IFERROR(INDEX(Calculation!D:D,MATCH('Reconciliation Layer'!C192,Calculation!A:A,0),0),"")</f>
        <v>0</v>
      </c>
      <c r="E192" t="str">
        <f t="shared" ca="1" si="8"/>
        <v/>
      </c>
    </row>
    <row r="193" spans="1:5">
      <c r="A193" t="str">
        <f t="shared" si="9"/>
        <v/>
      </c>
      <c r="B193" t="str">
        <f t="shared" si="7"/>
        <v/>
      </c>
      <c r="C193" s="2">
        <f>Calculation!$A196</f>
        <v>0</v>
      </c>
      <c r="D193" cm="1">
        <f t="array" aca="1" ref="D193" ca="1">IFERROR(INDEX(Calculation!D:D,MATCH('Reconciliation Layer'!C193,Calculation!A:A,0),0),"")</f>
        <v>0</v>
      </c>
      <c r="E193" t="str">
        <f t="shared" ca="1" si="8"/>
        <v/>
      </c>
    </row>
    <row r="194" spans="1:5">
      <c r="A194" t="str">
        <f t="shared" si="9"/>
        <v/>
      </c>
      <c r="B194" t="str">
        <f t="shared" ref="B194:B257" si="10">IF(C194&gt;0,CONCATENATE(A194," | ","Daily Summary"),"")</f>
        <v/>
      </c>
      <c r="C194" s="2">
        <f>Calculation!$A197</f>
        <v>0</v>
      </c>
      <c r="D194" cm="1">
        <f t="array" aca="1" ref="D194" ca="1">IFERROR(INDEX(Calculation!D:D,MATCH('Reconciliation Layer'!C194,Calculation!A:A,0),0),"")</f>
        <v>0</v>
      </c>
      <c r="E194" t="str">
        <f t="shared" ref="E194:E257" ca="1" si="11">IF(D194&lt;&gt;0,CONCATENATE(B194,C194,),"")</f>
        <v/>
      </c>
    </row>
    <row r="195" spans="1:5">
      <c r="A195" t="str">
        <f t="shared" ref="A195:A258" si="12">IF(C195&gt;0,A194,"")</f>
        <v/>
      </c>
      <c r="B195" t="str">
        <f t="shared" si="10"/>
        <v/>
      </c>
      <c r="C195" s="2">
        <f>Calculation!$A198</f>
        <v>0</v>
      </c>
      <c r="D195" cm="1">
        <f t="array" aca="1" ref="D195" ca="1">IFERROR(INDEX(Calculation!D:D,MATCH('Reconciliation Layer'!C195,Calculation!A:A,0),0),"")</f>
        <v>0</v>
      </c>
      <c r="E195" t="str">
        <f t="shared" ca="1" si="11"/>
        <v/>
      </c>
    </row>
    <row r="196" spans="1:5">
      <c r="A196" t="str">
        <f t="shared" si="12"/>
        <v/>
      </c>
      <c r="B196" t="str">
        <f t="shared" si="10"/>
        <v/>
      </c>
      <c r="C196" s="2">
        <f>Calculation!$A199</f>
        <v>0</v>
      </c>
      <c r="D196" cm="1">
        <f t="array" aca="1" ref="D196" ca="1">IFERROR(INDEX(Calculation!D:D,MATCH('Reconciliation Layer'!C196,Calculation!A:A,0),0),"")</f>
        <v>0</v>
      </c>
      <c r="E196" t="str">
        <f t="shared" ca="1" si="11"/>
        <v/>
      </c>
    </row>
    <row r="197" spans="1:5">
      <c r="A197" t="str">
        <f t="shared" si="12"/>
        <v/>
      </c>
      <c r="B197" t="str">
        <f t="shared" si="10"/>
        <v/>
      </c>
      <c r="C197" s="2">
        <f>Calculation!$A200</f>
        <v>0</v>
      </c>
      <c r="D197" cm="1">
        <f t="array" aca="1" ref="D197" ca="1">IFERROR(INDEX(Calculation!D:D,MATCH('Reconciliation Layer'!C197,Calculation!A:A,0),0),"")</f>
        <v>0</v>
      </c>
      <c r="E197" t="str">
        <f t="shared" ca="1" si="11"/>
        <v/>
      </c>
    </row>
    <row r="198" spans="1:5">
      <c r="A198" t="str">
        <f t="shared" si="12"/>
        <v/>
      </c>
      <c r="B198" t="str">
        <f t="shared" si="10"/>
        <v/>
      </c>
      <c r="C198" s="2">
        <f>Calculation!$A201</f>
        <v>0</v>
      </c>
      <c r="D198" cm="1">
        <f t="array" aca="1" ref="D198" ca="1">IFERROR(INDEX(Calculation!D:D,MATCH('Reconciliation Layer'!C198,Calculation!A:A,0),0),"")</f>
        <v>0</v>
      </c>
      <c r="E198" t="str">
        <f t="shared" ca="1" si="11"/>
        <v/>
      </c>
    </row>
    <row r="199" spans="1:5">
      <c r="A199" t="str">
        <f t="shared" si="12"/>
        <v/>
      </c>
      <c r="B199" t="str">
        <f t="shared" si="10"/>
        <v/>
      </c>
      <c r="C199" s="2">
        <f>Calculation!$A202</f>
        <v>0</v>
      </c>
      <c r="D199" cm="1">
        <f t="array" aca="1" ref="D199" ca="1">IFERROR(INDEX(Calculation!D:D,MATCH('Reconciliation Layer'!C199,Calculation!A:A,0),0),"")</f>
        <v>0</v>
      </c>
      <c r="E199" t="str">
        <f t="shared" ca="1" si="11"/>
        <v/>
      </c>
    </row>
    <row r="200" spans="1:5">
      <c r="A200" t="str">
        <f t="shared" si="12"/>
        <v/>
      </c>
      <c r="B200" t="str">
        <f t="shared" si="10"/>
        <v/>
      </c>
      <c r="C200" s="2">
        <f>Calculation!$A203</f>
        <v>0</v>
      </c>
      <c r="D200" cm="1">
        <f t="array" aca="1" ref="D200" ca="1">IFERROR(INDEX(Calculation!D:D,MATCH('Reconciliation Layer'!C200,Calculation!A:A,0),0),"")</f>
        <v>0</v>
      </c>
      <c r="E200" t="str">
        <f t="shared" ca="1" si="11"/>
        <v/>
      </c>
    </row>
    <row r="201" spans="1:5">
      <c r="A201" t="str">
        <f t="shared" si="12"/>
        <v/>
      </c>
      <c r="B201" t="str">
        <f t="shared" si="10"/>
        <v/>
      </c>
      <c r="C201" s="2">
        <f>Calculation!$A204</f>
        <v>0</v>
      </c>
      <c r="D201" cm="1">
        <f t="array" aca="1" ref="D201" ca="1">IFERROR(INDEX(Calculation!D:D,MATCH('Reconciliation Layer'!C201,Calculation!A:A,0),0),"")</f>
        <v>0</v>
      </c>
      <c r="E201" t="str">
        <f t="shared" ca="1" si="11"/>
        <v/>
      </c>
    </row>
    <row r="202" spans="1:5">
      <c r="A202" t="str">
        <f t="shared" si="12"/>
        <v/>
      </c>
      <c r="B202" t="str">
        <f t="shared" si="10"/>
        <v/>
      </c>
      <c r="C202" s="2">
        <f>Calculation!$A205</f>
        <v>0</v>
      </c>
      <c r="D202" cm="1">
        <f t="array" aca="1" ref="D202" ca="1">IFERROR(INDEX(Calculation!D:D,MATCH('Reconciliation Layer'!C202,Calculation!A:A,0),0),"")</f>
        <v>0</v>
      </c>
      <c r="E202" t="str">
        <f t="shared" ca="1" si="11"/>
        <v/>
      </c>
    </row>
    <row r="203" spans="1:5">
      <c r="A203" t="str">
        <f t="shared" si="12"/>
        <v/>
      </c>
      <c r="B203" t="str">
        <f t="shared" si="10"/>
        <v/>
      </c>
      <c r="C203" s="2">
        <f>Calculation!$A206</f>
        <v>0</v>
      </c>
      <c r="D203" cm="1">
        <f t="array" aca="1" ref="D203" ca="1">IFERROR(INDEX(Calculation!D:D,MATCH('Reconciliation Layer'!C203,Calculation!A:A,0),0),"")</f>
        <v>0</v>
      </c>
      <c r="E203" t="str">
        <f t="shared" ca="1" si="11"/>
        <v/>
      </c>
    </row>
    <row r="204" spans="1:5">
      <c r="A204" t="str">
        <f t="shared" si="12"/>
        <v/>
      </c>
      <c r="B204" t="str">
        <f t="shared" si="10"/>
        <v/>
      </c>
      <c r="C204" s="2">
        <f>Calculation!$A207</f>
        <v>0</v>
      </c>
      <c r="D204" cm="1">
        <f t="array" aca="1" ref="D204" ca="1">IFERROR(INDEX(Calculation!D:D,MATCH('Reconciliation Layer'!C204,Calculation!A:A,0),0),"")</f>
        <v>0</v>
      </c>
      <c r="E204" t="str">
        <f t="shared" ca="1" si="11"/>
        <v/>
      </c>
    </row>
    <row r="205" spans="1:5">
      <c r="A205" t="str">
        <f t="shared" si="12"/>
        <v/>
      </c>
      <c r="B205" t="str">
        <f t="shared" si="10"/>
        <v/>
      </c>
      <c r="C205" s="2">
        <f>Calculation!$A208</f>
        <v>0</v>
      </c>
      <c r="D205" cm="1">
        <f t="array" aca="1" ref="D205" ca="1">IFERROR(INDEX(Calculation!D:D,MATCH('Reconciliation Layer'!C205,Calculation!A:A,0),0),"")</f>
        <v>0</v>
      </c>
      <c r="E205" t="str">
        <f t="shared" ca="1" si="11"/>
        <v/>
      </c>
    </row>
    <row r="206" spans="1:5">
      <c r="A206" t="str">
        <f t="shared" si="12"/>
        <v/>
      </c>
      <c r="B206" t="str">
        <f t="shared" si="10"/>
        <v/>
      </c>
      <c r="C206" s="2">
        <f>Calculation!$A209</f>
        <v>0</v>
      </c>
      <c r="D206" cm="1">
        <f t="array" aca="1" ref="D206" ca="1">IFERROR(INDEX(Calculation!D:D,MATCH('Reconciliation Layer'!C206,Calculation!A:A,0),0),"")</f>
        <v>0</v>
      </c>
      <c r="E206" t="str">
        <f t="shared" ca="1" si="11"/>
        <v/>
      </c>
    </row>
    <row r="207" spans="1:5">
      <c r="A207" t="str">
        <f t="shared" si="12"/>
        <v/>
      </c>
      <c r="B207" t="str">
        <f t="shared" si="10"/>
        <v/>
      </c>
      <c r="C207" s="2">
        <f>Calculation!$A210</f>
        <v>0</v>
      </c>
      <c r="D207" cm="1">
        <f t="array" aca="1" ref="D207" ca="1">IFERROR(INDEX(Calculation!D:D,MATCH('Reconciliation Layer'!C207,Calculation!A:A,0),0),"")</f>
        <v>0</v>
      </c>
      <c r="E207" t="str">
        <f t="shared" ca="1" si="11"/>
        <v/>
      </c>
    </row>
    <row r="208" spans="1:5">
      <c r="A208" t="str">
        <f t="shared" si="12"/>
        <v/>
      </c>
      <c r="B208" t="str">
        <f t="shared" si="10"/>
        <v/>
      </c>
      <c r="C208" s="2">
        <f>Calculation!$A211</f>
        <v>0</v>
      </c>
      <c r="D208" cm="1">
        <f t="array" aca="1" ref="D208" ca="1">IFERROR(INDEX(Calculation!D:D,MATCH('Reconciliation Layer'!C208,Calculation!A:A,0),0),"")</f>
        <v>0</v>
      </c>
      <c r="E208" t="str">
        <f t="shared" ca="1" si="11"/>
        <v/>
      </c>
    </row>
    <row r="209" spans="1:5">
      <c r="A209" t="str">
        <f t="shared" si="12"/>
        <v/>
      </c>
      <c r="B209" t="str">
        <f t="shared" si="10"/>
        <v/>
      </c>
      <c r="C209" s="2">
        <f>Calculation!$A212</f>
        <v>0</v>
      </c>
      <c r="D209" cm="1">
        <f t="array" aca="1" ref="D209" ca="1">IFERROR(INDEX(Calculation!D:D,MATCH('Reconciliation Layer'!C209,Calculation!A:A,0),0),"")</f>
        <v>0</v>
      </c>
      <c r="E209" t="str">
        <f t="shared" ca="1" si="11"/>
        <v/>
      </c>
    </row>
    <row r="210" spans="1:5">
      <c r="A210" t="str">
        <f t="shared" si="12"/>
        <v/>
      </c>
      <c r="B210" t="str">
        <f t="shared" si="10"/>
        <v/>
      </c>
      <c r="C210" s="2">
        <f>Calculation!$A213</f>
        <v>0</v>
      </c>
      <c r="D210" cm="1">
        <f t="array" aca="1" ref="D210" ca="1">IFERROR(INDEX(Calculation!D:D,MATCH('Reconciliation Layer'!C210,Calculation!A:A,0),0),"")</f>
        <v>0</v>
      </c>
      <c r="E210" t="str">
        <f t="shared" ca="1" si="11"/>
        <v/>
      </c>
    </row>
    <row r="211" spans="1:5">
      <c r="A211" t="str">
        <f t="shared" si="12"/>
        <v/>
      </c>
      <c r="B211" t="str">
        <f t="shared" si="10"/>
        <v/>
      </c>
      <c r="C211" s="2">
        <f>Calculation!$A214</f>
        <v>0</v>
      </c>
      <c r="D211" cm="1">
        <f t="array" aca="1" ref="D211" ca="1">IFERROR(INDEX(Calculation!D:D,MATCH('Reconciliation Layer'!C211,Calculation!A:A,0),0),"")</f>
        <v>0</v>
      </c>
      <c r="E211" t="str">
        <f t="shared" ca="1" si="11"/>
        <v/>
      </c>
    </row>
    <row r="212" spans="1:5">
      <c r="A212" t="str">
        <f t="shared" si="12"/>
        <v/>
      </c>
      <c r="B212" t="str">
        <f t="shared" si="10"/>
        <v/>
      </c>
      <c r="C212" s="2">
        <f>Calculation!$A215</f>
        <v>0</v>
      </c>
      <c r="D212" cm="1">
        <f t="array" aca="1" ref="D212" ca="1">IFERROR(INDEX(Calculation!D:D,MATCH('Reconciliation Layer'!C212,Calculation!A:A,0),0),"")</f>
        <v>0</v>
      </c>
      <c r="E212" t="str">
        <f t="shared" ca="1" si="11"/>
        <v/>
      </c>
    </row>
    <row r="213" spans="1:5">
      <c r="A213" t="str">
        <f t="shared" si="12"/>
        <v/>
      </c>
      <c r="B213" t="str">
        <f t="shared" si="10"/>
        <v/>
      </c>
      <c r="C213" s="2">
        <f>Calculation!$A216</f>
        <v>0</v>
      </c>
      <c r="D213" cm="1">
        <f t="array" aca="1" ref="D213" ca="1">IFERROR(INDEX(Calculation!D:D,MATCH('Reconciliation Layer'!C213,Calculation!A:A,0),0),"")</f>
        <v>0</v>
      </c>
      <c r="E213" t="str">
        <f t="shared" ca="1" si="11"/>
        <v/>
      </c>
    </row>
    <row r="214" spans="1:5">
      <c r="A214" t="str">
        <f t="shared" si="12"/>
        <v/>
      </c>
      <c r="B214" t="str">
        <f t="shared" si="10"/>
        <v/>
      </c>
      <c r="C214" s="2">
        <f>Calculation!$A217</f>
        <v>0</v>
      </c>
      <c r="D214" cm="1">
        <f t="array" aca="1" ref="D214" ca="1">IFERROR(INDEX(Calculation!D:D,MATCH('Reconciliation Layer'!C214,Calculation!A:A,0),0),"")</f>
        <v>0</v>
      </c>
      <c r="E214" t="str">
        <f t="shared" ca="1" si="11"/>
        <v/>
      </c>
    </row>
    <row r="215" spans="1:5">
      <c r="A215" t="str">
        <f t="shared" si="12"/>
        <v/>
      </c>
      <c r="B215" t="str">
        <f t="shared" si="10"/>
        <v/>
      </c>
      <c r="C215" s="2">
        <f>Calculation!$A218</f>
        <v>0</v>
      </c>
      <c r="D215" cm="1">
        <f t="array" aca="1" ref="D215" ca="1">IFERROR(INDEX(Calculation!D:D,MATCH('Reconciliation Layer'!C215,Calculation!A:A,0),0),"")</f>
        <v>0</v>
      </c>
      <c r="E215" t="str">
        <f t="shared" ca="1" si="11"/>
        <v/>
      </c>
    </row>
    <row r="216" spans="1:5">
      <c r="A216" t="str">
        <f t="shared" si="12"/>
        <v/>
      </c>
      <c r="B216" t="str">
        <f t="shared" si="10"/>
        <v/>
      </c>
      <c r="C216" s="2">
        <f>Calculation!$A219</f>
        <v>0</v>
      </c>
      <c r="D216" cm="1">
        <f t="array" aca="1" ref="D216" ca="1">IFERROR(INDEX(Calculation!D:D,MATCH('Reconciliation Layer'!C216,Calculation!A:A,0),0),"")</f>
        <v>0</v>
      </c>
      <c r="E216" t="str">
        <f t="shared" ca="1" si="11"/>
        <v/>
      </c>
    </row>
    <row r="217" spans="1:5">
      <c r="A217" t="str">
        <f t="shared" si="12"/>
        <v/>
      </c>
      <c r="B217" t="str">
        <f t="shared" si="10"/>
        <v/>
      </c>
      <c r="C217" s="2">
        <f>Calculation!$A220</f>
        <v>0</v>
      </c>
      <c r="D217" cm="1">
        <f t="array" aca="1" ref="D217" ca="1">IFERROR(INDEX(Calculation!D:D,MATCH('Reconciliation Layer'!C217,Calculation!A:A,0),0),"")</f>
        <v>0</v>
      </c>
      <c r="E217" t="str">
        <f t="shared" ca="1" si="11"/>
        <v/>
      </c>
    </row>
    <row r="218" spans="1:5">
      <c r="A218" t="str">
        <f t="shared" si="12"/>
        <v/>
      </c>
      <c r="B218" t="str">
        <f t="shared" si="10"/>
        <v/>
      </c>
      <c r="C218" s="2">
        <f>Calculation!$A221</f>
        <v>0</v>
      </c>
      <c r="D218" cm="1">
        <f t="array" aca="1" ref="D218" ca="1">IFERROR(INDEX(Calculation!D:D,MATCH('Reconciliation Layer'!C218,Calculation!A:A,0),0),"")</f>
        <v>0</v>
      </c>
      <c r="E218" t="str">
        <f t="shared" ca="1" si="11"/>
        <v/>
      </c>
    </row>
    <row r="219" spans="1:5">
      <c r="A219" t="str">
        <f t="shared" si="12"/>
        <v/>
      </c>
      <c r="B219" t="str">
        <f t="shared" si="10"/>
        <v/>
      </c>
      <c r="C219" s="2">
        <f>Calculation!$A222</f>
        <v>0</v>
      </c>
      <c r="D219" cm="1">
        <f t="array" aca="1" ref="D219" ca="1">IFERROR(INDEX(Calculation!D:D,MATCH('Reconciliation Layer'!C219,Calculation!A:A,0),0),"")</f>
        <v>0</v>
      </c>
      <c r="E219" t="str">
        <f t="shared" ca="1" si="11"/>
        <v/>
      </c>
    </row>
    <row r="220" spans="1:5">
      <c r="A220" t="str">
        <f t="shared" si="12"/>
        <v/>
      </c>
      <c r="B220" t="str">
        <f t="shared" si="10"/>
        <v/>
      </c>
      <c r="C220" s="2">
        <f>Calculation!$A223</f>
        <v>0</v>
      </c>
      <c r="D220" cm="1">
        <f t="array" aca="1" ref="D220" ca="1">IFERROR(INDEX(Calculation!D:D,MATCH('Reconciliation Layer'!C220,Calculation!A:A,0),0),"")</f>
        <v>0</v>
      </c>
      <c r="E220" t="str">
        <f t="shared" ca="1" si="11"/>
        <v/>
      </c>
    </row>
    <row r="221" spans="1:5">
      <c r="A221" t="str">
        <f t="shared" si="12"/>
        <v/>
      </c>
      <c r="B221" t="str">
        <f t="shared" si="10"/>
        <v/>
      </c>
      <c r="C221" s="2">
        <f>Calculation!$A224</f>
        <v>0</v>
      </c>
      <c r="D221" cm="1">
        <f t="array" aca="1" ref="D221" ca="1">IFERROR(INDEX(Calculation!D:D,MATCH('Reconciliation Layer'!C221,Calculation!A:A,0),0),"")</f>
        <v>0</v>
      </c>
      <c r="E221" t="str">
        <f t="shared" ca="1" si="11"/>
        <v/>
      </c>
    </row>
    <row r="222" spans="1:5">
      <c r="A222" t="str">
        <f t="shared" si="12"/>
        <v/>
      </c>
      <c r="B222" t="str">
        <f t="shared" si="10"/>
        <v/>
      </c>
      <c r="C222" s="2">
        <f>Calculation!$A225</f>
        <v>0</v>
      </c>
      <c r="D222" cm="1">
        <f t="array" aca="1" ref="D222" ca="1">IFERROR(INDEX(Calculation!D:D,MATCH('Reconciliation Layer'!C222,Calculation!A:A,0),0),"")</f>
        <v>0</v>
      </c>
      <c r="E222" t="str">
        <f t="shared" ca="1" si="11"/>
        <v/>
      </c>
    </row>
    <row r="223" spans="1:5">
      <c r="A223" t="str">
        <f t="shared" si="12"/>
        <v/>
      </c>
      <c r="B223" t="str">
        <f t="shared" si="10"/>
        <v/>
      </c>
      <c r="C223" s="2">
        <f>Calculation!$A226</f>
        <v>0</v>
      </c>
      <c r="D223" cm="1">
        <f t="array" aca="1" ref="D223" ca="1">IFERROR(INDEX(Calculation!D:D,MATCH('Reconciliation Layer'!C223,Calculation!A:A,0),0),"")</f>
        <v>0</v>
      </c>
      <c r="E223" t="str">
        <f t="shared" ca="1" si="11"/>
        <v/>
      </c>
    </row>
    <row r="224" spans="1:5">
      <c r="A224" t="str">
        <f t="shared" si="12"/>
        <v/>
      </c>
      <c r="B224" t="str">
        <f t="shared" si="10"/>
        <v/>
      </c>
      <c r="C224" s="2">
        <f>Calculation!$A227</f>
        <v>0</v>
      </c>
      <c r="D224" cm="1">
        <f t="array" aca="1" ref="D224" ca="1">IFERROR(INDEX(Calculation!D:D,MATCH('Reconciliation Layer'!C224,Calculation!A:A,0),0),"")</f>
        <v>0</v>
      </c>
      <c r="E224" t="str">
        <f t="shared" ca="1" si="11"/>
        <v/>
      </c>
    </row>
    <row r="225" spans="1:5">
      <c r="A225" t="str">
        <f t="shared" si="12"/>
        <v/>
      </c>
      <c r="B225" t="str">
        <f t="shared" si="10"/>
        <v/>
      </c>
      <c r="C225" s="2">
        <f>Calculation!$A228</f>
        <v>0</v>
      </c>
      <c r="D225" cm="1">
        <f t="array" aca="1" ref="D225" ca="1">IFERROR(INDEX(Calculation!D:D,MATCH('Reconciliation Layer'!C225,Calculation!A:A,0),0),"")</f>
        <v>0</v>
      </c>
      <c r="E225" t="str">
        <f t="shared" ca="1" si="11"/>
        <v/>
      </c>
    </row>
    <row r="226" spans="1:5">
      <c r="A226" t="str">
        <f t="shared" si="12"/>
        <v/>
      </c>
      <c r="B226" t="str">
        <f t="shared" si="10"/>
        <v/>
      </c>
      <c r="C226" s="2">
        <f>Calculation!$A229</f>
        <v>0</v>
      </c>
      <c r="D226" cm="1">
        <f t="array" aca="1" ref="D226" ca="1">IFERROR(INDEX(Calculation!D:D,MATCH('Reconciliation Layer'!C226,Calculation!A:A,0),0),"")</f>
        <v>0</v>
      </c>
      <c r="E226" t="str">
        <f t="shared" ca="1" si="11"/>
        <v/>
      </c>
    </row>
    <row r="227" spans="1:5">
      <c r="A227" t="str">
        <f t="shared" si="12"/>
        <v/>
      </c>
      <c r="B227" t="str">
        <f t="shared" si="10"/>
        <v/>
      </c>
      <c r="C227" s="2">
        <f>Calculation!$A230</f>
        <v>0</v>
      </c>
      <c r="D227" cm="1">
        <f t="array" aca="1" ref="D227" ca="1">IFERROR(INDEX(Calculation!D:D,MATCH('Reconciliation Layer'!C227,Calculation!A:A,0),0),"")</f>
        <v>0</v>
      </c>
      <c r="E227" t="str">
        <f t="shared" ca="1" si="11"/>
        <v/>
      </c>
    </row>
    <row r="228" spans="1:5">
      <c r="A228" t="str">
        <f t="shared" si="12"/>
        <v/>
      </c>
      <c r="B228" t="str">
        <f t="shared" si="10"/>
        <v/>
      </c>
      <c r="C228" s="2">
        <f>Calculation!$A231</f>
        <v>0</v>
      </c>
      <c r="D228" cm="1">
        <f t="array" aca="1" ref="D228" ca="1">IFERROR(INDEX(Calculation!D:D,MATCH('Reconciliation Layer'!C228,Calculation!A:A,0),0),"")</f>
        <v>0</v>
      </c>
      <c r="E228" t="str">
        <f t="shared" ca="1" si="11"/>
        <v/>
      </c>
    </row>
    <row r="229" spans="1:5">
      <c r="A229" t="str">
        <f t="shared" si="12"/>
        <v/>
      </c>
      <c r="B229" t="str">
        <f t="shared" si="10"/>
        <v/>
      </c>
      <c r="C229" s="2">
        <f>Calculation!$A232</f>
        <v>0</v>
      </c>
      <c r="D229" cm="1">
        <f t="array" aca="1" ref="D229" ca="1">IFERROR(INDEX(Calculation!D:D,MATCH('Reconciliation Layer'!C229,Calculation!A:A,0),0),"")</f>
        <v>0</v>
      </c>
      <c r="E229" t="str">
        <f t="shared" ca="1" si="11"/>
        <v/>
      </c>
    </row>
    <row r="230" spans="1:5">
      <c r="A230" t="str">
        <f t="shared" si="12"/>
        <v/>
      </c>
      <c r="B230" t="str">
        <f t="shared" si="10"/>
        <v/>
      </c>
      <c r="C230" s="2">
        <f>Calculation!$A233</f>
        <v>0</v>
      </c>
      <c r="D230" cm="1">
        <f t="array" aca="1" ref="D230" ca="1">IFERROR(INDEX(Calculation!D:D,MATCH('Reconciliation Layer'!C230,Calculation!A:A,0),0),"")</f>
        <v>0</v>
      </c>
      <c r="E230" t="str">
        <f t="shared" ca="1" si="11"/>
        <v/>
      </c>
    </row>
    <row r="231" spans="1:5">
      <c r="A231" t="str">
        <f t="shared" si="12"/>
        <v/>
      </c>
      <c r="B231" t="str">
        <f t="shared" si="10"/>
        <v/>
      </c>
      <c r="C231" s="2">
        <f>Calculation!$A234</f>
        <v>0</v>
      </c>
      <c r="D231" cm="1">
        <f t="array" aca="1" ref="D231" ca="1">IFERROR(INDEX(Calculation!D:D,MATCH('Reconciliation Layer'!C231,Calculation!A:A,0),0),"")</f>
        <v>0</v>
      </c>
      <c r="E231" t="str">
        <f t="shared" ca="1" si="11"/>
        <v/>
      </c>
    </row>
    <row r="232" spans="1:5">
      <c r="A232" t="str">
        <f t="shared" si="12"/>
        <v/>
      </c>
      <c r="B232" t="str">
        <f t="shared" si="10"/>
        <v/>
      </c>
      <c r="C232" s="2">
        <f>Calculation!$A235</f>
        <v>0</v>
      </c>
      <c r="D232" cm="1">
        <f t="array" aca="1" ref="D232" ca="1">IFERROR(INDEX(Calculation!D:D,MATCH('Reconciliation Layer'!C232,Calculation!A:A,0),0),"")</f>
        <v>0</v>
      </c>
      <c r="E232" t="str">
        <f t="shared" ca="1" si="11"/>
        <v/>
      </c>
    </row>
    <row r="233" spans="1:5">
      <c r="A233" t="str">
        <f t="shared" si="12"/>
        <v/>
      </c>
      <c r="B233" t="str">
        <f t="shared" si="10"/>
        <v/>
      </c>
      <c r="C233" s="2">
        <f>Calculation!$A236</f>
        <v>0</v>
      </c>
      <c r="D233" cm="1">
        <f t="array" aca="1" ref="D233" ca="1">IFERROR(INDEX(Calculation!D:D,MATCH('Reconciliation Layer'!C233,Calculation!A:A,0),0),"")</f>
        <v>0</v>
      </c>
      <c r="E233" t="str">
        <f t="shared" ca="1" si="11"/>
        <v/>
      </c>
    </row>
    <row r="234" spans="1:5">
      <c r="A234" t="str">
        <f t="shared" si="12"/>
        <v/>
      </c>
      <c r="B234" t="str">
        <f t="shared" si="10"/>
        <v/>
      </c>
      <c r="C234" s="2">
        <f>Calculation!$A237</f>
        <v>0</v>
      </c>
      <c r="D234" cm="1">
        <f t="array" aca="1" ref="D234" ca="1">IFERROR(INDEX(Calculation!D:D,MATCH('Reconciliation Layer'!C234,Calculation!A:A,0),0),"")</f>
        <v>0</v>
      </c>
      <c r="E234" t="str">
        <f t="shared" ca="1" si="11"/>
        <v/>
      </c>
    </row>
    <row r="235" spans="1:5">
      <c r="A235" t="str">
        <f t="shared" si="12"/>
        <v/>
      </c>
      <c r="B235" t="str">
        <f t="shared" si="10"/>
        <v/>
      </c>
      <c r="C235" s="2">
        <f>Calculation!$A238</f>
        <v>0</v>
      </c>
      <c r="D235" cm="1">
        <f t="array" aca="1" ref="D235" ca="1">IFERROR(INDEX(Calculation!D:D,MATCH('Reconciliation Layer'!C235,Calculation!A:A,0),0),"")</f>
        <v>0</v>
      </c>
      <c r="E235" t="str">
        <f t="shared" ca="1" si="11"/>
        <v/>
      </c>
    </row>
    <row r="236" spans="1:5">
      <c r="A236" t="str">
        <f t="shared" si="12"/>
        <v/>
      </c>
      <c r="B236" t="str">
        <f t="shared" si="10"/>
        <v/>
      </c>
      <c r="C236" s="2">
        <f>Calculation!$A239</f>
        <v>0</v>
      </c>
      <c r="D236" cm="1">
        <f t="array" aca="1" ref="D236" ca="1">IFERROR(INDEX(Calculation!D:D,MATCH('Reconciliation Layer'!C236,Calculation!A:A,0),0),"")</f>
        <v>0</v>
      </c>
      <c r="E236" t="str">
        <f t="shared" ca="1" si="11"/>
        <v/>
      </c>
    </row>
    <row r="237" spans="1:5">
      <c r="A237" t="str">
        <f t="shared" si="12"/>
        <v/>
      </c>
      <c r="B237" t="str">
        <f t="shared" si="10"/>
        <v/>
      </c>
      <c r="C237" s="2">
        <f>Calculation!$A240</f>
        <v>0</v>
      </c>
      <c r="D237" cm="1">
        <f t="array" aca="1" ref="D237" ca="1">IFERROR(INDEX(Calculation!D:D,MATCH('Reconciliation Layer'!C237,Calculation!A:A,0),0),"")</f>
        <v>0</v>
      </c>
      <c r="E237" t="str">
        <f t="shared" ca="1" si="11"/>
        <v/>
      </c>
    </row>
    <row r="238" spans="1:5">
      <c r="A238" t="str">
        <f t="shared" si="12"/>
        <v/>
      </c>
      <c r="B238" t="str">
        <f t="shared" si="10"/>
        <v/>
      </c>
      <c r="C238" s="2">
        <f>Calculation!$A241</f>
        <v>0</v>
      </c>
      <c r="D238" cm="1">
        <f t="array" aca="1" ref="D238" ca="1">IFERROR(INDEX(Calculation!D:D,MATCH('Reconciliation Layer'!C238,Calculation!A:A,0),0),"")</f>
        <v>0</v>
      </c>
      <c r="E238" t="str">
        <f t="shared" ca="1" si="11"/>
        <v/>
      </c>
    </row>
    <row r="239" spans="1:5">
      <c r="A239" t="str">
        <f t="shared" si="12"/>
        <v/>
      </c>
      <c r="B239" t="str">
        <f t="shared" si="10"/>
        <v/>
      </c>
      <c r="C239" s="2">
        <f>Calculation!$A242</f>
        <v>0</v>
      </c>
      <c r="D239" cm="1">
        <f t="array" aca="1" ref="D239" ca="1">IFERROR(INDEX(Calculation!D:D,MATCH('Reconciliation Layer'!C239,Calculation!A:A,0),0),"")</f>
        <v>0</v>
      </c>
      <c r="E239" t="str">
        <f t="shared" ca="1" si="11"/>
        <v/>
      </c>
    </row>
    <row r="240" spans="1:5">
      <c r="A240" t="str">
        <f t="shared" si="12"/>
        <v/>
      </c>
      <c r="B240" t="str">
        <f t="shared" si="10"/>
        <v/>
      </c>
      <c r="C240" s="2">
        <f>Calculation!$A243</f>
        <v>0</v>
      </c>
      <c r="D240" cm="1">
        <f t="array" aca="1" ref="D240" ca="1">IFERROR(INDEX(Calculation!D:D,MATCH('Reconciliation Layer'!C240,Calculation!A:A,0),0),"")</f>
        <v>0</v>
      </c>
      <c r="E240" t="str">
        <f t="shared" ca="1" si="11"/>
        <v/>
      </c>
    </row>
    <row r="241" spans="1:5">
      <c r="A241" t="str">
        <f t="shared" si="12"/>
        <v/>
      </c>
      <c r="B241" t="str">
        <f t="shared" si="10"/>
        <v/>
      </c>
      <c r="C241" s="2">
        <f>Calculation!$A244</f>
        <v>0</v>
      </c>
      <c r="D241" cm="1">
        <f t="array" aca="1" ref="D241" ca="1">IFERROR(INDEX(Calculation!D:D,MATCH('Reconciliation Layer'!C241,Calculation!A:A,0),0),"")</f>
        <v>0</v>
      </c>
      <c r="E241" t="str">
        <f t="shared" ca="1" si="11"/>
        <v/>
      </c>
    </row>
    <row r="242" spans="1:5">
      <c r="A242" t="str">
        <f t="shared" si="12"/>
        <v/>
      </c>
      <c r="B242" t="str">
        <f t="shared" si="10"/>
        <v/>
      </c>
      <c r="C242" s="2">
        <f>Calculation!$A245</f>
        <v>0</v>
      </c>
      <c r="D242" cm="1">
        <f t="array" aca="1" ref="D242" ca="1">IFERROR(INDEX(Calculation!D:D,MATCH('Reconciliation Layer'!C242,Calculation!A:A,0),0),"")</f>
        <v>0</v>
      </c>
      <c r="E242" t="str">
        <f t="shared" ca="1" si="11"/>
        <v/>
      </c>
    </row>
    <row r="243" spans="1:5">
      <c r="A243" t="str">
        <f t="shared" si="12"/>
        <v/>
      </c>
      <c r="B243" t="str">
        <f t="shared" si="10"/>
        <v/>
      </c>
      <c r="C243" s="2">
        <f>Calculation!$A246</f>
        <v>0</v>
      </c>
      <c r="D243" cm="1">
        <f t="array" aca="1" ref="D243" ca="1">IFERROR(INDEX(Calculation!D:D,MATCH('Reconciliation Layer'!C243,Calculation!A:A,0),0),"")</f>
        <v>0</v>
      </c>
      <c r="E243" t="str">
        <f t="shared" ca="1" si="11"/>
        <v/>
      </c>
    </row>
    <row r="244" spans="1:5">
      <c r="A244" t="str">
        <f t="shared" si="12"/>
        <v/>
      </c>
      <c r="B244" t="str">
        <f t="shared" si="10"/>
        <v/>
      </c>
      <c r="C244" s="2">
        <f>Calculation!$A247</f>
        <v>0</v>
      </c>
      <c r="D244" cm="1">
        <f t="array" aca="1" ref="D244" ca="1">IFERROR(INDEX(Calculation!D:D,MATCH('Reconciliation Layer'!C244,Calculation!A:A,0),0),"")</f>
        <v>0</v>
      </c>
      <c r="E244" t="str">
        <f t="shared" ca="1" si="11"/>
        <v/>
      </c>
    </row>
    <row r="245" spans="1:5">
      <c r="A245" t="str">
        <f t="shared" si="12"/>
        <v/>
      </c>
      <c r="B245" t="str">
        <f t="shared" si="10"/>
        <v/>
      </c>
      <c r="C245" s="2">
        <f>Calculation!$A248</f>
        <v>0</v>
      </c>
      <c r="D245" cm="1">
        <f t="array" aca="1" ref="D245" ca="1">IFERROR(INDEX(Calculation!D:D,MATCH('Reconciliation Layer'!C245,Calculation!A:A,0),0),"")</f>
        <v>0</v>
      </c>
      <c r="E245" t="str">
        <f t="shared" ca="1" si="11"/>
        <v/>
      </c>
    </row>
    <row r="246" spans="1:5">
      <c r="A246" t="str">
        <f t="shared" si="12"/>
        <v/>
      </c>
      <c r="B246" t="str">
        <f t="shared" si="10"/>
        <v/>
      </c>
      <c r="C246" s="2">
        <f>Calculation!$A249</f>
        <v>0</v>
      </c>
      <c r="D246" cm="1">
        <f t="array" aca="1" ref="D246" ca="1">IFERROR(INDEX(Calculation!D:D,MATCH('Reconciliation Layer'!C246,Calculation!A:A,0),0),"")</f>
        <v>0</v>
      </c>
      <c r="E246" t="str">
        <f t="shared" ca="1" si="11"/>
        <v/>
      </c>
    </row>
    <row r="247" spans="1:5">
      <c r="A247" t="str">
        <f t="shared" si="12"/>
        <v/>
      </c>
      <c r="B247" t="str">
        <f t="shared" si="10"/>
        <v/>
      </c>
      <c r="C247" s="2">
        <f>Calculation!$A250</f>
        <v>0</v>
      </c>
      <c r="D247" cm="1">
        <f t="array" aca="1" ref="D247" ca="1">IFERROR(INDEX(Calculation!D:D,MATCH('Reconciliation Layer'!C247,Calculation!A:A,0),0),"")</f>
        <v>0</v>
      </c>
      <c r="E247" t="str">
        <f t="shared" ca="1" si="11"/>
        <v/>
      </c>
    </row>
    <row r="248" spans="1:5">
      <c r="A248" t="str">
        <f t="shared" si="12"/>
        <v/>
      </c>
      <c r="B248" t="str">
        <f t="shared" si="10"/>
        <v/>
      </c>
      <c r="C248" s="2">
        <f>Calculation!$A251</f>
        <v>0</v>
      </c>
      <c r="D248" cm="1">
        <f t="array" aca="1" ref="D248" ca="1">IFERROR(INDEX(Calculation!D:D,MATCH('Reconciliation Layer'!C248,Calculation!A:A,0),0),"")</f>
        <v>0</v>
      </c>
      <c r="E248" t="str">
        <f t="shared" ca="1" si="11"/>
        <v/>
      </c>
    </row>
    <row r="249" spans="1:5">
      <c r="A249" t="str">
        <f t="shared" si="12"/>
        <v/>
      </c>
      <c r="B249" t="str">
        <f t="shared" si="10"/>
        <v/>
      </c>
      <c r="C249" s="2">
        <f>Calculation!$A252</f>
        <v>0</v>
      </c>
      <c r="D249" cm="1">
        <f t="array" aca="1" ref="D249" ca="1">IFERROR(INDEX(Calculation!D:D,MATCH('Reconciliation Layer'!C249,Calculation!A:A,0),0),"")</f>
        <v>0</v>
      </c>
      <c r="E249" t="str">
        <f t="shared" ca="1" si="11"/>
        <v/>
      </c>
    </row>
    <row r="250" spans="1:5">
      <c r="A250" t="str">
        <f t="shared" si="12"/>
        <v/>
      </c>
      <c r="B250" t="str">
        <f t="shared" si="10"/>
        <v/>
      </c>
      <c r="C250" s="2">
        <f>Calculation!$A253</f>
        <v>0</v>
      </c>
      <c r="D250" cm="1">
        <f t="array" aca="1" ref="D250" ca="1">IFERROR(INDEX(Calculation!D:D,MATCH('Reconciliation Layer'!C250,Calculation!A:A,0),0),"")</f>
        <v>0</v>
      </c>
      <c r="E250" t="str">
        <f t="shared" ca="1" si="11"/>
        <v/>
      </c>
    </row>
    <row r="251" spans="1:5">
      <c r="A251" t="str">
        <f t="shared" si="12"/>
        <v/>
      </c>
      <c r="B251" t="str">
        <f t="shared" si="10"/>
        <v/>
      </c>
      <c r="C251" s="2">
        <f>Calculation!$A254</f>
        <v>0</v>
      </c>
      <c r="D251" cm="1">
        <f t="array" aca="1" ref="D251" ca="1">IFERROR(INDEX(Calculation!D:D,MATCH('Reconciliation Layer'!C251,Calculation!A:A,0),0),"")</f>
        <v>0</v>
      </c>
      <c r="E251" t="str">
        <f t="shared" ca="1" si="11"/>
        <v/>
      </c>
    </row>
    <row r="252" spans="1:5">
      <c r="A252" t="str">
        <f t="shared" si="12"/>
        <v/>
      </c>
      <c r="B252" t="str">
        <f t="shared" si="10"/>
        <v/>
      </c>
      <c r="C252" s="2">
        <f>Calculation!$A255</f>
        <v>0</v>
      </c>
      <c r="D252" cm="1">
        <f t="array" aca="1" ref="D252" ca="1">IFERROR(INDEX(Calculation!D:D,MATCH('Reconciliation Layer'!C252,Calculation!A:A,0),0),"")</f>
        <v>0</v>
      </c>
      <c r="E252" t="str">
        <f t="shared" ca="1" si="11"/>
        <v/>
      </c>
    </row>
    <row r="253" spans="1:5">
      <c r="A253" t="str">
        <f t="shared" si="12"/>
        <v/>
      </c>
      <c r="B253" t="str">
        <f t="shared" si="10"/>
        <v/>
      </c>
      <c r="C253" s="2">
        <f>Calculation!$A256</f>
        <v>0</v>
      </c>
      <c r="D253" cm="1">
        <f t="array" aca="1" ref="D253" ca="1">IFERROR(INDEX(Calculation!D:D,MATCH('Reconciliation Layer'!C253,Calculation!A:A,0),0),"")</f>
        <v>0</v>
      </c>
      <c r="E253" t="str">
        <f t="shared" ca="1" si="11"/>
        <v/>
      </c>
    </row>
    <row r="254" spans="1:5">
      <c r="A254" t="str">
        <f t="shared" si="12"/>
        <v/>
      </c>
      <c r="B254" t="str">
        <f t="shared" si="10"/>
        <v/>
      </c>
      <c r="C254" s="2">
        <f>Calculation!$A257</f>
        <v>0</v>
      </c>
      <c r="D254" cm="1">
        <f t="array" aca="1" ref="D254" ca="1">IFERROR(INDEX(Calculation!D:D,MATCH('Reconciliation Layer'!C254,Calculation!A:A,0),0),"")</f>
        <v>0</v>
      </c>
      <c r="E254" t="str">
        <f t="shared" ca="1" si="11"/>
        <v/>
      </c>
    </row>
    <row r="255" spans="1:5">
      <c r="A255" t="str">
        <f t="shared" si="12"/>
        <v/>
      </c>
      <c r="B255" t="str">
        <f t="shared" si="10"/>
        <v/>
      </c>
      <c r="C255" s="2">
        <f>Calculation!$A258</f>
        <v>0</v>
      </c>
      <c r="D255" cm="1">
        <f t="array" aca="1" ref="D255" ca="1">IFERROR(INDEX(Calculation!D:D,MATCH('Reconciliation Layer'!C255,Calculation!A:A,0),0),"")</f>
        <v>0</v>
      </c>
      <c r="E255" t="str">
        <f t="shared" ca="1" si="11"/>
        <v/>
      </c>
    </row>
    <row r="256" spans="1:5">
      <c r="A256" t="str">
        <f t="shared" si="12"/>
        <v/>
      </c>
      <c r="B256" t="str">
        <f t="shared" si="10"/>
        <v/>
      </c>
      <c r="C256" s="2">
        <f>Calculation!$A259</f>
        <v>0</v>
      </c>
      <c r="D256" cm="1">
        <f t="array" aca="1" ref="D256" ca="1">IFERROR(INDEX(Calculation!D:D,MATCH('Reconciliation Layer'!C256,Calculation!A:A,0),0),"")</f>
        <v>0</v>
      </c>
      <c r="E256" t="str">
        <f t="shared" ca="1" si="11"/>
        <v/>
      </c>
    </row>
    <row r="257" spans="1:5">
      <c r="A257" t="str">
        <f t="shared" si="12"/>
        <v/>
      </c>
      <c r="B257" t="str">
        <f t="shared" si="10"/>
        <v/>
      </c>
      <c r="C257" s="2">
        <f>Calculation!$A260</f>
        <v>0</v>
      </c>
      <c r="D257" cm="1">
        <f t="array" aca="1" ref="D257" ca="1">IFERROR(INDEX(Calculation!D:D,MATCH('Reconciliation Layer'!C257,Calculation!A:A,0),0),"")</f>
        <v>0</v>
      </c>
      <c r="E257" t="str">
        <f t="shared" ca="1" si="11"/>
        <v/>
      </c>
    </row>
    <row r="258" spans="1:5">
      <c r="A258" t="str">
        <f t="shared" si="12"/>
        <v/>
      </c>
      <c r="B258" t="str">
        <f t="shared" ref="B258:B321" si="13">IF(C258&gt;0,CONCATENATE(A258," | ","Daily Summary"),"")</f>
        <v/>
      </c>
      <c r="C258" s="2">
        <f>Calculation!$A261</f>
        <v>0</v>
      </c>
      <c r="D258" cm="1">
        <f t="array" aca="1" ref="D258" ca="1">IFERROR(INDEX(Calculation!D:D,MATCH('Reconciliation Layer'!C258,Calculation!A:A,0),0),"")</f>
        <v>0</v>
      </c>
      <c r="E258" t="str">
        <f t="shared" ref="E258:E321" ca="1" si="14">IF(D258&lt;&gt;0,CONCATENATE(B258,C258,),"")</f>
        <v/>
      </c>
    </row>
    <row r="259" spans="1:5">
      <c r="A259" t="str">
        <f t="shared" ref="A259:A322" si="15">IF(C259&gt;0,A258,"")</f>
        <v/>
      </c>
      <c r="B259" t="str">
        <f t="shared" si="13"/>
        <v/>
      </c>
      <c r="C259" s="2">
        <f>Calculation!$A262</f>
        <v>0</v>
      </c>
      <c r="D259" cm="1">
        <f t="array" aca="1" ref="D259" ca="1">IFERROR(INDEX(Calculation!D:D,MATCH('Reconciliation Layer'!C259,Calculation!A:A,0),0),"")</f>
        <v>0</v>
      </c>
      <c r="E259" t="str">
        <f t="shared" ca="1" si="14"/>
        <v/>
      </c>
    </row>
    <row r="260" spans="1:5">
      <c r="A260" t="str">
        <f t="shared" si="15"/>
        <v/>
      </c>
      <c r="B260" t="str">
        <f t="shared" si="13"/>
        <v/>
      </c>
      <c r="C260" s="2">
        <f>Calculation!$A263</f>
        <v>0</v>
      </c>
      <c r="D260" cm="1">
        <f t="array" aca="1" ref="D260" ca="1">IFERROR(INDEX(Calculation!D:D,MATCH('Reconciliation Layer'!C260,Calculation!A:A,0),0),"")</f>
        <v>0</v>
      </c>
      <c r="E260" t="str">
        <f t="shared" ca="1" si="14"/>
        <v/>
      </c>
    </row>
    <row r="261" spans="1:5">
      <c r="A261" t="str">
        <f t="shared" si="15"/>
        <v/>
      </c>
      <c r="B261" t="str">
        <f t="shared" si="13"/>
        <v/>
      </c>
      <c r="C261" s="2">
        <f>Calculation!$A264</f>
        <v>0</v>
      </c>
      <c r="D261" cm="1">
        <f t="array" aca="1" ref="D261" ca="1">IFERROR(INDEX(Calculation!D:D,MATCH('Reconciliation Layer'!C261,Calculation!A:A,0),0),"")</f>
        <v>0</v>
      </c>
      <c r="E261" t="str">
        <f t="shared" ca="1" si="14"/>
        <v/>
      </c>
    </row>
    <row r="262" spans="1:5">
      <c r="A262" t="str">
        <f t="shared" si="15"/>
        <v/>
      </c>
      <c r="B262" t="str">
        <f t="shared" si="13"/>
        <v/>
      </c>
      <c r="C262" s="2">
        <f>Calculation!$A265</f>
        <v>0</v>
      </c>
      <c r="D262" cm="1">
        <f t="array" aca="1" ref="D262" ca="1">IFERROR(INDEX(Calculation!D:D,MATCH('Reconciliation Layer'!C262,Calculation!A:A,0),0),"")</f>
        <v>0</v>
      </c>
      <c r="E262" t="str">
        <f t="shared" ca="1" si="14"/>
        <v/>
      </c>
    </row>
    <row r="263" spans="1:5">
      <c r="A263" t="str">
        <f t="shared" si="15"/>
        <v/>
      </c>
      <c r="B263" t="str">
        <f t="shared" si="13"/>
        <v/>
      </c>
      <c r="C263" s="2">
        <f>Calculation!$A266</f>
        <v>0</v>
      </c>
      <c r="D263" cm="1">
        <f t="array" aca="1" ref="D263" ca="1">IFERROR(INDEX(Calculation!D:D,MATCH('Reconciliation Layer'!C263,Calculation!A:A,0),0),"")</f>
        <v>0</v>
      </c>
      <c r="E263" t="str">
        <f t="shared" ca="1" si="14"/>
        <v/>
      </c>
    </row>
    <row r="264" spans="1:5">
      <c r="A264" t="str">
        <f t="shared" si="15"/>
        <v/>
      </c>
      <c r="B264" t="str">
        <f t="shared" si="13"/>
        <v/>
      </c>
      <c r="C264" s="2">
        <f>Calculation!$A267</f>
        <v>0</v>
      </c>
      <c r="D264" cm="1">
        <f t="array" aca="1" ref="D264" ca="1">IFERROR(INDEX(Calculation!D:D,MATCH('Reconciliation Layer'!C264,Calculation!A:A,0),0),"")</f>
        <v>0</v>
      </c>
      <c r="E264" t="str">
        <f t="shared" ca="1" si="14"/>
        <v/>
      </c>
    </row>
    <row r="265" spans="1:5">
      <c r="A265" t="str">
        <f t="shared" si="15"/>
        <v/>
      </c>
      <c r="B265" t="str">
        <f t="shared" si="13"/>
        <v/>
      </c>
      <c r="C265" s="2">
        <f>Calculation!$A268</f>
        <v>0</v>
      </c>
      <c r="D265" cm="1">
        <f t="array" aca="1" ref="D265" ca="1">IFERROR(INDEX(Calculation!D:D,MATCH('Reconciliation Layer'!C265,Calculation!A:A,0),0),"")</f>
        <v>0</v>
      </c>
      <c r="E265" t="str">
        <f t="shared" ca="1" si="14"/>
        <v/>
      </c>
    </row>
    <row r="266" spans="1:5">
      <c r="A266" t="str">
        <f t="shared" si="15"/>
        <v/>
      </c>
      <c r="B266" t="str">
        <f t="shared" si="13"/>
        <v/>
      </c>
      <c r="C266" s="2">
        <f>Calculation!$A269</f>
        <v>0</v>
      </c>
      <c r="D266" cm="1">
        <f t="array" aca="1" ref="D266" ca="1">IFERROR(INDEX(Calculation!D:D,MATCH('Reconciliation Layer'!C266,Calculation!A:A,0),0),"")</f>
        <v>0</v>
      </c>
      <c r="E266" t="str">
        <f t="shared" ca="1" si="14"/>
        <v/>
      </c>
    </row>
    <row r="267" spans="1:5">
      <c r="A267" t="str">
        <f t="shared" si="15"/>
        <v/>
      </c>
      <c r="B267" t="str">
        <f t="shared" si="13"/>
        <v/>
      </c>
      <c r="C267" s="2">
        <f>Calculation!$A270</f>
        <v>0</v>
      </c>
      <c r="D267" cm="1">
        <f t="array" aca="1" ref="D267" ca="1">IFERROR(INDEX(Calculation!D:D,MATCH('Reconciliation Layer'!C267,Calculation!A:A,0),0),"")</f>
        <v>0</v>
      </c>
      <c r="E267" t="str">
        <f t="shared" ca="1" si="14"/>
        <v/>
      </c>
    </row>
    <row r="268" spans="1:5">
      <c r="A268" t="str">
        <f t="shared" si="15"/>
        <v/>
      </c>
      <c r="B268" t="str">
        <f t="shared" si="13"/>
        <v/>
      </c>
      <c r="C268" s="2">
        <f>Calculation!$A271</f>
        <v>0</v>
      </c>
      <c r="D268" cm="1">
        <f t="array" aca="1" ref="D268" ca="1">IFERROR(INDEX(Calculation!D:D,MATCH('Reconciliation Layer'!C268,Calculation!A:A,0),0),"")</f>
        <v>0</v>
      </c>
      <c r="E268" t="str">
        <f t="shared" ca="1" si="14"/>
        <v/>
      </c>
    </row>
    <row r="269" spans="1:5">
      <c r="A269" t="str">
        <f t="shared" si="15"/>
        <v/>
      </c>
      <c r="B269" t="str">
        <f t="shared" si="13"/>
        <v/>
      </c>
      <c r="C269" s="2">
        <f>Calculation!$A272</f>
        <v>0</v>
      </c>
      <c r="D269" cm="1">
        <f t="array" aca="1" ref="D269" ca="1">IFERROR(INDEX(Calculation!D:D,MATCH('Reconciliation Layer'!C269,Calculation!A:A,0),0),"")</f>
        <v>0</v>
      </c>
      <c r="E269" t="str">
        <f t="shared" ca="1" si="14"/>
        <v/>
      </c>
    </row>
    <row r="270" spans="1:5">
      <c r="A270" t="str">
        <f t="shared" si="15"/>
        <v/>
      </c>
      <c r="B270" t="str">
        <f t="shared" si="13"/>
        <v/>
      </c>
      <c r="C270" s="2">
        <f>Calculation!$A273</f>
        <v>0</v>
      </c>
      <c r="D270" cm="1">
        <f t="array" aca="1" ref="D270" ca="1">IFERROR(INDEX(Calculation!D:D,MATCH('Reconciliation Layer'!C270,Calculation!A:A,0),0),"")</f>
        <v>0</v>
      </c>
      <c r="E270" t="str">
        <f t="shared" ca="1" si="14"/>
        <v/>
      </c>
    </row>
    <row r="271" spans="1:5">
      <c r="A271" t="str">
        <f t="shared" si="15"/>
        <v/>
      </c>
      <c r="B271" t="str">
        <f t="shared" si="13"/>
        <v/>
      </c>
      <c r="C271" s="2">
        <f>Calculation!$A274</f>
        <v>0</v>
      </c>
      <c r="D271" cm="1">
        <f t="array" aca="1" ref="D271" ca="1">IFERROR(INDEX(Calculation!D:D,MATCH('Reconciliation Layer'!C271,Calculation!A:A,0),0),"")</f>
        <v>0</v>
      </c>
      <c r="E271" t="str">
        <f t="shared" ca="1" si="14"/>
        <v/>
      </c>
    </row>
    <row r="272" spans="1:5">
      <c r="A272" t="str">
        <f t="shared" si="15"/>
        <v/>
      </c>
      <c r="B272" t="str">
        <f t="shared" si="13"/>
        <v/>
      </c>
      <c r="C272" s="2">
        <f>Calculation!$A275</f>
        <v>0</v>
      </c>
      <c r="D272" cm="1">
        <f t="array" aca="1" ref="D272" ca="1">IFERROR(INDEX(Calculation!D:D,MATCH('Reconciliation Layer'!C272,Calculation!A:A,0),0),"")</f>
        <v>0</v>
      </c>
      <c r="E272" t="str">
        <f t="shared" ca="1" si="14"/>
        <v/>
      </c>
    </row>
    <row r="273" spans="1:5">
      <c r="A273" t="str">
        <f t="shared" si="15"/>
        <v/>
      </c>
      <c r="B273" t="str">
        <f t="shared" si="13"/>
        <v/>
      </c>
      <c r="C273" s="2">
        <f>Calculation!$A276</f>
        <v>0</v>
      </c>
      <c r="D273" cm="1">
        <f t="array" aca="1" ref="D273" ca="1">IFERROR(INDEX(Calculation!D:D,MATCH('Reconciliation Layer'!C273,Calculation!A:A,0),0),"")</f>
        <v>0</v>
      </c>
      <c r="E273" t="str">
        <f t="shared" ca="1" si="14"/>
        <v/>
      </c>
    </row>
    <row r="274" spans="1:5">
      <c r="A274" t="str">
        <f t="shared" si="15"/>
        <v/>
      </c>
      <c r="B274" t="str">
        <f t="shared" si="13"/>
        <v/>
      </c>
      <c r="C274" s="2">
        <f>Calculation!$A277</f>
        <v>0</v>
      </c>
      <c r="D274" cm="1">
        <f t="array" aca="1" ref="D274" ca="1">IFERROR(INDEX(Calculation!D:D,MATCH('Reconciliation Layer'!C274,Calculation!A:A,0),0),"")</f>
        <v>0</v>
      </c>
      <c r="E274" t="str">
        <f t="shared" ca="1" si="14"/>
        <v/>
      </c>
    </row>
    <row r="275" spans="1:5">
      <c r="A275" t="str">
        <f t="shared" si="15"/>
        <v/>
      </c>
      <c r="B275" t="str">
        <f t="shared" si="13"/>
        <v/>
      </c>
      <c r="C275" s="2">
        <f>Calculation!$A278</f>
        <v>0</v>
      </c>
      <c r="D275" cm="1">
        <f t="array" aca="1" ref="D275" ca="1">IFERROR(INDEX(Calculation!D:D,MATCH('Reconciliation Layer'!C275,Calculation!A:A,0),0),"")</f>
        <v>0</v>
      </c>
      <c r="E275" t="str">
        <f t="shared" ca="1" si="14"/>
        <v/>
      </c>
    </row>
    <row r="276" spans="1:5">
      <c r="A276" t="str">
        <f t="shared" si="15"/>
        <v/>
      </c>
      <c r="B276" t="str">
        <f t="shared" si="13"/>
        <v/>
      </c>
      <c r="C276" s="2">
        <f>Calculation!$A279</f>
        <v>0</v>
      </c>
      <c r="D276" cm="1">
        <f t="array" aca="1" ref="D276" ca="1">IFERROR(INDEX(Calculation!D:D,MATCH('Reconciliation Layer'!C276,Calculation!A:A,0),0),"")</f>
        <v>0</v>
      </c>
      <c r="E276" t="str">
        <f t="shared" ca="1" si="14"/>
        <v/>
      </c>
    </row>
    <row r="277" spans="1:5">
      <c r="A277" t="str">
        <f t="shared" si="15"/>
        <v/>
      </c>
      <c r="B277" t="str">
        <f t="shared" si="13"/>
        <v/>
      </c>
      <c r="C277" s="2">
        <f>Calculation!$A280</f>
        <v>0</v>
      </c>
      <c r="D277" cm="1">
        <f t="array" aca="1" ref="D277" ca="1">IFERROR(INDEX(Calculation!D:D,MATCH('Reconciliation Layer'!C277,Calculation!A:A,0),0),"")</f>
        <v>0</v>
      </c>
      <c r="E277" t="str">
        <f t="shared" ca="1" si="14"/>
        <v/>
      </c>
    </row>
    <row r="278" spans="1:5">
      <c r="A278" t="str">
        <f t="shared" si="15"/>
        <v/>
      </c>
      <c r="B278" t="str">
        <f t="shared" si="13"/>
        <v/>
      </c>
      <c r="C278" s="2">
        <f>Calculation!$A281</f>
        <v>0</v>
      </c>
      <c r="D278" cm="1">
        <f t="array" aca="1" ref="D278" ca="1">IFERROR(INDEX(Calculation!D:D,MATCH('Reconciliation Layer'!C278,Calculation!A:A,0),0),"")</f>
        <v>0</v>
      </c>
      <c r="E278" t="str">
        <f t="shared" ca="1" si="14"/>
        <v/>
      </c>
    </row>
    <row r="279" spans="1:5">
      <c r="A279" t="str">
        <f t="shared" si="15"/>
        <v/>
      </c>
      <c r="B279" t="str">
        <f t="shared" si="13"/>
        <v/>
      </c>
      <c r="C279" s="2">
        <f>Calculation!$A282</f>
        <v>0</v>
      </c>
      <c r="D279" cm="1">
        <f t="array" aca="1" ref="D279" ca="1">IFERROR(INDEX(Calculation!D:D,MATCH('Reconciliation Layer'!C279,Calculation!A:A,0),0),"")</f>
        <v>0</v>
      </c>
      <c r="E279" t="str">
        <f t="shared" ca="1" si="14"/>
        <v/>
      </c>
    </row>
    <row r="280" spans="1:5">
      <c r="A280" t="str">
        <f t="shared" si="15"/>
        <v/>
      </c>
      <c r="B280" t="str">
        <f t="shared" si="13"/>
        <v/>
      </c>
      <c r="C280" s="2">
        <f>Calculation!$A283</f>
        <v>0</v>
      </c>
      <c r="D280" cm="1">
        <f t="array" aca="1" ref="D280" ca="1">IFERROR(INDEX(Calculation!D:D,MATCH('Reconciliation Layer'!C280,Calculation!A:A,0),0),"")</f>
        <v>0</v>
      </c>
      <c r="E280" t="str">
        <f t="shared" ca="1" si="14"/>
        <v/>
      </c>
    </row>
    <row r="281" spans="1:5">
      <c r="A281" t="str">
        <f t="shared" si="15"/>
        <v/>
      </c>
      <c r="B281" t="str">
        <f t="shared" si="13"/>
        <v/>
      </c>
      <c r="C281" s="2">
        <f>Calculation!$A284</f>
        <v>0</v>
      </c>
      <c r="D281" cm="1">
        <f t="array" aca="1" ref="D281" ca="1">IFERROR(INDEX(Calculation!D:D,MATCH('Reconciliation Layer'!C281,Calculation!A:A,0),0),"")</f>
        <v>0</v>
      </c>
      <c r="E281" t="str">
        <f t="shared" ca="1" si="14"/>
        <v/>
      </c>
    </row>
    <row r="282" spans="1:5">
      <c r="A282" t="str">
        <f t="shared" si="15"/>
        <v/>
      </c>
      <c r="B282" t="str">
        <f t="shared" si="13"/>
        <v/>
      </c>
      <c r="C282" s="2">
        <f>Calculation!$A285</f>
        <v>0</v>
      </c>
      <c r="D282" cm="1">
        <f t="array" aca="1" ref="D282" ca="1">IFERROR(INDEX(Calculation!D:D,MATCH('Reconciliation Layer'!C282,Calculation!A:A,0),0),"")</f>
        <v>0</v>
      </c>
      <c r="E282" t="str">
        <f t="shared" ca="1" si="14"/>
        <v/>
      </c>
    </row>
    <row r="283" spans="1:5">
      <c r="A283" t="str">
        <f t="shared" si="15"/>
        <v/>
      </c>
      <c r="B283" t="str">
        <f t="shared" si="13"/>
        <v/>
      </c>
      <c r="C283" s="2">
        <f>Calculation!$A286</f>
        <v>0</v>
      </c>
      <c r="D283" cm="1">
        <f t="array" aca="1" ref="D283" ca="1">IFERROR(INDEX(Calculation!D:D,MATCH('Reconciliation Layer'!C283,Calculation!A:A,0),0),"")</f>
        <v>0</v>
      </c>
      <c r="E283" t="str">
        <f t="shared" ca="1" si="14"/>
        <v/>
      </c>
    </row>
    <row r="284" spans="1:5">
      <c r="A284" t="str">
        <f t="shared" si="15"/>
        <v/>
      </c>
      <c r="B284" t="str">
        <f t="shared" si="13"/>
        <v/>
      </c>
      <c r="C284" s="2">
        <f>Calculation!$A287</f>
        <v>0</v>
      </c>
      <c r="D284" cm="1">
        <f t="array" aca="1" ref="D284" ca="1">IFERROR(INDEX(Calculation!D:D,MATCH('Reconciliation Layer'!C284,Calculation!A:A,0),0),"")</f>
        <v>0</v>
      </c>
      <c r="E284" t="str">
        <f t="shared" ca="1" si="14"/>
        <v/>
      </c>
    </row>
    <row r="285" spans="1:5">
      <c r="A285" t="str">
        <f t="shared" si="15"/>
        <v/>
      </c>
      <c r="B285" t="str">
        <f t="shared" si="13"/>
        <v/>
      </c>
      <c r="C285" s="2">
        <f>Calculation!$A288</f>
        <v>0</v>
      </c>
      <c r="D285" cm="1">
        <f t="array" aca="1" ref="D285" ca="1">IFERROR(INDEX(Calculation!D:D,MATCH('Reconciliation Layer'!C285,Calculation!A:A,0),0),"")</f>
        <v>0</v>
      </c>
      <c r="E285" t="str">
        <f t="shared" ca="1" si="14"/>
        <v/>
      </c>
    </row>
    <row r="286" spans="1:5">
      <c r="A286" t="str">
        <f t="shared" si="15"/>
        <v/>
      </c>
      <c r="B286" t="str">
        <f t="shared" si="13"/>
        <v/>
      </c>
      <c r="C286" s="2">
        <f>Calculation!$A289</f>
        <v>0</v>
      </c>
      <c r="D286" cm="1">
        <f t="array" aca="1" ref="D286" ca="1">IFERROR(INDEX(Calculation!D:D,MATCH('Reconciliation Layer'!C286,Calculation!A:A,0),0),"")</f>
        <v>0</v>
      </c>
      <c r="E286" t="str">
        <f t="shared" ca="1" si="14"/>
        <v/>
      </c>
    </row>
    <row r="287" spans="1:5">
      <c r="A287" t="str">
        <f t="shared" si="15"/>
        <v/>
      </c>
      <c r="B287" t="str">
        <f t="shared" si="13"/>
        <v/>
      </c>
      <c r="C287" s="2">
        <f>Calculation!$A290</f>
        <v>0</v>
      </c>
      <c r="D287" cm="1">
        <f t="array" aca="1" ref="D287" ca="1">IFERROR(INDEX(Calculation!D:D,MATCH('Reconciliation Layer'!C287,Calculation!A:A,0),0),"")</f>
        <v>0</v>
      </c>
      <c r="E287" t="str">
        <f t="shared" ca="1" si="14"/>
        <v/>
      </c>
    </row>
    <row r="288" spans="1:5">
      <c r="A288" t="str">
        <f t="shared" si="15"/>
        <v/>
      </c>
      <c r="B288" t="str">
        <f t="shared" si="13"/>
        <v/>
      </c>
      <c r="C288" s="2">
        <f>Calculation!$A291</f>
        <v>0</v>
      </c>
      <c r="D288" cm="1">
        <f t="array" aca="1" ref="D288" ca="1">IFERROR(INDEX(Calculation!D:D,MATCH('Reconciliation Layer'!C288,Calculation!A:A,0),0),"")</f>
        <v>0</v>
      </c>
      <c r="E288" t="str">
        <f t="shared" ca="1" si="14"/>
        <v/>
      </c>
    </row>
    <row r="289" spans="1:5">
      <c r="A289" t="str">
        <f t="shared" si="15"/>
        <v/>
      </c>
      <c r="B289" t="str">
        <f t="shared" si="13"/>
        <v/>
      </c>
      <c r="C289" s="2">
        <f>Calculation!$A292</f>
        <v>0</v>
      </c>
      <c r="D289" cm="1">
        <f t="array" aca="1" ref="D289" ca="1">IFERROR(INDEX(Calculation!D:D,MATCH('Reconciliation Layer'!C289,Calculation!A:A,0),0),"")</f>
        <v>0</v>
      </c>
      <c r="E289" t="str">
        <f t="shared" ca="1" si="14"/>
        <v/>
      </c>
    </row>
    <row r="290" spans="1:5">
      <c r="A290" t="str">
        <f t="shared" si="15"/>
        <v/>
      </c>
      <c r="B290" t="str">
        <f t="shared" si="13"/>
        <v/>
      </c>
      <c r="C290" s="2">
        <f>Calculation!$A293</f>
        <v>0</v>
      </c>
      <c r="D290" cm="1">
        <f t="array" aca="1" ref="D290" ca="1">IFERROR(INDEX(Calculation!D:D,MATCH('Reconciliation Layer'!C290,Calculation!A:A,0),0),"")</f>
        <v>0</v>
      </c>
      <c r="E290" t="str">
        <f t="shared" ca="1" si="14"/>
        <v/>
      </c>
    </row>
    <row r="291" spans="1:5">
      <c r="A291" t="str">
        <f t="shared" si="15"/>
        <v/>
      </c>
      <c r="B291" t="str">
        <f t="shared" si="13"/>
        <v/>
      </c>
      <c r="C291" s="2">
        <f>Calculation!$A294</f>
        <v>0</v>
      </c>
      <c r="D291" cm="1">
        <f t="array" aca="1" ref="D291" ca="1">IFERROR(INDEX(Calculation!D:D,MATCH('Reconciliation Layer'!C291,Calculation!A:A,0),0),"")</f>
        <v>0</v>
      </c>
      <c r="E291" t="str">
        <f t="shared" ca="1" si="14"/>
        <v/>
      </c>
    </row>
    <row r="292" spans="1:5">
      <c r="A292" t="str">
        <f t="shared" si="15"/>
        <v/>
      </c>
      <c r="B292" t="str">
        <f t="shared" si="13"/>
        <v/>
      </c>
      <c r="C292" s="2">
        <f>Calculation!$A295</f>
        <v>0</v>
      </c>
      <c r="D292" cm="1">
        <f t="array" aca="1" ref="D292" ca="1">IFERROR(INDEX(Calculation!D:D,MATCH('Reconciliation Layer'!C292,Calculation!A:A,0),0),"")</f>
        <v>0</v>
      </c>
      <c r="E292" t="str">
        <f t="shared" ca="1" si="14"/>
        <v/>
      </c>
    </row>
    <row r="293" spans="1:5">
      <c r="A293" t="str">
        <f t="shared" si="15"/>
        <v/>
      </c>
      <c r="B293" t="str">
        <f t="shared" si="13"/>
        <v/>
      </c>
      <c r="C293" s="2">
        <f>Calculation!$A296</f>
        <v>0</v>
      </c>
      <c r="D293" cm="1">
        <f t="array" aca="1" ref="D293" ca="1">IFERROR(INDEX(Calculation!D:D,MATCH('Reconciliation Layer'!C293,Calculation!A:A,0),0),"")</f>
        <v>0</v>
      </c>
      <c r="E293" t="str">
        <f t="shared" ca="1" si="14"/>
        <v/>
      </c>
    </row>
    <row r="294" spans="1:5">
      <c r="A294" t="str">
        <f t="shared" si="15"/>
        <v/>
      </c>
      <c r="B294" t="str">
        <f t="shared" si="13"/>
        <v/>
      </c>
      <c r="C294" s="2">
        <f>Calculation!$A297</f>
        <v>0</v>
      </c>
      <c r="D294" cm="1">
        <f t="array" aca="1" ref="D294" ca="1">IFERROR(INDEX(Calculation!D:D,MATCH('Reconciliation Layer'!C294,Calculation!A:A,0),0),"")</f>
        <v>0</v>
      </c>
      <c r="E294" t="str">
        <f t="shared" ca="1" si="14"/>
        <v/>
      </c>
    </row>
    <row r="295" spans="1:5">
      <c r="A295" t="str">
        <f t="shared" si="15"/>
        <v/>
      </c>
      <c r="B295" t="str">
        <f t="shared" si="13"/>
        <v/>
      </c>
      <c r="C295" s="2">
        <f>Calculation!$A298</f>
        <v>0</v>
      </c>
      <c r="D295" cm="1">
        <f t="array" aca="1" ref="D295" ca="1">IFERROR(INDEX(Calculation!D:D,MATCH('Reconciliation Layer'!C295,Calculation!A:A,0),0),"")</f>
        <v>0</v>
      </c>
      <c r="E295" t="str">
        <f t="shared" ca="1" si="14"/>
        <v/>
      </c>
    </row>
    <row r="296" spans="1:5">
      <c r="A296" t="str">
        <f t="shared" si="15"/>
        <v/>
      </c>
      <c r="B296" t="str">
        <f t="shared" si="13"/>
        <v/>
      </c>
      <c r="C296" s="2">
        <f>Calculation!$A299</f>
        <v>0</v>
      </c>
      <c r="D296" cm="1">
        <f t="array" aca="1" ref="D296" ca="1">IFERROR(INDEX(Calculation!D:D,MATCH('Reconciliation Layer'!C296,Calculation!A:A,0),0),"")</f>
        <v>0</v>
      </c>
      <c r="E296" t="str">
        <f t="shared" ca="1" si="14"/>
        <v/>
      </c>
    </row>
    <row r="297" spans="1:5">
      <c r="A297" t="str">
        <f t="shared" si="15"/>
        <v/>
      </c>
      <c r="B297" t="str">
        <f t="shared" si="13"/>
        <v/>
      </c>
      <c r="C297" s="2">
        <f>Calculation!$A300</f>
        <v>0</v>
      </c>
      <c r="D297" cm="1">
        <f t="array" aca="1" ref="D297" ca="1">IFERROR(INDEX(Calculation!D:D,MATCH('Reconciliation Layer'!C297,Calculation!A:A,0),0),"")</f>
        <v>0</v>
      </c>
      <c r="E297" t="str">
        <f t="shared" ca="1" si="14"/>
        <v/>
      </c>
    </row>
    <row r="298" spans="1:5">
      <c r="A298" t="str">
        <f t="shared" si="15"/>
        <v/>
      </c>
      <c r="B298" t="str">
        <f t="shared" si="13"/>
        <v/>
      </c>
      <c r="C298" s="2">
        <f>Calculation!$A301</f>
        <v>0</v>
      </c>
      <c r="D298" cm="1">
        <f t="array" aca="1" ref="D298" ca="1">IFERROR(INDEX(Calculation!D:D,MATCH('Reconciliation Layer'!C298,Calculation!A:A,0),0),"")</f>
        <v>0</v>
      </c>
      <c r="E298" t="str">
        <f t="shared" ca="1" si="14"/>
        <v/>
      </c>
    </row>
    <row r="299" spans="1:5">
      <c r="A299" t="str">
        <f t="shared" si="15"/>
        <v/>
      </c>
      <c r="B299" t="str">
        <f t="shared" si="13"/>
        <v/>
      </c>
      <c r="C299" s="2">
        <f>Calculation!$A302</f>
        <v>0</v>
      </c>
      <c r="D299" cm="1">
        <f t="array" aca="1" ref="D299" ca="1">IFERROR(INDEX(Calculation!D:D,MATCH('Reconciliation Layer'!C299,Calculation!A:A,0),0),"")</f>
        <v>0</v>
      </c>
      <c r="E299" t="str">
        <f t="shared" ca="1" si="14"/>
        <v/>
      </c>
    </row>
    <row r="300" spans="1:5">
      <c r="A300" t="str">
        <f t="shared" si="15"/>
        <v/>
      </c>
      <c r="B300" t="str">
        <f t="shared" si="13"/>
        <v/>
      </c>
      <c r="C300" s="2">
        <f>Calculation!$A303</f>
        <v>0</v>
      </c>
      <c r="D300" cm="1">
        <f t="array" aca="1" ref="D300" ca="1">IFERROR(INDEX(Calculation!D:D,MATCH('Reconciliation Layer'!C300,Calculation!A:A,0),0),"")</f>
        <v>0</v>
      </c>
      <c r="E300" t="str">
        <f t="shared" ca="1" si="14"/>
        <v/>
      </c>
    </row>
    <row r="301" spans="1:5">
      <c r="A301" t="str">
        <f t="shared" si="15"/>
        <v/>
      </c>
      <c r="B301" t="str">
        <f t="shared" si="13"/>
        <v/>
      </c>
      <c r="C301" s="2">
        <f>Calculation!$A304</f>
        <v>0</v>
      </c>
      <c r="D301" cm="1">
        <f t="array" aca="1" ref="D301" ca="1">IFERROR(INDEX(Calculation!D:D,MATCH('Reconciliation Layer'!C301,Calculation!A:A,0),0),"")</f>
        <v>0</v>
      </c>
      <c r="E301" t="str">
        <f t="shared" ca="1" si="14"/>
        <v/>
      </c>
    </row>
    <row r="302" spans="1:5">
      <c r="A302" t="str">
        <f t="shared" si="15"/>
        <v/>
      </c>
      <c r="B302" t="str">
        <f t="shared" si="13"/>
        <v/>
      </c>
      <c r="C302" s="2">
        <f>Calculation!$A305</f>
        <v>0</v>
      </c>
      <c r="D302" cm="1">
        <f t="array" aca="1" ref="D302" ca="1">IFERROR(INDEX(Calculation!D:D,MATCH('Reconciliation Layer'!C302,Calculation!A:A,0),0),"")</f>
        <v>0</v>
      </c>
      <c r="E302" t="str">
        <f t="shared" ca="1" si="14"/>
        <v/>
      </c>
    </row>
    <row r="303" spans="1:5">
      <c r="A303" t="str">
        <f t="shared" si="15"/>
        <v/>
      </c>
      <c r="B303" t="str">
        <f t="shared" si="13"/>
        <v/>
      </c>
      <c r="C303" s="2">
        <f>Calculation!$A306</f>
        <v>0</v>
      </c>
      <c r="D303" cm="1">
        <f t="array" aca="1" ref="D303" ca="1">IFERROR(INDEX(Calculation!D:D,MATCH('Reconciliation Layer'!C303,Calculation!A:A,0),0),"")</f>
        <v>0</v>
      </c>
      <c r="E303" t="str">
        <f t="shared" ca="1" si="14"/>
        <v/>
      </c>
    </row>
    <row r="304" spans="1:5">
      <c r="A304" t="str">
        <f t="shared" si="15"/>
        <v/>
      </c>
      <c r="B304" t="str">
        <f t="shared" si="13"/>
        <v/>
      </c>
      <c r="C304" s="2">
        <f>Calculation!$A307</f>
        <v>0</v>
      </c>
      <c r="D304" cm="1">
        <f t="array" aca="1" ref="D304" ca="1">IFERROR(INDEX(Calculation!D:D,MATCH('Reconciliation Layer'!C304,Calculation!A:A,0),0),"")</f>
        <v>0</v>
      </c>
      <c r="E304" t="str">
        <f t="shared" ca="1" si="14"/>
        <v/>
      </c>
    </row>
    <row r="305" spans="1:5">
      <c r="A305" t="str">
        <f t="shared" si="15"/>
        <v/>
      </c>
      <c r="B305" t="str">
        <f t="shared" si="13"/>
        <v/>
      </c>
      <c r="C305" s="2">
        <f>Calculation!$A308</f>
        <v>0</v>
      </c>
      <c r="D305" cm="1">
        <f t="array" aca="1" ref="D305" ca="1">IFERROR(INDEX(Calculation!D:D,MATCH('Reconciliation Layer'!C305,Calculation!A:A,0),0),"")</f>
        <v>0</v>
      </c>
      <c r="E305" t="str">
        <f t="shared" ca="1" si="14"/>
        <v/>
      </c>
    </row>
    <row r="306" spans="1:5">
      <c r="A306" t="str">
        <f t="shared" si="15"/>
        <v/>
      </c>
      <c r="B306" t="str">
        <f t="shared" si="13"/>
        <v/>
      </c>
      <c r="C306" s="2">
        <f>Calculation!$A309</f>
        <v>0</v>
      </c>
      <c r="D306" cm="1">
        <f t="array" aca="1" ref="D306" ca="1">IFERROR(INDEX(Calculation!D:D,MATCH('Reconciliation Layer'!C306,Calculation!A:A,0),0),"")</f>
        <v>0</v>
      </c>
      <c r="E306" t="str">
        <f t="shared" ca="1" si="14"/>
        <v/>
      </c>
    </row>
    <row r="307" spans="1:5">
      <c r="A307" t="str">
        <f t="shared" si="15"/>
        <v/>
      </c>
      <c r="B307" t="str">
        <f t="shared" si="13"/>
        <v/>
      </c>
      <c r="C307" s="2">
        <f>Calculation!$A310</f>
        <v>0</v>
      </c>
      <c r="D307" cm="1">
        <f t="array" aca="1" ref="D307" ca="1">IFERROR(INDEX(Calculation!D:D,MATCH('Reconciliation Layer'!C307,Calculation!A:A,0),0),"")</f>
        <v>0</v>
      </c>
      <c r="E307" t="str">
        <f t="shared" ca="1" si="14"/>
        <v/>
      </c>
    </row>
    <row r="308" spans="1:5">
      <c r="A308" t="str">
        <f t="shared" si="15"/>
        <v/>
      </c>
      <c r="B308" t="str">
        <f t="shared" si="13"/>
        <v/>
      </c>
      <c r="C308" s="2">
        <f>Calculation!$A311</f>
        <v>0</v>
      </c>
      <c r="D308" cm="1">
        <f t="array" aca="1" ref="D308" ca="1">IFERROR(INDEX(Calculation!D:D,MATCH('Reconciliation Layer'!C308,Calculation!A:A,0),0),"")</f>
        <v>0</v>
      </c>
      <c r="E308" t="str">
        <f t="shared" ca="1" si="14"/>
        <v/>
      </c>
    </row>
    <row r="309" spans="1:5">
      <c r="A309" t="str">
        <f t="shared" si="15"/>
        <v/>
      </c>
      <c r="B309" t="str">
        <f t="shared" si="13"/>
        <v/>
      </c>
      <c r="C309" s="2">
        <f>Calculation!$A312</f>
        <v>0</v>
      </c>
      <c r="D309" cm="1">
        <f t="array" aca="1" ref="D309" ca="1">IFERROR(INDEX(Calculation!D:D,MATCH('Reconciliation Layer'!C309,Calculation!A:A,0),0),"")</f>
        <v>0</v>
      </c>
      <c r="E309" t="str">
        <f t="shared" ca="1" si="14"/>
        <v/>
      </c>
    </row>
    <row r="310" spans="1:5">
      <c r="A310" t="str">
        <f t="shared" si="15"/>
        <v/>
      </c>
      <c r="B310" t="str">
        <f t="shared" si="13"/>
        <v/>
      </c>
      <c r="C310" s="2">
        <f>Calculation!$A313</f>
        <v>0</v>
      </c>
      <c r="D310" cm="1">
        <f t="array" aca="1" ref="D310" ca="1">IFERROR(INDEX(Calculation!D:D,MATCH('Reconciliation Layer'!C310,Calculation!A:A,0),0),"")</f>
        <v>0</v>
      </c>
      <c r="E310" t="str">
        <f t="shared" ca="1" si="14"/>
        <v/>
      </c>
    </row>
    <row r="311" spans="1:5">
      <c r="A311" t="str">
        <f t="shared" si="15"/>
        <v/>
      </c>
      <c r="B311" t="str">
        <f t="shared" si="13"/>
        <v/>
      </c>
      <c r="C311" s="2">
        <f>Calculation!$A314</f>
        <v>0</v>
      </c>
      <c r="D311" cm="1">
        <f t="array" aca="1" ref="D311" ca="1">IFERROR(INDEX(Calculation!D:D,MATCH('Reconciliation Layer'!C311,Calculation!A:A,0),0),"")</f>
        <v>0</v>
      </c>
      <c r="E311" t="str">
        <f t="shared" ca="1" si="14"/>
        <v/>
      </c>
    </row>
    <row r="312" spans="1:5">
      <c r="A312" t="str">
        <f t="shared" si="15"/>
        <v/>
      </c>
      <c r="B312" t="str">
        <f t="shared" si="13"/>
        <v/>
      </c>
      <c r="C312" s="2">
        <f>Calculation!$A315</f>
        <v>0</v>
      </c>
      <c r="D312" cm="1">
        <f t="array" aca="1" ref="D312" ca="1">IFERROR(INDEX(Calculation!D:D,MATCH('Reconciliation Layer'!C312,Calculation!A:A,0),0),"")</f>
        <v>0</v>
      </c>
      <c r="E312" t="str">
        <f t="shared" ca="1" si="14"/>
        <v/>
      </c>
    </row>
    <row r="313" spans="1:5">
      <c r="A313" t="str">
        <f t="shared" si="15"/>
        <v/>
      </c>
      <c r="B313" t="str">
        <f t="shared" si="13"/>
        <v/>
      </c>
      <c r="C313" s="2">
        <f>Calculation!$A316</f>
        <v>0</v>
      </c>
      <c r="D313" cm="1">
        <f t="array" aca="1" ref="D313" ca="1">IFERROR(INDEX(Calculation!D:D,MATCH('Reconciliation Layer'!C313,Calculation!A:A,0),0),"")</f>
        <v>0</v>
      </c>
      <c r="E313" t="str">
        <f t="shared" ca="1" si="14"/>
        <v/>
      </c>
    </row>
    <row r="314" spans="1:5">
      <c r="A314" t="str">
        <f t="shared" si="15"/>
        <v/>
      </c>
      <c r="B314" t="str">
        <f t="shared" si="13"/>
        <v/>
      </c>
      <c r="C314" s="2">
        <f>Calculation!$A317</f>
        <v>0</v>
      </c>
      <c r="D314" cm="1">
        <f t="array" aca="1" ref="D314" ca="1">IFERROR(INDEX(Calculation!D:D,MATCH('Reconciliation Layer'!C314,Calculation!A:A,0),0),"")</f>
        <v>0</v>
      </c>
      <c r="E314" t="str">
        <f t="shared" ca="1" si="14"/>
        <v/>
      </c>
    </row>
    <row r="315" spans="1:5">
      <c r="A315" t="str">
        <f t="shared" si="15"/>
        <v/>
      </c>
      <c r="B315" t="str">
        <f t="shared" si="13"/>
        <v/>
      </c>
      <c r="C315" s="2">
        <f>Calculation!$A318</f>
        <v>0</v>
      </c>
      <c r="D315" cm="1">
        <f t="array" aca="1" ref="D315" ca="1">IFERROR(INDEX(Calculation!D:D,MATCH('Reconciliation Layer'!C315,Calculation!A:A,0),0),"")</f>
        <v>0</v>
      </c>
      <c r="E315" t="str">
        <f t="shared" ca="1" si="14"/>
        <v/>
      </c>
    </row>
    <row r="316" spans="1:5">
      <c r="A316" t="str">
        <f t="shared" si="15"/>
        <v/>
      </c>
      <c r="B316" t="str">
        <f t="shared" si="13"/>
        <v/>
      </c>
      <c r="C316" s="2">
        <f>Calculation!$A319</f>
        <v>0</v>
      </c>
      <c r="D316" cm="1">
        <f t="array" aca="1" ref="D316" ca="1">IFERROR(INDEX(Calculation!D:D,MATCH('Reconciliation Layer'!C316,Calculation!A:A,0),0),"")</f>
        <v>0</v>
      </c>
      <c r="E316" t="str">
        <f t="shared" ca="1" si="14"/>
        <v/>
      </c>
    </row>
    <row r="317" spans="1:5">
      <c r="A317" t="str">
        <f t="shared" si="15"/>
        <v/>
      </c>
      <c r="B317" t="str">
        <f t="shared" si="13"/>
        <v/>
      </c>
      <c r="C317" s="2">
        <f>Calculation!$A320</f>
        <v>0</v>
      </c>
      <c r="D317" cm="1">
        <f t="array" aca="1" ref="D317" ca="1">IFERROR(INDEX(Calculation!D:D,MATCH('Reconciliation Layer'!C317,Calculation!A:A,0),0),"")</f>
        <v>0</v>
      </c>
      <c r="E317" t="str">
        <f t="shared" ca="1" si="14"/>
        <v/>
      </c>
    </row>
    <row r="318" spans="1:5">
      <c r="A318" t="str">
        <f t="shared" si="15"/>
        <v/>
      </c>
      <c r="B318" t="str">
        <f t="shared" si="13"/>
        <v/>
      </c>
      <c r="C318" s="2">
        <f>Calculation!$A321</f>
        <v>0</v>
      </c>
      <c r="D318" cm="1">
        <f t="array" aca="1" ref="D318" ca="1">IFERROR(INDEX(Calculation!D:D,MATCH('Reconciliation Layer'!C318,Calculation!A:A,0),0),"")</f>
        <v>0</v>
      </c>
      <c r="E318" t="str">
        <f t="shared" ca="1" si="14"/>
        <v/>
      </c>
    </row>
    <row r="319" spans="1:5">
      <c r="A319" t="str">
        <f t="shared" si="15"/>
        <v/>
      </c>
      <c r="B319" t="str">
        <f t="shared" si="13"/>
        <v/>
      </c>
      <c r="C319" s="2">
        <f>Calculation!$A322</f>
        <v>0</v>
      </c>
      <c r="D319" cm="1">
        <f t="array" aca="1" ref="D319" ca="1">IFERROR(INDEX(Calculation!D:D,MATCH('Reconciliation Layer'!C319,Calculation!A:A,0),0),"")</f>
        <v>0</v>
      </c>
      <c r="E319" t="str">
        <f t="shared" ca="1" si="14"/>
        <v/>
      </c>
    </row>
    <row r="320" spans="1:5">
      <c r="A320" t="str">
        <f t="shared" si="15"/>
        <v/>
      </c>
      <c r="B320" t="str">
        <f t="shared" si="13"/>
        <v/>
      </c>
      <c r="C320" s="2">
        <f>Calculation!$A323</f>
        <v>0</v>
      </c>
      <c r="D320" cm="1">
        <f t="array" aca="1" ref="D320" ca="1">IFERROR(INDEX(Calculation!D:D,MATCH('Reconciliation Layer'!C320,Calculation!A:A,0),0),"")</f>
        <v>0</v>
      </c>
      <c r="E320" t="str">
        <f t="shared" ca="1" si="14"/>
        <v/>
      </c>
    </row>
    <row r="321" spans="1:5">
      <c r="A321" t="str">
        <f t="shared" si="15"/>
        <v/>
      </c>
      <c r="B321" t="str">
        <f t="shared" si="13"/>
        <v/>
      </c>
      <c r="C321" s="2">
        <f>Calculation!$A324</f>
        <v>0</v>
      </c>
      <c r="D321" cm="1">
        <f t="array" aca="1" ref="D321" ca="1">IFERROR(INDEX(Calculation!D:D,MATCH('Reconciliation Layer'!C321,Calculation!A:A,0),0),"")</f>
        <v>0</v>
      </c>
      <c r="E321" t="str">
        <f t="shared" ca="1" si="14"/>
        <v/>
      </c>
    </row>
    <row r="322" spans="1:5">
      <c r="A322" t="str">
        <f t="shared" si="15"/>
        <v/>
      </c>
      <c r="B322" t="str">
        <f t="shared" ref="B322:B374" si="16">IF(C322&gt;0,CONCATENATE(A322," | ","Daily Summary"),"")</f>
        <v/>
      </c>
      <c r="C322" s="2">
        <f>Calculation!$A325</f>
        <v>0</v>
      </c>
      <c r="D322" cm="1">
        <f t="array" aca="1" ref="D322" ca="1">IFERROR(INDEX(Calculation!D:D,MATCH('Reconciliation Layer'!C322,Calculation!A:A,0),0),"")</f>
        <v>0</v>
      </c>
      <c r="E322" t="str">
        <f t="shared" ref="E322:E384" ca="1" si="17">IF(D322&lt;&gt;0,CONCATENATE(B322,C322,),"")</f>
        <v/>
      </c>
    </row>
    <row r="323" spans="1:5">
      <c r="A323" t="str">
        <f t="shared" ref="A323:A374" si="18">IF(C323&gt;0,A322,"")</f>
        <v/>
      </c>
      <c r="B323" t="str">
        <f t="shared" si="16"/>
        <v/>
      </c>
      <c r="C323" s="2">
        <f>Calculation!$A326</f>
        <v>0</v>
      </c>
      <c r="D323" cm="1">
        <f t="array" aca="1" ref="D323" ca="1">IFERROR(INDEX(Calculation!D:D,MATCH('Reconciliation Layer'!C323,Calculation!A:A,0),0),"")</f>
        <v>0</v>
      </c>
      <c r="E323" t="str">
        <f t="shared" ca="1" si="17"/>
        <v/>
      </c>
    </row>
    <row r="324" spans="1:5">
      <c r="A324" t="str">
        <f t="shared" si="18"/>
        <v/>
      </c>
      <c r="B324" t="str">
        <f t="shared" si="16"/>
        <v/>
      </c>
      <c r="C324" s="2">
        <f>Calculation!$A327</f>
        <v>0</v>
      </c>
      <c r="D324" cm="1">
        <f t="array" aca="1" ref="D324" ca="1">IFERROR(INDEX(Calculation!D:D,MATCH('Reconciliation Layer'!C324,Calculation!A:A,0),0),"")</f>
        <v>0</v>
      </c>
      <c r="E324" t="str">
        <f t="shared" ca="1" si="17"/>
        <v/>
      </c>
    </row>
    <row r="325" spans="1:5">
      <c r="A325" t="str">
        <f t="shared" si="18"/>
        <v/>
      </c>
      <c r="B325" t="str">
        <f t="shared" si="16"/>
        <v/>
      </c>
      <c r="C325" s="2">
        <f>Calculation!$A328</f>
        <v>0</v>
      </c>
      <c r="D325" cm="1">
        <f t="array" aca="1" ref="D325" ca="1">IFERROR(INDEX(Calculation!D:D,MATCH('Reconciliation Layer'!C325,Calculation!A:A,0),0),"")</f>
        <v>0</v>
      </c>
      <c r="E325" t="str">
        <f t="shared" ca="1" si="17"/>
        <v/>
      </c>
    </row>
    <row r="326" spans="1:5">
      <c r="A326" t="str">
        <f t="shared" si="18"/>
        <v/>
      </c>
      <c r="B326" t="str">
        <f t="shared" si="16"/>
        <v/>
      </c>
      <c r="C326" s="2">
        <f>Calculation!$A329</f>
        <v>0</v>
      </c>
      <c r="D326" cm="1">
        <f t="array" aca="1" ref="D326" ca="1">IFERROR(INDEX(Calculation!D:D,MATCH('Reconciliation Layer'!C326,Calculation!A:A,0),0),"")</f>
        <v>0</v>
      </c>
      <c r="E326" t="str">
        <f t="shared" ca="1" si="17"/>
        <v/>
      </c>
    </row>
    <row r="327" spans="1:5">
      <c r="A327" t="str">
        <f t="shared" si="18"/>
        <v/>
      </c>
      <c r="B327" t="str">
        <f t="shared" si="16"/>
        <v/>
      </c>
      <c r="C327" s="2">
        <f>Calculation!$A330</f>
        <v>0</v>
      </c>
      <c r="D327" cm="1">
        <f t="array" aca="1" ref="D327" ca="1">IFERROR(INDEX(Calculation!D:D,MATCH('Reconciliation Layer'!C327,Calculation!A:A,0),0),"")</f>
        <v>0</v>
      </c>
      <c r="E327" t="str">
        <f t="shared" ca="1" si="17"/>
        <v/>
      </c>
    </row>
    <row r="328" spans="1:5">
      <c r="A328" t="str">
        <f t="shared" si="18"/>
        <v/>
      </c>
      <c r="B328" t="str">
        <f t="shared" si="16"/>
        <v/>
      </c>
      <c r="C328" s="2">
        <f>Calculation!$A331</f>
        <v>0</v>
      </c>
      <c r="D328" cm="1">
        <f t="array" aca="1" ref="D328" ca="1">IFERROR(INDEX(Calculation!D:D,MATCH('Reconciliation Layer'!C328,Calculation!A:A,0),0),"")</f>
        <v>0</v>
      </c>
      <c r="E328" t="str">
        <f t="shared" ca="1" si="17"/>
        <v/>
      </c>
    </row>
    <row r="329" spans="1:5">
      <c r="A329" t="str">
        <f t="shared" si="18"/>
        <v/>
      </c>
      <c r="B329" t="str">
        <f t="shared" si="16"/>
        <v/>
      </c>
      <c r="C329" s="2">
        <f>Calculation!$A332</f>
        <v>0</v>
      </c>
      <c r="D329" cm="1">
        <f t="array" aca="1" ref="D329" ca="1">IFERROR(INDEX(Calculation!D:D,MATCH('Reconciliation Layer'!C329,Calculation!A:A,0),0),"")</f>
        <v>0</v>
      </c>
      <c r="E329" t="str">
        <f t="shared" ca="1" si="17"/>
        <v/>
      </c>
    </row>
    <row r="330" spans="1:5">
      <c r="A330" t="str">
        <f t="shared" si="18"/>
        <v/>
      </c>
      <c r="B330" t="str">
        <f t="shared" si="16"/>
        <v/>
      </c>
      <c r="C330" s="2">
        <f>Calculation!$A333</f>
        <v>0</v>
      </c>
      <c r="D330" cm="1">
        <f t="array" aca="1" ref="D330" ca="1">IFERROR(INDEX(Calculation!D:D,MATCH('Reconciliation Layer'!C330,Calculation!A:A,0),0),"")</f>
        <v>0</v>
      </c>
      <c r="E330" t="str">
        <f t="shared" ca="1" si="17"/>
        <v/>
      </c>
    </row>
    <row r="331" spans="1:5">
      <c r="A331" t="str">
        <f t="shared" si="18"/>
        <v/>
      </c>
      <c r="B331" t="str">
        <f t="shared" si="16"/>
        <v/>
      </c>
      <c r="C331" s="2">
        <f>Calculation!$A334</f>
        <v>0</v>
      </c>
      <c r="D331" cm="1">
        <f t="array" aca="1" ref="D331" ca="1">IFERROR(INDEX(Calculation!D:D,MATCH('Reconciliation Layer'!C331,Calculation!A:A,0),0),"")</f>
        <v>0</v>
      </c>
      <c r="E331" t="str">
        <f t="shared" ca="1" si="17"/>
        <v/>
      </c>
    </row>
    <row r="332" spans="1:5">
      <c r="A332" t="str">
        <f t="shared" si="18"/>
        <v/>
      </c>
      <c r="B332" t="str">
        <f t="shared" si="16"/>
        <v/>
      </c>
      <c r="C332" s="2">
        <f>Calculation!$A335</f>
        <v>0</v>
      </c>
      <c r="D332" cm="1">
        <f t="array" aca="1" ref="D332" ca="1">IFERROR(INDEX(Calculation!D:D,MATCH('Reconciliation Layer'!C332,Calculation!A:A,0),0),"")</f>
        <v>0</v>
      </c>
      <c r="E332" t="str">
        <f t="shared" ca="1" si="17"/>
        <v/>
      </c>
    </row>
    <row r="333" spans="1:5">
      <c r="A333" t="str">
        <f t="shared" si="18"/>
        <v/>
      </c>
      <c r="B333" t="str">
        <f t="shared" si="16"/>
        <v/>
      </c>
      <c r="C333" s="2">
        <f>Calculation!$A336</f>
        <v>0</v>
      </c>
      <c r="D333" cm="1">
        <f t="array" aca="1" ref="D333" ca="1">IFERROR(INDEX(Calculation!D:D,MATCH('Reconciliation Layer'!C333,Calculation!A:A,0),0),"")</f>
        <v>0</v>
      </c>
      <c r="E333" t="str">
        <f t="shared" ca="1" si="17"/>
        <v/>
      </c>
    </row>
    <row r="334" spans="1:5">
      <c r="A334" t="str">
        <f t="shared" si="18"/>
        <v/>
      </c>
      <c r="B334" t="str">
        <f t="shared" si="16"/>
        <v/>
      </c>
      <c r="C334" s="2">
        <f>Calculation!$A337</f>
        <v>0</v>
      </c>
      <c r="D334" cm="1">
        <f t="array" aca="1" ref="D334" ca="1">IFERROR(INDEX(Calculation!D:D,MATCH('Reconciliation Layer'!C334,Calculation!A:A,0),0),"")</f>
        <v>0</v>
      </c>
      <c r="E334" t="str">
        <f t="shared" ca="1" si="17"/>
        <v/>
      </c>
    </row>
    <row r="335" spans="1:5">
      <c r="A335" t="str">
        <f t="shared" si="18"/>
        <v/>
      </c>
      <c r="B335" t="str">
        <f t="shared" si="16"/>
        <v/>
      </c>
      <c r="C335" s="2">
        <f>Calculation!$A338</f>
        <v>0</v>
      </c>
      <c r="D335" cm="1">
        <f t="array" aca="1" ref="D335" ca="1">IFERROR(INDEX(Calculation!D:D,MATCH('Reconciliation Layer'!C335,Calculation!A:A,0),0),"")</f>
        <v>0</v>
      </c>
      <c r="E335" t="str">
        <f t="shared" ca="1" si="17"/>
        <v/>
      </c>
    </row>
    <row r="336" spans="1:5">
      <c r="A336" t="str">
        <f t="shared" si="18"/>
        <v/>
      </c>
      <c r="B336" t="str">
        <f t="shared" si="16"/>
        <v/>
      </c>
      <c r="C336" s="2">
        <f>Calculation!$A339</f>
        <v>0</v>
      </c>
      <c r="D336" cm="1">
        <f t="array" aca="1" ref="D336" ca="1">IFERROR(INDEX(Calculation!D:D,MATCH('Reconciliation Layer'!C336,Calculation!A:A,0),0),"")</f>
        <v>0</v>
      </c>
      <c r="E336" t="str">
        <f t="shared" ca="1" si="17"/>
        <v/>
      </c>
    </row>
    <row r="337" spans="1:5">
      <c r="A337" t="str">
        <f t="shared" si="18"/>
        <v/>
      </c>
      <c r="B337" t="str">
        <f t="shared" si="16"/>
        <v/>
      </c>
      <c r="C337" s="2">
        <f>Calculation!$A340</f>
        <v>0</v>
      </c>
      <c r="D337" cm="1">
        <f t="array" aca="1" ref="D337" ca="1">IFERROR(INDEX(Calculation!D:D,MATCH('Reconciliation Layer'!C337,Calculation!A:A,0),0),"")</f>
        <v>0</v>
      </c>
      <c r="E337" t="str">
        <f t="shared" ca="1" si="17"/>
        <v/>
      </c>
    </row>
    <row r="338" spans="1:5">
      <c r="A338" t="str">
        <f t="shared" si="18"/>
        <v/>
      </c>
      <c r="B338" t="str">
        <f t="shared" si="16"/>
        <v/>
      </c>
      <c r="C338" s="2">
        <f>Calculation!$A341</f>
        <v>0</v>
      </c>
      <c r="D338" cm="1">
        <f t="array" aca="1" ref="D338" ca="1">IFERROR(INDEX(Calculation!D:D,MATCH('Reconciliation Layer'!C338,Calculation!A:A,0),0),"")</f>
        <v>0</v>
      </c>
      <c r="E338" t="str">
        <f t="shared" ca="1" si="17"/>
        <v/>
      </c>
    </row>
    <row r="339" spans="1:5">
      <c r="A339" t="str">
        <f t="shared" si="18"/>
        <v/>
      </c>
      <c r="B339" t="str">
        <f t="shared" si="16"/>
        <v/>
      </c>
      <c r="C339" s="2">
        <f>Calculation!$A342</f>
        <v>0</v>
      </c>
      <c r="D339" cm="1">
        <f t="array" aca="1" ref="D339" ca="1">IFERROR(INDEX(Calculation!D:D,MATCH('Reconciliation Layer'!C339,Calculation!A:A,0),0),"")</f>
        <v>0</v>
      </c>
      <c r="E339" t="str">
        <f t="shared" ca="1" si="17"/>
        <v/>
      </c>
    </row>
    <row r="340" spans="1:5">
      <c r="A340" t="str">
        <f t="shared" si="18"/>
        <v/>
      </c>
      <c r="B340" t="str">
        <f t="shared" si="16"/>
        <v/>
      </c>
      <c r="C340" s="2">
        <f>Calculation!$A343</f>
        <v>0</v>
      </c>
      <c r="D340" cm="1">
        <f t="array" aca="1" ref="D340" ca="1">IFERROR(INDEX(Calculation!D:D,MATCH('Reconciliation Layer'!C340,Calculation!A:A,0),0),"")</f>
        <v>0</v>
      </c>
      <c r="E340" t="str">
        <f t="shared" ca="1" si="17"/>
        <v/>
      </c>
    </row>
    <row r="341" spans="1:5">
      <c r="A341" t="str">
        <f t="shared" si="18"/>
        <v/>
      </c>
      <c r="B341" t="str">
        <f t="shared" si="16"/>
        <v/>
      </c>
      <c r="C341" s="2">
        <f>Calculation!$A344</f>
        <v>0</v>
      </c>
      <c r="D341" cm="1">
        <f t="array" aca="1" ref="D341" ca="1">IFERROR(INDEX(Calculation!D:D,MATCH('Reconciliation Layer'!C341,Calculation!A:A,0),0),"")</f>
        <v>0</v>
      </c>
      <c r="E341" t="str">
        <f t="shared" ca="1" si="17"/>
        <v/>
      </c>
    </row>
    <row r="342" spans="1:5">
      <c r="A342" t="str">
        <f t="shared" si="18"/>
        <v/>
      </c>
      <c r="B342" t="str">
        <f t="shared" si="16"/>
        <v/>
      </c>
      <c r="C342" s="2">
        <f>Calculation!$A345</f>
        <v>0</v>
      </c>
      <c r="D342" cm="1">
        <f t="array" aca="1" ref="D342" ca="1">IFERROR(INDEX(Calculation!D:D,MATCH('Reconciliation Layer'!C342,Calculation!A:A,0),0),"")</f>
        <v>0</v>
      </c>
      <c r="E342" t="str">
        <f t="shared" ca="1" si="17"/>
        <v/>
      </c>
    </row>
    <row r="343" spans="1:5">
      <c r="A343" t="str">
        <f t="shared" si="18"/>
        <v/>
      </c>
      <c r="B343" t="str">
        <f t="shared" si="16"/>
        <v/>
      </c>
      <c r="C343" s="2">
        <f>Calculation!$A346</f>
        <v>0</v>
      </c>
      <c r="D343" cm="1">
        <f t="array" aca="1" ref="D343" ca="1">IFERROR(INDEX(Calculation!D:D,MATCH('Reconciliation Layer'!C343,Calculation!A:A,0),0),"")</f>
        <v>0</v>
      </c>
      <c r="E343" t="str">
        <f t="shared" ca="1" si="17"/>
        <v/>
      </c>
    </row>
    <row r="344" spans="1:5">
      <c r="A344" t="str">
        <f t="shared" si="18"/>
        <v/>
      </c>
      <c r="B344" t="str">
        <f t="shared" si="16"/>
        <v/>
      </c>
      <c r="C344" s="2">
        <f>Calculation!$A347</f>
        <v>0</v>
      </c>
      <c r="D344" cm="1">
        <f t="array" aca="1" ref="D344" ca="1">IFERROR(INDEX(Calculation!D:D,MATCH('Reconciliation Layer'!C344,Calculation!A:A,0),0),"")</f>
        <v>0</v>
      </c>
      <c r="E344" t="str">
        <f t="shared" ca="1" si="17"/>
        <v/>
      </c>
    </row>
    <row r="345" spans="1:5">
      <c r="A345" t="str">
        <f t="shared" si="18"/>
        <v/>
      </c>
      <c r="B345" t="str">
        <f t="shared" si="16"/>
        <v/>
      </c>
      <c r="C345" s="2">
        <f>Calculation!$A348</f>
        <v>0</v>
      </c>
      <c r="D345" cm="1">
        <f t="array" aca="1" ref="D345" ca="1">IFERROR(INDEX(Calculation!D:D,MATCH('Reconciliation Layer'!C345,Calculation!A:A,0),0),"")</f>
        <v>0</v>
      </c>
      <c r="E345" t="str">
        <f t="shared" ca="1" si="17"/>
        <v/>
      </c>
    </row>
    <row r="346" spans="1:5">
      <c r="A346" t="str">
        <f t="shared" si="18"/>
        <v/>
      </c>
      <c r="B346" t="str">
        <f t="shared" si="16"/>
        <v/>
      </c>
      <c r="C346" s="2">
        <f>Calculation!$A349</f>
        <v>0</v>
      </c>
      <c r="D346" cm="1">
        <f t="array" aca="1" ref="D346" ca="1">IFERROR(INDEX(Calculation!D:D,MATCH('Reconciliation Layer'!C346,Calculation!A:A,0),0),"")</f>
        <v>0</v>
      </c>
      <c r="E346" t="str">
        <f t="shared" ca="1" si="17"/>
        <v/>
      </c>
    </row>
    <row r="347" spans="1:5">
      <c r="A347" t="str">
        <f t="shared" si="18"/>
        <v/>
      </c>
      <c r="B347" t="str">
        <f t="shared" si="16"/>
        <v/>
      </c>
      <c r="C347" s="2">
        <f>Calculation!$A350</f>
        <v>0</v>
      </c>
      <c r="D347" cm="1">
        <f t="array" aca="1" ref="D347" ca="1">IFERROR(INDEX(Calculation!D:D,MATCH('Reconciliation Layer'!C347,Calculation!A:A,0),0),"")</f>
        <v>0</v>
      </c>
      <c r="E347" t="str">
        <f t="shared" ca="1" si="17"/>
        <v/>
      </c>
    </row>
    <row r="348" spans="1:5">
      <c r="A348" t="str">
        <f t="shared" si="18"/>
        <v/>
      </c>
      <c r="B348" t="str">
        <f t="shared" si="16"/>
        <v/>
      </c>
      <c r="C348" s="2">
        <f>Calculation!$A351</f>
        <v>0</v>
      </c>
      <c r="D348" cm="1">
        <f t="array" aca="1" ref="D348" ca="1">IFERROR(INDEX(Calculation!D:D,MATCH('Reconciliation Layer'!C348,Calculation!A:A,0),0),"")</f>
        <v>0</v>
      </c>
      <c r="E348" t="str">
        <f t="shared" ca="1" si="17"/>
        <v/>
      </c>
    </row>
    <row r="349" spans="1:5">
      <c r="A349" t="str">
        <f t="shared" si="18"/>
        <v/>
      </c>
      <c r="B349" t="str">
        <f t="shared" si="16"/>
        <v/>
      </c>
      <c r="C349" s="2">
        <f>Calculation!$A352</f>
        <v>0</v>
      </c>
      <c r="D349" cm="1">
        <f t="array" aca="1" ref="D349" ca="1">IFERROR(INDEX(Calculation!D:D,MATCH('Reconciliation Layer'!C349,Calculation!A:A,0),0),"")</f>
        <v>0</v>
      </c>
      <c r="E349" t="str">
        <f t="shared" ca="1" si="17"/>
        <v/>
      </c>
    </row>
    <row r="350" spans="1:5">
      <c r="A350" t="str">
        <f t="shared" si="18"/>
        <v/>
      </c>
      <c r="B350" t="str">
        <f t="shared" si="16"/>
        <v/>
      </c>
      <c r="C350" s="2">
        <f>Calculation!$A353</f>
        <v>0</v>
      </c>
      <c r="D350" cm="1">
        <f t="array" aca="1" ref="D350" ca="1">IFERROR(INDEX(Calculation!D:D,MATCH('Reconciliation Layer'!C350,Calculation!A:A,0),0),"")</f>
        <v>0</v>
      </c>
      <c r="E350" t="str">
        <f t="shared" ca="1" si="17"/>
        <v/>
      </c>
    </row>
    <row r="351" spans="1:5">
      <c r="A351" t="str">
        <f t="shared" si="18"/>
        <v/>
      </c>
      <c r="B351" t="str">
        <f t="shared" si="16"/>
        <v/>
      </c>
      <c r="C351" s="2">
        <f>Calculation!$A354</f>
        <v>0</v>
      </c>
      <c r="D351" cm="1">
        <f t="array" aca="1" ref="D351" ca="1">IFERROR(INDEX(Calculation!D:D,MATCH('Reconciliation Layer'!C351,Calculation!A:A,0),0),"")</f>
        <v>0</v>
      </c>
      <c r="E351" t="str">
        <f t="shared" ca="1" si="17"/>
        <v/>
      </c>
    </row>
    <row r="352" spans="1:5">
      <c r="A352" t="str">
        <f t="shared" si="18"/>
        <v/>
      </c>
      <c r="B352" t="str">
        <f t="shared" si="16"/>
        <v/>
      </c>
      <c r="C352" s="2">
        <f>Calculation!$A355</f>
        <v>0</v>
      </c>
      <c r="D352" cm="1">
        <f t="array" aca="1" ref="D352" ca="1">IFERROR(INDEX(Calculation!D:D,MATCH('Reconciliation Layer'!C352,Calculation!A:A,0),0),"")</f>
        <v>0</v>
      </c>
      <c r="E352" t="str">
        <f t="shared" ca="1" si="17"/>
        <v/>
      </c>
    </row>
    <row r="353" spans="1:5">
      <c r="A353" t="str">
        <f t="shared" si="18"/>
        <v/>
      </c>
      <c r="B353" t="str">
        <f t="shared" si="16"/>
        <v/>
      </c>
      <c r="C353" s="2">
        <f>Calculation!$A356</f>
        <v>0</v>
      </c>
      <c r="D353" cm="1">
        <f t="array" aca="1" ref="D353" ca="1">IFERROR(INDEX(Calculation!D:D,MATCH('Reconciliation Layer'!C353,Calculation!A:A,0),0),"")</f>
        <v>0</v>
      </c>
      <c r="E353" t="str">
        <f t="shared" ca="1" si="17"/>
        <v/>
      </c>
    </row>
    <row r="354" spans="1:5">
      <c r="A354" t="str">
        <f t="shared" si="18"/>
        <v/>
      </c>
      <c r="B354" t="str">
        <f t="shared" si="16"/>
        <v/>
      </c>
      <c r="C354" s="2">
        <f>Calculation!$A357</f>
        <v>0</v>
      </c>
      <c r="D354" cm="1">
        <f t="array" aca="1" ref="D354" ca="1">IFERROR(INDEX(Calculation!D:D,MATCH('Reconciliation Layer'!C354,Calculation!A:A,0),0),"")</f>
        <v>0</v>
      </c>
      <c r="E354" t="str">
        <f t="shared" ca="1" si="17"/>
        <v/>
      </c>
    </row>
    <row r="355" spans="1:5">
      <c r="A355" t="str">
        <f t="shared" si="18"/>
        <v/>
      </c>
      <c r="B355" t="str">
        <f t="shared" si="16"/>
        <v/>
      </c>
      <c r="C355" s="2">
        <f>Calculation!$A358</f>
        <v>0</v>
      </c>
      <c r="D355" cm="1">
        <f t="array" aca="1" ref="D355" ca="1">IFERROR(INDEX(Calculation!D:D,MATCH('Reconciliation Layer'!C355,Calculation!A:A,0),0),"")</f>
        <v>0</v>
      </c>
      <c r="E355" t="str">
        <f t="shared" ca="1" si="17"/>
        <v/>
      </c>
    </row>
    <row r="356" spans="1:5">
      <c r="A356" t="str">
        <f t="shared" si="18"/>
        <v/>
      </c>
      <c r="B356" t="str">
        <f t="shared" si="16"/>
        <v/>
      </c>
      <c r="C356" s="2">
        <f>Calculation!$A359</f>
        <v>0</v>
      </c>
      <c r="D356" cm="1">
        <f t="array" aca="1" ref="D356" ca="1">IFERROR(INDEX(Calculation!D:D,MATCH('Reconciliation Layer'!C356,Calculation!A:A,0),0),"")</f>
        <v>0</v>
      </c>
      <c r="E356" t="str">
        <f t="shared" ca="1" si="17"/>
        <v/>
      </c>
    </row>
    <row r="357" spans="1:5">
      <c r="A357" t="str">
        <f t="shared" si="18"/>
        <v/>
      </c>
      <c r="B357" t="str">
        <f t="shared" si="16"/>
        <v/>
      </c>
      <c r="C357" s="2">
        <f>Calculation!$A360</f>
        <v>0</v>
      </c>
      <c r="D357" cm="1">
        <f t="array" aca="1" ref="D357" ca="1">IFERROR(INDEX(Calculation!D:D,MATCH('Reconciliation Layer'!C357,Calculation!A:A,0),0),"")</f>
        <v>0</v>
      </c>
      <c r="E357" t="str">
        <f t="shared" ca="1" si="17"/>
        <v/>
      </c>
    </row>
    <row r="358" spans="1:5">
      <c r="A358" t="str">
        <f t="shared" si="18"/>
        <v/>
      </c>
      <c r="B358" t="str">
        <f t="shared" si="16"/>
        <v/>
      </c>
      <c r="C358" s="2">
        <f>Calculation!$A361</f>
        <v>0</v>
      </c>
      <c r="D358" cm="1">
        <f t="array" aca="1" ref="D358" ca="1">IFERROR(INDEX(Calculation!D:D,MATCH('Reconciliation Layer'!C358,Calculation!A:A,0),0),"")</f>
        <v>0</v>
      </c>
      <c r="E358" t="str">
        <f t="shared" ca="1" si="17"/>
        <v/>
      </c>
    </row>
    <row r="359" spans="1:5">
      <c r="A359" t="str">
        <f t="shared" si="18"/>
        <v/>
      </c>
      <c r="B359" t="str">
        <f t="shared" si="16"/>
        <v/>
      </c>
      <c r="C359" s="2">
        <f>Calculation!$A362</f>
        <v>0</v>
      </c>
      <c r="D359" cm="1">
        <f t="array" aca="1" ref="D359" ca="1">IFERROR(INDEX(Calculation!D:D,MATCH('Reconciliation Layer'!C359,Calculation!A:A,0),0),"")</f>
        <v>0</v>
      </c>
      <c r="E359" t="str">
        <f t="shared" ca="1" si="17"/>
        <v/>
      </c>
    </row>
    <row r="360" spans="1:5">
      <c r="A360" t="str">
        <f t="shared" si="18"/>
        <v/>
      </c>
      <c r="B360" t="str">
        <f t="shared" si="16"/>
        <v/>
      </c>
      <c r="C360" s="2">
        <f>Calculation!$A363</f>
        <v>0</v>
      </c>
      <c r="D360" cm="1">
        <f t="array" aca="1" ref="D360" ca="1">IFERROR(INDEX(Calculation!D:D,MATCH('Reconciliation Layer'!C360,Calculation!A:A,0),0),"")</f>
        <v>0</v>
      </c>
      <c r="E360" t="str">
        <f t="shared" ca="1" si="17"/>
        <v/>
      </c>
    </row>
    <row r="361" spans="1:5">
      <c r="A361" t="str">
        <f t="shared" si="18"/>
        <v/>
      </c>
      <c r="B361" t="str">
        <f t="shared" si="16"/>
        <v/>
      </c>
      <c r="C361" s="2">
        <f>Calculation!$A364</f>
        <v>0</v>
      </c>
      <c r="D361" cm="1">
        <f t="array" aca="1" ref="D361" ca="1">IFERROR(INDEX(Calculation!D:D,MATCH('Reconciliation Layer'!C361,Calculation!A:A,0),0),"")</f>
        <v>0</v>
      </c>
      <c r="E361" t="str">
        <f t="shared" ca="1" si="17"/>
        <v/>
      </c>
    </row>
    <row r="362" spans="1:5">
      <c r="A362" t="str">
        <f t="shared" si="18"/>
        <v/>
      </c>
      <c r="B362" t="str">
        <f t="shared" si="16"/>
        <v/>
      </c>
      <c r="C362" s="2">
        <f>Calculation!$A365</f>
        <v>0</v>
      </c>
      <c r="D362" cm="1">
        <f t="array" aca="1" ref="D362" ca="1">IFERROR(INDEX(Calculation!D:D,MATCH('Reconciliation Layer'!C362,Calculation!A:A,0),0),"")</f>
        <v>0</v>
      </c>
      <c r="E362" t="str">
        <f t="shared" ca="1" si="17"/>
        <v/>
      </c>
    </row>
    <row r="363" spans="1:5">
      <c r="A363" t="str">
        <f t="shared" si="18"/>
        <v/>
      </c>
      <c r="B363" t="str">
        <f t="shared" si="16"/>
        <v/>
      </c>
      <c r="C363" s="2">
        <f>Calculation!$A366</f>
        <v>0</v>
      </c>
      <c r="D363" cm="1">
        <f t="array" aca="1" ref="D363" ca="1">IFERROR(INDEX(Calculation!D:D,MATCH('Reconciliation Layer'!C363,Calculation!A:A,0),0),"")</f>
        <v>0</v>
      </c>
      <c r="E363" t="str">
        <f t="shared" ca="1" si="17"/>
        <v/>
      </c>
    </row>
    <row r="364" spans="1:5">
      <c r="A364" t="str">
        <f t="shared" si="18"/>
        <v/>
      </c>
      <c r="B364" t="str">
        <f t="shared" si="16"/>
        <v/>
      </c>
      <c r="C364" s="2">
        <f>Calculation!$A367</f>
        <v>0</v>
      </c>
      <c r="D364" cm="1">
        <f t="array" aca="1" ref="D364" ca="1">IFERROR(INDEX(Calculation!D:D,MATCH('Reconciliation Layer'!C364,Calculation!A:A,0),0),"")</f>
        <v>0</v>
      </c>
      <c r="E364" t="str">
        <f t="shared" ca="1" si="17"/>
        <v/>
      </c>
    </row>
    <row r="365" spans="1:5">
      <c r="A365" t="str">
        <f t="shared" si="18"/>
        <v/>
      </c>
      <c r="B365" t="str">
        <f t="shared" si="16"/>
        <v/>
      </c>
      <c r="C365" s="2">
        <f>Calculation!$A368</f>
        <v>0</v>
      </c>
      <c r="D365" cm="1">
        <f t="array" aca="1" ref="D365" ca="1">IFERROR(INDEX(Calculation!D:D,MATCH('Reconciliation Layer'!C365,Calculation!A:A,0),0),"")</f>
        <v>0</v>
      </c>
      <c r="E365" t="str">
        <f t="shared" ca="1" si="17"/>
        <v/>
      </c>
    </row>
    <row r="366" spans="1:5">
      <c r="A366" t="str">
        <f t="shared" si="18"/>
        <v/>
      </c>
      <c r="B366" t="str">
        <f t="shared" si="16"/>
        <v/>
      </c>
      <c r="C366" s="2">
        <f>Calculation!$A369</f>
        <v>0</v>
      </c>
      <c r="D366" cm="1">
        <f t="array" aca="1" ref="D366" ca="1">IFERROR(INDEX(Calculation!D:D,MATCH('Reconciliation Layer'!C366,Calculation!A:A,0),0),"")</f>
        <v>0</v>
      </c>
      <c r="E366" t="str">
        <f t="shared" ca="1" si="17"/>
        <v/>
      </c>
    </row>
    <row r="367" spans="1:5">
      <c r="A367" t="str">
        <f t="shared" si="18"/>
        <v/>
      </c>
      <c r="B367" t="str">
        <f t="shared" si="16"/>
        <v/>
      </c>
      <c r="C367" s="2">
        <f>Calculation!$A370</f>
        <v>0</v>
      </c>
      <c r="D367" cm="1">
        <f t="array" aca="1" ref="D367" ca="1">IFERROR(INDEX(Calculation!D:D,MATCH('Reconciliation Layer'!C367,Calculation!A:A,0),0),"")</f>
        <v>0</v>
      </c>
      <c r="E367" t="str">
        <f t="shared" ca="1" si="17"/>
        <v/>
      </c>
    </row>
    <row r="368" spans="1:5">
      <c r="A368" t="str">
        <f t="shared" si="18"/>
        <v/>
      </c>
      <c r="B368" t="str">
        <f t="shared" si="16"/>
        <v/>
      </c>
      <c r="C368" s="2">
        <f>Calculation!$A371</f>
        <v>0</v>
      </c>
      <c r="D368" cm="1">
        <f t="array" aca="1" ref="D368" ca="1">IFERROR(INDEX(Calculation!D:D,MATCH('Reconciliation Layer'!C368,Calculation!A:A,0),0),"")</f>
        <v>0</v>
      </c>
      <c r="E368" t="str">
        <f t="shared" ca="1" si="17"/>
        <v/>
      </c>
    </row>
    <row r="369" spans="1:5">
      <c r="A369" t="str">
        <f t="shared" si="18"/>
        <v/>
      </c>
      <c r="B369" t="str">
        <f t="shared" si="16"/>
        <v/>
      </c>
      <c r="C369" s="2">
        <f>Calculation!$A372</f>
        <v>0</v>
      </c>
      <c r="D369" cm="1">
        <f t="array" aca="1" ref="D369" ca="1">IFERROR(INDEX(Calculation!D:D,MATCH('Reconciliation Layer'!C369,Calculation!A:A,0),0),"")</f>
        <v>0</v>
      </c>
      <c r="E369" t="str">
        <f t="shared" ca="1" si="17"/>
        <v/>
      </c>
    </row>
    <row r="370" spans="1:5">
      <c r="A370" t="str">
        <f t="shared" si="18"/>
        <v/>
      </c>
      <c r="B370" t="str">
        <f t="shared" si="16"/>
        <v/>
      </c>
      <c r="C370" s="2">
        <f>Calculation!$A373</f>
        <v>0</v>
      </c>
      <c r="D370" cm="1">
        <f t="array" aca="1" ref="D370" ca="1">IFERROR(INDEX(Calculation!D:D,MATCH('Reconciliation Layer'!C370,Calculation!A:A,0),0),"")</f>
        <v>0</v>
      </c>
      <c r="E370" t="str">
        <f t="shared" ca="1" si="17"/>
        <v/>
      </c>
    </row>
    <row r="371" spans="1:5">
      <c r="A371" t="str">
        <f t="shared" si="18"/>
        <v/>
      </c>
      <c r="B371" t="str">
        <f t="shared" si="16"/>
        <v/>
      </c>
      <c r="C371" s="2">
        <f>Calculation!$A374</f>
        <v>0</v>
      </c>
      <c r="D371" cm="1">
        <f t="array" aca="1" ref="D371" ca="1">IFERROR(INDEX(Calculation!D:D,MATCH('Reconciliation Layer'!C371,Calculation!A:A,0),0),"")</f>
        <v>0</v>
      </c>
      <c r="E371" t="str">
        <f t="shared" ca="1" si="17"/>
        <v/>
      </c>
    </row>
    <row r="372" spans="1:5">
      <c r="A372" t="str">
        <f t="shared" si="18"/>
        <v/>
      </c>
      <c r="B372" t="str">
        <f t="shared" si="16"/>
        <v/>
      </c>
      <c r="C372" s="2">
        <f>Calculation!$A375</f>
        <v>0</v>
      </c>
      <c r="D372" cm="1">
        <f t="array" aca="1" ref="D372" ca="1">IFERROR(INDEX(Calculation!D:D,MATCH('Reconciliation Layer'!C372,Calculation!A:A,0),0),"")</f>
        <v>0</v>
      </c>
      <c r="E372" t="str">
        <f t="shared" ca="1" si="17"/>
        <v/>
      </c>
    </row>
    <row r="373" spans="1:5">
      <c r="A373" t="str">
        <f t="shared" si="18"/>
        <v/>
      </c>
      <c r="B373" t="str">
        <f t="shared" si="16"/>
        <v/>
      </c>
      <c r="C373" s="2">
        <f>Calculation!$A376</f>
        <v>0</v>
      </c>
      <c r="D373" cm="1">
        <f t="array" aca="1" ref="D373" ca="1">IFERROR(INDEX(Calculation!D:D,MATCH('Reconciliation Layer'!C373,Calculation!A:A,0),0),"")</f>
        <v>0</v>
      </c>
      <c r="E373" t="str">
        <f t="shared" ca="1" si="17"/>
        <v/>
      </c>
    </row>
    <row r="374" spans="1:5">
      <c r="A374" t="str">
        <f t="shared" si="18"/>
        <v/>
      </c>
      <c r="B374" t="str">
        <f t="shared" si="16"/>
        <v/>
      </c>
      <c r="C374" s="2">
        <f>Calculation!$A377</f>
        <v>0</v>
      </c>
      <c r="D374" cm="1">
        <f t="array" aca="1" ref="D374" ca="1">IFERROR(INDEX(Calculation!D:D,MATCH('Reconciliation Layer'!C374,Calculation!A:A,0),0),"")</f>
        <v>0</v>
      </c>
      <c r="E374" t="str">
        <f t="shared" ca="1" si="17"/>
        <v/>
      </c>
    </row>
    <row r="375" spans="1:5">
      <c r="A375" t="str">
        <f>IF(Calculation!$E$2&gt;0,Calculation!$E$2,"")</f>
        <v>Refund</v>
      </c>
      <c r="B375" t="str">
        <f ca="1">IF(C375&gt;0,CONCATENATE(A375," | ","Daily Summary"),"")</f>
        <v>Refund | Daily Summary</v>
      </c>
      <c r="C375" s="2">
        <f ca="1">Calculation!$A4</f>
        <v>44958</v>
      </c>
      <c r="D375" cm="1">
        <f t="array" aca="1" ref="D375" ca="1">IFERROR(INDEX(Calculation!E:E,MATCH('Reconciliation Layer'!C375,Calculation!A:A,0),0),"")</f>
        <v>0</v>
      </c>
      <c r="E375" t="str">
        <f t="shared" ca="1" si="17"/>
        <v/>
      </c>
    </row>
    <row r="376" spans="1:5">
      <c r="A376" t="str">
        <f ca="1">IF(C376&gt;0,A375,"")</f>
        <v>Refund</v>
      </c>
      <c r="B376" t="str">
        <f t="shared" ref="B376:B439" ca="1" si="19">IF(C376&gt;0,CONCATENATE(A376," | ","Daily Summary"),"")</f>
        <v>Refund | Daily Summary</v>
      </c>
      <c r="C376" s="2">
        <f ca="1">Calculation!$A5</f>
        <v>44957</v>
      </c>
      <c r="D376" cm="1">
        <f t="array" aca="1" ref="D376" ca="1">IFERROR(INDEX(Calculation!E:E,MATCH('Reconciliation Layer'!C376,Calculation!A:A,0),0),"")</f>
        <v>0</v>
      </c>
      <c r="E376" t="str">
        <f t="shared" ca="1" si="17"/>
        <v/>
      </c>
    </row>
    <row r="377" spans="1:5">
      <c r="A377" t="str">
        <f t="shared" ref="A377:A440" ca="1" si="20">IF(C377&gt;0,A376,"")</f>
        <v>Refund</v>
      </c>
      <c r="B377" t="str">
        <f t="shared" ca="1" si="19"/>
        <v>Refund | Daily Summary</v>
      </c>
      <c r="C377" s="2">
        <f ca="1">Calculation!$A6</f>
        <v>44952</v>
      </c>
      <c r="D377" cm="1">
        <f t="array" aca="1" ref="D377" ca="1">IFERROR(INDEX(Calculation!E:E,MATCH('Reconciliation Layer'!C377,Calculation!A:A,0),0),"")</f>
        <v>0</v>
      </c>
      <c r="E377" t="str">
        <f t="shared" ca="1" si="17"/>
        <v/>
      </c>
    </row>
    <row r="378" spans="1:5">
      <c r="A378" t="str">
        <f t="shared" ca="1" si="20"/>
        <v>Refund</v>
      </c>
      <c r="B378" t="str">
        <f t="shared" ca="1" si="19"/>
        <v>Refund | Daily Summary</v>
      </c>
      <c r="C378" s="2">
        <f ca="1">Calculation!$A7</f>
        <v>44951</v>
      </c>
      <c r="D378" cm="1">
        <f t="array" aca="1" ref="D378" ca="1">IFERROR(INDEX(Calculation!E:E,MATCH('Reconciliation Layer'!C378,Calculation!A:A,0),0),"")</f>
        <v>0</v>
      </c>
      <c r="E378" t="str">
        <f t="shared" ca="1" si="17"/>
        <v/>
      </c>
    </row>
    <row r="379" spans="1:5">
      <c r="A379" t="str">
        <f t="shared" ca="1" si="20"/>
        <v>Refund</v>
      </c>
      <c r="B379" t="str">
        <f t="shared" ca="1" si="19"/>
        <v>Refund | Daily Summary</v>
      </c>
      <c r="C379" s="2">
        <f ca="1">Calculation!$A8</f>
        <v>44950</v>
      </c>
      <c r="D379" cm="1">
        <f t="array" aca="1" ref="D379" ca="1">IFERROR(INDEX(Calculation!E:E,MATCH('Reconciliation Layer'!C379,Calculation!A:A,0),0),"")</f>
        <v>0</v>
      </c>
      <c r="E379" t="str">
        <f t="shared" ca="1" si="17"/>
        <v/>
      </c>
    </row>
    <row r="380" spans="1:5">
      <c r="A380" t="str">
        <f t="shared" ca="1" si="20"/>
        <v>Refund</v>
      </c>
      <c r="B380" t="str">
        <f t="shared" ca="1" si="19"/>
        <v>Refund | Daily Summary</v>
      </c>
      <c r="C380" s="2">
        <f ca="1">Calculation!$A9</f>
        <v>44948</v>
      </c>
      <c r="D380" cm="1">
        <f t="array" aca="1" ref="D380" ca="1">IFERROR(INDEX(Calculation!E:E,MATCH('Reconciliation Layer'!C380,Calculation!A:A,0),0),"")</f>
        <v>-2.5</v>
      </c>
      <c r="E380" t="str">
        <f t="shared" ca="1" si="17"/>
        <v>Refund | Daily Summary44948</v>
      </c>
    </row>
    <row r="381" spans="1:5">
      <c r="A381" t="str">
        <f t="shared" ca="1" si="20"/>
        <v>Refund</v>
      </c>
      <c r="B381" t="str">
        <f t="shared" ca="1" si="19"/>
        <v>Refund | Daily Summary</v>
      </c>
      <c r="C381" s="2">
        <f ca="1">Calculation!$A10</f>
        <v>44946</v>
      </c>
      <c r="D381" cm="1">
        <f t="array" aca="1" ref="D381" ca="1">IFERROR(INDEX(Calculation!E:E,MATCH('Reconciliation Layer'!C381,Calculation!A:A,0),0),"")</f>
        <v>0</v>
      </c>
      <c r="E381" t="str">
        <f t="shared" ca="1" si="17"/>
        <v/>
      </c>
    </row>
    <row r="382" spans="1:5">
      <c r="A382" t="str">
        <f t="shared" ca="1" si="20"/>
        <v>Refund</v>
      </c>
      <c r="B382" t="str">
        <f t="shared" ca="1" si="19"/>
        <v>Refund | Daily Summary</v>
      </c>
      <c r="C382" s="2">
        <f ca="1">Calculation!$A11</f>
        <v>44943</v>
      </c>
      <c r="D382" cm="1">
        <f t="array" aca="1" ref="D382" ca="1">IFERROR(INDEX(Calculation!E:E,MATCH('Reconciliation Layer'!C382,Calculation!A:A,0),0),"")</f>
        <v>0</v>
      </c>
      <c r="E382" t="str">
        <f t="shared" ca="1" si="17"/>
        <v/>
      </c>
    </row>
    <row r="383" spans="1:5">
      <c r="A383" t="str">
        <f t="shared" ca="1" si="20"/>
        <v>Refund</v>
      </c>
      <c r="B383" t="str">
        <f t="shared" ca="1" si="19"/>
        <v>Refund | Daily Summary</v>
      </c>
      <c r="C383" s="2">
        <f ca="1">Calculation!$A12</f>
        <v>44941</v>
      </c>
      <c r="D383" cm="1">
        <f t="array" aca="1" ref="D383" ca="1">IFERROR(INDEX(Calculation!E:E,MATCH('Reconciliation Layer'!C383,Calculation!A:A,0),0),"")</f>
        <v>0</v>
      </c>
      <c r="E383" t="str">
        <f t="shared" ca="1" si="17"/>
        <v/>
      </c>
    </row>
    <row r="384" spans="1:5">
      <c r="A384" t="str">
        <f t="shared" ca="1" si="20"/>
        <v>Refund</v>
      </c>
      <c r="B384" t="str">
        <f t="shared" ca="1" si="19"/>
        <v>Refund | Daily Summary</v>
      </c>
      <c r="C384" s="2">
        <f ca="1">Calculation!$A13</f>
        <v>44940</v>
      </c>
      <c r="D384" cm="1">
        <f t="array" aca="1" ref="D384" ca="1">IFERROR(INDEX(Calculation!E:E,MATCH('Reconciliation Layer'!C384,Calculation!A:A,0),0),"")</f>
        <v>0</v>
      </c>
      <c r="E384" t="str">
        <f t="shared" ca="1" si="17"/>
        <v/>
      </c>
    </row>
    <row r="385" spans="1:5">
      <c r="A385" t="str">
        <f t="shared" ca="1" si="20"/>
        <v>Refund</v>
      </c>
      <c r="B385" t="str">
        <f t="shared" ca="1" si="19"/>
        <v>Refund | Daily Summary</v>
      </c>
      <c r="C385" s="2">
        <f ca="1">Calculation!$A14</f>
        <v>44937</v>
      </c>
      <c r="D385" cm="1">
        <f t="array" aca="1" ref="D385" ca="1">IFERROR(INDEX(Calculation!E:E,MATCH('Reconciliation Layer'!C385,Calculation!A:A,0),0),"")</f>
        <v>-15</v>
      </c>
      <c r="E385" t="str">
        <f t="shared" ref="E385:E448" ca="1" si="21">IF(D385&lt;&gt;0,CONCATENATE(B385,C385,),"")</f>
        <v>Refund | Daily Summary44937</v>
      </c>
    </row>
    <row r="386" spans="1:5">
      <c r="A386" t="str">
        <f t="shared" ca="1" si="20"/>
        <v>Refund</v>
      </c>
      <c r="B386" t="str">
        <f t="shared" ca="1" si="19"/>
        <v>Refund | Daily Summary</v>
      </c>
      <c r="C386" s="2">
        <f ca="1">Calculation!$A15</f>
        <v>44926</v>
      </c>
      <c r="D386" cm="1">
        <f t="array" aca="1" ref="D386" ca="1">IFERROR(INDEX(Calculation!E:E,MATCH('Reconciliation Layer'!C386,Calculation!A:A,0),0),"")</f>
        <v>0</v>
      </c>
      <c r="E386" t="str">
        <f t="shared" ca="1" si="21"/>
        <v/>
      </c>
    </row>
    <row r="387" spans="1:5">
      <c r="A387" t="str">
        <f t="shared" ca="1" si="20"/>
        <v/>
      </c>
      <c r="B387" t="str">
        <f t="shared" ca="1" si="19"/>
        <v/>
      </c>
      <c r="C387" s="2">
        <f ca="1">Calculation!$A16</f>
        <v>0</v>
      </c>
      <c r="D387" cm="1">
        <f t="array" aca="1" ref="D387" ca="1">IFERROR(INDEX(Calculation!E:E,MATCH('Reconciliation Layer'!C387,Calculation!A:A,0),0),"")</f>
        <v>0</v>
      </c>
      <c r="E387" t="str">
        <f t="shared" ca="1" si="21"/>
        <v/>
      </c>
    </row>
    <row r="388" spans="1:5">
      <c r="A388" t="str">
        <f t="shared" si="20"/>
        <v/>
      </c>
      <c r="B388" t="str">
        <f t="shared" si="19"/>
        <v/>
      </c>
      <c r="C388" s="2">
        <f>Calculation!$A17</f>
        <v>0</v>
      </c>
      <c r="D388" cm="1">
        <f t="array" aca="1" ref="D388" ca="1">IFERROR(INDEX(Calculation!E:E,MATCH('Reconciliation Layer'!C388,Calculation!A:A,0),0),"")</f>
        <v>0</v>
      </c>
      <c r="E388" t="str">
        <f t="shared" ca="1" si="21"/>
        <v/>
      </c>
    </row>
    <row r="389" spans="1:5">
      <c r="A389" t="str">
        <f t="shared" si="20"/>
        <v/>
      </c>
      <c r="B389" t="str">
        <f t="shared" si="19"/>
        <v/>
      </c>
      <c r="C389" s="2">
        <f>Calculation!$A18</f>
        <v>0</v>
      </c>
      <c r="D389" cm="1">
        <f t="array" aca="1" ref="D389" ca="1">IFERROR(INDEX(Calculation!E:E,MATCH('Reconciliation Layer'!C389,Calculation!A:A,0),0),"")</f>
        <v>0</v>
      </c>
      <c r="E389" t="str">
        <f t="shared" ca="1" si="21"/>
        <v/>
      </c>
    </row>
    <row r="390" spans="1:5">
      <c r="A390" t="str">
        <f t="shared" si="20"/>
        <v/>
      </c>
      <c r="B390" t="str">
        <f t="shared" si="19"/>
        <v/>
      </c>
      <c r="C390" s="2">
        <f>Calculation!$A19</f>
        <v>0</v>
      </c>
      <c r="D390" cm="1">
        <f t="array" aca="1" ref="D390" ca="1">IFERROR(INDEX(Calculation!E:E,MATCH('Reconciliation Layer'!C390,Calculation!A:A,0),0),"")</f>
        <v>0</v>
      </c>
      <c r="E390" t="str">
        <f t="shared" ca="1" si="21"/>
        <v/>
      </c>
    </row>
    <row r="391" spans="1:5">
      <c r="A391" t="str">
        <f t="shared" si="20"/>
        <v/>
      </c>
      <c r="B391" t="str">
        <f t="shared" si="19"/>
        <v/>
      </c>
      <c r="C391" s="2">
        <f>Calculation!$A20</f>
        <v>0</v>
      </c>
      <c r="D391" cm="1">
        <f t="array" aca="1" ref="D391" ca="1">IFERROR(INDEX(Calculation!E:E,MATCH('Reconciliation Layer'!C391,Calculation!A:A,0),0),"")</f>
        <v>0</v>
      </c>
      <c r="E391" t="str">
        <f t="shared" ca="1" si="21"/>
        <v/>
      </c>
    </row>
    <row r="392" spans="1:5">
      <c r="A392" t="str">
        <f t="shared" si="20"/>
        <v/>
      </c>
      <c r="B392" t="str">
        <f t="shared" si="19"/>
        <v/>
      </c>
      <c r="C392" s="2">
        <f>Calculation!$A21</f>
        <v>0</v>
      </c>
      <c r="D392" cm="1">
        <f t="array" aca="1" ref="D392" ca="1">IFERROR(INDEX(Calculation!E:E,MATCH('Reconciliation Layer'!C392,Calculation!A:A,0),0),"")</f>
        <v>0</v>
      </c>
      <c r="E392" t="str">
        <f t="shared" ca="1" si="21"/>
        <v/>
      </c>
    </row>
    <row r="393" spans="1:5">
      <c r="A393" t="str">
        <f t="shared" si="20"/>
        <v/>
      </c>
      <c r="B393" t="str">
        <f t="shared" si="19"/>
        <v/>
      </c>
      <c r="C393" s="2">
        <f>Calculation!$A22</f>
        <v>0</v>
      </c>
      <c r="D393" cm="1">
        <f t="array" aca="1" ref="D393" ca="1">IFERROR(INDEX(Calculation!E:E,MATCH('Reconciliation Layer'!C393,Calculation!A:A,0),0),"")</f>
        <v>0</v>
      </c>
      <c r="E393" t="str">
        <f t="shared" ca="1" si="21"/>
        <v/>
      </c>
    </row>
    <row r="394" spans="1:5">
      <c r="A394" t="str">
        <f t="shared" si="20"/>
        <v/>
      </c>
      <c r="B394" t="str">
        <f t="shared" si="19"/>
        <v/>
      </c>
      <c r="C394" s="2">
        <f>Calculation!$A23</f>
        <v>0</v>
      </c>
      <c r="D394" cm="1">
        <f t="array" aca="1" ref="D394" ca="1">IFERROR(INDEX(Calculation!E:E,MATCH('Reconciliation Layer'!C394,Calculation!A:A,0),0),"")</f>
        <v>0</v>
      </c>
      <c r="E394" t="str">
        <f t="shared" ca="1" si="21"/>
        <v/>
      </c>
    </row>
    <row r="395" spans="1:5">
      <c r="A395" t="str">
        <f t="shared" si="20"/>
        <v/>
      </c>
      <c r="B395" t="str">
        <f t="shared" si="19"/>
        <v/>
      </c>
      <c r="C395" s="2">
        <f>Calculation!$A24</f>
        <v>0</v>
      </c>
      <c r="D395" cm="1">
        <f t="array" aca="1" ref="D395" ca="1">IFERROR(INDEX(Calculation!E:E,MATCH('Reconciliation Layer'!C395,Calculation!A:A,0),0),"")</f>
        <v>0</v>
      </c>
      <c r="E395" t="str">
        <f t="shared" ca="1" si="21"/>
        <v/>
      </c>
    </row>
    <row r="396" spans="1:5">
      <c r="A396" t="str">
        <f t="shared" si="20"/>
        <v/>
      </c>
      <c r="B396" t="str">
        <f t="shared" si="19"/>
        <v/>
      </c>
      <c r="C396" s="2">
        <f>Calculation!$A25</f>
        <v>0</v>
      </c>
      <c r="D396" cm="1">
        <f t="array" aca="1" ref="D396" ca="1">IFERROR(INDEX(Calculation!E:E,MATCH('Reconciliation Layer'!C396,Calculation!A:A,0),0),"")</f>
        <v>0</v>
      </c>
      <c r="E396" t="str">
        <f t="shared" ca="1" si="21"/>
        <v/>
      </c>
    </row>
    <row r="397" spans="1:5">
      <c r="A397" t="str">
        <f t="shared" si="20"/>
        <v/>
      </c>
      <c r="B397" t="str">
        <f t="shared" si="19"/>
        <v/>
      </c>
      <c r="C397" s="2">
        <f>Calculation!$A26</f>
        <v>0</v>
      </c>
      <c r="D397" cm="1">
        <f t="array" aca="1" ref="D397" ca="1">IFERROR(INDEX(Calculation!E:E,MATCH('Reconciliation Layer'!C397,Calculation!A:A,0),0),"")</f>
        <v>0</v>
      </c>
      <c r="E397" t="str">
        <f t="shared" ca="1" si="21"/>
        <v/>
      </c>
    </row>
    <row r="398" spans="1:5">
      <c r="A398" t="str">
        <f t="shared" si="20"/>
        <v/>
      </c>
      <c r="B398" t="str">
        <f t="shared" si="19"/>
        <v/>
      </c>
      <c r="C398" s="2">
        <f>Calculation!$A27</f>
        <v>0</v>
      </c>
      <c r="D398" cm="1">
        <f t="array" aca="1" ref="D398" ca="1">IFERROR(INDEX(Calculation!E:E,MATCH('Reconciliation Layer'!C398,Calculation!A:A,0),0),"")</f>
        <v>0</v>
      </c>
      <c r="E398" t="str">
        <f t="shared" ca="1" si="21"/>
        <v/>
      </c>
    </row>
    <row r="399" spans="1:5">
      <c r="A399" t="str">
        <f t="shared" si="20"/>
        <v/>
      </c>
      <c r="B399" t="str">
        <f t="shared" si="19"/>
        <v/>
      </c>
      <c r="C399" s="2">
        <f>Calculation!$A28</f>
        <v>0</v>
      </c>
      <c r="D399" cm="1">
        <f t="array" aca="1" ref="D399" ca="1">IFERROR(INDEX(Calculation!E:E,MATCH('Reconciliation Layer'!C399,Calculation!A:A,0),0),"")</f>
        <v>0</v>
      </c>
      <c r="E399" t="str">
        <f t="shared" ca="1" si="21"/>
        <v/>
      </c>
    </row>
    <row r="400" spans="1:5">
      <c r="A400" t="str">
        <f t="shared" si="20"/>
        <v/>
      </c>
      <c r="B400" t="str">
        <f t="shared" si="19"/>
        <v/>
      </c>
      <c r="C400" s="2">
        <f>Calculation!$A29</f>
        <v>0</v>
      </c>
      <c r="D400" cm="1">
        <f t="array" aca="1" ref="D400" ca="1">IFERROR(INDEX(Calculation!E:E,MATCH('Reconciliation Layer'!C400,Calculation!A:A,0),0),"")</f>
        <v>0</v>
      </c>
      <c r="E400" t="str">
        <f t="shared" ca="1" si="21"/>
        <v/>
      </c>
    </row>
    <row r="401" spans="1:5">
      <c r="A401" t="str">
        <f t="shared" si="20"/>
        <v/>
      </c>
      <c r="B401" t="str">
        <f t="shared" si="19"/>
        <v/>
      </c>
      <c r="C401" s="2">
        <f>Calculation!$A30</f>
        <v>0</v>
      </c>
      <c r="D401" cm="1">
        <f t="array" aca="1" ref="D401" ca="1">IFERROR(INDEX(Calculation!E:E,MATCH('Reconciliation Layer'!C401,Calculation!A:A,0),0),"")</f>
        <v>0</v>
      </c>
      <c r="E401" t="str">
        <f t="shared" ca="1" si="21"/>
        <v/>
      </c>
    </row>
    <row r="402" spans="1:5">
      <c r="A402" t="str">
        <f t="shared" si="20"/>
        <v/>
      </c>
      <c r="B402" t="str">
        <f t="shared" si="19"/>
        <v/>
      </c>
      <c r="C402" s="2">
        <f>Calculation!$A31</f>
        <v>0</v>
      </c>
      <c r="D402" cm="1">
        <f t="array" aca="1" ref="D402" ca="1">IFERROR(INDEX(Calculation!E:E,MATCH('Reconciliation Layer'!C402,Calculation!A:A,0),0),"")</f>
        <v>0</v>
      </c>
      <c r="E402" t="str">
        <f t="shared" ca="1" si="21"/>
        <v/>
      </c>
    </row>
    <row r="403" spans="1:5">
      <c r="A403" t="str">
        <f t="shared" si="20"/>
        <v/>
      </c>
      <c r="B403" t="str">
        <f t="shared" si="19"/>
        <v/>
      </c>
      <c r="C403" s="2">
        <f>Calculation!$A32</f>
        <v>0</v>
      </c>
      <c r="D403" cm="1">
        <f t="array" aca="1" ref="D403" ca="1">IFERROR(INDEX(Calculation!E:E,MATCH('Reconciliation Layer'!C403,Calculation!A:A,0),0),"")</f>
        <v>0</v>
      </c>
      <c r="E403" t="str">
        <f t="shared" ca="1" si="21"/>
        <v/>
      </c>
    </row>
    <row r="404" spans="1:5">
      <c r="A404" t="str">
        <f t="shared" si="20"/>
        <v/>
      </c>
      <c r="B404" t="str">
        <f t="shared" si="19"/>
        <v/>
      </c>
      <c r="C404" s="2">
        <f>Calculation!$A33</f>
        <v>0</v>
      </c>
      <c r="D404" cm="1">
        <f t="array" aca="1" ref="D404" ca="1">IFERROR(INDEX(Calculation!E:E,MATCH('Reconciliation Layer'!C404,Calculation!A:A,0),0),"")</f>
        <v>0</v>
      </c>
      <c r="E404" t="str">
        <f t="shared" ca="1" si="21"/>
        <v/>
      </c>
    </row>
    <row r="405" spans="1:5">
      <c r="A405" t="str">
        <f t="shared" si="20"/>
        <v/>
      </c>
      <c r="B405" t="str">
        <f t="shared" si="19"/>
        <v/>
      </c>
      <c r="C405" s="2">
        <f>Calculation!$A34</f>
        <v>0</v>
      </c>
      <c r="D405" cm="1">
        <f t="array" aca="1" ref="D405" ca="1">IFERROR(INDEX(Calculation!E:E,MATCH('Reconciliation Layer'!C405,Calculation!A:A,0),0),"")</f>
        <v>0</v>
      </c>
      <c r="E405" t="str">
        <f t="shared" ca="1" si="21"/>
        <v/>
      </c>
    </row>
    <row r="406" spans="1:5">
      <c r="A406" t="str">
        <f t="shared" si="20"/>
        <v/>
      </c>
      <c r="B406" t="str">
        <f t="shared" si="19"/>
        <v/>
      </c>
      <c r="C406" s="2">
        <f>Calculation!$A35</f>
        <v>0</v>
      </c>
      <c r="D406" cm="1">
        <f t="array" aca="1" ref="D406" ca="1">IFERROR(INDEX(Calculation!E:E,MATCH('Reconciliation Layer'!C406,Calculation!A:A,0),0),"")</f>
        <v>0</v>
      </c>
      <c r="E406" t="str">
        <f t="shared" ca="1" si="21"/>
        <v/>
      </c>
    </row>
    <row r="407" spans="1:5">
      <c r="A407" t="str">
        <f t="shared" si="20"/>
        <v/>
      </c>
      <c r="B407" t="str">
        <f t="shared" si="19"/>
        <v/>
      </c>
      <c r="C407" s="2">
        <f>Calculation!$A36</f>
        <v>0</v>
      </c>
      <c r="D407" cm="1">
        <f t="array" aca="1" ref="D407" ca="1">IFERROR(INDEX(Calculation!E:E,MATCH('Reconciliation Layer'!C407,Calculation!A:A,0),0),"")</f>
        <v>0</v>
      </c>
      <c r="E407" t="str">
        <f t="shared" ca="1" si="21"/>
        <v/>
      </c>
    </row>
    <row r="408" spans="1:5">
      <c r="A408" t="str">
        <f t="shared" si="20"/>
        <v/>
      </c>
      <c r="B408" t="str">
        <f t="shared" si="19"/>
        <v/>
      </c>
      <c r="C408" s="2">
        <f>Calculation!$A37</f>
        <v>0</v>
      </c>
      <c r="D408" cm="1">
        <f t="array" aca="1" ref="D408" ca="1">IFERROR(INDEX(Calculation!E:E,MATCH('Reconciliation Layer'!C408,Calculation!A:A,0),0),"")</f>
        <v>0</v>
      </c>
      <c r="E408" t="str">
        <f t="shared" ca="1" si="21"/>
        <v/>
      </c>
    </row>
    <row r="409" spans="1:5">
      <c r="A409" t="str">
        <f t="shared" si="20"/>
        <v/>
      </c>
      <c r="B409" t="str">
        <f t="shared" si="19"/>
        <v/>
      </c>
      <c r="C409" s="2">
        <f>Calculation!$A38</f>
        <v>0</v>
      </c>
      <c r="D409" cm="1">
        <f t="array" aca="1" ref="D409" ca="1">IFERROR(INDEX(Calculation!E:E,MATCH('Reconciliation Layer'!C409,Calculation!A:A,0),0),"")</f>
        <v>0</v>
      </c>
      <c r="E409" t="str">
        <f t="shared" ca="1" si="21"/>
        <v/>
      </c>
    </row>
    <row r="410" spans="1:5">
      <c r="A410" t="str">
        <f t="shared" si="20"/>
        <v/>
      </c>
      <c r="B410" t="str">
        <f t="shared" si="19"/>
        <v/>
      </c>
      <c r="C410" s="2">
        <f>Calculation!$A39</f>
        <v>0</v>
      </c>
      <c r="D410" cm="1">
        <f t="array" aca="1" ref="D410" ca="1">IFERROR(INDEX(Calculation!E:E,MATCH('Reconciliation Layer'!C410,Calculation!A:A,0),0),"")</f>
        <v>0</v>
      </c>
      <c r="E410" t="str">
        <f t="shared" ca="1" si="21"/>
        <v/>
      </c>
    </row>
    <row r="411" spans="1:5">
      <c r="A411" t="str">
        <f t="shared" si="20"/>
        <v/>
      </c>
      <c r="B411" t="str">
        <f t="shared" si="19"/>
        <v/>
      </c>
      <c r="C411" s="2">
        <f>Calculation!$A40</f>
        <v>0</v>
      </c>
      <c r="D411" cm="1">
        <f t="array" aca="1" ref="D411" ca="1">IFERROR(INDEX(Calculation!E:E,MATCH('Reconciliation Layer'!C411,Calculation!A:A,0),0),"")</f>
        <v>0</v>
      </c>
      <c r="E411" t="str">
        <f t="shared" ca="1" si="21"/>
        <v/>
      </c>
    </row>
    <row r="412" spans="1:5">
      <c r="A412" t="str">
        <f t="shared" si="20"/>
        <v/>
      </c>
      <c r="B412" t="str">
        <f t="shared" si="19"/>
        <v/>
      </c>
      <c r="C412" s="2">
        <f>Calculation!$A41</f>
        <v>0</v>
      </c>
      <c r="D412" cm="1">
        <f t="array" aca="1" ref="D412" ca="1">IFERROR(INDEX(Calculation!E:E,MATCH('Reconciliation Layer'!C412,Calculation!A:A,0),0),"")</f>
        <v>0</v>
      </c>
      <c r="E412" t="str">
        <f t="shared" ca="1" si="21"/>
        <v/>
      </c>
    </row>
    <row r="413" spans="1:5">
      <c r="A413" t="str">
        <f t="shared" si="20"/>
        <v/>
      </c>
      <c r="B413" t="str">
        <f t="shared" si="19"/>
        <v/>
      </c>
      <c r="C413" s="2">
        <f>Calculation!$A42</f>
        <v>0</v>
      </c>
      <c r="D413" cm="1">
        <f t="array" aca="1" ref="D413" ca="1">IFERROR(INDEX(Calculation!E:E,MATCH('Reconciliation Layer'!C413,Calculation!A:A,0),0),"")</f>
        <v>0</v>
      </c>
      <c r="E413" t="str">
        <f t="shared" ca="1" si="21"/>
        <v/>
      </c>
    </row>
    <row r="414" spans="1:5">
      <c r="A414" t="str">
        <f t="shared" si="20"/>
        <v/>
      </c>
      <c r="B414" t="str">
        <f t="shared" si="19"/>
        <v/>
      </c>
      <c r="C414" s="2">
        <f>Calculation!$A43</f>
        <v>0</v>
      </c>
      <c r="D414" cm="1">
        <f t="array" aca="1" ref="D414" ca="1">IFERROR(INDEX(Calculation!E:E,MATCH('Reconciliation Layer'!C414,Calculation!A:A,0),0),"")</f>
        <v>0</v>
      </c>
      <c r="E414" t="str">
        <f t="shared" ca="1" si="21"/>
        <v/>
      </c>
    </row>
    <row r="415" spans="1:5">
      <c r="A415" t="str">
        <f t="shared" si="20"/>
        <v/>
      </c>
      <c r="B415" t="str">
        <f t="shared" si="19"/>
        <v/>
      </c>
      <c r="C415" s="2">
        <f>Calculation!$A44</f>
        <v>0</v>
      </c>
      <c r="D415" cm="1">
        <f t="array" aca="1" ref="D415" ca="1">IFERROR(INDEX(Calculation!E:E,MATCH('Reconciliation Layer'!C415,Calculation!A:A,0),0),"")</f>
        <v>0</v>
      </c>
      <c r="E415" t="str">
        <f t="shared" ca="1" si="21"/>
        <v/>
      </c>
    </row>
    <row r="416" spans="1:5">
      <c r="A416" t="str">
        <f t="shared" si="20"/>
        <v/>
      </c>
      <c r="B416" t="str">
        <f t="shared" si="19"/>
        <v/>
      </c>
      <c r="C416" s="2">
        <f>Calculation!$A45</f>
        <v>0</v>
      </c>
      <c r="D416" cm="1">
        <f t="array" aca="1" ref="D416" ca="1">IFERROR(INDEX(Calculation!E:E,MATCH('Reconciliation Layer'!C416,Calculation!A:A,0),0),"")</f>
        <v>0</v>
      </c>
      <c r="E416" t="str">
        <f t="shared" ca="1" si="21"/>
        <v/>
      </c>
    </row>
    <row r="417" spans="1:5">
      <c r="A417" t="str">
        <f t="shared" si="20"/>
        <v/>
      </c>
      <c r="B417" t="str">
        <f t="shared" si="19"/>
        <v/>
      </c>
      <c r="C417" s="2">
        <f>Calculation!$A46</f>
        <v>0</v>
      </c>
      <c r="D417" cm="1">
        <f t="array" aca="1" ref="D417" ca="1">IFERROR(INDEX(Calculation!E:E,MATCH('Reconciliation Layer'!C417,Calculation!A:A,0),0),"")</f>
        <v>0</v>
      </c>
      <c r="E417" t="str">
        <f t="shared" ca="1" si="21"/>
        <v/>
      </c>
    </row>
    <row r="418" spans="1:5">
      <c r="A418" t="str">
        <f t="shared" si="20"/>
        <v/>
      </c>
      <c r="B418" t="str">
        <f t="shared" si="19"/>
        <v/>
      </c>
      <c r="C418" s="2">
        <f>Calculation!$A47</f>
        <v>0</v>
      </c>
      <c r="D418" cm="1">
        <f t="array" aca="1" ref="D418" ca="1">IFERROR(INDEX(Calculation!E:E,MATCH('Reconciliation Layer'!C418,Calculation!A:A,0),0),"")</f>
        <v>0</v>
      </c>
      <c r="E418" t="str">
        <f t="shared" ca="1" si="21"/>
        <v/>
      </c>
    </row>
    <row r="419" spans="1:5">
      <c r="A419" t="str">
        <f t="shared" si="20"/>
        <v/>
      </c>
      <c r="B419" t="str">
        <f t="shared" si="19"/>
        <v/>
      </c>
      <c r="C419" s="2">
        <f>Calculation!$A48</f>
        <v>0</v>
      </c>
      <c r="D419" cm="1">
        <f t="array" aca="1" ref="D419" ca="1">IFERROR(INDEX(Calculation!E:E,MATCH('Reconciliation Layer'!C419,Calculation!A:A,0),0),"")</f>
        <v>0</v>
      </c>
      <c r="E419" t="str">
        <f t="shared" ca="1" si="21"/>
        <v/>
      </c>
    </row>
    <row r="420" spans="1:5">
      <c r="A420" t="str">
        <f t="shared" si="20"/>
        <v/>
      </c>
      <c r="B420" t="str">
        <f t="shared" si="19"/>
        <v/>
      </c>
      <c r="C420" s="2">
        <f>Calculation!$A49</f>
        <v>0</v>
      </c>
      <c r="D420" cm="1">
        <f t="array" aca="1" ref="D420" ca="1">IFERROR(INDEX(Calculation!E:E,MATCH('Reconciliation Layer'!C420,Calculation!A:A,0),0),"")</f>
        <v>0</v>
      </c>
      <c r="E420" t="str">
        <f t="shared" ca="1" si="21"/>
        <v/>
      </c>
    </row>
    <row r="421" spans="1:5">
      <c r="A421" t="str">
        <f t="shared" si="20"/>
        <v/>
      </c>
      <c r="B421" t="str">
        <f t="shared" si="19"/>
        <v/>
      </c>
      <c r="C421" s="2">
        <f>Calculation!$A50</f>
        <v>0</v>
      </c>
      <c r="D421" cm="1">
        <f t="array" aca="1" ref="D421" ca="1">IFERROR(INDEX(Calculation!E:E,MATCH('Reconciliation Layer'!C421,Calculation!A:A,0),0),"")</f>
        <v>0</v>
      </c>
      <c r="E421" t="str">
        <f t="shared" ca="1" si="21"/>
        <v/>
      </c>
    </row>
    <row r="422" spans="1:5">
      <c r="A422" t="str">
        <f t="shared" si="20"/>
        <v/>
      </c>
      <c r="B422" t="str">
        <f t="shared" si="19"/>
        <v/>
      </c>
      <c r="C422" s="2">
        <f>Calculation!$A51</f>
        <v>0</v>
      </c>
      <c r="D422" cm="1">
        <f t="array" aca="1" ref="D422" ca="1">IFERROR(INDEX(Calculation!E:E,MATCH('Reconciliation Layer'!C422,Calculation!A:A,0),0),"")</f>
        <v>0</v>
      </c>
      <c r="E422" t="str">
        <f t="shared" ca="1" si="21"/>
        <v/>
      </c>
    </row>
    <row r="423" spans="1:5">
      <c r="A423" t="str">
        <f t="shared" si="20"/>
        <v/>
      </c>
      <c r="B423" t="str">
        <f t="shared" si="19"/>
        <v/>
      </c>
      <c r="C423" s="2">
        <f>Calculation!$A52</f>
        <v>0</v>
      </c>
      <c r="D423" cm="1">
        <f t="array" aca="1" ref="D423" ca="1">IFERROR(INDEX(Calculation!E:E,MATCH('Reconciliation Layer'!C423,Calculation!A:A,0),0),"")</f>
        <v>0</v>
      </c>
      <c r="E423" t="str">
        <f t="shared" ca="1" si="21"/>
        <v/>
      </c>
    </row>
    <row r="424" spans="1:5">
      <c r="A424" t="str">
        <f t="shared" si="20"/>
        <v/>
      </c>
      <c r="B424" t="str">
        <f t="shared" si="19"/>
        <v/>
      </c>
      <c r="C424" s="2">
        <f>Calculation!$A53</f>
        <v>0</v>
      </c>
      <c r="D424" cm="1">
        <f t="array" aca="1" ref="D424" ca="1">IFERROR(INDEX(Calculation!E:E,MATCH('Reconciliation Layer'!C424,Calculation!A:A,0),0),"")</f>
        <v>0</v>
      </c>
      <c r="E424" t="str">
        <f t="shared" ca="1" si="21"/>
        <v/>
      </c>
    </row>
    <row r="425" spans="1:5">
      <c r="A425" t="str">
        <f t="shared" si="20"/>
        <v/>
      </c>
      <c r="B425" t="str">
        <f t="shared" si="19"/>
        <v/>
      </c>
      <c r="C425" s="2">
        <f>Calculation!$A54</f>
        <v>0</v>
      </c>
      <c r="D425" cm="1">
        <f t="array" aca="1" ref="D425" ca="1">IFERROR(INDEX(Calculation!E:E,MATCH('Reconciliation Layer'!C425,Calculation!A:A,0),0),"")</f>
        <v>0</v>
      </c>
      <c r="E425" t="str">
        <f t="shared" ca="1" si="21"/>
        <v/>
      </c>
    </row>
    <row r="426" spans="1:5">
      <c r="A426" t="str">
        <f t="shared" si="20"/>
        <v/>
      </c>
      <c r="B426" t="str">
        <f t="shared" si="19"/>
        <v/>
      </c>
      <c r="C426" s="2">
        <f>Calculation!$A55</f>
        <v>0</v>
      </c>
      <c r="D426" cm="1">
        <f t="array" aca="1" ref="D426" ca="1">IFERROR(INDEX(Calculation!E:E,MATCH('Reconciliation Layer'!C426,Calculation!A:A,0),0),"")</f>
        <v>0</v>
      </c>
      <c r="E426" t="str">
        <f t="shared" ca="1" si="21"/>
        <v/>
      </c>
    </row>
    <row r="427" spans="1:5">
      <c r="A427" t="str">
        <f t="shared" si="20"/>
        <v/>
      </c>
      <c r="B427" t="str">
        <f t="shared" si="19"/>
        <v/>
      </c>
      <c r="C427" s="2">
        <f>Calculation!$A56</f>
        <v>0</v>
      </c>
      <c r="D427" cm="1">
        <f t="array" aca="1" ref="D427" ca="1">IFERROR(INDEX(Calculation!E:E,MATCH('Reconciliation Layer'!C427,Calculation!A:A,0),0),"")</f>
        <v>0</v>
      </c>
      <c r="E427" t="str">
        <f t="shared" ca="1" si="21"/>
        <v/>
      </c>
    </row>
    <row r="428" spans="1:5">
      <c r="A428" t="str">
        <f t="shared" si="20"/>
        <v/>
      </c>
      <c r="B428" t="str">
        <f t="shared" si="19"/>
        <v/>
      </c>
      <c r="C428" s="2">
        <f>Calculation!$A57</f>
        <v>0</v>
      </c>
      <c r="D428" cm="1">
        <f t="array" aca="1" ref="D428" ca="1">IFERROR(INDEX(Calculation!E:E,MATCH('Reconciliation Layer'!C428,Calculation!A:A,0),0),"")</f>
        <v>0</v>
      </c>
      <c r="E428" t="str">
        <f t="shared" ca="1" si="21"/>
        <v/>
      </c>
    </row>
    <row r="429" spans="1:5">
      <c r="A429" t="str">
        <f t="shared" si="20"/>
        <v/>
      </c>
      <c r="B429" t="str">
        <f t="shared" si="19"/>
        <v/>
      </c>
      <c r="C429" s="2">
        <f>Calculation!$A58</f>
        <v>0</v>
      </c>
      <c r="D429" cm="1">
        <f t="array" aca="1" ref="D429" ca="1">IFERROR(INDEX(Calculation!E:E,MATCH('Reconciliation Layer'!C429,Calculation!A:A,0),0),"")</f>
        <v>0</v>
      </c>
      <c r="E429" t="str">
        <f t="shared" ca="1" si="21"/>
        <v/>
      </c>
    </row>
    <row r="430" spans="1:5">
      <c r="A430" t="str">
        <f t="shared" si="20"/>
        <v/>
      </c>
      <c r="B430" t="str">
        <f t="shared" si="19"/>
        <v/>
      </c>
      <c r="C430" s="2">
        <f>Calculation!$A59</f>
        <v>0</v>
      </c>
      <c r="D430" cm="1">
        <f t="array" aca="1" ref="D430" ca="1">IFERROR(INDEX(Calculation!E:E,MATCH('Reconciliation Layer'!C430,Calculation!A:A,0),0),"")</f>
        <v>0</v>
      </c>
      <c r="E430" t="str">
        <f t="shared" ca="1" si="21"/>
        <v/>
      </c>
    </row>
    <row r="431" spans="1:5">
      <c r="A431" t="str">
        <f t="shared" si="20"/>
        <v/>
      </c>
      <c r="B431" t="str">
        <f t="shared" si="19"/>
        <v/>
      </c>
      <c r="C431" s="2">
        <f>Calculation!$A60</f>
        <v>0</v>
      </c>
      <c r="D431" cm="1">
        <f t="array" aca="1" ref="D431" ca="1">IFERROR(INDEX(Calculation!E:E,MATCH('Reconciliation Layer'!C431,Calculation!A:A,0),0),"")</f>
        <v>0</v>
      </c>
      <c r="E431" t="str">
        <f t="shared" ca="1" si="21"/>
        <v/>
      </c>
    </row>
    <row r="432" spans="1:5">
      <c r="A432" t="str">
        <f t="shared" si="20"/>
        <v/>
      </c>
      <c r="B432" t="str">
        <f t="shared" si="19"/>
        <v/>
      </c>
      <c r="C432" s="2">
        <f>Calculation!$A61</f>
        <v>0</v>
      </c>
      <c r="D432" cm="1">
        <f t="array" aca="1" ref="D432" ca="1">IFERROR(INDEX(Calculation!E:E,MATCH('Reconciliation Layer'!C432,Calculation!A:A,0),0),"")</f>
        <v>0</v>
      </c>
      <c r="E432" t="str">
        <f t="shared" ca="1" si="21"/>
        <v/>
      </c>
    </row>
    <row r="433" spans="1:5">
      <c r="A433" t="str">
        <f t="shared" si="20"/>
        <v/>
      </c>
      <c r="B433" t="str">
        <f t="shared" si="19"/>
        <v/>
      </c>
      <c r="C433" s="2">
        <f>Calculation!$A62</f>
        <v>0</v>
      </c>
      <c r="D433" cm="1">
        <f t="array" aca="1" ref="D433" ca="1">IFERROR(INDEX(Calculation!E:E,MATCH('Reconciliation Layer'!C433,Calculation!A:A,0),0),"")</f>
        <v>0</v>
      </c>
      <c r="E433" t="str">
        <f t="shared" ca="1" si="21"/>
        <v/>
      </c>
    </row>
    <row r="434" spans="1:5">
      <c r="A434" t="str">
        <f t="shared" si="20"/>
        <v/>
      </c>
      <c r="B434" t="str">
        <f t="shared" si="19"/>
        <v/>
      </c>
      <c r="C434" s="2">
        <f>Calculation!$A63</f>
        <v>0</v>
      </c>
      <c r="D434" cm="1">
        <f t="array" aca="1" ref="D434" ca="1">IFERROR(INDEX(Calculation!E:E,MATCH('Reconciliation Layer'!C434,Calculation!A:A,0),0),"")</f>
        <v>0</v>
      </c>
      <c r="E434" t="str">
        <f t="shared" ca="1" si="21"/>
        <v/>
      </c>
    </row>
    <row r="435" spans="1:5">
      <c r="A435" t="str">
        <f t="shared" si="20"/>
        <v/>
      </c>
      <c r="B435" t="str">
        <f t="shared" si="19"/>
        <v/>
      </c>
      <c r="C435" s="2">
        <f>Calculation!$A64</f>
        <v>0</v>
      </c>
      <c r="D435" cm="1">
        <f t="array" aca="1" ref="D435" ca="1">IFERROR(INDEX(Calculation!E:E,MATCH('Reconciliation Layer'!C435,Calculation!A:A,0),0),"")</f>
        <v>0</v>
      </c>
      <c r="E435" t="str">
        <f t="shared" ca="1" si="21"/>
        <v/>
      </c>
    </row>
    <row r="436" spans="1:5">
      <c r="A436" t="str">
        <f t="shared" si="20"/>
        <v/>
      </c>
      <c r="B436" t="str">
        <f t="shared" si="19"/>
        <v/>
      </c>
      <c r="C436" s="2">
        <f>Calculation!$A65</f>
        <v>0</v>
      </c>
      <c r="D436" cm="1">
        <f t="array" aca="1" ref="D436" ca="1">IFERROR(INDEX(Calculation!E:E,MATCH('Reconciliation Layer'!C436,Calculation!A:A,0),0),"")</f>
        <v>0</v>
      </c>
      <c r="E436" t="str">
        <f t="shared" ca="1" si="21"/>
        <v/>
      </c>
    </row>
    <row r="437" spans="1:5">
      <c r="A437" t="str">
        <f t="shared" si="20"/>
        <v/>
      </c>
      <c r="B437" t="str">
        <f t="shared" si="19"/>
        <v/>
      </c>
      <c r="C437" s="2">
        <f>Calculation!$A66</f>
        <v>0</v>
      </c>
      <c r="D437" cm="1">
        <f t="array" aca="1" ref="D437" ca="1">IFERROR(INDEX(Calculation!E:E,MATCH('Reconciliation Layer'!C437,Calculation!A:A,0),0),"")</f>
        <v>0</v>
      </c>
      <c r="E437" t="str">
        <f t="shared" ca="1" si="21"/>
        <v/>
      </c>
    </row>
    <row r="438" spans="1:5">
      <c r="A438" t="str">
        <f t="shared" si="20"/>
        <v/>
      </c>
      <c r="B438" t="str">
        <f t="shared" si="19"/>
        <v/>
      </c>
      <c r="C438" s="2">
        <f>Calculation!$A67</f>
        <v>0</v>
      </c>
      <c r="D438" cm="1">
        <f t="array" aca="1" ref="D438" ca="1">IFERROR(INDEX(Calculation!E:E,MATCH('Reconciliation Layer'!C438,Calculation!A:A,0),0),"")</f>
        <v>0</v>
      </c>
      <c r="E438" t="str">
        <f t="shared" ca="1" si="21"/>
        <v/>
      </c>
    </row>
    <row r="439" spans="1:5">
      <c r="A439" t="str">
        <f t="shared" si="20"/>
        <v/>
      </c>
      <c r="B439" t="str">
        <f t="shared" si="19"/>
        <v/>
      </c>
      <c r="C439" s="2">
        <f>Calculation!$A68</f>
        <v>0</v>
      </c>
      <c r="D439" cm="1">
        <f t="array" aca="1" ref="D439" ca="1">IFERROR(INDEX(Calculation!E:E,MATCH('Reconciliation Layer'!C439,Calculation!A:A,0),0),"")</f>
        <v>0</v>
      </c>
      <c r="E439" t="str">
        <f t="shared" ca="1" si="21"/>
        <v/>
      </c>
    </row>
    <row r="440" spans="1:5">
      <c r="A440" t="str">
        <f t="shared" si="20"/>
        <v/>
      </c>
      <c r="B440" t="str">
        <f t="shared" ref="B440:B503" si="22">IF(C440&gt;0,CONCATENATE(A440," | ","Daily Summary"),"")</f>
        <v/>
      </c>
      <c r="C440" s="2">
        <f>Calculation!$A69</f>
        <v>0</v>
      </c>
      <c r="D440" cm="1">
        <f t="array" aca="1" ref="D440" ca="1">IFERROR(INDEX(Calculation!E:E,MATCH('Reconciliation Layer'!C440,Calculation!A:A,0),0),"")</f>
        <v>0</v>
      </c>
      <c r="E440" t="str">
        <f t="shared" ca="1" si="21"/>
        <v/>
      </c>
    </row>
    <row r="441" spans="1:5">
      <c r="A441" t="str">
        <f t="shared" ref="A441:A504" si="23">IF(C441&gt;0,A440,"")</f>
        <v/>
      </c>
      <c r="B441" t="str">
        <f t="shared" si="22"/>
        <v/>
      </c>
      <c r="C441" s="2">
        <f>Calculation!$A70</f>
        <v>0</v>
      </c>
      <c r="D441" cm="1">
        <f t="array" aca="1" ref="D441" ca="1">IFERROR(INDEX(Calculation!E:E,MATCH('Reconciliation Layer'!C441,Calculation!A:A,0),0),"")</f>
        <v>0</v>
      </c>
      <c r="E441" t="str">
        <f t="shared" ca="1" si="21"/>
        <v/>
      </c>
    </row>
    <row r="442" spans="1:5">
      <c r="A442" t="str">
        <f t="shared" si="23"/>
        <v/>
      </c>
      <c r="B442" t="str">
        <f t="shared" si="22"/>
        <v/>
      </c>
      <c r="C442" s="2">
        <f>Calculation!$A71</f>
        <v>0</v>
      </c>
      <c r="D442" cm="1">
        <f t="array" aca="1" ref="D442" ca="1">IFERROR(INDEX(Calculation!E:E,MATCH('Reconciliation Layer'!C442,Calculation!A:A,0),0),"")</f>
        <v>0</v>
      </c>
      <c r="E442" t="str">
        <f t="shared" ca="1" si="21"/>
        <v/>
      </c>
    </row>
    <row r="443" spans="1:5">
      <c r="A443" t="str">
        <f t="shared" si="23"/>
        <v/>
      </c>
      <c r="B443" t="str">
        <f t="shared" si="22"/>
        <v/>
      </c>
      <c r="C443" s="2">
        <f>Calculation!$A72</f>
        <v>0</v>
      </c>
      <c r="D443" cm="1">
        <f t="array" aca="1" ref="D443" ca="1">IFERROR(INDEX(Calculation!E:E,MATCH('Reconciliation Layer'!C443,Calculation!A:A,0),0),"")</f>
        <v>0</v>
      </c>
      <c r="E443" t="str">
        <f t="shared" ca="1" si="21"/>
        <v/>
      </c>
    </row>
    <row r="444" spans="1:5">
      <c r="A444" t="str">
        <f t="shared" si="23"/>
        <v/>
      </c>
      <c r="B444" t="str">
        <f t="shared" si="22"/>
        <v/>
      </c>
      <c r="C444" s="2">
        <f>Calculation!$A73</f>
        <v>0</v>
      </c>
      <c r="D444" cm="1">
        <f t="array" aca="1" ref="D444" ca="1">IFERROR(INDEX(Calculation!E:E,MATCH('Reconciliation Layer'!C444,Calculation!A:A,0),0),"")</f>
        <v>0</v>
      </c>
      <c r="E444" t="str">
        <f t="shared" ca="1" si="21"/>
        <v/>
      </c>
    </row>
    <row r="445" spans="1:5">
      <c r="A445" t="str">
        <f t="shared" si="23"/>
        <v/>
      </c>
      <c r="B445" t="str">
        <f t="shared" si="22"/>
        <v/>
      </c>
      <c r="C445" s="2">
        <f>Calculation!$A74</f>
        <v>0</v>
      </c>
      <c r="D445" cm="1">
        <f t="array" aca="1" ref="D445" ca="1">IFERROR(INDEX(Calculation!E:E,MATCH('Reconciliation Layer'!C445,Calculation!A:A,0),0),"")</f>
        <v>0</v>
      </c>
      <c r="E445" t="str">
        <f t="shared" ca="1" si="21"/>
        <v/>
      </c>
    </row>
    <row r="446" spans="1:5">
      <c r="A446" t="str">
        <f t="shared" si="23"/>
        <v/>
      </c>
      <c r="B446" t="str">
        <f t="shared" si="22"/>
        <v/>
      </c>
      <c r="C446" s="2">
        <f>Calculation!$A75</f>
        <v>0</v>
      </c>
      <c r="D446" cm="1">
        <f t="array" aca="1" ref="D446" ca="1">IFERROR(INDEX(Calculation!E:E,MATCH('Reconciliation Layer'!C446,Calculation!A:A,0),0),"")</f>
        <v>0</v>
      </c>
      <c r="E446" t="str">
        <f t="shared" ca="1" si="21"/>
        <v/>
      </c>
    </row>
    <row r="447" spans="1:5">
      <c r="A447" t="str">
        <f t="shared" si="23"/>
        <v/>
      </c>
      <c r="B447" t="str">
        <f t="shared" si="22"/>
        <v/>
      </c>
      <c r="C447" s="2">
        <f>Calculation!$A76</f>
        <v>0</v>
      </c>
      <c r="D447" cm="1">
        <f t="array" aca="1" ref="D447" ca="1">IFERROR(INDEX(Calculation!E:E,MATCH('Reconciliation Layer'!C447,Calculation!A:A,0),0),"")</f>
        <v>0</v>
      </c>
      <c r="E447" t="str">
        <f t="shared" ca="1" si="21"/>
        <v/>
      </c>
    </row>
    <row r="448" spans="1:5">
      <c r="A448" t="str">
        <f t="shared" si="23"/>
        <v/>
      </c>
      <c r="B448" t="str">
        <f t="shared" si="22"/>
        <v/>
      </c>
      <c r="C448" s="2">
        <f>Calculation!$A77</f>
        <v>0</v>
      </c>
      <c r="D448" cm="1">
        <f t="array" aca="1" ref="D448" ca="1">IFERROR(INDEX(Calculation!E:E,MATCH('Reconciliation Layer'!C448,Calculation!A:A,0),0),"")</f>
        <v>0</v>
      </c>
      <c r="E448" t="str">
        <f t="shared" ca="1" si="21"/>
        <v/>
      </c>
    </row>
    <row r="449" spans="1:5">
      <c r="A449" t="str">
        <f t="shared" si="23"/>
        <v/>
      </c>
      <c r="B449" t="str">
        <f t="shared" si="22"/>
        <v/>
      </c>
      <c r="C449" s="2">
        <f>Calculation!$A78</f>
        <v>0</v>
      </c>
      <c r="D449" cm="1">
        <f t="array" aca="1" ref="D449" ca="1">IFERROR(INDEX(Calculation!E:E,MATCH('Reconciliation Layer'!C449,Calculation!A:A,0),0),"")</f>
        <v>0</v>
      </c>
      <c r="E449" t="str">
        <f t="shared" ref="E449:E512" ca="1" si="24">IF(D449&lt;&gt;0,CONCATENATE(B449,C449,),"")</f>
        <v/>
      </c>
    </row>
    <row r="450" spans="1:5">
      <c r="A450" t="str">
        <f t="shared" si="23"/>
        <v/>
      </c>
      <c r="B450" t="str">
        <f t="shared" si="22"/>
        <v/>
      </c>
      <c r="C450" s="2">
        <f>Calculation!$A79</f>
        <v>0</v>
      </c>
      <c r="D450" cm="1">
        <f t="array" aca="1" ref="D450" ca="1">IFERROR(INDEX(Calculation!E:E,MATCH('Reconciliation Layer'!C450,Calculation!A:A,0),0),"")</f>
        <v>0</v>
      </c>
      <c r="E450" t="str">
        <f t="shared" ca="1" si="24"/>
        <v/>
      </c>
    </row>
    <row r="451" spans="1:5">
      <c r="A451" t="str">
        <f t="shared" si="23"/>
        <v/>
      </c>
      <c r="B451" t="str">
        <f t="shared" si="22"/>
        <v/>
      </c>
      <c r="C451" s="2">
        <f>Calculation!$A80</f>
        <v>0</v>
      </c>
      <c r="D451" cm="1">
        <f t="array" aca="1" ref="D451" ca="1">IFERROR(INDEX(Calculation!E:E,MATCH('Reconciliation Layer'!C451,Calculation!A:A,0),0),"")</f>
        <v>0</v>
      </c>
      <c r="E451" t="str">
        <f t="shared" ca="1" si="24"/>
        <v/>
      </c>
    </row>
    <row r="452" spans="1:5">
      <c r="A452" t="str">
        <f t="shared" si="23"/>
        <v/>
      </c>
      <c r="B452" t="str">
        <f t="shared" si="22"/>
        <v/>
      </c>
      <c r="C452" s="2">
        <f>Calculation!$A81</f>
        <v>0</v>
      </c>
      <c r="D452" cm="1">
        <f t="array" aca="1" ref="D452" ca="1">IFERROR(INDEX(Calculation!E:E,MATCH('Reconciliation Layer'!C452,Calculation!A:A,0),0),"")</f>
        <v>0</v>
      </c>
      <c r="E452" t="str">
        <f t="shared" ca="1" si="24"/>
        <v/>
      </c>
    </row>
    <row r="453" spans="1:5">
      <c r="A453" t="str">
        <f t="shared" si="23"/>
        <v/>
      </c>
      <c r="B453" t="str">
        <f t="shared" si="22"/>
        <v/>
      </c>
      <c r="C453" s="2">
        <f>Calculation!$A82</f>
        <v>0</v>
      </c>
      <c r="D453" cm="1">
        <f t="array" aca="1" ref="D453" ca="1">IFERROR(INDEX(Calculation!E:E,MATCH('Reconciliation Layer'!C453,Calculation!A:A,0),0),"")</f>
        <v>0</v>
      </c>
      <c r="E453" t="str">
        <f t="shared" ca="1" si="24"/>
        <v/>
      </c>
    </row>
    <row r="454" spans="1:5">
      <c r="A454" t="str">
        <f t="shared" si="23"/>
        <v/>
      </c>
      <c r="B454" t="str">
        <f t="shared" si="22"/>
        <v/>
      </c>
      <c r="C454" s="2">
        <f>Calculation!$A83</f>
        <v>0</v>
      </c>
      <c r="D454" cm="1">
        <f t="array" aca="1" ref="D454" ca="1">IFERROR(INDEX(Calculation!E:E,MATCH('Reconciliation Layer'!C454,Calculation!A:A,0),0),"")</f>
        <v>0</v>
      </c>
      <c r="E454" t="str">
        <f t="shared" ca="1" si="24"/>
        <v/>
      </c>
    </row>
    <row r="455" spans="1:5">
      <c r="A455" t="str">
        <f t="shared" si="23"/>
        <v/>
      </c>
      <c r="B455" t="str">
        <f t="shared" si="22"/>
        <v/>
      </c>
      <c r="C455" s="2">
        <f>Calculation!$A84</f>
        <v>0</v>
      </c>
      <c r="D455" cm="1">
        <f t="array" aca="1" ref="D455" ca="1">IFERROR(INDEX(Calculation!E:E,MATCH('Reconciliation Layer'!C455,Calculation!A:A,0),0),"")</f>
        <v>0</v>
      </c>
      <c r="E455" t="str">
        <f t="shared" ca="1" si="24"/>
        <v/>
      </c>
    </row>
    <row r="456" spans="1:5">
      <c r="A456" t="str">
        <f t="shared" si="23"/>
        <v/>
      </c>
      <c r="B456" t="str">
        <f t="shared" si="22"/>
        <v/>
      </c>
      <c r="C456" s="2">
        <f>Calculation!$A85</f>
        <v>0</v>
      </c>
      <c r="D456" cm="1">
        <f t="array" aca="1" ref="D456" ca="1">IFERROR(INDEX(Calculation!E:E,MATCH('Reconciliation Layer'!C456,Calculation!A:A,0),0),"")</f>
        <v>0</v>
      </c>
      <c r="E456" t="str">
        <f t="shared" ca="1" si="24"/>
        <v/>
      </c>
    </row>
    <row r="457" spans="1:5">
      <c r="A457" t="str">
        <f t="shared" si="23"/>
        <v/>
      </c>
      <c r="B457" t="str">
        <f t="shared" si="22"/>
        <v/>
      </c>
      <c r="C457" s="2">
        <f>Calculation!$A86</f>
        <v>0</v>
      </c>
      <c r="D457" cm="1">
        <f t="array" aca="1" ref="D457" ca="1">IFERROR(INDEX(Calculation!E:E,MATCH('Reconciliation Layer'!C457,Calculation!A:A,0),0),"")</f>
        <v>0</v>
      </c>
      <c r="E457" t="str">
        <f t="shared" ca="1" si="24"/>
        <v/>
      </c>
    </row>
    <row r="458" spans="1:5">
      <c r="A458" t="str">
        <f t="shared" si="23"/>
        <v/>
      </c>
      <c r="B458" t="str">
        <f t="shared" si="22"/>
        <v/>
      </c>
      <c r="C458" s="2">
        <f>Calculation!$A87</f>
        <v>0</v>
      </c>
      <c r="D458" cm="1">
        <f t="array" aca="1" ref="D458" ca="1">IFERROR(INDEX(Calculation!E:E,MATCH('Reconciliation Layer'!C458,Calculation!A:A,0),0),"")</f>
        <v>0</v>
      </c>
      <c r="E458" t="str">
        <f t="shared" ca="1" si="24"/>
        <v/>
      </c>
    </row>
    <row r="459" spans="1:5">
      <c r="A459" t="str">
        <f t="shared" si="23"/>
        <v/>
      </c>
      <c r="B459" t="str">
        <f t="shared" si="22"/>
        <v/>
      </c>
      <c r="C459" s="2">
        <f>Calculation!$A88</f>
        <v>0</v>
      </c>
      <c r="D459" cm="1">
        <f t="array" aca="1" ref="D459" ca="1">IFERROR(INDEX(Calculation!E:E,MATCH('Reconciliation Layer'!C459,Calculation!A:A,0),0),"")</f>
        <v>0</v>
      </c>
      <c r="E459" t="str">
        <f t="shared" ca="1" si="24"/>
        <v/>
      </c>
    </row>
    <row r="460" spans="1:5">
      <c r="A460" t="str">
        <f t="shared" si="23"/>
        <v/>
      </c>
      <c r="B460" t="str">
        <f t="shared" si="22"/>
        <v/>
      </c>
      <c r="C460" s="2">
        <f>Calculation!$A89</f>
        <v>0</v>
      </c>
      <c r="D460" cm="1">
        <f t="array" aca="1" ref="D460" ca="1">IFERROR(INDEX(Calculation!E:E,MATCH('Reconciliation Layer'!C460,Calculation!A:A,0),0),"")</f>
        <v>0</v>
      </c>
      <c r="E460" t="str">
        <f t="shared" ca="1" si="24"/>
        <v/>
      </c>
    </row>
    <row r="461" spans="1:5">
      <c r="A461" t="str">
        <f t="shared" si="23"/>
        <v/>
      </c>
      <c r="B461" t="str">
        <f t="shared" si="22"/>
        <v/>
      </c>
      <c r="C461" s="2">
        <f>Calculation!$A90</f>
        <v>0</v>
      </c>
      <c r="D461" cm="1">
        <f t="array" aca="1" ref="D461" ca="1">IFERROR(INDEX(Calculation!E:E,MATCH('Reconciliation Layer'!C461,Calculation!A:A,0),0),"")</f>
        <v>0</v>
      </c>
      <c r="E461" t="str">
        <f t="shared" ca="1" si="24"/>
        <v/>
      </c>
    </row>
    <row r="462" spans="1:5">
      <c r="A462" t="str">
        <f t="shared" si="23"/>
        <v/>
      </c>
      <c r="B462" t="str">
        <f t="shared" si="22"/>
        <v/>
      </c>
      <c r="C462" s="2">
        <f>Calculation!$A91</f>
        <v>0</v>
      </c>
      <c r="D462" cm="1">
        <f t="array" aca="1" ref="D462" ca="1">IFERROR(INDEX(Calculation!E:E,MATCH('Reconciliation Layer'!C462,Calculation!A:A,0),0),"")</f>
        <v>0</v>
      </c>
      <c r="E462" t="str">
        <f t="shared" ca="1" si="24"/>
        <v/>
      </c>
    </row>
    <row r="463" spans="1:5">
      <c r="A463" t="str">
        <f t="shared" si="23"/>
        <v/>
      </c>
      <c r="B463" t="str">
        <f t="shared" si="22"/>
        <v/>
      </c>
      <c r="C463" s="2">
        <f>Calculation!$A92</f>
        <v>0</v>
      </c>
      <c r="D463" cm="1">
        <f t="array" aca="1" ref="D463" ca="1">IFERROR(INDEX(Calculation!E:E,MATCH('Reconciliation Layer'!C463,Calculation!A:A,0),0),"")</f>
        <v>0</v>
      </c>
      <c r="E463" t="str">
        <f t="shared" ca="1" si="24"/>
        <v/>
      </c>
    </row>
    <row r="464" spans="1:5">
      <c r="A464" t="str">
        <f t="shared" si="23"/>
        <v/>
      </c>
      <c r="B464" t="str">
        <f t="shared" si="22"/>
        <v/>
      </c>
      <c r="C464" s="2">
        <f>Calculation!$A93</f>
        <v>0</v>
      </c>
      <c r="D464" cm="1">
        <f t="array" aca="1" ref="D464" ca="1">IFERROR(INDEX(Calculation!E:E,MATCH('Reconciliation Layer'!C464,Calculation!A:A,0),0),"")</f>
        <v>0</v>
      </c>
      <c r="E464" t="str">
        <f t="shared" ca="1" si="24"/>
        <v/>
      </c>
    </row>
    <row r="465" spans="1:5">
      <c r="A465" t="str">
        <f t="shared" si="23"/>
        <v/>
      </c>
      <c r="B465" t="str">
        <f t="shared" si="22"/>
        <v/>
      </c>
      <c r="C465" s="2">
        <f>Calculation!$A94</f>
        <v>0</v>
      </c>
      <c r="D465" cm="1">
        <f t="array" aca="1" ref="D465" ca="1">IFERROR(INDEX(Calculation!E:E,MATCH('Reconciliation Layer'!C465,Calculation!A:A,0),0),"")</f>
        <v>0</v>
      </c>
      <c r="E465" t="str">
        <f t="shared" ca="1" si="24"/>
        <v/>
      </c>
    </row>
    <row r="466" spans="1:5">
      <c r="A466" t="str">
        <f t="shared" si="23"/>
        <v/>
      </c>
      <c r="B466" t="str">
        <f t="shared" si="22"/>
        <v/>
      </c>
      <c r="C466" s="2">
        <f>Calculation!$A95</f>
        <v>0</v>
      </c>
      <c r="D466" cm="1">
        <f t="array" aca="1" ref="D466" ca="1">IFERROR(INDEX(Calculation!E:E,MATCH('Reconciliation Layer'!C466,Calculation!A:A,0),0),"")</f>
        <v>0</v>
      </c>
      <c r="E466" t="str">
        <f t="shared" ca="1" si="24"/>
        <v/>
      </c>
    </row>
    <row r="467" spans="1:5">
      <c r="A467" t="str">
        <f t="shared" si="23"/>
        <v/>
      </c>
      <c r="B467" t="str">
        <f t="shared" si="22"/>
        <v/>
      </c>
      <c r="C467" s="2">
        <f>Calculation!$A96</f>
        <v>0</v>
      </c>
      <c r="D467" cm="1">
        <f t="array" aca="1" ref="D467" ca="1">IFERROR(INDEX(Calculation!E:E,MATCH('Reconciliation Layer'!C467,Calculation!A:A,0),0),"")</f>
        <v>0</v>
      </c>
      <c r="E467" t="str">
        <f t="shared" ca="1" si="24"/>
        <v/>
      </c>
    </row>
    <row r="468" spans="1:5">
      <c r="A468" t="str">
        <f t="shared" si="23"/>
        <v/>
      </c>
      <c r="B468" t="str">
        <f t="shared" si="22"/>
        <v/>
      </c>
      <c r="C468" s="2">
        <f>Calculation!$A97</f>
        <v>0</v>
      </c>
      <c r="D468" cm="1">
        <f t="array" aca="1" ref="D468" ca="1">IFERROR(INDEX(Calculation!E:E,MATCH('Reconciliation Layer'!C468,Calculation!A:A,0),0),"")</f>
        <v>0</v>
      </c>
      <c r="E468" t="str">
        <f t="shared" ca="1" si="24"/>
        <v/>
      </c>
    </row>
    <row r="469" spans="1:5">
      <c r="A469" t="str">
        <f t="shared" si="23"/>
        <v/>
      </c>
      <c r="B469" t="str">
        <f t="shared" si="22"/>
        <v/>
      </c>
      <c r="C469" s="2">
        <f>Calculation!$A98</f>
        <v>0</v>
      </c>
      <c r="D469" cm="1">
        <f t="array" aca="1" ref="D469" ca="1">IFERROR(INDEX(Calculation!E:E,MATCH('Reconciliation Layer'!C469,Calculation!A:A,0),0),"")</f>
        <v>0</v>
      </c>
      <c r="E469" t="str">
        <f t="shared" ca="1" si="24"/>
        <v/>
      </c>
    </row>
    <row r="470" spans="1:5">
      <c r="A470" t="str">
        <f t="shared" si="23"/>
        <v/>
      </c>
      <c r="B470" t="str">
        <f t="shared" si="22"/>
        <v/>
      </c>
      <c r="C470" s="2">
        <f>Calculation!$A99</f>
        <v>0</v>
      </c>
      <c r="D470" cm="1">
        <f t="array" aca="1" ref="D470" ca="1">IFERROR(INDEX(Calculation!E:E,MATCH('Reconciliation Layer'!C470,Calculation!A:A,0),0),"")</f>
        <v>0</v>
      </c>
      <c r="E470" t="str">
        <f t="shared" ca="1" si="24"/>
        <v/>
      </c>
    </row>
    <row r="471" spans="1:5">
      <c r="A471" t="str">
        <f t="shared" si="23"/>
        <v/>
      </c>
      <c r="B471" t="str">
        <f t="shared" si="22"/>
        <v/>
      </c>
      <c r="C471" s="2">
        <f>Calculation!$A100</f>
        <v>0</v>
      </c>
      <c r="D471" cm="1">
        <f t="array" aca="1" ref="D471" ca="1">IFERROR(INDEX(Calculation!E:E,MATCH('Reconciliation Layer'!C471,Calculation!A:A,0),0),"")</f>
        <v>0</v>
      </c>
      <c r="E471" t="str">
        <f t="shared" ca="1" si="24"/>
        <v/>
      </c>
    </row>
    <row r="472" spans="1:5">
      <c r="A472" t="str">
        <f t="shared" si="23"/>
        <v/>
      </c>
      <c r="B472" t="str">
        <f t="shared" si="22"/>
        <v/>
      </c>
      <c r="C472" s="2">
        <f>Calculation!$A101</f>
        <v>0</v>
      </c>
      <c r="D472" cm="1">
        <f t="array" aca="1" ref="D472" ca="1">IFERROR(INDEX(Calculation!E:E,MATCH('Reconciliation Layer'!C472,Calculation!A:A,0),0),"")</f>
        <v>0</v>
      </c>
      <c r="E472" t="str">
        <f t="shared" ca="1" si="24"/>
        <v/>
      </c>
    </row>
    <row r="473" spans="1:5">
      <c r="A473" t="str">
        <f t="shared" si="23"/>
        <v/>
      </c>
      <c r="B473" t="str">
        <f t="shared" si="22"/>
        <v/>
      </c>
      <c r="C473" s="2">
        <f>Calculation!$A102</f>
        <v>0</v>
      </c>
      <c r="D473" cm="1">
        <f t="array" aca="1" ref="D473" ca="1">IFERROR(INDEX(Calculation!E:E,MATCH('Reconciliation Layer'!C473,Calculation!A:A,0),0),"")</f>
        <v>0</v>
      </c>
      <c r="E473" t="str">
        <f t="shared" ca="1" si="24"/>
        <v/>
      </c>
    </row>
    <row r="474" spans="1:5">
      <c r="A474" t="str">
        <f t="shared" si="23"/>
        <v/>
      </c>
      <c r="B474" t="str">
        <f t="shared" si="22"/>
        <v/>
      </c>
      <c r="C474" s="2">
        <f>Calculation!$A103</f>
        <v>0</v>
      </c>
      <c r="D474" cm="1">
        <f t="array" aca="1" ref="D474" ca="1">IFERROR(INDEX(Calculation!E:E,MATCH('Reconciliation Layer'!C474,Calculation!A:A,0),0),"")</f>
        <v>0</v>
      </c>
      <c r="E474" t="str">
        <f t="shared" ca="1" si="24"/>
        <v/>
      </c>
    </row>
    <row r="475" spans="1:5">
      <c r="A475" t="str">
        <f t="shared" si="23"/>
        <v/>
      </c>
      <c r="B475" t="str">
        <f t="shared" si="22"/>
        <v/>
      </c>
      <c r="C475" s="2">
        <f>Calculation!$A104</f>
        <v>0</v>
      </c>
      <c r="D475" cm="1">
        <f t="array" aca="1" ref="D475" ca="1">IFERROR(INDEX(Calculation!E:E,MATCH('Reconciliation Layer'!C475,Calculation!A:A,0),0),"")</f>
        <v>0</v>
      </c>
      <c r="E475" t="str">
        <f t="shared" ca="1" si="24"/>
        <v/>
      </c>
    </row>
    <row r="476" spans="1:5">
      <c r="A476" t="str">
        <f t="shared" si="23"/>
        <v/>
      </c>
      <c r="B476" t="str">
        <f t="shared" si="22"/>
        <v/>
      </c>
      <c r="C476" s="2">
        <f>Calculation!$A105</f>
        <v>0</v>
      </c>
      <c r="D476" cm="1">
        <f t="array" aca="1" ref="D476" ca="1">IFERROR(INDEX(Calculation!E:E,MATCH('Reconciliation Layer'!C476,Calculation!A:A,0),0),"")</f>
        <v>0</v>
      </c>
      <c r="E476" t="str">
        <f t="shared" ca="1" si="24"/>
        <v/>
      </c>
    </row>
    <row r="477" spans="1:5">
      <c r="A477" t="str">
        <f t="shared" si="23"/>
        <v/>
      </c>
      <c r="B477" t="str">
        <f t="shared" si="22"/>
        <v/>
      </c>
      <c r="C477" s="2">
        <f>Calculation!$A106</f>
        <v>0</v>
      </c>
      <c r="D477" cm="1">
        <f t="array" aca="1" ref="D477" ca="1">IFERROR(INDEX(Calculation!E:E,MATCH('Reconciliation Layer'!C477,Calculation!A:A,0),0),"")</f>
        <v>0</v>
      </c>
      <c r="E477" t="str">
        <f t="shared" ca="1" si="24"/>
        <v/>
      </c>
    </row>
    <row r="478" spans="1:5">
      <c r="A478" t="str">
        <f t="shared" si="23"/>
        <v/>
      </c>
      <c r="B478" t="str">
        <f t="shared" si="22"/>
        <v/>
      </c>
      <c r="C478" s="2">
        <f>Calculation!$A107</f>
        <v>0</v>
      </c>
      <c r="D478" cm="1">
        <f t="array" aca="1" ref="D478" ca="1">IFERROR(INDEX(Calculation!E:E,MATCH('Reconciliation Layer'!C478,Calculation!A:A,0),0),"")</f>
        <v>0</v>
      </c>
      <c r="E478" t="str">
        <f t="shared" ca="1" si="24"/>
        <v/>
      </c>
    </row>
    <row r="479" spans="1:5">
      <c r="A479" t="str">
        <f t="shared" si="23"/>
        <v/>
      </c>
      <c r="B479" t="str">
        <f t="shared" si="22"/>
        <v/>
      </c>
      <c r="C479" s="2">
        <f>Calculation!$A108</f>
        <v>0</v>
      </c>
      <c r="D479" cm="1">
        <f t="array" aca="1" ref="D479" ca="1">IFERROR(INDEX(Calculation!E:E,MATCH('Reconciliation Layer'!C479,Calculation!A:A,0),0),"")</f>
        <v>0</v>
      </c>
      <c r="E479" t="str">
        <f t="shared" ca="1" si="24"/>
        <v/>
      </c>
    </row>
    <row r="480" spans="1:5">
      <c r="A480" t="str">
        <f t="shared" si="23"/>
        <v/>
      </c>
      <c r="B480" t="str">
        <f t="shared" si="22"/>
        <v/>
      </c>
      <c r="C480" s="2">
        <f>Calculation!$A109</f>
        <v>0</v>
      </c>
      <c r="D480" cm="1">
        <f t="array" aca="1" ref="D480" ca="1">IFERROR(INDEX(Calculation!E:E,MATCH('Reconciliation Layer'!C480,Calculation!A:A,0),0),"")</f>
        <v>0</v>
      </c>
      <c r="E480" t="str">
        <f t="shared" ca="1" si="24"/>
        <v/>
      </c>
    </row>
    <row r="481" spans="1:5">
      <c r="A481" t="str">
        <f t="shared" si="23"/>
        <v/>
      </c>
      <c r="B481" t="str">
        <f t="shared" si="22"/>
        <v/>
      </c>
      <c r="C481" s="2">
        <f>Calculation!$A110</f>
        <v>0</v>
      </c>
      <c r="D481" cm="1">
        <f t="array" aca="1" ref="D481" ca="1">IFERROR(INDEX(Calculation!E:E,MATCH('Reconciliation Layer'!C481,Calculation!A:A,0),0),"")</f>
        <v>0</v>
      </c>
      <c r="E481" t="str">
        <f t="shared" ca="1" si="24"/>
        <v/>
      </c>
    </row>
    <row r="482" spans="1:5">
      <c r="A482" t="str">
        <f t="shared" si="23"/>
        <v/>
      </c>
      <c r="B482" t="str">
        <f t="shared" si="22"/>
        <v/>
      </c>
      <c r="C482" s="2">
        <f>Calculation!$A111</f>
        <v>0</v>
      </c>
      <c r="D482" cm="1">
        <f t="array" aca="1" ref="D482" ca="1">IFERROR(INDEX(Calculation!E:E,MATCH('Reconciliation Layer'!C482,Calculation!A:A,0),0),"")</f>
        <v>0</v>
      </c>
      <c r="E482" t="str">
        <f t="shared" ca="1" si="24"/>
        <v/>
      </c>
    </row>
    <row r="483" spans="1:5">
      <c r="A483" t="str">
        <f t="shared" si="23"/>
        <v/>
      </c>
      <c r="B483" t="str">
        <f t="shared" si="22"/>
        <v/>
      </c>
      <c r="C483" s="2">
        <f>Calculation!$A112</f>
        <v>0</v>
      </c>
      <c r="D483" cm="1">
        <f t="array" aca="1" ref="D483" ca="1">IFERROR(INDEX(Calculation!E:E,MATCH('Reconciliation Layer'!C483,Calculation!A:A,0),0),"")</f>
        <v>0</v>
      </c>
      <c r="E483" t="str">
        <f t="shared" ca="1" si="24"/>
        <v/>
      </c>
    </row>
    <row r="484" spans="1:5">
      <c r="A484" t="str">
        <f t="shared" si="23"/>
        <v/>
      </c>
      <c r="B484" t="str">
        <f t="shared" si="22"/>
        <v/>
      </c>
      <c r="C484" s="2">
        <f>Calculation!$A113</f>
        <v>0</v>
      </c>
      <c r="D484" cm="1">
        <f t="array" aca="1" ref="D484" ca="1">IFERROR(INDEX(Calculation!E:E,MATCH('Reconciliation Layer'!C484,Calculation!A:A,0),0),"")</f>
        <v>0</v>
      </c>
      <c r="E484" t="str">
        <f t="shared" ca="1" si="24"/>
        <v/>
      </c>
    </row>
    <row r="485" spans="1:5">
      <c r="A485" t="str">
        <f t="shared" si="23"/>
        <v/>
      </c>
      <c r="B485" t="str">
        <f t="shared" si="22"/>
        <v/>
      </c>
      <c r="C485" s="2">
        <f>Calculation!$A114</f>
        <v>0</v>
      </c>
      <c r="D485" cm="1">
        <f t="array" aca="1" ref="D485" ca="1">IFERROR(INDEX(Calculation!E:E,MATCH('Reconciliation Layer'!C485,Calculation!A:A,0),0),"")</f>
        <v>0</v>
      </c>
      <c r="E485" t="str">
        <f t="shared" ca="1" si="24"/>
        <v/>
      </c>
    </row>
    <row r="486" spans="1:5">
      <c r="A486" t="str">
        <f t="shared" si="23"/>
        <v/>
      </c>
      <c r="B486" t="str">
        <f t="shared" si="22"/>
        <v/>
      </c>
      <c r="C486" s="2">
        <f>Calculation!$A115</f>
        <v>0</v>
      </c>
      <c r="D486" cm="1">
        <f t="array" aca="1" ref="D486" ca="1">IFERROR(INDEX(Calculation!E:E,MATCH('Reconciliation Layer'!C486,Calculation!A:A,0),0),"")</f>
        <v>0</v>
      </c>
      <c r="E486" t="str">
        <f t="shared" ca="1" si="24"/>
        <v/>
      </c>
    </row>
    <row r="487" spans="1:5">
      <c r="A487" t="str">
        <f t="shared" si="23"/>
        <v/>
      </c>
      <c r="B487" t="str">
        <f t="shared" si="22"/>
        <v/>
      </c>
      <c r="C487" s="2">
        <f>Calculation!$A116</f>
        <v>0</v>
      </c>
      <c r="D487" cm="1">
        <f t="array" aca="1" ref="D487" ca="1">IFERROR(INDEX(Calculation!E:E,MATCH('Reconciliation Layer'!C487,Calculation!A:A,0),0),"")</f>
        <v>0</v>
      </c>
      <c r="E487" t="str">
        <f t="shared" ca="1" si="24"/>
        <v/>
      </c>
    </row>
    <row r="488" spans="1:5">
      <c r="A488" t="str">
        <f t="shared" si="23"/>
        <v/>
      </c>
      <c r="B488" t="str">
        <f t="shared" si="22"/>
        <v/>
      </c>
      <c r="C488" s="2">
        <f>Calculation!$A117</f>
        <v>0</v>
      </c>
      <c r="D488" cm="1">
        <f t="array" aca="1" ref="D488" ca="1">IFERROR(INDEX(Calculation!E:E,MATCH('Reconciliation Layer'!C488,Calculation!A:A,0),0),"")</f>
        <v>0</v>
      </c>
      <c r="E488" t="str">
        <f t="shared" ca="1" si="24"/>
        <v/>
      </c>
    </row>
    <row r="489" spans="1:5">
      <c r="A489" t="str">
        <f t="shared" si="23"/>
        <v/>
      </c>
      <c r="B489" t="str">
        <f t="shared" si="22"/>
        <v/>
      </c>
      <c r="C489" s="2">
        <f>Calculation!$A118</f>
        <v>0</v>
      </c>
      <c r="D489" cm="1">
        <f t="array" aca="1" ref="D489" ca="1">IFERROR(INDEX(Calculation!E:E,MATCH('Reconciliation Layer'!C489,Calculation!A:A,0),0),"")</f>
        <v>0</v>
      </c>
      <c r="E489" t="str">
        <f t="shared" ca="1" si="24"/>
        <v/>
      </c>
    </row>
    <row r="490" spans="1:5">
      <c r="A490" t="str">
        <f t="shared" si="23"/>
        <v/>
      </c>
      <c r="B490" t="str">
        <f t="shared" si="22"/>
        <v/>
      </c>
      <c r="C490" s="2">
        <f>Calculation!$A119</f>
        <v>0</v>
      </c>
      <c r="D490" cm="1">
        <f t="array" aca="1" ref="D490" ca="1">IFERROR(INDEX(Calculation!E:E,MATCH('Reconciliation Layer'!C490,Calculation!A:A,0),0),"")</f>
        <v>0</v>
      </c>
      <c r="E490" t="str">
        <f t="shared" ca="1" si="24"/>
        <v/>
      </c>
    </row>
    <row r="491" spans="1:5">
      <c r="A491" t="str">
        <f t="shared" si="23"/>
        <v/>
      </c>
      <c r="B491" t="str">
        <f t="shared" si="22"/>
        <v/>
      </c>
      <c r="C491" s="2">
        <f>Calculation!$A120</f>
        <v>0</v>
      </c>
      <c r="D491" cm="1">
        <f t="array" aca="1" ref="D491" ca="1">IFERROR(INDEX(Calculation!E:E,MATCH('Reconciliation Layer'!C491,Calculation!A:A,0),0),"")</f>
        <v>0</v>
      </c>
      <c r="E491" t="str">
        <f t="shared" ca="1" si="24"/>
        <v/>
      </c>
    </row>
    <row r="492" spans="1:5">
      <c r="A492" t="str">
        <f t="shared" si="23"/>
        <v/>
      </c>
      <c r="B492" t="str">
        <f t="shared" si="22"/>
        <v/>
      </c>
      <c r="C492" s="2">
        <f>Calculation!$A121</f>
        <v>0</v>
      </c>
      <c r="D492" cm="1">
        <f t="array" aca="1" ref="D492" ca="1">IFERROR(INDEX(Calculation!E:E,MATCH('Reconciliation Layer'!C492,Calculation!A:A,0),0),"")</f>
        <v>0</v>
      </c>
      <c r="E492" t="str">
        <f t="shared" ca="1" si="24"/>
        <v/>
      </c>
    </row>
    <row r="493" spans="1:5">
      <c r="A493" t="str">
        <f t="shared" si="23"/>
        <v/>
      </c>
      <c r="B493" t="str">
        <f t="shared" si="22"/>
        <v/>
      </c>
      <c r="C493" s="2">
        <f>Calculation!$A122</f>
        <v>0</v>
      </c>
      <c r="D493" cm="1">
        <f t="array" aca="1" ref="D493" ca="1">IFERROR(INDEX(Calculation!E:E,MATCH('Reconciliation Layer'!C493,Calculation!A:A,0),0),"")</f>
        <v>0</v>
      </c>
      <c r="E493" t="str">
        <f t="shared" ca="1" si="24"/>
        <v/>
      </c>
    </row>
    <row r="494" spans="1:5">
      <c r="A494" t="str">
        <f t="shared" si="23"/>
        <v/>
      </c>
      <c r="B494" t="str">
        <f t="shared" si="22"/>
        <v/>
      </c>
      <c r="C494" s="2">
        <f>Calculation!$A123</f>
        <v>0</v>
      </c>
      <c r="D494" cm="1">
        <f t="array" aca="1" ref="D494" ca="1">IFERROR(INDEX(Calculation!E:E,MATCH('Reconciliation Layer'!C494,Calculation!A:A,0),0),"")</f>
        <v>0</v>
      </c>
      <c r="E494" t="str">
        <f t="shared" ca="1" si="24"/>
        <v/>
      </c>
    </row>
    <row r="495" spans="1:5">
      <c r="A495" t="str">
        <f t="shared" si="23"/>
        <v/>
      </c>
      <c r="B495" t="str">
        <f t="shared" si="22"/>
        <v/>
      </c>
      <c r="C495" s="2">
        <f>Calculation!$A124</f>
        <v>0</v>
      </c>
      <c r="D495" cm="1">
        <f t="array" aca="1" ref="D495" ca="1">IFERROR(INDEX(Calculation!E:E,MATCH('Reconciliation Layer'!C495,Calculation!A:A,0),0),"")</f>
        <v>0</v>
      </c>
      <c r="E495" t="str">
        <f t="shared" ca="1" si="24"/>
        <v/>
      </c>
    </row>
    <row r="496" spans="1:5">
      <c r="A496" t="str">
        <f t="shared" si="23"/>
        <v/>
      </c>
      <c r="B496" t="str">
        <f t="shared" si="22"/>
        <v/>
      </c>
      <c r="C496" s="2">
        <f>Calculation!$A125</f>
        <v>0</v>
      </c>
      <c r="D496" cm="1">
        <f t="array" aca="1" ref="D496" ca="1">IFERROR(INDEX(Calculation!E:E,MATCH('Reconciliation Layer'!C496,Calculation!A:A,0),0),"")</f>
        <v>0</v>
      </c>
      <c r="E496" t="str">
        <f t="shared" ca="1" si="24"/>
        <v/>
      </c>
    </row>
    <row r="497" spans="1:5">
      <c r="A497" t="str">
        <f t="shared" si="23"/>
        <v/>
      </c>
      <c r="B497" t="str">
        <f t="shared" si="22"/>
        <v/>
      </c>
      <c r="C497" s="2">
        <f>Calculation!$A126</f>
        <v>0</v>
      </c>
      <c r="D497" cm="1">
        <f t="array" aca="1" ref="D497" ca="1">IFERROR(INDEX(Calculation!E:E,MATCH('Reconciliation Layer'!C497,Calculation!A:A,0),0),"")</f>
        <v>0</v>
      </c>
      <c r="E497" t="str">
        <f t="shared" ca="1" si="24"/>
        <v/>
      </c>
    </row>
    <row r="498" spans="1:5">
      <c r="A498" t="str">
        <f t="shared" si="23"/>
        <v/>
      </c>
      <c r="B498" t="str">
        <f t="shared" si="22"/>
        <v/>
      </c>
      <c r="C498" s="2">
        <f>Calculation!$A127</f>
        <v>0</v>
      </c>
      <c r="D498" cm="1">
        <f t="array" aca="1" ref="D498" ca="1">IFERROR(INDEX(Calculation!E:E,MATCH('Reconciliation Layer'!C498,Calculation!A:A,0),0),"")</f>
        <v>0</v>
      </c>
      <c r="E498" t="str">
        <f t="shared" ca="1" si="24"/>
        <v/>
      </c>
    </row>
    <row r="499" spans="1:5">
      <c r="A499" t="str">
        <f t="shared" si="23"/>
        <v/>
      </c>
      <c r="B499" t="str">
        <f t="shared" si="22"/>
        <v/>
      </c>
      <c r="C499" s="2">
        <f>Calculation!$A128</f>
        <v>0</v>
      </c>
      <c r="D499" cm="1">
        <f t="array" aca="1" ref="D499" ca="1">IFERROR(INDEX(Calculation!E:E,MATCH('Reconciliation Layer'!C499,Calculation!A:A,0),0),"")</f>
        <v>0</v>
      </c>
      <c r="E499" t="str">
        <f t="shared" ca="1" si="24"/>
        <v/>
      </c>
    </row>
    <row r="500" spans="1:5">
      <c r="A500" t="str">
        <f t="shared" si="23"/>
        <v/>
      </c>
      <c r="B500" t="str">
        <f t="shared" si="22"/>
        <v/>
      </c>
      <c r="C500" s="2">
        <f>Calculation!$A129</f>
        <v>0</v>
      </c>
      <c r="D500" cm="1">
        <f t="array" aca="1" ref="D500" ca="1">IFERROR(INDEX(Calculation!E:E,MATCH('Reconciliation Layer'!C500,Calculation!A:A,0),0),"")</f>
        <v>0</v>
      </c>
      <c r="E500" t="str">
        <f t="shared" ca="1" si="24"/>
        <v/>
      </c>
    </row>
    <row r="501" spans="1:5">
      <c r="A501" t="str">
        <f t="shared" si="23"/>
        <v/>
      </c>
      <c r="B501" t="str">
        <f t="shared" si="22"/>
        <v/>
      </c>
      <c r="C501" s="2">
        <f>Calculation!$A130</f>
        <v>0</v>
      </c>
      <c r="D501" cm="1">
        <f t="array" aca="1" ref="D501" ca="1">IFERROR(INDEX(Calculation!E:E,MATCH('Reconciliation Layer'!C501,Calculation!A:A,0),0),"")</f>
        <v>0</v>
      </c>
      <c r="E501" t="str">
        <f t="shared" ca="1" si="24"/>
        <v/>
      </c>
    </row>
    <row r="502" spans="1:5">
      <c r="A502" t="str">
        <f t="shared" si="23"/>
        <v/>
      </c>
      <c r="B502" t="str">
        <f t="shared" si="22"/>
        <v/>
      </c>
      <c r="C502" s="2">
        <f>Calculation!$A131</f>
        <v>0</v>
      </c>
      <c r="D502" cm="1">
        <f t="array" aca="1" ref="D502" ca="1">IFERROR(INDEX(Calculation!E:E,MATCH('Reconciliation Layer'!C502,Calculation!A:A,0),0),"")</f>
        <v>0</v>
      </c>
      <c r="E502" t="str">
        <f t="shared" ca="1" si="24"/>
        <v/>
      </c>
    </row>
    <row r="503" spans="1:5">
      <c r="A503" t="str">
        <f t="shared" si="23"/>
        <v/>
      </c>
      <c r="B503" t="str">
        <f t="shared" si="22"/>
        <v/>
      </c>
      <c r="C503" s="2">
        <f>Calculation!$A132</f>
        <v>0</v>
      </c>
      <c r="D503" cm="1">
        <f t="array" aca="1" ref="D503" ca="1">IFERROR(INDEX(Calculation!E:E,MATCH('Reconciliation Layer'!C503,Calculation!A:A,0),0),"")</f>
        <v>0</v>
      </c>
      <c r="E503" t="str">
        <f t="shared" ca="1" si="24"/>
        <v/>
      </c>
    </row>
    <row r="504" spans="1:5">
      <c r="A504" t="str">
        <f t="shared" si="23"/>
        <v/>
      </c>
      <c r="B504" t="str">
        <f t="shared" ref="B504:B567" si="25">IF(C504&gt;0,CONCATENATE(A504," | ","Daily Summary"),"")</f>
        <v/>
      </c>
      <c r="C504" s="2">
        <f>Calculation!$A133</f>
        <v>0</v>
      </c>
      <c r="D504" cm="1">
        <f t="array" aca="1" ref="D504" ca="1">IFERROR(INDEX(Calculation!E:E,MATCH('Reconciliation Layer'!C504,Calculation!A:A,0),0),"")</f>
        <v>0</v>
      </c>
      <c r="E504" t="str">
        <f t="shared" ca="1" si="24"/>
        <v/>
      </c>
    </row>
    <row r="505" spans="1:5">
      <c r="A505" t="str">
        <f t="shared" ref="A505:A568" si="26">IF(C505&gt;0,A504,"")</f>
        <v/>
      </c>
      <c r="B505" t="str">
        <f t="shared" si="25"/>
        <v/>
      </c>
      <c r="C505" s="2">
        <f>Calculation!$A134</f>
        <v>0</v>
      </c>
      <c r="D505" cm="1">
        <f t="array" aca="1" ref="D505" ca="1">IFERROR(INDEX(Calculation!E:E,MATCH('Reconciliation Layer'!C505,Calculation!A:A,0),0),"")</f>
        <v>0</v>
      </c>
      <c r="E505" t="str">
        <f t="shared" ca="1" si="24"/>
        <v/>
      </c>
    </row>
    <row r="506" spans="1:5">
      <c r="A506" t="str">
        <f t="shared" si="26"/>
        <v/>
      </c>
      <c r="B506" t="str">
        <f t="shared" si="25"/>
        <v/>
      </c>
      <c r="C506" s="2">
        <f>Calculation!$A135</f>
        <v>0</v>
      </c>
      <c r="D506" cm="1">
        <f t="array" aca="1" ref="D506" ca="1">IFERROR(INDEX(Calculation!E:E,MATCH('Reconciliation Layer'!C506,Calculation!A:A,0),0),"")</f>
        <v>0</v>
      </c>
      <c r="E506" t="str">
        <f t="shared" ca="1" si="24"/>
        <v/>
      </c>
    </row>
    <row r="507" spans="1:5">
      <c r="A507" t="str">
        <f t="shared" si="26"/>
        <v/>
      </c>
      <c r="B507" t="str">
        <f t="shared" si="25"/>
        <v/>
      </c>
      <c r="C507" s="2">
        <f>Calculation!$A136</f>
        <v>0</v>
      </c>
      <c r="D507" cm="1">
        <f t="array" aca="1" ref="D507" ca="1">IFERROR(INDEX(Calculation!E:E,MATCH('Reconciliation Layer'!C507,Calculation!A:A,0),0),"")</f>
        <v>0</v>
      </c>
      <c r="E507" t="str">
        <f t="shared" ca="1" si="24"/>
        <v/>
      </c>
    </row>
    <row r="508" spans="1:5">
      <c r="A508" t="str">
        <f t="shared" si="26"/>
        <v/>
      </c>
      <c r="B508" t="str">
        <f t="shared" si="25"/>
        <v/>
      </c>
      <c r="C508" s="2">
        <f>Calculation!$A137</f>
        <v>0</v>
      </c>
      <c r="D508" cm="1">
        <f t="array" aca="1" ref="D508" ca="1">IFERROR(INDEX(Calculation!E:E,MATCH('Reconciliation Layer'!C508,Calculation!A:A,0),0),"")</f>
        <v>0</v>
      </c>
      <c r="E508" t="str">
        <f t="shared" ca="1" si="24"/>
        <v/>
      </c>
    </row>
    <row r="509" spans="1:5">
      <c r="A509" t="str">
        <f t="shared" si="26"/>
        <v/>
      </c>
      <c r="B509" t="str">
        <f t="shared" si="25"/>
        <v/>
      </c>
      <c r="C509" s="2">
        <f>Calculation!$A138</f>
        <v>0</v>
      </c>
      <c r="D509" cm="1">
        <f t="array" aca="1" ref="D509" ca="1">IFERROR(INDEX(Calculation!E:E,MATCH('Reconciliation Layer'!C509,Calculation!A:A,0),0),"")</f>
        <v>0</v>
      </c>
      <c r="E509" t="str">
        <f t="shared" ca="1" si="24"/>
        <v/>
      </c>
    </row>
    <row r="510" spans="1:5">
      <c r="A510" t="str">
        <f t="shared" si="26"/>
        <v/>
      </c>
      <c r="B510" t="str">
        <f t="shared" si="25"/>
        <v/>
      </c>
      <c r="C510" s="2">
        <f>Calculation!$A139</f>
        <v>0</v>
      </c>
      <c r="D510" cm="1">
        <f t="array" aca="1" ref="D510" ca="1">IFERROR(INDEX(Calculation!E:E,MATCH('Reconciliation Layer'!C510,Calculation!A:A,0),0),"")</f>
        <v>0</v>
      </c>
      <c r="E510" t="str">
        <f t="shared" ca="1" si="24"/>
        <v/>
      </c>
    </row>
    <row r="511" spans="1:5">
      <c r="A511" t="str">
        <f t="shared" si="26"/>
        <v/>
      </c>
      <c r="B511" t="str">
        <f t="shared" si="25"/>
        <v/>
      </c>
      <c r="C511" s="2">
        <f>Calculation!$A140</f>
        <v>0</v>
      </c>
      <c r="D511" cm="1">
        <f t="array" aca="1" ref="D511" ca="1">IFERROR(INDEX(Calculation!E:E,MATCH('Reconciliation Layer'!C511,Calculation!A:A,0),0),"")</f>
        <v>0</v>
      </c>
      <c r="E511" t="str">
        <f t="shared" ca="1" si="24"/>
        <v/>
      </c>
    </row>
    <row r="512" spans="1:5">
      <c r="A512" t="str">
        <f t="shared" si="26"/>
        <v/>
      </c>
      <c r="B512" t="str">
        <f t="shared" si="25"/>
        <v/>
      </c>
      <c r="C512" s="2">
        <f>Calculation!$A141</f>
        <v>0</v>
      </c>
      <c r="D512" cm="1">
        <f t="array" aca="1" ref="D512" ca="1">IFERROR(INDEX(Calculation!E:E,MATCH('Reconciliation Layer'!C512,Calculation!A:A,0),0),"")</f>
        <v>0</v>
      </c>
      <c r="E512" t="str">
        <f t="shared" ca="1" si="24"/>
        <v/>
      </c>
    </row>
    <row r="513" spans="1:5">
      <c r="A513" t="str">
        <f t="shared" si="26"/>
        <v/>
      </c>
      <c r="B513" t="str">
        <f t="shared" si="25"/>
        <v/>
      </c>
      <c r="C513" s="2">
        <f>Calculation!$A142</f>
        <v>0</v>
      </c>
      <c r="D513" cm="1">
        <f t="array" aca="1" ref="D513" ca="1">IFERROR(INDEX(Calculation!E:E,MATCH('Reconciliation Layer'!C513,Calculation!A:A,0),0),"")</f>
        <v>0</v>
      </c>
      <c r="E513" t="str">
        <f t="shared" ref="E513:E576" ca="1" si="27">IF(D513&lt;&gt;0,CONCATENATE(B513,C513,),"")</f>
        <v/>
      </c>
    </row>
    <row r="514" spans="1:5">
      <c r="A514" t="str">
        <f t="shared" si="26"/>
        <v/>
      </c>
      <c r="B514" t="str">
        <f t="shared" si="25"/>
        <v/>
      </c>
      <c r="C514" s="2">
        <f>Calculation!$A143</f>
        <v>0</v>
      </c>
      <c r="D514" cm="1">
        <f t="array" aca="1" ref="D514" ca="1">IFERROR(INDEX(Calculation!E:E,MATCH('Reconciliation Layer'!C514,Calculation!A:A,0),0),"")</f>
        <v>0</v>
      </c>
      <c r="E514" t="str">
        <f t="shared" ca="1" si="27"/>
        <v/>
      </c>
    </row>
    <row r="515" spans="1:5">
      <c r="A515" t="str">
        <f t="shared" si="26"/>
        <v/>
      </c>
      <c r="B515" t="str">
        <f t="shared" si="25"/>
        <v/>
      </c>
      <c r="C515" s="2">
        <f>Calculation!$A144</f>
        <v>0</v>
      </c>
      <c r="D515" cm="1">
        <f t="array" aca="1" ref="D515" ca="1">IFERROR(INDEX(Calculation!E:E,MATCH('Reconciliation Layer'!C515,Calculation!A:A,0),0),"")</f>
        <v>0</v>
      </c>
      <c r="E515" t="str">
        <f t="shared" ca="1" si="27"/>
        <v/>
      </c>
    </row>
    <row r="516" spans="1:5">
      <c r="A516" t="str">
        <f t="shared" si="26"/>
        <v/>
      </c>
      <c r="B516" t="str">
        <f t="shared" si="25"/>
        <v/>
      </c>
      <c r="C516" s="2">
        <f>Calculation!$A145</f>
        <v>0</v>
      </c>
      <c r="D516" cm="1">
        <f t="array" aca="1" ref="D516" ca="1">IFERROR(INDEX(Calculation!E:E,MATCH('Reconciliation Layer'!C516,Calculation!A:A,0),0),"")</f>
        <v>0</v>
      </c>
      <c r="E516" t="str">
        <f t="shared" ca="1" si="27"/>
        <v/>
      </c>
    </row>
    <row r="517" spans="1:5">
      <c r="A517" t="str">
        <f t="shared" si="26"/>
        <v/>
      </c>
      <c r="B517" t="str">
        <f t="shared" si="25"/>
        <v/>
      </c>
      <c r="C517" s="2">
        <f>Calculation!$A146</f>
        <v>0</v>
      </c>
      <c r="D517" cm="1">
        <f t="array" aca="1" ref="D517" ca="1">IFERROR(INDEX(Calculation!E:E,MATCH('Reconciliation Layer'!C517,Calculation!A:A,0),0),"")</f>
        <v>0</v>
      </c>
      <c r="E517" t="str">
        <f t="shared" ca="1" si="27"/>
        <v/>
      </c>
    </row>
    <row r="518" spans="1:5">
      <c r="A518" t="str">
        <f t="shared" si="26"/>
        <v/>
      </c>
      <c r="B518" t="str">
        <f t="shared" si="25"/>
        <v/>
      </c>
      <c r="C518" s="2">
        <f>Calculation!$A147</f>
        <v>0</v>
      </c>
      <c r="D518" cm="1">
        <f t="array" aca="1" ref="D518" ca="1">IFERROR(INDEX(Calculation!E:E,MATCH('Reconciliation Layer'!C518,Calculation!A:A,0),0),"")</f>
        <v>0</v>
      </c>
      <c r="E518" t="str">
        <f t="shared" ca="1" si="27"/>
        <v/>
      </c>
    </row>
    <row r="519" spans="1:5">
      <c r="A519" t="str">
        <f t="shared" si="26"/>
        <v/>
      </c>
      <c r="B519" t="str">
        <f t="shared" si="25"/>
        <v/>
      </c>
      <c r="C519" s="2">
        <f>Calculation!$A148</f>
        <v>0</v>
      </c>
      <c r="D519" cm="1">
        <f t="array" aca="1" ref="D519" ca="1">IFERROR(INDEX(Calculation!E:E,MATCH('Reconciliation Layer'!C519,Calculation!A:A,0),0),"")</f>
        <v>0</v>
      </c>
      <c r="E519" t="str">
        <f t="shared" ca="1" si="27"/>
        <v/>
      </c>
    </row>
    <row r="520" spans="1:5">
      <c r="A520" t="str">
        <f t="shared" si="26"/>
        <v/>
      </c>
      <c r="B520" t="str">
        <f t="shared" si="25"/>
        <v/>
      </c>
      <c r="C520" s="2">
        <f>Calculation!$A149</f>
        <v>0</v>
      </c>
      <c r="D520" cm="1">
        <f t="array" aca="1" ref="D520" ca="1">IFERROR(INDEX(Calculation!E:E,MATCH('Reconciliation Layer'!C520,Calculation!A:A,0),0),"")</f>
        <v>0</v>
      </c>
      <c r="E520" t="str">
        <f t="shared" ca="1" si="27"/>
        <v/>
      </c>
    </row>
    <row r="521" spans="1:5">
      <c r="A521" t="str">
        <f t="shared" si="26"/>
        <v/>
      </c>
      <c r="B521" t="str">
        <f t="shared" si="25"/>
        <v/>
      </c>
      <c r="C521" s="2">
        <f>Calculation!$A150</f>
        <v>0</v>
      </c>
      <c r="D521" cm="1">
        <f t="array" aca="1" ref="D521" ca="1">IFERROR(INDEX(Calculation!E:E,MATCH('Reconciliation Layer'!C521,Calculation!A:A,0),0),"")</f>
        <v>0</v>
      </c>
      <c r="E521" t="str">
        <f t="shared" ca="1" si="27"/>
        <v/>
      </c>
    </row>
    <row r="522" spans="1:5">
      <c r="A522" t="str">
        <f t="shared" si="26"/>
        <v/>
      </c>
      <c r="B522" t="str">
        <f t="shared" si="25"/>
        <v/>
      </c>
      <c r="C522" s="2">
        <f>Calculation!$A151</f>
        <v>0</v>
      </c>
      <c r="D522" cm="1">
        <f t="array" aca="1" ref="D522" ca="1">IFERROR(INDEX(Calculation!E:E,MATCH('Reconciliation Layer'!C522,Calculation!A:A,0),0),"")</f>
        <v>0</v>
      </c>
      <c r="E522" t="str">
        <f t="shared" ca="1" si="27"/>
        <v/>
      </c>
    </row>
    <row r="523" spans="1:5">
      <c r="A523" t="str">
        <f t="shared" si="26"/>
        <v/>
      </c>
      <c r="B523" t="str">
        <f t="shared" si="25"/>
        <v/>
      </c>
      <c r="C523" s="2">
        <f>Calculation!$A152</f>
        <v>0</v>
      </c>
      <c r="D523" cm="1">
        <f t="array" aca="1" ref="D523" ca="1">IFERROR(INDEX(Calculation!E:E,MATCH('Reconciliation Layer'!C523,Calculation!A:A,0),0),"")</f>
        <v>0</v>
      </c>
      <c r="E523" t="str">
        <f t="shared" ca="1" si="27"/>
        <v/>
      </c>
    </row>
    <row r="524" spans="1:5">
      <c r="A524" t="str">
        <f t="shared" si="26"/>
        <v/>
      </c>
      <c r="B524" t="str">
        <f t="shared" si="25"/>
        <v/>
      </c>
      <c r="C524" s="2">
        <f>Calculation!$A153</f>
        <v>0</v>
      </c>
      <c r="D524" cm="1">
        <f t="array" aca="1" ref="D524" ca="1">IFERROR(INDEX(Calculation!E:E,MATCH('Reconciliation Layer'!C524,Calculation!A:A,0),0),"")</f>
        <v>0</v>
      </c>
      <c r="E524" t="str">
        <f t="shared" ca="1" si="27"/>
        <v/>
      </c>
    </row>
    <row r="525" spans="1:5">
      <c r="A525" t="str">
        <f t="shared" si="26"/>
        <v/>
      </c>
      <c r="B525" t="str">
        <f t="shared" si="25"/>
        <v/>
      </c>
      <c r="C525" s="2">
        <f>Calculation!$A154</f>
        <v>0</v>
      </c>
      <c r="D525" cm="1">
        <f t="array" aca="1" ref="D525" ca="1">IFERROR(INDEX(Calculation!E:E,MATCH('Reconciliation Layer'!C525,Calculation!A:A,0),0),"")</f>
        <v>0</v>
      </c>
      <c r="E525" t="str">
        <f t="shared" ca="1" si="27"/>
        <v/>
      </c>
    </row>
    <row r="526" spans="1:5">
      <c r="A526" t="str">
        <f t="shared" si="26"/>
        <v/>
      </c>
      <c r="B526" t="str">
        <f t="shared" si="25"/>
        <v/>
      </c>
      <c r="C526" s="2">
        <f>Calculation!$A155</f>
        <v>0</v>
      </c>
      <c r="D526" cm="1">
        <f t="array" aca="1" ref="D526" ca="1">IFERROR(INDEX(Calculation!E:E,MATCH('Reconciliation Layer'!C526,Calculation!A:A,0),0),"")</f>
        <v>0</v>
      </c>
      <c r="E526" t="str">
        <f t="shared" ca="1" si="27"/>
        <v/>
      </c>
    </row>
    <row r="527" spans="1:5">
      <c r="A527" t="str">
        <f t="shared" si="26"/>
        <v/>
      </c>
      <c r="B527" t="str">
        <f t="shared" si="25"/>
        <v/>
      </c>
      <c r="C527" s="2">
        <f>Calculation!$A156</f>
        <v>0</v>
      </c>
      <c r="D527" cm="1">
        <f t="array" aca="1" ref="D527" ca="1">IFERROR(INDEX(Calculation!E:E,MATCH('Reconciliation Layer'!C527,Calculation!A:A,0),0),"")</f>
        <v>0</v>
      </c>
      <c r="E527" t="str">
        <f t="shared" ca="1" si="27"/>
        <v/>
      </c>
    </row>
    <row r="528" spans="1:5">
      <c r="A528" t="str">
        <f t="shared" si="26"/>
        <v/>
      </c>
      <c r="B528" t="str">
        <f t="shared" si="25"/>
        <v/>
      </c>
      <c r="C528" s="2">
        <f>Calculation!$A157</f>
        <v>0</v>
      </c>
      <c r="D528" cm="1">
        <f t="array" aca="1" ref="D528" ca="1">IFERROR(INDEX(Calculation!E:E,MATCH('Reconciliation Layer'!C528,Calculation!A:A,0),0),"")</f>
        <v>0</v>
      </c>
      <c r="E528" t="str">
        <f t="shared" ca="1" si="27"/>
        <v/>
      </c>
    </row>
    <row r="529" spans="1:5">
      <c r="A529" t="str">
        <f t="shared" si="26"/>
        <v/>
      </c>
      <c r="B529" t="str">
        <f t="shared" si="25"/>
        <v/>
      </c>
      <c r="C529" s="2">
        <f>Calculation!$A158</f>
        <v>0</v>
      </c>
      <c r="D529" cm="1">
        <f t="array" aca="1" ref="D529" ca="1">IFERROR(INDEX(Calculation!E:E,MATCH('Reconciliation Layer'!C529,Calculation!A:A,0),0),"")</f>
        <v>0</v>
      </c>
      <c r="E529" t="str">
        <f t="shared" ca="1" si="27"/>
        <v/>
      </c>
    </row>
    <row r="530" spans="1:5">
      <c r="A530" t="str">
        <f t="shared" si="26"/>
        <v/>
      </c>
      <c r="B530" t="str">
        <f t="shared" si="25"/>
        <v/>
      </c>
      <c r="C530" s="2">
        <f>Calculation!$A159</f>
        <v>0</v>
      </c>
      <c r="D530" cm="1">
        <f t="array" aca="1" ref="D530" ca="1">IFERROR(INDEX(Calculation!E:E,MATCH('Reconciliation Layer'!C530,Calculation!A:A,0),0),"")</f>
        <v>0</v>
      </c>
      <c r="E530" t="str">
        <f t="shared" ca="1" si="27"/>
        <v/>
      </c>
    </row>
    <row r="531" spans="1:5">
      <c r="A531" t="str">
        <f t="shared" si="26"/>
        <v/>
      </c>
      <c r="B531" t="str">
        <f t="shared" si="25"/>
        <v/>
      </c>
      <c r="C531" s="2">
        <f>Calculation!$A160</f>
        <v>0</v>
      </c>
      <c r="D531" cm="1">
        <f t="array" aca="1" ref="D531" ca="1">IFERROR(INDEX(Calculation!E:E,MATCH('Reconciliation Layer'!C531,Calculation!A:A,0),0),"")</f>
        <v>0</v>
      </c>
      <c r="E531" t="str">
        <f t="shared" ca="1" si="27"/>
        <v/>
      </c>
    </row>
    <row r="532" spans="1:5">
      <c r="A532" t="str">
        <f t="shared" si="26"/>
        <v/>
      </c>
      <c r="B532" t="str">
        <f t="shared" si="25"/>
        <v/>
      </c>
      <c r="C532" s="2">
        <f>Calculation!$A161</f>
        <v>0</v>
      </c>
      <c r="D532" cm="1">
        <f t="array" aca="1" ref="D532" ca="1">IFERROR(INDEX(Calculation!E:E,MATCH('Reconciliation Layer'!C532,Calculation!A:A,0),0),"")</f>
        <v>0</v>
      </c>
      <c r="E532" t="str">
        <f t="shared" ca="1" si="27"/>
        <v/>
      </c>
    </row>
    <row r="533" spans="1:5">
      <c r="A533" t="str">
        <f t="shared" si="26"/>
        <v/>
      </c>
      <c r="B533" t="str">
        <f t="shared" si="25"/>
        <v/>
      </c>
      <c r="C533" s="2">
        <f>Calculation!$A162</f>
        <v>0</v>
      </c>
      <c r="D533" cm="1">
        <f t="array" aca="1" ref="D533" ca="1">IFERROR(INDEX(Calculation!E:E,MATCH('Reconciliation Layer'!C533,Calculation!A:A,0),0),"")</f>
        <v>0</v>
      </c>
      <c r="E533" t="str">
        <f t="shared" ca="1" si="27"/>
        <v/>
      </c>
    </row>
    <row r="534" spans="1:5">
      <c r="A534" t="str">
        <f t="shared" si="26"/>
        <v/>
      </c>
      <c r="B534" t="str">
        <f t="shared" si="25"/>
        <v/>
      </c>
      <c r="C534" s="2">
        <f>Calculation!$A163</f>
        <v>0</v>
      </c>
      <c r="D534" cm="1">
        <f t="array" aca="1" ref="D534" ca="1">IFERROR(INDEX(Calculation!E:E,MATCH('Reconciliation Layer'!C534,Calculation!A:A,0),0),"")</f>
        <v>0</v>
      </c>
      <c r="E534" t="str">
        <f t="shared" ca="1" si="27"/>
        <v/>
      </c>
    </row>
    <row r="535" spans="1:5">
      <c r="A535" t="str">
        <f t="shared" si="26"/>
        <v/>
      </c>
      <c r="B535" t="str">
        <f t="shared" si="25"/>
        <v/>
      </c>
      <c r="C535" s="2">
        <f>Calculation!$A164</f>
        <v>0</v>
      </c>
      <c r="D535" cm="1">
        <f t="array" aca="1" ref="D535" ca="1">IFERROR(INDEX(Calculation!E:E,MATCH('Reconciliation Layer'!C535,Calculation!A:A,0),0),"")</f>
        <v>0</v>
      </c>
      <c r="E535" t="str">
        <f t="shared" ca="1" si="27"/>
        <v/>
      </c>
    </row>
    <row r="536" spans="1:5">
      <c r="A536" t="str">
        <f t="shared" si="26"/>
        <v/>
      </c>
      <c r="B536" t="str">
        <f t="shared" si="25"/>
        <v/>
      </c>
      <c r="C536" s="2">
        <f>Calculation!$A165</f>
        <v>0</v>
      </c>
      <c r="D536" cm="1">
        <f t="array" aca="1" ref="D536" ca="1">IFERROR(INDEX(Calculation!E:E,MATCH('Reconciliation Layer'!C536,Calculation!A:A,0),0),"")</f>
        <v>0</v>
      </c>
      <c r="E536" t="str">
        <f t="shared" ca="1" si="27"/>
        <v/>
      </c>
    </row>
    <row r="537" spans="1:5">
      <c r="A537" t="str">
        <f t="shared" si="26"/>
        <v/>
      </c>
      <c r="B537" t="str">
        <f t="shared" si="25"/>
        <v/>
      </c>
      <c r="C537" s="2">
        <f>Calculation!$A166</f>
        <v>0</v>
      </c>
      <c r="D537" cm="1">
        <f t="array" aca="1" ref="D537" ca="1">IFERROR(INDEX(Calculation!E:E,MATCH('Reconciliation Layer'!C537,Calculation!A:A,0),0),"")</f>
        <v>0</v>
      </c>
      <c r="E537" t="str">
        <f t="shared" ca="1" si="27"/>
        <v/>
      </c>
    </row>
    <row r="538" spans="1:5">
      <c r="A538" t="str">
        <f t="shared" si="26"/>
        <v/>
      </c>
      <c r="B538" t="str">
        <f t="shared" si="25"/>
        <v/>
      </c>
      <c r="C538" s="2">
        <f>Calculation!$A167</f>
        <v>0</v>
      </c>
      <c r="D538" cm="1">
        <f t="array" aca="1" ref="D538" ca="1">IFERROR(INDEX(Calculation!E:E,MATCH('Reconciliation Layer'!C538,Calculation!A:A,0),0),"")</f>
        <v>0</v>
      </c>
      <c r="E538" t="str">
        <f t="shared" ca="1" si="27"/>
        <v/>
      </c>
    </row>
    <row r="539" spans="1:5">
      <c r="A539" t="str">
        <f t="shared" si="26"/>
        <v/>
      </c>
      <c r="B539" t="str">
        <f t="shared" si="25"/>
        <v/>
      </c>
      <c r="C539" s="2">
        <f>Calculation!$A168</f>
        <v>0</v>
      </c>
      <c r="D539" cm="1">
        <f t="array" aca="1" ref="D539" ca="1">IFERROR(INDEX(Calculation!E:E,MATCH('Reconciliation Layer'!C539,Calculation!A:A,0),0),"")</f>
        <v>0</v>
      </c>
      <c r="E539" t="str">
        <f t="shared" ca="1" si="27"/>
        <v/>
      </c>
    </row>
    <row r="540" spans="1:5">
      <c r="A540" t="str">
        <f t="shared" si="26"/>
        <v/>
      </c>
      <c r="B540" t="str">
        <f t="shared" si="25"/>
        <v/>
      </c>
      <c r="C540" s="2">
        <f>Calculation!$A169</f>
        <v>0</v>
      </c>
      <c r="D540" cm="1">
        <f t="array" aca="1" ref="D540" ca="1">IFERROR(INDEX(Calculation!E:E,MATCH('Reconciliation Layer'!C540,Calculation!A:A,0),0),"")</f>
        <v>0</v>
      </c>
      <c r="E540" t="str">
        <f t="shared" ca="1" si="27"/>
        <v/>
      </c>
    </row>
    <row r="541" spans="1:5">
      <c r="A541" t="str">
        <f t="shared" si="26"/>
        <v/>
      </c>
      <c r="B541" t="str">
        <f t="shared" si="25"/>
        <v/>
      </c>
      <c r="C541" s="2">
        <f>Calculation!$A170</f>
        <v>0</v>
      </c>
      <c r="D541" cm="1">
        <f t="array" aca="1" ref="D541" ca="1">IFERROR(INDEX(Calculation!E:E,MATCH('Reconciliation Layer'!C541,Calculation!A:A,0),0),"")</f>
        <v>0</v>
      </c>
      <c r="E541" t="str">
        <f t="shared" ca="1" si="27"/>
        <v/>
      </c>
    </row>
    <row r="542" spans="1:5">
      <c r="A542" t="str">
        <f t="shared" si="26"/>
        <v/>
      </c>
      <c r="B542" t="str">
        <f t="shared" si="25"/>
        <v/>
      </c>
      <c r="C542" s="2">
        <f>Calculation!$A171</f>
        <v>0</v>
      </c>
      <c r="D542" cm="1">
        <f t="array" aca="1" ref="D542" ca="1">IFERROR(INDEX(Calculation!E:E,MATCH('Reconciliation Layer'!C542,Calculation!A:A,0),0),"")</f>
        <v>0</v>
      </c>
      <c r="E542" t="str">
        <f t="shared" ca="1" si="27"/>
        <v/>
      </c>
    </row>
    <row r="543" spans="1:5">
      <c r="A543" t="str">
        <f t="shared" si="26"/>
        <v/>
      </c>
      <c r="B543" t="str">
        <f t="shared" si="25"/>
        <v/>
      </c>
      <c r="C543" s="2">
        <f>Calculation!$A172</f>
        <v>0</v>
      </c>
      <c r="D543" cm="1">
        <f t="array" aca="1" ref="D543" ca="1">IFERROR(INDEX(Calculation!E:E,MATCH('Reconciliation Layer'!C543,Calculation!A:A,0),0),"")</f>
        <v>0</v>
      </c>
      <c r="E543" t="str">
        <f t="shared" ca="1" si="27"/>
        <v/>
      </c>
    </row>
    <row r="544" spans="1:5">
      <c r="A544" t="str">
        <f t="shared" si="26"/>
        <v/>
      </c>
      <c r="B544" t="str">
        <f t="shared" si="25"/>
        <v/>
      </c>
      <c r="C544" s="2">
        <f>Calculation!$A173</f>
        <v>0</v>
      </c>
      <c r="D544" cm="1">
        <f t="array" aca="1" ref="D544" ca="1">IFERROR(INDEX(Calculation!E:E,MATCH('Reconciliation Layer'!C544,Calculation!A:A,0),0),"")</f>
        <v>0</v>
      </c>
      <c r="E544" t="str">
        <f t="shared" ca="1" si="27"/>
        <v/>
      </c>
    </row>
    <row r="545" spans="1:5">
      <c r="A545" t="str">
        <f t="shared" si="26"/>
        <v/>
      </c>
      <c r="B545" t="str">
        <f t="shared" si="25"/>
        <v/>
      </c>
      <c r="C545" s="2">
        <f>Calculation!$A174</f>
        <v>0</v>
      </c>
      <c r="D545" cm="1">
        <f t="array" aca="1" ref="D545" ca="1">IFERROR(INDEX(Calculation!E:E,MATCH('Reconciliation Layer'!C545,Calculation!A:A,0),0),"")</f>
        <v>0</v>
      </c>
      <c r="E545" t="str">
        <f t="shared" ca="1" si="27"/>
        <v/>
      </c>
    </row>
    <row r="546" spans="1:5">
      <c r="A546" t="str">
        <f t="shared" si="26"/>
        <v/>
      </c>
      <c r="B546" t="str">
        <f t="shared" si="25"/>
        <v/>
      </c>
      <c r="C546" s="2">
        <f>Calculation!$A175</f>
        <v>0</v>
      </c>
      <c r="D546" cm="1">
        <f t="array" aca="1" ref="D546" ca="1">IFERROR(INDEX(Calculation!E:E,MATCH('Reconciliation Layer'!C546,Calculation!A:A,0),0),"")</f>
        <v>0</v>
      </c>
      <c r="E546" t="str">
        <f t="shared" ca="1" si="27"/>
        <v/>
      </c>
    </row>
    <row r="547" spans="1:5">
      <c r="A547" t="str">
        <f t="shared" si="26"/>
        <v/>
      </c>
      <c r="B547" t="str">
        <f t="shared" si="25"/>
        <v/>
      </c>
      <c r="C547" s="2">
        <f>Calculation!$A176</f>
        <v>0</v>
      </c>
      <c r="D547" cm="1">
        <f t="array" aca="1" ref="D547" ca="1">IFERROR(INDEX(Calculation!E:E,MATCH('Reconciliation Layer'!C547,Calculation!A:A,0),0),"")</f>
        <v>0</v>
      </c>
      <c r="E547" t="str">
        <f t="shared" ca="1" si="27"/>
        <v/>
      </c>
    </row>
    <row r="548" spans="1:5">
      <c r="A548" t="str">
        <f t="shared" si="26"/>
        <v/>
      </c>
      <c r="B548" t="str">
        <f t="shared" si="25"/>
        <v/>
      </c>
      <c r="C548" s="2">
        <f>Calculation!$A177</f>
        <v>0</v>
      </c>
      <c r="D548" cm="1">
        <f t="array" aca="1" ref="D548" ca="1">IFERROR(INDEX(Calculation!E:E,MATCH('Reconciliation Layer'!C548,Calculation!A:A,0),0),"")</f>
        <v>0</v>
      </c>
      <c r="E548" t="str">
        <f t="shared" ca="1" si="27"/>
        <v/>
      </c>
    </row>
    <row r="549" spans="1:5">
      <c r="A549" t="str">
        <f t="shared" si="26"/>
        <v/>
      </c>
      <c r="B549" t="str">
        <f t="shared" si="25"/>
        <v/>
      </c>
      <c r="C549" s="2">
        <f>Calculation!$A178</f>
        <v>0</v>
      </c>
      <c r="D549" cm="1">
        <f t="array" aca="1" ref="D549" ca="1">IFERROR(INDEX(Calculation!E:E,MATCH('Reconciliation Layer'!C549,Calculation!A:A,0),0),"")</f>
        <v>0</v>
      </c>
      <c r="E549" t="str">
        <f t="shared" ca="1" si="27"/>
        <v/>
      </c>
    </row>
    <row r="550" spans="1:5">
      <c r="A550" t="str">
        <f t="shared" si="26"/>
        <v/>
      </c>
      <c r="B550" t="str">
        <f t="shared" si="25"/>
        <v/>
      </c>
      <c r="C550" s="2">
        <f>Calculation!$A179</f>
        <v>0</v>
      </c>
      <c r="D550" cm="1">
        <f t="array" aca="1" ref="D550" ca="1">IFERROR(INDEX(Calculation!E:E,MATCH('Reconciliation Layer'!C550,Calculation!A:A,0),0),"")</f>
        <v>0</v>
      </c>
      <c r="E550" t="str">
        <f t="shared" ca="1" si="27"/>
        <v/>
      </c>
    </row>
    <row r="551" spans="1:5">
      <c r="A551" t="str">
        <f t="shared" si="26"/>
        <v/>
      </c>
      <c r="B551" t="str">
        <f t="shared" si="25"/>
        <v/>
      </c>
      <c r="C551" s="2">
        <f>Calculation!$A180</f>
        <v>0</v>
      </c>
      <c r="D551" cm="1">
        <f t="array" aca="1" ref="D551" ca="1">IFERROR(INDEX(Calculation!E:E,MATCH('Reconciliation Layer'!C551,Calculation!A:A,0),0),"")</f>
        <v>0</v>
      </c>
      <c r="E551" t="str">
        <f t="shared" ca="1" si="27"/>
        <v/>
      </c>
    </row>
    <row r="552" spans="1:5">
      <c r="A552" t="str">
        <f t="shared" si="26"/>
        <v/>
      </c>
      <c r="B552" t="str">
        <f t="shared" si="25"/>
        <v/>
      </c>
      <c r="C552" s="2">
        <f>Calculation!$A181</f>
        <v>0</v>
      </c>
      <c r="D552" cm="1">
        <f t="array" aca="1" ref="D552" ca="1">IFERROR(INDEX(Calculation!E:E,MATCH('Reconciliation Layer'!C552,Calculation!A:A,0),0),"")</f>
        <v>0</v>
      </c>
      <c r="E552" t="str">
        <f t="shared" ca="1" si="27"/>
        <v/>
      </c>
    </row>
    <row r="553" spans="1:5">
      <c r="A553" t="str">
        <f t="shared" si="26"/>
        <v/>
      </c>
      <c r="B553" t="str">
        <f t="shared" si="25"/>
        <v/>
      </c>
      <c r="C553" s="2">
        <f>Calculation!$A182</f>
        <v>0</v>
      </c>
      <c r="D553" cm="1">
        <f t="array" aca="1" ref="D553" ca="1">IFERROR(INDEX(Calculation!E:E,MATCH('Reconciliation Layer'!C553,Calculation!A:A,0),0),"")</f>
        <v>0</v>
      </c>
      <c r="E553" t="str">
        <f t="shared" ca="1" si="27"/>
        <v/>
      </c>
    </row>
    <row r="554" spans="1:5">
      <c r="A554" t="str">
        <f t="shared" si="26"/>
        <v/>
      </c>
      <c r="B554" t="str">
        <f t="shared" si="25"/>
        <v/>
      </c>
      <c r="C554" s="2">
        <f>Calculation!$A183</f>
        <v>0</v>
      </c>
      <c r="D554" cm="1">
        <f t="array" aca="1" ref="D554" ca="1">IFERROR(INDEX(Calculation!E:E,MATCH('Reconciliation Layer'!C554,Calculation!A:A,0),0),"")</f>
        <v>0</v>
      </c>
      <c r="E554" t="str">
        <f t="shared" ca="1" si="27"/>
        <v/>
      </c>
    </row>
    <row r="555" spans="1:5">
      <c r="A555" t="str">
        <f t="shared" si="26"/>
        <v/>
      </c>
      <c r="B555" t="str">
        <f t="shared" si="25"/>
        <v/>
      </c>
      <c r="C555" s="2">
        <f>Calculation!$A184</f>
        <v>0</v>
      </c>
      <c r="D555" cm="1">
        <f t="array" aca="1" ref="D555" ca="1">IFERROR(INDEX(Calculation!E:E,MATCH('Reconciliation Layer'!C555,Calculation!A:A,0),0),"")</f>
        <v>0</v>
      </c>
      <c r="E555" t="str">
        <f t="shared" ca="1" si="27"/>
        <v/>
      </c>
    </row>
    <row r="556" spans="1:5">
      <c r="A556" t="str">
        <f t="shared" si="26"/>
        <v/>
      </c>
      <c r="B556" t="str">
        <f t="shared" si="25"/>
        <v/>
      </c>
      <c r="C556" s="2">
        <f>Calculation!$A185</f>
        <v>0</v>
      </c>
      <c r="D556" cm="1">
        <f t="array" aca="1" ref="D556" ca="1">IFERROR(INDEX(Calculation!E:E,MATCH('Reconciliation Layer'!C556,Calculation!A:A,0),0),"")</f>
        <v>0</v>
      </c>
      <c r="E556" t="str">
        <f t="shared" ca="1" si="27"/>
        <v/>
      </c>
    </row>
    <row r="557" spans="1:5">
      <c r="A557" t="str">
        <f t="shared" si="26"/>
        <v/>
      </c>
      <c r="B557" t="str">
        <f t="shared" si="25"/>
        <v/>
      </c>
      <c r="C557" s="2">
        <f>Calculation!$A186</f>
        <v>0</v>
      </c>
      <c r="D557" cm="1">
        <f t="array" aca="1" ref="D557" ca="1">IFERROR(INDEX(Calculation!E:E,MATCH('Reconciliation Layer'!C557,Calculation!A:A,0),0),"")</f>
        <v>0</v>
      </c>
      <c r="E557" t="str">
        <f t="shared" ca="1" si="27"/>
        <v/>
      </c>
    </row>
    <row r="558" spans="1:5">
      <c r="A558" t="str">
        <f t="shared" si="26"/>
        <v/>
      </c>
      <c r="B558" t="str">
        <f t="shared" si="25"/>
        <v/>
      </c>
      <c r="C558" s="2">
        <f>Calculation!$A187</f>
        <v>0</v>
      </c>
      <c r="D558" cm="1">
        <f t="array" aca="1" ref="D558" ca="1">IFERROR(INDEX(Calculation!E:E,MATCH('Reconciliation Layer'!C558,Calculation!A:A,0),0),"")</f>
        <v>0</v>
      </c>
      <c r="E558" t="str">
        <f t="shared" ca="1" si="27"/>
        <v/>
      </c>
    </row>
    <row r="559" spans="1:5">
      <c r="A559" t="str">
        <f t="shared" si="26"/>
        <v/>
      </c>
      <c r="B559" t="str">
        <f t="shared" si="25"/>
        <v/>
      </c>
      <c r="C559" s="2">
        <f>Calculation!$A188</f>
        <v>0</v>
      </c>
      <c r="D559" cm="1">
        <f t="array" aca="1" ref="D559" ca="1">IFERROR(INDEX(Calculation!E:E,MATCH('Reconciliation Layer'!C559,Calculation!A:A,0),0),"")</f>
        <v>0</v>
      </c>
      <c r="E559" t="str">
        <f t="shared" ca="1" si="27"/>
        <v/>
      </c>
    </row>
    <row r="560" spans="1:5">
      <c r="A560" t="str">
        <f t="shared" si="26"/>
        <v/>
      </c>
      <c r="B560" t="str">
        <f t="shared" si="25"/>
        <v/>
      </c>
      <c r="C560" s="2">
        <f>Calculation!$A189</f>
        <v>0</v>
      </c>
      <c r="D560" cm="1">
        <f t="array" aca="1" ref="D560" ca="1">IFERROR(INDEX(Calculation!E:E,MATCH('Reconciliation Layer'!C560,Calculation!A:A,0),0),"")</f>
        <v>0</v>
      </c>
      <c r="E560" t="str">
        <f t="shared" ca="1" si="27"/>
        <v/>
      </c>
    </row>
    <row r="561" spans="1:5">
      <c r="A561" t="str">
        <f t="shared" si="26"/>
        <v/>
      </c>
      <c r="B561" t="str">
        <f t="shared" si="25"/>
        <v/>
      </c>
      <c r="C561" s="2">
        <f>Calculation!$A190</f>
        <v>0</v>
      </c>
      <c r="D561" cm="1">
        <f t="array" aca="1" ref="D561" ca="1">IFERROR(INDEX(Calculation!E:E,MATCH('Reconciliation Layer'!C561,Calculation!A:A,0),0),"")</f>
        <v>0</v>
      </c>
      <c r="E561" t="str">
        <f t="shared" ca="1" si="27"/>
        <v/>
      </c>
    </row>
    <row r="562" spans="1:5">
      <c r="A562" t="str">
        <f t="shared" si="26"/>
        <v/>
      </c>
      <c r="B562" t="str">
        <f t="shared" si="25"/>
        <v/>
      </c>
      <c r="C562" s="2">
        <f>Calculation!$A191</f>
        <v>0</v>
      </c>
      <c r="D562" cm="1">
        <f t="array" aca="1" ref="D562" ca="1">IFERROR(INDEX(Calculation!E:E,MATCH('Reconciliation Layer'!C562,Calculation!A:A,0),0),"")</f>
        <v>0</v>
      </c>
      <c r="E562" t="str">
        <f t="shared" ca="1" si="27"/>
        <v/>
      </c>
    </row>
    <row r="563" spans="1:5">
      <c r="A563" t="str">
        <f t="shared" si="26"/>
        <v/>
      </c>
      <c r="B563" t="str">
        <f t="shared" si="25"/>
        <v/>
      </c>
      <c r="C563" s="2">
        <f>Calculation!$A192</f>
        <v>0</v>
      </c>
      <c r="D563" cm="1">
        <f t="array" aca="1" ref="D563" ca="1">IFERROR(INDEX(Calculation!E:E,MATCH('Reconciliation Layer'!C563,Calculation!A:A,0),0),"")</f>
        <v>0</v>
      </c>
      <c r="E563" t="str">
        <f t="shared" ca="1" si="27"/>
        <v/>
      </c>
    </row>
    <row r="564" spans="1:5">
      <c r="A564" t="str">
        <f t="shared" si="26"/>
        <v/>
      </c>
      <c r="B564" t="str">
        <f t="shared" si="25"/>
        <v/>
      </c>
      <c r="C564" s="2">
        <f>Calculation!$A193</f>
        <v>0</v>
      </c>
      <c r="D564" cm="1">
        <f t="array" aca="1" ref="D564" ca="1">IFERROR(INDEX(Calculation!E:E,MATCH('Reconciliation Layer'!C564,Calculation!A:A,0),0),"")</f>
        <v>0</v>
      </c>
      <c r="E564" t="str">
        <f t="shared" ca="1" si="27"/>
        <v/>
      </c>
    </row>
    <row r="565" spans="1:5">
      <c r="A565" t="str">
        <f t="shared" si="26"/>
        <v/>
      </c>
      <c r="B565" t="str">
        <f t="shared" si="25"/>
        <v/>
      </c>
      <c r="C565" s="2">
        <f>Calculation!$A194</f>
        <v>0</v>
      </c>
      <c r="D565" cm="1">
        <f t="array" aca="1" ref="D565" ca="1">IFERROR(INDEX(Calculation!E:E,MATCH('Reconciliation Layer'!C565,Calculation!A:A,0),0),"")</f>
        <v>0</v>
      </c>
      <c r="E565" t="str">
        <f t="shared" ca="1" si="27"/>
        <v/>
      </c>
    </row>
    <row r="566" spans="1:5">
      <c r="A566" t="str">
        <f t="shared" si="26"/>
        <v/>
      </c>
      <c r="B566" t="str">
        <f t="shared" si="25"/>
        <v/>
      </c>
      <c r="C566" s="2">
        <f>Calculation!$A195</f>
        <v>0</v>
      </c>
      <c r="D566" cm="1">
        <f t="array" aca="1" ref="D566" ca="1">IFERROR(INDEX(Calculation!E:E,MATCH('Reconciliation Layer'!C566,Calculation!A:A,0),0),"")</f>
        <v>0</v>
      </c>
      <c r="E566" t="str">
        <f t="shared" ca="1" si="27"/>
        <v/>
      </c>
    </row>
    <row r="567" spans="1:5">
      <c r="A567" t="str">
        <f t="shared" si="26"/>
        <v/>
      </c>
      <c r="B567" t="str">
        <f t="shared" si="25"/>
        <v/>
      </c>
      <c r="C567" s="2">
        <f>Calculation!$A196</f>
        <v>0</v>
      </c>
      <c r="D567" cm="1">
        <f t="array" aca="1" ref="D567" ca="1">IFERROR(INDEX(Calculation!E:E,MATCH('Reconciliation Layer'!C567,Calculation!A:A,0),0),"")</f>
        <v>0</v>
      </c>
      <c r="E567" t="str">
        <f t="shared" ca="1" si="27"/>
        <v/>
      </c>
    </row>
    <row r="568" spans="1:5">
      <c r="A568" t="str">
        <f t="shared" si="26"/>
        <v/>
      </c>
      <c r="B568" t="str">
        <f t="shared" ref="B568:B631" si="28">IF(C568&gt;0,CONCATENATE(A568," | ","Daily Summary"),"")</f>
        <v/>
      </c>
      <c r="C568" s="2">
        <f>Calculation!$A197</f>
        <v>0</v>
      </c>
      <c r="D568" cm="1">
        <f t="array" aca="1" ref="D568" ca="1">IFERROR(INDEX(Calculation!E:E,MATCH('Reconciliation Layer'!C568,Calculation!A:A,0),0),"")</f>
        <v>0</v>
      </c>
      <c r="E568" t="str">
        <f t="shared" ca="1" si="27"/>
        <v/>
      </c>
    </row>
    <row r="569" spans="1:5">
      <c r="A569" t="str">
        <f t="shared" ref="A569:A632" si="29">IF(C569&gt;0,A568,"")</f>
        <v/>
      </c>
      <c r="B569" t="str">
        <f t="shared" si="28"/>
        <v/>
      </c>
      <c r="C569" s="2">
        <f>Calculation!$A198</f>
        <v>0</v>
      </c>
      <c r="D569" cm="1">
        <f t="array" aca="1" ref="D569" ca="1">IFERROR(INDEX(Calculation!E:E,MATCH('Reconciliation Layer'!C569,Calculation!A:A,0),0),"")</f>
        <v>0</v>
      </c>
      <c r="E569" t="str">
        <f t="shared" ca="1" si="27"/>
        <v/>
      </c>
    </row>
    <row r="570" spans="1:5">
      <c r="A570" t="str">
        <f t="shared" si="29"/>
        <v/>
      </c>
      <c r="B570" t="str">
        <f t="shared" si="28"/>
        <v/>
      </c>
      <c r="C570" s="2">
        <f>Calculation!$A199</f>
        <v>0</v>
      </c>
      <c r="D570" cm="1">
        <f t="array" aca="1" ref="D570" ca="1">IFERROR(INDEX(Calculation!E:E,MATCH('Reconciliation Layer'!C570,Calculation!A:A,0),0),"")</f>
        <v>0</v>
      </c>
      <c r="E570" t="str">
        <f t="shared" ca="1" si="27"/>
        <v/>
      </c>
    </row>
    <row r="571" spans="1:5">
      <c r="A571" t="str">
        <f t="shared" si="29"/>
        <v/>
      </c>
      <c r="B571" t="str">
        <f t="shared" si="28"/>
        <v/>
      </c>
      <c r="C571" s="2">
        <f>Calculation!$A200</f>
        <v>0</v>
      </c>
      <c r="D571" cm="1">
        <f t="array" aca="1" ref="D571" ca="1">IFERROR(INDEX(Calculation!E:E,MATCH('Reconciliation Layer'!C571,Calculation!A:A,0),0),"")</f>
        <v>0</v>
      </c>
      <c r="E571" t="str">
        <f t="shared" ca="1" si="27"/>
        <v/>
      </c>
    </row>
    <row r="572" spans="1:5">
      <c r="A572" t="str">
        <f t="shared" si="29"/>
        <v/>
      </c>
      <c r="B572" t="str">
        <f t="shared" si="28"/>
        <v/>
      </c>
      <c r="C572" s="2">
        <f>Calculation!$A201</f>
        <v>0</v>
      </c>
      <c r="D572" cm="1">
        <f t="array" aca="1" ref="D572" ca="1">IFERROR(INDEX(Calculation!E:E,MATCH('Reconciliation Layer'!C572,Calculation!A:A,0),0),"")</f>
        <v>0</v>
      </c>
      <c r="E572" t="str">
        <f t="shared" ca="1" si="27"/>
        <v/>
      </c>
    </row>
    <row r="573" spans="1:5">
      <c r="A573" t="str">
        <f t="shared" si="29"/>
        <v/>
      </c>
      <c r="B573" t="str">
        <f t="shared" si="28"/>
        <v/>
      </c>
      <c r="C573" s="2">
        <f>Calculation!$A202</f>
        <v>0</v>
      </c>
      <c r="D573" cm="1">
        <f t="array" aca="1" ref="D573" ca="1">IFERROR(INDEX(Calculation!E:E,MATCH('Reconciliation Layer'!C573,Calculation!A:A,0),0),"")</f>
        <v>0</v>
      </c>
      <c r="E573" t="str">
        <f t="shared" ca="1" si="27"/>
        <v/>
      </c>
    </row>
    <row r="574" spans="1:5">
      <c r="A574" t="str">
        <f t="shared" si="29"/>
        <v/>
      </c>
      <c r="B574" t="str">
        <f t="shared" si="28"/>
        <v/>
      </c>
      <c r="C574" s="2">
        <f>Calculation!$A203</f>
        <v>0</v>
      </c>
      <c r="D574" cm="1">
        <f t="array" aca="1" ref="D574" ca="1">IFERROR(INDEX(Calculation!E:E,MATCH('Reconciliation Layer'!C574,Calculation!A:A,0),0),"")</f>
        <v>0</v>
      </c>
      <c r="E574" t="str">
        <f t="shared" ca="1" si="27"/>
        <v/>
      </c>
    </row>
    <row r="575" spans="1:5">
      <c r="A575" t="str">
        <f t="shared" si="29"/>
        <v/>
      </c>
      <c r="B575" t="str">
        <f t="shared" si="28"/>
        <v/>
      </c>
      <c r="C575" s="2">
        <f>Calculation!$A204</f>
        <v>0</v>
      </c>
      <c r="D575" cm="1">
        <f t="array" aca="1" ref="D575" ca="1">IFERROR(INDEX(Calculation!E:E,MATCH('Reconciliation Layer'!C575,Calculation!A:A,0),0),"")</f>
        <v>0</v>
      </c>
      <c r="E575" t="str">
        <f t="shared" ca="1" si="27"/>
        <v/>
      </c>
    </row>
    <row r="576" spans="1:5">
      <c r="A576" t="str">
        <f t="shared" si="29"/>
        <v/>
      </c>
      <c r="B576" t="str">
        <f t="shared" si="28"/>
        <v/>
      </c>
      <c r="C576" s="2">
        <f>Calculation!$A205</f>
        <v>0</v>
      </c>
      <c r="D576" cm="1">
        <f t="array" aca="1" ref="D576" ca="1">IFERROR(INDEX(Calculation!E:E,MATCH('Reconciliation Layer'!C576,Calculation!A:A,0),0),"")</f>
        <v>0</v>
      </c>
      <c r="E576" t="str">
        <f t="shared" ca="1" si="27"/>
        <v/>
      </c>
    </row>
    <row r="577" spans="1:5">
      <c r="A577" t="str">
        <f t="shared" si="29"/>
        <v/>
      </c>
      <c r="B577" t="str">
        <f t="shared" si="28"/>
        <v/>
      </c>
      <c r="C577" s="2">
        <f>Calculation!$A206</f>
        <v>0</v>
      </c>
      <c r="D577" cm="1">
        <f t="array" aca="1" ref="D577" ca="1">IFERROR(INDEX(Calculation!E:E,MATCH('Reconciliation Layer'!C577,Calculation!A:A,0),0),"")</f>
        <v>0</v>
      </c>
      <c r="E577" t="str">
        <f t="shared" ref="E577:E640" ca="1" si="30">IF(D577&lt;&gt;0,CONCATENATE(B577,C577,),"")</f>
        <v/>
      </c>
    </row>
    <row r="578" spans="1:5">
      <c r="A578" t="str">
        <f t="shared" si="29"/>
        <v/>
      </c>
      <c r="B578" t="str">
        <f t="shared" si="28"/>
        <v/>
      </c>
      <c r="C578" s="2">
        <f>Calculation!$A207</f>
        <v>0</v>
      </c>
      <c r="D578" cm="1">
        <f t="array" aca="1" ref="D578" ca="1">IFERROR(INDEX(Calculation!E:E,MATCH('Reconciliation Layer'!C578,Calculation!A:A,0),0),"")</f>
        <v>0</v>
      </c>
      <c r="E578" t="str">
        <f t="shared" ca="1" si="30"/>
        <v/>
      </c>
    </row>
    <row r="579" spans="1:5">
      <c r="A579" t="str">
        <f t="shared" si="29"/>
        <v/>
      </c>
      <c r="B579" t="str">
        <f t="shared" si="28"/>
        <v/>
      </c>
      <c r="C579" s="2">
        <f>Calculation!$A208</f>
        <v>0</v>
      </c>
      <c r="D579" cm="1">
        <f t="array" aca="1" ref="D579" ca="1">IFERROR(INDEX(Calculation!E:E,MATCH('Reconciliation Layer'!C579,Calculation!A:A,0),0),"")</f>
        <v>0</v>
      </c>
      <c r="E579" t="str">
        <f t="shared" ca="1" si="30"/>
        <v/>
      </c>
    </row>
    <row r="580" spans="1:5">
      <c r="A580" t="str">
        <f t="shared" si="29"/>
        <v/>
      </c>
      <c r="B580" t="str">
        <f t="shared" si="28"/>
        <v/>
      </c>
      <c r="C580" s="2">
        <f>Calculation!$A209</f>
        <v>0</v>
      </c>
      <c r="D580" cm="1">
        <f t="array" aca="1" ref="D580" ca="1">IFERROR(INDEX(Calculation!E:E,MATCH('Reconciliation Layer'!C580,Calculation!A:A,0),0),"")</f>
        <v>0</v>
      </c>
      <c r="E580" t="str">
        <f t="shared" ca="1" si="30"/>
        <v/>
      </c>
    </row>
    <row r="581" spans="1:5">
      <c r="A581" t="str">
        <f t="shared" si="29"/>
        <v/>
      </c>
      <c r="B581" t="str">
        <f t="shared" si="28"/>
        <v/>
      </c>
      <c r="C581" s="2">
        <f>Calculation!$A210</f>
        <v>0</v>
      </c>
      <c r="D581" cm="1">
        <f t="array" aca="1" ref="D581" ca="1">IFERROR(INDEX(Calculation!E:E,MATCH('Reconciliation Layer'!C581,Calculation!A:A,0),0),"")</f>
        <v>0</v>
      </c>
      <c r="E581" t="str">
        <f t="shared" ca="1" si="30"/>
        <v/>
      </c>
    </row>
    <row r="582" spans="1:5">
      <c r="A582" t="str">
        <f t="shared" si="29"/>
        <v/>
      </c>
      <c r="B582" t="str">
        <f t="shared" si="28"/>
        <v/>
      </c>
      <c r="C582" s="2">
        <f>Calculation!$A211</f>
        <v>0</v>
      </c>
      <c r="D582" cm="1">
        <f t="array" aca="1" ref="D582" ca="1">IFERROR(INDEX(Calculation!E:E,MATCH('Reconciliation Layer'!C582,Calculation!A:A,0),0),"")</f>
        <v>0</v>
      </c>
      <c r="E582" t="str">
        <f t="shared" ca="1" si="30"/>
        <v/>
      </c>
    </row>
    <row r="583" spans="1:5">
      <c r="A583" t="str">
        <f t="shared" si="29"/>
        <v/>
      </c>
      <c r="B583" t="str">
        <f t="shared" si="28"/>
        <v/>
      </c>
      <c r="C583" s="2">
        <f>Calculation!$A212</f>
        <v>0</v>
      </c>
      <c r="D583" cm="1">
        <f t="array" aca="1" ref="D583" ca="1">IFERROR(INDEX(Calculation!E:E,MATCH('Reconciliation Layer'!C583,Calculation!A:A,0),0),"")</f>
        <v>0</v>
      </c>
      <c r="E583" t="str">
        <f t="shared" ca="1" si="30"/>
        <v/>
      </c>
    </row>
    <row r="584" spans="1:5">
      <c r="A584" t="str">
        <f t="shared" si="29"/>
        <v/>
      </c>
      <c r="B584" t="str">
        <f t="shared" si="28"/>
        <v/>
      </c>
      <c r="C584" s="2">
        <f>Calculation!$A213</f>
        <v>0</v>
      </c>
      <c r="D584" cm="1">
        <f t="array" aca="1" ref="D584" ca="1">IFERROR(INDEX(Calculation!E:E,MATCH('Reconciliation Layer'!C584,Calculation!A:A,0),0),"")</f>
        <v>0</v>
      </c>
      <c r="E584" t="str">
        <f t="shared" ca="1" si="30"/>
        <v/>
      </c>
    </row>
    <row r="585" spans="1:5">
      <c r="A585" t="str">
        <f t="shared" si="29"/>
        <v/>
      </c>
      <c r="B585" t="str">
        <f t="shared" si="28"/>
        <v/>
      </c>
      <c r="C585" s="2">
        <f>Calculation!$A214</f>
        <v>0</v>
      </c>
      <c r="D585" cm="1">
        <f t="array" aca="1" ref="D585" ca="1">IFERROR(INDEX(Calculation!E:E,MATCH('Reconciliation Layer'!C585,Calculation!A:A,0),0),"")</f>
        <v>0</v>
      </c>
      <c r="E585" t="str">
        <f t="shared" ca="1" si="30"/>
        <v/>
      </c>
    </row>
    <row r="586" spans="1:5">
      <c r="A586" t="str">
        <f t="shared" si="29"/>
        <v/>
      </c>
      <c r="B586" t="str">
        <f t="shared" si="28"/>
        <v/>
      </c>
      <c r="C586" s="2">
        <f>Calculation!$A215</f>
        <v>0</v>
      </c>
      <c r="D586" cm="1">
        <f t="array" aca="1" ref="D586" ca="1">IFERROR(INDEX(Calculation!E:E,MATCH('Reconciliation Layer'!C586,Calculation!A:A,0),0),"")</f>
        <v>0</v>
      </c>
      <c r="E586" t="str">
        <f t="shared" ca="1" si="30"/>
        <v/>
      </c>
    </row>
    <row r="587" spans="1:5">
      <c r="A587" t="str">
        <f t="shared" si="29"/>
        <v/>
      </c>
      <c r="B587" t="str">
        <f t="shared" si="28"/>
        <v/>
      </c>
      <c r="C587" s="2">
        <f>Calculation!$A216</f>
        <v>0</v>
      </c>
      <c r="D587" cm="1">
        <f t="array" aca="1" ref="D587" ca="1">IFERROR(INDEX(Calculation!E:E,MATCH('Reconciliation Layer'!C587,Calculation!A:A,0),0),"")</f>
        <v>0</v>
      </c>
      <c r="E587" t="str">
        <f t="shared" ca="1" si="30"/>
        <v/>
      </c>
    </row>
    <row r="588" spans="1:5">
      <c r="A588" t="str">
        <f t="shared" si="29"/>
        <v/>
      </c>
      <c r="B588" t="str">
        <f t="shared" si="28"/>
        <v/>
      </c>
      <c r="C588" s="2">
        <f>Calculation!$A217</f>
        <v>0</v>
      </c>
      <c r="D588" cm="1">
        <f t="array" aca="1" ref="D588" ca="1">IFERROR(INDEX(Calculation!E:E,MATCH('Reconciliation Layer'!C588,Calculation!A:A,0),0),"")</f>
        <v>0</v>
      </c>
      <c r="E588" t="str">
        <f t="shared" ca="1" si="30"/>
        <v/>
      </c>
    </row>
    <row r="589" spans="1:5">
      <c r="A589" t="str">
        <f t="shared" si="29"/>
        <v/>
      </c>
      <c r="B589" t="str">
        <f t="shared" si="28"/>
        <v/>
      </c>
      <c r="C589" s="2">
        <f>Calculation!$A218</f>
        <v>0</v>
      </c>
      <c r="D589" cm="1">
        <f t="array" aca="1" ref="D589" ca="1">IFERROR(INDEX(Calculation!E:E,MATCH('Reconciliation Layer'!C589,Calculation!A:A,0),0),"")</f>
        <v>0</v>
      </c>
      <c r="E589" t="str">
        <f t="shared" ca="1" si="30"/>
        <v/>
      </c>
    </row>
    <row r="590" spans="1:5">
      <c r="A590" t="str">
        <f t="shared" si="29"/>
        <v/>
      </c>
      <c r="B590" t="str">
        <f t="shared" si="28"/>
        <v/>
      </c>
      <c r="C590" s="2">
        <f>Calculation!$A219</f>
        <v>0</v>
      </c>
      <c r="D590" cm="1">
        <f t="array" aca="1" ref="D590" ca="1">IFERROR(INDEX(Calculation!E:E,MATCH('Reconciliation Layer'!C590,Calculation!A:A,0),0),"")</f>
        <v>0</v>
      </c>
      <c r="E590" t="str">
        <f t="shared" ca="1" si="30"/>
        <v/>
      </c>
    </row>
    <row r="591" spans="1:5">
      <c r="A591" t="str">
        <f t="shared" si="29"/>
        <v/>
      </c>
      <c r="B591" t="str">
        <f t="shared" si="28"/>
        <v/>
      </c>
      <c r="C591" s="2">
        <f>Calculation!$A220</f>
        <v>0</v>
      </c>
      <c r="D591" cm="1">
        <f t="array" aca="1" ref="D591" ca="1">IFERROR(INDEX(Calculation!E:E,MATCH('Reconciliation Layer'!C591,Calculation!A:A,0),0),"")</f>
        <v>0</v>
      </c>
      <c r="E591" t="str">
        <f t="shared" ca="1" si="30"/>
        <v/>
      </c>
    </row>
    <row r="592" spans="1:5">
      <c r="A592" t="str">
        <f t="shared" si="29"/>
        <v/>
      </c>
      <c r="B592" t="str">
        <f t="shared" si="28"/>
        <v/>
      </c>
      <c r="C592" s="2">
        <f>Calculation!$A221</f>
        <v>0</v>
      </c>
      <c r="D592" cm="1">
        <f t="array" aca="1" ref="D592" ca="1">IFERROR(INDEX(Calculation!E:E,MATCH('Reconciliation Layer'!C592,Calculation!A:A,0),0),"")</f>
        <v>0</v>
      </c>
      <c r="E592" t="str">
        <f t="shared" ca="1" si="30"/>
        <v/>
      </c>
    </row>
    <row r="593" spans="1:5">
      <c r="A593" t="str">
        <f t="shared" si="29"/>
        <v/>
      </c>
      <c r="B593" t="str">
        <f t="shared" si="28"/>
        <v/>
      </c>
      <c r="C593" s="2">
        <f>Calculation!$A222</f>
        <v>0</v>
      </c>
      <c r="D593" cm="1">
        <f t="array" aca="1" ref="D593" ca="1">IFERROR(INDEX(Calculation!E:E,MATCH('Reconciliation Layer'!C593,Calculation!A:A,0),0),"")</f>
        <v>0</v>
      </c>
      <c r="E593" t="str">
        <f t="shared" ca="1" si="30"/>
        <v/>
      </c>
    </row>
    <row r="594" spans="1:5">
      <c r="A594" t="str">
        <f t="shared" si="29"/>
        <v/>
      </c>
      <c r="B594" t="str">
        <f t="shared" si="28"/>
        <v/>
      </c>
      <c r="C594" s="2">
        <f>Calculation!$A223</f>
        <v>0</v>
      </c>
      <c r="D594" cm="1">
        <f t="array" aca="1" ref="D594" ca="1">IFERROR(INDEX(Calculation!E:E,MATCH('Reconciliation Layer'!C594,Calculation!A:A,0),0),"")</f>
        <v>0</v>
      </c>
      <c r="E594" t="str">
        <f t="shared" ca="1" si="30"/>
        <v/>
      </c>
    </row>
    <row r="595" spans="1:5">
      <c r="A595" t="str">
        <f t="shared" si="29"/>
        <v/>
      </c>
      <c r="B595" t="str">
        <f t="shared" si="28"/>
        <v/>
      </c>
      <c r="C595" s="2">
        <f>Calculation!$A224</f>
        <v>0</v>
      </c>
      <c r="D595" cm="1">
        <f t="array" aca="1" ref="D595" ca="1">IFERROR(INDEX(Calculation!E:E,MATCH('Reconciliation Layer'!C595,Calculation!A:A,0),0),"")</f>
        <v>0</v>
      </c>
      <c r="E595" t="str">
        <f t="shared" ca="1" si="30"/>
        <v/>
      </c>
    </row>
    <row r="596" spans="1:5">
      <c r="A596" t="str">
        <f t="shared" si="29"/>
        <v/>
      </c>
      <c r="B596" t="str">
        <f t="shared" si="28"/>
        <v/>
      </c>
      <c r="C596" s="2">
        <f>Calculation!$A225</f>
        <v>0</v>
      </c>
      <c r="D596" cm="1">
        <f t="array" aca="1" ref="D596" ca="1">IFERROR(INDEX(Calculation!E:E,MATCH('Reconciliation Layer'!C596,Calculation!A:A,0),0),"")</f>
        <v>0</v>
      </c>
      <c r="E596" t="str">
        <f t="shared" ca="1" si="30"/>
        <v/>
      </c>
    </row>
    <row r="597" spans="1:5">
      <c r="A597" t="str">
        <f t="shared" si="29"/>
        <v/>
      </c>
      <c r="B597" t="str">
        <f t="shared" si="28"/>
        <v/>
      </c>
      <c r="C597" s="2">
        <f>Calculation!$A226</f>
        <v>0</v>
      </c>
      <c r="D597" cm="1">
        <f t="array" aca="1" ref="D597" ca="1">IFERROR(INDEX(Calculation!E:E,MATCH('Reconciliation Layer'!C597,Calculation!A:A,0),0),"")</f>
        <v>0</v>
      </c>
      <c r="E597" t="str">
        <f t="shared" ca="1" si="30"/>
        <v/>
      </c>
    </row>
    <row r="598" spans="1:5">
      <c r="A598" t="str">
        <f t="shared" si="29"/>
        <v/>
      </c>
      <c r="B598" t="str">
        <f t="shared" si="28"/>
        <v/>
      </c>
      <c r="C598" s="2">
        <f>Calculation!$A227</f>
        <v>0</v>
      </c>
      <c r="D598" cm="1">
        <f t="array" aca="1" ref="D598" ca="1">IFERROR(INDEX(Calculation!E:E,MATCH('Reconciliation Layer'!C598,Calculation!A:A,0),0),"")</f>
        <v>0</v>
      </c>
      <c r="E598" t="str">
        <f t="shared" ca="1" si="30"/>
        <v/>
      </c>
    </row>
    <row r="599" spans="1:5">
      <c r="A599" t="str">
        <f t="shared" si="29"/>
        <v/>
      </c>
      <c r="B599" t="str">
        <f t="shared" si="28"/>
        <v/>
      </c>
      <c r="C599" s="2">
        <f>Calculation!$A228</f>
        <v>0</v>
      </c>
      <c r="D599" cm="1">
        <f t="array" aca="1" ref="D599" ca="1">IFERROR(INDEX(Calculation!E:E,MATCH('Reconciliation Layer'!C599,Calculation!A:A,0),0),"")</f>
        <v>0</v>
      </c>
      <c r="E599" t="str">
        <f t="shared" ca="1" si="30"/>
        <v/>
      </c>
    </row>
    <row r="600" spans="1:5">
      <c r="A600" t="str">
        <f t="shared" si="29"/>
        <v/>
      </c>
      <c r="B600" t="str">
        <f t="shared" si="28"/>
        <v/>
      </c>
      <c r="C600" s="2">
        <f>Calculation!$A229</f>
        <v>0</v>
      </c>
      <c r="D600" cm="1">
        <f t="array" aca="1" ref="D600" ca="1">IFERROR(INDEX(Calculation!E:E,MATCH('Reconciliation Layer'!C600,Calculation!A:A,0),0),"")</f>
        <v>0</v>
      </c>
      <c r="E600" t="str">
        <f t="shared" ca="1" si="30"/>
        <v/>
      </c>
    </row>
    <row r="601" spans="1:5">
      <c r="A601" t="str">
        <f t="shared" si="29"/>
        <v/>
      </c>
      <c r="B601" t="str">
        <f t="shared" si="28"/>
        <v/>
      </c>
      <c r="C601" s="2">
        <f>Calculation!$A230</f>
        <v>0</v>
      </c>
      <c r="D601" cm="1">
        <f t="array" aca="1" ref="D601" ca="1">IFERROR(INDEX(Calculation!E:E,MATCH('Reconciliation Layer'!C601,Calculation!A:A,0),0),"")</f>
        <v>0</v>
      </c>
      <c r="E601" t="str">
        <f t="shared" ca="1" si="30"/>
        <v/>
      </c>
    </row>
    <row r="602" spans="1:5">
      <c r="A602" t="str">
        <f t="shared" si="29"/>
        <v/>
      </c>
      <c r="B602" t="str">
        <f t="shared" si="28"/>
        <v/>
      </c>
      <c r="C602" s="2">
        <f>Calculation!$A231</f>
        <v>0</v>
      </c>
      <c r="D602" cm="1">
        <f t="array" aca="1" ref="D602" ca="1">IFERROR(INDEX(Calculation!E:E,MATCH('Reconciliation Layer'!C602,Calculation!A:A,0),0),"")</f>
        <v>0</v>
      </c>
      <c r="E602" t="str">
        <f t="shared" ca="1" si="30"/>
        <v/>
      </c>
    </row>
    <row r="603" spans="1:5">
      <c r="A603" t="str">
        <f t="shared" si="29"/>
        <v/>
      </c>
      <c r="B603" t="str">
        <f t="shared" si="28"/>
        <v/>
      </c>
      <c r="C603" s="2">
        <f>Calculation!$A232</f>
        <v>0</v>
      </c>
      <c r="D603" cm="1">
        <f t="array" aca="1" ref="D603" ca="1">IFERROR(INDEX(Calculation!E:E,MATCH('Reconciliation Layer'!C603,Calculation!A:A,0),0),"")</f>
        <v>0</v>
      </c>
      <c r="E603" t="str">
        <f t="shared" ca="1" si="30"/>
        <v/>
      </c>
    </row>
    <row r="604" spans="1:5">
      <c r="A604" t="str">
        <f t="shared" si="29"/>
        <v/>
      </c>
      <c r="B604" t="str">
        <f t="shared" si="28"/>
        <v/>
      </c>
      <c r="C604" s="2">
        <f>Calculation!$A233</f>
        <v>0</v>
      </c>
      <c r="D604" cm="1">
        <f t="array" aca="1" ref="D604" ca="1">IFERROR(INDEX(Calculation!E:E,MATCH('Reconciliation Layer'!C604,Calculation!A:A,0),0),"")</f>
        <v>0</v>
      </c>
      <c r="E604" t="str">
        <f t="shared" ca="1" si="30"/>
        <v/>
      </c>
    </row>
    <row r="605" spans="1:5">
      <c r="A605" t="str">
        <f t="shared" si="29"/>
        <v/>
      </c>
      <c r="B605" t="str">
        <f t="shared" si="28"/>
        <v/>
      </c>
      <c r="C605" s="2">
        <f>Calculation!$A234</f>
        <v>0</v>
      </c>
      <c r="D605" cm="1">
        <f t="array" aca="1" ref="D605" ca="1">IFERROR(INDEX(Calculation!E:E,MATCH('Reconciliation Layer'!C605,Calculation!A:A,0),0),"")</f>
        <v>0</v>
      </c>
      <c r="E605" t="str">
        <f t="shared" ca="1" si="30"/>
        <v/>
      </c>
    </row>
    <row r="606" spans="1:5">
      <c r="A606" t="str">
        <f t="shared" si="29"/>
        <v/>
      </c>
      <c r="B606" t="str">
        <f t="shared" si="28"/>
        <v/>
      </c>
      <c r="C606" s="2">
        <f>Calculation!$A235</f>
        <v>0</v>
      </c>
      <c r="D606" cm="1">
        <f t="array" aca="1" ref="D606" ca="1">IFERROR(INDEX(Calculation!E:E,MATCH('Reconciliation Layer'!C606,Calculation!A:A,0),0),"")</f>
        <v>0</v>
      </c>
      <c r="E606" t="str">
        <f t="shared" ca="1" si="30"/>
        <v/>
      </c>
    </row>
    <row r="607" spans="1:5">
      <c r="A607" t="str">
        <f t="shared" si="29"/>
        <v/>
      </c>
      <c r="B607" t="str">
        <f t="shared" si="28"/>
        <v/>
      </c>
      <c r="C607" s="2">
        <f>Calculation!$A236</f>
        <v>0</v>
      </c>
      <c r="D607" cm="1">
        <f t="array" aca="1" ref="D607" ca="1">IFERROR(INDEX(Calculation!E:E,MATCH('Reconciliation Layer'!C607,Calculation!A:A,0),0),"")</f>
        <v>0</v>
      </c>
      <c r="E607" t="str">
        <f t="shared" ca="1" si="30"/>
        <v/>
      </c>
    </row>
    <row r="608" spans="1:5">
      <c r="A608" t="str">
        <f t="shared" si="29"/>
        <v/>
      </c>
      <c r="B608" t="str">
        <f t="shared" si="28"/>
        <v/>
      </c>
      <c r="C608" s="2">
        <f>Calculation!$A237</f>
        <v>0</v>
      </c>
      <c r="D608" cm="1">
        <f t="array" aca="1" ref="D608" ca="1">IFERROR(INDEX(Calculation!E:E,MATCH('Reconciliation Layer'!C608,Calculation!A:A,0),0),"")</f>
        <v>0</v>
      </c>
      <c r="E608" t="str">
        <f t="shared" ca="1" si="30"/>
        <v/>
      </c>
    </row>
    <row r="609" spans="1:5">
      <c r="A609" t="str">
        <f t="shared" si="29"/>
        <v/>
      </c>
      <c r="B609" t="str">
        <f t="shared" si="28"/>
        <v/>
      </c>
      <c r="C609" s="2">
        <f>Calculation!$A238</f>
        <v>0</v>
      </c>
      <c r="D609" cm="1">
        <f t="array" aca="1" ref="D609" ca="1">IFERROR(INDEX(Calculation!E:E,MATCH('Reconciliation Layer'!C609,Calculation!A:A,0),0),"")</f>
        <v>0</v>
      </c>
      <c r="E609" t="str">
        <f t="shared" ca="1" si="30"/>
        <v/>
      </c>
    </row>
    <row r="610" spans="1:5">
      <c r="A610" t="str">
        <f t="shared" si="29"/>
        <v/>
      </c>
      <c r="B610" t="str">
        <f t="shared" si="28"/>
        <v/>
      </c>
      <c r="C610" s="2">
        <f>Calculation!$A239</f>
        <v>0</v>
      </c>
      <c r="D610" cm="1">
        <f t="array" aca="1" ref="D610" ca="1">IFERROR(INDEX(Calculation!E:E,MATCH('Reconciliation Layer'!C610,Calculation!A:A,0),0),"")</f>
        <v>0</v>
      </c>
      <c r="E610" t="str">
        <f t="shared" ca="1" si="30"/>
        <v/>
      </c>
    </row>
    <row r="611" spans="1:5">
      <c r="A611" t="str">
        <f t="shared" si="29"/>
        <v/>
      </c>
      <c r="B611" t="str">
        <f t="shared" si="28"/>
        <v/>
      </c>
      <c r="C611" s="2">
        <f>Calculation!$A240</f>
        <v>0</v>
      </c>
      <c r="D611" cm="1">
        <f t="array" aca="1" ref="D611" ca="1">IFERROR(INDEX(Calculation!E:E,MATCH('Reconciliation Layer'!C611,Calculation!A:A,0),0),"")</f>
        <v>0</v>
      </c>
      <c r="E611" t="str">
        <f t="shared" ca="1" si="30"/>
        <v/>
      </c>
    </row>
    <row r="612" spans="1:5">
      <c r="A612" t="str">
        <f t="shared" si="29"/>
        <v/>
      </c>
      <c r="B612" t="str">
        <f t="shared" si="28"/>
        <v/>
      </c>
      <c r="C612" s="2">
        <f>Calculation!$A241</f>
        <v>0</v>
      </c>
      <c r="D612" cm="1">
        <f t="array" aca="1" ref="D612" ca="1">IFERROR(INDEX(Calculation!E:E,MATCH('Reconciliation Layer'!C612,Calculation!A:A,0),0),"")</f>
        <v>0</v>
      </c>
      <c r="E612" t="str">
        <f t="shared" ca="1" si="30"/>
        <v/>
      </c>
    </row>
    <row r="613" spans="1:5">
      <c r="A613" t="str">
        <f t="shared" si="29"/>
        <v/>
      </c>
      <c r="B613" t="str">
        <f t="shared" si="28"/>
        <v/>
      </c>
      <c r="C613" s="2">
        <f>Calculation!$A242</f>
        <v>0</v>
      </c>
      <c r="D613" cm="1">
        <f t="array" aca="1" ref="D613" ca="1">IFERROR(INDEX(Calculation!E:E,MATCH('Reconciliation Layer'!C613,Calculation!A:A,0),0),"")</f>
        <v>0</v>
      </c>
      <c r="E613" t="str">
        <f t="shared" ca="1" si="30"/>
        <v/>
      </c>
    </row>
    <row r="614" spans="1:5">
      <c r="A614" t="str">
        <f t="shared" si="29"/>
        <v/>
      </c>
      <c r="B614" t="str">
        <f t="shared" si="28"/>
        <v/>
      </c>
      <c r="C614" s="2">
        <f>Calculation!$A243</f>
        <v>0</v>
      </c>
      <c r="D614" cm="1">
        <f t="array" aca="1" ref="D614" ca="1">IFERROR(INDEX(Calculation!E:E,MATCH('Reconciliation Layer'!C614,Calculation!A:A,0),0),"")</f>
        <v>0</v>
      </c>
      <c r="E614" t="str">
        <f t="shared" ca="1" si="30"/>
        <v/>
      </c>
    </row>
    <row r="615" spans="1:5">
      <c r="A615" t="str">
        <f t="shared" si="29"/>
        <v/>
      </c>
      <c r="B615" t="str">
        <f t="shared" si="28"/>
        <v/>
      </c>
      <c r="C615" s="2">
        <f>Calculation!$A244</f>
        <v>0</v>
      </c>
      <c r="D615" cm="1">
        <f t="array" aca="1" ref="D615" ca="1">IFERROR(INDEX(Calculation!E:E,MATCH('Reconciliation Layer'!C615,Calculation!A:A,0),0),"")</f>
        <v>0</v>
      </c>
      <c r="E615" t="str">
        <f t="shared" ca="1" si="30"/>
        <v/>
      </c>
    </row>
    <row r="616" spans="1:5">
      <c r="A616" t="str">
        <f t="shared" si="29"/>
        <v/>
      </c>
      <c r="B616" t="str">
        <f t="shared" si="28"/>
        <v/>
      </c>
      <c r="C616" s="2">
        <f>Calculation!$A245</f>
        <v>0</v>
      </c>
      <c r="D616" cm="1">
        <f t="array" aca="1" ref="D616" ca="1">IFERROR(INDEX(Calculation!E:E,MATCH('Reconciliation Layer'!C616,Calculation!A:A,0),0),"")</f>
        <v>0</v>
      </c>
      <c r="E616" t="str">
        <f t="shared" ca="1" si="30"/>
        <v/>
      </c>
    </row>
    <row r="617" spans="1:5">
      <c r="A617" t="str">
        <f t="shared" si="29"/>
        <v/>
      </c>
      <c r="B617" t="str">
        <f t="shared" si="28"/>
        <v/>
      </c>
      <c r="C617" s="2">
        <f>Calculation!$A246</f>
        <v>0</v>
      </c>
      <c r="D617" cm="1">
        <f t="array" aca="1" ref="D617" ca="1">IFERROR(INDEX(Calculation!E:E,MATCH('Reconciliation Layer'!C617,Calculation!A:A,0),0),"")</f>
        <v>0</v>
      </c>
      <c r="E617" t="str">
        <f t="shared" ca="1" si="30"/>
        <v/>
      </c>
    </row>
    <row r="618" spans="1:5">
      <c r="A618" t="str">
        <f t="shared" si="29"/>
        <v/>
      </c>
      <c r="B618" t="str">
        <f t="shared" si="28"/>
        <v/>
      </c>
      <c r="C618" s="2">
        <f>Calculation!$A247</f>
        <v>0</v>
      </c>
      <c r="D618" cm="1">
        <f t="array" aca="1" ref="D618" ca="1">IFERROR(INDEX(Calculation!E:E,MATCH('Reconciliation Layer'!C618,Calculation!A:A,0),0),"")</f>
        <v>0</v>
      </c>
      <c r="E618" t="str">
        <f t="shared" ca="1" si="30"/>
        <v/>
      </c>
    </row>
    <row r="619" spans="1:5">
      <c r="A619" t="str">
        <f t="shared" si="29"/>
        <v/>
      </c>
      <c r="B619" t="str">
        <f t="shared" si="28"/>
        <v/>
      </c>
      <c r="C619" s="2">
        <f>Calculation!$A248</f>
        <v>0</v>
      </c>
      <c r="D619" cm="1">
        <f t="array" aca="1" ref="D619" ca="1">IFERROR(INDEX(Calculation!E:E,MATCH('Reconciliation Layer'!C619,Calculation!A:A,0),0),"")</f>
        <v>0</v>
      </c>
      <c r="E619" t="str">
        <f t="shared" ca="1" si="30"/>
        <v/>
      </c>
    </row>
    <row r="620" spans="1:5">
      <c r="A620" t="str">
        <f t="shared" si="29"/>
        <v/>
      </c>
      <c r="B620" t="str">
        <f t="shared" si="28"/>
        <v/>
      </c>
      <c r="C620" s="2">
        <f>Calculation!$A249</f>
        <v>0</v>
      </c>
      <c r="D620" cm="1">
        <f t="array" aca="1" ref="D620" ca="1">IFERROR(INDEX(Calculation!E:E,MATCH('Reconciliation Layer'!C620,Calculation!A:A,0),0),"")</f>
        <v>0</v>
      </c>
      <c r="E620" t="str">
        <f t="shared" ca="1" si="30"/>
        <v/>
      </c>
    </row>
    <row r="621" spans="1:5">
      <c r="A621" t="str">
        <f t="shared" si="29"/>
        <v/>
      </c>
      <c r="B621" t="str">
        <f t="shared" si="28"/>
        <v/>
      </c>
      <c r="C621" s="2">
        <f>Calculation!$A250</f>
        <v>0</v>
      </c>
      <c r="D621" cm="1">
        <f t="array" aca="1" ref="D621" ca="1">IFERROR(INDEX(Calculation!E:E,MATCH('Reconciliation Layer'!C621,Calculation!A:A,0),0),"")</f>
        <v>0</v>
      </c>
      <c r="E621" t="str">
        <f t="shared" ca="1" si="30"/>
        <v/>
      </c>
    </row>
    <row r="622" spans="1:5">
      <c r="A622" t="str">
        <f t="shared" si="29"/>
        <v/>
      </c>
      <c r="B622" t="str">
        <f t="shared" si="28"/>
        <v/>
      </c>
      <c r="C622" s="2">
        <f>Calculation!$A251</f>
        <v>0</v>
      </c>
      <c r="D622" cm="1">
        <f t="array" aca="1" ref="D622" ca="1">IFERROR(INDEX(Calculation!E:E,MATCH('Reconciliation Layer'!C622,Calculation!A:A,0),0),"")</f>
        <v>0</v>
      </c>
      <c r="E622" t="str">
        <f t="shared" ca="1" si="30"/>
        <v/>
      </c>
    </row>
    <row r="623" spans="1:5">
      <c r="A623" t="str">
        <f t="shared" si="29"/>
        <v/>
      </c>
      <c r="B623" t="str">
        <f t="shared" si="28"/>
        <v/>
      </c>
      <c r="C623" s="2">
        <f>Calculation!$A252</f>
        <v>0</v>
      </c>
      <c r="D623" cm="1">
        <f t="array" aca="1" ref="D623" ca="1">IFERROR(INDEX(Calculation!E:E,MATCH('Reconciliation Layer'!C623,Calculation!A:A,0),0),"")</f>
        <v>0</v>
      </c>
      <c r="E623" t="str">
        <f t="shared" ca="1" si="30"/>
        <v/>
      </c>
    </row>
    <row r="624" spans="1:5">
      <c r="A624" t="str">
        <f t="shared" si="29"/>
        <v/>
      </c>
      <c r="B624" t="str">
        <f t="shared" si="28"/>
        <v/>
      </c>
      <c r="C624" s="2">
        <f>Calculation!$A253</f>
        <v>0</v>
      </c>
      <c r="D624" cm="1">
        <f t="array" aca="1" ref="D624" ca="1">IFERROR(INDEX(Calculation!E:E,MATCH('Reconciliation Layer'!C624,Calculation!A:A,0),0),"")</f>
        <v>0</v>
      </c>
      <c r="E624" t="str">
        <f t="shared" ca="1" si="30"/>
        <v/>
      </c>
    </row>
    <row r="625" spans="1:5">
      <c r="A625" t="str">
        <f t="shared" si="29"/>
        <v/>
      </c>
      <c r="B625" t="str">
        <f t="shared" si="28"/>
        <v/>
      </c>
      <c r="C625" s="2">
        <f>Calculation!$A254</f>
        <v>0</v>
      </c>
      <c r="D625" cm="1">
        <f t="array" aca="1" ref="D625" ca="1">IFERROR(INDEX(Calculation!E:E,MATCH('Reconciliation Layer'!C625,Calculation!A:A,0),0),"")</f>
        <v>0</v>
      </c>
      <c r="E625" t="str">
        <f t="shared" ca="1" si="30"/>
        <v/>
      </c>
    </row>
    <row r="626" spans="1:5">
      <c r="A626" t="str">
        <f t="shared" si="29"/>
        <v/>
      </c>
      <c r="B626" t="str">
        <f t="shared" si="28"/>
        <v/>
      </c>
      <c r="C626" s="2">
        <f>Calculation!$A255</f>
        <v>0</v>
      </c>
      <c r="D626" cm="1">
        <f t="array" aca="1" ref="D626" ca="1">IFERROR(INDEX(Calculation!E:E,MATCH('Reconciliation Layer'!C626,Calculation!A:A,0),0),"")</f>
        <v>0</v>
      </c>
      <c r="E626" t="str">
        <f t="shared" ca="1" si="30"/>
        <v/>
      </c>
    </row>
    <row r="627" spans="1:5">
      <c r="A627" t="str">
        <f t="shared" si="29"/>
        <v/>
      </c>
      <c r="B627" t="str">
        <f t="shared" si="28"/>
        <v/>
      </c>
      <c r="C627" s="2">
        <f>Calculation!$A256</f>
        <v>0</v>
      </c>
      <c r="D627" cm="1">
        <f t="array" aca="1" ref="D627" ca="1">IFERROR(INDEX(Calculation!E:E,MATCH('Reconciliation Layer'!C627,Calculation!A:A,0),0),"")</f>
        <v>0</v>
      </c>
      <c r="E627" t="str">
        <f t="shared" ca="1" si="30"/>
        <v/>
      </c>
    </row>
    <row r="628" spans="1:5">
      <c r="A628" t="str">
        <f t="shared" si="29"/>
        <v/>
      </c>
      <c r="B628" t="str">
        <f t="shared" si="28"/>
        <v/>
      </c>
      <c r="C628" s="2">
        <f>Calculation!$A257</f>
        <v>0</v>
      </c>
      <c r="D628" cm="1">
        <f t="array" aca="1" ref="D628" ca="1">IFERROR(INDEX(Calculation!E:E,MATCH('Reconciliation Layer'!C628,Calculation!A:A,0),0),"")</f>
        <v>0</v>
      </c>
      <c r="E628" t="str">
        <f t="shared" ca="1" si="30"/>
        <v/>
      </c>
    </row>
    <row r="629" spans="1:5">
      <c r="A629" t="str">
        <f t="shared" si="29"/>
        <v/>
      </c>
      <c r="B629" t="str">
        <f t="shared" si="28"/>
        <v/>
      </c>
      <c r="C629" s="2">
        <f>Calculation!$A258</f>
        <v>0</v>
      </c>
      <c r="D629" cm="1">
        <f t="array" aca="1" ref="D629" ca="1">IFERROR(INDEX(Calculation!E:E,MATCH('Reconciliation Layer'!C629,Calculation!A:A,0),0),"")</f>
        <v>0</v>
      </c>
      <c r="E629" t="str">
        <f t="shared" ca="1" si="30"/>
        <v/>
      </c>
    </row>
    <row r="630" spans="1:5">
      <c r="A630" t="str">
        <f t="shared" si="29"/>
        <v/>
      </c>
      <c r="B630" t="str">
        <f t="shared" si="28"/>
        <v/>
      </c>
      <c r="C630" s="2">
        <f>Calculation!$A259</f>
        <v>0</v>
      </c>
      <c r="D630" cm="1">
        <f t="array" aca="1" ref="D630" ca="1">IFERROR(INDEX(Calculation!E:E,MATCH('Reconciliation Layer'!C630,Calculation!A:A,0),0),"")</f>
        <v>0</v>
      </c>
      <c r="E630" t="str">
        <f t="shared" ca="1" si="30"/>
        <v/>
      </c>
    </row>
    <row r="631" spans="1:5">
      <c r="A631" t="str">
        <f t="shared" si="29"/>
        <v/>
      </c>
      <c r="B631" t="str">
        <f t="shared" si="28"/>
        <v/>
      </c>
      <c r="C631" s="2">
        <f>Calculation!$A260</f>
        <v>0</v>
      </c>
      <c r="D631" cm="1">
        <f t="array" aca="1" ref="D631" ca="1">IFERROR(INDEX(Calculation!E:E,MATCH('Reconciliation Layer'!C631,Calculation!A:A,0),0),"")</f>
        <v>0</v>
      </c>
      <c r="E631" t="str">
        <f t="shared" ca="1" si="30"/>
        <v/>
      </c>
    </row>
    <row r="632" spans="1:5">
      <c r="A632" t="str">
        <f t="shared" si="29"/>
        <v/>
      </c>
      <c r="B632" t="str">
        <f t="shared" ref="B632:B695" si="31">IF(C632&gt;0,CONCATENATE(A632," | ","Daily Summary"),"")</f>
        <v/>
      </c>
      <c r="C632" s="2">
        <f>Calculation!$A261</f>
        <v>0</v>
      </c>
      <c r="D632" cm="1">
        <f t="array" aca="1" ref="D632" ca="1">IFERROR(INDEX(Calculation!E:E,MATCH('Reconciliation Layer'!C632,Calculation!A:A,0),0),"")</f>
        <v>0</v>
      </c>
      <c r="E632" t="str">
        <f t="shared" ca="1" si="30"/>
        <v/>
      </c>
    </row>
    <row r="633" spans="1:5">
      <c r="A633" t="str">
        <f t="shared" ref="A633:A696" si="32">IF(C633&gt;0,A632,"")</f>
        <v/>
      </c>
      <c r="B633" t="str">
        <f t="shared" si="31"/>
        <v/>
      </c>
      <c r="C633" s="2">
        <f>Calculation!$A262</f>
        <v>0</v>
      </c>
      <c r="D633" cm="1">
        <f t="array" aca="1" ref="D633" ca="1">IFERROR(INDEX(Calculation!E:E,MATCH('Reconciliation Layer'!C633,Calculation!A:A,0),0),"")</f>
        <v>0</v>
      </c>
      <c r="E633" t="str">
        <f t="shared" ca="1" si="30"/>
        <v/>
      </c>
    </row>
    <row r="634" spans="1:5">
      <c r="A634" t="str">
        <f t="shared" si="32"/>
        <v/>
      </c>
      <c r="B634" t="str">
        <f t="shared" si="31"/>
        <v/>
      </c>
      <c r="C634" s="2">
        <f>Calculation!$A263</f>
        <v>0</v>
      </c>
      <c r="D634" cm="1">
        <f t="array" aca="1" ref="D634" ca="1">IFERROR(INDEX(Calculation!E:E,MATCH('Reconciliation Layer'!C634,Calculation!A:A,0),0),"")</f>
        <v>0</v>
      </c>
      <c r="E634" t="str">
        <f t="shared" ca="1" si="30"/>
        <v/>
      </c>
    </row>
    <row r="635" spans="1:5">
      <c r="A635" t="str">
        <f t="shared" si="32"/>
        <v/>
      </c>
      <c r="B635" t="str">
        <f t="shared" si="31"/>
        <v/>
      </c>
      <c r="C635" s="2">
        <f>Calculation!$A264</f>
        <v>0</v>
      </c>
      <c r="D635" cm="1">
        <f t="array" aca="1" ref="D635" ca="1">IFERROR(INDEX(Calculation!E:E,MATCH('Reconciliation Layer'!C635,Calculation!A:A,0),0),"")</f>
        <v>0</v>
      </c>
      <c r="E635" t="str">
        <f t="shared" ca="1" si="30"/>
        <v/>
      </c>
    </row>
    <row r="636" spans="1:5">
      <c r="A636" t="str">
        <f t="shared" si="32"/>
        <v/>
      </c>
      <c r="B636" t="str">
        <f t="shared" si="31"/>
        <v/>
      </c>
      <c r="C636" s="2">
        <f>Calculation!$A265</f>
        <v>0</v>
      </c>
      <c r="D636" cm="1">
        <f t="array" aca="1" ref="D636" ca="1">IFERROR(INDEX(Calculation!E:E,MATCH('Reconciliation Layer'!C636,Calculation!A:A,0),0),"")</f>
        <v>0</v>
      </c>
      <c r="E636" t="str">
        <f t="shared" ca="1" si="30"/>
        <v/>
      </c>
    </row>
    <row r="637" spans="1:5">
      <c r="A637" t="str">
        <f t="shared" si="32"/>
        <v/>
      </c>
      <c r="B637" t="str">
        <f t="shared" si="31"/>
        <v/>
      </c>
      <c r="C637" s="2">
        <f>Calculation!$A266</f>
        <v>0</v>
      </c>
      <c r="D637" cm="1">
        <f t="array" aca="1" ref="D637" ca="1">IFERROR(INDEX(Calculation!E:E,MATCH('Reconciliation Layer'!C637,Calculation!A:A,0),0),"")</f>
        <v>0</v>
      </c>
      <c r="E637" t="str">
        <f t="shared" ca="1" si="30"/>
        <v/>
      </c>
    </row>
    <row r="638" spans="1:5">
      <c r="A638" t="str">
        <f t="shared" si="32"/>
        <v/>
      </c>
      <c r="B638" t="str">
        <f t="shared" si="31"/>
        <v/>
      </c>
      <c r="C638" s="2">
        <f>Calculation!$A267</f>
        <v>0</v>
      </c>
      <c r="D638" cm="1">
        <f t="array" aca="1" ref="D638" ca="1">IFERROR(INDEX(Calculation!E:E,MATCH('Reconciliation Layer'!C638,Calculation!A:A,0),0),"")</f>
        <v>0</v>
      </c>
      <c r="E638" t="str">
        <f t="shared" ca="1" si="30"/>
        <v/>
      </c>
    </row>
    <row r="639" spans="1:5">
      <c r="A639" t="str">
        <f t="shared" si="32"/>
        <v/>
      </c>
      <c r="B639" t="str">
        <f t="shared" si="31"/>
        <v/>
      </c>
      <c r="C639" s="2">
        <f>Calculation!$A268</f>
        <v>0</v>
      </c>
      <c r="D639" cm="1">
        <f t="array" aca="1" ref="D639" ca="1">IFERROR(INDEX(Calculation!E:E,MATCH('Reconciliation Layer'!C639,Calculation!A:A,0),0),"")</f>
        <v>0</v>
      </c>
      <c r="E639" t="str">
        <f t="shared" ca="1" si="30"/>
        <v/>
      </c>
    </row>
    <row r="640" spans="1:5">
      <c r="A640" t="str">
        <f t="shared" si="32"/>
        <v/>
      </c>
      <c r="B640" t="str">
        <f t="shared" si="31"/>
        <v/>
      </c>
      <c r="C640" s="2">
        <f>Calculation!$A269</f>
        <v>0</v>
      </c>
      <c r="D640" cm="1">
        <f t="array" aca="1" ref="D640" ca="1">IFERROR(INDEX(Calculation!E:E,MATCH('Reconciliation Layer'!C640,Calculation!A:A,0),0),"")</f>
        <v>0</v>
      </c>
      <c r="E640" t="str">
        <f t="shared" ca="1" si="30"/>
        <v/>
      </c>
    </row>
    <row r="641" spans="1:5">
      <c r="A641" t="str">
        <f t="shared" si="32"/>
        <v/>
      </c>
      <c r="B641" t="str">
        <f t="shared" si="31"/>
        <v/>
      </c>
      <c r="C641" s="2">
        <f>Calculation!$A270</f>
        <v>0</v>
      </c>
      <c r="D641" cm="1">
        <f t="array" aca="1" ref="D641" ca="1">IFERROR(INDEX(Calculation!E:E,MATCH('Reconciliation Layer'!C641,Calculation!A:A,0),0),"")</f>
        <v>0</v>
      </c>
      <c r="E641" t="str">
        <f t="shared" ref="E641:E704" ca="1" si="33">IF(D641&lt;&gt;0,CONCATENATE(B641,C641,),"")</f>
        <v/>
      </c>
    </row>
    <row r="642" spans="1:5">
      <c r="A642" t="str">
        <f t="shared" si="32"/>
        <v/>
      </c>
      <c r="B642" t="str">
        <f t="shared" si="31"/>
        <v/>
      </c>
      <c r="C642" s="2">
        <f>Calculation!$A271</f>
        <v>0</v>
      </c>
      <c r="D642" cm="1">
        <f t="array" aca="1" ref="D642" ca="1">IFERROR(INDEX(Calculation!E:E,MATCH('Reconciliation Layer'!C642,Calculation!A:A,0),0),"")</f>
        <v>0</v>
      </c>
      <c r="E642" t="str">
        <f t="shared" ca="1" si="33"/>
        <v/>
      </c>
    </row>
    <row r="643" spans="1:5">
      <c r="A643" t="str">
        <f t="shared" si="32"/>
        <v/>
      </c>
      <c r="B643" t="str">
        <f t="shared" si="31"/>
        <v/>
      </c>
      <c r="C643" s="2">
        <f>Calculation!$A272</f>
        <v>0</v>
      </c>
      <c r="D643" cm="1">
        <f t="array" aca="1" ref="D643" ca="1">IFERROR(INDEX(Calculation!E:E,MATCH('Reconciliation Layer'!C643,Calculation!A:A,0),0),"")</f>
        <v>0</v>
      </c>
      <c r="E643" t="str">
        <f t="shared" ca="1" si="33"/>
        <v/>
      </c>
    </row>
    <row r="644" spans="1:5">
      <c r="A644" t="str">
        <f t="shared" si="32"/>
        <v/>
      </c>
      <c r="B644" t="str">
        <f t="shared" si="31"/>
        <v/>
      </c>
      <c r="C644" s="2">
        <f>Calculation!$A273</f>
        <v>0</v>
      </c>
      <c r="D644" cm="1">
        <f t="array" aca="1" ref="D644" ca="1">IFERROR(INDEX(Calculation!E:E,MATCH('Reconciliation Layer'!C644,Calculation!A:A,0),0),"")</f>
        <v>0</v>
      </c>
      <c r="E644" t="str">
        <f t="shared" ca="1" si="33"/>
        <v/>
      </c>
    </row>
    <row r="645" spans="1:5">
      <c r="A645" t="str">
        <f t="shared" si="32"/>
        <v/>
      </c>
      <c r="B645" t="str">
        <f t="shared" si="31"/>
        <v/>
      </c>
      <c r="C645" s="2">
        <f>Calculation!$A274</f>
        <v>0</v>
      </c>
      <c r="D645" cm="1">
        <f t="array" aca="1" ref="D645" ca="1">IFERROR(INDEX(Calculation!E:E,MATCH('Reconciliation Layer'!C645,Calculation!A:A,0),0),"")</f>
        <v>0</v>
      </c>
      <c r="E645" t="str">
        <f t="shared" ca="1" si="33"/>
        <v/>
      </c>
    </row>
    <row r="646" spans="1:5">
      <c r="A646" t="str">
        <f t="shared" si="32"/>
        <v/>
      </c>
      <c r="B646" t="str">
        <f t="shared" si="31"/>
        <v/>
      </c>
      <c r="C646" s="2">
        <f>Calculation!$A275</f>
        <v>0</v>
      </c>
      <c r="D646" cm="1">
        <f t="array" aca="1" ref="D646" ca="1">IFERROR(INDEX(Calculation!E:E,MATCH('Reconciliation Layer'!C646,Calculation!A:A,0),0),"")</f>
        <v>0</v>
      </c>
      <c r="E646" t="str">
        <f t="shared" ca="1" si="33"/>
        <v/>
      </c>
    </row>
    <row r="647" spans="1:5">
      <c r="A647" t="str">
        <f t="shared" si="32"/>
        <v/>
      </c>
      <c r="B647" t="str">
        <f t="shared" si="31"/>
        <v/>
      </c>
      <c r="C647" s="2">
        <f>Calculation!$A276</f>
        <v>0</v>
      </c>
      <c r="D647" cm="1">
        <f t="array" aca="1" ref="D647" ca="1">IFERROR(INDEX(Calculation!E:E,MATCH('Reconciliation Layer'!C647,Calculation!A:A,0),0),"")</f>
        <v>0</v>
      </c>
      <c r="E647" t="str">
        <f t="shared" ca="1" si="33"/>
        <v/>
      </c>
    </row>
    <row r="648" spans="1:5">
      <c r="A648" t="str">
        <f t="shared" si="32"/>
        <v/>
      </c>
      <c r="B648" t="str">
        <f t="shared" si="31"/>
        <v/>
      </c>
      <c r="C648" s="2">
        <f>Calculation!$A277</f>
        <v>0</v>
      </c>
      <c r="D648" cm="1">
        <f t="array" aca="1" ref="D648" ca="1">IFERROR(INDEX(Calculation!E:E,MATCH('Reconciliation Layer'!C648,Calculation!A:A,0),0),"")</f>
        <v>0</v>
      </c>
      <c r="E648" t="str">
        <f t="shared" ca="1" si="33"/>
        <v/>
      </c>
    </row>
    <row r="649" spans="1:5">
      <c r="A649" t="str">
        <f t="shared" si="32"/>
        <v/>
      </c>
      <c r="B649" t="str">
        <f t="shared" si="31"/>
        <v/>
      </c>
      <c r="C649" s="2">
        <f>Calculation!$A278</f>
        <v>0</v>
      </c>
      <c r="D649" cm="1">
        <f t="array" aca="1" ref="D649" ca="1">IFERROR(INDEX(Calculation!E:E,MATCH('Reconciliation Layer'!C649,Calculation!A:A,0),0),"")</f>
        <v>0</v>
      </c>
      <c r="E649" t="str">
        <f t="shared" ca="1" si="33"/>
        <v/>
      </c>
    </row>
    <row r="650" spans="1:5">
      <c r="A650" t="str">
        <f t="shared" si="32"/>
        <v/>
      </c>
      <c r="B650" t="str">
        <f t="shared" si="31"/>
        <v/>
      </c>
      <c r="C650" s="2">
        <f>Calculation!$A279</f>
        <v>0</v>
      </c>
      <c r="D650" cm="1">
        <f t="array" aca="1" ref="D650" ca="1">IFERROR(INDEX(Calculation!E:E,MATCH('Reconciliation Layer'!C650,Calculation!A:A,0),0),"")</f>
        <v>0</v>
      </c>
      <c r="E650" t="str">
        <f t="shared" ca="1" si="33"/>
        <v/>
      </c>
    </row>
    <row r="651" spans="1:5">
      <c r="A651" t="str">
        <f t="shared" si="32"/>
        <v/>
      </c>
      <c r="B651" t="str">
        <f t="shared" si="31"/>
        <v/>
      </c>
      <c r="C651" s="2">
        <f>Calculation!$A280</f>
        <v>0</v>
      </c>
      <c r="D651" cm="1">
        <f t="array" aca="1" ref="D651" ca="1">IFERROR(INDEX(Calculation!E:E,MATCH('Reconciliation Layer'!C651,Calculation!A:A,0),0),"")</f>
        <v>0</v>
      </c>
      <c r="E651" t="str">
        <f t="shared" ca="1" si="33"/>
        <v/>
      </c>
    </row>
    <row r="652" spans="1:5">
      <c r="A652" t="str">
        <f t="shared" si="32"/>
        <v/>
      </c>
      <c r="B652" t="str">
        <f t="shared" si="31"/>
        <v/>
      </c>
      <c r="C652" s="2">
        <f>Calculation!$A281</f>
        <v>0</v>
      </c>
      <c r="D652" cm="1">
        <f t="array" aca="1" ref="D652" ca="1">IFERROR(INDEX(Calculation!E:E,MATCH('Reconciliation Layer'!C652,Calculation!A:A,0),0),"")</f>
        <v>0</v>
      </c>
      <c r="E652" t="str">
        <f t="shared" ca="1" si="33"/>
        <v/>
      </c>
    </row>
    <row r="653" spans="1:5">
      <c r="A653" t="str">
        <f t="shared" si="32"/>
        <v/>
      </c>
      <c r="B653" t="str">
        <f t="shared" si="31"/>
        <v/>
      </c>
      <c r="C653" s="2">
        <f>Calculation!$A282</f>
        <v>0</v>
      </c>
      <c r="D653" cm="1">
        <f t="array" aca="1" ref="D653" ca="1">IFERROR(INDEX(Calculation!E:E,MATCH('Reconciliation Layer'!C653,Calculation!A:A,0),0),"")</f>
        <v>0</v>
      </c>
      <c r="E653" t="str">
        <f t="shared" ca="1" si="33"/>
        <v/>
      </c>
    </row>
    <row r="654" spans="1:5">
      <c r="A654" t="str">
        <f t="shared" si="32"/>
        <v/>
      </c>
      <c r="B654" t="str">
        <f t="shared" si="31"/>
        <v/>
      </c>
      <c r="C654" s="2">
        <f>Calculation!$A283</f>
        <v>0</v>
      </c>
      <c r="D654" cm="1">
        <f t="array" aca="1" ref="D654" ca="1">IFERROR(INDEX(Calculation!E:E,MATCH('Reconciliation Layer'!C654,Calculation!A:A,0),0),"")</f>
        <v>0</v>
      </c>
      <c r="E654" t="str">
        <f t="shared" ca="1" si="33"/>
        <v/>
      </c>
    </row>
    <row r="655" spans="1:5">
      <c r="A655" t="str">
        <f t="shared" si="32"/>
        <v/>
      </c>
      <c r="B655" t="str">
        <f t="shared" si="31"/>
        <v/>
      </c>
      <c r="C655" s="2">
        <f>Calculation!$A284</f>
        <v>0</v>
      </c>
      <c r="D655" cm="1">
        <f t="array" aca="1" ref="D655" ca="1">IFERROR(INDEX(Calculation!E:E,MATCH('Reconciliation Layer'!C655,Calculation!A:A,0),0),"")</f>
        <v>0</v>
      </c>
      <c r="E655" t="str">
        <f t="shared" ca="1" si="33"/>
        <v/>
      </c>
    </row>
    <row r="656" spans="1:5">
      <c r="A656" t="str">
        <f t="shared" si="32"/>
        <v/>
      </c>
      <c r="B656" t="str">
        <f t="shared" si="31"/>
        <v/>
      </c>
      <c r="C656" s="2">
        <f>Calculation!$A285</f>
        <v>0</v>
      </c>
      <c r="D656" cm="1">
        <f t="array" aca="1" ref="D656" ca="1">IFERROR(INDEX(Calculation!E:E,MATCH('Reconciliation Layer'!C656,Calculation!A:A,0),0),"")</f>
        <v>0</v>
      </c>
      <c r="E656" t="str">
        <f t="shared" ca="1" si="33"/>
        <v/>
      </c>
    </row>
    <row r="657" spans="1:5">
      <c r="A657" t="str">
        <f t="shared" si="32"/>
        <v/>
      </c>
      <c r="B657" t="str">
        <f t="shared" si="31"/>
        <v/>
      </c>
      <c r="C657" s="2">
        <f>Calculation!$A286</f>
        <v>0</v>
      </c>
      <c r="D657" cm="1">
        <f t="array" aca="1" ref="D657" ca="1">IFERROR(INDEX(Calculation!E:E,MATCH('Reconciliation Layer'!C657,Calculation!A:A,0),0),"")</f>
        <v>0</v>
      </c>
      <c r="E657" t="str">
        <f t="shared" ca="1" si="33"/>
        <v/>
      </c>
    </row>
    <row r="658" spans="1:5">
      <c r="A658" t="str">
        <f t="shared" si="32"/>
        <v/>
      </c>
      <c r="B658" t="str">
        <f t="shared" si="31"/>
        <v/>
      </c>
      <c r="C658" s="2">
        <f>Calculation!$A287</f>
        <v>0</v>
      </c>
      <c r="D658" cm="1">
        <f t="array" aca="1" ref="D658" ca="1">IFERROR(INDEX(Calculation!E:E,MATCH('Reconciliation Layer'!C658,Calculation!A:A,0),0),"")</f>
        <v>0</v>
      </c>
      <c r="E658" t="str">
        <f t="shared" ca="1" si="33"/>
        <v/>
      </c>
    </row>
    <row r="659" spans="1:5">
      <c r="A659" t="str">
        <f t="shared" si="32"/>
        <v/>
      </c>
      <c r="B659" t="str">
        <f t="shared" si="31"/>
        <v/>
      </c>
      <c r="C659" s="2">
        <f>Calculation!$A288</f>
        <v>0</v>
      </c>
      <c r="D659" cm="1">
        <f t="array" aca="1" ref="D659" ca="1">IFERROR(INDEX(Calculation!E:E,MATCH('Reconciliation Layer'!C659,Calculation!A:A,0),0),"")</f>
        <v>0</v>
      </c>
      <c r="E659" t="str">
        <f t="shared" ca="1" si="33"/>
        <v/>
      </c>
    </row>
    <row r="660" spans="1:5">
      <c r="A660" t="str">
        <f t="shared" si="32"/>
        <v/>
      </c>
      <c r="B660" t="str">
        <f t="shared" si="31"/>
        <v/>
      </c>
      <c r="C660" s="2">
        <f>Calculation!$A289</f>
        <v>0</v>
      </c>
      <c r="D660" cm="1">
        <f t="array" aca="1" ref="D660" ca="1">IFERROR(INDEX(Calculation!E:E,MATCH('Reconciliation Layer'!C660,Calculation!A:A,0),0),"")</f>
        <v>0</v>
      </c>
      <c r="E660" t="str">
        <f t="shared" ca="1" si="33"/>
        <v/>
      </c>
    </row>
    <row r="661" spans="1:5">
      <c r="A661" t="str">
        <f t="shared" si="32"/>
        <v/>
      </c>
      <c r="B661" t="str">
        <f t="shared" si="31"/>
        <v/>
      </c>
      <c r="C661" s="2">
        <f>Calculation!$A290</f>
        <v>0</v>
      </c>
      <c r="D661" cm="1">
        <f t="array" aca="1" ref="D661" ca="1">IFERROR(INDEX(Calculation!E:E,MATCH('Reconciliation Layer'!C661,Calculation!A:A,0),0),"")</f>
        <v>0</v>
      </c>
      <c r="E661" t="str">
        <f t="shared" ca="1" si="33"/>
        <v/>
      </c>
    </row>
    <row r="662" spans="1:5">
      <c r="A662" t="str">
        <f t="shared" si="32"/>
        <v/>
      </c>
      <c r="B662" t="str">
        <f t="shared" si="31"/>
        <v/>
      </c>
      <c r="C662" s="2">
        <f>Calculation!$A291</f>
        <v>0</v>
      </c>
      <c r="D662" cm="1">
        <f t="array" aca="1" ref="D662" ca="1">IFERROR(INDEX(Calculation!E:E,MATCH('Reconciliation Layer'!C662,Calculation!A:A,0),0),"")</f>
        <v>0</v>
      </c>
      <c r="E662" t="str">
        <f t="shared" ca="1" si="33"/>
        <v/>
      </c>
    </row>
    <row r="663" spans="1:5">
      <c r="A663" t="str">
        <f t="shared" si="32"/>
        <v/>
      </c>
      <c r="B663" t="str">
        <f t="shared" si="31"/>
        <v/>
      </c>
      <c r="C663" s="2">
        <f>Calculation!$A292</f>
        <v>0</v>
      </c>
      <c r="D663" cm="1">
        <f t="array" aca="1" ref="D663" ca="1">IFERROR(INDEX(Calculation!E:E,MATCH('Reconciliation Layer'!C663,Calculation!A:A,0),0),"")</f>
        <v>0</v>
      </c>
      <c r="E663" t="str">
        <f t="shared" ca="1" si="33"/>
        <v/>
      </c>
    </row>
    <row r="664" spans="1:5">
      <c r="A664" t="str">
        <f t="shared" si="32"/>
        <v/>
      </c>
      <c r="B664" t="str">
        <f t="shared" si="31"/>
        <v/>
      </c>
      <c r="C664" s="2">
        <f>Calculation!$A293</f>
        <v>0</v>
      </c>
      <c r="D664" cm="1">
        <f t="array" aca="1" ref="D664" ca="1">IFERROR(INDEX(Calculation!E:E,MATCH('Reconciliation Layer'!C664,Calculation!A:A,0),0),"")</f>
        <v>0</v>
      </c>
      <c r="E664" t="str">
        <f t="shared" ca="1" si="33"/>
        <v/>
      </c>
    </row>
    <row r="665" spans="1:5">
      <c r="A665" t="str">
        <f t="shared" si="32"/>
        <v/>
      </c>
      <c r="B665" t="str">
        <f t="shared" si="31"/>
        <v/>
      </c>
      <c r="C665" s="2">
        <f>Calculation!$A294</f>
        <v>0</v>
      </c>
      <c r="D665" cm="1">
        <f t="array" aca="1" ref="D665" ca="1">IFERROR(INDEX(Calculation!E:E,MATCH('Reconciliation Layer'!C665,Calculation!A:A,0),0),"")</f>
        <v>0</v>
      </c>
      <c r="E665" t="str">
        <f t="shared" ca="1" si="33"/>
        <v/>
      </c>
    </row>
    <row r="666" spans="1:5">
      <c r="A666" t="str">
        <f t="shared" si="32"/>
        <v/>
      </c>
      <c r="B666" t="str">
        <f t="shared" si="31"/>
        <v/>
      </c>
      <c r="C666" s="2">
        <f>Calculation!$A295</f>
        <v>0</v>
      </c>
      <c r="D666" cm="1">
        <f t="array" aca="1" ref="D666" ca="1">IFERROR(INDEX(Calculation!E:E,MATCH('Reconciliation Layer'!C666,Calculation!A:A,0),0),"")</f>
        <v>0</v>
      </c>
      <c r="E666" t="str">
        <f t="shared" ca="1" si="33"/>
        <v/>
      </c>
    </row>
    <row r="667" spans="1:5">
      <c r="A667" t="str">
        <f t="shared" si="32"/>
        <v/>
      </c>
      <c r="B667" t="str">
        <f t="shared" si="31"/>
        <v/>
      </c>
      <c r="C667" s="2">
        <f>Calculation!$A296</f>
        <v>0</v>
      </c>
      <c r="D667" cm="1">
        <f t="array" aca="1" ref="D667" ca="1">IFERROR(INDEX(Calculation!E:E,MATCH('Reconciliation Layer'!C667,Calculation!A:A,0),0),"")</f>
        <v>0</v>
      </c>
      <c r="E667" t="str">
        <f t="shared" ca="1" si="33"/>
        <v/>
      </c>
    </row>
    <row r="668" spans="1:5">
      <c r="A668" t="str">
        <f t="shared" si="32"/>
        <v/>
      </c>
      <c r="B668" t="str">
        <f t="shared" si="31"/>
        <v/>
      </c>
      <c r="C668" s="2">
        <f>Calculation!$A297</f>
        <v>0</v>
      </c>
      <c r="D668" cm="1">
        <f t="array" aca="1" ref="D668" ca="1">IFERROR(INDEX(Calculation!E:E,MATCH('Reconciliation Layer'!C668,Calculation!A:A,0),0),"")</f>
        <v>0</v>
      </c>
      <c r="E668" t="str">
        <f t="shared" ca="1" si="33"/>
        <v/>
      </c>
    </row>
    <row r="669" spans="1:5">
      <c r="A669" t="str">
        <f t="shared" si="32"/>
        <v/>
      </c>
      <c r="B669" t="str">
        <f t="shared" si="31"/>
        <v/>
      </c>
      <c r="C669" s="2">
        <f>Calculation!$A298</f>
        <v>0</v>
      </c>
      <c r="D669" cm="1">
        <f t="array" aca="1" ref="D669" ca="1">IFERROR(INDEX(Calculation!E:E,MATCH('Reconciliation Layer'!C669,Calculation!A:A,0),0),"")</f>
        <v>0</v>
      </c>
      <c r="E669" t="str">
        <f t="shared" ca="1" si="33"/>
        <v/>
      </c>
    </row>
    <row r="670" spans="1:5">
      <c r="A670" t="str">
        <f t="shared" si="32"/>
        <v/>
      </c>
      <c r="B670" t="str">
        <f t="shared" si="31"/>
        <v/>
      </c>
      <c r="C670" s="2">
        <f>Calculation!$A299</f>
        <v>0</v>
      </c>
      <c r="D670" cm="1">
        <f t="array" aca="1" ref="D670" ca="1">IFERROR(INDEX(Calculation!E:E,MATCH('Reconciliation Layer'!C670,Calculation!A:A,0),0),"")</f>
        <v>0</v>
      </c>
      <c r="E670" t="str">
        <f t="shared" ca="1" si="33"/>
        <v/>
      </c>
    </row>
    <row r="671" spans="1:5">
      <c r="A671" t="str">
        <f t="shared" si="32"/>
        <v/>
      </c>
      <c r="B671" t="str">
        <f t="shared" si="31"/>
        <v/>
      </c>
      <c r="C671" s="2">
        <f>Calculation!$A300</f>
        <v>0</v>
      </c>
      <c r="D671" cm="1">
        <f t="array" aca="1" ref="D671" ca="1">IFERROR(INDEX(Calculation!E:E,MATCH('Reconciliation Layer'!C671,Calculation!A:A,0),0),"")</f>
        <v>0</v>
      </c>
      <c r="E671" t="str">
        <f t="shared" ca="1" si="33"/>
        <v/>
      </c>
    </row>
    <row r="672" spans="1:5">
      <c r="A672" t="str">
        <f t="shared" si="32"/>
        <v/>
      </c>
      <c r="B672" t="str">
        <f t="shared" si="31"/>
        <v/>
      </c>
      <c r="C672" s="2">
        <f>Calculation!$A301</f>
        <v>0</v>
      </c>
      <c r="D672" cm="1">
        <f t="array" aca="1" ref="D672" ca="1">IFERROR(INDEX(Calculation!E:E,MATCH('Reconciliation Layer'!C672,Calculation!A:A,0),0),"")</f>
        <v>0</v>
      </c>
      <c r="E672" t="str">
        <f t="shared" ca="1" si="33"/>
        <v/>
      </c>
    </row>
    <row r="673" spans="1:5">
      <c r="A673" t="str">
        <f t="shared" si="32"/>
        <v/>
      </c>
      <c r="B673" t="str">
        <f t="shared" si="31"/>
        <v/>
      </c>
      <c r="C673" s="2">
        <f>Calculation!$A302</f>
        <v>0</v>
      </c>
      <c r="D673" cm="1">
        <f t="array" aca="1" ref="D673" ca="1">IFERROR(INDEX(Calculation!E:E,MATCH('Reconciliation Layer'!C673,Calculation!A:A,0),0),"")</f>
        <v>0</v>
      </c>
      <c r="E673" t="str">
        <f t="shared" ca="1" si="33"/>
        <v/>
      </c>
    </row>
    <row r="674" spans="1:5">
      <c r="A674" t="str">
        <f t="shared" si="32"/>
        <v/>
      </c>
      <c r="B674" t="str">
        <f t="shared" si="31"/>
        <v/>
      </c>
      <c r="C674" s="2">
        <f>Calculation!$A303</f>
        <v>0</v>
      </c>
      <c r="D674" cm="1">
        <f t="array" aca="1" ref="D674" ca="1">IFERROR(INDEX(Calculation!E:E,MATCH('Reconciliation Layer'!C674,Calculation!A:A,0),0),"")</f>
        <v>0</v>
      </c>
      <c r="E674" t="str">
        <f t="shared" ca="1" si="33"/>
        <v/>
      </c>
    </row>
    <row r="675" spans="1:5">
      <c r="A675" t="str">
        <f t="shared" si="32"/>
        <v/>
      </c>
      <c r="B675" t="str">
        <f t="shared" si="31"/>
        <v/>
      </c>
      <c r="C675" s="2">
        <f>Calculation!$A304</f>
        <v>0</v>
      </c>
      <c r="D675" cm="1">
        <f t="array" aca="1" ref="D675" ca="1">IFERROR(INDEX(Calculation!E:E,MATCH('Reconciliation Layer'!C675,Calculation!A:A,0),0),"")</f>
        <v>0</v>
      </c>
      <c r="E675" t="str">
        <f t="shared" ca="1" si="33"/>
        <v/>
      </c>
    </row>
    <row r="676" spans="1:5">
      <c r="A676" t="str">
        <f t="shared" si="32"/>
        <v/>
      </c>
      <c r="B676" t="str">
        <f t="shared" si="31"/>
        <v/>
      </c>
      <c r="C676" s="2">
        <f>Calculation!$A305</f>
        <v>0</v>
      </c>
      <c r="D676" cm="1">
        <f t="array" aca="1" ref="D676" ca="1">IFERROR(INDEX(Calculation!E:E,MATCH('Reconciliation Layer'!C676,Calculation!A:A,0),0),"")</f>
        <v>0</v>
      </c>
      <c r="E676" t="str">
        <f t="shared" ca="1" si="33"/>
        <v/>
      </c>
    </row>
    <row r="677" spans="1:5">
      <c r="A677" t="str">
        <f t="shared" si="32"/>
        <v/>
      </c>
      <c r="B677" t="str">
        <f t="shared" si="31"/>
        <v/>
      </c>
      <c r="C677" s="2">
        <f>Calculation!$A306</f>
        <v>0</v>
      </c>
      <c r="D677" cm="1">
        <f t="array" aca="1" ref="D677" ca="1">IFERROR(INDEX(Calculation!E:E,MATCH('Reconciliation Layer'!C677,Calculation!A:A,0),0),"")</f>
        <v>0</v>
      </c>
      <c r="E677" t="str">
        <f t="shared" ca="1" si="33"/>
        <v/>
      </c>
    </row>
    <row r="678" spans="1:5">
      <c r="A678" t="str">
        <f t="shared" si="32"/>
        <v/>
      </c>
      <c r="B678" t="str">
        <f t="shared" si="31"/>
        <v/>
      </c>
      <c r="C678" s="2">
        <f>Calculation!$A307</f>
        <v>0</v>
      </c>
      <c r="D678" cm="1">
        <f t="array" aca="1" ref="D678" ca="1">IFERROR(INDEX(Calculation!E:E,MATCH('Reconciliation Layer'!C678,Calculation!A:A,0),0),"")</f>
        <v>0</v>
      </c>
      <c r="E678" t="str">
        <f t="shared" ca="1" si="33"/>
        <v/>
      </c>
    </row>
    <row r="679" spans="1:5">
      <c r="A679" t="str">
        <f t="shared" si="32"/>
        <v/>
      </c>
      <c r="B679" t="str">
        <f t="shared" si="31"/>
        <v/>
      </c>
      <c r="C679" s="2">
        <f>Calculation!$A308</f>
        <v>0</v>
      </c>
      <c r="D679" cm="1">
        <f t="array" aca="1" ref="D679" ca="1">IFERROR(INDEX(Calculation!E:E,MATCH('Reconciliation Layer'!C679,Calculation!A:A,0),0),"")</f>
        <v>0</v>
      </c>
      <c r="E679" t="str">
        <f t="shared" ca="1" si="33"/>
        <v/>
      </c>
    </row>
    <row r="680" spans="1:5">
      <c r="A680" t="str">
        <f t="shared" si="32"/>
        <v/>
      </c>
      <c r="B680" t="str">
        <f t="shared" si="31"/>
        <v/>
      </c>
      <c r="C680" s="2">
        <f>Calculation!$A309</f>
        <v>0</v>
      </c>
      <c r="D680" cm="1">
        <f t="array" aca="1" ref="D680" ca="1">IFERROR(INDEX(Calculation!E:E,MATCH('Reconciliation Layer'!C680,Calculation!A:A,0),0),"")</f>
        <v>0</v>
      </c>
      <c r="E680" t="str">
        <f t="shared" ca="1" si="33"/>
        <v/>
      </c>
    </row>
    <row r="681" spans="1:5">
      <c r="A681" t="str">
        <f t="shared" si="32"/>
        <v/>
      </c>
      <c r="B681" t="str">
        <f t="shared" si="31"/>
        <v/>
      </c>
      <c r="C681" s="2">
        <f>Calculation!$A310</f>
        <v>0</v>
      </c>
      <c r="D681" cm="1">
        <f t="array" aca="1" ref="D681" ca="1">IFERROR(INDEX(Calculation!E:E,MATCH('Reconciliation Layer'!C681,Calculation!A:A,0),0),"")</f>
        <v>0</v>
      </c>
      <c r="E681" t="str">
        <f t="shared" ca="1" si="33"/>
        <v/>
      </c>
    </row>
    <row r="682" spans="1:5">
      <c r="A682" t="str">
        <f t="shared" si="32"/>
        <v/>
      </c>
      <c r="B682" t="str">
        <f t="shared" si="31"/>
        <v/>
      </c>
      <c r="C682" s="2">
        <f>Calculation!$A311</f>
        <v>0</v>
      </c>
      <c r="D682" cm="1">
        <f t="array" aca="1" ref="D682" ca="1">IFERROR(INDEX(Calculation!E:E,MATCH('Reconciliation Layer'!C682,Calculation!A:A,0),0),"")</f>
        <v>0</v>
      </c>
      <c r="E682" t="str">
        <f t="shared" ca="1" si="33"/>
        <v/>
      </c>
    </row>
    <row r="683" spans="1:5">
      <c r="A683" t="str">
        <f t="shared" si="32"/>
        <v/>
      </c>
      <c r="B683" t="str">
        <f t="shared" si="31"/>
        <v/>
      </c>
      <c r="C683" s="2">
        <f>Calculation!$A312</f>
        <v>0</v>
      </c>
      <c r="D683" cm="1">
        <f t="array" aca="1" ref="D683" ca="1">IFERROR(INDEX(Calculation!E:E,MATCH('Reconciliation Layer'!C683,Calculation!A:A,0),0),"")</f>
        <v>0</v>
      </c>
      <c r="E683" t="str">
        <f t="shared" ca="1" si="33"/>
        <v/>
      </c>
    </row>
    <row r="684" spans="1:5">
      <c r="A684" t="str">
        <f t="shared" si="32"/>
        <v/>
      </c>
      <c r="B684" t="str">
        <f t="shared" si="31"/>
        <v/>
      </c>
      <c r="C684" s="2">
        <f>Calculation!$A313</f>
        <v>0</v>
      </c>
      <c r="D684" cm="1">
        <f t="array" aca="1" ref="D684" ca="1">IFERROR(INDEX(Calculation!E:E,MATCH('Reconciliation Layer'!C684,Calculation!A:A,0),0),"")</f>
        <v>0</v>
      </c>
      <c r="E684" t="str">
        <f t="shared" ca="1" si="33"/>
        <v/>
      </c>
    </row>
    <row r="685" spans="1:5">
      <c r="A685" t="str">
        <f t="shared" si="32"/>
        <v/>
      </c>
      <c r="B685" t="str">
        <f t="shared" si="31"/>
        <v/>
      </c>
      <c r="C685" s="2">
        <f>Calculation!$A314</f>
        <v>0</v>
      </c>
      <c r="D685" cm="1">
        <f t="array" aca="1" ref="D685" ca="1">IFERROR(INDEX(Calculation!E:E,MATCH('Reconciliation Layer'!C685,Calculation!A:A,0),0),"")</f>
        <v>0</v>
      </c>
      <c r="E685" t="str">
        <f t="shared" ca="1" si="33"/>
        <v/>
      </c>
    </row>
    <row r="686" spans="1:5">
      <c r="A686" t="str">
        <f t="shared" si="32"/>
        <v/>
      </c>
      <c r="B686" t="str">
        <f t="shared" si="31"/>
        <v/>
      </c>
      <c r="C686" s="2">
        <f>Calculation!$A315</f>
        <v>0</v>
      </c>
      <c r="D686" cm="1">
        <f t="array" aca="1" ref="D686" ca="1">IFERROR(INDEX(Calculation!E:E,MATCH('Reconciliation Layer'!C686,Calculation!A:A,0),0),"")</f>
        <v>0</v>
      </c>
      <c r="E686" t="str">
        <f t="shared" ca="1" si="33"/>
        <v/>
      </c>
    </row>
    <row r="687" spans="1:5">
      <c r="A687" t="str">
        <f t="shared" si="32"/>
        <v/>
      </c>
      <c r="B687" t="str">
        <f t="shared" si="31"/>
        <v/>
      </c>
      <c r="C687" s="2">
        <f>Calculation!$A316</f>
        <v>0</v>
      </c>
      <c r="D687" cm="1">
        <f t="array" aca="1" ref="D687" ca="1">IFERROR(INDEX(Calculation!E:E,MATCH('Reconciliation Layer'!C687,Calculation!A:A,0),0),"")</f>
        <v>0</v>
      </c>
      <c r="E687" t="str">
        <f t="shared" ca="1" si="33"/>
        <v/>
      </c>
    </row>
    <row r="688" spans="1:5">
      <c r="A688" t="str">
        <f t="shared" si="32"/>
        <v/>
      </c>
      <c r="B688" t="str">
        <f t="shared" si="31"/>
        <v/>
      </c>
      <c r="C688" s="2">
        <f>Calculation!$A317</f>
        <v>0</v>
      </c>
      <c r="D688" cm="1">
        <f t="array" aca="1" ref="D688" ca="1">IFERROR(INDEX(Calculation!E:E,MATCH('Reconciliation Layer'!C688,Calculation!A:A,0),0),"")</f>
        <v>0</v>
      </c>
      <c r="E688" t="str">
        <f t="shared" ca="1" si="33"/>
        <v/>
      </c>
    </row>
    <row r="689" spans="1:5">
      <c r="A689" t="str">
        <f t="shared" si="32"/>
        <v/>
      </c>
      <c r="B689" t="str">
        <f t="shared" si="31"/>
        <v/>
      </c>
      <c r="C689" s="2">
        <f>Calculation!$A318</f>
        <v>0</v>
      </c>
      <c r="D689" cm="1">
        <f t="array" aca="1" ref="D689" ca="1">IFERROR(INDEX(Calculation!E:E,MATCH('Reconciliation Layer'!C689,Calculation!A:A,0),0),"")</f>
        <v>0</v>
      </c>
      <c r="E689" t="str">
        <f t="shared" ca="1" si="33"/>
        <v/>
      </c>
    </row>
    <row r="690" spans="1:5">
      <c r="A690" t="str">
        <f t="shared" si="32"/>
        <v/>
      </c>
      <c r="B690" t="str">
        <f t="shared" si="31"/>
        <v/>
      </c>
      <c r="C690" s="2">
        <f>Calculation!$A319</f>
        <v>0</v>
      </c>
      <c r="D690" cm="1">
        <f t="array" aca="1" ref="D690" ca="1">IFERROR(INDEX(Calculation!E:E,MATCH('Reconciliation Layer'!C690,Calculation!A:A,0),0),"")</f>
        <v>0</v>
      </c>
      <c r="E690" t="str">
        <f t="shared" ca="1" si="33"/>
        <v/>
      </c>
    </row>
    <row r="691" spans="1:5">
      <c r="A691" t="str">
        <f t="shared" si="32"/>
        <v/>
      </c>
      <c r="B691" t="str">
        <f t="shared" si="31"/>
        <v/>
      </c>
      <c r="C691" s="2">
        <f>Calculation!$A320</f>
        <v>0</v>
      </c>
      <c r="D691" cm="1">
        <f t="array" aca="1" ref="D691" ca="1">IFERROR(INDEX(Calculation!E:E,MATCH('Reconciliation Layer'!C691,Calculation!A:A,0),0),"")</f>
        <v>0</v>
      </c>
      <c r="E691" t="str">
        <f t="shared" ca="1" si="33"/>
        <v/>
      </c>
    </row>
    <row r="692" spans="1:5">
      <c r="A692" t="str">
        <f t="shared" si="32"/>
        <v/>
      </c>
      <c r="B692" t="str">
        <f t="shared" si="31"/>
        <v/>
      </c>
      <c r="C692" s="2">
        <f>Calculation!$A321</f>
        <v>0</v>
      </c>
      <c r="D692" cm="1">
        <f t="array" aca="1" ref="D692" ca="1">IFERROR(INDEX(Calculation!E:E,MATCH('Reconciliation Layer'!C692,Calculation!A:A,0),0),"")</f>
        <v>0</v>
      </c>
      <c r="E692" t="str">
        <f t="shared" ca="1" si="33"/>
        <v/>
      </c>
    </row>
    <row r="693" spans="1:5">
      <c r="A693" t="str">
        <f t="shared" si="32"/>
        <v/>
      </c>
      <c r="B693" t="str">
        <f t="shared" si="31"/>
        <v/>
      </c>
      <c r="C693" s="2">
        <f>Calculation!$A322</f>
        <v>0</v>
      </c>
      <c r="D693" cm="1">
        <f t="array" aca="1" ref="D693" ca="1">IFERROR(INDEX(Calculation!E:E,MATCH('Reconciliation Layer'!C693,Calculation!A:A,0),0),"")</f>
        <v>0</v>
      </c>
      <c r="E693" t="str">
        <f t="shared" ca="1" si="33"/>
        <v/>
      </c>
    </row>
    <row r="694" spans="1:5">
      <c r="A694" t="str">
        <f t="shared" si="32"/>
        <v/>
      </c>
      <c r="B694" t="str">
        <f t="shared" si="31"/>
        <v/>
      </c>
      <c r="C694" s="2">
        <f>Calculation!$A323</f>
        <v>0</v>
      </c>
      <c r="D694" cm="1">
        <f t="array" aca="1" ref="D694" ca="1">IFERROR(INDEX(Calculation!E:E,MATCH('Reconciliation Layer'!C694,Calculation!A:A,0),0),"")</f>
        <v>0</v>
      </c>
      <c r="E694" t="str">
        <f t="shared" ca="1" si="33"/>
        <v/>
      </c>
    </row>
    <row r="695" spans="1:5">
      <c r="A695" t="str">
        <f t="shared" si="32"/>
        <v/>
      </c>
      <c r="B695" t="str">
        <f t="shared" si="31"/>
        <v/>
      </c>
      <c r="C695" s="2">
        <f>Calculation!$A324</f>
        <v>0</v>
      </c>
      <c r="D695" cm="1">
        <f t="array" aca="1" ref="D695" ca="1">IFERROR(INDEX(Calculation!E:E,MATCH('Reconciliation Layer'!C695,Calculation!A:A,0),0),"")</f>
        <v>0</v>
      </c>
      <c r="E695" t="str">
        <f t="shared" ca="1" si="33"/>
        <v/>
      </c>
    </row>
    <row r="696" spans="1:5">
      <c r="A696" t="str">
        <f t="shared" si="32"/>
        <v/>
      </c>
      <c r="B696" t="str">
        <f t="shared" ref="B696:B745" si="34">IF(C696&gt;0,CONCATENATE(A696," | ","Daily Summary"),"")</f>
        <v/>
      </c>
      <c r="C696" s="2">
        <f>Calculation!$A325</f>
        <v>0</v>
      </c>
      <c r="D696" cm="1">
        <f t="array" aca="1" ref="D696" ca="1">IFERROR(INDEX(Calculation!E:E,MATCH('Reconciliation Layer'!C696,Calculation!A:A,0),0),"")</f>
        <v>0</v>
      </c>
      <c r="E696" t="str">
        <f t="shared" ca="1" si="33"/>
        <v/>
      </c>
    </row>
    <row r="697" spans="1:5">
      <c r="A697" t="str">
        <f t="shared" ref="A697:A745" si="35">IF(C697&gt;0,A696,"")</f>
        <v/>
      </c>
      <c r="B697" t="str">
        <f t="shared" si="34"/>
        <v/>
      </c>
      <c r="C697" s="2">
        <f>Calculation!$A326</f>
        <v>0</v>
      </c>
      <c r="D697" cm="1">
        <f t="array" aca="1" ref="D697" ca="1">IFERROR(INDEX(Calculation!E:E,MATCH('Reconciliation Layer'!C697,Calculation!A:A,0),0),"")</f>
        <v>0</v>
      </c>
      <c r="E697" t="str">
        <f t="shared" ca="1" si="33"/>
        <v/>
      </c>
    </row>
    <row r="698" spans="1:5">
      <c r="A698" t="str">
        <f t="shared" si="35"/>
        <v/>
      </c>
      <c r="B698" t="str">
        <f t="shared" si="34"/>
        <v/>
      </c>
      <c r="C698" s="2">
        <f>Calculation!$A327</f>
        <v>0</v>
      </c>
      <c r="D698" cm="1">
        <f t="array" aca="1" ref="D698" ca="1">IFERROR(INDEX(Calculation!E:E,MATCH('Reconciliation Layer'!C698,Calculation!A:A,0),0),"")</f>
        <v>0</v>
      </c>
      <c r="E698" t="str">
        <f t="shared" ca="1" si="33"/>
        <v/>
      </c>
    </row>
    <row r="699" spans="1:5">
      <c r="A699" t="str">
        <f t="shared" si="35"/>
        <v/>
      </c>
      <c r="B699" t="str">
        <f t="shared" si="34"/>
        <v/>
      </c>
      <c r="C699" s="2">
        <f>Calculation!$A328</f>
        <v>0</v>
      </c>
      <c r="D699" cm="1">
        <f t="array" aca="1" ref="D699" ca="1">IFERROR(INDEX(Calculation!E:E,MATCH('Reconciliation Layer'!C699,Calculation!A:A,0),0),"")</f>
        <v>0</v>
      </c>
      <c r="E699" t="str">
        <f t="shared" ca="1" si="33"/>
        <v/>
      </c>
    </row>
    <row r="700" spans="1:5">
      <c r="A700" t="str">
        <f t="shared" si="35"/>
        <v/>
      </c>
      <c r="B700" t="str">
        <f t="shared" si="34"/>
        <v/>
      </c>
      <c r="C700" s="2">
        <f>Calculation!$A329</f>
        <v>0</v>
      </c>
      <c r="D700" cm="1">
        <f t="array" aca="1" ref="D700" ca="1">IFERROR(INDEX(Calculation!E:E,MATCH('Reconciliation Layer'!C700,Calculation!A:A,0),0),"")</f>
        <v>0</v>
      </c>
      <c r="E700" t="str">
        <f t="shared" ca="1" si="33"/>
        <v/>
      </c>
    </row>
    <row r="701" spans="1:5">
      <c r="A701" t="str">
        <f t="shared" si="35"/>
        <v/>
      </c>
      <c r="B701" t="str">
        <f t="shared" si="34"/>
        <v/>
      </c>
      <c r="C701" s="2">
        <f>Calculation!$A330</f>
        <v>0</v>
      </c>
      <c r="D701" cm="1">
        <f t="array" aca="1" ref="D701" ca="1">IFERROR(INDEX(Calculation!E:E,MATCH('Reconciliation Layer'!C701,Calculation!A:A,0),0),"")</f>
        <v>0</v>
      </c>
      <c r="E701" t="str">
        <f t="shared" ca="1" si="33"/>
        <v/>
      </c>
    </row>
    <row r="702" spans="1:5">
      <c r="A702" t="str">
        <f t="shared" si="35"/>
        <v/>
      </c>
      <c r="B702" t="str">
        <f t="shared" si="34"/>
        <v/>
      </c>
      <c r="C702" s="2">
        <f>Calculation!$A331</f>
        <v>0</v>
      </c>
      <c r="D702" cm="1">
        <f t="array" aca="1" ref="D702" ca="1">IFERROR(INDEX(Calculation!E:E,MATCH('Reconciliation Layer'!C702,Calculation!A:A,0),0),"")</f>
        <v>0</v>
      </c>
      <c r="E702" t="str">
        <f t="shared" ca="1" si="33"/>
        <v/>
      </c>
    </row>
    <row r="703" spans="1:5">
      <c r="A703" t="str">
        <f t="shared" si="35"/>
        <v/>
      </c>
      <c r="B703" t="str">
        <f t="shared" si="34"/>
        <v/>
      </c>
      <c r="C703" s="2">
        <f>Calculation!$A332</f>
        <v>0</v>
      </c>
      <c r="D703" cm="1">
        <f t="array" aca="1" ref="D703" ca="1">IFERROR(INDEX(Calculation!E:E,MATCH('Reconciliation Layer'!C703,Calculation!A:A,0),0),"")</f>
        <v>0</v>
      </c>
      <c r="E703" t="str">
        <f t="shared" ca="1" si="33"/>
        <v/>
      </c>
    </row>
    <row r="704" spans="1:5">
      <c r="A704" t="str">
        <f t="shared" si="35"/>
        <v/>
      </c>
      <c r="B704" t="str">
        <f t="shared" si="34"/>
        <v/>
      </c>
      <c r="C704" s="2">
        <f>Calculation!$A333</f>
        <v>0</v>
      </c>
      <c r="D704" cm="1">
        <f t="array" aca="1" ref="D704" ca="1">IFERROR(INDEX(Calculation!E:E,MATCH('Reconciliation Layer'!C704,Calculation!A:A,0),0),"")</f>
        <v>0</v>
      </c>
      <c r="E704" t="str">
        <f t="shared" ca="1" si="33"/>
        <v/>
      </c>
    </row>
    <row r="705" spans="1:5">
      <c r="A705" t="str">
        <f t="shared" si="35"/>
        <v/>
      </c>
      <c r="B705" t="str">
        <f t="shared" si="34"/>
        <v/>
      </c>
      <c r="C705" s="2">
        <f>Calculation!$A334</f>
        <v>0</v>
      </c>
      <c r="D705" cm="1">
        <f t="array" aca="1" ref="D705" ca="1">IFERROR(INDEX(Calculation!E:E,MATCH('Reconciliation Layer'!C705,Calculation!A:A,0),0),"")</f>
        <v>0</v>
      </c>
      <c r="E705" t="str">
        <f t="shared" ref="E705:E767" ca="1" si="36">IF(D705&lt;&gt;0,CONCATENATE(B705,C705,),"")</f>
        <v/>
      </c>
    </row>
    <row r="706" spans="1:5">
      <c r="A706" t="str">
        <f t="shared" si="35"/>
        <v/>
      </c>
      <c r="B706" t="str">
        <f t="shared" si="34"/>
        <v/>
      </c>
      <c r="C706" s="2">
        <f>Calculation!$A335</f>
        <v>0</v>
      </c>
      <c r="D706" cm="1">
        <f t="array" aca="1" ref="D706" ca="1">IFERROR(INDEX(Calculation!E:E,MATCH('Reconciliation Layer'!C706,Calculation!A:A,0),0),"")</f>
        <v>0</v>
      </c>
      <c r="E706" t="str">
        <f t="shared" ca="1" si="36"/>
        <v/>
      </c>
    </row>
    <row r="707" spans="1:5">
      <c r="A707" t="str">
        <f t="shared" si="35"/>
        <v/>
      </c>
      <c r="B707" t="str">
        <f t="shared" si="34"/>
        <v/>
      </c>
      <c r="C707" s="2">
        <f>Calculation!$A336</f>
        <v>0</v>
      </c>
      <c r="D707" cm="1">
        <f t="array" aca="1" ref="D707" ca="1">IFERROR(INDEX(Calculation!E:E,MATCH('Reconciliation Layer'!C707,Calculation!A:A,0),0),"")</f>
        <v>0</v>
      </c>
      <c r="E707" t="str">
        <f t="shared" ca="1" si="36"/>
        <v/>
      </c>
    </row>
    <row r="708" spans="1:5">
      <c r="A708" t="str">
        <f t="shared" si="35"/>
        <v/>
      </c>
      <c r="B708" t="str">
        <f t="shared" si="34"/>
        <v/>
      </c>
      <c r="C708" s="2">
        <f>Calculation!$A337</f>
        <v>0</v>
      </c>
      <c r="D708" cm="1">
        <f t="array" aca="1" ref="D708" ca="1">IFERROR(INDEX(Calculation!E:E,MATCH('Reconciliation Layer'!C708,Calculation!A:A,0),0),"")</f>
        <v>0</v>
      </c>
      <c r="E708" t="str">
        <f t="shared" ca="1" si="36"/>
        <v/>
      </c>
    </row>
    <row r="709" spans="1:5">
      <c r="A709" t="str">
        <f t="shared" si="35"/>
        <v/>
      </c>
      <c r="B709" t="str">
        <f t="shared" si="34"/>
        <v/>
      </c>
      <c r="C709" s="2">
        <f>Calculation!$A338</f>
        <v>0</v>
      </c>
      <c r="D709" cm="1">
        <f t="array" aca="1" ref="D709" ca="1">IFERROR(INDEX(Calculation!E:E,MATCH('Reconciliation Layer'!C709,Calculation!A:A,0),0),"")</f>
        <v>0</v>
      </c>
      <c r="E709" t="str">
        <f t="shared" ca="1" si="36"/>
        <v/>
      </c>
    </row>
    <row r="710" spans="1:5">
      <c r="A710" t="str">
        <f t="shared" si="35"/>
        <v/>
      </c>
      <c r="B710" t="str">
        <f t="shared" si="34"/>
        <v/>
      </c>
      <c r="C710" s="2">
        <f>Calculation!$A339</f>
        <v>0</v>
      </c>
      <c r="D710" cm="1">
        <f t="array" aca="1" ref="D710" ca="1">IFERROR(INDEX(Calculation!E:E,MATCH('Reconciliation Layer'!C710,Calculation!A:A,0),0),"")</f>
        <v>0</v>
      </c>
      <c r="E710" t="str">
        <f t="shared" ca="1" si="36"/>
        <v/>
      </c>
    </row>
    <row r="711" spans="1:5">
      <c r="A711" t="str">
        <f t="shared" si="35"/>
        <v/>
      </c>
      <c r="B711" t="str">
        <f t="shared" si="34"/>
        <v/>
      </c>
      <c r="C711" s="2">
        <f>Calculation!$A340</f>
        <v>0</v>
      </c>
      <c r="D711" cm="1">
        <f t="array" aca="1" ref="D711" ca="1">IFERROR(INDEX(Calculation!E:E,MATCH('Reconciliation Layer'!C711,Calculation!A:A,0),0),"")</f>
        <v>0</v>
      </c>
      <c r="E711" t="str">
        <f t="shared" ca="1" si="36"/>
        <v/>
      </c>
    </row>
    <row r="712" spans="1:5">
      <c r="A712" t="str">
        <f t="shared" si="35"/>
        <v/>
      </c>
      <c r="B712" t="str">
        <f t="shared" si="34"/>
        <v/>
      </c>
      <c r="C712" s="2">
        <f>Calculation!$A341</f>
        <v>0</v>
      </c>
      <c r="D712" cm="1">
        <f t="array" aca="1" ref="D712" ca="1">IFERROR(INDEX(Calculation!E:E,MATCH('Reconciliation Layer'!C712,Calculation!A:A,0),0),"")</f>
        <v>0</v>
      </c>
      <c r="E712" t="str">
        <f t="shared" ca="1" si="36"/>
        <v/>
      </c>
    </row>
    <row r="713" spans="1:5">
      <c r="A713" t="str">
        <f t="shared" si="35"/>
        <v/>
      </c>
      <c r="B713" t="str">
        <f t="shared" si="34"/>
        <v/>
      </c>
      <c r="C713" s="2">
        <f>Calculation!$A342</f>
        <v>0</v>
      </c>
      <c r="D713" cm="1">
        <f t="array" aca="1" ref="D713" ca="1">IFERROR(INDEX(Calculation!E:E,MATCH('Reconciliation Layer'!C713,Calculation!A:A,0),0),"")</f>
        <v>0</v>
      </c>
      <c r="E713" t="str">
        <f t="shared" ca="1" si="36"/>
        <v/>
      </c>
    </row>
    <row r="714" spans="1:5">
      <c r="A714" t="str">
        <f t="shared" si="35"/>
        <v/>
      </c>
      <c r="B714" t="str">
        <f t="shared" si="34"/>
        <v/>
      </c>
      <c r="C714" s="2">
        <f>Calculation!$A343</f>
        <v>0</v>
      </c>
      <c r="D714" cm="1">
        <f t="array" aca="1" ref="D714" ca="1">IFERROR(INDEX(Calculation!E:E,MATCH('Reconciliation Layer'!C714,Calculation!A:A,0),0),"")</f>
        <v>0</v>
      </c>
      <c r="E714" t="str">
        <f t="shared" ca="1" si="36"/>
        <v/>
      </c>
    </row>
    <row r="715" spans="1:5">
      <c r="A715" t="str">
        <f t="shared" si="35"/>
        <v/>
      </c>
      <c r="B715" t="str">
        <f t="shared" si="34"/>
        <v/>
      </c>
      <c r="C715" s="2">
        <f>Calculation!$A344</f>
        <v>0</v>
      </c>
      <c r="D715" cm="1">
        <f t="array" aca="1" ref="D715" ca="1">IFERROR(INDEX(Calculation!E:E,MATCH('Reconciliation Layer'!C715,Calculation!A:A,0),0),"")</f>
        <v>0</v>
      </c>
      <c r="E715" t="str">
        <f t="shared" ca="1" si="36"/>
        <v/>
      </c>
    </row>
    <row r="716" spans="1:5">
      <c r="A716" t="str">
        <f t="shared" si="35"/>
        <v/>
      </c>
      <c r="B716" t="str">
        <f t="shared" si="34"/>
        <v/>
      </c>
      <c r="C716" s="2">
        <f>Calculation!$A345</f>
        <v>0</v>
      </c>
      <c r="D716" cm="1">
        <f t="array" aca="1" ref="D716" ca="1">IFERROR(INDEX(Calculation!E:E,MATCH('Reconciliation Layer'!C716,Calculation!A:A,0),0),"")</f>
        <v>0</v>
      </c>
      <c r="E716" t="str">
        <f t="shared" ca="1" si="36"/>
        <v/>
      </c>
    </row>
    <row r="717" spans="1:5">
      <c r="A717" t="str">
        <f t="shared" si="35"/>
        <v/>
      </c>
      <c r="B717" t="str">
        <f t="shared" si="34"/>
        <v/>
      </c>
      <c r="C717" s="2">
        <f>Calculation!$A346</f>
        <v>0</v>
      </c>
      <c r="D717" cm="1">
        <f t="array" aca="1" ref="D717" ca="1">IFERROR(INDEX(Calculation!E:E,MATCH('Reconciliation Layer'!C717,Calculation!A:A,0),0),"")</f>
        <v>0</v>
      </c>
      <c r="E717" t="str">
        <f t="shared" ca="1" si="36"/>
        <v/>
      </c>
    </row>
    <row r="718" spans="1:5">
      <c r="A718" t="str">
        <f t="shared" si="35"/>
        <v/>
      </c>
      <c r="B718" t="str">
        <f t="shared" si="34"/>
        <v/>
      </c>
      <c r="C718" s="2">
        <f>Calculation!$A347</f>
        <v>0</v>
      </c>
      <c r="D718" cm="1">
        <f t="array" aca="1" ref="D718" ca="1">IFERROR(INDEX(Calculation!E:E,MATCH('Reconciliation Layer'!C718,Calculation!A:A,0),0),"")</f>
        <v>0</v>
      </c>
      <c r="E718" t="str">
        <f t="shared" ca="1" si="36"/>
        <v/>
      </c>
    </row>
    <row r="719" spans="1:5">
      <c r="A719" t="str">
        <f t="shared" si="35"/>
        <v/>
      </c>
      <c r="B719" t="str">
        <f t="shared" si="34"/>
        <v/>
      </c>
      <c r="C719" s="2">
        <f>Calculation!$A348</f>
        <v>0</v>
      </c>
      <c r="D719" cm="1">
        <f t="array" aca="1" ref="D719" ca="1">IFERROR(INDEX(Calculation!E:E,MATCH('Reconciliation Layer'!C719,Calculation!A:A,0),0),"")</f>
        <v>0</v>
      </c>
      <c r="E719" t="str">
        <f t="shared" ca="1" si="36"/>
        <v/>
      </c>
    </row>
    <row r="720" spans="1:5">
      <c r="A720" t="str">
        <f t="shared" si="35"/>
        <v/>
      </c>
      <c r="B720" t="str">
        <f t="shared" si="34"/>
        <v/>
      </c>
      <c r="C720" s="2">
        <f>Calculation!$A349</f>
        <v>0</v>
      </c>
      <c r="D720" cm="1">
        <f t="array" aca="1" ref="D720" ca="1">IFERROR(INDEX(Calculation!E:E,MATCH('Reconciliation Layer'!C720,Calculation!A:A,0),0),"")</f>
        <v>0</v>
      </c>
      <c r="E720" t="str">
        <f t="shared" ca="1" si="36"/>
        <v/>
      </c>
    </row>
    <row r="721" spans="1:5">
      <c r="A721" t="str">
        <f t="shared" si="35"/>
        <v/>
      </c>
      <c r="B721" t="str">
        <f t="shared" si="34"/>
        <v/>
      </c>
      <c r="C721" s="2">
        <f>Calculation!$A350</f>
        <v>0</v>
      </c>
      <c r="D721" cm="1">
        <f t="array" aca="1" ref="D721" ca="1">IFERROR(INDEX(Calculation!E:E,MATCH('Reconciliation Layer'!C721,Calculation!A:A,0),0),"")</f>
        <v>0</v>
      </c>
      <c r="E721" t="str">
        <f t="shared" ca="1" si="36"/>
        <v/>
      </c>
    </row>
    <row r="722" spans="1:5">
      <c r="A722" t="str">
        <f t="shared" si="35"/>
        <v/>
      </c>
      <c r="B722" t="str">
        <f t="shared" si="34"/>
        <v/>
      </c>
      <c r="C722" s="2">
        <f>Calculation!$A351</f>
        <v>0</v>
      </c>
      <c r="D722" cm="1">
        <f t="array" aca="1" ref="D722" ca="1">IFERROR(INDEX(Calculation!E:E,MATCH('Reconciliation Layer'!C722,Calculation!A:A,0),0),"")</f>
        <v>0</v>
      </c>
      <c r="E722" t="str">
        <f t="shared" ca="1" si="36"/>
        <v/>
      </c>
    </row>
    <row r="723" spans="1:5">
      <c r="A723" t="str">
        <f t="shared" si="35"/>
        <v/>
      </c>
      <c r="B723" t="str">
        <f t="shared" si="34"/>
        <v/>
      </c>
      <c r="C723" s="2">
        <f>Calculation!$A352</f>
        <v>0</v>
      </c>
      <c r="D723" cm="1">
        <f t="array" aca="1" ref="D723" ca="1">IFERROR(INDEX(Calculation!E:E,MATCH('Reconciliation Layer'!C723,Calculation!A:A,0),0),"")</f>
        <v>0</v>
      </c>
      <c r="E723" t="str">
        <f t="shared" ca="1" si="36"/>
        <v/>
      </c>
    </row>
    <row r="724" spans="1:5">
      <c r="A724" t="str">
        <f t="shared" si="35"/>
        <v/>
      </c>
      <c r="B724" t="str">
        <f t="shared" si="34"/>
        <v/>
      </c>
      <c r="C724" s="2">
        <f>Calculation!$A353</f>
        <v>0</v>
      </c>
      <c r="D724" cm="1">
        <f t="array" aca="1" ref="D724" ca="1">IFERROR(INDEX(Calculation!E:E,MATCH('Reconciliation Layer'!C724,Calculation!A:A,0),0),"")</f>
        <v>0</v>
      </c>
      <c r="E724" t="str">
        <f t="shared" ca="1" si="36"/>
        <v/>
      </c>
    </row>
    <row r="725" spans="1:5">
      <c r="A725" t="str">
        <f t="shared" si="35"/>
        <v/>
      </c>
      <c r="B725" t="str">
        <f t="shared" si="34"/>
        <v/>
      </c>
      <c r="C725" s="2">
        <f>Calculation!$A354</f>
        <v>0</v>
      </c>
      <c r="D725" cm="1">
        <f t="array" aca="1" ref="D725" ca="1">IFERROR(INDEX(Calculation!E:E,MATCH('Reconciliation Layer'!C725,Calculation!A:A,0),0),"")</f>
        <v>0</v>
      </c>
      <c r="E725" t="str">
        <f t="shared" ca="1" si="36"/>
        <v/>
      </c>
    </row>
    <row r="726" spans="1:5">
      <c r="A726" t="str">
        <f t="shared" si="35"/>
        <v/>
      </c>
      <c r="B726" t="str">
        <f t="shared" si="34"/>
        <v/>
      </c>
      <c r="C726" s="2">
        <f>Calculation!$A355</f>
        <v>0</v>
      </c>
      <c r="D726" cm="1">
        <f t="array" aca="1" ref="D726" ca="1">IFERROR(INDEX(Calculation!E:E,MATCH('Reconciliation Layer'!C726,Calculation!A:A,0),0),"")</f>
        <v>0</v>
      </c>
      <c r="E726" t="str">
        <f t="shared" ca="1" si="36"/>
        <v/>
      </c>
    </row>
    <row r="727" spans="1:5">
      <c r="A727" t="str">
        <f t="shared" si="35"/>
        <v/>
      </c>
      <c r="B727" t="str">
        <f t="shared" si="34"/>
        <v/>
      </c>
      <c r="C727" s="2">
        <f>Calculation!$A356</f>
        <v>0</v>
      </c>
      <c r="D727" cm="1">
        <f t="array" aca="1" ref="D727" ca="1">IFERROR(INDEX(Calculation!E:E,MATCH('Reconciliation Layer'!C727,Calculation!A:A,0),0),"")</f>
        <v>0</v>
      </c>
      <c r="E727" t="str">
        <f t="shared" ca="1" si="36"/>
        <v/>
      </c>
    </row>
    <row r="728" spans="1:5">
      <c r="A728" t="str">
        <f t="shared" si="35"/>
        <v/>
      </c>
      <c r="B728" t="str">
        <f t="shared" si="34"/>
        <v/>
      </c>
      <c r="C728" s="2">
        <f>Calculation!$A357</f>
        <v>0</v>
      </c>
      <c r="D728" cm="1">
        <f t="array" aca="1" ref="D728" ca="1">IFERROR(INDEX(Calculation!E:E,MATCH('Reconciliation Layer'!C728,Calculation!A:A,0),0),"")</f>
        <v>0</v>
      </c>
      <c r="E728" t="str">
        <f t="shared" ca="1" si="36"/>
        <v/>
      </c>
    </row>
    <row r="729" spans="1:5">
      <c r="A729" t="str">
        <f t="shared" si="35"/>
        <v/>
      </c>
      <c r="B729" t="str">
        <f t="shared" si="34"/>
        <v/>
      </c>
      <c r="C729" s="2">
        <f>Calculation!$A358</f>
        <v>0</v>
      </c>
      <c r="D729" cm="1">
        <f t="array" aca="1" ref="D729" ca="1">IFERROR(INDEX(Calculation!E:E,MATCH('Reconciliation Layer'!C729,Calculation!A:A,0),0),"")</f>
        <v>0</v>
      </c>
      <c r="E729" t="str">
        <f t="shared" ca="1" si="36"/>
        <v/>
      </c>
    </row>
    <row r="730" spans="1:5">
      <c r="A730" t="str">
        <f t="shared" si="35"/>
        <v/>
      </c>
      <c r="B730" t="str">
        <f t="shared" si="34"/>
        <v/>
      </c>
      <c r="C730" s="2">
        <f>Calculation!$A359</f>
        <v>0</v>
      </c>
      <c r="D730" cm="1">
        <f t="array" aca="1" ref="D730" ca="1">IFERROR(INDEX(Calculation!E:E,MATCH('Reconciliation Layer'!C730,Calculation!A:A,0),0),"")</f>
        <v>0</v>
      </c>
      <c r="E730" t="str">
        <f t="shared" ca="1" si="36"/>
        <v/>
      </c>
    </row>
    <row r="731" spans="1:5">
      <c r="A731" t="str">
        <f t="shared" si="35"/>
        <v/>
      </c>
      <c r="B731" t="str">
        <f t="shared" si="34"/>
        <v/>
      </c>
      <c r="C731" s="2">
        <f>Calculation!$A360</f>
        <v>0</v>
      </c>
      <c r="D731" cm="1">
        <f t="array" aca="1" ref="D731" ca="1">IFERROR(INDEX(Calculation!E:E,MATCH('Reconciliation Layer'!C731,Calculation!A:A,0),0),"")</f>
        <v>0</v>
      </c>
      <c r="E731" t="str">
        <f t="shared" ca="1" si="36"/>
        <v/>
      </c>
    </row>
    <row r="732" spans="1:5">
      <c r="A732" t="str">
        <f t="shared" si="35"/>
        <v/>
      </c>
      <c r="B732" t="str">
        <f t="shared" si="34"/>
        <v/>
      </c>
      <c r="C732" s="2">
        <f>Calculation!$A361</f>
        <v>0</v>
      </c>
      <c r="D732" cm="1">
        <f t="array" aca="1" ref="D732" ca="1">IFERROR(INDEX(Calculation!E:E,MATCH('Reconciliation Layer'!C732,Calculation!A:A,0),0),"")</f>
        <v>0</v>
      </c>
      <c r="E732" t="str">
        <f t="shared" ca="1" si="36"/>
        <v/>
      </c>
    </row>
    <row r="733" spans="1:5">
      <c r="A733" t="str">
        <f t="shared" si="35"/>
        <v/>
      </c>
      <c r="B733" t="str">
        <f t="shared" si="34"/>
        <v/>
      </c>
      <c r="C733" s="2">
        <f>Calculation!$A362</f>
        <v>0</v>
      </c>
      <c r="D733" cm="1">
        <f t="array" aca="1" ref="D733" ca="1">IFERROR(INDEX(Calculation!E:E,MATCH('Reconciliation Layer'!C733,Calculation!A:A,0),0),"")</f>
        <v>0</v>
      </c>
      <c r="E733" t="str">
        <f t="shared" ca="1" si="36"/>
        <v/>
      </c>
    </row>
    <row r="734" spans="1:5">
      <c r="A734" t="str">
        <f t="shared" si="35"/>
        <v/>
      </c>
      <c r="B734" t="str">
        <f t="shared" si="34"/>
        <v/>
      </c>
      <c r="C734" s="2">
        <f>Calculation!$A363</f>
        <v>0</v>
      </c>
      <c r="D734" cm="1">
        <f t="array" aca="1" ref="D734" ca="1">IFERROR(INDEX(Calculation!E:E,MATCH('Reconciliation Layer'!C734,Calculation!A:A,0),0),"")</f>
        <v>0</v>
      </c>
      <c r="E734" t="str">
        <f t="shared" ca="1" si="36"/>
        <v/>
      </c>
    </row>
    <row r="735" spans="1:5">
      <c r="A735" t="str">
        <f t="shared" si="35"/>
        <v/>
      </c>
      <c r="B735" t="str">
        <f t="shared" si="34"/>
        <v/>
      </c>
      <c r="C735" s="2">
        <f>Calculation!$A364</f>
        <v>0</v>
      </c>
      <c r="D735" cm="1">
        <f t="array" aca="1" ref="D735" ca="1">IFERROR(INDEX(Calculation!E:E,MATCH('Reconciliation Layer'!C735,Calculation!A:A,0),0),"")</f>
        <v>0</v>
      </c>
      <c r="E735" t="str">
        <f t="shared" ca="1" si="36"/>
        <v/>
      </c>
    </row>
    <row r="736" spans="1:5">
      <c r="A736" t="str">
        <f t="shared" si="35"/>
        <v/>
      </c>
      <c r="B736" t="str">
        <f t="shared" si="34"/>
        <v/>
      </c>
      <c r="C736" s="2">
        <f>Calculation!$A365</f>
        <v>0</v>
      </c>
      <c r="D736" cm="1">
        <f t="array" aca="1" ref="D736" ca="1">IFERROR(INDEX(Calculation!E:E,MATCH('Reconciliation Layer'!C736,Calculation!A:A,0),0),"")</f>
        <v>0</v>
      </c>
      <c r="E736" t="str">
        <f t="shared" ca="1" si="36"/>
        <v/>
      </c>
    </row>
    <row r="737" spans="1:5">
      <c r="A737" t="str">
        <f t="shared" si="35"/>
        <v/>
      </c>
      <c r="B737" t="str">
        <f t="shared" si="34"/>
        <v/>
      </c>
      <c r="C737" s="2">
        <f>Calculation!$A366</f>
        <v>0</v>
      </c>
      <c r="D737" cm="1">
        <f t="array" aca="1" ref="D737" ca="1">IFERROR(INDEX(Calculation!E:E,MATCH('Reconciliation Layer'!C737,Calculation!A:A,0),0),"")</f>
        <v>0</v>
      </c>
      <c r="E737" t="str">
        <f t="shared" ca="1" si="36"/>
        <v/>
      </c>
    </row>
    <row r="738" spans="1:5">
      <c r="A738" t="str">
        <f t="shared" si="35"/>
        <v/>
      </c>
      <c r="B738" t="str">
        <f t="shared" si="34"/>
        <v/>
      </c>
      <c r="C738" s="2">
        <f>Calculation!$A367</f>
        <v>0</v>
      </c>
      <c r="D738" cm="1">
        <f t="array" aca="1" ref="D738" ca="1">IFERROR(INDEX(Calculation!E:E,MATCH('Reconciliation Layer'!C738,Calculation!A:A,0),0),"")</f>
        <v>0</v>
      </c>
      <c r="E738" t="str">
        <f t="shared" ca="1" si="36"/>
        <v/>
      </c>
    </row>
    <row r="739" spans="1:5">
      <c r="A739" t="str">
        <f t="shared" si="35"/>
        <v/>
      </c>
      <c r="B739" t="str">
        <f t="shared" si="34"/>
        <v/>
      </c>
      <c r="C739" s="2">
        <f>Calculation!$A368</f>
        <v>0</v>
      </c>
      <c r="D739" cm="1">
        <f t="array" aca="1" ref="D739" ca="1">IFERROR(INDEX(Calculation!E:E,MATCH('Reconciliation Layer'!C739,Calculation!A:A,0),0),"")</f>
        <v>0</v>
      </c>
      <c r="E739" t="str">
        <f t="shared" ca="1" si="36"/>
        <v/>
      </c>
    </row>
    <row r="740" spans="1:5">
      <c r="A740" t="str">
        <f t="shared" si="35"/>
        <v/>
      </c>
      <c r="B740" t="str">
        <f t="shared" si="34"/>
        <v/>
      </c>
      <c r="C740" s="2">
        <f>Calculation!$A369</f>
        <v>0</v>
      </c>
      <c r="D740" cm="1">
        <f t="array" aca="1" ref="D740" ca="1">IFERROR(INDEX(Calculation!E:E,MATCH('Reconciliation Layer'!C740,Calculation!A:A,0),0),"")</f>
        <v>0</v>
      </c>
      <c r="E740" t="str">
        <f t="shared" ca="1" si="36"/>
        <v/>
      </c>
    </row>
    <row r="741" spans="1:5">
      <c r="A741" t="str">
        <f t="shared" si="35"/>
        <v/>
      </c>
      <c r="B741" t="str">
        <f t="shared" si="34"/>
        <v/>
      </c>
      <c r="C741" s="2">
        <f>Calculation!$A370</f>
        <v>0</v>
      </c>
      <c r="D741" cm="1">
        <f t="array" aca="1" ref="D741" ca="1">IFERROR(INDEX(Calculation!E:E,MATCH('Reconciliation Layer'!C741,Calculation!A:A,0),0),"")</f>
        <v>0</v>
      </c>
      <c r="E741" t="str">
        <f t="shared" ca="1" si="36"/>
        <v/>
      </c>
    </row>
    <row r="742" spans="1:5">
      <c r="A742" t="str">
        <f t="shared" si="35"/>
        <v/>
      </c>
      <c r="B742" t="str">
        <f t="shared" si="34"/>
        <v/>
      </c>
      <c r="C742" s="2">
        <f>Calculation!$A371</f>
        <v>0</v>
      </c>
      <c r="D742" cm="1">
        <f t="array" aca="1" ref="D742" ca="1">IFERROR(INDEX(Calculation!E:E,MATCH('Reconciliation Layer'!C742,Calculation!A:A,0),0),"")</f>
        <v>0</v>
      </c>
      <c r="E742" t="str">
        <f t="shared" ca="1" si="36"/>
        <v/>
      </c>
    </row>
    <row r="743" spans="1:5">
      <c r="A743" t="str">
        <f t="shared" si="35"/>
        <v/>
      </c>
      <c r="B743" t="str">
        <f t="shared" si="34"/>
        <v/>
      </c>
      <c r="C743" s="2">
        <f>Calculation!$A372</f>
        <v>0</v>
      </c>
      <c r="D743" cm="1">
        <f t="array" aca="1" ref="D743" ca="1">IFERROR(INDEX(Calculation!E:E,MATCH('Reconciliation Layer'!C743,Calculation!A:A,0),0),"")</f>
        <v>0</v>
      </c>
      <c r="E743" t="str">
        <f t="shared" ca="1" si="36"/>
        <v/>
      </c>
    </row>
    <row r="744" spans="1:5">
      <c r="A744" t="str">
        <f t="shared" si="35"/>
        <v/>
      </c>
      <c r="B744" t="str">
        <f t="shared" si="34"/>
        <v/>
      </c>
      <c r="C744" s="2">
        <f>Calculation!$A373</f>
        <v>0</v>
      </c>
      <c r="D744" cm="1">
        <f t="array" aca="1" ref="D744" ca="1">IFERROR(INDEX(Calculation!E:E,MATCH('Reconciliation Layer'!C744,Calculation!A:A,0),0),"")</f>
        <v>0</v>
      </c>
      <c r="E744" t="str">
        <f t="shared" ca="1" si="36"/>
        <v/>
      </c>
    </row>
    <row r="745" spans="1:5">
      <c r="A745" t="str">
        <f t="shared" si="35"/>
        <v/>
      </c>
      <c r="B745" t="str">
        <f t="shared" si="34"/>
        <v/>
      </c>
      <c r="C745" s="2">
        <f>Calculation!$A374</f>
        <v>0</v>
      </c>
      <c r="D745" cm="1">
        <f t="array" aca="1" ref="D745" ca="1">IFERROR(INDEX(Calculation!E:E,MATCH('Reconciliation Layer'!C745,Calculation!A:A,0),0),"")</f>
        <v>0</v>
      </c>
      <c r="E745" t="str">
        <f t="shared" ca="1" si="36"/>
        <v/>
      </c>
    </row>
    <row r="746" spans="1:5">
      <c r="A746" t="str">
        <f>IF(Calculation!$G$2&gt;0,Calculation!$G$2,"")</f>
        <v>Other fee</v>
      </c>
      <c r="B746" t="str">
        <f ca="1">IF(C746&gt;0,CONCATENATE(A746," | ","Daily Summary"),"")</f>
        <v>Other fee | Daily Summary</v>
      </c>
      <c r="C746" s="2">
        <f ca="1">Calculation!$A4</f>
        <v>44958</v>
      </c>
      <c r="D746" cm="1">
        <f t="array" aca="1" ref="D746" ca="1">IFERROR(INDEX(Calculation!G:G,MATCH('Reconciliation Layer'!C746,Calculation!A:A,0),0),"")</f>
        <v>0</v>
      </c>
      <c r="E746" t="str">
        <f t="shared" ca="1" si="36"/>
        <v/>
      </c>
    </row>
    <row r="747" spans="1:5">
      <c r="A747" t="str">
        <f ca="1">IF(C747&gt;0,A746,"")</f>
        <v>Other fee</v>
      </c>
      <c r="B747" t="str">
        <f t="shared" ref="B747:B810" ca="1" si="37">IF(C747&gt;0,CONCATENATE(A747," | ","Daily Summary"),"")</f>
        <v>Other fee | Daily Summary</v>
      </c>
      <c r="C747" s="2">
        <f ca="1">Calculation!$A5</f>
        <v>44957</v>
      </c>
      <c r="D747" cm="1">
        <f t="array" aca="1" ref="D747" ca="1">IFERROR(INDEX(Calculation!G:G,MATCH('Reconciliation Layer'!C747,Calculation!A:A,0),0),"")</f>
        <v>0</v>
      </c>
      <c r="E747" t="str">
        <f t="shared" ca="1" si="36"/>
        <v/>
      </c>
    </row>
    <row r="748" spans="1:5">
      <c r="A748" t="str">
        <f t="shared" ref="A748:A811" ca="1" si="38">IF(C748&gt;0,A747,"")</f>
        <v>Other fee</v>
      </c>
      <c r="B748" t="str">
        <f t="shared" ca="1" si="37"/>
        <v>Other fee | Daily Summary</v>
      </c>
      <c r="C748" s="2">
        <f ca="1">Calculation!$A6</f>
        <v>44952</v>
      </c>
      <c r="D748" cm="1">
        <f t="array" aca="1" ref="D748" ca="1">IFERROR(INDEX(Calculation!G:G,MATCH('Reconciliation Layer'!C748,Calculation!A:A,0),0),"")</f>
        <v>0</v>
      </c>
      <c r="E748" t="str">
        <f t="shared" ca="1" si="36"/>
        <v/>
      </c>
    </row>
    <row r="749" spans="1:5">
      <c r="A749" t="str">
        <f t="shared" ca="1" si="38"/>
        <v>Other fee</v>
      </c>
      <c r="B749" t="str">
        <f t="shared" ca="1" si="37"/>
        <v>Other fee | Daily Summary</v>
      </c>
      <c r="C749" s="2">
        <f ca="1">Calculation!$A7</f>
        <v>44951</v>
      </c>
      <c r="D749" cm="1">
        <f t="array" aca="1" ref="D749" ca="1">IFERROR(INDEX(Calculation!G:G,MATCH('Reconciliation Layer'!C749,Calculation!A:A,0),0),"")</f>
        <v>0</v>
      </c>
      <c r="E749" t="str">
        <f t="shared" ca="1" si="36"/>
        <v/>
      </c>
    </row>
    <row r="750" spans="1:5">
      <c r="A750" t="str">
        <f t="shared" ca="1" si="38"/>
        <v>Other fee</v>
      </c>
      <c r="B750" t="str">
        <f t="shared" ca="1" si="37"/>
        <v>Other fee | Daily Summary</v>
      </c>
      <c r="C750" s="2">
        <f ca="1">Calculation!$A8</f>
        <v>44950</v>
      </c>
      <c r="D750" cm="1">
        <f t="array" aca="1" ref="D750" ca="1">IFERROR(INDEX(Calculation!G:G,MATCH('Reconciliation Layer'!C750,Calculation!A:A,0),0),"")</f>
        <v>0</v>
      </c>
      <c r="E750" t="str">
        <f t="shared" ca="1" si="36"/>
        <v/>
      </c>
    </row>
    <row r="751" spans="1:5">
      <c r="A751" t="str">
        <f t="shared" ca="1" si="38"/>
        <v>Other fee</v>
      </c>
      <c r="B751" t="str">
        <f t="shared" ca="1" si="37"/>
        <v>Other fee | Daily Summary</v>
      </c>
      <c r="C751" s="2">
        <f ca="1">Calculation!$A9</f>
        <v>44948</v>
      </c>
      <c r="D751" cm="1">
        <f t="array" aca="1" ref="D751" ca="1">IFERROR(INDEX(Calculation!G:G,MATCH('Reconciliation Layer'!C751,Calculation!A:A,0),0),"")</f>
        <v>0</v>
      </c>
      <c r="E751" t="str">
        <f t="shared" ca="1" si="36"/>
        <v/>
      </c>
    </row>
    <row r="752" spans="1:5">
      <c r="A752" t="str">
        <f t="shared" ca="1" si="38"/>
        <v>Other fee</v>
      </c>
      <c r="B752" t="str">
        <f t="shared" ca="1" si="37"/>
        <v>Other fee | Daily Summary</v>
      </c>
      <c r="C752" s="2">
        <f ca="1">Calculation!$A10</f>
        <v>44946</v>
      </c>
      <c r="D752" cm="1">
        <f t="array" aca="1" ref="D752" ca="1">IFERROR(INDEX(Calculation!G:G,MATCH('Reconciliation Layer'!C752,Calculation!A:A,0),0),"")</f>
        <v>0</v>
      </c>
      <c r="E752" t="str">
        <f t="shared" ca="1" si="36"/>
        <v/>
      </c>
    </row>
    <row r="753" spans="1:5">
      <c r="A753" t="str">
        <f t="shared" ca="1" si="38"/>
        <v>Other fee</v>
      </c>
      <c r="B753" t="str">
        <f t="shared" ca="1" si="37"/>
        <v>Other fee | Daily Summary</v>
      </c>
      <c r="C753" s="2">
        <f ca="1">Calculation!$A11</f>
        <v>44943</v>
      </c>
      <c r="D753" cm="1">
        <f t="array" aca="1" ref="D753" ca="1">IFERROR(INDEX(Calculation!G:G,MATCH('Reconciliation Layer'!C753,Calculation!A:A,0),0),"")</f>
        <v>0</v>
      </c>
      <c r="E753" t="str">
        <f t="shared" ca="1" si="36"/>
        <v/>
      </c>
    </row>
    <row r="754" spans="1:5">
      <c r="A754" t="str">
        <f t="shared" ca="1" si="38"/>
        <v>Other fee</v>
      </c>
      <c r="B754" t="str">
        <f t="shared" ca="1" si="37"/>
        <v>Other fee | Daily Summary</v>
      </c>
      <c r="C754" s="2">
        <f ca="1">Calculation!$A12</f>
        <v>44941</v>
      </c>
      <c r="D754" cm="1">
        <f t="array" aca="1" ref="D754" ca="1">IFERROR(INDEX(Calculation!G:G,MATCH('Reconciliation Layer'!C754,Calculation!A:A,0),0),"")</f>
        <v>0</v>
      </c>
      <c r="E754" t="str">
        <f t="shared" ca="1" si="36"/>
        <v/>
      </c>
    </row>
    <row r="755" spans="1:5">
      <c r="A755" t="str">
        <f t="shared" ca="1" si="38"/>
        <v>Other fee</v>
      </c>
      <c r="B755" t="str">
        <f t="shared" ca="1" si="37"/>
        <v>Other fee | Daily Summary</v>
      </c>
      <c r="C755" s="2">
        <f ca="1">Calculation!$A13</f>
        <v>44940</v>
      </c>
      <c r="D755" cm="1">
        <f t="array" aca="1" ref="D755" ca="1">IFERROR(INDEX(Calculation!G:G,MATCH('Reconciliation Layer'!C755,Calculation!A:A,0),0),"")</f>
        <v>0</v>
      </c>
      <c r="E755" t="str">
        <f t="shared" ca="1" si="36"/>
        <v/>
      </c>
    </row>
    <row r="756" spans="1:5">
      <c r="A756" t="str">
        <f t="shared" ca="1" si="38"/>
        <v>Other fee</v>
      </c>
      <c r="B756" t="str">
        <f t="shared" ca="1" si="37"/>
        <v>Other fee | Daily Summary</v>
      </c>
      <c r="C756" s="2">
        <f ca="1">Calculation!$A14</f>
        <v>44937</v>
      </c>
      <c r="D756" cm="1">
        <f t="array" aca="1" ref="D756" ca="1">IFERROR(INDEX(Calculation!G:G,MATCH('Reconciliation Layer'!C756,Calculation!A:A,0),0),"")</f>
        <v>-119.9</v>
      </c>
      <c r="E756" t="str">
        <f t="shared" ca="1" si="36"/>
        <v>Other fee | Daily Summary44937</v>
      </c>
    </row>
    <row r="757" spans="1:5">
      <c r="A757" t="str">
        <f t="shared" ca="1" si="38"/>
        <v>Other fee</v>
      </c>
      <c r="B757" t="str">
        <f t="shared" ca="1" si="37"/>
        <v>Other fee | Daily Summary</v>
      </c>
      <c r="C757" s="2">
        <f ca="1">Calculation!$A15</f>
        <v>44926</v>
      </c>
      <c r="D757" cm="1">
        <f t="array" aca="1" ref="D757" ca="1">IFERROR(INDEX(Calculation!G:G,MATCH('Reconciliation Layer'!C757,Calculation!A:A,0),0),"")</f>
        <v>0</v>
      </c>
      <c r="E757" t="str">
        <f t="shared" ca="1" si="36"/>
        <v/>
      </c>
    </row>
    <row r="758" spans="1:5">
      <c r="A758" t="str">
        <f t="shared" ca="1" si="38"/>
        <v/>
      </c>
      <c r="B758" t="str">
        <f t="shared" ca="1" si="37"/>
        <v/>
      </c>
      <c r="C758" s="2">
        <f ca="1">Calculation!$A16</f>
        <v>0</v>
      </c>
      <c r="D758" cm="1">
        <f t="array" aca="1" ref="D758" ca="1">IFERROR(INDEX(Calculation!G:G,MATCH('Reconciliation Layer'!C758,Calculation!A:A,0),0),"")</f>
        <v>0</v>
      </c>
      <c r="E758" t="str">
        <f t="shared" ca="1" si="36"/>
        <v/>
      </c>
    </row>
    <row r="759" spans="1:5">
      <c r="A759" t="str">
        <f t="shared" si="38"/>
        <v/>
      </c>
      <c r="B759" t="str">
        <f t="shared" si="37"/>
        <v/>
      </c>
      <c r="C759" s="2">
        <f>Calculation!$A17</f>
        <v>0</v>
      </c>
      <c r="D759" cm="1">
        <f t="array" aca="1" ref="D759" ca="1">IFERROR(INDEX(Calculation!G:G,MATCH('Reconciliation Layer'!C759,Calculation!A:A,0),0),"")</f>
        <v>0</v>
      </c>
      <c r="E759" t="str">
        <f t="shared" ca="1" si="36"/>
        <v/>
      </c>
    </row>
    <row r="760" spans="1:5">
      <c r="A760" t="str">
        <f t="shared" si="38"/>
        <v/>
      </c>
      <c r="B760" t="str">
        <f t="shared" si="37"/>
        <v/>
      </c>
      <c r="C760" s="2">
        <f>Calculation!$A18</f>
        <v>0</v>
      </c>
      <c r="D760" cm="1">
        <f t="array" aca="1" ref="D760" ca="1">IFERROR(INDEX(Calculation!G:G,MATCH('Reconciliation Layer'!C760,Calculation!A:A,0),0),"")</f>
        <v>0</v>
      </c>
      <c r="E760" t="str">
        <f t="shared" ca="1" si="36"/>
        <v/>
      </c>
    </row>
    <row r="761" spans="1:5">
      <c r="A761" t="str">
        <f t="shared" si="38"/>
        <v/>
      </c>
      <c r="B761" t="str">
        <f t="shared" si="37"/>
        <v/>
      </c>
      <c r="C761" s="2">
        <f>Calculation!$A19</f>
        <v>0</v>
      </c>
      <c r="D761" cm="1">
        <f t="array" aca="1" ref="D761" ca="1">IFERROR(INDEX(Calculation!G:G,MATCH('Reconciliation Layer'!C761,Calculation!A:A,0),0),"")</f>
        <v>0</v>
      </c>
      <c r="E761" t="str">
        <f t="shared" ca="1" si="36"/>
        <v/>
      </c>
    </row>
    <row r="762" spans="1:5">
      <c r="A762" t="str">
        <f t="shared" si="38"/>
        <v/>
      </c>
      <c r="B762" t="str">
        <f t="shared" si="37"/>
        <v/>
      </c>
      <c r="C762" s="2">
        <f>Calculation!$A20</f>
        <v>0</v>
      </c>
      <c r="D762" cm="1">
        <f t="array" aca="1" ref="D762" ca="1">IFERROR(INDEX(Calculation!G:G,MATCH('Reconciliation Layer'!C762,Calculation!A:A,0),0),"")</f>
        <v>0</v>
      </c>
      <c r="E762" t="str">
        <f t="shared" ca="1" si="36"/>
        <v/>
      </c>
    </row>
    <row r="763" spans="1:5">
      <c r="A763" t="str">
        <f t="shared" si="38"/>
        <v/>
      </c>
      <c r="B763" t="str">
        <f t="shared" si="37"/>
        <v/>
      </c>
      <c r="C763" s="2">
        <f>Calculation!$A21</f>
        <v>0</v>
      </c>
      <c r="D763" cm="1">
        <f t="array" aca="1" ref="D763" ca="1">IFERROR(INDEX(Calculation!G:G,MATCH('Reconciliation Layer'!C763,Calculation!A:A,0),0),"")</f>
        <v>0</v>
      </c>
      <c r="E763" t="str">
        <f t="shared" ca="1" si="36"/>
        <v/>
      </c>
    </row>
    <row r="764" spans="1:5">
      <c r="A764" t="str">
        <f t="shared" si="38"/>
        <v/>
      </c>
      <c r="B764" t="str">
        <f t="shared" si="37"/>
        <v/>
      </c>
      <c r="C764" s="2">
        <f>Calculation!$A22</f>
        <v>0</v>
      </c>
      <c r="D764" cm="1">
        <f t="array" aca="1" ref="D764" ca="1">IFERROR(INDEX(Calculation!G:G,MATCH('Reconciliation Layer'!C764,Calculation!A:A,0),0),"")</f>
        <v>0</v>
      </c>
      <c r="E764" t="str">
        <f t="shared" ca="1" si="36"/>
        <v/>
      </c>
    </row>
    <row r="765" spans="1:5">
      <c r="A765" t="str">
        <f t="shared" si="38"/>
        <v/>
      </c>
      <c r="B765" t="str">
        <f t="shared" si="37"/>
        <v/>
      </c>
      <c r="C765" s="2">
        <f>Calculation!$A23</f>
        <v>0</v>
      </c>
      <c r="D765" cm="1">
        <f t="array" aca="1" ref="D765" ca="1">IFERROR(INDEX(Calculation!G:G,MATCH('Reconciliation Layer'!C765,Calculation!A:A,0),0),"")</f>
        <v>0</v>
      </c>
      <c r="E765" t="str">
        <f t="shared" ca="1" si="36"/>
        <v/>
      </c>
    </row>
    <row r="766" spans="1:5">
      <c r="A766" t="str">
        <f t="shared" si="38"/>
        <v/>
      </c>
      <c r="B766" t="str">
        <f t="shared" si="37"/>
        <v/>
      </c>
      <c r="C766" s="2">
        <f>Calculation!$A24</f>
        <v>0</v>
      </c>
      <c r="D766" cm="1">
        <f t="array" aca="1" ref="D766" ca="1">IFERROR(INDEX(Calculation!G:G,MATCH('Reconciliation Layer'!C766,Calculation!A:A,0),0),"")</f>
        <v>0</v>
      </c>
      <c r="E766" t="str">
        <f t="shared" ca="1" si="36"/>
        <v/>
      </c>
    </row>
    <row r="767" spans="1:5">
      <c r="A767" t="str">
        <f t="shared" si="38"/>
        <v/>
      </c>
      <c r="B767" t="str">
        <f t="shared" si="37"/>
        <v/>
      </c>
      <c r="C767" s="2">
        <f>Calculation!$A25</f>
        <v>0</v>
      </c>
      <c r="D767" cm="1">
        <f t="array" aca="1" ref="D767" ca="1">IFERROR(INDEX(Calculation!G:G,MATCH('Reconciliation Layer'!C767,Calculation!A:A,0),0),"")</f>
        <v>0</v>
      </c>
      <c r="E767" t="str">
        <f t="shared" ca="1" si="36"/>
        <v/>
      </c>
    </row>
    <row r="768" spans="1:5">
      <c r="A768" t="str">
        <f t="shared" si="38"/>
        <v/>
      </c>
      <c r="B768" t="str">
        <f t="shared" si="37"/>
        <v/>
      </c>
      <c r="C768" s="2">
        <f>Calculation!$A26</f>
        <v>0</v>
      </c>
      <c r="D768" cm="1">
        <f t="array" aca="1" ref="D768" ca="1">IFERROR(INDEX(Calculation!G:G,MATCH('Reconciliation Layer'!C768,Calculation!A:A,0),0),"")</f>
        <v>0</v>
      </c>
      <c r="E768" t="str">
        <f t="shared" ref="E768:E831" ca="1" si="39">IF(D768&lt;&gt;0,CONCATENATE(B768,C768,),"")</f>
        <v/>
      </c>
    </row>
    <row r="769" spans="1:5">
      <c r="A769" t="str">
        <f t="shared" si="38"/>
        <v/>
      </c>
      <c r="B769" t="str">
        <f t="shared" si="37"/>
        <v/>
      </c>
      <c r="C769" s="2">
        <f>Calculation!$A27</f>
        <v>0</v>
      </c>
      <c r="D769" cm="1">
        <f t="array" aca="1" ref="D769" ca="1">IFERROR(INDEX(Calculation!G:G,MATCH('Reconciliation Layer'!C769,Calculation!A:A,0),0),"")</f>
        <v>0</v>
      </c>
      <c r="E769" t="str">
        <f t="shared" ca="1" si="39"/>
        <v/>
      </c>
    </row>
    <row r="770" spans="1:5">
      <c r="A770" t="str">
        <f t="shared" si="38"/>
        <v/>
      </c>
      <c r="B770" t="str">
        <f t="shared" si="37"/>
        <v/>
      </c>
      <c r="C770" s="2">
        <f>Calculation!$A28</f>
        <v>0</v>
      </c>
      <c r="D770" cm="1">
        <f t="array" aca="1" ref="D770" ca="1">IFERROR(INDEX(Calculation!G:G,MATCH('Reconciliation Layer'!C770,Calculation!A:A,0),0),"")</f>
        <v>0</v>
      </c>
      <c r="E770" t="str">
        <f t="shared" ca="1" si="39"/>
        <v/>
      </c>
    </row>
    <row r="771" spans="1:5">
      <c r="A771" t="str">
        <f t="shared" si="38"/>
        <v/>
      </c>
      <c r="B771" t="str">
        <f t="shared" si="37"/>
        <v/>
      </c>
      <c r="C771" s="2">
        <f>Calculation!$A29</f>
        <v>0</v>
      </c>
      <c r="D771" cm="1">
        <f t="array" aca="1" ref="D771" ca="1">IFERROR(INDEX(Calculation!G:G,MATCH('Reconciliation Layer'!C771,Calculation!A:A,0),0),"")</f>
        <v>0</v>
      </c>
      <c r="E771" t="str">
        <f t="shared" ca="1" si="39"/>
        <v/>
      </c>
    </row>
    <row r="772" spans="1:5">
      <c r="A772" t="str">
        <f t="shared" si="38"/>
        <v/>
      </c>
      <c r="B772" t="str">
        <f t="shared" si="37"/>
        <v/>
      </c>
      <c r="C772" s="2">
        <f>Calculation!$A30</f>
        <v>0</v>
      </c>
      <c r="D772" cm="1">
        <f t="array" aca="1" ref="D772" ca="1">IFERROR(INDEX(Calculation!G:G,MATCH('Reconciliation Layer'!C772,Calculation!A:A,0),0),"")</f>
        <v>0</v>
      </c>
      <c r="E772" t="str">
        <f t="shared" ca="1" si="39"/>
        <v/>
      </c>
    </row>
    <row r="773" spans="1:5">
      <c r="A773" t="str">
        <f t="shared" si="38"/>
        <v/>
      </c>
      <c r="B773" t="str">
        <f t="shared" si="37"/>
        <v/>
      </c>
      <c r="C773" s="2">
        <f>Calculation!$A31</f>
        <v>0</v>
      </c>
      <c r="D773" cm="1">
        <f t="array" aca="1" ref="D773" ca="1">IFERROR(INDEX(Calculation!G:G,MATCH('Reconciliation Layer'!C773,Calculation!A:A,0),0),"")</f>
        <v>0</v>
      </c>
      <c r="E773" t="str">
        <f t="shared" ca="1" si="39"/>
        <v/>
      </c>
    </row>
    <row r="774" spans="1:5">
      <c r="A774" t="str">
        <f t="shared" si="38"/>
        <v/>
      </c>
      <c r="B774" t="str">
        <f t="shared" si="37"/>
        <v/>
      </c>
      <c r="C774" s="2">
        <f>Calculation!$A32</f>
        <v>0</v>
      </c>
      <c r="D774" cm="1">
        <f t="array" aca="1" ref="D774" ca="1">IFERROR(INDEX(Calculation!G:G,MATCH('Reconciliation Layer'!C774,Calculation!A:A,0),0),"")</f>
        <v>0</v>
      </c>
      <c r="E774" t="str">
        <f t="shared" ca="1" si="39"/>
        <v/>
      </c>
    </row>
    <row r="775" spans="1:5">
      <c r="A775" t="str">
        <f t="shared" si="38"/>
        <v/>
      </c>
      <c r="B775" t="str">
        <f t="shared" si="37"/>
        <v/>
      </c>
      <c r="C775" s="2">
        <f>Calculation!$A33</f>
        <v>0</v>
      </c>
      <c r="D775" cm="1">
        <f t="array" aca="1" ref="D775" ca="1">IFERROR(INDEX(Calculation!G:G,MATCH('Reconciliation Layer'!C775,Calculation!A:A,0),0),"")</f>
        <v>0</v>
      </c>
      <c r="E775" t="str">
        <f t="shared" ca="1" si="39"/>
        <v/>
      </c>
    </row>
    <row r="776" spans="1:5">
      <c r="A776" t="str">
        <f t="shared" si="38"/>
        <v/>
      </c>
      <c r="B776" t="str">
        <f t="shared" si="37"/>
        <v/>
      </c>
      <c r="C776" s="2">
        <f>Calculation!$A34</f>
        <v>0</v>
      </c>
      <c r="D776" cm="1">
        <f t="array" aca="1" ref="D776" ca="1">IFERROR(INDEX(Calculation!G:G,MATCH('Reconciliation Layer'!C776,Calculation!A:A,0),0),"")</f>
        <v>0</v>
      </c>
      <c r="E776" t="str">
        <f t="shared" ca="1" si="39"/>
        <v/>
      </c>
    </row>
    <row r="777" spans="1:5">
      <c r="A777" t="str">
        <f t="shared" si="38"/>
        <v/>
      </c>
      <c r="B777" t="str">
        <f t="shared" si="37"/>
        <v/>
      </c>
      <c r="C777" s="2">
        <f>Calculation!$A35</f>
        <v>0</v>
      </c>
      <c r="D777" cm="1">
        <f t="array" aca="1" ref="D777" ca="1">IFERROR(INDEX(Calculation!G:G,MATCH('Reconciliation Layer'!C777,Calculation!A:A,0),0),"")</f>
        <v>0</v>
      </c>
      <c r="E777" t="str">
        <f t="shared" ca="1" si="39"/>
        <v/>
      </c>
    </row>
    <row r="778" spans="1:5">
      <c r="A778" t="str">
        <f t="shared" si="38"/>
        <v/>
      </c>
      <c r="B778" t="str">
        <f t="shared" si="37"/>
        <v/>
      </c>
      <c r="C778" s="2">
        <f>Calculation!$A36</f>
        <v>0</v>
      </c>
      <c r="D778" cm="1">
        <f t="array" aca="1" ref="D778" ca="1">IFERROR(INDEX(Calculation!G:G,MATCH('Reconciliation Layer'!C778,Calculation!A:A,0),0),"")</f>
        <v>0</v>
      </c>
      <c r="E778" t="str">
        <f t="shared" ca="1" si="39"/>
        <v/>
      </c>
    </row>
    <row r="779" spans="1:5">
      <c r="A779" t="str">
        <f t="shared" si="38"/>
        <v/>
      </c>
      <c r="B779" t="str">
        <f t="shared" si="37"/>
        <v/>
      </c>
      <c r="C779" s="2">
        <f>Calculation!$A37</f>
        <v>0</v>
      </c>
      <c r="D779" cm="1">
        <f t="array" aca="1" ref="D779" ca="1">IFERROR(INDEX(Calculation!G:G,MATCH('Reconciliation Layer'!C779,Calculation!A:A,0),0),"")</f>
        <v>0</v>
      </c>
      <c r="E779" t="str">
        <f t="shared" ca="1" si="39"/>
        <v/>
      </c>
    </row>
    <row r="780" spans="1:5">
      <c r="A780" t="str">
        <f t="shared" si="38"/>
        <v/>
      </c>
      <c r="B780" t="str">
        <f t="shared" si="37"/>
        <v/>
      </c>
      <c r="C780" s="2">
        <f>Calculation!$A38</f>
        <v>0</v>
      </c>
      <c r="D780" cm="1">
        <f t="array" aca="1" ref="D780" ca="1">IFERROR(INDEX(Calculation!G:G,MATCH('Reconciliation Layer'!C780,Calculation!A:A,0),0),"")</f>
        <v>0</v>
      </c>
      <c r="E780" t="str">
        <f t="shared" ca="1" si="39"/>
        <v/>
      </c>
    </row>
    <row r="781" spans="1:5">
      <c r="A781" t="str">
        <f t="shared" si="38"/>
        <v/>
      </c>
      <c r="B781" t="str">
        <f t="shared" si="37"/>
        <v/>
      </c>
      <c r="C781" s="2">
        <f>Calculation!$A39</f>
        <v>0</v>
      </c>
      <c r="D781" cm="1">
        <f t="array" aca="1" ref="D781" ca="1">IFERROR(INDEX(Calculation!G:G,MATCH('Reconciliation Layer'!C781,Calculation!A:A,0),0),"")</f>
        <v>0</v>
      </c>
      <c r="E781" t="str">
        <f t="shared" ca="1" si="39"/>
        <v/>
      </c>
    </row>
    <row r="782" spans="1:5">
      <c r="A782" t="str">
        <f t="shared" si="38"/>
        <v/>
      </c>
      <c r="B782" t="str">
        <f t="shared" si="37"/>
        <v/>
      </c>
      <c r="C782" s="2">
        <f>Calculation!$A40</f>
        <v>0</v>
      </c>
      <c r="D782" cm="1">
        <f t="array" aca="1" ref="D782" ca="1">IFERROR(INDEX(Calculation!G:G,MATCH('Reconciliation Layer'!C782,Calculation!A:A,0),0),"")</f>
        <v>0</v>
      </c>
      <c r="E782" t="str">
        <f t="shared" ca="1" si="39"/>
        <v/>
      </c>
    </row>
    <row r="783" spans="1:5">
      <c r="A783" t="str">
        <f t="shared" si="38"/>
        <v/>
      </c>
      <c r="B783" t="str">
        <f t="shared" si="37"/>
        <v/>
      </c>
      <c r="C783" s="2">
        <f>Calculation!$A41</f>
        <v>0</v>
      </c>
      <c r="D783" cm="1">
        <f t="array" aca="1" ref="D783" ca="1">IFERROR(INDEX(Calculation!G:G,MATCH('Reconciliation Layer'!C783,Calculation!A:A,0),0),"")</f>
        <v>0</v>
      </c>
      <c r="E783" t="str">
        <f t="shared" ca="1" si="39"/>
        <v/>
      </c>
    </row>
    <row r="784" spans="1:5">
      <c r="A784" t="str">
        <f t="shared" si="38"/>
        <v/>
      </c>
      <c r="B784" t="str">
        <f t="shared" si="37"/>
        <v/>
      </c>
      <c r="C784" s="2">
        <f>Calculation!$A42</f>
        <v>0</v>
      </c>
      <c r="D784" cm="1">
        <f t="array" aca="1" ref="D784" ca="1">IFERROR(INDEX(Calculation!G:G,MATCH('Reconciliation Layer'!C784,Calculation!A:A,0),0),"")</f>
        <v>0</v>
      </c>
      <c r="E784" t="str">
        <f t="shared" ca="1" si="39"/>
        <v/>
      </c>
    </row>
    <row r="785" spans="1:5">
      <c r="A785" t="str">
        <f t="shared" si="38"/>
        <v/>
      </c>
      <c r="B785" t="str">
        <f t="shared" si="37"/>
        <v/>
      </c>
      <c r="C785" s="2">
        <f>Calculation!$A43</f>
        <v>0</v>
      </c>
      <c r="D785" cm="1">
        <f t="array" aca="1" ref="D785" ca="1">IFERROR(INDEX(Calculation!G:G,MATCH('Reconciliation Layer'!C785,Calculation!A:A,0),0),"")</f>
        <v>0</v>
      </c>
      <c r="E785" t="str">
        <f t="shared" ca="1" si="39"/>
        <v/>
      </c>
    </row>
    <row r="786" spans="1:5">
      <c r="A786" t="str">
        <f t="shared" si="38"/>
        <v/>
      </c>
      <c r="B786" t="str">
        <f t="shared" si="37"/>
        <v/>
      </c>
      <c r="C786" s="2">
        <f>Calculation!$A44</f>
        <v>0</v>
      </c>
      <c r="D786" cm="1">
        <f t="array" aca="1" ref="D786" ca="1">IFERROR(INDEX(Calculation!G:G,MATCH('Reconciliation Layer'!C786,Calculation!A:A,0),0),"")</f>
        <v>0</v>
      </c>
      <c r="E786" t="str">
        <f t="shared" ca="1" si="39"/>
        <v/>
      </c>
    </row>
    <row r="787" spans="1:5">
      <c r="A787" t="str">
        <f t="shared" si="38"/>
        <v/>
      </c>
      <c r="B787" t="str">
        <f t="shared" si="37"/>
        <v/>
      </c>
      <c r="C787" s="2">
        <f>Calculation!$A45</f>
        <v>0</v>
      </c>
      <c r="D787" cm="1">
        <f t="array" aca="1" ref="D787" ca="1">IFERROR(INDEX(Calculation!G:G,MATCH('Reconciliation Layer'!C787,Calculation!A:A,0),0),"")</f>
        <v>0</v>
      </c>
      <c r="E787" t="str">
        <f t="shared" ca="1" si="39"/>
        <v/>
      </c>
    </row>
    <row r="788" spans="1:5">
      <c r="A788" t="str">
        <f t="shared" si="38"/>
        <v/>
      </c>
      <c r="B788" t="str">
        <f t="shared" si="37"/>
        <v/>
      </c>
      <c r="C788" s="2">
        <f>Calculation!$A46</f>
        <v>0</v>
      </c>
      <c r="D788" cm="1">
        <f t="array" aca="1" ref="D788" ca="1">IFERROR(INDEX(Calculation!G:G,MATCH('Reconciliation Layer'!C788,Calculation!A:A,0),0),"")</f>
        <v>0</v>
      </c>
      <c r="E788" t="str">
        <f t="shared" ca="1" si="39"/>
        <v/>
      </c>
    </row>
    <row r="789" spans="1:5">
      <c r="A789" t="str">
        <f t="shared" si="38"/>
        <v/>
      </c>
      <c r="B789" t="str">
        <f t="shared" si="37"/>
        <v/>
      </c>
      <c r="C789" s="2">
        <f>Calculation!$A47</f>
        <v>0</v>
      </c>
      <c r="D789" cm="1">
        <f t="array" aca="1" ref="D789" ca="1">IFERROR(INDEX(Calculation!G:G,MATCH('Reconciliation Layer'!C789,Calculation!A:A,0),0),"")</f>
        <v>0</v>
      </c>
      <c r="E789" t="str">
        <f t="shared" ca="1" si="39"/>
        <v/>
      </c>
    </row>
    <row r="790" spans="1:5">
      <c r="A790" t="str">
        <f t="shared" si="38"/>
        <v/>
      </c>
      <c r="B790" t="str">
        <f t="shared" si="37"/>
        <v/>
      </c>
      <c r="C790" s="2">
        <f>Calculation!$A48</f>
        <v>0</v>
      </c>
      <c r="D790" cm="1">
        <f t="array" aca="1" ref="D790" ca="1">IFERROR(INDEX(Calculation!G:G,MATCH('Reconciliation Layer'!C790,Calculation!A:A,0),0),"")</f>
        <v>0</v>
      </c>
      <c r="E790" t="str">
        <f t="shared" ca="1" si="39"/>
        <v/>
      </c>
    </row>
    <row r="791" spans="1:5">
      <c r="A791" t="str">
        <f t="shared" si="38"/>
        <v/>
      </c>
      <c r="B791" t="str">
        <f t="shared" si="37"/>
        <v/>
      </c>
      <c r="C791" s="2">
        <f>Calculation!$A49</f>
        <v>0</v>
      </c>
      <c r="D791" cm="1">
        <f t="array" aca="1" ref="D791" ca="1">IFERROR(INDEX(Calculation!G:G,MATCH('Reconciliation Layer'!C791,Calculation!A:A,0),0),"")</f>
        <v>0</v>
      </c>
      <c r="E791" t="str">
        <f t="shared" ca="1" si="39"/>
        <v/>
      </c>
    </row>
    <row r="792" spans="1:5">
      <c r="A792" t="str">
        <f t="shared" si="38"/>
        <v/>
      </c>
      <c r="B792" t="str">
        <f t="shared" si="37"/>
        <v/>
      </c>
      <c r="C792" s="2">
        <f>Calculation!$A50</f>
        <v>0</v>
      </c>
      <c r="D792" cm="1">
        <f t="array" aca="1" ref="D792" ca="1">IFERROR(INDEX(Calculation!G:G,MATCH('Reconciliation Layer'!C792,Calculation!A:A,0),0),"")</f>
        <v>0</v>
      </c>
      <c r="E792" t="str">
        <f t="shared" ca="1" si="39"/>
        <v/>
      </c>
    </row>
    <row r="793" spans="1:5">
      <c r="A793" t="str">
        <f t="shared" si="38"/>
        <v/>
      </c>
      <c r="B793" t="str">
        <f t="shared" si="37"/>
        <v/>
      </c>
      <c r="C793" s="2">
        <f>Calculation!$A51</f>
        <v>0</v>
      </c>
      <c r="D793" cm="1">
        <f t="array" aca="1" ref="D793" ca="1">IFERROR(INDEX(Calculation!G:G,MATCH('Reconciliation Layer'!C793,Calculation!A:A,0),0),"")</f>
        <v>0</v>
      </c>
      <c r="E793" t="str">
        <f t="shared" ca="1" si="39"/>
        <v/>
      </c>
    </row>
    <row r="794" spans="1:5">
      <c r="A794" t="str">
        <f t="shared" si="38"/>
        <v/>
      </c>
      <c r="B794" t="str">
        <f t="shared" si="37"/>
        <v/>
      </c>
      <c r="C794" s="2">
        <f>Calculation!$A52</f>
        <v>0</v>
      </c>
      <c r="D794" cm="1">
        <f t="array" aca="1" ref="D794" ca="1">IFERROR(INDEX(Calculation!G:G,MATCH('Reconciliation Layer'!C794,Calculation!A:A,0),0),"")</f>
        <v>0</v>
      </c>
      <c r="E794" t="str">
        <f t="shared" ca="1" si="39"/>
        <v/>
      </c>
    </row>
    <row r="795" spans="1:5">
      <c r="A795" t="str">
        <f t="shared" si="38"/>
        <v/>
      </c>
      <c r="B795" t="str">
        <f t="shared" si="37"/>
        <v/>
      </c>
      <c r="C795" s="2">
        <f>Calculation!$A53</f>
        <v>0</v>
      </c>
      <c r="D795" cm="1">
        <f t="array" aca="1" ref="D795" ca="1">IFERROR(INDEX(Calculation!G:G,MATCH('Reconciliation Layer'!C795,Calculation!A:A,0),0),"")</f>
        <v>0</v>
      </c>
      <c r="E795" t="str">
        <f t="shared" ca="1" si="39"/>
        <v/>
      </c>
    </row>
    <row r="796" spans="1:5">
      <c r="A796" t="str">
        <f t="shared" si="38"/>
        <v/>
      </c>
      <c r="B796" t="str">
        <f t="shared" si="37"/>
        <v/>
      </c>
      <c r="C796" s="2">
        <f>Calculation!$A54</f>
        <v>0</v>
      </c>
      <c r="D796" cm="1">
        <f t="array" aca="1" ref="D796" ca="1">IFERROR(INDEX(Calculation!G:G,MATCH('Reconciliation Layer'!C796,Calculation!A:A,0),0),"")</f>
        <v>0</v>
      </c>
      <c r="E796" t="str">
        <f t="shared" ca="1" si="39"/>
        <v/>
      </c>
    </row>
    <row r="797" spans="1:5">
      <c r="A797" t="str">
        <f t="shared" si="38"/>
        <v/>
      </c>
      <c r="B797" t="str">
        <f t="shared" si="37"/>
        <v/>
      </c>
      <c r="C797" s="2">
        <f>Calculation!$A55</f>
        <v>0</v>
      </c>
      <c r="D797" cm="1">
        <f t="array" aca="1" ref="D797" ca="1">IFERROR(INDEX(Calculation!G:G,MATCH('Reconciliation Layer'!C797,Calculation!A:A,0),0),"")</f>
        <v>0</v>
      </c>
      <c r="E797" t="str">
        <f t="shared" ca="1" si="39"/>
        <v/>
      </c>
    </row>
    <row r="798" spans="1:5">
      <c r="A798" t="str">
        <f t="shared" si="38"/>
        <v/>
      </c>
      <c r="B798" t="str">
        <f t="shared" si="37"/>
        <v/>
      </c>
      <c r="C798" s="2">
        <f>Calculation!$A56</f>
        <v>0</v>
      </c>
      <c r="D798" cm="1">
        <f t="array" aca="1" ref="D798" ca="1">IFERROR(INDEX(Calculation!G:G,MATCH('Reconciliation Layer'!C798,Calculation!A:A,0),0),"")</f>
        <v>0</v>
      </c>
      <c r="E798" t="str">
        <f t="shared" ca="1" si="39"/>
        <v/>
      </c>
    </row>
    <row r="799" spans="1:5">
      <c r="A799" t="str">
        <f t="shared" si="38"/>
        <v/>
      </c>
      <c r="B799" t="str">
        <f t="shared" si="37"/>
        <v/>
      </c>
      <c r="C799" s="2">
        <f>Calculation!$A57</f>
        <v>0</v>
      </c>
      <c r="D799" cm="1">
        <f t="array" aca="1" ref="D799" ca="1">IFERROR(INDEX(Calculation!G:G,MATCH('Reconciliation Layer'!C799,Calculation!A:A,0),0),"")</f>
        <v>0</v>
      </c>
      <c r="E799" t="str">
        <f t="shared" ca="1" si="39"/>
        <v/>
      </c>
    </row>
    <row r="800" spans="1:5">
      <c r="A800" t="str">
        <f t="shared" si="38"/>
        <v/>
      </c>
      <c r="B800" t="str">
        <f t="shared" si="37"/>
        <v/>
      </c>
      <c r="C800" s="2">
        <f>Calculation!$A58</f>
        <v>0</v>
      </c>
      <c r="D800" cm="1">
        <f t="array" aca="1" ref="D800" ca="1">IFERROR(INDEX(Calculation!G:G,MATCH('Reconciliation Layer'!C800,Calculation!A:A,0),0),"")</f>
        <v>0</v>
      </c>
      <c r="E800" t="str">
        <f t="shared" ca="1" si="39"/>
        <v/>
      </c>
    </row>
    <row r="801" spans="1:5">
      <c r="A801" t="str">
        <f t="shared" si="38"/>
        <v/>
      </c>
      <c r="B801" t="str">
        <f t="shared" si="37"/>
        <v/>
      </c>
      <c r="C801" s="2">
        <f>Calculation!$A59</f>
        <v>0</v>
      </c>
      <c r="D801" cm="1">
        <f t="array" aca="1" ref="D801" ca="1">IFERROR(INDEX(Calculation!G:G,MATCH('Reconciliation Layer'!C801,Calculation!A:A,0),0),"")</f>
        <v>0</v>
      </c>
      <c r="E801" t="str">
        <f t="shared" ca="1" si="39"/>
        <v/>
      </c>
    </row>
    <row r="802" spans="1:5">
      <c r="A802" t="str">
        <f t="shared" si="38"/>
        <v/>
      </c>
      <c r="B802" t="str">
        <f t="shared" si="37"/>
        <v/>
      </c>
      <c r="C802" s="2">
        <f>Calculation!$A60</f>
        <v>0</v>
      </c>
      <c r="D802" cm="1">
        <f t="array" aca="1" ref="D802" ca="1">IFERROR(INDEX(Calculation!G:G,MATCH('Reconciliation Layer'!C802,Calculation!A:A,0),0),"")</f>
        <v>0</v>
      </c>
      <c r="E802" t="str">
        <f t="shared" ca="1" si="39"/>
        <v/>
      </c>
    </row>
    <row r="803" spans="1:5">
      <c r="A803" t="str">
        <f t="shared" si="38"/>
        <v/>
      </c>
      <c r="B803" t="str">
        <f t="shared" si="37"/>
        <v/>
      </c>
      <c r="C803" s="2">
        <f>Calculation!$A61</f>
        <v>0</v>
      </c>
      <c r="D803" cm="1">
        <f t="array" aca="1" ref="D803" ca="1">IFERROR(INDEX(Calculation!G:G,MATCH('Reconciliation Layer'!C803,Calculation!A:A,0),0),"")</f>
        <v>0</v>
      </c>
      <c r="E803" t="str">
        <f t="shared" ca="1" si="39"/>
        <v/>
      </c>
    </row>
    <row r="804" spans="1:5">
      <c r="A804" t="str">
        <f t="shared" si="38"/>
        <v/>
      </c>
      <c r="B804" t="str">
        <f t="shared" si="37"/>
        <v/>
      </c>
      <c r="C804" s="2">
        <f>Calculation!$A62</f>
        <v>0</v>
      </c>
      <c r="D804" cm="1">
        <f t="array" aca="1" ref="D804" ca="1">IFERROR(INDEX(Calculation!G:G,MATCH('Reconciliation Layer'!C804,Calculation!A:A,0),0),"")</f>
        <v>0</v>
      </c>
      <c r="E804" t="str">
        <f t="shared" ca="1" si="39"/>
        <v/>
      </c>
    </row>
    <row r="805" spans="1:5">
      <c r="A805" t="str">
        <f t="shared" si="38"/>
        <v/>
      </c>
      <c r="B805" t="str">
        <f t="shared" si="37"/>
        <v/>
      </c>
      <c r="C805" s="2">
        <f>Calculation!$A63</f>
        <v>0</v>
      </c>
      <c r="D805" cm="1">
        <f t="array" aca="1" ref="D805" ca="1">IFERROR(INDEX(Calculation!G:G,MATCH('Reconciliation Layer'!C805,Calculation!A:A,0),0),"")</f>
        <v>0</v>
      </c>
      <c r="E805" t="str">
        <f t="shared" ca="1" si="39"/>
        <v/>
      </c>
    </row>
    <row r="806" spans="1:5">
      <c r="A806" t="str">
        <f t="shared" si="38"/>
        <v/>
      </c>
      <c r="B806" t="str">
        <f t="shared" si="37"/>
        <v/>
      </c>
      <c r="C806" s="2">
        <f>Calculation!$A64</f>
        <v>0</v>
      </c>
      <c r="D806" cm="1">
        <f t="array" aca="1" ref="D806" ca="1">IFERROR(INDEX(Calculation!G:G,MATCH('Reconciliation Layer'!C806,Calculation!A:A,0),0),"")</f>
        <v>0</v>
      </c>
      <c r="E806" t="str">
        <f t="shared" ca="1" si="39"/>
        <v/>
      </c>
    </row>
    <row r="807" spans="1:5">
      <c r="A807" t="str">
        <f t="shared" si="38"/>
        <v/>
      </c>
      <c r="B807" t="str">
        <f t="shared" si="37"/>
        <v/>
      </c>
      <c r="C807" s="2">
        <f>Calculation!$A65</f>
        <v>0</v>
      </c>
      <c r="D807" cm="1">
        <f t="array" aca="1" ref="D807" ca="1">IFERROR(INDEX(Calculation!G:G,MATCH('Reconciliation Layer'!C807,Calculation!A:A,0),0),"")</f>
        <v>0</v>
      </c>
      <c r="E807" t="str">
        <f t="shared" ca="1" si="39"/>
        <v/>
      </c>
    </row>
    <row r="808" spans="1:5">
      <c r="A808" t="str">
        <f t="shared" si="38"/>
        <v/>
      </c>
      <c r="B808" t="str">
        <f t="shared" si="37"/>
        <v/>
      </c>
      <c r="C808" s="2">
        <f>Calculation!$A66</f>
        <v>0</v>
      </c>
      <c r="D808" cm="1">
        <f t="array" aca="1" ref="D808" ca="1">IFERROR(INDEX(Calculation!G:G,MATCH('Reconciliation Layer'!C808,Calculation!A:A,0),0),"")</f>
        <v>0</v>
      </c>
      <c r="E808" t="str">
        <f t="shared" ca="1" si="39"/>
        <v/>
      </c>
    </row>
    <row r="809" spans="1:5">
      <c r="A809" t="str">
        <f t="shared" si="38"/>
        <v/>
      </c>
      <c r="B809" t="str">
        <f t="shared" si="37"/>
        <v/>
      </c>
      <c r="C809" s="2">
        <f>Calculation!$A67</f>
        <v>0</v>
      </c>
      <c r="D809" cm="1">
        <f t="array" aca="1" ref="D809" ca="1">IFERROR(INDEX(Calculation!G:G,MATCH('Reconciliation Layer'!C809,Calculation!A:A,0),0),"")</f>
        <v>0</v>
      </c>
      <c r="E809" t="str">
        <f t="shared" ca="1" si="39"/>
        <v/>
      </c>
    </row>
    <row r="810" spans="1:5">
      <c r="A810" t="str">
        <f t="shared" si="38"/>
        <v/>
      </c>
      <c r="B810" t="str">
        <f t="shared" si="37"/>
        <v/>
      </c>
      <c r="C810" s="2">
        <f>Calculation!$A68</f>
        <v>0</v>
      </c>
      <c r="D810" cm="1">
        <f t="array" aca="1" ref="D810" ca="1">IFERROR(INDEX(Calculation!G:G,MATCH('Reconciliation Layer'!C810,Calculation!A:A,0),0),"")</f>
        <v>0</v>
      </c>
      <c r="E810" t="str">
        <f t="shared" ca="1" si="39"/>
        <v/>
      </c>
    </row>
    <row r="811" spans="1:5">
      <c r="A811" t="str">
        <f t="shared" si="38"/>
        <v/>
      </c>
      <c r="B811" t="str">
        <f t="shared" ref="B811:B874" si="40">IF(C811&gt;0,CONCATENATE(A811," | ","Daily Summary"),"")</f>
        <v/>
      </c>
      <c r="C811" s="2">
        <f>Calculation!$A69</f>
        <v>0</v>
      </c>
      <c r="D811" cm="1">
        <f t="array" aca="1" ref="D811" ca="1">IFERROR(INDEX(Calculation!G:G,MATCH('Reconciliation Layer'!C811,Calculation!A:A,0),0),"")</f>
        <v>0</v>
      </c>
      <c r="E811" t="str">
        <f t="shared" ca="1" si="39"/>
        <v/>
      </c>
    </row>
    <row r="812" spans="1:5">
      <c r="A812" t="str">
        <f t="shared" ref="A812:A875" si="41">IF(C812&gt;0,A811,"")</f>
        <v/>
      </c>
      <c r="B812" t="str">
        <f t="shared" si="40"/>
        <v/>
      </c>
      <c r="C812" s="2">
        <f>Calculation!$A70</f>
        <v>0</v>
      </c>
      <c r="D812" cm="1">
        <f t="array" aca="1" ref="D812" ca="1">IFERROR(INDEX(Calculation!G:G,MATCH('Reconciliation Layer'!C812,Calculation!A:A,0),0),"")</f>
        <v>0</v>
      </c>
      <c r="E812" t="str">
        <f t="shared" ca="1" si="39"/>
        <v/>
      </c>
    </row>
    <row r="813" spans="1:5">
      <c r="A813" t="str">
        <f t="shared" si="41"/>
        <v/>
      </c>
      <c r="B813" t="str">
        <f t="shared" si="40"/>
        <v/>
      </c>
      <c r="C813" s="2">
        <f>Calculation!$A71</f>
        <v>0</v>
      </c>
      <c r="D813" cm="1">
        <f t="array" aca="1" ref="D813" ca="1">IFERROR(INDEX(Calculation!G:G,MATCH('Reconciliation Layer'!C813,Calculation!A:A,0),0),"")</f>
        <v>0</v>
      </c>
      <c r="E813" t="str">
        <f t="shared" ca="1" si="39"/>
        <v/>
      </c>
    </row>
    <row r="814" spans="1:5">
      <c r="A814" t="str">
        <f t="shared" si="41"/>
        <v/>
      </c>
      <c r="B814" t="str">
        <f t="shared" si="40"/>
        <v/>
      </c>
      <c r="C814" s="2">
        <f>Calculation!$A72</f>
        <v>0</v>
      </c>
      <c r="D814" cm="1">
        <f t="array" aca="1" ref="D814" ca="1">IFERROR(INDEX(Calculation!G:G,MATCH('Reconciliation Layer'!C814,Calculation!A:A,0),0),"")</f>
        <v>0</v>
      </c>
      <c r="E814" t="str">
        <f t="shared" ca="1" si="39"/>
        <v/>
      </c>
    </row>
    <row r="815" spans="1:5">
      <c r="A815" t="str">
        <f t="shared" si="41"/>
        <v/>
      </c>
      <c r="B815" t="str">
        <f t="shared" si="40"/>
        <v/>
      </c>
      <c r="C815" s="2">
        <f>Calculation!$A73</f>
        <v>0</v>
      </c>
      <c r="D815" cm="1">
        <f t="array" aca="1" ref="D815" ca="1">IFERROR(INDEX(Calculation!G:G,MATCH('Reconciliation Layer'!C815,Calculation!A:A,0),0),"")</f>
        <v>0</v>
      </c>
      <c r="E815" t="str">
        <f t="shared" ca="1" si="39"/>
        <v/>
      </c>
    </row>
    <row r="816" spans="1:5">
      <c r="A816" t="str">
        <f t="shared" si="41"/>
        <v/>
      </c>
      <c r="B816" t="str">
        <f t="shared" si="40"/>
        <v/>
      </c>
      <c r="C816" s="2">
        <f>Calculation!$A74</f>
        <v>0</v>
      </c>
      <c r="D816" cm="1">
        <f t="array" aca="1" ref="D816" ca="1">IFERROR(INDEX(Calculation!G:G,MATCH('Reconciliation Layer'!C816,Calculation!A:A,0),0),"")</f>
        <v>0</v>
      </c>
      <c r="E816" t="str">
        <f t="shared" ca="1" si="39"/>
        <v/>
      </c>
    </row>
    <row r="817" spans="1:5">
      <c r="A817" t="str">
        <f t="shared" si="41"/>
        <v/>
      </c>
      <c r="B817" t="str">
        <f t="shared" si="40"/>
        <v/>
      </c>
      <c r="C817" s="2">
        <f>Calculation!$A75</f>
        <v>0</v>
      </c>
      <c r="D817" cm="1">
        <f t="array" aca="1" ref="D817" ca="1">IFERROR(INDEX(Calculation!G:G,MATCH('Reconciliation Layer'!C817,Calculation!A:A,0),0),"")</f>
        <v>0</v>
      </c>
      <c r="E817" t="str">
        <f t="shared" ca="1" si="39"/>
        <v/>
      </c>
    </row>
    <row r="818" spans="1:5">
      <c r="A818" t="str">
        <f t="shared" si="41"/>
        <v/>
      </c>
      <c r="B818" t="str">
        <f t="shared" si="40"/>
        <v/>
      </c>
      <c r="C818" s="2">
        <f>Calculation!$A76</f>
        <v>0</v>
      </c>
      <c r="D818" cm="1">
        <f t="array" aca="1" ref="D818" ca="1">IFERROR(INDEX(Calculation!G:G,MATCH('Reconciliation Layer'!C818,Calculation!A:A,0),0),"")</f>
        <v>0</v>
      </c>
      <c r="E818" t="str">
        <f t="shared" ca="1" si="39"/>
        <v/>
      </c>
    </row>
    <row r="819" spans="1:5">
      <c r="A819" t="str">
        <f t="shared" si="41"/>
        <v/>
      </c>
      <c r="B819" t="str">
        <f t="shared" si="40"/>
        <v/>
      </c>
      <c r="C819" s="2">
        <f>Calculation!$A77</f>
        <v>0</v>
      </c>
      <c r="D819" cm="1">
        <f t="array" aca="1" ref="D819" ca="1">IFERROR(INDEX(Calculation!G:G,MATCH('Reconciliation Layer'!C819,Calculation!A:A,0),0),"")</f>
        <v>0</v>
      </c>
      <c r="E819" t="str">
        <f t="shared" ca="1" si="39"/>
        <v/>
      </c>
    </row>
    <row r="820" spans="1:5">
      <c r="A820" t="str">
        <f t="shared" si="41"/>
        <v/>
      </c>
      <c r="B820" t="str">
        <f t="shared" si="40"/>
        <v/>
      </c>
      <c r="C820" s="2">
        <f>Calculation!$A78</f>
        <v>0</v>
      </c>
      <c r="D820" cm="1">
        <f t="array" aca="1" ref="D820" ca="1">IFERROR(INDEX(Calculation!G:G,MATCH('Reconciliation Layer'!C820,Calculation!A:A,0),0),"")</f>
        <v>0</v>
      </c>
      <c r="E820" t="str">
        <f t="shared" ca="1" si="39"/>
        <v/>
      </c>
    </row>
    <row r="821" spans="1:5">
      <c r="A821" t="str">
        <f t="shared" si="41"/>
        <v/>
      </c>
      <c r="B821" t="str">
        <f t="shared" si="40"/>
        <v/>
      </c>
      <c r="C821" s="2">
        <f>Calculation!$A79</f>
        <v>0</v>
      </c>
      <c r="D821" cm="1">
        <f t="array" aca="1" ref="D821" ca="1">IFERROR(INDEX(Calculation!G:G,MATCH('Reconciliation Layer'!C821,Calculation!A:A,0),0),"")</f>
        <v>0</v>
      </c>
      <c r="E821" t="str">
        <f t="shared" ca="1" si="39"/>
        <v/>
      </c>
    </row>
    <row r="822" spans="1:5">
      <c r="A822" t="str">
        <f t="shared" si="41"/>
        <v/>
      </c>
      <c r="B822" t="str">
        <f t="shared" si="40"/>
        <v/>
      </c>
      <c r="C822" s="2">
        <f>Calculation!$A80</f>
        <v>0</v>
      </c>
      <c r="D822" cm="1">
        <f t="array" aca="1" ref="D822" ca="1">IFERROR(INDEX(Calculation!G:G,MATCH('Reconciliation Layer'!C822,Calculation!A:A,0),0),"")</f>
        <v>0</v>
      </c>
      <c r="E822" t="str">
        <f t="shared" ca="1" si="39"/>
        <v/>
      </c>
    </row>
    <row r="823" spans="1:5">
      <c r="A823" t="str">
        <f t="shared" si="41"/>
        <v/>
      </c>
      <c r="B823" t="str">
        <f t="shared" si="40"/>
        <v/>
      </c>
      <c r="C823" s="2">
        <f>Calculation!$A81</f>
        <v>0</v>
      </c>
      <c r="D823" cm="1">
        <f t="array" aca="1" ref="D823" ca="1">IFERROR(INDEX(Calculation!G:G,MATCH('Reconciliation Layer'!C823,Calculation!A:A,0),0),"")</f>
        <v>0</v>
      </c>
      <c r="E823" t="str">
        <f t="shared" ca="1" si="39"/>
        <v/>
      </c>
    </row>
    <row r="824" spans="1:5">
      <c r="A824" t="str">
        <f t="shared" si="41"/>
        <v/>
      </c>
      <c r="B824" t="str">
        <f t="shared" si="40"/>
        <v/>
      </c>
      <c r="C824" s="2">
        <f>Calculation!$A82</f>
        <v>0</v>
      </c>
      <c r="D824" cm="1">
        <f t="array" aca="1" ref="D824" ca="1">IFERROR(INDEX(Calculation!G:G,MATCH('Reconciliation Layer'!C824,Calculation!A:A,0),0),"")</f>
        <v>0</v>
      </c>
      <c r="E824" t="str">
        <f t="shared" ca="1" si="39"/>
        <v/>
      </c>
    </row>
    <row r="825" spans="1:5">
      <c r="A825" t="str">
        <f t="shared" si="41"/>
        <v/>
      </c>
      <c r="B825" t="str">
        <f t="shared" si="40"/>
        <v/>
      </c>
      <c r="C825" s="2">
        <f>Calculation!$A83</f>
        <v>0</v>
      </c>
      <c r="D825" cm="1">
        <f t="array" aca="1" ref="D825" ca="1">IFERROR(INDEX(Calculation!G:G,MATCH('Reconciliation Layer'!C825,Calculation!A:A,0),0),"")</f>
        <v>0</v>
      </c>
      <c r="E825" t="str">
        <f t="shared" ca="1" si="39"/>
        <v/>
      </c>
    </row>
    <row r="826" spans="1:5">
      <c r="A826" t="str">
        <f t="shared" si="41"/>
        <v/>
      </c>
      <c r="B826" t="str">
        <f t="shared" si="40"/>
        <v/>
      </c>
      <c r="C826" s="2">
        <f>Calculation!$A84</f>
        <v>0</v>
      </c>
      <c r="D826" cm="1">
        <f t="array" aca="1" ref="D826" ca="1">IFERROR(INDEX(Calculation!G:G,MATCH('Reconciliation Layer'!C826,Calculation!A:A,0),0),"")</f>
        <v>0</v>
      </c>
      <c r="E826" t="str">
        <f t="shared" ca="1" si="39"/>
        <v/>
      </c>
    </row>
    <row r="827" spans="1:5">
      <c r="A827" t="str">
        <f t="shared" si="41"/>
        <v/>
      </c>
      <c r="B827" t="str">
        <f t="shared" si="40"/>
        <v/>
      </c>
      <c r="C827" s="2">
        <f>Calculation!$A85</f>
        <v>0</v>
      </c>
      <c r="D827" cm="1">
        <f t="array" aca="1" ref="D827" ca="1">IFERROR(INDEX(Calculation!G:G,MATCH('Reconciliation Layer'!C827,Calculation!A:A,0),0),"")</f>
        <v>0</v>
      </c>
      <c r="E827" t="str">
        <f t="shared" ca="1" si="39"/>
        <v/>
      </c>
    </row>
    <row r="828" spans="1:5">
      <c r="A828" t="str">
        <f t="shared" si="41"/>
        <v/>
      </c>
      <c r="B828" t="str">
        <f t="shared" si="40"/>
        <v/>
      </c>
      <c r="C828" s="2">
        <f>Calculation!$A86</f>
        <v>0</v>
      </c>
      <c r="D828" cm="1">
        <f t="array" aca="1" ref="D828" ca="1">IFERROR(INDEX(Calculation!G:G,MATCH('Reconciliation Layer'!C828,Calculation!A:A,0),0),"")</f>
        <v>0</v>
      </c>
      <c r="E828" t="str">
        <f t="shared" ca="1" si="39"/>
        <v/>
      </c>
    </row>
    <row r="829" spans="1:5">
      <c r="A829" t="str">
        <f t="shared" si="41"/>
        <v/>
      </c>
      <c r="B829" t="str">
        <f t="shared" si="40"/>
        <v/>
      </c>
      <c r="C829" s="2">
        <f>Calculation!$A87</f>
        <v>0</v>
      </c>
      <c r="D829" cm="1">
        <f t="array" aca="1" ref="D829" ca="1">IFERROR(INDEX(Calculation!G:G,MATCH('Reconciliation Layer'!C829,Calculation!A:A,0),0),"")</f>
        <v>0</v>
      </c>
      <c r="E829" t="str">
        <f t="shared" ca="1" si="39"/>
        <v/>
      </c>
    </row>
    <row r="830" spans="1:5">
      <c r="A830" t="str">
        <f t="shared" si="41"/>
        <v/>
      </c>
      <c r="B830" t="str">
        <f t="shared" si="40"/>
        <v/>
      </c>
      <c r="C830" s="2">
        <f>Calculation!$A88</f>
        <v>0</v>
      </c>
      <c r="D830" cm="1">
        <f t="array" aca="1" ref="D830" ca="1">IFERROR(INDEX(Calculation!G:G,MATCH('Reconciliation Layer'!C830,Calculation!A:A,0),0),"")</f>
        <v>0</v>
      </c>
      <c r="E830" t="str">
        <f t="shared" ca="1" si="39"/>
        <v/>
      </c>
    </row>
    <row r="831" spans="1:5">
      <c r="A831" t="str">
        <f t="shared" si="41"/>
        <v/>
      </c>
      <c r="B831" t="str">
        <f t="shared" si="40"/>
        <v/>
      </c>
      <c r="C831" s="2">
        <f>Calculation!$A89</f>
        <v>0</v>
      </c>
      <c r="D831" cm="1">
        <f t="array" aca="1" ref="D831" ca="1">IFERROR(INDEX(Calculation!G:G,MATCH('Reconciliation Layer'!C831,Calculation!A:A,0),0),"")</f>
        <v>0</v>
      </c>
      <c r="E831" t="str">
        <f t="shared" ca="1" si="39"/>
        <v/>
      </c>
    </row>
    <row r="832" spans="1:5">
      <c r="A832" t="str">
        <f t="shared" si="41"/>
        <v/>
      </c>
      <c r="B832" t="str">
        <f t="shared" si="40"/>
        <v/>
      </c>
      <c r="C832" s="2">
        <f>Calculation!$A90</f>
        <v>0</v>
      </c>
      <c r="D832" cm="1">
        <f t="array" aca="1" ref="D832" ca="1">IFERROR(INDEX(Calculation!G:G,MATCH('Reconciliation Layer'!C832,Calculation!A:A,0),0),"")</f>
        <v>0</v>
      </c>
      <c r="E832" t="str">
        <f t="shared" ref="E832:E895" ca="1" si="42">IF(D832&lt;&gt;0,CONCATENATE(B832,C832,),"")</f>
        <v/>
      </c>
    </row>
    <row r="833" spans="1:5">
      <c r="A833" t="str">
        <f t="shared" si="41"/>
        <v/>
      </c>
      <c r="B833" t="str">
        <f t="shared" si="40"/>
        <v/>
      </c>
      <c r="C833" s="2">
        <f>Calculation!$A91</f>
        <v>0</v>
      </c>
      <c r="D833" cm="1">
        <f t="array" aca="1" ref="D833" ca="1">IFERROR(INDEX(Calculation!G:G,MATCH('Reconciliation Layer'!C833,Calculation!A:A,0),0),"")</f>
        <v>0</v>
      </c>
      <c r="E833" t="str">
        <f t="shared" ca="1" si="42"/>
        <v/>
      </c>
    </row>
    <row r="834" spans="1:5">
      <c r="A834" t="str">
        <f t="shared" si="41"/>
        <v/>
      </c>
      <c r="B834" t="str">
        <f t="shared" si="40"/>
        <v/>
      </c>
      <c r="C834" s="2">
        <f>Calculation!$A92</f>
        <v>0</v>
      </c>
      <c r="D834" cm="1">
        <f t="array" aca="1" ref="D834" ca="1">IFERROR(INDEX(Calculation!G:G,MATCH('Reconciliation Layer'!C834,Calculation!A:A,0),0),"")</f>
        <v>0</v>
      </c>
      <c r="E834" t="str">
        <f t="shared" ca="1" si="42"/>
        <v/>
      </c>
    </row>
    <row r="835" spans="1:5">
      <c r="A835" t="str">
        <f t="shared" si="41"/>
        <v/>
      </c>
      <c r="B835" t="str">
        <f t="shared" si="40"/>
        <v/>
      </c>
      <c r="C835" s="2">
        <f>Calculation!$A93</f>
        <v>0</v>
      </c>
      <c r="D835" cm="1">
        <f t="array" aca="1" ref="D835" ca="1">IFERROR(INDEX(Calculation!G:G,MATCH('Reconciliation Layer'!C835,Calculation!A:A,0),0),"")</f>
        <v>0</v>
      </c>
      <c r="E835" t="str">
        <f t="shared" ca="1" si="42"/>
        <v/>
      </c>
    </row>
    <row r="836" spans="1:5">
      <c r="A836" t="str">
        <f t="shared" si="41"/>
        <v/>
      </c>
      <c r="B836" t="str">
        <f t="shared" si="40"/>
        <v/>
      </c>
      <c r="C836" s="2">
        <f>Calculation!$A94</f>
        <v>0</v>
      </c>
      <c r="D836" cm="1">
        <f t="array" aca="1" ref="D836" ca="1">IFERROR(INDEX(Calculation!G:G,MATCH('Reconciliation Layer'!C836,Calculation!A:A,0),0),"")</f>
        <v>0</v>
      </c>
      <c r="E836" t="str">
        <f t="shared" ca="1" si="42"/>
        <v/>
      </c>
    </row>
    <row r="837" spans="1:5">
      <c r="A837" t="str">
        <f t="shared" si="41"/>
        <v/>
      </c>
      <c r="B837" t="str">
        <f t="shared" si="40"/>
        <v/>
      </c>
      <c r="C837" s="2">
        <f>Calculation!$A95</f>
        <v>0</v>
      </c>
      <c r="D837" cm="1">
        <f t="array" aca="1" ref="D837" ca="1">IFERROR(INDEX(Calculation!G:G,MATCH('Reconciliation Layer'!C837,Calculation!A:A,0),0),"")</f>
        <v>0</v>
      </c>
      <c r="E837" t="str">
        <f t="shared" ca="1" si="42"/>
        <v/>
      </c>
    </row>
    <row r="838" spans="1:5">
      <c r="A838" t="str">
        <f t="shared" si="41"/>
        <v/>
      </c>
      <c r="B838" t="str">
        <f t="shared" si="40"/>
        <v/>
      </c>
      <c r="C838" s="2">
        <f>Calculation!$A96</f>
        <v>0</v>
      </c>
      <c r="D838" cm="1">
        <f t="array" aca="1" ref="D838" ca="1">IFERROR(INDEX(Calculation!G:G,MATCH('Reconciliation Layer'!C838,Calculation!A:A,0),0),"")</f>
        <v>0</v>
      </c>
      <c r="E838" t="str">
        <f t="shared" ca="1" si="42"/>
        <v/>
      </c>
    </row>
    <row r="839" spans="1:5">
      <c r="A839" t="str">
        <f t="shared" si="41"/>
        <v/>
      </c>
      <c r="B839" t="str">
        <f t="shared" si="40"/>
        <v/>
      </c>
      <c r="C839" s="2">
        <f>Calculation!$A97</f>
        <v>0</v>
      </c>
      <c r="D839" cm="1">
        <f t="array" aca="1" ref="D839" ca="1">IFERROR(INDEX(Calculation!G:G,MATCH('Reconciliation Layer'!C839,Calculation!A:A,0),0),"")</f>
        <v>0</v>
      </c>
      <c r="E839" t="str">
        <f t="shared" ca="1" si="42"/>
        <v/>
      </c>
    </row>
    <row r="840" spans="1:5">
      <c r="A840" t="str">
        <f t="shared" si="41"/>
        <v/>
      </c>
      <c r="B840" t="str">
        <f t="shared" si="40"/>
        <v/>
      </c>
      <c r="C840" s="2">
        <f>Calculation!$A98</f>
        <v>0</v>
      </c>
      <c r="D840" cm="1">
        <f t="array" aca="1" ref="D840" ca="1">IFERROR(INDEX(Calculation!G:G,MATCH('Reconciliation Layer'!C840,Calculation!A:A,0),0),"")</f>
        <v>0</v>
      </c>
      <c r="E840" t="str">
        <f t="shared" ca="1" si="42"/>
        <v/>
      </c>
    </row>
    <row r="841" spans="1:5">
      <c r="A841" t="str">
        <f t="shared" si="41"/>
        <v/>
      </c>
      <c r="B841" t="str">
        <f t="shared" si="40"/>
        <v/>
      </c>
      <c r="C841" s="2">
        <f>Calculation!$A99</f>
        <v>0</v>
      </c>
      <c r="D841" cm="1">
        <f t="array" aca="1" ref="D841" ca="1">IFERROR(INDEX(Calculation!G:G,MATCH('Reconciliation Layer'!C841,Calculation!A:A,0),0),"")</f>
        <v>0</v>
      </c>
      <c r="E841" t="str">
        <f t="shared" ca="1" si="42"/>
        <v/>
      </c>
    </row>
    <row r="842" spans="1:5">
      <c r="A842" t="str">
        <f t="shared" si="41"/>
        <v/>
      </c>
      <c r="B842" t="str">
        <f t="shared" si="40"/>
        <v/>
      </c>
      <c r="C842" s="2">
        <f>Calculation!$A100</f>
        <v>0</v>
      </c>
      <c r="D842" cm="1">
        <f t="array" aca="1" ref="D842" ca="1">IFERROR(INDEX(Calculation!G:G,MATCH('Reconciliation Layer'!C842,Calculation!A:A,0),0),"")</f>
        <v>0</v>
      </c>
      <c r="E842" t="str">
        <f t="shared" ca="1" si="42"/>
        <v/>
      </c>
    </row>
    <row r="843" spans="1:5">
      <c r="A843" t="str">
        <f t="shared" si="41"/>
        <v/>
      </c>
      <c r="B843" t="str">
        <f t="shared" si="40"/>
        <v/>
      </c>
      <c r="C843" s="2">
        <f>Calculation!$A101</f>
        <v>0</v>
      </c>
      <c r="D843" cm="1">
        <f t="array" aca="1" ref="D843" ca="1">IFERROR(INDEX(Calculation!G:G,MATCH('Reconciliation Layer'!C843,Calculation!A:A,0),0),"")</f>
        <v>0</v>
      </c>
      <c r="E843" t="str">
        <f t="shared" ca="1" si="42"/>
        <v/>
      </c>
    </row>
    <row r="844" spans="1:5">
      <c r="A844" t="str">
        <f t="shared" si="41"/>
        <v/>
      </c>
      <c r="B844" t="str">
        <f t="shared" si="40"/>
        <v/>
      </c>
      <c r="C844" s="2">
        <f>Calculation!$A102</f>
        <v>0</v>
      </c>
      <c r="D844" cm="1">
        <f t="array" aca="1" ref="D844" ca="1">IFERROR(INDEX(Calculation!G:G,MATCH('Reconciliation Layer'!C844,Calculation!A:A,0),0),"")</f>
        <v>0</v>
      </c>
      <c r="E844" t="str">
        <f t="shared" ca="1" si="42"/>
        <v/>
      </c>
    </row>
    <row r="845" spans="1:5">
      <c r="A845" t="str">
        <f t="shared" si="41"/>
        <v/>
      </c>
      <c r="B845" t="str">
        <f t="shared" si="40"/>
        <v/>
      </c>
      <c r="C845" s="2">
        <f>Calculation!$A103</f>
        <v>0</v>
      </c>
      <c r="D845" cm="1">
        <f t="array" aca="1" ref="D845" ca="1">IFERROR(INDEX(Calculation!G:G,MATCH('Reconciliation Layer'!C845,Calculation!A:A,0),0),"")</f>
        <v>0</v>
      </c>
      <c r="E845" t="str">
        <f t="shared" ca="1" si="42"/>
        <v/>
      </c>
    </row>
    <row r="846" spans="1:5">
      <c r="A846" t="str">
        <f t="shared" si="41"/>
        <v/>
      </c>
      <c r="B846" t="str">
        <f t="shared" si="40"/>
        <v/>
      </c>
      <c r="C846" s="2">
        <f>Calculation!$A104</f>
        <v>0</v>
      </c>
      <c r="D846" cm="1">
        <f t="array" aca="1" ref="D846" ca="1">IFERROR(INDEX(Calculation!G:G,MATCH('Reconciliation Layer'!C846,Calculation!A:A,0),0),"")</f>
        <v>0</v>
      </c>
      <c r="E846" t="str">
        <f t="shared" ca="1" si="42"/>
        <v/>
      </c>
    </row>
    <row r="847" spans="1:5">
      <c r="A847" t="str">
        <f t="shared" si="41"/>
        <v/>
      </c>
      <c r="B847" t="str">
        <f t="shared" si="40"/>
        <v/>
      </c>
      <c r="C847" s="2">
        <f>Calculation!$A105</f>
        <v>0</v>
      </c>
      <c r="D847" cm="1">
        <f t="array" aca="1" ref="D847" ca="1">IFERROR(INDEX(Calculation!G:G,MATCH('Reconciliation Layer'!C847,Calculation!A:A,0),0),"")</f>
        <v>0</v>
      </c>
      <c r="E847" t="str">
        <f t="shared" ca="1" si="42"/>
        <v/>
      </c>
    </row>
    <row r="848" spans="1:5">
      <c r="A848" t="str">
        <f t="shared" si="41"/>
        <v/>
      </c>
      <c r="B848" t="str">
        <f t="shared" si="40"/>
        <v/>
      </c>
      <c r="C848" s="2">
        <f>Calculation!$A106</f>
        <v>0</v>
      </c>
      <c r="D848" cm="1">
        <f t="array" aca="1" ref="D848" ca="1">IFERROR(INDEX(Calculation!G:G,MATCH('Reconciliation Layer'!C848,Calculation!A:A,0),0),"")</f>
        <v>0</v>
      </c>
      <c r="E848" t="str">
        <f t="shared" ca="1" si="42"/>
        <v/>
      </c>
    </row>
    <row r="849" spans="1:5">
      <c r="A849" t="str">
        <f t="shared" si="41"/>
        <v/>
      </c>
      <c r="B849" t="str">
        <f t="shared" si="40"/>
        <v/>
      </c>
      <c r="C849" s="2">
        <f>Calculation!$A107</f>
        <v>0</v>
      </c>
      <c r="D849" cm="1">
        <f t="array" aca="1" ref="D849" ca="1">IFERROR(INDEX(Calculation!G:G,MATCH('Reconciliation Layer'!C849,Calculation!A:A,0),0),"")</f>
        <v>0</v>
      </c>
      <c r="E849" t="str">
        <f t="shared" ca="1" si="42"/>
        <v/>
      </c>
    </row>
    <row r="850" spans="1:5">
      <c r="A850" t="str">
        <f t="shared" si="41"/>
        <v/>
      </c>
      <c r="B850" t="str">
        <f t="shared" si="40"/>
        <v/>
      </c>
      <c r="C850" s="2">
        <f>Calculation!$A108</f>
        <v>0</v>
      </c>
      <c r="D850" cm="1">
        <f t="array" aca="1" ref="D850" ca="1">IFERROR(INDEX(Calculation!G:G,MATCH('Reconciliation Layer'!C850,Calculation!A:A,0),0),"")</f>
        <v>0</v>
      </c>
      <c r="E850" t="str">
        <f t="shared" ca="1" si="42"/>
        <v/>
      </c>
    </row>
    <row r="851" spans="1:5">
      <c r="A851" t="str">
        <f t="shared" si="41"/>
        <v/>
      </c>
      <c r="B851" t="str">
        <f t="shared" si="40"/>
        <v/>
      </c>
      <c r="C851" s="2">
        <f>Calculation!$A109</f>
        <v>0</v>
      </c>
      <c r="D851" cm="1">
        <f t="array" aca="1" ref="D851" ca="1">IFERROR(INDEX(Calculation!G:G,MATCH('Reconciliation Layer'!C851,Calculation!A:A,0),0),"")</f>
        <v>0</v>
      </c>
      <c r="E851" t="str">
        <f t="shared" ca="1" si="42"/>
        <v/>
      </c>
    </row>
    <row r="852" spans="1:5">
      <c r="A852" t="str">
        <f t="shared" si="41"/>
        <v/>
      </c>
      <c r="B852" t="str">
        <f t="shared" si="40"/>
        <v/>
      </c>
      <c r="C852" s="2">
        <f>Calculation!$A110</f>
        <v>0</v>
      </c>
      <c r="D852" cm="1">
        <f t="array" aca="1" ref="D852" ca="1">IFERROR(INDEX(Calculation!G:G,MATCH('Reconciliation Layer'!C852,Calculation!A:A,0),0),"")</f>
        <v>0</v>
      </c>
      <c r="E852" t="str">
        <f t="shared" ca="1" si="42"/>
        <v/>
      </c>
    </row>
    <row r="853" spans="1:5">
      <c r="A853" t="str">
        <f t="shared" si="41"/>
        <v/>
      </c>
      <c r="B853" t="str">
        <f t="shared" si="40"/>
        <v/>
      </c>
      <c r="C853" s="2">
        <f>Calculation!$A111</f>
        <v>0</v>
      </c>
      <c r="D853" cm="1">
        <f t="array" aca="1" ref="D853" ca="1">IFERROR(INDEX(Calculation!G:G,MATCH('Reconciliation Layer'!C853,Calculation!A:A,0),0),"")</f>
        <v>0</v>
      </c>
      <c r="E853" t="str">
        <f t="shared" ca="1" si="42"/>
        <v/>
      </c>
    </row>
    <row r="854" spans="1:5">
      <c r="A854" t="str">
        <f t="shared" si="41"/>
        <v/>
      </c>
      <c r="B854" t="str">
        <f t="shared" si="40"/>
        <v/>
      </c>
      <c r="C854" s="2">
        <f>Calculation!$A112</f>
        <v>0</v>
      </c>
      <c r="D854" cm="1">
        <f t="array" aca="1" ref="D854" ca="1">IFERROR(INDEX(Calculation!G:G,MATCH('Reconciliation Layer'!C854,Calculation!A:A,0),0),"")</f>
        <v>0</v>
      </c>
      <c r="E854" t="str">
        <f t="shared" ca="1" si="42"/>
        <v/>
      </c>
    </row>
    <row r="855" spans="1:5">
      <c r="A855" t="str">
        <f t="shared" si="41"/>
        <v/>
      </c>
      <c r="B855" t="str">
        <f t="shared" si="40"/>
        <v/>
      </c>
      <c r="C855" s="2">
        <f>Calculation!$A113</f>
        <v>0</v>
      </c>
      <c r="D855" cm="1">
        <f t="array" aca="1" ref="D855" ca="1">IFERROR(INDEX(Calculation!G:G,MATCH('Reconciliation Layer'!C855,Calculation!A:A,0),0),"")</f>
        <v>0</v>
      </c>
      <c r="E855" t="str">
        <f t="shared" ca="1" si="42"/>
        <v/>
      </c>
    </row>
    <row r="856" spans="1:5">
      <c r="A856" t="str">
        <f t="shared" si="41"/>
        <v/>
      </c>
      <c r="B856" t="str">
        <f t="shared" si="40"/>
        <v/>
      </c>
      <c r="C856" s="2">
        <f>Calculation!$A114</f>
        <v>0</v>
      </c>
      <c r="D856" cm="1">
        <f t="array" aca="1" ref="D856" ca="1">IFERROR(INDEX(Calculation!G:G,MATCH('Reconciliation Layer'!C856,Calculation!A:A,0),0),"")</f>
        <v>0</v>
      </c>
      <c r="E856" t="str">
        <f t="shared" ca="1" si="42"/>
        <v/>
      </c>
    </row>
    <row r="857" spans="1:5">
      <c r="A857" t="str">
        <f t="shared" si="41"/>
        <v/>
      </c>
      <c r="B857" t="str">
        <f t="shared" si="40"/>
        <v/>
      </c>
      <c r="C857" s="2">
        <f>Calculation!$A115</f>
        <v>0</v>
      </c>
      <c r="D857" cm="1">
        <f t="array" aca="1" ref="D857" ca="1">IFERROR(INDEX(Calculation!G:G,MATCH('Reconciliation Layer'!C857,Calculation!A:A,0),0),"")</f>
        <v>0</v>
      </c>
      <c r="E857" t="str">
        <f t="shared" ca="1" si="42"/>
        <v/>
      </c>
    </row>
    <row r="858" spans="1:5">
      <c r="A858" t="str">
        <f t="shared" si="41"/>
        <v/>
      </c>
      <c r="B858" t="str">
        <f t="shared" si="40"/>
        <v/>
      </c>
      <c r="C858" s="2">
        <f>Calculation!$A116</f>
        <v>0</v>
      </c>
      <c r="D858" cm="1">
        <f t="array" aca="1" ref="D858" ca="1">IFERROR(INDEX(Calculation!G:G,MATCH('Reconciliation Layer'!C858,Calculation!A:A,0),0),"")</f>
        <v>0</v>
      </c>
      <c r="E858" t="str">
        <f t="shared" ca="1" si="42"/>
        <v/>
      </c>
    </row>
    <row r="859" spans="1:5">
      <c r="A859" t="str">
        <f t="shared" si="41"/>
        <v/>
      </c>
      <c r="B859" t="str">
        <f t="shared" si="40"/>
        <v/>
      </c>
      <c r="C859" s="2">
        <f>Calculation!$A117</f>
        <v>0</v>
      </c>
      <c r="D859" cm="1">
        <f t="array" aca="1" ref="D859" ca="1">IFERROR(INDEX(Calculation!G:G,MATCH('Reconciliation Layer'!C859,Calculation!A:A,0),0),"")</f>
        <v>0</v>
      </c>
      <c r="E859" t="str">
        <f t="shared" ca="1" si="42"/>
        <v/>
      </c>
    </row>
    <row r="860" spans="1:5">
      <c r="A860" t="str">
        <f t="shared" si="41"/>
        <v/>
      </c>
      <c r="B860" t="str">
        <f t="shared" si="40"/>
        <v/>
      </c>
      <c r="C860" s="2">
        <f>Calculation!$A118</f>
        <v>0</v>
      </c>
      <c r="D860" cm="1">
        <f t="array" aca="1" ref="D860" ca="1">IFERROR(INDEX(Calculation!G:G,MATCH('Reconciliation Layer'!C860,Calculation!A:A,0),0),"")</f>
        <v>0</v>
      </c>
      <c r="E860" t="str">
        <f t="shared" ca="1" si="42"/>
        <v/>
      </c>
    </row>
    <row r="861" spans="1:5">
      <c r="A861" t="str">
        <f t="shared" si="41"/>
        <v/>
      </c>
      <c r="B861" t="str">
        <f t="shared" si="40"/>
        <v/>
      </c>
      <c r="C861" s="2">
        <f>Calculation!$A119</f>
        <v>0</v>
      </c>
      <c r="D861" cm="1">
        <f t="array" aca="1" ref="D861" ca="1">IFERROR(INDEX(Calculation!G:G,MATCH('Reconciliation Layer'!C861,Calculation!A:A,0),0),"")</f>
        <v>0</v>
      </c>
      <c r="E861" t="str">
        <f t="shared" ca="1" si="42"/>
        <v/>
      </c>
    </row>
    <row r="862" spans="1:5">
      <c r="A862" t="str">
        <f t="shared" si="41"/>
        <v/>
      </c>
      <c r="B862" t="str">
        <f t="shared" si="40"/>
        <v/>
      </c>
      <c r="C862" s="2">
        <f>Calculation!$A120</f>
        <v>0</v>
      </c>
      <c r="D862" cm="1">
        <f t="array" aca="1" ref="D862" ca="1">IFERROR(INDEX(Calculation!G:G,MATCH('Reconciliation Layer'!C862,Calculation!A:A,0),0),"")</f>
        <v>0</v>
      </c>
      <c r="E862" t="str">
        <f t="shared" ca="1" si="42"/>
        <v/>
      </c>
    </row>
    <row r="863" spans="1:5">
      <c r="A863" t="str">
        <f t="shared" si="41"/>
        <v/>
      </c>
      <c r="B863" t="str">
        <f t="shared" si="40"/>
        <v/>
      </c>
      <c r="C863" s="2">
        <f>Calculation!$A121</f>
        <v>0</v>
      </c>
      <c r="D863" cm="1">
        <f t="array" aca="1" ref="D863" ca="1">IFERROR(INDEX(Calculation!G:G,MATCH('Reconciliation Layer'!C863,Calculation!A:A,0),0),"")</f>
        <v>0</v>
      </c>
      <c r="E863" t="str">
        <f t="shared" ca="1" si="42"/>
        <v/>
      </c>
    </row>
    <row r="864" spans="1:5">
      <c r="A864" t="str">
        <f t="shared" si="41"/>
        <v/>
      </c>
      <c r="B864" t="str">
        <f t="shared" si="40"/>
        <v/>
      </c>
      <c r="C864" s="2">
        <f>Calculation!$A122</f>
        <v>0</v>
      </c>
      <c r="D864" cm="1">
        <f t="array" aca="1" ref="D864" ca="1">IFERROR(INDEX(Calculation!G:G,MATCH('Reconciliation Layer'!C864,Calculation!A:A,0),0),"")</f>
        <v>0</v>
      </c>
      <c r="E864" t="str">
        <f t="shared" ca="1" si="42"/>
        <v/>
      </c>
    </row>
    <row r="865" spans="1:5">
      <c r="A865" t="str">
        <f t="shared" si="41"/>
        <v/>
      </c>
      <c r="B865" t="str">
        <f t="shared" si="40"/>
        <v/>
      </c>
      <c r="C865" s="2">
        <f>Calculation!$A123</f>
        <v>0</v>
      </c>
      <c r="D865" cm="1">
        <f t="array" aca="1" ref="D865" ca="1">IFERROR(INDEX(Calculation!G:G,MATCH('Reconciliation Layer'!C865,Calculation!A:A,0),0),"")</f>
        <v>0</v>
      </c>
      <c r="E865" t="str">
        <f t="shared" ca="1" si="42"/>
        <v/>
      </c>
    </row>
    <row r="866" spans="1:5">
      <c r="A866" t="str">
        <f t="shared" si="41"/>
        <v/>
      </c>
      <c r="B866" t="str">
        <f t="shared" si="40"/>
        <v/>
      </c>
      <c r="C866" s="2">
        <f>Calculation!$A124</f>
        <v>0</v>
      </c>
      <c r="D866" cm="1">
        <f t="array" aca="1" ref="D866" ca="1">IFERROR(INDEX(Calculation!G:G,MATCH('Reconciliation Layer'!C866,Calculation!A:A,0),0),"")</f>
        <v>0</v>
      </c>
      <c r="E866" t="str">
        <f t="shared" ca="1" si="42"/>
        <v/>
      </c>
    </row>
    <row r="867" spans="1:5">
      <c r="A867" t="str">
        <f t="shared" si="41"/>
        <v/>
      </c>
      <c r="B867" t="str">
        <f t="shared" si="40"/>
        <v/>
      </c>
      <c r="C867" s="2">
        <f>Calculation!$A125</f>
        <v>0</v>
      </c>
      <c r="D867" cm="1">
        <f t="array" aca="1" ref="D867" ca="1">IFERROR(INDEX(Calculation!G:G,MATCH('Reconciliation Layer'!C867,Calculation!A:A,0),0),"")</f>
        <v>0</v>
      </c>
      <c r="E867" t="str">
        <f t="shared" ca="1" si="42"/>
        <v/>
      </c>
    </row>
    <row r="868" spans="1:5">
      <c r="A868" t="str">
        <f t="shared" si="41"/>
        <v/>
      </c>
      <c r="B868" t="str">
        <f t="shared" si="40"/>
        <v/>
      </c>
      <c r="C868" s="2">
        <f>Calculation!$A126</f>
        <v>0</v>
      </c>
      <c r="D868" cm="1">
        <f t="array" aca="1" ref="D868" ca="1">IFERROR(INDEX(Calculation!G:G,MATCH('Reconciliation Layer'!C868,Calculation!A:A,0),0),"")</f>
        <v>0</v>
      </c>
      <c r="E868" t="str">
        <f t="shared" ca="1" si="42"/>
        <v/>
      </c>
    </row>
    <row r="869" spans="1:5">
      <c r="A869" t="str">
        <f t="shared" si="41"/>
        <v/>
      </c>
      <c r="B869" t="str">
        <f t="shared" si="40"/>
        <v/>
      </c>
      <c r="C869" s="2">
        <f>Calculation!$A127</f>
        <v>0</v>
      </c>
      <c r="D869" cm="1">
        <f t="array" aca="1" ref="D869" ca="1">IFERROR(INDEX(Calculation!G:G,MATCH('Reconciliation Layer'!C869,Calculation!A:A,0),0),"")</f>
        <v>0</v>
      </c>
      <c r="E869" t="str">
        <f t="shared" ca="1" si="42"/>
        <v/>
      </c>
    </row>
    <row r="870" spans="1:5">
      <c r="A870" t="str">
        <f t="shared" si="41"/>
        <v/>
      </c>
      <c r="B870" t="str">
        <f t="shared" si="40"/>
        <v/>
      </c>
      <c r="C870" s="2">
        <f>Calculation!$A128</f>
        <v>0</v>
      </c>
      <c r="D870" cm="1">
        <f t="array" aca="1" ref="D870" ca="1">IFERROR(INDEX(Calculation!G:G,MATCH('Reconciliation Layer'!C870,Calculation!A:A,0),0),"")</f>
        <v>0</v>
      </c>
      <c r="E870" t="str">
        <f t="shared" ca="1" si="42"/>
        <v/>
      </c>
    </row>
    <row r="871" spans="1:5">
      <c r="A871" t="str">
        <f t="shared" si="41"/>
        <v/>
      </c>
      <c r="B871" t="str">
        <f t="shared" si="40"/>
        <v/>
      </c>
      <c r="C871" s="2">
        <f>Calculation!$A129</f>
        <v>0</v>
      </c>
      <c r="D871" cm="1">
        <f t="array" aca="1" ref="D871" ca="1">IFERROR(INDEX(Calculation!G:G,MATCH('Reconciliation Layer'!C871,Calculation!A:A,0),0),"")</f>
        <v>0</v>
      </c>
      <c r="E871" t="str">
        <f t="shared" ca="1" si="42"/>
        <v/>
      </c>
    </row>
    <row r="872" spans="1:5">
      <c r="A872" t="str">
        <f t="shared" si="41"/>
        <v/>
      </c>
      <c r="B872" t="str">
        <f t="shared" si="40"/>
        <v/>
      </c>
      <c r="C872" s="2">
        <f>Calculation!$A130</f>
        <v>0</v>
      </c>
      <c r="D872" cm="1">
        <f t="array" aca="1" ref="D872" ca="1">IFERROR(INDEX(Calculation!G:G,MATCH('Reconciliation Layer'!C872,Calculation!A:A,0),0),"")</f>
        <v>0</v>
      </c>
      <c r="E872" t="str">
        <f t="shared" ca="1" si="42"/>
        <v/>
      </c>
    </row>
    <row r="873" spans="1:5">
      <c r="A873" t="str">
        <f t="shared" si="41"/>
        <v/>
      </c>
      <c r="B873" t="str">
        <f t="shared" si="40"/>
        <v/>
      </c>
      <c r="C873" s="2">
        <f>Calculation!$A131</f>
        <v>0</v>
      </c>
      <c r="D873" cm="1">
        <f t="array" aca="1" ref="D873" ca="1">IFERROR(INDEX(Calculation!G:G,MATCH('Reconciliation Layer'!C873,Calculation!A:A,0),0),"")</f>
        <v>0</v>
      </c>
      <c r="E873" t="str">
        <f t="shared" ca="1" si="42"/>
        <v/>
      </c>
    </row>
    <row r="874" spans="1:5">
      <c r="A874" t="str">
        <f t="shared" si="41"/>
        <v/>
      </c>
      <c r="B874" t="str">
        <f t="shared" si="40"/>
        <v/>
      </c>
      <c r="C874" s="2">
        <f>Calculation!$A132</f>
        <v>0</v>
      </c>
      <c r="D874" cm="1">
        <f t="array" aca="1" ref="D874" ca="1">IFERROR(INDEX(Calculation!G:G,MATCH('Reconciliation Layer'!C874,Calculation!A:A,0),0),"")</f>
        <v>0</v>
      </c>
      <c r="E874" t="str">
        <f t="shared" ca="1" si="42"/>
        <v/>
      </c>
    </row>
    <row r="875" spans="1:5">
      <c r="A875" t="str">
        <f t="shared" si="41"/>
        <v/>
      </c>
      <c r="B875" t="str">
        <f t="shared" ref="B875:B938" si="43">IF(C875&gt;0,CONCATENATE(A875," | ","Daily Summary"),"")</f>
        <v/>
      </c>
      <c r="C875" s="2">
        <f>Calculation!$A133</f>
        <v>0</v>
      </c>
      <c r="D875" cm="1">
        <f t="array" aca="1" ref="D875" ca="1">IFERROR(INDEX(Calculation!G:G,MATCH('Reconciliation Layer'!C875,Calculation!A:A,0),0),"")</f>
        <v>0</v>
      </c>
      <c r="E875" t="str">
        <f t="shared" ca="1" si="42"/>
        <v/>
      </c>
    </row>
    <row r="876" spans="1:5">
      <c r="A876" t="str">
        <f t="shared" ref="A876:A939" si="44">IF(C876&gt;0,A875,"")</f>
        <v/>
      </c>
      <c r="B876" t="str">
        <f t="shared" si="43"/>
        <v/>
      </c>
      <c r="C876" s="2">
        <f>Calculation!$A134</f>
        <v>0</v>
      </c>
      <c r="D876" cm="1">
        <f t="array" aca="1" ref="D876" ca="1">IFERROR(INDEX(Calculation!G:G,MATCH('Reconciliation Layer'!C876,Calculation!A:A,0),0),"")</f>
        <v>0</v>
      </c>
      <c r="E876" t="str">
        <f t="shared" ca="1" si="42"/>
        <v/>
      </c>
    </row>
    <row r="877" spans="1:5">
      <c r="A877" t="str">
        <f t="shared" si="44"/>
        <v/>
      </c>
      <c r="B877" t="str">
        <f t="shared" si="43"/>
        <v/>
      </c>
      <c r="C877" s="2">
        <f>Calculation!$A135</f>
        <v>0</v>
      </c>
      <c r="D877" cm="1">
        <f t="array" aca="1" ref="D877" ca="1">IFERROR(INDEX(Calculation!G:G,MATCH('Reconciliation Layer'!C877,Calculation!A:A,0),0),"")</f>
        <v>0</v>
      </c>
      <c r="E877" t="str">
        <f t="shared" ca="1" si="42"/>
        <v/>
      </c>
    </row>
    <row r="878" spans="1:5">
      <c r="A878" t="str">
        <f t="shared" si="44"/>
        <v/>
      </c>
      <c r="B878" t="str">
        <f t="shared" si="43"/>
        <v/>
      </c>
      <c r="C878" s="2">
        <f>Calculation!$A136</f>
        <v>0</v>
      </c>
      <c r="D878" cm="1">
        <f t="array" aca="1" ref="D878" ca="1">IFERROR(INDEX(Calculation!G:G,MATCH('Reconciliation Layer'!C878,Calculation!A:A,0),0),"")</f>
        <v>0</v>
      </c>
      <c r="E878" t="str">
        <f t="shared" ca="1" si="42"/>
        <v/>
      </c>
    </row>
    <row r="879" spans="1:5">
      <c r="A879" t="str">
        <f t="shared" si="44"/>
        <v/>
      </c>
      <c r="B879" t="str">
        <f t="shared" si="43"/>
        <v/>
      </c>
      <c r="C879" s="2">
        <f>Calculation!$A137</f>
        <v>0</v>
      </c>
      <c r="D879" cm="1">
        <f t="array" aca="1" ref="D879" ca="1">IFERROR(INDEX(Calculation!G:G,MATCH('Reconciliation Layer'!C879,Calculation!A:A,0),0),"")</f>
        <v>0</v>
      </c>
      <c r="E879" t="str">
        <f t="shared" ca="1" si="42"/>
        <v/>
      </c>
    </row>
    <row r="880" spans="1:5">
      <c r="A880" t="str">
        <f t="shared" si="44"/>
        <v/>
      </c>
      <c r="B880" t="str">
        <f t="shared" si="43"/>
        <v/>
      </c>
      <c r="C880" s="2">
        <f>Calculation!$A138</f>
        <v>0</v>
      </c>
      <c r="D880" cm="1">
        <f t="array" aca="1" ref="D880" ca="1">IFERROR(INDEX(Calculation!G:G,MATCH('Reconciliation Layer'!C880,Calculation!A:A,0),0),"")</f>
        <v>0</v>
      </c>
      <c r="E880" t="str">
        <f t="shared" ca="1" si="42"/>
        <v/>
      </c>
    </row>
    <row r="881" spans="1:5">
      <c r="A881" t="str">
        <f t="shared" si="44"/>
        <v/>
      </c>
      <c r="B881" t="str">
        <f t="shared" si="43"/>
        <v/>
      </c>
      <c r="C881" s="2">
        <f>Calculation!$A139</f>
        <v>0</v>
      </c>
      <c r="D881" cm="1">
        <f t="array" aca="1" ref="D881" ca="1">IFERROR(INDEX(Calculation!G:G,MATCH('Reconciliation Layer'!C881,Calculation!A:A,0),0),"")</f>
        <v>0</v>
      </c>
      <c r="E881" t="str">
        <f t="shared" ca="1" si="42"/>
        <v/>
      </c>
    </row>
    <row r="882" spans="1:5">
      <c r="A882" t="str">
        <f t="shared" si="44"/>
        <v/>
      </c>
      <c r="B882" t="str">
        <f t="shared" si="43"/>
        <v/>
      </c>
      <c r="C882" s="2">
        <f>Calculation!$A140</f>
        <v>0</v>
      </c>
      <c r="D882" cm="1">
        <f t="array" aca="1" ref="D882" ca="1">IFERROR(INDEX(Calculation!G:G,MATCH('Reconciliation Layer'!C882,Calculation!A:A,0),0),"")</f>
        <v>0</v>
      </c>
      <c r="E882" t="str">
        <f t="shared" ca="1" si="42"/>
        <v/>
      </c>
    </row>
    <row r="883" spans="1:5">
      <c r="A883" t="str">
        <f t="shared" si="44"/>
        <v/>
      </c>
      <c r="B883" t="str">
        <f t="shared" si="43"/>
        <v/>
      </c>
      <c r="C883" s="2">
        <f>Calculation!$A141</f>
        <v>0</v>
      </c>
      <c r="D883" cm="1">
        <f t="array" aca="1" ref="D883" ca="1">IFERROR(INDEX(Calculation!G:G,MATCH('Reconciliation Layer'!C883,Calculation!A:A,0),0),"")</f>
        <v>0</v>
      </c>
      <c r="E883" t="str">
        <f t="shared" ca="1" si="42"/>
        <v/>
      </c>
    </row>
    <row r="884" spans="1:5">
      <c r="A884" t="str">
        <f t="shared" si="44"/>
        <v/>
      </c>
      <c r="B884" t="str">
        <f t="shared" si="43"/>
        <v/>
      </c>
      <c r="C884" s="2">
        <f>Calculation!$A142</f>
        <v>0</v>
      </c>
      <c r="D884" cm="1">
        <f t="array" aca="1" ref="D884" ca="1">IFERROR(INDEX(Calculation!G:G,MATCH('Reconciliation Layer'!C884,Calculation!A:A,0),0),"")</f>
        <v>0</v>
      </c>
      <c r="E884" t="str">
        <f t="shared" ca="1" si="42"/>
        <v/>
      </c>
    </row>
    <row r="885" spans="1:5">
      <c r="A885" t="str">
        <f t="shared" si="44"/>
        <v/>
      </c>
      <c r="B885" t="str">
        <f t="shared" si="43"/>
        <v/>
      </c>
      <c r="C885" s="2">
        <f>Calculation!$A143</f>
        <v>0</v>
      </c>
      <c r="D885" cm="1">
        <f t="array" aca="1" ref="D885" ca="1">IFERROR(INDEX(Calculation!G:G,MATCH('Reconciliation Layer'!C885,Calculation!A:A,0),0),"")</f>
        <v>0</v>
      </c>
      <c r="E885" t="str">
        <f t="shared" ca="1" si="42"/>
        <v/>
      </c>
    </row>
    <row r="886" spans="1:5">
      <c r="A886" t="str">
        <f t="shared" si="44"/>
        <v/>
      </c>
      <c r="B886" t="str">
        <f t="shared" si="43"/>
        <v/>
      </c>
      <c r="C886" s="2">
        <f>Calculation!$A144</f>
        <v>0</v>
      </c>
      <c r="D886" cm="1">
        <f t="array" aca="1" ref="D886" ca="1">IFERROR(INDEX(Calculation!G:G,MATCH('Reconciliation Layer'!C886,Calculation!A:A,0),0),"")</f>
        <v>0</v>
      </c>
      <c r="E886" t="str">
        <f t="shared" ca="1" si="42"/>
        <v/>
      </c>
    </row>
    <row r="887" spans="1:5">
      <c r="A887" t="str">
        <f t="shared" si="44"/>
        <v/>
      </c>
      <c r="B887" t="str">
        <f t="shared" si="43"/>
        <v/>
      </c>
      <c r="C887" s="2">
        <f>Calculation!$A145</f>
        <v>0</v>
      </c>
      <c r="D887" cm="1">
        <f t="array" aca="1" ref="D887" ca="1">IFERROR(INDEX(Calculation!G:G,MATCH('Reconciliation Layer'!C887,Calculation!A:A,0),0),"")</f>
        <v>0</v>
      </c>
      <c r="E887" t="str">
        <f t="shared" ca="1" si="42"/>
        <v/>
      </c>
    </row>
    <row r="888" spans="1:5">
      <c r="A888" t="str">
        <f t="shared" si="44"/>
        <v/>
      </c>
      <c r="B888" t="str">
        <f t="shared" si="43"/>
        <v/>
      </c>
      <c r="C888" s="2">
        <f>Calculation!$A146</f>
        <v>0</v>
      </c>
      <c r="D888" cm="1">
        <f t="array" aca="1" ref="D888" ca="1">IFERROR(INDEX(Calculation!G:G,MATCH('Reconciliation Layer'!C888,Calculation!A:A,0),0),"")</f>
        <v>0</v>
      </c>
      <c r="E888" t="str">
        <f t="shared" ca="1" si="42"/>
        <v/>
      </c>
    </row>
    <row r="889" spans="1:5">
      <c r="A889" t="str">
        <f t="shared" si="44"/>
        <v/>
      </c>
      <c r="B889" t="str">
        <f t="shared" si="43"/>
        <v/>
      </c>
      <c r="C889" s="2">
        <f>Calculation!$A147</f>
        <v>0</v>
      </c>
      <c r="D889" cm="1">
        <f t="array" aca="1" ref="D889" ca="1">IFERROR(INDEX(Calculation!G:G,MATCH('Reconciliation Layer'!C889,Calculation!A:A,0),0),"")</f>
        <v>0</v>
      </c>
      <c r="E889" t="str">
        <f t="shared" ca="1" si="42"/>
        <v/>
      </c>
    </row>
    <row r="890" spans="1:5">
      <c r="A890" t="str">
        <f t="shared" si="44"/>
        <v/>
      </c>
      <c r="B890" t="str">
        <f t="shared" si="43"/>
        <v/>
      </c>
      <c r="C890" s="2">
        <f>Calculation!$A148</f>
        <v>0</v>
      </c>
      <c r="D890" cm="1">
        <f t="array" aca="1" ref="D890" ca="1">IFERROR(INDEX(Calculation!G:G,MATCH('Reconciliation Layer'!C890,Calculation!A:A,0),0),"")</f>
        <v>0</v>
      </c>
      <c r="E890" t="str">
        <f t="shared" ca="1" si="42"/>
        <v/>
      </c>
    </row>
    <row r="891" spans="1:5">
      <c r="A891" t="str">
        <f t="shared" si="44"/>
        <v/>
      </c>
      <c r="B891" t="str">
        <f t="shared" si="43"/>
        <v/>
      </c>
      <c r="C891" s="2">
        <f>Calculation!$A149</f>
        <v>0</v>
      </c>
      <c r="D891" cm="1">
        <f t="array" aca="1" ref="D891" ca="1">IFERROR(INDEX(Calculation!G:G,MATCH('Reconciliation Layer'!C891,Calculation!A:A,0),0),"")</f>
        <v>0</v>
      </c>
      <c r="E891" t="str">
        <f t="shared" ca="1" si="42"/>
        <v/>
      </c>
    </row>
    <row r="892" spans="1:5">
      <c r="A892" t="str">
        <f t="shared" si="44"/>
        <v/>
      </c>
      <c r="B892" t="str">
        <f t="shared" si="43"/>
        <v/>
      </c>
      <c r="C892" s="2">
        <f>Calculation!$A150</f>
        <v>0</v>
      </c>
      <c r="D892" cm="1">
        <f t="array" aca="1" ref="D892" ca="1">IFERROR(INDEX(Calculation!G:G,MATCH('Reconciliation Layer'!C892,Calculation!A:A,0),0),"")</f>
        <v>0</v>
      </c>
      <c r="E892" t="str">
        <f t="shared" ca="1" si="42"/>
        <v/>
      </c>
    </row>
    <row r="893" spans="1:5">
      <c r="A893" t="str">
        <f t="shared" si="44"/>
        <v/>
      </c>
      <c r="B893" t="str">
        <f t="shared" si="43"/>
        <v/>
      </c>
      <c r="C893" s="2">
        <f>Calculation!$A151</f>
        <v>0</v>
      </c>
      <c r="D893" cm="1">
        <f t="array" aca="1" ref="D893" ca="1">IFERROR(INDEX(Calculation!G:G,MATCH('Reconciliation Layer'!C893,Calculation!A:A,0),0),"")</f>
        <v>0</v>
      </c>
      <c r="E893" t="str">
        <f t="shared" ca="1" si="42"/>
        <v/>
      </c>
    </row>
    <row r="894" spans="1:5">
      <c r="A894" t="str">
        <f t="shared" si="44"/>
        <v/>
      </c>
      <c r="B894" t="str">
        <f t="shared" si="43"/>
        <v/>
      </c>
      <c r="C894" s="2">
        <f>Calculation!$A152</f>
        <v>0</v>
      </c>
      <c r="D894" cm="1">
        <f t="array" aca="1" ref="D894" ca="1">IFERROR(INDEX(Calculation!G:G,MATCH('Reconciliation Layer'!C894,Calculation!A:A,0),0),"")</f>
        <v>0</v>
      </c>
      <c r="E894" t="str">
        <f t="shared" ca="1" si="42"/>
        <v/>
      </c>
    </row>
    <row r="895" spans="1:5">
      <c r="A895" t="str">
        <f t="shared" si="44"/>
        <v/>
      </c>
      <c r="B895" t="str">
        <f t="shared" si="43"/>
        <v/>
      </c>
      <c r="C895" s="2">
        <f>Calculation!$A153</f>
        <v>0</v>
      </c>
      <c r="D895" cm="1">
        <f t="array" aca="1" ref="D895" ca="1">IFERROR(INDEX(Calculation!G:G,MATCH('Reconciliation Layer'!C895,Calculation!A:A,0),0),"")</f>
        <v>0</v>
      </c>
      <c r="E895" t="str">
        <f t="shared" ca="1" si="42"/>
        <v/>
      </c>
    </row>
    <row r="896" spans="1:5">
      <c r="A896" t="str">
        <f t="shared" si="44"/>
        <v/>
      </c>
      <c r="B896" t="str">
        <f t="shared" si="43"/>
        <v/>
      </c>
      <c r="C896" s="2">
        <f>Calculation!$A154</f>
        <v>0</v>
      </c>
      <c r="D896" cm="1">
        <f t="array" aca="1" ref="D896" ca="1">IFERROR(INDEX(Calculation!G:G,MATCH('Reconciliation Layer'!C896,Calculation!A:A,0),0),"")</f>
        <v>0</v>
      </c>
      <c r="E896" t="str">
        <f t="shared" ref="E896:E959" ca="1" si="45">IF(D896&lt;&gt;0,CONCATENATE(B896,C896,),"")</f>
        <v/>
      </c>
    </row>
    <row r="897" spans="1:5">
      <c r="A897" t="str">
        <f t="shared" si="44"/>
        <v/>
      </c>
      <c r="B897" t="str">
        <f t="shared" si="43"/>
        <v/>
      </c>
      <c r="C897" s="2">
        <f>Calculation!$A155</f>
        <v>0</v>
      </c>
      <c r="D897" cm="1">
        <f t="array" aca="1" ref="D897" ca="1">IFERROR(INDEX(Calculation!G:G,MATCH('Reconciliation Layer'!C897,Calculation!A:A,0),0),"")</f>
        <v>0</v>
      </c>
      <c r="E897" t="str">
        <f t="shared" ca="1" si="45"/>
        <v/>
      </c>
    </row>
    <row r="898" spans="1:5">
      <c r="A898" t="str">
        <f t="shared" si="44"/>
        <v/>
      </c>
      <c r="B898" t="str">
        <f t="shared" si="43"/>
        <v/>
      </c>
      <c r="C898" s="2">
        <f>Calculation!$A156</f>
        <v>0</v>
      </c>
      <c r="D898" cm="1">
        <f t="array" aca="1" ref="D898" ca="1">IFERROR(INDEX(Calculation!G:G,MATCH('Reconciliation Layer'!C898,Calculation!A:A,0),0),"")</f>
        <v>0</v>
      </c>
      <c r="E898" t="str">
        <f t="shared" ca="1" si="45"/>
        <v/>
      </c>
    </row>
    <row r="899" spans="1:5">
      <c r="A899" t="str">
        <f t="shared" si="44"/>
        <v/>
      </c>
      <c r="B899" t="str">
        <f t="shared" si="43"/>
        <v/>
      </c>
      <c r="C899" s="2">
        <f>Calculation!$A157</f>
        <v>0</v>
      </c>
      <c r="D899" cm="1">
        <f t="array" aca="1" ref="D899" ca="1">IFERROR(INDEX(Calculation!G:G,MATCH('Reconciliation Layer'!C899,Calculation!A:A,0),0),"")</f>
        <v>0</v>
      </c>
      <c r="E899" t="str">
        <f t="shared" ca="1" si="45"/>
        <v/>
      </c>
    </row>
    <row r="900" spans="1:5">
      <c r="A900" t="str">
        <f t="shared" si="44"/>
        <v/>
      </c>
      <c r="B900" t="str">
        <f t="shared" si="43"/>
        <v/>
      </c>
      <c r="C900" s="2">
        <f>Calculation!$A158</f>
        <v>0</v>
      </c>
      <c r="D900" cm="1">
        <f t="array" aca="1" ref="D900" ca="1">IFERROR(INDEX(Calculation!G:G,MATCH('Reconciliation Layer'!C900,Calculation!A:A,0),0),"")</f>
        <v>0</v>
      </c>
      <c r="E900" t="str">
        <f t="shared" ca="1" si="45"/>
        <v/>
      </c>
    </row>
    <row r="901" spans="1:5">
      <c r="A901" t="str">
        <f t="shared" si="44"/>
        <v/>
      </c>
      <c r="B901" t="str">
        <f t="shared" si="43"/>
        <v/>
      </c>
      <c r="C901" s="2">
        <f>Calculation!$A159</f>
        <v>0</v>
      </c>
      <c r="D901" cm="1">
        <f t="array" aca="1" ref="D901" ca="1">IFERROR(INDEX(Calculation!G:G,MATCH('Reconciliation Layer'!C901,Calculation!A:A,0),0),"")</f>
        <v>0</v>
      </c>
      <c r="E901" t="str">
        <f t="shared" ca="1" si="45"/>
        <v/>
      </c>
    </row>
    <row r="902" spans="1:5">
      <c r="A902" t="str">
        <f t="shared" si="44"/>
        <v/>
      </c>
      <c r="B902" t="str">
        <f t="shared" si="43"/>
        <v/>
      </c>
      <c r="C902" s="2">
        <f>Calculation!$A160</f>
        <v>0</v>
      </c>
      <c r="D902" cm="1">
        <f t="array" aca="1" ref="D902" ca="1">IFERROR(INDEX(Calculation!G:G,MATCH('Reconciliation Layer'!C902,Calculation!A:A,0),0),"")</f>
        <v>0</v>
      </c>
      <c r="E902" t="str">
        <f t="shared" ca="1" si="45"/>
        <v/>
      </c>
    </row>
    <row r="903" spans="1:5">
      <c r="A903" t="str">
        <f t="shared" si="44"/>
        <v/>
      </c>
      <c r="B903" t="str">
        <f t="shared" si="43"/>
        <v/>
      </c>
      <c r="C903" s="2">
        <f>Calculation!$A161</f>
        <v>0</v>
      </c>
      <c r="D903" cm="1">
        <f t="array" aca="1" ref="D903" ca="1">IFERROR(INDEX(Calculation!G:G,MATCH('Reconciliation Layer'!C903,Calculation!A:A,0),0),"")</f>
        <v>0</v>
      </c>
      <c r="E903" t="str">
        <f t="shared" ca="1" si="45"/>
        <v/>
      </c>
    </row>
    <row r="904" spans="1:5">
      <c r="A904" t="str">
        <f t="shared" si="44"/>
        <v/>
      </c>
      <c r="B904" t="str">
        <f t="shared" si="43"/>
        <v/>
      </c>
      <c r="C904" s="2">
        <f>Calculation!$A162</f>
        <v>0</v>
      </c>
      <c r="D904" cm="1">
        <f t="array" aca="1" ref="D904" ca="1">IFERROR(INDEX(Calculation!G:G,MATCH('Reconciliation Layer'!C904,Calculation!A:A,0),0),"")</f>
        <v>0</v>
      </c>
      <c r="E904" t="str">
        <f t="shared" ca="1" si="45"/>
        <v/>
      </c>
    </row>
    <row r="905" spans="1:5">
      <c r="A905" t="str">
        <f t="shared" si="44"/>
        <v/>
      </c>
      <c r="B905" t="str">
        <f t="shared" si="43"/>
        <v/>
      </c>
      <c r="C905" s="2">
        <f>Calculation!$A163</f>
        <v>0</v>
      </c>
      <c r="D905" cm="1">
        <f t="array" aca="1" ref="D905" ca="1">IFERROR(INDEX(Calculation!G:G,MATCH('Reconciliation Layer'!C905,Calculation!A:A,0),0),"")</f>
        <v>0</v>
      </c>
      <c r="E905" t="str">
        <f t="shared" ca="1" si="45"/>
        <v/>
      </c>
    </row>
    <row r="906" spans="1:5">
      <c r="A906" t="str">
        <f t="shared" si="44"/>
        <v/>
      </c>
      <c r="B906" t="str">
        <f t="shared" si="43"/>
        <v/>
      </c>
      <c r="C906" s="2">
        <f>Calculation!$A164</f>
        <v>0</v>
      </c>
      <c r="D906" cm="1">
        <f t="array" aca="1" ref="D906" ca="1">IFERROR(INDEX(Calculation!G:G,MATCH('Reconciliation Layer'!C906,Calculation!A:A,0),0),"")</f>
        <v>0</v>
      </c>
      <c r="E906" t="str">
        <f t="shared" ca="1" si="45"/>
        <v/>
      </c>
    </row>
    <row r="907" spans="1:5">
      <c r="A907" t="str">
        <f t="shared" si="44"/>
        <v/>
      </c>
      <c r="B907" t="str">
        <f t="shared" si="43"/>
        <v/>
      </c>
      <c r="C907" s="2">
        <f>Calculation!$A165</f>
        <v>0</v>
      </c>
      <c r="D907" cm="1">
        <f t="array" aca="1" ref="D907" ca="1">IFERROR(INDEX(Calculation!G:G,MATCH('Reconciliation Layer'!C907,Calculation!A:A,0),0),"")</f>
        <v>0</v>
      </c>
      <c r="E907" t="str">
        <f t="shared" ca="1" si="45"/>
        <v/>
      </c>
    </row>
    <row r="908" spans="1:5">
      <c r="A908" t="str">
        <f t="shared" si="44"/>
        <v/>
      </c>
      <c r="B908" t="str">
        <f t="shared" si="43"/>
        <v/>
      </c>
      <c r="C908" s="2">
        <f>Calculation!$A166</f>
        <v>0</v>
      </c>
      <c r="D908" cm="1">
        <f t="array" aca="1" ref="D908" ca="1">IFERROR(INDEX(Calculation!G:G,MATCH('Reconciliation Layer'!C908,Calculation!A:A,0),0),"")</f>
        <v>0</v>
      </c>
      <c r="E908" t="str">
        <f t="shared" ca="1" si="45"/>
        <v/>
      </c>
    </row>
    <row r="909" spans="1:5">
      <c r="A909" t="str">
        <f t="shared" si="44"/>
        <v/>
      </c>
      <c r="B909" t="str">
        <f t="shared" si="43"/>
        <v/>
      </c>
      <c r="C909" s="2">
        <f>Calculation!$A167</f>
        <v>0</v>
      </c>
      <c r="D909" cm="1">
        <f t="array" aca="1" ref="D909" ca="1">IFERROR(INDEX(Calculation!G:G,MATCH('Reconciliation Layer'!C909,Calculation!A:A,0),0),"")</f>
        <v>0</v>
      </c>
      <c r="E909" t="str">
        <f t="shared" ca="1" si="45"/>
        <v/>
      </c>
    </row>
    <row r="910" spans="1:5">
      <c r="A910" t="str">
        <f t="shared" si="44"/>
        <v/>
      </c>
      <c r="B910" t="str">
        <f t="shared" si="43"/>
        <v/>
      </c>
      <c r="C910" s="2">
        <f>Calculation!$A168</f>
        <v>0</v>
      </c>
      <c r="D910" cm="1">
        <f t="array" aca="1" ref="D910" ca="1">IFERROR(INDEX(Calculation!G:G,MATCH('Reconciliation Layer'!C910,Calculation!A:A,0),0),"")</f>
        <v>0</v>
      </c>
      <c r="E910" t="str">
        <f t="shared" ca="1" si="45"/>
        <v/>
      </c>
    </row>
    <row r="911" spans="1:5">
      <c r="A911" t="str">
        <f t="shared" si="44"/>
        <v/>
      </c>
      <c r="B911" t="str">
        <f t="shared" si="43"/>
        <v/>
      </c>
      <c r="C911" s="2">
        <f>Calculation!$A169</f>
        <v>0</v>
      </c>
      <c r="D911" cm="1">
        <f t="array" aca="1" ref="D911" ca="1">IFERROR(INDEX(Calculation!G:G,MATCH('Reconciliation Layer'!C911,Calculation!A:A,0),0),"")</f>
        <v>0</v>
      </c>
      <c r="E911" t="str">
        <f t="shared" ca="1" si="45"/>
        <v/>
      </c>
    </row>
    <row r="912" spans="1:5">
      <c r="A912" t="str">
        <f t="shared" si="44"/>
        <v/>
      </c>
      <c r="B912" t="str">
        <f t="shared" si="43"/>
        <v/>
      </c>
      <c r="C912" s="2">
        <f>Calculation!$A170</f>
        <v>0</v>
      </c>
      <c r="D912" cm="1">
        <f t="array" aca="1" ref="D912" ca="1">IFERROR(INDEX(Calculation!G:G,MATCH('Reconciliation Layer'!C912,Calculation!A:A,0),0),"")</f>
        <v>0</v>
      </c>
      <c r="E912" t="str">
        <f t="shared" ca="1" si="45"/>
        <v/>
      </c>
    </row>
    <row r="913" spans="1:5">
      <c r="A913" t="str">
        <f t="shared" si="44"/>
        <v/>
      </c>
      <c r="B913" t="str">
        <f t="shared" si="43"/>
        <v/>
      </c>
      <c r="C913" s="2">
        <f>Calculation!$A171</f>
        <v>0</v>
      </c>
      <c r="D913" cm="1">
        <f t="array" aca="1" ref="D913" ca="1">IFERROR(INDEX(Calculation!G:G,MATCH('Reconciliation Layer'!C913,Calculation!A:A,0),0),"")</f>
        <v>0</v>
      </c>
      <c r="E913" t="str">
        <f t="shared" ca="1" si="45"/>
        <v/>
      </c>
    </row>
    <row r="914" spans="1:5">
      <c r="A914" t="str">
        <f t="shared" si="44"/>
        <v/>
      </c>
      <c r="B914" t="str">
        <f t="shared" si="43"/>
        <v/>
      </c>
      <c r="C914" s="2">
        <f>Calculation!$A172</f>
        <v>0</v>
      </c>
      <c r="D914" cm="1">
        <f t="array" aca="1" ref="D914" ca="1">IFERROR(INDEX(Calculation!G:G,MATCH('Reconciliation Layer'!C914,Calculation!A:A,0),0),"")</f>
        <v>0</v>
      </c>
      <c r="E914" t="str">
        <f t="shared" ca="1" si="45"/>
        <v/>
      </c>
    </row>
    <row r="915" spans="1:5">
      <c r="A915" t="str">
        <f t="shared" si="44"/>
        <v/>
      </c>
      <c r="B915" t="str">
        <f t="shared" si="43"/>
        <v/>
      </c>
      <c r="C915" s="2">
        <f>Calculation!$A173</f>
        <v>0</v>
      </c>
      <c r="D915" cm="1">
        <f t="array" aca="1" ref="D915" ca="1">IFERROR(INDEX(Calculation!G:G,MATCH('Reconciliation Layer'!C915,Calculation!A:A,0),0),"")</f>
        <v>0</v>
      </c>
      <c r="E915" t="str">
        <f t="shared" ca="1" si="45"/>
        <v/>
      </c>
    </row>
    <row r="916" spans="1:5">
      <c r="A916" t="str">
        <f t="shared" si="44"/>
        <v/>
      </c>
      <c r="B916" t="str">
        <f t="shared" si="43"/>
        <v/>
      </c>
      <c r="C916" s="2">
        <f>Calculation!$A174</f>
        <v>0</v>
      </c>
      <c r="D916" cm="1">
        <f t="array" aca="1" ref="D916" ca="1">IFERROR(INDEX(Calculation!G:G,MATCH('Reconciliation Layer'!C916,Calculation!A:A,0),0),"")</f>
        <v>0</v>
      </c>
      <c r="E916" t="str">
        <f t="shared" ca="1" si="45"/>
        <v/>
      </c>
    </row>
    <row r="917" spans="1:5">
      <c r="A917" t="str">
        <f t="shared" si="44"/>
        <v/>
      </c>
      <c r="B917" t="str">
        <f t="shared" si="43"/>
        <v/>
      </c>
      <c r="C917" s="2">
        <f>Calculation!$A175</f>
        <v>0</v>
      </c>
      <c r="D917" cm="1">
        <f t="array" aca="1" ref="D917" ca="1">IFERROR(INDEX(Calculation!G:G,MATCH('Reconciliation Layer'!C917,Calculation!A:A,0),0),"")</f>
        <v>0</v>
      </c>
      <c r="E917" t="str">
        <f t="shared" ca="1" si="45"/>
        <v/>
      </c>
    </row>
    <row r="918" spans="1:5">
      <c r="A918" t="str">
        <f t="shared" si="44"/>
        <v/>
      </c>
      <c r="B918" t="str">
        <f t="shared" si="43"/>
        <v/>
      </c>
      <c r="C918" s="2">
        <f>Calculation!$A176</f>
        <v>0</v>
      </c>
      <c r="D918" cm="1">
        <f t="array" aca="1" ref="D918" ca="1">IFERROR(INDEX(Calculation!G:G,MATCH('Reconciliation Layer'!C918,Calculation!A:A,0),0),"")</f>
        <v>0</v>
      </c>
      <c r="E918" t="str">
        <f t="shared" ca="1" si="45"/>
        <v/>
      </c>
    </row>
    <row r="919" spans="1:5">
      <c r="A919" t="str">
        <f t="shared" si="44"/>
        <v/>
      </c>
      <c r="B919" t="str">
        <f t="shared" si="43"/>
        <v/>
      </c>
      <c r="C919" s="2">
        <f>Calculation!$A177</f>
        <v>0</v>
      </c>
      <c r="D919" cm="1">
        <f t="array" aca="1" ref="D919" ca="1">IFERROR(INDEX(Calculation!G:G,MATCH('Reconciliation Layer'!C919,Calculation!A:A,0),0),"")</f>
        <v>0</v>
      </c>
      <c r="E919" t="str">
        <f t="shared" ca="1" si="45"/>
        <v/>
      </c>
    </row>
    <row r="920" spans="1:5">
      <c r="A920" t="str">
        <f t="shared" si="44"/>
        <v/>
      </c>
      <c r="B920" t="str">
        <f t="shared" si="43"/>
        <v/>
      </c>
      <c r="C920" s="2">
        <f>Calculation!$A178</f>
        <v>0</v>
      </c>
      <c r="D920" cm="1">
        <f t="array" aca="1" ref="D920" ca="1">IFERROR(INDEX(Calculation!G:G,MATCH('Reconciliation Layer'!C920,Calculation!A:A,0),0),"")</f>
        <v>0</v>
      </c>
      <c r="E920" t="str">
        <f t="shared" ca="1" si="45"/>
        <v/>
      </c>
    </row>
    <row r="921" spans="1:5">
      <c r="A921" t="str">
        <f t="shared" si="44"/>
        <v/>
      </c>
      <c r="B921" t="str">
        <f t="shared" si="43"/>
        <v/>
      </c>
      <c r="C921" s="2">
        <f>Calculation!$A179</f>
        <v>0</v>
      </c>
      <c r="D921" cm="1">
        <f t="array" aca="1" ref="D921" ca="1">IFERROR(INDEX(Calculation!G:G,MATCH('Reconciliation Layer'!C921,Calculation!A:A,0),0),"")</f>
        <v>0</v>
      </c>
      <c r="E921" t="str">
        <f t="shared" ca="1" si="45"/>
        <v/>
      </c>
    </row>
    <row r="922" spans="1:5">
      <c r="A922" t="str">
        <f t="shared" si="44"/>
        <v/>
      </c>
      <c r="B922" t="str">
        <f t="shared" si="43"/>
        <v/>
      </c>
      <c r="C922" s="2">
        <f>Calculation!$A180</f>
        <v>0</v>
      </c>
      <c r="D922" cm="1">
        <f t="array" aca="1" ref="D922" ca="1">IFERROR(INDEX(Calculation!G:G,MATCH('Reconciliation Layer'!C922,Calculation!A:A,0),0),"")</f>
        <v>0</v>
      </c>
      <c r="E922" t="str">
        <f t="shared" ca="1" si="45"/>
        <v/>
      </c>
    </row>
    <row r="923" spans="1:5">
      <c r="A923" t="str">
        <f t="shared" si="44"/>
        <v/>
      </c>
      <c r="B923" t="str">
        <f t="shared" si="43"/>
        <v/>
      </c>
      <c r="C923" s="2">
        <f>Calculation!$A181</f>
        <v>0</v>
      </c>
      <c r="D923" cm="1">
        <f t="array" aca="1" ref="D923" ca="1">IFERROR(INDEX(Calculation!G:G,MATCH('Reconciliation Layer'!C923,Calculation!A:A,0),0),"")</f>
        <v>0</v>
      </c>
      <c r="E923" t="str">
        <f t="shared" ca="1" si="45"/>
        <v/>
      </c>
    </row>
    <row r="924" spans="1:5">
      <c r="A924" t="str">
        <f t="shared" si="44"/>
        <v/>
      </c>
      <c r="B924" t="str">
        <f t="shared" si="43"/>
        <v/>
      </c>
      <c r="C924" s="2">
        <f>Calculation!$A182</f>
        <v>0</v>
      </c>
      <c r="D924" cm="1">
        <f t="array" aca="1" ref="D924" ca="1">IFERROR(INDEX(Calculation!G:G,MATCH('Reconciliation Layer'!C924,Calculation!A:A,0),0),"")</f>
        <v>0</v>
      </c>
      <c r="E924" t="str">
        <f t="shared" ca="1" si="45"/>
        <v/>
      </c>
    </row>
    <row r="925" spans="1:5">
      <c r="A925" t="str">
        <f t="shared" si="44"/>
        <v/>
      </c>
      <c r="B925" t="str">
        <f t="shared" si="43"/>
        <v/>
      </c>
      <c r="C925" s="2">
        <f>Calculation!$A183</f>
        <v>0</v>
      </c>
      <c r="D925" cm="1">
        <f t="array" aca="1" ref="D925" ca="1">IFERROR(INDEX(Calculation!G:G,MATCH('Reconciliation Layer'!C925,Calculation!A:A,0),0),"")</f>
        <v>0</v>
      </c>
      <c r="E925" t="str">
        <f t="shared" ca="1" si="45"/>
        <v/>
      </c>
    </row>
    <row r="926" spans="1:5">
      <c r="A926" t="str">
        <f t="shared" si="44"/>
        <v/>
      </c>
      <c r="B926" t="str">
        <f t="shared" si="43"/>
        <v/>
      </c>
      <c r="C926" s="2">
        <f>Calculation!$A184</f>
        <v>0</v>
      </c>
      <c r="D926" cm="1">
        <f t="array" aca="1" ref="D926" ca="1">IFERROR(INDEX(Calculation!G:G,MATCH('Reconciliation Layer'!C926,Calculation!A:A,0),0),"")</f>
        <v>0</v>
      </c>
      <c r="E926" t="str">
        <f t="shared" ca="1" si="45"/>
        <v/>
      </c>
    </row>
    <row r="927" spans="1:5">
      <c r="A927" t="str">
        <f t="shared" si="44"/>
        <v/>
      </c>
      <c r="B927" t="str">
        <f t="shared" si="43"/>
        <v/>
      </c>
      <c r="C927" s="2">
        <f>Calculation!$A185</f>
        <v>0</v>
      </c>
      <c r="D927" cm="1">
        <f t="array" aca="1" ref="D927" ca="1">IFERROR(INDEX(Calculation!G:G,MATCH('Reconciliation Layer'!C927,Calculation!A:A,0),0),"")</f>
        <v>0</v>
      </c>
      <c r="E927" t="str">
        <f t="shared" ca="1" si="45"/>
        <v/>
      </c>
    </row>
    <row r="928" spans="1:5">
      <c r="A928" t="str">
        <f t="shared" si="44"/>
        <v/>
      </c>
      <c r="B928" t="str">
        <f t="shared" si="43"/>
        <v/>
      </c>
      <c r="C928" s="2">
        <f>Calculation!$A186</f>
        <v>0</v>
      </c>
      <c r="D928" cm="1">
        <f t="array" aca="1" ref="D928" ca="1">IFERROR(INDEX(Calculation!G:G,MATCH('Reconciliation Layer'!C928,Calculation!A:A,0),0),"")</f>
        <v>0</v>
      </c>
      <c r="E928" t="str">
        <f t="shared" ca="1" si="45"/>
        <v/>
      </c>
    </row>
    <row r="929" spans="1:5">
      <c r="A929" t="str">
        <f t="shared" si="44"/>
        <v/>
      </c>
      <c r="B929" t="str">
        <f t="shared" si="43"/>
        <v/>
      </c>
      <c r="C929" s="2">
        <f>Calculation!$A187</f>
        <v>0</v>
      </c>
      <c r="D929" cm="1">
        <f t="array" aca="1" ref="D929" ca="1">IFERROR(INDEX(Calculation!G:G,MATCH('Reconciliation Layer'!C929,Calculation!A:A,0),0),"")</f>
        <v>0</v>
      </c>
      <c r="E929" t="str">
        <f t="shared" ca="1" si="45"/>
        <v/>
      </c>
    </row>
    <row r="930" spans="1:5">
      <c r="A930" t="str">
        <f t="shared" si="44"/>
        <v/>
      </c>
      <c r="B930" t="str">
        <f t="shared" si="43"/>
        <v/>
      </c>
      <c r="C930" s="2">
        <f>Calculation!$A188</f>
        <v>0</v>
      </c>
      <c r="D930" cm="1">
        <f t="array" aca="1" ref="D930" ca="1">IFERROR(INDEX(Calculation!G:G,MATCH('Reconciliation Layer'!C930,Calculation!A:A,0),0),"")</f>
        <v>0</v>
      </c>
      <c r="E930" t="str">
        <f t="shared" ca="1" si="45"/>
        <v/>
      </c>
    </row>
    <row r="931" spans="1:5">
      <c r="A931" t="str">
        <f t="shared" si="44"/>
        <v/>
      </c>
      <c r="B931" t="str">
        <f t="shared" si="43"/>
        <v/>
      </c>
      <c r="C931" s="2">
        <f>Calculation!$A189</f>
        <v>0</v>
      </c>
      <c r="D931" cm="1">
        <f t="array" aca="1" ref="D931" ca="1">IFERROR(INDEX(Calculation!G:G,MATCH('Reconciliation Layer'!C931,Calculation!A:A,0),0),"")</f>
        <v>0</v>
      </c>
      <c r="E931" t="str">
        <f t="shared" ca="1" si="45"/>
        <v/>
      </c>
    </row>
    <row r="932" spans="1:5">
      <c r="A932" t="str">
        <f t="shared" si="44"/>
        <v/>
      </c>
      <c r="B932" t="str">
        <f t="shared" si="43"/>
        <v/>
      </c>
      <c r="C932" s="2">
        <f>Calculation!$A190</f>
        <v>0</v>
      </c>
      <c r="D932" cm="1">
        <f t="array" aca="1" ref="D932" ca="1">IFERROR(INDEX(Calculation!G:G,MATCH('Reconciliation Layer'!C932,Calculation!A:A,0),0),"")</f>
        <v>0</v>
      </c>
      <c r="E932" t="str">
        <f t="shared" ca="1" si="45"/>
        <v/>
      </c>
    </row>
    <row r="933" spans="1:5">
      <c r="A933" t="str">
        <f t="shared" si="44"/>
        <v/>
      </c>
      <c r="B933" t="str">
        <f t="shared" si="43"/>
        <v/>
      </c>
      <c r="C933" s="2">
        <f>Calculation!$A191</f>
        <v>0</v>
      </c>
      <c r="D933" cm="1">
        <f t="array" aca="1" ref="D933" ca="1">IFERROR(INDEX(Calculation!G:G,MATCH('Reconciliation Layer'!C933,Calculation!A:A,0),0),"")</f>
        <v>0</v>
      </c>
      <c r="E933" t="str">
        <f t="shared" ca="1" si="45"/>
        <v/>
      </c>
    </row>
    <row r="934" spans="1:5">
      <c r="A934" t="str">
        <f t="shared" si="44"/>
        <v/>
      </c>
      <c r="B934" t="str">
        <f t="shared" si="43"/>
        <v/>
      </c>
      <c r="C934" s="2">
        <f>Calculation!$A192</f>
        <v>0</v>
      </c>
      <c r="D934" cm="1">
        <f t="array" aca="1" ref="D934" ca="1">IFERROR(INDEX(Calculation!G:G,MATCH('Reconciliation Layer'!C934,Calculation!A:A,0),0),"")</f>
        <v>0</v>
      </c>
      <c r="E934" t="str">
        <f t="shared" ca="1" si="45"/>
        <v/>
      </c>
    </row>
    <row r="935" spans="1:5">
      <c r="A935" t="str">
        <f t="shared" si="44"/>
        <v/>
      </c>
      <c r="B935" t="str">
        <f t="shared" si="43"/>
        <v/>
      </c>
      <c r="C935" s="2">
        <f>Calculation!$A193</f>
        <v>0</v>
      </c>
      <c r="D935" cm="1">
        <f t="array" aca="1" ref="D935" ca="1">IFERROR(INDEX(Calculation!G:G,MATCH('Reconciliation Layer'!C935,Calculation!A:A,0),0),"")</f>
        <v>0</v>
      </c>
      <c r="E935" t="str">
        <f t="shared" ca="1" si="45"/>
        <v/>
      </c>
    </row>
    <row r="936" spans="1:5">
      <c r="A936" t="str">
        <f t="shared" si="44"/>
        <v/>
      </c>
      <c r="B936" t="str">
        <f t="shared" si="43"/>
        <v/>
      </c>
      <c r="C936" s="2">
        <f>Calculation!$A194</f>
        <v>0</v>
      </c>
      <c r="D936" cm="1">
        <f t="array" aca="1" ref="D936" ca="1">IFERROR(INDEX(Calculation!G:G,MATCH('Reconciliation Layer'!C936,Calculation!A:A,0),0),"")</f>
        <v>0</v>
      </c>
      <c r="E936" t="str">
        <f t="shared" ca="1" si="45"/>
        <v/>
      </c>
    </row>
    <row r="937" spans="1:5">
      <c r="A937" t="str">
        <f t="shared" si="44"/>
        <v/>
      </c>
      <c r="B937" t="str">
        <f t="shared" si="43"/>
        <v/>
      </c>
      <c r="C937" s="2">
        <f>Calculation!$A195</f>
        <v>0</v>
      </c>
      <c r="D937" cm="1">
        <f t="array" aca="1" ref="D937" ca="1">IFERROR(INDEX(Calculation!G:G,MATCH('Reconciliation Layer'!C937,Calculation!A:A,0),0),"")</f>
        <v>0</v>
      </c>
      <c r="E937" t="str">
        <f t="shared" ca="1" si="45"/>
        <v/>
      </c>
    </row>
    <row r="938" spans="1:5">
      <c r="A938" t="str">
        <f t="shared" si="44"/>
        <v/>
      </c>
      <c r="B938" t="str">
        <f t="shared" si="43"/>
        <v/>
      </c>
      <c r="C938" s="2">
        <f>Calculation!$A196</f>
        <v>0</v>
      </c>
      <c r="D938" cm="1">
        <f t="array" aca="1" ref="D938" ca="1">IFERROR(INDEX(Calculation!G:G,MATCH('Reconciliation Layer'!C938,Calculation!A:A,0),0),"")</f>
        <v>0</v>
      </c>
      <c r="E938" t="str">
        <f t="shared" ca="1" si="45"/>
        <v/>
      </c>
    </row>
    <row r="939" spans="1:5">
      <c r="A939" t="str">
        <f t="shared" si="44"/>
        <v/>
      </c>
      <c r="B939" t="str">
        <f t="shared" ref="B939:B1002" si="46">IF(C939&gt;0,CONCATENATE(A939," | ","Daily Summary"),"")</f>
        <v/>
      </c>
      <c r="C939" s="2">
        <f>Calculation!$A197</f>
        <v>0</v>
      </c>
      <c r="D939" cm="1">
        <f t="array" aca="1" ref="D939" ca="1">IFERROR(INDEX(Calculation!G:G,MATCH('Reconciliation Layer'!C939,Calculation!A:A,0),0),"")</f>
        <v>0</v>
      </c>
      <c r="E939" t="str">
        <f t="shared" ca="1" si="45"/>
        <v/>
      </c>
    </row>
    <row r="940" spans="1:5">
      <c r="A940" t="str">
        <f t="shared" ref="A940:A1003" si="47">IF(C940&gt;0,A939,"")</f>
        <v/>
      </c>
      <c r="B940" t="str">
        <f t="shared" si="46"/>
        <v/>
      </c>
      <c r="C940" s="2">
        <f>Calculation!$A198</f>
        <v>0</v>
      </c>
      <c r="D940" cm="1">
        <f t="array" aca="1" ref="D940" ca="1">IFERROR(INDEX(Calculation!G:G,MATCH('Reconciliation Layer'!C940,Calculation!A:A,0),0),"")</f>
        <v>0</v>
      </c>
      <c r="E940" t="str">
        <f t="shared" ca="1" si="45"/>
        <v/>
      </c>
    </row>
    <row r="941" spans="1:5">
      <c r="A941" t="str">
        <f t="shared" si="47"/>
        <v/>
      </c>
      <c r="B941" t="str">
        <f t="shared" si="46"/>
        <v/>
      </c>
      <c r="C941" s="2">
        <f>Calculation!$A199</f>
        <v>0</v>
      </c>
      <c r="D941" cm="1">
        <f t="array" aca="1" ref="D941" ca="1">IFERROR(INDEX(Calculation!G:G,MATCH('Reconciliation Layer'!C941,Calculation!A:A,0),0),"")</f>
        <v>0</v>
      </c>
      <c r="E941" t="str">
        <f t="shared" ca="1" si="45"/>
        <v/>
      </c>
    </row>
    <row r="942" spans="1:5">
      <c r="A942" t="str">
        <f t="shared" si="47"/>
        <v/>
      </c>
      <c r="B942" t="str">
        <f t="shared" si="46"/>
        <v/>
      </c>
      <c r="C942" s="2">
        <f>Calculation!$A200</f>
        <v>0</v>
      </c>
      <c r="D942" cm="1">
        <f t="array" aca="1" ref="D942" ca="1">IFERROR(INDEX(Calculation!G:G,MATCH('Reconciliation Layer'!C942,Calculation!A:A,0),0),"")</f>
        <v>0</v>
      </c>
      <c r="E942" t="str">
        <f t="shared" ca="1" si="45"/>
        <v/>
      </c>
    </row>
    <row r="943" spans="1:5">
      <c r="A943" t="str">
        <f t="shared" si="47"/>
        <v/>
      </c>
      <c r="B943" t="str">
        <f t="shared" si="46"/>
        <v/>
      </c>
      <c r="C943" s="2">
        <f>Calculation!$A201</f>
        <v>0</v>
      </c>
      <c r="D943" cm="1">
        <f t="array" aca="1" ref="D943" ca="1">IFERROR(INDEX(Calculation!G:G,MATCH('Reconciliation Layer'!C943,Calculation!A:A,0),0),"")</f>
        <v>0</v>
      </c>
      <c r="E943" t="str">
        <f t="shared" ca="1" si="45"/>
        <v/>
      </c>
    </row>
    <row r="944" spans="1:5">
      <c r="A944" t="str">
        <f t="shared" si="47"/>
        <v/>
      </c>
      <c r="B944" t="str">
        <f t="shared" si="46"/>
        <v/>
      </c>
      <c r="C944" s="2">
        <f>Calculation!$A202</f>
        <v>0</v>
      </c>
      <c r="D944" cm="1">
        <f t="array" aca="1" ref="D944" ca="1">IFERROR(INDEX(Calculation!G:G,MATCH('Reconciliation Layer'!C944,Calculation!A:A,0),0),"")</f>
        <v>0</v>
      </c>
      <c r="E944" t="str">
        <f t="shared" ca="1" si="45"/>
        <v/>
      </c>
    </row>
    <row r="945" spans="1:5">
      <c r="A945" t="str">
        <f t="shared" si="47"/>
        <v/>
      </c>
      <c r="B945" t="str">
        <f t="shared" si="46"/>
        <v/>
      </c>
      <c r="C945" s="2">
        <f>Calculation!$A203</f>
        <v>0</v>
      </c>
      <c r="D945" cm="1">
        <f t="array" aca="1" ref="D945" ca="1">IFERROR(INDEX(Calculation!G:G,MATCH('Reconciliation Layer'!C945,Calculation!A:A,0),0),"")</f>
        <v>0</v>
      </c>
      <c r="E945" t="str">
        <f t="shared" ca="1" si="45"/>
        <v/>
      </c>
    </row>
    <row r="946" spans="1:5">
      <c r="A946" t="str">
        <f t="shared" si="47"/>
        <v/>
      </c>
      <c r="B946" t="str">
        <f t="shared" si="46"/>
        <v/>
      </c>
      <c r="C946" s="2">
        <f>Calculation!$A204</f>
        <v>0</v>
      </c>
      <c r="D946" cm="1">
        <f t="array" aca="1" ref="D946" ca="1">IFERROR(INDEX(Calculation!G:G,MATCH('Reconciliation Layer'!C946,Calculation!A:A,0),0),"")</f>
        <v>0</v>
      </c>
      <c r="E946" t="str">
        <f t="shared" ca="1" si="45"/>
        <v/>
      </c>
    </row>
    <row r="947" spans="1:5">
      <c r="A947" t="str">
        <f t="shared" si="47"/>
        <v/>
      </c>
      <c r="B947" t="str">
        <f t="shared" si="46"/>
        <v/>
      </c>
      <c r="C947" s="2">
        <f>Calculation!$A205</f>
        <v>0</v>
      </c>
      <c r="D947" cm="1">
        <f t="array" aca="1" ref="D947" ca="1">IFERROR(INDEX(Calculation!G:G,MATCH('Reconciliation Layer'!C947,Calculation!A:A,0),0),"")</f>
        <v>0</v>
      </c>
      <c r="E947" t="str">
        <f t="shared" ca="1" si="45"/>
        <v/>
      </c>
    </row>
    <row r="948" spans="1:5">
      <c r="A948" t="str">
        <f t="shared" si="47"/>
        <v/>
      </c>
      <c r="B948" t="str">
        <f t="shared" si="46"/>
        <v/>
      </c>
      <c r="C948" s="2">
        <f>Calculation!$A206</f>
        <v>0</v>
      </c>
      <c r="D948" cm="1">
        <f t="array" aca="1" ref="D948" ca="1">IFERROR(INDEX(Calculation!G:G,MATCH('Reconciliation Layer'!C948,Calculation!A:A,0),0),"")</f>
        <v>0</v>
      </c>
      <c r="E948" t="str">
        <f t="shared" ca="1" si="45"/>
        <v/>
      </c>
    </row>
    <row r="949" spans="1:5">
      <c r="A949" t="str">
        <f t="shared" si="47"/>
        <v/>
      </c>
      <c r="B949" t="str">
        <f t="shared" si="46"/>
        <v/>
      </c>
      <c r="C949" s="2">
        <f>Calculation!$A207</f>
        <v>0</v>
      </c>
      <c r="D949" cm="1">
        <f t="array" aca="1" ref="D949" ca="1">IFERROR(INDEX(Calculation!G:G,MATCH('Reconciliation Layer'!C949,Calculation!A:A,0),0),"")</f>
        <v>0</v>
      </c>
      <c r="E949" t="str">
        <f t="shared" ca="1" si="45"/>
        <v/>
      </c>
    </row>
    <row r="950" spans="1:5">
      <c r="A950" t="str">
        <f t="shared" si="47"/>
        <v/>
      </c>
      <c r="B950" t="str">
        <f t="shared" si="46"/>
        <v/>
      </c>
      <c r="C950" s="2">
        <f>Calculation!$A208</f>
        <v>0</v>
      </c>
      <c r="D950" cm="1">
        <f t="array" aca="1" ref="D950" ca="1">IFERROR(INDEX(Calculation!G:G,MATCH('Reconciliation Layer'!C950,Calculation!A:A,0),0),"")</f>
        <v>0</v>
      </c>
      <c r="E950" t="str">
        <f t="shared" ca="1" si="45"/>
        <v/>
      </c>
    </row>
    <row r="951" spans="1:5">
      <c r="A951" t="str">
        <f t="shared" si="47"/>
        <v/>
      </c>
      <c r="B951" t="str">
        <f t="shared" si="46"/>
        <v/>
      </c>
      <c r="C951" s="2">
        <f>Calculation!$A209</f>
        <v>0</v>
      </c>
      <c r="D951" cm="1">
        <f t="array" aca="1" ref="D951" ca="1">IFERROR(INDEX(Calculation!G:G,MATCH('Reconciliation Layer'!C951,Calculation!A:A,0),0),"")</f>
        <v>0</v>
      </c>
      <c r="E951" t="str">
        <f t="shared" ca="1" si="45"/>
        <v/>
      </c>
    </row>
    <row r="952" spans="1:5">
      <c r="A952" t="str">
        <f t="shared" si="47"/>
        <v/>
      </c>
      <c r="B952" t="str">
        <f t="shared" si="46"/>
        <v/>
      </c>
      <c r="C952" s="2">
        <f>Calculation!$A210</f>
        <v>0</v>
      </c>
      <c r="D952" cm="1">
        <f t="array" aca="1" ref="D952" ca="1">IFERROR(INDEX(Calculation!G:G,MATCH('Reconciliation Layer'!C952,Calculation!A:A,0),0),"")</f>
        <v>0</v>
      </c>
      <c r="E952" t="str">
        <f t="shared" ca="1" si="45"/>
        <v/>
      </c>
    </row>
    <row r="953" spans="1:5">
      <c r="A953" t="str">
        <f t="shared" si="47"/>
        <v/>
      </c>
      <c r="B953" t="str">
        <f t="shared" si="46"/>
        <v/>
      </c>
      <c r="C953" s="2">
        <f>Calculation!$A211</f>
        <v>0</v>
      </c>
      <c r="D953" cm="1">
        <f t="array" aca="1" ref="D953" ca="1">IFERROR(INDEX(Calculation!G:G,MATCH('Reconciliation Layer'!C953,Calculation!A:A,0),0),"")</f>
        <v>0</v>
      </c>
      <c r="E953" t="str">
        <f t="shared" ca="1" si="45"/>
        <v/>
      </c>
    </row>
    <row r="954" spans="1:5">
      <c r="A954" t="str">
        <f t="shared" si="47"/>
        <v/>
      </c>
      <c r="B954" t="str">
        <f t="shared" si="46"/>
        <v/>
      </c>
      <c r="C954" s="2">
        <f>Calculation!$A212</f>
        <v>0</v>
      </c>
      <c r="D954" cm="1">
        <f t="array" aca="1" ref="D954" ca="1">IFERROR(INDEX(Calculation!G:G,MATCH('Reconciliation Layer'!C954,Calculation!A:A,0),0),"")</f>
        <v>0</v>
      </c>
      <c r="E954" t="str">
        <f t="shared" ca="1" si="45"/>
        <v/>
      </c>
    </row>
    <row r="955" spans="1:5">
      <c r="A955" t="str">
        <f t="shared" si="47"/>
        <v/>
      </c>
      <c r="B955" t="str">
        <f t="shared" si="46"/>
        <v/>
      </c>
      <c r="C955" s="2">
        <f>Calculation!$A213</f>
        <v>0</v>
      </c>
      <c r="D955" cm="1">
        <f t="array" aca="1" ref="D955" ca="1">IFERROR(INDEX(Calculation!G:G,MATCH('Reconciliation Layer'!C955,Calculation!A:A,0),0),"")</f>
        <v>0</v>
      </c>
      <c r="E955" t="str">
        <f t="shared" ca="1" si="45"/>
        <v/>
      </c>
    </row>
    <row r="956" spans="1:5">
      <c r="A956" t="str">
        <f t="shared" si="47"/>
        <v/>
      </c>
      <c r="B956" t="str">
        <f t="shared" si="46"/>
        <v/>
      </c>
      <c r="C956" s="2">
        <f>Calculation!$A214</f>
        <v>0</v>
      </c>
      <c r="D956" cm="1">
        <f t="array" aca="1" ref="D956" ca="1">IFERROR(INDEX(Calculation!G:G,MATCH('Reconciliation Layer'!C956,Calculation!A:A,0),0),"")</f>
        <v>0</v>
      </c>
      <c r="E956" t="str">
        <f t="shared" ca="1" si="45"/>
        <v/>
      </c>
    </row>
    <row r="957" spans="1:5">
      <c r="A957" t="str">
        <f t="shared" si="47"/>
        <v/>
      </c>
      <c r="B957" t="str">
        <f t="shared" si="46"/>
        <v/>
      </c>
      <c r="C957" s="2">
        <f>Calculation!$A215</f>
        <v>0</v>
      </c>
      <c r="D957" cm="1">
        <f t="array" aca="1" ref="D957" ca="1">IFERROR(INDEX(Calculation!G:G,MATCH('Reconciliation Layer'!C957,Calculation!A:A,0),0),"")</f>
        <v>0</v>
      </c>
      <c r="E957" t="str">
        <f t="shared" ca="1" si="45"/>
        <v/>
      </c>
    </row>
    <row r="958" spans="1:5">
      <c r="A958" t="str">
        <f t="shared" si="47"/>
        <v/>
      </c>
      <c r="B958" t="str">
        <f t="shared" si="46"/>
        <v/>
      </c>
      <c r="C958" s="2">
        <f>Calculation!$A216</f>
        <v>0</v>
      </c>
      <c r="D958" cm="1">
        <f t="array" aca="1" ref="D958" ca="1">IFERROR(INDEX(Calculation!G:G,MATCH('Reconciliation Layer'!C958,Calculation!A:A,0),0),"")</f>
        <v>0</v>
      </c>
      <c r="E958" t="str">
        <f t="shared" ca="1" si="45"/>
        <v/>
      </c>
    </row>
    <row r="959" spans="1:5">
      <c r="A959" t="str">
        <f t="shared" si="47"/>
        <v/>
      </c>
      <c r="B959" t="str">
        <f t="shared" si="46"/>
        <v/>
      </c>
      <c r="C959" s="2">
        <f>Calculation!$A217</f>
        <v>0</v>
      </c>
      <c r="D959" cm="1">
        <f t="array" aca="1" ref="D959" ca="1">IFERROR(INDEX(Calculation!G:G,MATCH('Reconciliation Layer'!C959,Calculation!A:A,0),0),"")</f>
        <v>0</v>
      </c>
      <c r="E959" t="str">
        <f t="shared" ca="1" si="45"/>
        <v/>
      </c>
    </row>
    <row r="960" spans="1:5">
      <c r="A960" t="str">
        <f t="shared" si="47"/>
        <v/>
      </c>
      <c r="B960" t="str">
        <f t="shared" si="46"/>
        <v/>
      </c>
      <c r="C960" s="2">
        <f>Calculation!$A218</f>
        <v>0</v>
      </c>
      <c r="D960" cm="1">
        <f t="array" aca="1" ref="D960" ca="1">IFERROR(INDEX(Calculation!G:G,MATCH('Reconciliation Layer'!C960,Calculation!A:A,0),0),"")</f>
        <v>0</v>
      </c>
      <c r="E960" t="str">
        <f t="shared" ref="E960:E1023" ca="1" si="48">IF(D960&lt;&gt;0,CONCATENATE(B960,C960,),"")</f>
        <v/>
      </c>
    </row>
    <row r="961" spans="1:5">
      <c r="A961" t="str">
        <f t="shared" si="47"/>
        <v/>
      </c>
      <c r="B961" t="str">
        <f t="shared" si="46"/>
        <v/>
      </c>
      <c r="C961" s="2">
        <f>Calculation!$A219</f>
        <v>0</v>
      </c>
      <c r="D961" cm="1">
        <f t="array" aca="1" ref="D961" ca="1">IFERROR(INDEX(Calculation!G:G,MATCH('Reconciliation Layer'!C961,Calculation!A:A,0),0),"")</f>
        <v>0</v>
      </c>
      <c r="E961" t="str">
        <f t="shared" ca="1" si="48"/>
        <v/>
      </c>
    </row>
    <row r="962" spans="1:5">
      <c r="A962" t="str">
        <f t="shared" si="47"/>
        <v/>
      </c>
      <c r="B962" t="str">
        <f t="shared" si="46"/>
        <v/>
      </c>
      <c r="C962" s="2">
        <f>Calculation!$A220</f>
        <v>0</v>
      </c>
      <c r="D962" cm="1">
        <f t="array" aca="1" ref="D962" ca="1">IFERROR(INDEX(Calculation!G:G,MATCH('Reconciliation Layer'!C962,Calculation!A:A,0),0),"")</f>
        <v>0</v>
      </c>
      <c r="E962" t="str">
        <f t="shared" ca="1" si="48"/>
        <v/>
      </c>
    </row>
    <row r="963" spans="1:5">
      <c r="A963" t="str">
        <f t="shared" si="47"/>
        <v/>
      </c>
      <c r="B963" t="str">
        <f t="shared" si="46"/>
        <v/>
      </c>
      <c r="C963" s="2">
        <f>Calculation!$A221</f>
        <v>0</v>
      </c>
      <c r="D963" cm="1">
        <f t="array" aca="1" ref="D963" ca="1">IFERROR(INDEX(Calculation!G:G,MATCH('Reconciliation Layer'!C963,Calculation!A:A,0),0),"")</f>
        <v>0</v>
      </c>
      <c r="E963" t="str">
        <f t="shared" ca="1" si="48"/>
        <v/>
      </c>
    </row>
    <row r="964" spans="1:5">
      <c r="A964" t="str">
        <f t="shared" si="47"/>
        <v/>
      </c>
      <c r="B964" t="str">
        <f t="shared" si="46"/>
        <v/>
      </c>
      <c r="C964" s="2">
        <f>Calculation!$A222</f>
        <v>0</v>
      </c>
      <c r="D964" cm="1">
        <f t="array" aca="1" ref="D964" ca="1">IFERROR(INDEX(Calculation!G:G,MATCH('Reconciliation Layer'!C964,Calculation!A:A,0),0),"")</f>
        <v>0</v>
      </c>
      <c r="E964" t="str">
        <f t="shared" ca="1" si="48"/>
        <v/>
      </c>
    </row>
    <row r="965" spans="1:5">
      <c r="A965" t="str">
        <f t="shared" si="47"/>
        <v/>
      </c>
      <c r="B965" t="str">
        <f t="shared" si="46"/>
        <v/>
      </c>
      <c r="C965" s="2">
        <f>Calculation!$A223</f>
        <v>0</v>
      </c>
      <c r="D965" cm="1">
        <f t="array" aca="1" ref="D965" ca="1">IFERROR(INDEX(Calculation!G:G,MATCH('Reconciliation Layer'!C965,Calculation!A:A,0),0),"")</f>
        <v>0</v>
      </c>
      <c r="E965" t="str">
        <f t="shared" ca="1" si="48"/>
        <v/>
      </c>
    </row>
    <row r="966" spans="1:5">
      <c r="A966" t="str">
        <f t="shared" si="47"/>
        <v/>
      </c>
      <c r="B966" t="str">
        <f t="shared" si="46"/>
        <v/>
      </c>
      <c r="C966" s="2">
        <f>Calculation!$A224</f>
        <v>0</v>
      </c>
      <c r="D966" cm="1">
        <f t="array" aca="1" ref="D966" ca="1">IFERROR(INDEX(Calculation!G:G,MATCH('Reconciliation Layer'!C966,Calculation!A:A,0),0),"")</f>
        <v>0</v>
      </c>
      <c r="E966" t="str">
        <f t="shared" ca="1" si="48"/>
        <v/>
      </c>
    </row>
    <row r="967" spans="1:5">
      <c r="A967" t="str">
        <f t="shared" si="47"/>
        <v/>
      </c>
      <c r="B967" t="str">
        <f t="shared" si="46"/>
        <v/>
      </c>
      <c r="C967" s="2">
        <f>Calculation!$A225</f>
        <v>0</v>
      </c>
      <c r="D967" cm="1">
        <f t="array" aca="1" ref="D967" ca="1">IFERROR(INDEX(Calculation!G:G,MATCH('Reconciliation Layer'!C967,Calculation!A:A,0),0),"")</f>
        <v>0</v>
      </c>
      <c r="E967" t="str">
        <f t="shared" ca="1" si="48"/>
        <v/>
      </c>
    </row>
    <row r="968" spans="1:5">
      <c r="A968" t="str">
        <f t="shared" si="47"/>
        <v/>
      </c>
      <c r="B968" t="str">
        <f t="shared" si="46"/>
        <v/>
      </c>
      <c r="C968" s="2">
        <f>Calculation!$A226</f>
        <v>0</v>
      </c>
      <c r="D968" cm="1">
        <f t="array" aca="1" ref="D968" ca="1">IFERROR(INDEX(Calculation!G:G,MATCH('Reconciliation Layer'!C968,Calculation!A:A,0),0),"")</f>
        <v>0</v>
      </c>
      <c r="E968" t="str">
        <f t="shared" ca="1" si="48"/>
        <v/>
      </c>
    </row>
    <row r="969" spans="1:5">
      <c r="A969" t="str">
        <f t="shared" si="47"/>
        <v/>
      </c>
      <c r="B969" t="str">
        <f t="shared" si="46"/>
        <v/>
      </c>
      <c r="C969" s="2">
        <f>Calculation!$A227</f>
        <v>0</v>
      </c>
      <c r="D969" cm="1">
        <f t="array" aca="1" ref="D969" ca="1">IFERROR(INDEX(Calculation!G:G,MATCH('Reconciliation Layer'!C969,Calculation!A:A,0),0),"")</f>
        <v>0</v>
      </c>
      <c r="E969" t="str">
        <f t="shared" ca="1" si="48"/>
        <v/>
      </c>
    </row>
    <row r="970" spans="1:5">
      <c r="A970" t="str">
        <f t="shared" si="47"/>
        <v/>
      </c>
      <c r="B970" t="str">
        <f t="shared" si="46"/>
        <v/>
      </c>
      <c r="C970" s="2">
        <f>Calculation!$A228</f>
        <v>0</v>
      </c>
      <c r="D970" cm="1">
        <f t="array" aca="1" ref="D970" ca="1">IFERROR(INDEX(Calculation!G:G,MATCH('Reconciliation Layer'!C970,Calculation!A:A,0),0),"")</f>
        <v>0</v>
      </c>
      <c r="E970" t="str">
        <f t="shared" ca="1" si="48"/>
        <v/>
      </c>
    </row>
    <row r="971" spans="1:5">
      <c r="A971" t="str">
        <f t="shared" si="47"/>
        <v/>
      </c>
      <c r="B971" t="str">
        <f t="shared" si="46"/>
        <v/>
      </c>
      <c r="C971" s="2">
        <f>Calculation!$A229</f>
        <v>0</v>
      </c>
      <c r="D971" cm="1">
        <f t="array" aca="1" ref="D971" ca="1">IFERROR(INDEX(Calculation!G:G,MATCH('Reconciliation Layer'!C971,Calculation!A:A,0),0),"")</f>
        <v>0</v>
      </c>
      <c r="E971" t="str">
        <f t="shared" ca="1" si="48"/>
        <v/>
      </c>
    </row>
    <row r="972" spans="1:5">
      <c r="A972" t="str">
        <f t="shared" si="47"/>
        <v/>
      </c>
      <c r="B972" t="str">
        <f t="shared" si="46"/>
        <v/>
      </c>
      <c r="C972" s="2">
        <f>Calculation!$A230</f>
        <v>0</v>
      </c>
      <c r="D972" cm="1">
        <f t="array" aca="1" ref="D972" ca="1">IFERROR(INDEX(Calculation!G:G,MATCH('Reconciliation Layer'!C972,Calculation!A:A,0),0),"")</f>
        <v>0</v>
      </c>
      <c r="E972" t="str">
        <f t="shared" ca="1" si="48"/>
        <v/>
      </c>
    </row>
    <row r="973" spans="1:5">
      <c r="A973" t="str">
        <f t="shared" si="47"/>
        <v/>
      </c>
      <c r="B973" t="str">
        <f t="shared" si="46"/>
        <v/>
      </c>
      <c r="C973" s="2">
        <f>Calculation!$A231</f>
        <v>0</v>
      </c>
      <c r="D973" cm="1">
        <f t="array" aca="1" ref="D973" ca="1">IFERROR(INDEX(Calculation!G:G,MATCH('Reconciliation Layer'!C973,Calculation!A:A,0),0),"")</f>
        <v>0</v>
      </c>
      <c r="E973" t="str">
        <f t="shared" ca="1" si="48"/>
        <v/>
      </c>
    </row>
    <row r="974" spans="1:5">
      <c r="A974" t="str">
        <f t="shared" si="47"/>
        <v/>
      </c>
      <c r="B974" t="str">
        <f t="shared" si="46"/>
        <v/>
      </c>
      <c r="C974" s="2">
        <f>Calculation!$A232</f>
        <v>0</v>
      </c>
      <c r="D974" cm="1">
        <f t="array" aca="1" ref="D974" ca="1">IFERROR(INDEX(Calculation!G:G,MATCH('Reconciliation Layer'!C974,Calculation!A:A,0),0),"")</f>
        <v>0</v>
      </c>
      <c r="E974" t="str">
        <f t="shared" ca="1" si="48"/>
        <v/>
      </c>
    </row>
    <row r="975" spans="1:5">
      <c r="A975" t="str">
        <f t="shared" si="47"/>
        <v/>
      </c>
      <c r="B975" t="str">
        <f t="shared" si="46"/>
        <v/>
      </c>
      <c r="C975" s="2">
        <f>Calculation!$A233</f>
        <v>0</v>
      </c>
      <c r="D975" cm="1">
        <f t="array" aca="1" ref="D975" ca="1">IFERROR(INDEX(Calculation!G:G,MATCH('Reconciliation Layer'!C975,Calculation!A:A,0),0),"")</f>
        <v>0</v>
      </c>
      <c r="E975" t="str">
        <f t="shared" ca="1" si="48"/>
        <v/>
      </c>
    </row>
    <row r="976" spans="1:5">
      <c r="A976" t="str">
        <f t="shared" si="47"/>
        <v/>
      </c>
      <c r="B976" t="str">
        <f t="shared" si="46"/>
        <v/>
      </c>
      <c r="C976" s="2">
        <f>Calculation!$A234</f>
        <v>0</v>
      </c>
      <c r="D976" cm="1">
        <f t="array" aca="1" ref="D976" ca="1">IFERROR(INDEX(Calculation!G:G,MATCH('Reconciliation Layer'!C976,Calculation!A:A,0),0),"")</f>
        <v>0</v>
      </c>
      <c r="E976" t="str">
        <f t="shared" ca="1" si="48"/>
        <v/>
      </c>
    </row>
    <row r="977" spans="1:5">
      <c r="A977" t="str">
        <f t="shared" si="47"/>
        <v/>
      </c>
      <c r="B977" t="str">
        <f t="shared" si="46"/>
        <v/>
      </c>
      <c r="C977" s="2">
        <f>Calculation!$A235</f>
        <v>0</v>
      </c>
      <c r="D977" cm="1">
        <f t="array" aca="1" ref="D977" ca="1">IFERROR(INDEX(Calculation!G:G,MATCH('Reconciliation Layer'!C977,Calculation!A:A,0),0),"")</f>
        <v>0</v>
      </c>
      <c r="E977" t="str">
        <f t="shared" ca="1" si="48"/>
        <v/>
      </c>
    </row>
    <row r="978" spans="1:5">
      <c r="A978" t="str">
        <f t="shared" si="47"/>
        <v/>
      </c>
      <c r="B978" t="str">
        <f t="shared" si="46"/>
        <v/>
      </c>
      <c r="C978" s="2">
        <f>Calculation!$A236</f>
        <v>0</v>
      </c>
      <c r="D978" cm="1">
        <f t="array" aca="1" ref="D978" ca="1">IFERROR(INDEX(Calculation!G:G,MATCH('Reconciliation Layer'!C978,Calculation!A:A,0),0),"")</f>
        <v>0</v>
      </c>
      <c r="E978" t="str">
        <f t="shared" ca="1" si="48"/>
        <v/>
      </c>
    </row>
    <row r="979" spans="1:5">
      <c r="A979" t="str">
        <f t="shared" si="47"/>
        <v/>
      </c>
      <c r="B979" t="str">
        <f t="shared" si="46"/>
        <v/>
      </c>
      <c r="C979" s="2">
        <f>Calculation!$A237</f>
        <v>0</v>
      </c>
      <c r="D979" cm="1">
        <f t="array" aca="1" ref="D979" ca="1">IFERROR(INDEX(Calculation!G:G,MATCH('Reconciliation Layer'!C979,Calculation!A:A,0),0),"")</f>
        <v>0</v>
      </c>
      <c r="E979" t="str">
        <f t="shared" ca="1" si="48"/>
        <v/>
      </c>
    </row>
    <row r="980" spans="1:5">
      <c r="A980" t="str">
        <f t="shared" si="47"/>
        <v/>
      </c>
      <c r="B980" t="str">
        <f t="shared" si="46"/>
        <v/>
      </c>
      <c r="C980" s="2">
        <f>Calculation!$A238</f>
        <v>0</v>
      </c>
      <c r="D980" cm="1">
        <f t="array" aca="1" ref="D980" ca="1">IFERROR(INDEX(Calculation!G:G,MATCH('Reconciliation Layer'!C980,Calculation!A:A,0),0),"")</f>
        <v>0</v>
      </c>
      <c r="E980" t="str">
        <f t="shared" ca="1" si="48"/>
        <v/>
      </c>
    </row>
    <row r="981" spans="1:5">
      <c r="A981" t="str">
        <f t="shared" si="47"/>
        <v/>
      </c>
      <c r="B981" t="str">
        <f t="shared" si="46"/>
        <v/>
      </c>
      <c r="C981" s="2">
        <f>Calculation!$A239</f>
        <v>0</v>
      </c>
      <c r="D981" cm="1">
        <f t="array" aca="1" ref="D981" ca="1">IFERROR(INDEX(Calculation!G:G,MATCH('Reconciliation Layer'!C981,Calculation!A:A,0),0),"")</f>
        <v>0</v>
      </c>
      <c r="E981" t="str">
        <f t="shared" ca="1" si="48"/>
        <v/>
      </c>
    </row>
    <row r="982" spans="1:5">
      <c r="A982" t="str">
        <f t="shared" si="47"/>
        <v/>
      </c>
      <c r="B982" t="str">
        <f t="shared" si="46"/>
        <v/>
      </c>
      <c r="C982" s="2">
        <f>Calculation!$A240</f>
        <v>0</v>
      </c>
      <c r="D982" cm="1">
        <f t="array" aca="1" ref="D982" ca="1">IFERROR(INDEX(Calculation!G:G,MATCH('Reconciliation Layer'!C982,Calculation!A:A,0),0),"")</f>
        <v>0</v>
      </c>
      <c r="E982" t="str">
        <f t="shared" ca="1" si="48"/>
        <v/>
      </c>
    </row>
    <row r="983" spans="1:5">
      <c r="A983" t="str">
        <f t="shared" si="47"/>
        <v/>
      </c>
      <c r="B983" t="str">
        <f t="shared" si="46"/>
        <v/>
      </c>
      <c r="C983" s="2">
        <f>Calculation!$A241</f>
        <v>0</v>
      </c>
      <c r="D983" cm="1">
        <f t="array" aca="1" ref="D983" ca="1">IFERROR(INDEX(Calculation!G:G,MATCH('Reconciliation Layer'!C983,Calculation!A:A,0),0),"")</f>
        <v>0</v>
      </c>
      <c r="E983" t="str">
        <f t="shared" ca="1" si="48"/>
        <v/>
      </c>
    </row>
    <row r="984" spans="1:5">
      <c r="A984" t="str">
        <f t="shared" si="47"/>
        <v/>
      </c>
      <c r="B984" t="str">
        <f t="shared" si="46"/>
        <v/>
      </c>
      <c r="C984" s="2">
        <f>Calculation!$A242</f>
        <v>0</v>
      </c>
      <c r="D984" cm="1">
        <f t="array" aca="1" ref="D984" ca="1">IFERROR(INDEX(Calculation!G:G,MATCH('Reconciliation Layer'!C984,Calculation!A:A,0),0),"")</f>
        <v>0</v>
      </c>
      <c r="E984" t="str">
        <f t="shared" ca="1" si="48"/>
        <v/>
      </c>
    </row>
    <row r="985" spans="1:5">
      <c r="A985" t="str">
        <f t="shared" si="47"/>
        <v/>
      </c>
      <c r="B985" t="str">
        <f t="shared" si="46"/>
        <v/>
      </c>
      <c r="C985" s="2">
        <f>Calculation!$A243</f>
        <v>0</v>
      </c>
      <c r="D985" cm="1">
        <f t="array" aca="1" ref="D985" ca="1">IFERROR(INDEX(Calculation!G:G,MATCH('Reconciliation Layer'!C985,Calculation!A:A,0),0),"")</f>
        <v>0</v>
      </c>
      <c r="E985" t="str">
        <f t="shared" ca="1" si="48"/>
        <v/>
      </c>
    </row>
    <row r="986" spans="1:5">
      <c r="A986" t="str">
        <f t="shared" si="47"/>
        <v/>
      </c>
      <c r="B986" t="str">
        <f t="shared" si="46"/>
        <v/>
      </c>
      <c r="C986" s="2">
        <f>Calculation!$A244</f>
        <v>0</v>
      </c>
      <c r="D986" cm="1">
        <f t="array" aca="1" ref="D986" ca="1">IFERROR(INDEX(Calculation!G:G,MATCH('Reconciliation Layer'!C986,Calculation!A:A,0),0),"")</f>
        <v>0</v>
      </c>
      <c r="E986" t="str">
        <f t="shared" ca="1" si="48"/>
        <v/>
      </c>
    </row>
    <row r="987" spans="1:5">
      <c r="A987" t="str">
        <f t="shared" si="47"/>
        <v/>
      </c>
      <c r="B987" t="str">
        <f t="shared" si="46"/>
        <v/>
      </c>
      <c r="C987" s="2">
        <f>Calculation!$A245</f>
        <v>0</v>
      </c>
      <c r="D987" cm="1">
        <f t="array" aca="1" ref="D987" ca="1">IFERROR(INDEX(Calculation!G:G,MATCH('Reconciliation Layer'!C987,Calculation!A:A,0),0),"")</f>
        <v>0</v>
      </c>
      <c r="E987" t="str">
        <f t="shared" ca="1" si="48"/>
        <v/>
      </c>
    </row>
    <row r="988" spans="1:5">
      <c r="A988" t="str">
        <f t="shared" si="47"/>
        <v/>
      </c>
      <c r="B988" t="str">
        <f t="shared" si="46"/>
        <v/>
      </c>
      <c r="C988" s="2">
        <f>Calculation!$A246</f>
        <v>0</v>
      </c>
      <c r="D988" cm="1">
        <f t="array" aca="1" ref="D988" ca="1">IFERROR(INDEX(Calculation!G:G,MATCH('Reconciliation Layer'!C988,Calculation!A:A,0),0),"")</f>
        <v>0</v>
      </c>
      <c r="E988" t="str">
        <f t="shared" ca="1" si="48"/>
        <v/>
      </c>
    </row>
    <row r="989" spans="1:5">
      <c r="A989" t="str">
        <f t="shared" si="47"/>
        <v/>
      </c>
      <c r="B989" t="str">
        <f t="shared" si="46"/>
        <v/>
      </c>
      <c r="C989" s="2">
        <f>Calculation!$A247</f>
        <v>0</v>
      </c>
      <c r="D989" cm="1">
        <f t="array" aca="1" ref="D989" ca="1">IFERROR(INDEX(Calculation!G:G,MATCH('Reconciliation Layer'!C989,Calculation!A:A,0),0),"")</f>
        <v>0</v>
      </c>
      <c r="E989" t="str">
        <f t="shared" ca="1" si="48"/>
        <v/>
      </c>
    </row>
    <row r="990" spans="1:5">
      <c r="A990" t="str">
        <f t="shared" si="47"/>
        <v/>
      </c>
      <c r="B990" t="str">
        <f t="shared" si="46"/>
        <v/>
      </c>
      <c r="C990" s="2">
        <f>Calculation!$A248</f>
        <v>0</v>
      </c>
      <c r="D990" cm="1">
        <f t="array" aca="1" ref="D990" ca="1">IFERROR(INDEX(Calculation!G:G,MATCH('Reconciliation Layer'!C990,Calculation!A:A,0),0),"")</f>
        <v>0</v>
      </c>
      <c r="E990" t="str">
        <f t="shared" ca="1" si="48"/>
        <v/>
      </c>
    </row>
    <row r="991" spans="1:5">
      <c r="A991" t="str">
        <f t="shared" si="47"/>
        <v/>
      </c>
      <c r="B991" t="str">
        <f t="shared" si="46"/>
        <v/>
      </c>
      <c r="C991" s="2">
        <f>Calculation!$A249</f>
        <v>0</v>
      </c>
      <c r="D991" cm="1">
        <f t="array" aca="1" ref="D991" ca="1">IFERROR(INDEX(Calculation!G:G,MATCH('Reconciliation Layer'!C991,Calculation!A:A,0),0),"")</f>
        <v>0</v>
      </c>
      <c r="E991" t="str">
        <f t="shared" ca="1" si="48"/>
        <v/>
      </c>
    </row>
    <row r="992" spans="1:5">
      <c r="A992" t="str">
        <f t="shared" si="47"/>
        <v/>
      </c>
      <c r="B992" t="str">
        <f t="shared" si="46"/>
        <v/>
      </c>
      <c r="C992" s="2">
        <f>Calculation!$A250</f>
        <v>0</v>
      </c>
      <c r="D992" cm="1">
        <f t="array" aca="1" ref="D992" ca="1">IFERROR(INDEX(Calculation!G:G,MATCH('Reconciliation Layer'!C992,Calculation!A:A,0),0),"")</f>
        <v>0</v>
      </c>
      <c r="E992" t="str">
        <f t="shared" ca="1" si="48"/>
        <v/>
      </c>
    </row>
    <row r="993" spans="1:5">
      <c r="A993" t="str">
        <f t="shared" si="47"/>
        <v/>
      </c>
      <c r="B993" t="str">
        <f t="shared" si="46"/>
        <v/>
      </c>
      <c r="C993" s="2">
        <f>Calculation!$A251</f>
        <v>0</v>
      </c>
      <c r="D993" cm="1">
        <f t="array" aca="1" ref="D993" ca="1">IFERROR(INDEX(Calculation!G:G,MATCH('Reconciliation Layer'!C993,Calculation!A:A,0),0),"")</f>
        <v>0</v>
      </c>
      <c r="E993" t="str">
        <f t="shared" ca="1" si="48"/>
        <v/>
      </c>
    </row>
    <row r="994" spans="1:5">
      <c r="A994" t="str">
        <f t="shared" si="47"/>
        <v/>
      </c>
      <c r="B994" t="str">
        <f t="shared" si="46"/>
        <v/>
      </c>
      <c r="C994" s="2">
        <f>Calculation!$A252</f>
        <v>0</v>
      </c>
      <c r="D994" cm="1">
        <f t="array" aca="1" ref="D994" ca="1">IFERROR(INDEX(Calculation!G:G,MATCH('Reconciliation Layer'!C994,Calculation!A:A,0),0),"")</f>
        <v>0</v>
      </c>
      <c r="E994" t="str">
        <f t="shared" ca="1" si="48"/>
        <v/>
      </c>
    </row>
    <row r="995" spans="1:5">
      <c r="A995" t="str">
        <f t="shared" si="47"/>
        <v/>
      </c>
      <c r="B995" t="str">
        <f t="shared" si="46"/>
        <v/>
      </c>
      <c r="C995" s="2">
        <f>Calculation!$A253</f>
        <v>0</v>
      </c>
      <c r="D995" cm="1">
        <f t="array" aca="1" ref="D995" ca="1">IFERROR(INDEX(Calculation!G:G,MATCH('Reconciliation Layer'!C995,Calculation!A:A,0),0),"")</f>
        <v>0</v>
      </c>
      <c r="E995" t="str">
        <f t="shared" ca="1" si="48"/>
        <v/>
      </c>
    </row>
    <row r="996" spans="1:5">
      <c r="A996" t="str">
        <f t="shared" si="47"/>
        <v/>
      </c>
      <c r="B996" t="str">
        <f t="shared" si="46"/>
        <v/>
      </c>
      <c r="C996" s="2">
        <f>Calculation!$A254</f>
        <v>0</v>
      </c>
      <c r="D996" cm="1">
        <f t="array" aca="1" ref="D996" ca="1">IFERROR(INDEX(Calculation!G:G,MATCH('Reconciliation Layer'!C996,Calculation!A:A,0),0),"")</f>
        <v>0</v>
      </c>
      <c r="E996" t="str">
        <f t="shared" ca="1" si="48"/>
        <v/>
      </c>
    </row>
    <row r="997" spans="1:5">
      <c r="A997" t="str">
        <f t="shared" si="47"/>
        <v/>
      </c>
      <c r="B997" t="str">
        <f t="shared" si="46"/>
        <v/>
      </c>
      <c r="C997" s="2">
        <f>Calculation!$A255</f>
        <v>0</v>
      </c>
      <c r="D997" cm="1">
        <f t="array" aca="1" ref="D997" ca="1">IFERROR(INDEX(Calculation!G:G,MATCH('Reconciliation Layer'!C997,Calculation!A:A,0),0),"")</f>
        <v>0</v>
      </c>
      <c r="E997" t="str">
        <f t="shared" ca="1" si="48"/>
        <v/>
      </c>
    </row>
    <row r="998" spans="1:5">
      <c r="A998" t="str">
        <f t="shared" si="47"/>
        <v/>
      </c>
      <c r="B998" t="str">
        <f t="shared" si="46"/>
        <v/>
      </c>
      <c r="C998" s="2">
        <f>Calculation!$A256</f>
        <v>0</v>
      </c>
      <c r="D998" cm="1">
        <f t="array" aca="1" ref="D998" ca="1">IFERROR(INDEX(Calculation!G:G,MATCH('Reconciliation Layer'!C998,Calculation!A:A,0),0),"")</f>
        <v>0</v>
      </c>
      <c r="E998" t="str">
        <f t="shared" ca="1" si="48"/>
        <v/>
      </c>
    </row>
    <row r="999" spans="1:5">
      <c r="A999" t="str">
        <f t="shared" si="47"/>
        <v/>
      </c>
      <c r="B999" t="str">
        <f t="shared" si="46"/>
        <v/>
      </c>
      <c r="C999" s="2">
        <f>Calculation!$A257</f>
        <v>0</v>
      </c>
      <c r="D999" cm="1">
        <f t="array" aca="1" ref="D999" ca="1">IFERROR(INDEX(Calculation!G:G,MATCH('Reconciliation Layer'!C999,Calculation!A:A,0),0),"")</f>
        <v>0</v>
      </c>
      <c r="E999" t="str">
        <f t="shared" ca="1" si="48"/>
        <v/>
      </c>
    </row>
    <row r="1000" spans="1:5">
      <c r="A1000" t="str">
        <f t="shared" si="47"/>
        <v/>
      </c>
      <c r="B1000" t="str">
        <f t="shared" si="46"/>
        <v/>
      </c>
      <c r="C1000" s="2">
        <f>Calculation!$A258</f>
        <v>0</v>
      </c>
      <c r="D1000" cm="1">
        <f t="array" aca="1" ref="D1000" ca="1">IFERROR(INDEX(Calculation!G:G,MATCH('Reconciliation Layer'!C1000,Calculation!A:A,0),0),"")</f>
        <v>0</v>
      </c>
      <c r="E1000" t="str">
        <f t="shared" ca="1" si="48"/>
        <v/>
      </c>
    </row>
    <row r="1001" spans="1:5">
      <c r="A1001" t="str">
        <f t="shared" si="47"/>
        <v/>
      </c>
      <c r="B1001" t="str">
        <f t="shared" si="46"/>
        <v/>
      </c>
      <c r="C1001" s="2">
        <f>Calculation!$A259</f>
        <v>0</v>
      </c>
      <c r="D1001" cm="1">
        <f t="array" aca="1" ref="D1001" ca="1">IFERROR(INDEX(Calculation!G:G,MATCH('Reconciliation Layer'!C1001,Calculation!A:A,0),0),"")</f>
        <v>0</v>
      </c>
      <c r="E1001" t="str">
        <f t="shared" ca="1" si="48"/>
        <v/>
      </c>
    </row>
    <row r="1002" spans="1:5">
      <c r="A1002" t="str">
        <f t="shared" si="47"/>
        <v/>
      </c>
      <c r="B1002" t="str">
        <f t="shared" si="46"/>
        <v/>
      </c>
      <c r="C1002" s="2">
        <f>Calculation!$A260</f>
        <v>0</v>
      </c>
      <c r="D1002" cm="1">
        <f t="array" aca="1" ref="D1002" ca="1">IFERROR(INDEX(Calculation!G:G,MATCH('Reconciliation Layer'!C1002,Calculation!A:A,0),0),"")</f>
        <v>0</v>
      </c>
      <c r="E1002" t="str">
        <f t="shared" ca="1" si="48"/>
        <v/>
      </c>
    </row>
    <row r="1003" spans="1:5">
      <c r="A1003" t="str">
        <f t="shared" si="47"/>
        <v/>
      </c>
      <c r="B1003" t="str">
        <f t="shared" ref="B1003:B1066" si="49">IF(C1003&gt;0,CONCATENATE(A1003," | ","Daily Summary"),"")</f>
        <v/>
      </c>
      <c r="C1003" s="2">
        <f>Calculation!$A261</f>
        <v>0</v>
      </c>
      <c r="D1003" cm="1">
        <f t="array" aca="1" ref="D1003" ca="1">IFERROR(INDEX(Calculation!G:G,MATCH('Reconciliation Layer'!C1003,Calculation!A:A,0),0),"")</f>
        <v>0</v>
      </c>
      <c r="E1003" t="str">
        <f t="shared" ca="1" si="48"/>
        <v/>
      </c>
    </row>
    <row r="1004" spans="1:5">
      <c r="A1004" t="str">
        <f t="shared" ref="A1004:A1067" si="50">IF(C1004&gt;0,A1003,"")</f>
        <v/>
      </c>
      <c r="B1004" t="str">
        <f t="shared" si="49"/>
        <v/>
      </c>
      <c r="C1004" s="2">
        <f>Calculation!$A262</f>
        <v>0</v>
      </c>
      <c r="D1004" cm="1">
        <f t="array" aca="1" ref="D1004" ca="1">IFERROR(INDEX(Calculation!G:G,MATCH('Reconciliation Layer'!C1004,Calculation!A:A,0),0),"")</f>
        <v>0</v>
      </c>
      <c r="E1004" t="str">
        <f t="shared" ca="1" si="48"/>
        <v/>
      </c>
    </row>
    <row r="1005" spans="1:5">
      <c r="A1005" t="str">
        <f t="shared" si="50"/>
        <v/>
      </c>
      <c r="B1005" t="str">
        <f t="shared" si="49"/>
        <v/>
      </c>
      <c r="C1005" s="2">
        <f>Calculation!$A263</f>
        <v>0</v>
      </c>
      <c r="D1005" cm="1">
        <f t="array" aca="1" ref="D1005" ca="1">IFERROR(INDEX(Calculation!G:G,MATCH('Reconciliation Layer'!C1005,Calculation!A:A,0),0),"")</f>
        <v>0</v>
      </c>
      <c r="E1005" t="str">
        <f t="shared" ca="1" si="48"/>
        <v/>
      </c>
    </row>
    <row r="1006" spans="1:5">
      <c r="A1006" t="str">
        <f t="shared" si="50"/>
        <v/>
      </c>
      <c r="B1006" t="str">
        <f t="shared" si="49"/>
        <v/>
      </c>
      <c r="C1006" s="2">
        <f>Calculation!$A264</f>
        <v>0</v>
      </c>
      <c r="D1006" cm="1">
        <f t="array" aca="1" ref="D1006" ca="1">IFERROR(INDEX(Calculation!G:G,MATCH('Reconciliation Layer'!C1006,Calculation!A:A,0),0),"")</f>
        <v>0</v>
      </c>
      <c r="E1006" t="str">
        <f t="shared" ca="1" si="48"/>
        <v/>
      </c>
    </row>
    <row r="1007" spans="1:5">
      <c r="A1007" t="str">
        <f t="shared" si="50"/>
        <v/>
      </c>
      <c r="B1007" t="str">
        <f t="shared" si="49"/>
        <v/>
      </c>
      <c r="C1007" s="2">
        <f>Calculation!$A265</f>
        <v>0</v>
      </c>
      <c r="D1007" cm="1">
        <f t="array" aca="1" ref="D1007" ca="1">IFERROR(INDEX(Calculation!G:G,MATCH('Reconciliation Layer'!C1007,Calculation!A:A,0),0),"")</f>
        <v>0</v>
      </c>
      <c r="E1007" t="str">
        <f t="shared" ca="1" si="48"/>
        <v/>
      </c>
    </row>
    <row r="1008" spans="1:5">
      <c r="A1008" t="str">
        <f t="shared" si="50"/>
        <v/>
      </c>
      <c r="B1008" t="str">
        <f t="shared" si="49"/>
        <v/>
      </c>
      <c r="C1008" s="2">
        <f>Calculation!$A266</f>
        <v>0</v>
      </c>
      <c r="D1008" cm="1">
        <f t="array" aca="1" ref="D1008" ca="1">IFERROR(INDEX(Calculation!G:G,MATCH('Reconciliation Layer'!C1008,Calculation!A:A,0),0),"")</f>
        <v>0</v>
      </c>
      <c r="E1008" t="str">
        <f t="shared" ca="1" si="48"/>
        <v/>
      </c>
    </row>
    <row r="1009" spans="1:5">
      <c r="A1009" t="str">
        <f t="shared" si="50"/>
        <v/>
      </c>
      <c r="B1009" t="str">
        <f t="shared" si="49"/>
        <v/>
      </c>
      <c r="C1009" s="2">
        <f>Calculation!$A267</f>
        <v>0</v>
      </c>
      <c r="D1009" cm="1">
        <f t="array" aca="1" ref="D1009" ca="1">IFERROR(INDEX(Calculation!G:G,MATCH('Reconciliation Layer'!C1009,Calculation!A:A,0),0),"")</f>
        <v>0</v>
      </c>
      <c r="E1009" t="str">
        <f t="shared" ca="1" si="48"/>
        <v/>
      </c>
    </row>
    <row r="1010" spans="1:5">
      <c r="A1010" t="str">
        <f t="shared" si="50"/>
        <v/>
      </c>
      <c r="B1010" t="str">
        <f t="shared" si="49"/>
        <v/>
      </c>
      <c r="C1010" s="2">
        <f>Calculation!$A268</f>
        <v>0</v>
      </c>
      <c r="D1010" cm="1">
        <f t="array" aca="1" ref="D1010" ca="1">IFERROR(INDEX(Calculation!G:G,MATCH('Reconciliation Layer'!C1010,Calculation!A:A,0),0),"")</f>
        <v>0</v>
      </c>
      <c r="E1010" t="str">
        <f t="shared" ca="1" si="48"/>
        <v/>
      </c>
    </row>
    <row r="1011" spans="1:5">
      <c r="A1011" t="str">
        <f t="shared" si="50"/>
        <v/>
      </c>
      <c r="B1011" t="str">
        <f t="shared" si="49"/>
        <v/>
      </c>
      <c r="C1011" s="2">
        <f>Calculation!$A269</f>
        <v>0</v>
      </c>
      <c r="D1011" cm="1">
        <f t="array" aca="1" ref="D1011" ca="1">IFERROR(INDEX(Calculation!G:G,MATCH('Reconciliation Layer'!C1011,Calculation!A:A,0),0),"")</f>
        <v>0</v>
      </c>
      <c r="E1011" t="str">
        <f t="shared" ca="1" si="48"/>
        <v/>
      </c>
    </row>
    <row r="1012" spans="1:5">
      <c r="A1012" t="str">
        <f t="shared" si="50"/>
        <v/>
      </c>
      <c r="B1012" t="str">
        <f t="shared" si="49"/>
        <v/>
      </c>
      <c r="C1012" s="2">
        <f>Calculation!$A270</f>
        <v>0</v>
      </c>
      <c r="D1012" cm="1">
        <f t="array" aca="1" ref="D1012" ca="1">IFERROR(INDEX(Calculation!G:G,MATCH('Reconciliation Layer'!C1012,Calculation!A:A,0),0),"")</f>
        <v>0</v>
      </c>
      <c r="E1012" t="str">
        <f t="shared" ca="1" si="48"/>
        <v/>
      </c>
    </row>
    <row r="1013" spans="1:5">
      <c r="A1013" t="str">
        <f t="shared" si="50"/>
        <v/>
      </c>
      <c r="B1013" t="str">
        <f t="shared" si="49"/>
        <v/>
      </c>
      <c r="C1013" s="2">
        <f>Calculation!$A271</f>
        <v>0</v>
      </c>
      <c r="D1013" cm="1">
        <f t="array" aca="1" ref="D1013" ca="1">IFERROR(INDEX(Calculation!G:G,MATCH('Reconciliation Layer'!C1013,Calculation!A:A,0),0),"")</f>
        <v>0</v>
      </c>
      <c r="E1013" t="str">
        <f t="shared" ca="1" si="48"/>
        <v/>
      </c>
    </row>
    <row r="1014" spans="1:5">
      <c r="A1014" t="str">
        <f t="shared" si="50"/>
        <v/>
      </c>
      <c r="B1014" t="str">
        <f t="shared" si="49"/>
        <v/>
      </c>
      <c r="C1014" s="2">
        <f>Calculation!$A272</f>
        <v>0</v>
      </c>
      <c r="D1014" cm="1">
        <f t="array" aca="1" ref="D1014" ca="1">IFERROR(INDEX(Calculation!G:G,MATCH('Reconciliation Layer'!C1014,Calculation!A:A,0),0),"")</f>
        <v>0</v>
      </c>
      <c r="E1014" t="str">
        <f t="shared" ca="1" si="48"/>
        <v/>
      </c>
    </row>
    <row r="1015" spans="1:5">
      <c r="A1015" t="str">
        <f t="shared" si="50"/>
        <v/>
      </c>
      <c r="B1015" t="str">
        <f t="shared" si="49"/>
        <v/>
      </c>
      <c r="C1015" s="2">
        <f>Calculation!$A273</f>
        <v>0</v>
      </c>
      <c r="D1015" cm="1">
        <f t="array" aca="1" ref="D1015" ca="1">IFERROR(INDEX(Calculation!G:G,MATCH('Reconciliation Layer'!C1015,Calculation!A:A,0),0),"")</f>
        <v>0</v>
      </c>
      <c r="E1015" t="str">
        <f t="shared" ca="1" si="48"/>
        <v/>
      </c>
    </row>
    <row r="1016" spans="1:5">
      <c r="A1016" t="str">
        <f t="shared" si="50"/>
        <v/>
      </c>
      <c r="B1016" t="str">
        <f t="shared" si="49"/>
        <v/>
      </c>
      <c r="C1016" s="2">
        <f>Calculation!$A274</f>
        <v>0</v>
      </c>
      <c r="D1016" cm="1">
        <f t="array" aca="1" ref="D1016" ca="1">IFERROR(INDEX(Calculation!G:G,MATCH('Reconciliation Layer'!C1016,Calculation!A:A,0),0),"")</f>
        <v>0</v>
      </c>
      <c r="E1016" t="str">
        <f t="shared" ca="1" si="48"/>
        <v/>
      </c>
    </row>
    <row r="1017" spans="1:5">
      <c r="A1017" t="str">
        <f t="shared" si="50"/>
        <v/>
      </c>
      <c r="B1017" t="str">
        <f t="shared" si="49"/>
        <v/>
      </c>
      <c r="C1017" s="2">
        <f>Calculation!$A275</f>
        <v>0</v>
      </c>
      <c r="D1017" cm="1">
        <f t="array" aca="1" ref="D1017" ca="1">IFERROR(INDEX(Calculation!G:G,MATCH('Reconciliation Layer'!C1017,Calculation!A:A,0),0),"")</f>
        <v>0</v>
      </c>
      <c r="E1017" t="str">
        <f t="shared" ca="1" si="48"/>
        <v/>
      </c>
    </row>
    <row r="1018" spans="1:5">
      <c r="A1018" t="str">
        <f t="shared" si="50"/>
        <v/>
      </c>
      <c r="B1018" t="str">
        <f t="shared" si="49"/>
        <v/>
      </c>
      <c r="C1018" s="2">
        <f>Calculation!$A276</f>
        <v>0</v>
      </c>
      <c r="D1018" cm="1">
        <f t="array" aca="1" ref="D1018" ca="1">IFERROR(INDEX(Calculation!G:G,MATCH('Reconciliation Layer'!C1018,Calculation!A:A,0),0),"")</f>
        <v>0</v>
      </c>
      <c r="E1018" t="str">
        <f t="shared" ca="1" si="48"/>
        <v/>
      </c>
    </row>
    <row r="1019" spans="1:5">
      <c r="A1019" t="str">
        <f t="shared" si="50"/>
        <v/>
      </c>
      <c r="B1019" t="str">
        <f t="shared" si="49"/>
        <v/>
      </c>
      <c r="C1019" s="2">
        <f>Calculation!$A277</f>
        <v>0</v>
      </c>
      <c r="D1019" cm="1">
        <f t="array" aca="1" ref="D1019" ca="1">IFERROR(INDEX(Calculation!G:G,MATCH('Reconciliation Layer'!C1019,Calculation!A:A,0),0),"")</f>
        <v>0</v>
      </c>
      <c r="E1019" t="str">
        <f t="shared" ca="1" si="48"/>
        <v/>
      </c>
    </row>
    <row r="1020" spans="1:5">
      <c r="A1020" t="str">
        <f t="shared" si="50"/>
        <v/>
      </c>
      <c r="B1020" t="str">
        <f t="shared" si="49"/>
        <v/>
      </c>
      <c r="C1020" s="2">
        <f>Calculation!$A278</f>
        <v>0</v>
      </c>
      <c r="D1020" cm="1">
        <f t="array" aca="1" ref="D1020" ca="1">IFERROR(INDEX(Calculation!G:G,MATCH('Reconciliation Layer'!C1020,Calculation!A:A,0),0),"")</f>
        <v>0</v>
      </c>
      <c r="E1020" t="str">
        <f t="shared" ca="1" si="48"/>
        <v/>
      </c>
    </row>
    <row r="1021" spans="1:5">
      <c r="A1021" t="str">
        <f t="shared" si="50"/>
        <v/>
      </c>
      <c r="B1021" t="str">
        <f t="shared" si="49"/>
        <v/>
      </c>
      <c r="C1021" s="2">
        <f>Calculation!$A279</f>
        <v>0</v>
      </c>
      <c r="D1021" cm="1">
        <f t="array" aca="1" ref="D1021" ca="1">IFERROR(INDEX(Calculation!G:G,MATCH('Reconciliation Layer'!C1021,Calculation!A:A,0),0),"")</f>
        <v>0</v>
      </c>
      <c r="E1021" t="str">
        <f t="shared" ca="1" si="48"/>
        <v/>
      </c>
    </row>
    <row r="1022" spans="1:5">
      <c r="A1022" t="str">
        <f t="shared" si="50"/>
        <v/>
      </c>
      <c r="B1022" t="str">
        <f t="shared" si="49"/>
        <v/>
      </c>
      <c r="C1022" s="2">
        <f>Calculation!$A280</f>
        <v>0</v>
      </c>
      <c r="D1022" cm="1">
        <f t="array" aca="1" ref="D1022" ca="1">IFERROR(INDEX(Calculation!G:G,MATCH('Reconciliation Layer'!C1022,Calculation!A:A,0),0),"")</f>
        <v>0</v>
      </c>
      <c r="E1022" t="str">
        <f t="shared" ca="1" si="48"/>
        <v/>
      </c>
    </row>
    <row r="1023" spans="1:5">
      <c r="A1023" t="str">
        <f t="shared" si="50"/>
        <v/>
      </c>
      <c r="B1023" t="str">
        <f t="shared" si="49"/>
        <v/>
      </c>
      <c r="C1023" s="2">
        <f>Calculation!$A281</f>
        <v>0</v>
      </c>
      <c r="D1023" cm="1">
        <f t="array" aca="1" ref="D1023" ca="1">IFERROR(INDEX(Calculation!G:G,MATCH('Reconciliation Layer'!C1023,Calculation!A:A,0),0),"")</f>
        <v>0</v>
      </c>
      <c r="E1023" t="str">
        <f t="shared" ca="1" si="48"/>
        <v/>
      </c>
    </row>
    <row r="1024" spans="1:5">
      <c r="A1024" t="str">
        <f t="shared" si="50"/>
        <v/>
      </c>
      <c r="B1024" t="str">
        <f t="shared" si="49"/>
        <v/>
      </c>
      <c r="C1024" s="2">
        <f>Calculation!$A282</f>
        <v>0</v>
      </c>
      <c r="D1024" cm="1">
        <f t="array" aca="1" ref="D1024" ca="1">IFERROR(INDEX(Calculation!G:G,MATCH('Reconciliation Layer'!C1024,Calculation!A:A,0),0),"")</f>
        <v>0</v>
      </c>
      <c r="E1024" t="str">
        <f t="shared" ref="E1024:E1087" ca="1" si="51">IF(D1024&lt;&gt;0,CONCATENATE(B1024,C1024,),"")</f>
        <v/>
      </c>
    </row>
    <row r="1025" spans="1:5">
      <c r="A1025" t="str">
        <f t="shared" si="50"/>
        <v/>
      </c>
      <c r="B1025" t="str">
        <f t="shared" si="49"/>
        <v/>
      </c>
      <c r="C1025" s="2">
        <f>Calculation!$A283</f>
        <v>0</v>
      </c>
      <c r="D1025" cm="1">
        <f t="array" aca="1" ref="D1025" ca="1">IFERROR(INDEX(Calculation!G:G,MATCH('Reconciliation Layer'!C1025,Calculation!A:A,0),0),"")</f>
        <v>0</v>
      </c>
      <c r="E1025" t="str">
        <f t="shared" ca="1" si="51"/>
        <v/>
      </c>
    </row>
    <row r="1026" spans="1:5">
      <c r="A1026" t="str">
        <f t="shared" si="50"/>
        <v/>
      </c>
      <c r="B1026" t="str">
        <f t="shared" si="49"/>
        <v/>
      </c>
      <c r="C1026" s="2">
        <f>Calculation!$A284</f>
        <v>0</v>
      </c>
      <c r="D1026" cm="1">
        <f t="array" aca="1" ref="D1026" ca="1">IFERROR(INDEX(Calculation!G:G,MATCH('Reconciliation Layer'!C1026,Calculation!A:A,0),0),"")</f>
        <v>0</v>
      </c>
      <c r="E1026" t="str">
        <f t="shared" ca="1" si="51"/>
        <v/>
      </c>
    </row>
    <row r="1027" spans="1:5">
      <c r="A1027" t="str">
        <f t="shared" si="50"/>
        <v/>
      </c>
      <c r="B1027" t="str">
        <f t="shared" si="49"/>
        <v/>
      </c>
      <c r="C1027" s="2">
        <f>Calculation!$A285</f>
        <v>0</v>
      </c>
      <c r="D1027" cm="1">
        <f t="array" aca="1" ref="D1027" ca="1">IFERROR(INDEX(Calculation!G:G,MATCH('Reconciliation Layer'!C1027,Calculation!A:A,0),0),"")</f>
        <v>0</v>
      </c>
      <c r="E1027" t="str">
        <f t="shared" ca="1" si="51"/>
        <v/>
      </c>
    </row>
    <row r="1028" spans="1:5">
      <c r="A1028" t="str">
        <f t="shared" si="50"/>
        <v/>
      </c>
      <c r="B1028" t="str">
        <f t="shared" si="49"/>
        <v/>
      </c>
      <c r="C1028" s="2">
        <f>Calculation!$A286</f>
        <v>0</v>
      </c>
      <c r="D1028" cm="1">
        <f t="array" aca="1" ref="D1028" ca="1">IFERROR(INDEX(Calculation!G:G,MATCH('Reconciliation Layer'!C1028,Calculation!A:A,0),0),"")</f>
        <v>0</v>
      </c>
      <c r="E1028" t="str">
        <f t="shared" ca="1" si="51"/>
        <v/>
      </c>
    </row>
    <row r="1029" spans="1:5">
      <c r="A1029" t="str">
        <f t="shared" si="50"/>
        <v/>
      </c>
      <c r="B1029" t="str">
        <f t="shared" si="49"/>
        <v/>
      </c>
      <c r="C1029" s="2">
        <f>Calculation!$A287</f>
        <v>0</v>
      </c>
      <c r="D1029" cm="1">
        <f t="array" aca="1" ref="D1029" ca="1">IFERROR(INDEX(Calculation!G:G,MATCH('Reconciliation Layer'!C1029,Calculation!A:A,0),0),"")</f>
        <v>0</v>
      </c>
      <c r="E1029" t="str">
        <f t="shared" ca="1" si="51"/>
        <v/>
      </c>
    </row>
    <row r="1030" spans="1:5">
      <c r="A1030" t="str">
        <f t="shared" si="50"/>
        <v/>
      </c>
      <c r="B1030" t="str">
        <f t="shared" si="49"/>
        <v/>
      </c>
      <c r="C1030" s="2">
        <f>Calculation!$A288</f>
        <v>0</v>
      </c>
      <c r="D1030" cm="1">
        <f t="array" aca="1" ref="D1030" ca="1">IFERROR(INDEX(Calculation!G:G,MATCH('Reconciliation Layer'!C1030,Calculation!A:A,0),0),"")</f>
        <v>0</v>
      </c>
      <c r="E1030" t="str">
        <f t="shared" ca="1" si="51"/>
        <v/>
      </c>
    </row>
    <row r="1031" spans="1:5">
      <c r="A1031" t="str">
        <f t="shared" si="50"/>
        <v/>
      </c>
      <c r="B1031" t="str">
        <f t="shared" si="49"/>
        <v/>
      </c>
      <c r="C1031" s="2">
        <f>Calculation!$A289</f>
        <v>0</v>
      </c>
      <c r="D1031" cm="1">
        <f t="array" aca="1" ref="D1031" ca="1">IFERROR(INDEX(Calculation!G:G,MATCH('Reconciliation Layer'!C1031,Calculation!A:A,0),0),"")</f>
        <v>0</v>
      </c>
      <c r="E1031" t="str">
        <f t="shared" ca="1" si="51"/>
        <v/>
      </c>
    </row>
    <row r="1032" spans="1:5">
      <c r="A1032" t="str">
        <f t="shared" si="50"/>
        <v/>
      </c>
      <c r="B1032" t="str">
        <f t="shared" si="49"/>
        <v/>
      </c>
      <c r="C1032" s="2">
        <f>Calculation!$A290</f>
        <v>0</v>
      </c>
      <c r="D1032" cm="1">
        <f t="array" aca="1" ref="D1032" ca="1">IFERROR(INDEX(Calculation!G:G,MATCH('Reconciliation Layer'!C1032,Calculation!A:A,0),0),"")</f>
        <v>0</v>
      </c>
      <c r="E1032" t="str">
        <f t="shared" ca="1" si="51"/>
        <v/>
      </c>
    </row>
    <row r="1033" spans="1:5">
      <c r="A1033" t="str">
        <f t="shared" si="50"/>
        <v/>
      </c>
      <c r="B1033" t="str">
        <f t="shared" si="49"/>
        <v/>
      </c>
      <c r="C1033" s="2">
        <f>Calculation!$A291</f>
        <v>0</v>
      </c>
      <c r="D1033" cm="1">
        <f t="array" aca="1" ref="D1033" ca="1">IFERROR(INDEX(Calculation!G:G,MATCH('Reconciliation Layer'!C1033,Calculation!A:A,0),0),"")</f>
        <v>0</v>
      </c>
      <c r="E1033" t="str">
        <f t="shared" ca="1" si="51"/>
        <v/>
      </c>
    </row>
    <row r="1034" spans="1:5">
      <c r="A1034" t="str">
        <f t="shared" si="50"/>
        <v/>
      </c>
      <c r="B1034" t="str">
        <f t="shared" si="49"/>
        <v/>
      </c>
      <c r="C1034" s="2">
        <f>Calculation!$A292</f>
        <v>0</v>
      </c>
      <c r="D1034" cm="1">
        <f t="array" aca="1" ref="D1034" ca="1">IFERROR(INDEX(Calculation!G:G,MATCH('Reconciliation Layer'!C1034,Calculation!A:A,0),0),"")</f>
        <v>0</v>
      </c>
      <c r="E1034" t="str">
        <f t="shared" ca="1" si="51"/>
        <v/>
      </c>
    </row>
    <row r="1035" spans="1:5">
      <c r="A1035" t="str">
        <f t="shared" si="50"/>
        <v/>
      </c>
      <c r="B1035" t="str">
        <f t="shared" si="49"/>
        <v/>
      </c>
      <c r="C1035" s="2">
        <f>Calculation!$A293</f>
        <v>0</v>
      </c>
      <c r="D1035" cm="1">
        <f t="array" aca="1" ref="D1035" ca="1">IFERROR(INDEX(Calculation!G:G,MATCH('Reconciliation Layer'!C1035,Calculation!A:A,0),0),"")</f>
        <v>0</v>
      </c>
      <c r="E1035" t="str">
        <f t="shared" ca="1" si="51"/>
        <v/>
      </c>
    </row>
    <row r="1036" spans="1:5">
      <c r="A1036" t="str">
        <f t="shared" si="50"/>
        <v/>
      </c>
      <c r="B1036" t="str">
        <f t="shared" si="49"/>
        <v/>
      </c>
      <c r="C1036" s="2">
        <f>Calculation!$A294</f>
        <v>0</v>
      </c>
      <c r="D1036" cm="1">
        <f t="array" aca="1" ref="D1036" ca="1">IFERROR(INDEX(Calculation!G:G,MATCH('Reconciliation Layer'!C1036,Calculation!A:A,0),0),"")</f>
        <v>0</v>
      </c>
      <c r="E1036" t="str">
        <f t="shared" ca="1" si="51"/>
        <v/>
      </c>
    </row>
    <row r="1037" spans="1:5">
      <c r="A1037" t="str">
        <f t="shared" si="50"/>
        <v/>
      </c>
      <c r="B1037" t="str">
        <f t="shared" si="49"/>
        <v/>
      </c>
      <c r="C1037" s="2">
        <f>Calculation!$A295</f>
        <v>0</v>
      </c>
      <c r="D1037" cm="1">
        <f t="array" aca="1" ref="D1037" ca="1">IFERROR(INDEX(Calculation!G:G,MATCH('Reconciliation Layer'!C1037,Calculation!A:A,0),0),"")</f>
        <v>0</v>
      </c>
      <c r="E1037" t="str">
        <f t="shared" ca="1" si="51"/>
        <v/>
      </c>
    </row>
    <row r="1038" spans="1:5">
      <c r="A1038" t="str">
        <f t="shared" si="50"/>
        <v/>
      </c>
      <c r="B1038" t="str">
        <f t="shared" si="49"/>
        <v/>
      </c>
      <c r="C1038" s="2">
        <f>Calculation!$A296</f>
        <v>0</v>
      </c>
      <c r="D1038" cm="1">
        <f t="array" aca="1" ref="D1038" ca="1">IFERROR(INDEX(Calculation!G:G,MATCH('Reconciliation Layer'!C1038,Calculation!A:A,0),0),"")</f>
        <v>0</v>
      </c>
      <c r="E1038" t="str">
        <f t="shared" ca="1" si="51"/>
        <v/>
      </c>
    </row>
    <row r="1039" spans="1:5">
      <c r="A1039" t="str">
        <f t="shared" si="50"/>
        <v/>
      </c>
      <c r="B1039" t="str">
        <f t="shared" si="49"/>
        <v/>
      </c>
      <c r="C1039" s="2">
        <f>Calculation!$A297</f>
        <v>0</v>
      </c>
      <c r="D1039" cm="1">
        <f t="array" aca="1" ref="D1039" ca="1">IFERROR(INDEX(Calculation!G:G,MATCH('Reconciliation Layer'!C1039,Calculation!A:A,0),0),"")</f>
        <v>0</v>
      </c>
      <c r="E1039" t="str">
        <f t="shared" ca="1" si="51"/>
        <v/>
      </c>
    </row>
    <row r="1040" spans="1:5">
      <c r="A1040" t="str">
        <f t="shared" si="50"/>
        <v/>
      </c>
      <c r="B1040" t="str">
        <f t="shared" si="49"/>
        <v/>
      </c>
      <c r="C1040" s="2">
        <f>Calculation!$A298</f>
        <v>0</v>
      </c>
      <c r="D1040" cm="1">
        <f t="array" aca="1" ref="D1040" ca="1">IFERROR(INDEX(Calculation!G:G,MATCH('Reconciliation Layer'!C1040,Calculation!A:A,0),0),"")</f>
        <v>0</v>
      </c>
      <c r="E1040" t="str">
        <f t="shared" ca="1" si="51"/>
        <v/>
      </c>
    </row>
    <row r="1041" spans="1:5">
      <c r="A1041" t="str">
        <f t="shared" si="50"/>
        <v/>
      </c>
      <c r="B1041" t="str">
        <f t="shared" si="49"/>
        <v/>
      </c>
      <c r="C1041" s="2">
        <f>Calculation!$A299</f>
        <v>0</v>
      </c>
      <c r="D1041" cm="1">
        <f t="array" aca="1" ref="D1041" ca="1">IFERROR(INDEX(Calculation!G:G,MATCH('Reconciliation Layer'!C1041,Calculation!A:A,0),0),"")</f>
        <v>0</v>
      </c>
      <c r="E1041" t="str">
        <f t="shared" ca="1" si="51"/>
        <v/>
      </c>
    </row>
    <row r="1042" spans="1:5">
      <c r="A1042" t="str">
        <f t="shared" si="50"/>
        <v/>
      </c>
      <c r="B1042" t="str">
        <f t="shared" si="49"/>
        <v/>
      </c>
      <c r="C1042" s="2">
        <f>Calculation!$A300</f>
        <v>0</v>
      </c>
      <c r="D1042" cm="1">
        <f t="array" aca="1" ref="D1042" ca="1">IFERROR(INDEX(Calculation!G:G,MATCH('Reconciliation Layer'!C1042,Calculation!A:A,0),0),"")</f>
        <v>0</v>
      </c>
      <c r="E1042" t="str">
        <f t="shared" ca="1" si="51"/>
        <v/>
      </c>
    </row>
    <row r="1043" spans="1:5">
      <c r="A1043" t="str">
        <f t="shared" si="50"/>
        <v/>
      </c>
      <c r="B1043" t="str">
        <f t="shared" si="49"/>
        <v/>
      </c>
      <c r="C1043" s="2">
        <f>Calculation!$A301</f>
        <v>0</v>
      </c>
      <c r="D1043" cm="1">
        <f t="array" aca="1" ref="D1043" ca="1">IFERROR(INDEX(Calculation!G:G,MATCH('Reconciliation Layer'!C1043,Calculation!A:A,0),0),"")</f>
        <v>0</v>
      </c>
      <c r="E1043" t="str">
        <f t="shared" ca="1" si="51"/>
        <v/>
      </c>
    </row>
    <row r="1044" spans="1:5">
      <c r="A1044" t="str">
        <f t="shared" si="50"/>
        <v/>
      </c>
      <c r="B1044" t="str">
        <f t="shared" si="49"/>
        <v/>
      </c>
      <c r="C1044" s="2">
        <f>Calculation!$A302</f>
        <v>0</v>
      </c>
      <c r="D1044" cm="1">
        <f t="array" aca="1" ref="D1044" ca="1">IFERROR(INDEX(Calculation!G:G,MATCH('Reconciliation Layer'!C1044,Calculation!A:A,0),0),"")</f>
        <v>0</v>
      </c>
      <c r="E1044" t="str">
        <f t="shared" ca="1" si="51"/>
        <v/>
      </c>
    </row>
    <row r="1045" spans="1:5">
      <c r="A1045" t="str">
        <f t="shared" si="50"/>
        <v/>
      </c>
      <c r="B1045" t="str">
        <f t="shared" si="49"/>
        <v/>
      </c>
      <c r="C1045" s="2">
        <f>Calculation!$A303</f>
        <v>0</v>
      </c>
      <c r="D1045" cm="1">
        <f t="array" aca="1" ref="D1045" ca="1">IFERROR(INDEX(Calculation!G:G,MATCH('Reconciliation Layer'!C1045,Calculation!A:A,0),0),"")</f>
        <v>0</v>
      </c>
      <c r="E1045" t="str">
        <f t="shared" ca="1" si="51"/>
        <v/>
      </c>
    </row>
    <row r="1046" spans="1:5">
      <c r="A1046" t="str">
        <f t="shared" si="50"/>
        <v/>
      </c>
      <c r="B1046" t="str">
        <f t="shared" si="49"/>
        <v/>
      </c>
      <c r="C1046" s="2">
        <f>Calculation!$A304</f>
        <v>0</v>
      </c>
      <c r="D1046" cm="1">
        <f t="array" aca="1" ref="D1046" ca="1">IFERROR(INDEX(Calculation!G:G,MATCH('Reconciliation Layer'!C1046,Calculation!A:A,0),0),"")</f>
        <v>0</v>
      </c>
      <c r="E1046" t="str">
        <f t="shared" ca="1" si="51"/>
        <v/>
      </c>
    </row>
    <row r="1047" spans="1:5">
      <c r="A1047" t="str">
        <f t="shared" si="50"/>
        <v/>
      </c>
      <c r="B1047" t="str">
        <f t="shared" si="49"/>
        <v/>
      </c>
      <c r="C1047" s="2">
        <f>Calculation!$A305</f>
        <v>0</v>
      </c>
      <c r="D1047" cm="1">
        <f t="array" aca="1" ref="D1047" ca="1">IFERROR(INDEX(Calculation!G:G,MATCH('Reconciliation Layer'!C1047,Calculation!A:A,0),0),"")</f>
        <v>0</v>
      </c>
      <c r="E1047" t="str">
        <f t="shared" ca="1" si="51"/>
        <v/>
      </c>
    </row>
    <row r="1048" spans="1:5">
      <c r="A1048" t="str">
        <f t="shared" si="50"/>
        <v/>
      </c>
      <c r="B1048" t="str">
        <f t="shared" si="49"/>
        <v/>
      </c>
      <c r="C1048" s="2">
        <f>Calculation!$A306</f>
        <v>0</v>
      </c>
      <c r="D1048" cm="1">
        <f t="array" aca="1" ref="D1048" ca="1">IFERROR(INDEX(Calculation!G:G,MATCH('Reconciliation Layer'!C1048,Calculation!A:A,0),0),"")</f>
        <v>0</v>
      </c>
      <c r="E1048" t="str">
        <f t="shared" ca="1" si="51"/>
        <v/>
      </c>
    </row>
    <row r="1049" spans="1:5">
      <c r="A1049" t="str">
        <f t="shared" si="50"/>
        <v/>
      </c>
      <c r="B1049" t="str">
        <f t="shared" si="49"/>
        <v/>
      </c>
      <c r="C1049" s="2">
        <f>Calculation!$A307</f>
        <v>0</v>
      </c>
      <c r="D1049" cm="1">
        <f t="array" aca="1" ref="D1049" ca="1">IFERROR(INDEX(Calculation!G:G,MATCH('Reconciliation Layer'!C1049,Calculation!A:A,0),0),"")</f>
        <v>0</v>
      </c>
      <c r="E1049" t="str">
        <f t="shared" ca="1" si="51"/>
        <v/>
      </c>
    </row>
    <row r="1050" spans="1:5">
      <c r="A1050" t="str">
        <f t="shared" si="50"/>
        <v/>
      </c>
      <c r="B1050" t="str">
        <f t="shared" si="49"/>
        <v/>
      </c>
      <c r="C1050" s="2">
        <f>Calculation!$A308</f>
        <v>0</v>
      </c>
      <c r="D1050" cm="1">
        <f t="array" aca="1" ref="D1050" ca="1">IFERROR(INDEX(Calculation!G:G,MATCH('Reconciliation Layer'!C1050,Calculation!A:A,0),0),"")</f>
        <v>0</v>
      </c>
      <c r="E1050" t="str">
        <f t="shared" ca="1" si="51"/>
        <v/>
      </c>
    </row>
    <row r="1051" spans="1:5">
      <c r="A1051" t="str">
        <f t="shared" si="50"/>
        <v/>
      </c>
      <c r="B1051" t="str">
        <f t="shared" si="49"/>
        <v/>
      </c>
      <c r="C1051" s="2">
        <f>Calculation!$A309</f>
        <v>0</v>
      </c>
      <c r="D1051" cm="1">
        <f t="array" aca="1" ref="D1051" ca="1">IFERROR(INDEX(Calculation!G:G,MATCH('Reconciliation Layer'!C1051,Calculation!A:A,0),0),"")</f>
        <v>0</v>
      </c>
      <c r="E1051" t="str">
        <f t="shared" ca="1" si="51"/>
        <v/>
      </c>
    </row>
    <row r="1052" spans="1:5">
      <c r="A1052" t="str">
        <f t="shared" si="50"/>
        <v/>
      </c>
      <c r="B1052" t="str">
        <f t="shared" si="49"/>
        <v/>
      </c>
      <c r="C1052" s="2">
        <f>Calculation!$A310</f>
        <v>0</v>
      </c>
      <c r="D1052" cm="1">
        <f t="array" aca="1" ref="D1052" ca="1">IFERROR(INDEX(Calculation!G:G,MATCH('Reconciliation Layer'!C1052,Calculation!A:A,0),0),"")</f>
        <v>0</v>
      </c>
      <c r="E1052" t="str">
        <f t="shared" ca="1" si="51"/>
        <v/>
      </c>
    </row>
    <row r="1053" spans="1:5">
      <c r="A1053" t="str">
        <f t="shared" si="50"/>
        <v/>
      </c>
      <c r="B1053" t="str">
        <f t="shared" si="49"/>
        <v/>
      </c>
      <c r="C1053" s="2">
        <f>Calculation!$A311</f>
        <v>0</v>
      </c>
      <c r="D1053" cm="1">
        <f t="array" aca="1" ref="D1053" ca="1">IFERROR(INDEX(Calculation!G:G,MATCH('Reconciliation Layer'!C1053,Calculation!A:A,0),0),"")</f>
        <v>0</v>
      </c>
      <c r="E1053" t="str">
        <f t="shared" ca="1" si="51"/>
        <v/>
      </c>
    </row>
    <row r="1054" spans="1:5">
      <c r="A1054" t="str">
        <f t="shared" si="50"/>
        <v/>
      </c>
      <c r="B1054" t="str">
        <f t="shared" si="49"/>
        <v/>
      </c>
      <c r="C1054" s="2">
        <f>Calculation!$A312</f>
        <v>0</v>
      </c>
      <c r="D1054" cm="1">
        <f t="array" aca="1" ref="D1054" ca="1">IFERROR(INDEX(Calculation!G:G,MATCH('Reconciliation Layer'!C1054,Calculation!A:A,0),0),"")</f>
        <v>0</v>
      </c>
      <c r="E1054" t="str">
        <f t="shared" ca="1" si="51"/>
        <v/>
      </c>
    </row>
    <row r="1055" spans="1:5">
      <c r="A1055" t="str">
        <f t="shared" si="50"/>
        <v/>
      </c>
      <c r="B1055" t="str">
        <f t="shared" si="49"/>
        <v/>
      </c>
      <c r="C1055" s="2">
        <f>Calculation!$A313</f>
        <v>0</v>
      </c>
      <c r="D1055" cm="1">
        <f t="array" aca="1" ref="D1055" ca="1">IFERROR(INDEX(Calculation!G:G,MATCH('Reconciliation Layer'!C1055,Calculation!A:A,0),0),"")</f>
        <v>0</v>
      </c>
      <c r="E1055" t="str">
        <f t="shared" ca="1" si="51"/>
        <v/>
      </c>
    </row>
    <row r="1056" spans="1:5">
      <c r="A1056" t="str">
        <f t="shared" si="50"/>
        <v/>
      </c>
      <c r="B1056" t="str">
        <f t="shared" si="49"/>
        <v/>
      </c>
      <c r="C1056" s="2">
        <f>Calculation!$A314</f>
        <v>0</v>
      </c>
      <c r="D1056" cm="1">
        <f t="array" aca="1" ref="D1056" ca="1">IFERROR(INDEX(Calculation!G:G,MATCH('Reconciliation Layer'!C1056,Calculation!A:A,0),0),"")</f>
        <v>0</v>
      </c>
      <c r="E1056" t="str">
        <f t="shared" ca="1" si="51"/>
        <v/>
      </c>
    </row>
    <row r="1057" spans="1:5">
      <c r="A1057" t="str">
        <f t="shared" si="50"/>
        <v/>
      </c>
      <c r="B1057" t="str">
        <f t="shared" si="49"/>
        <v/>
      </c>
      <c r="C1057" s="2">
        <f>Calculation!$A315</f>
        <v>0</v>
      </c>
      <c r="D1057" cm="1">
        <f t="array" aca="1" ref="D1057" ca="1">IFERROR(INDEX(Calculation!G:G,MATCH('Reconciliation Layer'!C1057,Calculation!A:A,0),0),"")</f>
        <v>0</v>
      </c>
      <c r="E1057" t="str">
        <f t="shared" ca="1" si="51"/>
        <v/>
      </c>
    </row>
    <row r="1058" spans="1:5">
      <c r="A1058" t="str">
        <f t="shared" si="50"/>
        <v/>
      </c>
      <c r="B1058" t="str">
        <f t="shared" si="49"/>
        <v/>
      </c>
      <c r="C1058" s="2">
        <f>Calculation!$A316</f>
        <v>0</v>
      </c>
      <c r="D1058" cm="1">
        <f t="array" aca="1" ref="D1058" ca="1">IFERROR(INDEX(Calculation!G:G,MATCH('Reconciliation Layer'!C1058,Calculation!A:A,0),0),"")</f>
        <v>0</v>
      </c>
      <c r="E1058" t="str">
        <f t="shared" ca="1" si="51"/>
        <v/>
      </c>
    </row>
    <row r="1059" spans="1:5">
      <c r="A1059" t="str">
        <f t="shared" si="50"/>
        <v/>
      </c>
      <c r="B1059" t="str">
        <f t="shared" si="49"/>
        <v/>
      </c>
      <c r="C1059" s="2">
        <f>Calculation!$A317</f>
        <v>0</v>
      </c>
      <c r="D1059" cm="1">
        <f t="array" aca="1" ref="D1059" ca="1">IFERROR(INDEX(Calculation!G:G,MATCH('Reconciliation Layer'!C1059,Calculation!A:A,0),0),"")</f>
        <v>0</v>
      </c>
      <c r="E1059" t="str">
        <f t="shared" ca="1" si="51"/>
        <v/>
      </c>
    </row>
    <row r="1060" spans="1:5">
      <c r="A1060" t="str">
        <f t="shared" si="50"/>
        <v/>
      </c>
      <c r="B1060" t="str">
        <f t="shared" si="49"/>
        <v/>
      </c>
      <c r="C1060" s="2">
        <f>Calculation!$A318</f>
        <v>0</v>
      </c>
      <c r="D1060" cm="1">
        <f t="array" aca="1" ref="D1060" ca="1">IFERROR(INDEX(Calculation!G:G,MATCH('Reconciliation Layer'!C1060,Calculation!A:A,0),0),"")</f>
        <v>0</v>
      </c>
      <c r="E1060" t="str">
        <f t="shared" ca="1" si="51"/>
        <v/>
      </c>
    </row>
    <row r="1061" spans="1:5">
      <c r="A1061" t="str">
        <f t="shared" si="50"/>
        <v/>
      </c>
      <c r="B1061" t="str">
        <f t="shared" si="49"/>
        <v/>
      </c>
      <c r="C1061" s="2">
        <f>Calculation!$A319</f>
        <v>0</v>
      </c>
      <c r="D1061" cm="1">
        <f t="array" aca="1" ref="D1061" ca="1">IFERROR(INDEX(Calculation!G:G,MATCH('Reconciliation Layer'!C1061,Calculation!A:A,0),0),"")</f>
        <v>0</v>
      </c>
      <c r="E1061" t="str">
        <f t="shared" ca="1" si="51"/>
        <v/>
      </c>
    </row>
    <row r="1062" spans="1:5">
      <c r="A1062" t="str">
        <f t="shared" si="50"/>
        <v/>
      </c>
      <c r="B1062" t="str">
        <f t="shared" si="49"/>
        <v/>
      </c>
      <c r="C1062" s="2">
        <f>Calculation!$A320</f>
        <v>0</v>
      </c>
      <c r="D1062" cm="1">
        <f t="array" aca="1" ref="D1062" ca="1">IFERROR(INDEX(Calculation!G:G,MATCH('Reconciliation Layer'!C1062,Calculation!A:A,0),0),"")</f>
        <v>0</v>
      </c>
      <c r="E1062" t="str">
        <f t="shared" ca="1" si="51"/>
        <v/>
      </c>
    </row>
    <row r="1063" spans="1:5">
      <c r="A1063" t="str">
        <f t="shared" si="50"/>
        <v/>
      </c>
      <c r="B1063" t="str">
        <f t="shared" si="49"/>
        <v/>
      </c>
      <c r="C1063" s="2">
        <f>Calculation!$A321</f>
        <v>0</v>
      </c>
      <c r="D1063" cm="1">
        <f t="array" aca="1" ref="D1063" ca="1">IFERROR(INDEX(Calculation!G:G,MATCH('Reconciliation Layer'!C1063,Calculation!A:A,0),0),"")</f>
        <v>0</v>
      </c>
      <c r="E1063" t="str">
        <f t="shared" ca="1" si="51"/>
        <v/>
      </c>
    </row>
    <row r="1064" spans="1:5">
      <c r="A1064" t="str">
        <f t="shared" si="50"/>
        <v/>
      </c>
      <c r="B1064" t="str">
        <f t="shared" si="49"/>
        <v/>
      </c>
      <c r="C1064" s="2">
        <f>Calculation!$A322</f>
        <v>0</v>
      </c>
      <c r="D1064" cm="1">
        <f t="array" aca="1" ref="D1064" ca="1">IFERROR(INDEX(Calculation!G:G,MATCH('Reconciliation Layer'!C1064,Calculation!A:A,0),0),"")</f>
        <v>0</v>
      </c>
      <c r="E1064" t="str">
        <f t="shared" ca="1" si="51"/>
        <v/>
      </c>
    </row>
    <row r="1065" spans="1:5">
      <c r="A1065" t="str">
        <f t="shared" si="50"/>
        <v/>
      </c>
      <c r="B1065" t="str">
        <f t="shared" si="49"/>
        <v/>
      </c>
      <c r="C1065" s="2">
        <f>Calculation!$A323</f>
        <v>0</v>
      </c>
      <c r="D1065" cm="1">
        <f t="array" aca="1" ref="D1065" ca="1">IFERROR(INDEX(Calculation!G:G,MATCH('Reconciliation Layer'!C1065,Calculation!A:A,0),0),"")</f>
        <v>0</v>
      </c>
      <c r="E1065" t="str">
        <f t="shared" ca="1" si="51"/>
        <v/>
      </c>
    </row>
    <row r="1066" spans="1:5">
      <c r="A1066" t="str">
        <f t="shared" si="50"/>
        <v/>
      </c>
      <c r="B1066" t="str">
        <f t="shared" si="49"/>
        <v/>
      </c>
      <c r="C1066" s="2">
        <f>Calculation!$A324</f>
        <v>0</v>
      </c>
      <c r="D1066" cm="1">
        <f t="array" aca="1" ref="D1066" ca="1">IFERROR(INDEX(Calculation!G:G,MATCH('Reconciliation Layer'!C1066,Calculation!A:A,0),0),"")</f>
        <v>0</v>
      </c>
      <c r="E1066" t="str">
        <f t="shared" ca="1" si="51"/>
        <v/>
      </c>
    </row>
    <row r="1067" spans="1:5">
      <c r="A1067" t="str">
        <f t="shared" si="50"/>
        <v/>
      </c>
      <c r="B1067" t="str">
        <f t="shared" ref="B1067:B1116" si="52">IF(C1067&gt;0,CONCATENATE(A1067," | ","Daily Summary"),"")</f>
        <v/>
      </c>
      <c r="C1067" s="2">
        <f>Calculation!$A325</f>
        <v>0</v>
      </c>
      <c r="D1067" cm="1">
        <f t="array" aca="1" ref="D1067" ca="1">IFERROR(INDEX(Calculation!G:G,MATCH('Reconciliation Layer'!C1067,Calculation!A:A,0),0),"")</f>
        <v>0</v>
      </c>
      <c r="E1067" t="str">
        <f t="shared" ca="1" si="51"/>
        <v/>
      </c>
    </row>
    <row r="1068" spans="1:5">
      <c r="A1068" t="str">
        <f t="shared" ref="A1068:A1116" si="53">IF(C1068&gt;0,A1067,"")</f>
        <v/>
      </c>
      <c r="B1068" t="str">
        <f t="shared" si="52"/>
        <v/>
      </c>
      <c r="C1068" s="2">
        <f>Calculation!$A326</f>
        <v>0</v>
      </c>
      <c r="D1068" cm="1">
        <f t="array" aca="1" ref="D1068" ca="1">IFERROR(INDEX(Calculation!G:G,MATCH('Reconciliation Layer'!C1068,Calculation!A:A,0),0),"")</f>
        <v>0</v>
      </c>
      <c r="E1068" t="str">
        <f t="shared" ca="1" si="51"/>
        <v/>
      </c>
    </row>
    <row r="1069" spans="1:5">
      <c r="A1069" t="str">
        <f t="shared" si="53"/>
        <v/>
      </c>
      <c r="B1069" t="str">
        <f t="shared" si="52"/>
        <v/>
      </c>
      <c r="C1069" s="2">
        <f>Calculation!$A327</f>
        <v>0</v>
      </c>
      <c r="D1069" cm="1">
        <f t="array" aca="1" ref="D1069" ca="1">IFERROR(INDEX(Calculation!G:G,MATCH('Reconciliation Layer'!C1069,Calculation!A:A,0),0),"")</f>
        <v>0</v>
      </c>
      <c r="E1069" t="str">
        <f t="shared" ca="1" si="51"/>
        <v/>
      </c>
    </row>
    <row r="1070" spans="1:5">
      <c r="A1070" t="str">
        <f t="shared" si="53"/>
        <v/>
      </c>
      <c r="B1070" t="str">
        <f t="shared" si="52"/>
        <v/>
      </c>
      <c r="C1070" s="2">
        <f>Calculation!$A328</f>
        <v>0</v>
      </c>
      <c r="D1070" cm="1">
        <f t="array" aca="1" ref="D1070" ca="1">IFERROR(INDEX(Calculation!G:G,MATCH('Reconciliation Layer'!C1070,Calculation!A:A,0),0),"")</f>
        <v>0</v>
      </c>
      <c r="E1070" t="str">
        <f t="shared" ca="1" si="51"/>
        <v/>
      </c>
    </row>
    <row r="1071" spans="1:5">
      <c r="A1071" t="str">
        <f t="shared" si="53"/>
        <v/>
      </c>
      <c r="B1071" t="str">
        <f t="shared" si="52"/>
        <v/>
      </c>
      <c r="C1071" s="2">
        <f>Calculation!$A329</f>
        <v>0</v>
      </c>
      <c r="D1071" cm="1">
        <f t="array" aca="1" ref="D1071" ca="1">IFERROR(INDEX(Calculation!G:G,MATCH('Reconciliation Layer'!C1071,Calculation!A:A,0),0),"")</f>
        <v>0</v>
      </c>
      <c r="E1071" t="str">
        <f t="shared" ca="1" si="51"/>
        <v/>
      </c>
    </row>
    <row r="1072" spans="1:5">
      <c r="A1072" t="str">
        <f t="shared" si="53"/>
        <v/>
      </c>
      <c r="B1072" t="str">
        <f t="shared" si="52"/>
        <v/>
      </c>
      <c r="C1072" s="2">
        <f>Calculation!$A330</f>
        <v>0</v>
      </c>
      <c r="D1072" cm="1">
        <f t="array" aca="1" ref="D1072" ca="1">IFERROR(INDEX(Calculation!G:G,MATCH('Reconciliation Layer'!C1072,Calculation!A:A,0),0),"")</f>
        <v>0</v>
      </c>
      <c r="E1072" t="str">
        <f t="shared" ca="1" si="51"/>
        <v/>
      </c>
    </row>
    <row r="1073" spans="1:5">
      <c r="A1073" t="str">
        <f t="shared" si="53"/>
        <v/>
      </c>
      <c r="B1073" t="str">
        <f t="shared" si="52"/>
        <v/>
      </c>
      <c r="C1073" s="2">
        <f>Calculation!$A331</f>
        <v>0</v>
      </c>
      <c r="D1073" cm="1">
        <f t="array" aca="1" ref="D1073" ca="1">IFERROR(INDEX(Calculation!G:G,MATCH('Reconciliation Layer'!C1073,Calculation!A:A,0),0),"")</f>
        <v>0</v>
      </c>
      <c r="E1073" t="str">
        <f t="shared" ca="1" si="51"/>
        <v/>
      </c>
    </row>
    <row r="1074" spans="1:5">
      <c r="A1074" t="str">
        <f t="shared" si="53"/>
        <v/>
      </c>
      <c r="B1074" t="str">
        <f t="shared" si="52"/>
        <v/>
      </c>
      <c r="C1074" s="2">
        <f>Calculation!$A332</f>
        <v>0</v>
      </c>
      <c r="D1074" cm="1">
        <f t="array" aca="1" ref="D1074" ca="1">IFERROR(INDEX(Calculation!G:G,MATCH('Reconciliation Layer'!C1074,Calculation!A:A,0),0),"")</f>
        <v>0</v>
      </c>
      <c r="E1074" t="str">
        <f t="shared" ca="1" si="51"/>
        <v/>
      </c>
    </row>
    <row r="1075" spans="1:5">
      <c r="A1075" t="str">
        <f t="shared" si="53"/>
        <v/>
      </c>
      <c r="B1075" t="str">
        <f t="shared" si="52"/>
        <v/>
      </c>
      <c r="C1075" s="2">
        <f>Calculation!$A333</f>
        <v>0</v>
      </c>
      <c r="D1075" cm="1">
        <f t="array" aca="1" ref="D1075" ca="1">IFERROR(INDEX(Calculation!G:G,MATCH('Reconciliation Layer'!C1075,Calculation!A:A,0),0),"")</f>
        <v>0</v>
      </c>
      <c r="E1075" t="str">
        <f t="shared" ca="1" si="51"/>
        <v/>
      </c>
    </row>
    <row r="1076" spans="1:5">
      <c r="A1076" t="str">
        <f t="shared" si="53"/>
        <v/>
      </c>
      <c r="B1076" t="str">
        <f t="shared" si="52"/>
        <v/>
      </c>
      <c r="C1076" s="2">
        <f>Calculation!$A334</f>
        <v>0</v>
      </c>
      <c r="D1076" cm="1">
        <f t="array" aca="1" ref="D1076" ca="1">IFERROR(INDEX(Calculation!G:G,MATCH('Reconciliation Layer'!C1076,Calculation!A:A,0),0),"")</f>
        <v>0</v>
      </c>
      <c r="E1076" t="str">
        <f t="shared" ca="1" si="51"/>
        <v/>
      </c>
    </row>
    <row r="1077" spans="1:5">
      <c r="A1077" t="str">
        <f t="shared" si="53"/>
        <v/>
      </c>
      <c r="B1077" t="str">
        <f t="shared" si="52"/>
        <v/>
      </c>
      <c r="C1077" s="2">
        <f>Calculation!$A335</f>
        <v>0</v>
      </c>
      <c r="D1077" cm="1">
        <f t="array" aca="1" ref="D1077" ca="1">IFERROR(INDEX(Calculation!G:G,MATCH('Reconciliation Layer'!C1077,Calculation!A:A,0),0),"")</f>
        <v>0</v>
      </c>
      <c r="E1077" t="str">
        <f t="shared" ca="1" si="51"/>
        <v/>
      </c>
    </row>
    <row r="1078" spans="1:5">
      <c r="A1078" t="str">
        <f t="shared" si="53"/>
        <v/>
      </c>
      <c r="B1078" t="str">
        <f t="shared" si="52"/>
        <v/>
      </c>
      <c r="C1078" s="2">
        <f>Calculation!$A336</f>
        <v>0</v>
      </c>
      <c r="D1078" cm="1">
        <f t="array" aca="1" ref="D1078" ca="1">IFERROR(INDEX(Calculation!G:G,MATCH('Reconciliation Layer'!C1078,Calculation!A:A,0),0),"")</f>
        <v>0</v>
      </c>
      <c r="E1078" t="str">
        <f t="shared" ca="1" si="51"/>
        <v/>
      </c>
    </row>
    <row r="1079" spans="1:5">
      <c r="A1079" t="str">
        <f t="shared" si="53"/>
        <v/>
      </c>
      <c r="B1079" t="str">
        <f t="shared" si="52"/>
        <v/>
      </c>
      <c r="C1079" s="2">
        <f>Calculation!$A337</f>
        <v>0</v>
      </c>
      <c r="D1079" cm="1">
        <f t="array" aca="1" ref="D1079" ca="1">IFERROR(INDEX(Calculation!G:G,MATCH('Reconciliation Layer'!C1079,Calculation!A:A,0),0),"")</f>
        <v>0</v>
      </c>
      <c r="E1079" t="str">
        <f t="shared" ca="1" si="51"/>
        <v/>
      </c>
    </row>
    <row r="1080" spans="1:5">
      <c r="A1080" t="str">
        <f t="shared" si="53"/>
        <v/>
      </c>
      <c r="B1080" t="str">
        <f t="shared" si="52"/>
        <v/>
      </c>
      <c r="C1080" s="2">
        <f>Calculation!$A338</f>
        <v>0</v>
      </c>
      <c r="D1080" cm="1">
        <f t="array" aca="1" ref="D1080" ca="1">IFERROR(INDEX(Calculation!G:G,MATCH('Reconciliation Layer'!C1080,Calculation!A:A,0),0),"")</f>
        <v>0</v>
      </c>
      <c r="E1080" t="str">
        <f t="shared" ca="1" si="51"/>
        <v/>
      </c>
    </row>
    <row r="1081" spans="1:5">
      <c r="A1081" t="str">
        <f t="shared" si="53"/>
        <v/>
      </c>
      <c r="B1081" t="str">
        <f t="shared" si="52"/>
        <v/>
      </c>
      <c r="C1081" s="2">
        <f>Calculation!$A339</f>
        <v>0</v>
      </c>
      <c r="D1081" cm="1">
        <f t="array" aca="1" ref="D1081" ca="1">IFERROR(INDEX(Calculation!G:G,MATCH('Reconciliation Layer'!C1081,Calculation!A:A,0),0),"")</f>
        <v>0</v>
      </c>
      <c r="E1081" t="str">
        <f t="shared" ca="1" si="51"/>
        <v/>
      </c>
    </row>
    <row r="1082" spans="1:5">
      <c r="A1082" t="str">
        <f t="shared" si="53"/>
        <v/>
      </c>
      <c r="B1082" t="str">
        <f t="shared" si="52"/>
        <v/>
      </c>
      <c r="C1082" s="2">
        <f>Calculation!$A340</f>
        <v>0</v>
      </c>
      <c r="D1082" cm="1">
        <f t="array" aca="1" ref="D1082" ca="1">IFERROR(INDEX(Calculation!G:G,MATCH('Reconciliation Layer'!C1082,Calculation!A:A,0),0),"")</f>
        <v>0</v>
      </c>
      <c r="E1082" t="str">
        <f t="shared" ca="1" si="51"/>
        <v/>
      </c>
    </row>
    <row r="1083" spans="1:5">
      <c r="A1083" t="str">
        <f t="shared" si="53"/>
        <v/>
      </c>
      <c r="B1083" t="str">
        <f t="shared" si="52"/>
        <v/>
      </c>
      <c r="C1083" s="2">
        <f>Calculation!$A341</f>
        <v>0</v>
      </c>
      <c r="D1083" cm="1">
        <f t="array" aca="1" ref="D1083" ca="1">IFERROR(INDEX(Calculation!G:G,MATCH('Reconciliation Layer'!C1083,Calculation!A:A,0),0),"")</f>
        <v>0</v>
      </c>
      <c r="E1083" t="str">
        <f t="shared" ca="1" si="51"/>
        <v/>
      </c>
    </row>
    <row r="1084" spans="1:5">
      <c r="A1084" t="str">
        <f t="shared" si="53"/>
        <v/>
      </c>
      <c r="B1084" t="str">
        <f t="shared" si="52"/>
        <v/>
      </c>
      <c r="C1084" s="2">
        <f>Calculation!$A342</f>
        <v>0</v>
      </c>
      <c r="D1084" cm="1">
        <f t="array" aca="1" ref="D1084" ca="1">IFERROR(INDEX(Calculation!G:G,MATCH('Reconciliation Layer'!C1084,Calculation!A:A,0),0),"")</f>
        <v>0</v>
      </c>
      <c r="E1084" t="str">
        <f t="shared" ca="1" si="51"/>
        <v/>
      </c>
    </row>
    <row r="1085" spans="1:5">
      <c r="A1085" t="str">
        <f t="shared" si="53"/>
        <v/>
      </c>
      <c r="B1085" t="str">
        <f t="shared" si="52"/>
        <v/>
      </c>
      <c r="C1085" s="2">
        <f>Calculation!$A343</f>
        <v>0</v>
      </c>
      <c r="D1085" cm="1">
        <f t="array" aca="1" ref="D1085" ca="1">IFERROR(INDEX(Calculation!G:G,MATCH('Reconciliation Layer'!C1085,Calculation!A:A,0),0),"")</f>
        <v>0</v>
      </c>
      <c r="E1085" t="str">
        <f t="shared" ca="1" si="51"/>
        <v/>
      </c>
    </row>
    <row r="1086" spans="1:5">
      <c r="A1086" t="str">
        <f t="shared" si="53"/>
        <v/>
      </c>
      <c r="B1086" t="str">
        <f t="shared" si="52"/>
        <v/>
      </c>
      <c r="C1086" s="2">
        <f>Calculation!$A344</f>
        <v>0</v>
      </c>
      <c r="D1086" cm="1">
        <f t="array" aca="1" ref="D1086" ca="1">IFERROR(INDEX(Calculation!G:G,MATCH('Reconciliation Layer'!C1086,Calculation!A:A,0),0),"")</f>
        <v>0</v>
      </c>
      <c r="E1086" t="str">
        <f t="shared" ca="1" si="51"/>
        <v/>
      </c>
    </row>
    <row r="1087" spans="1:5">
      <c r="A1087" t="str">
        <f t="shared" si="53"/>
        <v/>
      </c>
      <c r="B1087" t="str">
        <f t="shared" si="52"/>
        <v/>
      </c>
      <c r="C1087" s="2">
        <f>Calculation!$A345</f>
        <v>0</v>
      </c>
      <c r="D1087" cm="1">
        <f t="array" aca="1" ref="D1087" ca="1">IFERROR(INDEX(Calculation!G:G,MATCH('Reconciliation Layer'!C1087,Calculation!A:A,0),0),"")</f>
        <v>0</v>
      </c>
      <c r="E1087" t="str">
        <f t="shared" ca="1" si="51"/>
        <v/>
      </c>
    </row>
    <row r="1088" spans="1:5">
      <c r="A1088" t="str">
        <f t="shared" si="53"/>
        <v/>
      </c>
      <c r="B1088" t="str">
        <f t="shared" si="52"/>
        <v/>
      </c>
      <c r="C1088" s="2">
        <f>Calculation!$A346</f>
        <v>0</v>
      </c>
      <c r="D1088" cm="1">
        <f t="array" aca="1" ref="D1088" ca="1">IFERROR(INDEX(Calculation!G:G,MATCH('Reconciliation Layer'!C1088,Calculation!A:A,0),0),"")</f>
        <v>0</v>
      </c>
      <c r="E1088" t="str">
        <f t="shared" ref="E1088:E1150" ca="1" si="54">IF(D1088&lt;&gt;0,CONCATENATE(B1088,C1088,),"")</f>
        <v/>
      </c>
    </row>
    <row r="1089" spans="1:5">
      <c r="A1089" t="str">
        <f t="shared" si="53"/>
        <v/>
      </c>
      <c r="B1089" t="str">
        <f t="shared" si="52"/>
        <v/>
      </c>
      <c r="C1089" s="2">
        <f>Calculation!$A347</f>
        <v>0</v>
      </c>
      <c r="D1089" cm="1">
        <f t="array" aca="1" ref="D1089" ca="1">IFERROR(INDEX(Calculation!G:G,MATCH('Reconciliation Layer'!C1089,Calculation!A:A,0),0),"")</f>
        <v>0</v>
      </c>
      <c r="E1089" t="str">
        <f t="shared" ca="1" si="54"/>
        <v/>
      </c>
    </row>
    <row r="1090" spans="1:5">
      <c r="A1090" t="str">
        <f t="shared" si="53"/>
        <v/>
      </c>
      <c r="B1090" t="str">
        <f t="shared" si="52"/>
        <v/>
      </c>
      <c r="C1090" s="2">
        <f>Calculation!$A348</f>
        <v>0</v>
      </c>
      <c r="D1090" cm="1">
        <f t="array" aca="1" ref="D1090" ca="1">IFERROR(INDEX(Calculation!G:G,MATCH('Reconciliation Layer'!C1090,Calculation!A:A,0),0),"")</f>
        <v>0</v>
      </c>
      <c r="E1090" t="str">
        <f t="shared" ca="1" si="54"/>
        <v/>
      </c>
    </row>
    <row r="1091" spans="1:5">
      <c r="A1091" t="str">
        <f t="shared" si="53"/>
        <v/>
      </c>
      <c r="B1091" t="str">
        <f t="shared" si="52"/>
        <v/>
      </c>
      <c r="C1091" s="2">
        <f>Calculation!$A349</f>
        <v>0</v>
      </c>
      <c r="D1091" cm="1">
        <f t="array" aca="1" ref="D1091" ca="1">IFERROR(INDEX(Calculation!G:G,MATCH('Reconciliation Layer'!C1091,Calculation!A:A,0),0),"")</f>
        <v>0</v>
      </c>
      <c r="E1091" t="str">
        <f t="shared" ca="1" si="54"/>
        <v/>
      </c>
    </row>
    <row r="1092" spans="1:5">
      <c r="A1092" t="str">
        <f t="shared" si="53"/>
        <v/>
      </c>
      <c r="B1092" t="str">
        <f t="shared" si="52"/>
        <v/>
      </c>
      <c r="C1092" s="2">
        <f>Calculation!$A350</f>
        <v>0</v>
      </c>
      <c r="D1092" cm="1">
        <f t="array" aca="1" ref="D1092" ca="1">IFERROR(INDEX(Calculation!G:G,MATCH('Reconciliation Layer'!C1092,Calculation!A:A,0),0),"")</f>
        <v>0</v>
      </c>
      <c r="E1092" t="str">
        <f t="shared" ca="1" si="54"/>
        <v/>
      </c>
    </row>
    <row r="1093" spans="1:5">
      <c r="A1093" t="str">
        <f t="shared" si="53"/>
        <v/>
      </c>
      <c r="B1093" t="str">
        <f t="shared" si="52"/>
        <v/>
      </c>
      <c r="C1093" s="2">
        <f>Calculation!$A351</f>
        <v>0</v>
      </c>
      <c r="D1093" cm="1">
        <f t="array" aca="1" ref="D1093" ca="1">IFERROR(INDEX(Calculation!G:G,MATCH('Reconciliation Layer'!C1093,Calculation!A:A,0),0),"")</f>
        <v>0</v>
      </c>
      <c r="E1093" t="str">
        <f t="shared" ca="1" si="54"/>
        <v/>
      </c>
    </row>
    <row r="1094" spans="1:5">
      <c r="A1094" t="str">
        <f t="shared" si="53"/>
        <v/>
      </c>
      <c r="B1094" t="str">
        <f t="shared" si="52"/>
        <v/>
      </c>
      <c r="C1094" s="2">
        <f>Calculation!$A352</f>
        <v>0</v>
      </c>
      <c r="D1094" cm="1">
        <f t="array" aca="1" ref="D1094" ca="1">IFERROR(INDEX(Calculation!G:G,MATCH('Reconciliation Layer'!C1094,Calculation!A:A,0),0),"")</f>
        <v>0</v>
      </c>
      <c r="E1094" t="str">
        <f t="shared" ca="1" si="54"/>
        <v/>
      </c>
    </row>
    <row r="1095" spans="1:5">
      <c r="A1095" t="str">
        <f t="shared" si="53"/>
        <v/>
      </c>
      <c r="B1095" t="str">
        <f t="shared" si="52"/>
        <v/>
      </c>
      <c r="C1095" s="2">
        <f>Calculation!$A353</f>
        <v>0</v>
      </c>
      <c r="D1095" cm="1">
        <f t="array" aca="1" ref="D1095" ca="1">IFERROR(INDEX(Calculation!G:G,MATCH('Reconciliation Layer'!C1095,Calculation!A:A,0),0),"")</f>
        <v>0</v>
      </c>
      <c r="E1095" t="str">
        <f t="shared" ca="1" si="54"/>
        <v/>
      </c>
    </row>
    <row r="1096" spans="1:5">
      <c r="A1096" t="str">
        <f t="shared" si="53"/>
        <v/>
      </c>
      <c r="B1096" t="str">
        <f t="shared" si="52"/>
        <v/>
      </c>
      <c r="C1096" s="2">
        <f>Calculation!$A354</f>
        <v>0</v>
      </c>
      <c r="D1096" cm="1">
        <f t="array" aca="1" ref="D1096" ca="1">IFERROR(INDEX(Calculation!G:G,MATCH('Reconciliation Layer'!C1096,Calculation!A:A,0),0),"")</f>
        <v>0</v>
      </c>
      <c r="E1096" t="str">
        <f t="shared" ca="1" si="54"/>
        <v/>
      </c>
    </row>
    <row r="1097" spans="1:5">
      <c r="A1097" t="str">
        <f t="shared" si="53"/>
        <v/>
      </c>
      <c r="B1097" t="str">
        <f t="shared" si="52"/>
        <v/>
      </c>
      <c r="C1097" s="2">
        <f>Calculation!$A355</f>
        <v>0</v>
      </c>
      <c r="D1097" cm="1">
        <f t="array" aca="1" ref="D1097" ca="1">IFERROR(INDEX(Calculation!G:G,MATCH('Reconciliation Layer'!C1097,Calculation!A:A,0),0),"")</f>
        <v>0</v>
      </c>
      <c r="E1097" t="str">
        <f t="shared" ca="1" si="54"/>
        <v/>
      </c>
    </row>
    <row r="1098" spans="1:5">
      <c r="A1098" t="str">
        <f t="shared" si="53"/>
        <v/>
      </c>
      <c r="B1098" t="str">
        <f t="shared" si="52"/>
        <v/>
      </c>
      <c r="C1098" s="2">
        <f>Calculation!$A356</f>
        <v>0</v>
      </c>
      <c r="D1098" cm="1">
        <f t="array" aca="1" ref="D1098" ca="1">IFERROR(INDEX(Calculation!G:G,MATCH('Reconciliation Layer'!C1098,Calculation!A:A,0),0),"")</f>
        <v>0</v>
      </c>
      <c r="E1098" t="str">
        <f t="shared" ca="1" si="54"/>
        <v/>
      </c>
    </row>
    <row r="1099" spans="1:5">
      <c r="A1099" t="str">
        <f t="shared" si="53"/>
        <v/>
      </c>
      <c r="B1099" t="str">
        <f t="shared" si="52"/>
        <v/>
      </c>
      <c r="C1099" s="2">
        <f>Calculation!$A357</f>
        <v>0</v>
      </c>
      <c r="D1099" cm="1">
        <f t="array" aca="1" ref="D1099" ca="1">IFERROR(INDEX(Calculation!G:G,MATCH('Reconciliation Layer'!C1099,Calculation!A:A,0),0),"")</f>
        <v>0</v>
      </c>
      <c r="E1099" t="str">
        <f t="shared" ca="1" si="54"/>
        <v/>
      </c>
    </row>
    <row r="1100" spans="1:5">
      <c r="A1100" t="str">
        <f t="shared" si="53"/>
        <v/>
      </c>
      <c r="B1100" t="str">
        <f t="shared" si="52"/>
        <v/>
      </c>
      <c r="C1100" s="2">
        <f>Calculation!$A358</f>
        <v>0</v>
      </c>
      <c r="D1100" cm="1">
        <f t="array" aca="1" ref="D1100" ca="1">IFERROR(INDEX(Calculation!G:G,MATCH('Reconciliation Layer'!C1100,Calculation!A:A,0),0),"")</f>
        <v>0</v>
      </c>
      <c r="E1100" t="str">
        <f t="shared" ca="1" si="54"/>
        <v/>
      </c>
    </row>
    <row r="1101" spans="1:5">
      <c r="A1101" t="str">
        <f t="shared" si="53"/>
        <v/>
      </c>
      <c r="B1101" t="str">
        <f t="shared" si="52"/>
        <v/>
      </c>
      <c r="C1101" s="2">
        <f>Calculation!$A359</f>
        <v>0</v>
      </c>
      <c r="D1101" cm="1">
        <f t="array" aca="1" ref="D1101" ca="1">IFERROR(INDEX(Calculation!G:G,MATCH('Reconciliation Layer'!C1101,Calculation!A:A,0),0),"")</f>
        <v>0</v>
      </c>
      <c r="E1101" t="str">
        <f t="shared" ca="1" si="54"/>
        <v/>
      </c>
    </row>
    <row r="1102" spans="1:5">
      <c r="A1102" t="str">
        <f t="shared" si="53"/>
        <v/>
      </c>
      <c r="B1102" t="str">
        <f t="shared" si="52"/>
        <v/>
      </c>
      <c r="C1102" s="2">
        <f>Calculation!$A360</f>
        <v>0</v>
      </c>
      <c r="D1102" cm="1">
        <f t="array" aca="1" ref="D1102" ca="1">IFERROR(INDEX(Calculation!G:G,MATCH('Reconciliation Layer'!C1102,Calculation!A:A,0),0),"")</f>
        <v>0</v>
      </c>
      <c r="E1102" t="str">
        <f t="shared" ca="1" si="54"/>
        <v/>
      </c>
    </row>
    <row r="1103" spans="1:5">
      <c r="A1103" t="str">
        <f t="shared" si="53"/>
        <v/>
      </c>
      <c r="B1103" t="str">
        <f t="shared" si="52"/>
        <v/>
      </c>
      <c r="C1103" s="2">
        <f>Calculation!$A361</f>
        <v>0</v>
      </c>
      <c r="D1103" cm="1">
        <f t="array" aca="1" ref="D1103" ca="1">IFERROR(INDEX(Calculation!G:G,MATCH('Reconciliation Layer'!C1103,Calculation!A:A,0),0),"")</f>
        <v>0</v>
      </c>
      <c r="E1103" t="str">
        <f t="shared" ca="1" si="54"/>
        <v/>
      </c>
    </row>
    <row r="1104" spans="1:5">
      <c r="A1104" t="str">
        <f t="shared" si="53"/>
        <v/>
      </c>
      <c r="B1104" t="str">
        <f t="shared" si="52"/>
        <v/>
      </c>
      <c r="C1104" s="2">
        <f>Calculation!$A362</f>
        <v>0</v>
      </c>
      <c r="D1104" cm="1">
        <f t="array" aca="1" ref="D1104" ca="1">IFERROR(INDEX(Calculation!G:G,MATCH('Reconciliation Layer'!C1104,Calculation!A:A,0),0),"")</f>
        <v>0</v>
      </c>
      <c r="E1104" t="str">
        <f t="shared" ca="1" si="54"/>
        <v/>
      </c>
    </row>
    <row r="1105" spans="1:5">
      <c r="A1105" t="str">
        <f t="shared" si="53"/>
        <v/>
      </c>
      <c r="B1105" t="str">
        <f t="shared" si="52"/>
        <v/>
      </c>
      <c r="C1105" s="2">
        <f>Calculation!$A363</f>
        <v>0</v>
      </c>
      <c r="D1105" cm="1">
        <f t="array" aca="1" ref="D1105" ca="1">IFERROR(INDEX(Calculation!G:G,MATCH('Reconciliation Layer'!C1105,Calculation!A:A,0),0),"")</f>
        <v>0</v>
      </c>
      <c r="E1105" t="str">
        <f t="shared" ca="1" si="54"/>
        <v/>
      </c>
    </row>
    <row r="1106" spans="1:5">
      <c r="A1106" t="str">
        <f t="shared" si="53"/>
        <v/>
      </c>
      <c r="B1106" t="str">
        <f t="shared" si="52"/>
        <v/>
      </c>
      <c r="C1106" s="2">
        <f>Calculation!$A364</f>
        <v>0</v>
      </c>
      <c r="D1106" cm="1">
        <f t="array" aca="1" ref="D1106" ca="1">IFERROR(INDEX(Calculation!G:G,MATCH('Reconciliation Layer'!C1106,Calculation!A:A,0),0),"")</f>
        <v>0</v>
      </c>
      <c r="E1106" t="str">
        <f t="shared" ca="1" si="54"/>
        <v/>
      </c>
    </row>
    <row r="1107" spans="1:5">
      <c r="A1107" t="str">
        <f t="shared" si="53"/>
        <v/>
      </c>
      <c r="B1107" t="str">
        <f t="shared" si="52"/>
        <v/>
      </c>
      <c r="C1107" s="2">
        <f>Calculation!$A365</f>
        <v>0</v>
      </c>
      <c r="D1107" cm="1">
        <f t="array" aca="1" ref="D1107" ca="1">IFERROR(INDEX(Calculation!G:G,MATCH('Reconciliation Layer'!C1107,Calculation!A:A,0),0),"")</f>
        <v>0</v>
      </c>
      <c r="E1107" t="str">
        <f t="shared" ca="1" si="54"/>
        <v/>
      </c>
    </row>
    <row r="1108" spans="1:5">
      <c r="A1108" t="str">
        <f t="shared" si="53"/>
        <v/>
      </c>
      <c r="B1108" t="str">
        <f t="shared" si="52"/>
        <v/>
      </c>
      <c r="C1108" s="2">
        <f>Calculation!$A366</f>
        <v>0</v>
      </c>
      <c r="D1108" cm="1">
        <f t="array" aca="1" ref="D1108" ca="1">IFERROR(INDEX(Calculation!G:G,MATCH('Reconciliation Layer'!C1108,Calculation!A:A,0),0),"")</f>
        <v>0</v>
      </c>
      <c r="E1108" t="str">
        <f t="shared" ca="1" si="54"/>
        <v/>
      </c>
    </row>
    <row r="1109" spans="1:5">
      <c r="A1109" t="str">
        <f t="shared" si="53"/>
        <v/>
      </c>
      <c r="B1109" t="str">
        <f t="shared" si="52"/>
        <v/>
      </c>
      <c r="C1109" s="2">
        <f>Calculation!$A367</f>
        <v>0</v>
      </c>
      <c r="D1109" cm="1">
        <f t="array" aca="1" ref="D1109" ca="1">IFERROR(INDEX(Calculation!G:G,MATCH('Reconciliation Layer'!C1109,Calculation!A:A,0),0),"")</f>
        <v>0</v>
      </c>
      <c r="E1109" t="str">
        <f t="shared" ca="1" si="54"/>
        <v/>
      </c>
    </row>
    <row r="1110" spans="1:5">
      <c r="A1110" t="str">
        <f t="shared" si="53"/>
        <v/>
      </c>
      <c r="B1110" t="str">
        <f t="shared" si="52"/>
        <v/>
      </c>
      <c r="C1110" s="2">
        <f>Calculation!$A368</f>
        <v>0</v>
      </c>
      <c r="D1110" cm="1">
        <f t="array" aca="1" ref="D1110" ca="1">IFERROR(INDEX(Calculation!G:G,MATCH('Reconciliation Layer'!C1110,Calculation!A:A,0),0),"")</f>
        <v>0</v>
      </c>
      <c r="E1110" t="str">
        <f t="shared" ca="1" si="54"/>
        <v/>
      </c>
    </row>
    <row r="1111" spans="1:5">
      <c r="A1111" t="str">
        <f t="shared" si="53"/>
        <v/>
      </c>
      <c r="B1111" t="str">
        <f t="shared" si="52"/>
        <v/>
      </c>
      <c r="C1111" s="2">
        <f>Calculation!$A369</f>
        <v>0</v>
      </c>
      <c r="D1111" cm="1">
        <f t="array" aca="1" ref="D1111" ca="1">IFERROR(INDEX(Calculation!G:G,MATCH('Reconciliation Layer'!C1111,Calculation!A:A,0),0),"")</f>
        <v>0</v>
      </c>
      <c r="E1111" t="str">
        <f t="shared" ca="1" si="54"/>
        <v/>
      </c>
    </row>
    <row r="1112" spans="1:5">
      <c r="A1112" t="str">
        <f t="shared" si="53"/>
        <v/>
      </c>
      <c r="B1112" t="str">
        <f t="shared" si="52"/>
        <v/>
      </c>
      <c r="C1112" s="2">
        <f>Calculation!$A370</f>
        <v>0</v>
      </c>
      <c r="D1112" cm="1">
        <f t="array" aca="1" ref="D1112" ca="1">IFERROR(INDEX(Calculation!G:G,MATCH('Reconciliation Layer'!C1112,Calculation!A:A,0),0),"")</f>
        <v>0</v>
      </c>
      <c r="E1112" t="str">
        <f t="shared" ca="1" si="54"/>
        <v/>
      </c>
    </row>
    <row r="1113" spans="1:5">
      <c r="A1113" t="str">
        <f t="shared" si="53"/>
        <v/>
      </c>
      <c r="B1113" t="str">
        <f t="shared" si="52"/>
        <v/>
      </c>
      <c r="C1113" s="2">
        <f>Calculation!$A371</f>
        <v>0</v>
      </c>
      <c r="D1113" cm="1">
        <f t="array" aca="1" ref="D1113" ca="1">IFERROR(INDEX(Calculation!G:G,MATCH('Reconciliation Layer'!C1113,Calculation!A:A,0),0),"")</f>
        <v>0</v>
      </c>
      <c r="E1113" t="str">
        <f t="shared" ca="1" si="54"/>
        <v/>
      </c>
    </row>
    <row r="1114" spans="1:5">
      <c r="A1114" t="str">
        <f t="shared" si="53"/>
        <v/>
      </c>
      <c r="B1114" t="str">
        <f t="shared" si="52"/>
        <v/>
      </c>
      <c r="C1114" s="2">
        <f>Calculation!$A372</f>
        <v>0</v>
      </c>
      <c r="D1114" cm="1">
        <f t="array" aca="1" ref="D1114" ca="1">IFERROR(INDEX(Calculation!G:G,MATCH('Reconciliation Layer'!C1114,Calculation!A:A,0),0),"")</f>
        <v>0</v>
      </c>
      <c r="E1114" t="str">
        <f t="shared" ca="1" si="54"/>
        <v/>
      </c>
    </row>
    <row r="1115" spans="1:5">
      <c r="A1115" t="str">
        <f t="shared" si="53"/>
        <v/>
      </c>
      <c r="B1115" t="str">
        <f t="shared" si="52"/>
        <v/>
      </c>
      <c r="C1115" s="2">
        <f>Calculation!$A373</f>
        <v>0</v>
      </c>
      <c r="D1115" cm="1">
        <f t="array" aca="1" ref="D1115" ca="1">IFERROR(INDEX(Calculation!G:G,MATCH('Reconciliation Layer'!C1115,Calculation!A:A,0),0),"")</f>
        <v>0</v>
      </c>
      <c r="E1115" t="str">
        <f t="shared" ca="1" si="54"/>
        <v/>
      </c>
    </row>
    <row r="1116" spans="1:5">
      <c r="A1116" t="str">
        <f t="shared" si="53"/>
        <v/>
      </c>
      <c r="B1116" t="str">
        <f t="shared" si="52"/>
        <v/>
      </c>
      <c r="C1116" s="2">
        <f>Calculation!$A374</f>
        <v>0</v>
      </c>
      <c r="D1116" cm="1">
        <f t="array" aca="1" ref="D1116" ca="1">IFERROR(INDEX(Calculation!G:G,MATCH('Reconciliation Layer'!C1116,Calculation!A:A,0),0),"")</f>
        <v>0</v>
      </c>
      <c r="E1116" t="str">
        <f t="shared" ca="1" si="54"/>
        <v/>
      </c>
    </row>
    <row r="1117" spans="1:5">
      <c r="A1117" t="str">
        <f>IF(Calculation!$H$2&gt;0,Calculation!$H$2,"")</f>
        <v xml:space="preserve">Ad Fee Standard </v>
      </c>
      <c r="B1117" t="str">
        <f ca="1">IF(C1117&gt;0,CONCATENATE(A1117," | ","Daily Summary"),"")</f>
        <v>Ad Fee Standard  | Daily Summary</v>
      </c>
      <c r="C1117" s="2">
        <f ca="1">Calculation!$A4</f>
        <v>44958</v>
      </c>
      <c r="D1117" cm="1">
        <f t="array" aca="1" ref="D1117" ca="1">IFERROR(INDEX(Calculation!H:H,MATCH('Reconciliation Layer'!C1117,Calculation!A:A,0),0),"")</f>
        <v>0</v>
      </c>
      <c r="E1117" t="str">
        <f t="shared" ca="1" si="54"/>
        <v/>
      </c>
    </row>
    <row r="1118" spans="1:5">
      <c r="A1118" t="str">
        <f ca="1">IF(C1118&gt;0,A1117,"")</f>
        <v xml:space="preserve">Ad Fee Standard </v>
      </c>
      <c r="B1118" t="str">
        <f t="shared" ref="B1118:B1181" ca="1" si="55">IF(C1118&gt;0,CONCATENATE(A1118," | ","Daily Summary"),"")</f>
        <v>Ad Fee Standard  | Daily Summary</v>
      </c>
      <c r="C1118" s="2">
        <f ca="1">Calculation!$A5</f>
        <v>44957</v>
      </c>
      <c r="D1118" cm="1">
        <f t="array" aca="1" ref="D1118" ca="1">IFERROR(INDEX(Calculation!H:H,MATCH('Reconciliation Layer'!C1118,Calculation!A:A,0),0),"")</f>
        <v>0</v>
      </c>
      <c r="E1118" t="str">
        <f t="shared" ca="1" si="54"/>
        <v/>
      </c>
    </row>
    <row r="1119" spans="1:5">
      <c r="A1119" t="str">
        <f t="shared" ref="A1119:A1182" ca="1" si="56">IF(C1119&gt;0,A1118,"")</f>
        <v xml:space="preserve">Ad Fee Standard </v>
      </c>
      <c r="B1119" t="str">
        <f t="shared" ca="1" si="55"/>
        <v>Ad Fee Standard  | Daily Summary</v>
      </c>
      <c r="C1119" s="2">
        <f ca="1">Calculation!$A6</f>
        <v>44952</v>
      </c>
      <c r="D1119" cm="1">
        <f t="array" aca="1" ref="D1119" ca="1">IFERROR(INDEX(Calculation!H:H,MATCH('Reconciliation Layer'!C1119,Calculation!A:A,0),0),"")</f>
        <v>0</v>
      </c>
      <c r="E1119" t="str">
        <f t="shared" ca="1" si="54"/>
        <v/>
      </c>
    </row>
    <row r="1120" spans="1:5">
      <c r="A1120" t="str">
        <f t="shared" ca="1" si="56"/>
        <v xml:space="preserve">Ad Fee Standard </v>
      </c>
      <c r="B1120" t="str">
        <f t="shared" ca="1" si="55"/>
        <v>Ad Fee Standard  | Daily Summary</v>
      </c>
      <c r="C1120" s="2">
        <f ca="1">Calculation!$A7</f>
        <v>44951</v>
      </c>
      <c r="D1120" cm="1">
        <f t="array" aca="1" ref="D1120" ca="1">IFERROR(INDEX(Calculation!H:H,MATCH('Reconciliation Layer'!C1120,Calculation!A:A,0),0),"")</f>
        <v>0</v>
      </c>
      <c r="E1120" t="str">
        <f t="shared" ca="1" si="54"/>
        <v/>
      </c>
    </row>
    <row r="1121" spans="1:5">
      <c r="A1121" t="str">
        <f t="shared" ca="1" si="56"/>
        <v xml:space="preserve">Ad Fee Standard </v>
      </c>
      <c r="B1121" t="str">
        <f t="shared" ca="1" si="55"/>
        <v>Ad Fee Standard  | Daily Summary</v>
      </c>
      <c r="C1121" s="2">
        <f ca="1">Calculation!$A8</f>
        <v>44950</v>
      </c>
      <c r="D1121" cm="1">
        <f t="array" aca="1" ref="D1121" ca="1">IFERROR(INDEX(Calculation!H:H,MATCH('Reconciliation Layer'!C1121,Calculation!A:A,0),0),"")</f>
        <v>0</v>
      </c>
      <c r="E1121" t="str">
        <f t="shared" ca="1" si="54"/>
        <v/>
      </c>
    </row>
    <row r="1122" spans="1:5">
      <c r="A1122" t="str">
        <f t="shared" ca="1" si="56"/>
        <v xml:space="preserve">Ad Fee Standard </v>
      </c>
      <c r="B1122" t="str">
        <f t="shared" ca="1" si="55"/>
        <v>Ad Fee Standard  | Daily Summary</v>
      </c>
      <c r="C1122" s="2">
        <f ca="1">Calculation!$A9</f>
        <v>44948</v>
      </c>
      <c r="D1122" cm="1">
        <f t="array" aca="1" ref="D1122" ca="1">IFERROR(INDEX(Calculation!H:H,MATCH('Reconciliation Layer'!C1122,Calculation!A:A,0),0),"")</f>
        <v>0</v>
      </c>
      <c r="E1122" t="str">
        <f t="shared" ca="1" si="54"/>
        <v/>
      </c>
    </row>
    <row r="1123" spans="1:5">
      <c r="A1123" t="str">
        <f t="shared" ca="1" si="56"/>
        <v xml:space="preserve">Ad Fee Standard </v>
      </c>
      <c r="B1123" t="str">
        <f t="shared" ca="1" si="55"/>
        <v>Ad Fee Standard  | Daily Summary</v>
      </c>
      <c r="C1123" s="2">
        <f ca="1">Calculation!$A10</f>
        <v>44946</v>
      </c>
      <c r="D1123" cm="1">
        <f t="array" aca="1" ref="D1123" ca="1">IFERROR(INDEX(Calculation!H:H,MATCH('Reconciliation Layer'!C1123,Calculation!A:A,0),0),"")</f>
        <v>0</v>
      </c>
      <c r="E1123" t="str">
        <f t="shared" ca="1" si="54"/>
        <v/>
      </c>
    </row>
    <row r="1124" spans="1:5">
      <c r="A1124" t="str">
        <f t="shared" ca="1" si="56"/>
        <v xml:space="preserve">Ad Fee Standard </v>
      </c>
      <c r="B1124" t="str">
        <f t="shared" ca="1" si="55"/>
        <v>Ad Fee Standard  | Daily Summary</v>
      </c>
      <c r="C1124" s="2">
        <f ca="1">Calculation!$A11</f>
        <v>44943</v>
      </c>
      <c r="D1124" cm="1">
        <f t="array" aca="1" ref="D1124" ca="1">IFERROR(INDEX(Calculation!H:H,MATCH('Reconciliation Layer'!C1124,Calculation!A:A,0),0),"")</f>
        <v>0</v>
      </c>
      <c r="E1124" t="str">
        <f t="shared" ca="1" si="54"/>
        <v/>
      </c>
    </row>
    <row r="1125" spans="1:5">
      <c r="A1125" t="str">
        <f t="shared" ca="1" si="56"/>
        <v xml:space="preserve">Ad Fee Standard </v>
      </c>
      <c r="B1125" t="str">
        <f t="shared" ca="1" si="55"/>
        <v>Ad Fee Standard  | Daily Summary</v>
      </c>
      <c r="C1125" s="2">
        <f ca="1">Calculation!$A12</f>
        <v>44941</v>
      </c>
      <c r="D1125" cm="1">
        <f t="array" aca="1" ref="D1125" ca="1">IFERROR(INDEX(Calculation!H:H,MATCH('Reconciliation Layer'!C1125,Calculation!A:A,0),0),"")</f>
        <v>0</v>
      </c>
      <c r="E1125" t="str">
        <f t="shared" ca="1" si="54"/>
        <v/>
      </c>
    </row>
    <row r="1126" spans="1:5">
      <c r="A1126" t="str">
        <f t="shared" ca="1" si="56"/>
        <v xml:space="preserve">Ad Fee Standard </v>
      </c>
      <c r="B1126" t="str">
        <f t="shared" ca="1" si="55"/>
        <v>Ad Fee Standard  | Daily Summary</v>
      </c>
      <c r="C1126" s="2">
        <f ca="1">Calculation!$A13</f>
        <v>44940</v>
      </c>
      <c r="D1126" cm="1">
        <f t="array" aca="1" ref="D1126" ca="1">IFERROR(INDEX(Calculation!H:H,MATCH('Reconciliation Layer'!C1126,Calculation!A:A,0),0),"")</f>
        <v>0</v>
      </c>
      <c r="E1126" t="str">
        <f t="shared" ca="1" si="54"/>
        <v/>
      </c>
    </row>
    <row r="1127" spans="1:5">
      <c r="A1127" t="str">
        <f t="shared" ca="1" si="56"/>
        <v xml:space="preserve">Ad Fee Standard </v>
      </c>
      <c r="B1127" t="str">
        <f t="shared" ca="1" si="55"/>
        <v>Ad Fee Standard  | Daily Summary</v>
      </c>
      <c r="C1127" s="2">
        <f ca="1">Calculation!$A14</f>
        <v>44937</v>
      </c>
      <c r="D1127" cm="1">
        <f t="array" aca="1" ref="D1127" ca="1">IFERROR(INDEX(Calculation!H:H,MATCH('Reconciliation Layer'!C1127,Calculation!A:A,0),0),"")</f>
        <v>0</v>
      </c>
      <c r="E1127" t="str">
        <f t="shared" ca="1" si="54"/>
        <v/>
      </c>
    </row>
    <row r="1128" spans="1:5">
      <c r="A1128" t="str">
        <f t="shared" ca="1" si="56"/>
        <v xml:space="preserve">Ad Fee Standard </v>
      </c>
      <c r="B1128" t="str">
        <f t="shared" ca="1" si="55"/>
        <v>Ad Fee Standard  | Daily Summary</v>
      </c>
      <c r="C1128" s="2">
        <f ca="1">Calculation!$A15</f>
        <v>44926</v>
      </c>
      <c r="D1128" cm="1">
        <f t="array" aca="1" ref="D1128" ca="1">IFERROR(INDEX(Calculation!H:H,MATCH('Reconciliation Layer'!C1128,Calculation!A:A,0),0),"")</f>
        <v>0</v>
      </c>
      <c r="E1128" t="str">
        <f t="shared" ca="1" si="54"/>
        <v/>
      </c>
    </row>
    <row r="1129" spans="1:5">
      <c r="A1129" t="str">
        <f t="shared" ca="1" si="56"/>
        <v/>
      </c>
      <c r="B1129" t="str">
        <f t="shared" ca="1" si="55"/>
        <v/>
      </c>
      <c r="C1129" s="2">
        <f ca="1">Calculation!$A16</f>
        <v>0</v>
      </c>
      <c r="D1129" cm="1">
        <f t="array" aca="1" ref="D1129" ca="1">IFERROR(INDEX(Calculation!H:H,MATCH('Reconciliation Layer'!C1129,Calculation!A:A,0),0),"")</f>
        <v>0</v>
      </c>
      <c r="E1129" t="str">
        <f t="shared" ca="1" si="54"/>
        <v/>
      </c>
    </row>
    <row r="1130" spans="1:5">
      <c r="A1130" t="str">
        <f t="shared" si="56"/>
        <v/>
      </c>
      <c r="B1130" t="str">
        <f t="shared" si="55"/>
        <v/>
      </c>
      <c r="C1130" s="2">
        <f>Calculation!$A17</f>
        <v>0</v>
      </c>
      <c r="D1130" cm="1">
        <f t="array" aca="1" ref="D1130" ca="1">IFERROR(INDEX(Calculation!H:H,MATCH('Reconciliation Layer'!C1130,Calculation!A:A,0),0),"")</f>
        <v>0</v>
      </c>
      <c r="E1130" t="str">
        <f t="shared" ca="1" si="54"/>
        <v/>
      </c>
    </row>
    <row r="1131" spans="1:5">
      <c r="A1131" t="str">
        <f t="shared" si="56"/>
        <v/>
      </c>
      <c r="B1131" t="str">
        <f t="shared" si="55"/>
        <v/>
      </c>
      <c r="C1131" s="2">
        <f>Calculation!$A18</f>
        <v>0</v>
      </c>
      <c r="D1131" cm="1">
        <f t="array" aca="1" ref="D1131" ca="1">IFERROR(INDEX(Calculation!H:H,MATCH('Reconciliation Layer'!C1131,Calculation!A:A,0),0),"")</f>
        <v>0</v>
      </c>
      <c r="E1131" t="str">
        <f t="shared" ca="1" si="54"/>
        <v/>
      </c>
    </row>
    <row r="1132" spans="1:5">
      <c r="A1132" t="str">
        <f t="shared" si="56"/>
        <v/>
      </c>
      <c r="B1132" t="str">
        <f t="shared" si="55"/>
        <v/>
      </c>
      <c r="C1132" s="2">
        <f>Calculation!$A19</f>
        <v>0</v>
      </c>
      <c r="D1132" cm="1">
        <f t="array" aca="1" ref="D1132" ca="1">IFERROR(INDEX(Calculation!H:H,MATCH('Reconciliation Layer'!C1132,Calculation!A:A,0),0),"")</f>
        <v>0</v>
      </c>
      <c r="E1132" t="str">
        <f t="shared" ca="1" si="54"/>
        <v/>
      </c>
    </row>
    <row r="1133" spans="1:5">
      <c r="A1133" t="str">
        <f t="shared" si="56"/>
        <v/>
      </c>
      <c r="B1133" t="str">
        <f t="shared" si="55"/>
        <v/>
      </c>
      <c r="C1133" s="2">
        <f>Calculation!$A20</f>
        <v>0</v>
      </c>
      <c r="D1133" cm="1">
        <f t="array" aca="1" ref="D1133" ca="1">IFERROR(INDEX(Calculation!H:H,MATCH('Reconciliation Layer'!C1133,Calculation!A:A,0),0),"")</f>
        <v>0</v>
      </c>
      <c r="E1133" t="str">
        <f t="shared" ca="1" si="54"/>
        <v/>
      </c>
    </row>
    <row r="1134" spans="1:5">
      <c r="A1134" t="str">
        <f t="shared" si="56"/>
        <v/>
      </c>
      <c r="B1134" t="str">
        <f t="shared" si="55"/>
        <v/>
      </c>
      <c r="C1134" s="2">
        <f>Calculation!$A21</f>
        <v>0</v>
      </c>
      <c r="D1134" cm="1">
        <f t="array" aca="1" ref="D1134" ca="1">IFERROR(INDEX(Calculation!H:H,MATCH('Reconciliation Layer'!C1134,Calculation!A:A,0),0),"")</f>
        <v>0</v>
      </c>
      <c r="E1134" t="str">
        <f t="shared" ca="1" si="54"/>
        <v/>
      </c>
    </row>
    <row r="1135" spans="1:5">
      <c r="A1135" t="str">
        <f t="shared" si="56"/>
        <v/>
      </c>
      <c r="B1135" t="str">
        <f t="shared" si="55"/>
        <v/>
      </c>
      <c r="C1135" s="2">
        <f>Calculation!$A22</f>
        <v>0</v>
      </c>
      <c r="D1135" cm="1">
        <f t="array" aca="1" ref="D1135" ca="1">IFERROR(INDEX(Calculation!H:H,MATCH('Reconciliation Layer'!C1135,Calculation!A:A,0),0),"")</f>
        <v>0</v>
      </c>
      <c r="E1135" t="str">
        <f t="shared" ca="1" si="54"/>
        <v/>
      </c>
    </row>
    <row r="1136" spans="1:5">
      <c r="A1136" t="str">
        <f t="shared" si="56"/>
        <v/>
      </c>
      <c r="B1136" t="str">
        <f t="shared" si="55"/>
        <v/>
      </c>
      <c r="C1136" s="2">
        <f>Calculation!$A23</f>
        <v>0</v>
      </c>
      <c r="D1136" cm="1">
        <f t="array" aca="1" ref="D1136" ca="1">IFERROR(INDEX(Calculation!H:H,MATCH('Reconciliation Layer'!C1136,Calculation!A:A,0),0),"")</f>
        <v>0</v>
      </c>
      <c r="E1136" t="str">
        <f t="shared" ca="1" si="54"/>
        <v/>
      </c>
    </row>
    <row r="1137" spans="1:5">
      <c r="A1137" t="str">
        <f t="shared" si="56"/>
        <v/>
      </c>
      <c r="B1137" t="str">
        <f t="shared" si="55"/>
        <v/>
      </c>
      <c r="C1137" s="2">
        <f>Calculation!$A24</f>
        <v>0</v>
      </c>
      <c r="D1137" cm="1">
        <f t="array" aca="1" ref="D1137" ca="1">IFERROR(INDEX(Calculation!H:H,MATCH('Reconciliation Layer'!C1137,Calculation!A:A,0),0),"")</f>
        <v>0</v>
      </c>
      <c r="E1137" t="str">
        <f t="shared" ca="1" si="54"/>
        <v/>
      </c>
    </row>
    <row r="1138" spans="1:5">
      <c r="A1138" t="str">
        <f t="shared" si="56"/>
        <v/>
      </c>
      <c r="B1138" t="str">
        <f t="shared" si="55"/>
        <v/>
      </c>
      <c r="C1138" s="2">
        <f>Calculation!$A25</f>
        <v>0</v>
      </c>
      <c r="D1138" cm="1">
        <f t="array" aca="1" ref="D1138" ca="1">IFERROR(INDEX(Calculation!H:H,MATCH('Reconciliation Layer'!C1138,Calculation!A:A,0),0),"")</f>
        <v>0</v>
      </c>
      <c r="E1138" t="str">
        <f t="shared" ca="1" si="54"/>
        <v/>
      </c>
    </row>
    <row r="1139" spans="1:5">
      <c r="A1139" t="str">
        <f t="shared" si="56"/>
        <v/>
      </c>
      <c r="B1139" t="str">
        <f t="shared" si="55"/>
        <v/>
      </c>
      <c r="C1139" s="2">
        <f>Calculation!$A26</f>
        <v>0</v>
      </c>
      <c r="D1139" cm="1">
        <f t="array" aca="1" ref="D1139" ca="1">IFERROR(INDEX(Calculation!H:H,MATCH('Reconciliation Layer'!C1139,Calculation!A:A,0),0),"")</f>
        <v>0</v>
      </c>
      <c r="E1139" t="str">
        <f t="shared" ca="1" si="54"/>
        <v/>
      </c>
    </row>
    <row r="1140" spans="1:5">
      <c r="A1140" t="str">
        <f t="shared" si="56"/>
        <v/>
      </c>
      <c r="B1140" t="str">
        <f t="shared" si="55"/>
        <v/>
      </c>
      <c r="C1140" s="2">
        <f>Calculation!$A27</f>
        <v>0</v>
      </c>
      <c r="D1140" cm="1">
        <f t="array" aca="1" ref="D1140" ca="1">IFERROR(INDEX(Calculation!H:H,MATCH('Reconciliation Layer'!C1140,Calculation!A:A,0),0),"")</f>
        <v>0</v>
      </c>
      <c r="E1140" t="str">
        <f t="shared" ca="1" si="54"/>
        <v/>
      </c>
    </row>
    <row r="1141" spans="1:5">
      <c r="A1141" t="str">
        <f t="shared" si="56"/>
        <v/>
      </c>
      <c r="B1141" t="str">
        <f t="shared" si="55"/>
        <v/>
      </c>
      <c r="C1141" s="2">
        <f>Calculation!$A28</f>
        <v>0</v>
      </c>
      <c r="D1141" cm="1">
        <f t="array" aca="1" ref="D1141" ca="1">IFERROR(INDEX(Calculation!H:H,MATCH('Reconciliation Layer'!C1141,Calculation!A:A,0),0),"")</f>
        <v>0</v>
      </c>
      <c r="E1141" t="str">
        <f t="shared" ca="1" si="54"/>
        <v/>
      </c>
    </row>
    <row r="1142" spans="1:5">
      <c r="A1142" t="str">
        <f t="shared" si="56"/>
        <v/>
      </c>
      <c r="B1142" t="str">
        <f t="shared" si="55"/>
        <v/>
      </c>
      <c r="C1142" s="2">
        <f>Calculation!$A29</f>
        <v>0</v>
      </c>
      <c r="D1142" cm="1">
        <f t="array" aca="1" ref="D1142" ca="1">IFERROR(INDEX(Calculation!H:H,MATCH('Reconciliation Layer'!C1142,Calculation!A:A,0),0),"")</f>
        <v>0</v>
      </c>
      <c r="E1142" t="str">
        <f t="shared" ca="1" si="54"/>
        <v/>
      </c>
    </row>
    <row r="1143" spans="1:5">
      <c r="A1143" t="str">
        <f t="shared" si="56"/>
        <v/>
      </c>
      <c r="B1143" t="str">
        <f t="shared" si="55"/>
        <v/>
      </c>
      <c r="C1143" s="2">
        <f>Calculation!$A30</f>
        <v>0</v>
      </c>
      <c r="D1143" cm="1">
        <f t="array" aca="1" ref="D1143" ca="1">IFERROR(INDEX(Calculation!H:H,MATCH('Reconciliation Layer'!C1143,Calculation!A:A,0),0),"")</f>
        <v>0</v>
      </c>
      <c r="E1143" t="str">
        <f t="shared" ca="1" si="54"/>
        <v/>
      </c>
    </row>
    <row r="1144" spans="1:5">
      <c r="A1144" t="str">
        <f t="shared" si="56"/>
        <v/>
      </c>
      <c r="B1144" t="str">
        <f t="shared" si="55"/>
        <v/>
      </c>
      <c r="C1144" s="2">
        <f>Calculation!$A31</f>
        <v>0</v>
      </c>
      <c r="D1144" cm="1">
        <f t="array" aca="1" ref="D1144" ca="1">IFERROR(INDEX(Calculation!H:H,MATCH('Reconciliation Layer'!C1144,Calculation!A:A,0),0),"")</f>
        <v>0</v>
      </c>
      <c r="E1144" t="str">
        <f t="shared" ca="1" si="54"/>
        <v/>
      </c>
    </row>
    <row r="1145" spans="1:5">
      <c r="A1145" t="str">
        <f t="shared" si="56"/>
        <v/>
      </c>
      <c r="B1145" t="str">
        <f t="shared" si="55"/>
        <v/>
      </c>
      <c r="C1145" s="2">
        <f>Calculation!$A32</f>
        <v>0</v>
      </c>
      <c r="D1145" cm="1">
        <f t="array" aca="1" ref="D1145" ca="1">IFERROR(INDEX(Calculation!H:H,MATCH('Reconciliation Layer'!C1145,Calculation!A:A,0),0),"")</f>
        <v>0</v>
      </c>
      <c r="E1145" t="str">
        <f t="shared" ca="1" si="54"/>
        <v/>
      </c>
    </row>
    <row r="1146" spans="1:5">
      <c r="A1146" t="str">
        <f t="shared" si="56"/>
        <v/>
      </c>
      <c r="B1146" t="str">
        <f t="shared" si="55"/>
        <v/>
      </c>
      <c r="C1146" s="2">
        <f>Calculation!$A33</f>
        <v>0</v>
      </c>
      <c r="D1146" cm="1">
        <f t="array" aca="1" ref="D1146" ca="1">IFERROR(INDEX(Calculation!H:H,MATCH('Reconciliation Layer'!C1146,Calculation!A:A,0),0),"")</f>
        <v>0</v>
      </c>
      <c r="E1146" t="str">
        <f t="shared" ca="1" si="54"/>
        <v/>
      </c>
    </row>
    <row r="1147" spans="1:5">
      <c r="A1147" t="str">
        <f t="shared" si="56"/>
        <v/>
      </c>
      <c r="B1147" t="str">
        <f t="shared" si="55"/>
        <v/>
      </c>
      <c r="C1147" s="2">
        <f>Calculation!$A34</f>
        <v>0</v>
      </c>
      <c r="D1147" cm="1">
        <f t="array" aca="1" ref="D1147" ca="1">IFERROR(INDEX(Calculation!H:H,MATCH('Reconciliation Layer'!C1147,Calculation!A:A,0),0),"")</f>
        <v>0</v>
      </c>
      <c r="E1147" t="str">
        <f t="shared" ca="1" si="54"/>
        <v/>
      </c>
    </row>
    <row r="1148" spans="1:5">
      <c r="A1148" t="str">
        <f t="shared" si="56"/>
        <v/>
      </c>
      <c r="B1148" t="str">
        <f t="shared" si="55"/>
        <v/>
      </c>
      <c r="C1148" s="2">
        <f>Calculation!$A35</f>
        <v>0</v>
      </c>
      <c r="D1148" cm="1">
        <f t="array" aca="1" ref="D1148" ca="1">IFERROR(INDEX(Calculation!H:H,MATCH('Reconciliation Layer'!C1148,Calculation!A:A,0),0),"")</f>
        <v>0</v>
      </c>
      <c r="E1148" t="str">
        <f t="shared" ca="1" si="54"/>
        <v/>
      </c>
    </row>
    <row r="1149" spans="1:5">
      <c r="A1149" t="str">
        <f t="shared" si="56"/>
        <v/>
      </c>
      <c r="B1149" t="str">
        <f t="shared" si="55"/>
        <v/>
      </c>
      <c r="C1149" s="2">
        <f>Calculation!$A36</f>
        <v>0</v>
      </c>
      <c r="D1149" cm="1">
        <f t="array" aca="1" ref="D1149" ca="1">IFERROR(INDEX(Calculation!H:H,MATCH('Reconciliation Layer'!C1149,Calculation!A:A,0),0),"")</f>
        <v>0</v>
      </c>
      <c r="E1149" t="str">
        <f t="shared" ca="1" si="54"/>
        <v/>
      </c>
    </row>
    <row r="1150" spans="1:5">
      <c r="A1150" t="str">
        <f t="shared" si="56"/>
        <v/>
      </c>
      <c r="B1150" t="str">
        <f t="shared" si="55"/>
        <v/>
      </c>
      <c r="C1150" s="2">
        <f>Calculation!$A37</f>
        <v>0</v>
      </c>
      <c r="D1150" cm="1">
        <f t="array" aca="1" ref="D1150" ca="1">IFERROR(INDEX(Calculation!H:H,MATCH('Reconciliation Layer'!C1150,Calculation!A:A,0),0),"")</f>
        <v>0</v>
      </c>
      <c r="E1150" t="str">
        <f t="shared" ca="1" si="54"/>
        <v/>
      </c>
    </row>
    <row r="1151" spans="1:5">
      <c r="A1151" t="str">
        <f t="shared" si="56"/>
        <v/>
      </c>
      <c r="B1151" t="str">
        <f t="shared" si="55"/>
        <v/>
      </c>
      <c r="C1151" s="2">
        <f>Calculation!$A38</f>
        <v>0</v>
      </c>
      <c r="D1151" cm="1">
        <f t="array" aca="1" ref="D1151" ca="1">IFERROR(INDEX(Calculation!H:H,MATCH('Reconciliation Layer'!C1151,Calculation!A:A,0),0),"")</f>
        <v>0</v>
      </c>
      <c r="E1151" t="str">
        <f t="shared" ref="E1151:E1214" ca="1" si="57">IF(D1151&lt;&gt;0,CONCATENATE(B1151,C1151,),"")</f>
        <v/>
      </c>
    </row>
    <row r="1152" spans="1:5">
      <c r="A1152" t="str">
        <f t="shared" si="56"/>
        <v/>
      </c>
      <c r="B1152" t="str">
        <f t="shared" si="55"/>
        <v/>
      </c>
      <c r="C1152" s="2">
        <f>Calculation!$A39</f>
        <v>0</v>
      </c>
      <c r="D1152" cm="1">
        <f t="array" aca="1" ref="D1152" ca="1">IFERROR(INDEX(Calculation!H:H,MATCH('Reconciliation Layer'!C1152,Calculation!A:A,0),0),"")</f>
        <v>0</v>
      </c>
      <c r="E1152" t="str">
        <f t="shared" ca="1" si="57"/>
        <v/>
      </c>
    </row>
    <row r="1153" spans="1:5">
      <c r="A1153" t="str">
        <f t="shared" si="56"/>
        <v/>
      </c>
      <c r="B1153" t="str">
        <f t="shared" si="55"/>
        <v/>
      </c>
      <c r="C1153" s="2">
        <f>Calculation!$A40</f>
        <v>0</v>
      </c>
      <c r="D1153" cm="1">
        <f t="array" aca="1" ref="D1153" ca="1">IFERROR(INDEX(Calculation!H:H,MATCH('Reconciliation Layer'!C1153,Calculation!A:A,0),0),"")</f>
        <v>0</v>
      </c>
      <c r="E1153" t="str">
        <f t="shared" ca="1" si="57"/>
        <v/>
      </c>
    </row>
    <row r="1154" spans="1:5">
      <c r="A1154" t="str">
        <f t="shared" si="56"/>
        <v/>
      </c>
      <c r="B1154" t="str">
        <f t="shared" si="55"/>
        <v/>
      </c>
      <c r="C1154" s="2">
        <f>Calculation!$A41</f>
        <v>0</v>
      </c>
      <c r="D1154" cm="1">
        <f t="array" aca="1" ref="D1154" ca="1">IFERROR(INDEX(Calculation!H:H,MATCH('Reconciliation Layer'!C1154,Calculation!A:A,0),0),"")</f>
        <v>0</v>
      </c>
      <c r="E1154" t="str">
        <f t="shared" ca="1" si="57"/>
        <v/>
      </c>
    </row>
    <row r="1155" spans="1:5">
      <c r="A1155" t="str">
        <f t="shared" si="56"/>
        <v/>
      </c>
      <c r="B1155" t="str">
        <f t="shared" si="55"/>
        <v/>
      </c>
      <c r="C1155" s="2">
        <f>Calculation!$A42</f>
        <v>0</v>
      </c>
      <c r="D1155" cm="1">
        <f t="array" aca="1" ref="D1155" ca="1">IFERROR(INDEX(Calculation!H:H,MATCH('Reconciliation Layer'!C1155,Calculation!A:A,0),0),"")</f>
        <v>0</v>
      </c>
      <c r="E1155" t="str">
        <f t="shared" ca="1" si="57"/>
        <v/>
      </c>
    </row>
    <row r="1156" spans="1:5">
      <c r="A1156" t="str">
        <f t="shared" si="56"/>
        <v/>
      </c>
      <c r="B1156" t="str">
        <f t="shared" si="55"/>
        <v/>
      </c>
      <c r="C1156" s="2">
        <f>Calculation!$A43</f>
        <v>0</v>
      </c>
      <c r="D1156" cm="1">
        <f t="array" aca="1" ref="D1156" ca="1">IFERROR(INDEX(Calculation!H:H,MATCH('Reconciliation Layer'!C1156,Calculation!A:A,0),0),"")</f>
        <v>0</v>
      </c>
      <c r="E1156" t="str">
        <f t="shared" ca="1" si="57"/>
        <v/>
      </c>
    </row>
    <row r="1157" spans="1:5">
      <c r="A1157" t="str">
        <f t="shared" si="56"/>
        <v/>
      </c>
      <c r="B1157" t="str">
        <f t="shared" si="55"/>
        <v/>
      </c>
      <c r="C1157" s="2">
        <f>Calculation!$A44</f>
        <v>0</v>
      </c>
      <c r="D1157" cm="1">
        <f t="array" aca="1" ref="D1157" ca="1">IFERROR(INDEX(Calculation!H:H,MATCH('Reconciliation Layer'!C1157,Calculation!A:A,0),0),"")</f>
        <v>0</v>
      </c>
      <c r="E1157" t="str">
        <f t="shared" ca="1" si="57"/>
        <v/>
      </c>
    </row>
    <row r="1158" spans="1:5">
      <c r="A1158" t="str">
        <f t="shared" si="56"/>
        <v/>
      </c>
      <c r="B1158" t="str">
        <f t="shared" si="55"/>
        <v/>
      </c>
      <c r="C1158" s="2">
        <f>Calculation!$A45</f>
        <v>0</v>
      </c>
      <c r="D1158" cm="1">
        <f t="array" aca="1" ref="D1158" ca="1">IFERROR(INDEX(Calculation!H:H,MATCH('Reconciliation Layer'!C1158,Calculation!A:A,0),0),"")</f>
        <v>0</v>
      </c>
      <c r="E1158" t="str">
        <f t="shared" ca="1" si="57"/>
        <v/>
      </c>
    </row>
    <row r="1159" spans="1:5">
      <c r="A1159" t="str">
        <f t="shared" si="56"/>
        <v/>
      </c>
      <c r="B1159" t="str">
        <f t="shared" si="55"/>
        <v/>
      </c>
      <c r="C1159" s="2">
        <f>Calculation!$A46</f>
        <v>0</v>
      </c>
      <c r="D1159" cm="1">
        <f t="array" aca="1" ref="D1159" ca="1">IFERROR(INDEX(Calculation!H:H,MATCH('Reconciliation Layer'!C1159,Calculation!A:A,0),0),"")</f>
        <v>0</v>
      </c>
      <c r="E1159" t="str">
        <f t="shared" ca="1" si="57"/>
        <v/>
      </c>
    </row>
    <row r="1160" spans="1:5">
      <c r="A1160" t="str">
        <f t="shared" si="56"/>
        <v/>
      </c>
      <c r="B1160" t="str">
        <f t="shared" si="55"/>
        <v/>
      </c>
      <c r="C1160" s="2">
        <f>Calculation!$A47</f>
        <v>0</v>
      </c>
      <c r="D1160" cm="1">
        <f t="array" aca="1" ref="D1160" ca="1">IFERROR(INDEX(Calculation!H:H,MATCH('Reconciliation Layer'!C1160,Calculation!A:A,0),0),"")</f>
        <v>0</v>
      </c>
      <c r="E1160" t="str">
        <f t="shared" ca="1" si="57"/>
        <v/>
      </c>
    </row>
    <row r="1161" spans="1:5">
      <c r="A1161" t="str">
        <f t="shared" si="56"/>
        <v/>
      </c>
      <c r="B1161" t="str">
        <f t="shared" si="55"/>
        <v/>
      </c>
      <c r="C1161" s="2">
        <f>Calculation!$A48</f>
        <v>0</v>
      </c>
      <c r="D1161" cm="1">
        <f t="array" aca="1" ref="D1161" ca="1">IFERROR(INDEX(Calculation!H:H,MATCH('Reconciliation Layer'!C1161,Calculation!A:A,0),0),"")</f>
        <v>0</v>
      </c>
      <c r="E1161" t="str">
        <f t="shared" ca="1" si="57"/>
        <v/>
      </c>
    </row>
    <row r="1162" spans="1:5">
      <c r="A1162" t="str">
        <f t="shared" si="56"/>
        <v/>
      </c>
      <c r="B1162" t="str">
        <f t="shared" si="55"/>
        <v/>
      </c>
      <c r="C1162" s="2">
        <f>Calculation!$A49</f>
        <v>0</v>
      </c>
      <c r="D1162" cm="1">
        <f t="array" aca="1" ref="D1162" ca="1">IFERROR(INDEX(Calculation!H:H,MATCH('Reconciliation Layer'!C1162,Calculation!A:A,0),0),"")</f>
        <v>0</v>
      </c>
      <c r="E1162" t="str">
        <f t="shared" ca="1" si="57"/>
        <v/>
      </c>
    </row>
    <row r="1163" spans="1:5">
      <c r="A1163" t="str">
        <f t="shared" si="56"/>
        <v/>
      </c>
      <c r="B1163" t="str">
        <f t="shared" si="55"/>
        <v/>
      </c>
      <c r="C1163" s="2">
        <f>Calculation!$A50</f>
        <v>0</v>
      </c>
      <c r="D1163" cm="1">
        <f t="array" aca="1" ref="D1163" ca="1">IFERROR(INDEX(Calculation!H:H,MATCH('Reconciliation Layer'!C1163,Calculation!A:A,0),0),"")</f>
        <v>0</v>
      </c>
      <c r="E1163" t="str">
        <f t="shared" ca="1" si="57"/>
        <v/>
      </c>
    </row>
    <row r="1164" spans="1:5">
      <c r="A1164" t="str">
        <f t="shared" si="56"/>
        <v/>
      </c>
      <c r="B1164" t="str">
        <f t="shared" si="55"/>
        <v/>
      </c>
      <c r="C1164" s="2">
        <f>Calculation!$A51</f>
        <v>0</v>
      </c>
      <c r="D1164" cm="1">
        <f t="array" aca="1" ref="D1164" ca="1">IFERROR(INDEX(Calculation!H:H,MATCH('Reconciliation Layer'!C1164,Calculation!A:A,0),0),"")</f>
        <v>0</v>
      </c>
      <c r="E1164" t="str">
        <f t="shared" ca="1" si="57"/>
        <v/>
      </c>
    </row>
    <row r="1165" spans="1:5">
      <c r="A1165" t="str">
        <f t="shared" si="56"/>
        <v/>
      </c>
      <c r="B1165" t="str">
        <f t="shared" si="55"/>
        <v/>
      </c>
      <c r="C1165" s="2">
        <f>Calculation!$A52</f>
        <v>0</v>
      </c>
      <c r="D1165" cm="1">
        <f t="array" aca="1" ref="D1165" ca="1">IFERROR(INDEX(Calculation!H:H,MATCH('Reconciliation Layer'!C1165,Calculation!A:A,0),0),"")</f>
        <v>0</v>
      </c>
      <c r="E1165" t="str">
        <f t="shared" ca="1" si="57"/>
        <v/>
      </c>
    </row>
    <row r="1166" spans="1:5">
      <c r="A1166" t="str">
        <f t="shared" si="56"/>
        <v/>
      </c>
      <c r="B1166" t="str">
        <f t="shared" si="55"/>
        <v/>
      </c>
      <c r="C1166" s="2">
        <f>Calculation!$A53</f>
        <v>0</v>
      </c>
      <c r="D1166" cm="1">
        <f t="array" aca="1" ref="D1166" ca="1">IFERROR(INDEX(Calculation!H:H,MATCH('Reconciliation Layer'!C1166,Calculation!A:A,0),0),"")</f>
        <v>0</v>
      </c>
      <c r="E1166" t="str">
        <f t="shared" ca="1" si="57"/>
        <v/>
      </c>
    </row>
    <row r="1167" spans="1:5">
      <c r="A1167" t="str">
        <f t="shared" si="56"/>
        <v/>
      </c>
      <c r="B1167" t="str">
        <f t="shared" si="55"/>
        <v/>
      </c>
      <c r="C1167" s="2">
        <f>Calculation!$A54</f>
        <v>0</v>
      </c>
      <c r="D1167" cm="1">
        <f t="array" aca="1" ref="D1167" ca="1">IFERROR(INDEX(Calculation!H:H,MATCH('Reconciliation Layer'!C1167,Calculation!A:A,0),0),"")</f>
        <v>0</v>
      </c>
      <c r="E1167" t="str">
        <f t="shared" ca="1" si="57"/>
        <v/>
      </c>
    </row>
    <row r="1168" spans="1:5">
      <c r="A1168" t="str">
        <f t="shared" si="56"/>
        <v/>
      </c>
      <c r="B1168" t="str">
        <f t="shared" si="55"/>
        <v/>
      </c>
      <c r="C1168" s="2">
        <f>Calculation!$A55</f>
        <v>0</v>
      </c>
      <c r="D1168" cm="1">
        <f t="array" aca="1" ref="D1168" ca="1">IFERROR(INDEX(Calculation!H:H,MATCH('Reconciliation Layer'!C1168,Calculation!A:A,0),0),"")</f>
        <v>0</v>
      </c>
      <c r="E1168" t="str">
        <f t="shared" ca="1" si="57"/>
        <v/>
      </c>
    </row>
    <row r="1169" spans="1:5">
      <c r="A1169" t="str">
        <f t="shared" si="56"/>
        <v/>
      </c>
      <c r="B1169" t="str">
        <f t="shared" si="55"/>
        <v/>
      </c>
      <c r="C1169" s="2">
        <f>Calculation!$A56</f>
        <v>0</v>
      </c>
      <c r="D1169" cm="1">
        <f t="array" aca="1" ref="D1169" ca="1">IFERROR(INDEX(Calculation!H:H,MATCH('Reconciliation Layer'!C1169,Calculation!A:A,0),0),"")</f>
        <v>0</v>
      </c>
      <c r="E1169" t="str">
        <f t="shared" ca="1" si="57"/>
        <v/>
      </c>
    </row>
    <row r="1170" spans="1:5">
      <c r="A1170" t="str">
        <f t="shared" si="56"/>
        <v/>
      </c>
      <c r="B1170" t="str">
        <f t="shared" si="55"/>
        <v/>
      </c>
      <c r="C1170" s="2">
        <f>Calculation!$A57</f>
        <v>0</v>
      </c>
      <c r="D1170" cm="1">
        <f t="array" aca="1" ref="D1170" ca="1">IFERROR(INDEX(Calculation!H:H,MATCH('Reconciliation Layer'!C1170,Calculation!A:A,0),0),"")</f>
        <v>0</v>
      </c>
      <c r="E1170" t="str">
        <f t="shared" ca="1" si="57"/>
        <v/>
      </c>
    </row>
    <row r="1171" spans="1:5">
      <c r="A1171" t="str">
        <f t="shared" si="56"/>
        <v/>
      </c>
      <c r="B1171" t="str">
        <f t="shared" si="55"/>
        <v/>
      </c>
      <c r="C1171" s="2">
        <f>Calculation!$A58</f>
        <v>0</v>
      </c>
      <c r="D1171" cm="1">
        <f t="array" aca="1" ref="D1171" ca="1">IFERROR(INDEX(Calculation!H:H,MATCH('Reconciliation Layer'!C1171,Calculation!A:A,0),0),"")</f>
        <v>0</v>
      </c>
      <c r="E1171" t="str">
        <f t="shared" ca="1" si="57"/>
        <v/>
      </c>
    </row>
    <row r="1172" spans="1:5">
      <c r="A1172" t="str">
        <f t="shared" si="56"/>
        <v/>
      </c>
      <c r="B1172" t="str">
        <f t="shared" si="55"/>
        <v/>
      </c>
      <c r="C1172" s="2">
        <f>Calculation!$A59</f>
        <v>0</v>
      </c>
      <c r="D1172" cm="1">
        <f t="array" aca="1" ref="D1172" ca="1">IFERROR(INDEX(Calculation!H:H,MATCH('Reconciliation Layer'!C1172,Calculation!A:A,0),0),"")</f>
        <v>0</v>
      </c>
      <c r="E1172" t="str">
        <f t="shared" ca="1" si="57"/>
        <v/>
      </c>
    </row>
    <row r="1173" spans="1:5">
      <c r="A1173" t="str">
        <f t="shared" si="56"/>
        <v/>
      </c>
      <c r="B1173" t="str">
        <f t="shared" si="55"/>
        <v/>
      </c>
      <c r="C1173" s="2">
        <f>Calculation!$A60</f>
        <v>0</v>
      </c>
      <c r="D1173" cm="1">
        <f t="array" aca="1" ref="D1173" ca="1">IFERROR(INDEX(Calculation!H:H,MATCH('Reconciliation Layer'!C1173,Calculation!A:A,0),0),"")</f>
        <v>0</v>
      </c>
      <c r="E1173" t="str">
        <f t="shared" ca="1" si="57"/>
        <v/>
      </c>
    </row>
    <row r="1174" spans="1:5">
      <c r="A1174" t="str">
        <f t="shared" si="56"/>
        <v/>
      </c>
      <c r="B1174" t="str">
        <f t="shared" si="55"/>
        <v/>
      </c>
      <c r="C1174" s="2">
        <f>Calculation!$A61</f>
        <v>0</v>
      </c>
      <c r="D1174" cm="1">
        <f t="array" aca="1" ref="D1174" ca="1">IFERROR(INDEX(Calculation!H:H,MATCH('Reconciliation Layer'!C1174,Calculation!A:A,0),0),"")</f>
        <v>0</v>
      </c>
      <c r="E1174" t="str">
        <f t="shared" ca="1" si="57"/>
        <v/>
      </c>
    </row>
    <row r="1175" spans="1:5">
      <c r="A1175" t="str">
        <f t="shared" si="56"/>
        <v/>
      </c>
      <c r="B1175" t="str">
        <f t="shared" si="55"/>
        <v/>
      </c>
      <c r="C1175" s="2">
        <f>Calculation!$A62</f>
        <v>0</v>
      </c>
      <c r="D1175" cm="1">
        <f t="array" aca="1" ref="D1175" ca="1">IFERROR(INDEX(Calculation!H:H,MATCH('Reconciliation Layer'!C1175,Calculation!A:A,0),0),"")</f>
        <v>0</v>
      </c>
      <c r="E1175" t="str">
        <f t="shared" ca="1" si="57"/>
        <v/>
      </c>
    </row>
    <row r="1176" spans="1:5">
      <c r="A1176" t="str">
        <f t="shared" si="56"/>
        <v/>
      </c>
      <c r="B1176" t="str">
        <f t="shared" si="55"/>
        <v/>
      </c>
      <c r="C1176" s="2">
        <f>Calculation!$A63</f>
        <v>0</v>
      </c>
      <c r="D1176" cm="1">
        <f t="array" aca="1" ref="D1176" ca="1">IFERROR(INDEX(Calculation!H:H,MATCH('Reconciliation Layer'!C1176,Calculation!A:A,0),0),"")</f>
        <v>0</v>
      </c>
      <c r="E1176" t="str">
        <f t="shared" ca="1" si="57"/>
        <v/>
      </c>
    </row>
    <row r="1177" spans="1:5">
      <c r="A1177" t="str">
        <f t="shared" si="56"/>
        <v/>
      </c>
      <c r="B1177" t="str">
        <f t="shared" si="55"/>
        <v/>
      </c>
      <c r="C1177" s="2">
        <f>Calculation!$A64</f>
        <v>0</v>
      </c>
      <c r="D1177" cm="1">
        <f t="array" aca="1" ref="D1177" ca="1">IFERROR(INDEX(Calculation!H:H,MATCH('Reconciliation Layer'!C1177,Calculation!A:A,0),0),"")</f>
        <v>0</v>
      </c>
      <c r="E1177" t="str">
        <f t="shared" ca="1" si="57"/>
        <v/>
      </c>
    </row>
    <row r="1178" spans="1:5">
      <c r="A1178" t="str">
        <f t="shared" si="56"/>
        <v/>
      </c>
      <c r="B1178" t="str">
        <f t="shared" si="55"/>
        <v/>
      </c>
      <c r="C1178" s="2">
        <f>Calculation!$A65</f>
        <v>0</v>
      </c>
      <c r="D1178" cm="1">
        <f t="array" aca="1" ref="D1178" ca="1">IFERROR(INDEX(Calculation!H:H,MATCH('Reconciliation Layer'!C1178,Calculation!A:A,0),0),"")</f>
        <v>0</v>
      </c>
      <c r="E1178" t="str">
        <f t="shared" ca="1" si="57"/>
        <v/>
      </c>
    </row>
    <row r="1179" spans="1:5">
      <c r="A1179" t="str">
        <f t="shared" si="56"/>
        <v/>
      </c>
      <c r="B1179" t="str">
        <f t="shared" si="55"/>
        <v/>
      </c>
      <c r="C1179" s="2">
        <f>Calculation!$A66</f>
        <v>0</v>
      </c>
      <c r="D1179" cm="1">
        <f t="array" aca="1" ref="D1179" ca="1">IFERROR(INDEX(Calculation!H:H,MATCH('Reconciliation Layer'!C1179,Calculation!A:A,0),0),"")</f>
        <v>0</v>
      </c>
      <c r="E1179" t="str">
        <f t="shared" ca="1" si="57"/>
        <v/>
      </c>
    </row>
    <row r="1180" spans="1:5">
      <c r="A1180" t="str">
        <f t="shared" si="56"/>
        <v/>
      </c>
      <c r="B1180" t="str">
        <f t="shared" si="55"/>
        <v/>
      </c>
      <c r="C1180" s="2">
        <f>Calculation!$A67</f>
        <v>0</v>
      </c>
      <c r="D1180" cm="1">
        <f t="array" aca="1" ref="D1180" ca="1">IFERROR(INDEX(Calculation!H:H,MATCH('Reconciliation Layer'!C1180,Calculation!A:A,0),0),"")</f>
        <v>0</v>
      </c>
      <c r="E1180" t="str">
        <f t="shared" ca="1" si="57"/>
        <v/>
      </c>
    </row>
    <row r="1181" spans="1:5">
      <c r="A1181" t="str">
        <f t="shared" si="56"/>
        <v/>
      </c>
      <c r="B1181" t="str">
        <f t="shared" si="55"/>
        <v/>
      </c>
      <c r="C1181" s="2">
        <f>Calculation!$A68</f>
        <v>0</v>
      </c>
      <c r="D1181" cm="1">
        <f t="array" aca="1" ref="D1181" ca="1">IFERROR(INDEX(Calculation!H:H,MATCH('Reconciliation Layer'!C1181,Calculation!A:A,0),0),"")</f>
        <v>0</v>
      </c>
      <c r="E1181" t="str">
        <f t="shared" ca="1" si="57"/>
        <v/>
      </c>
    </row>
    <row r="1182" spans="1:5">
      <c r="A1182" t="str">
        <f t="shared" si="56"/>
        <v/>
      </c>
      <c r="B1182" t="str">
        <f t="shared" ref="B1182:B1245" si="58">IF(C1182&gt;0,CONCATENATE(A1182," | ","Daily Summary"),"")</f>
        <v/>
      </c>
      <c r="C1182" s="2">
        <f>Calculation!$A69</f>
        <v>0</v>
      </c>
      <c r="D1182" cm="1">
        <f t="array" aca="1" ref="D1182" ca="1">IFERROR(INDEX(Calculation!H:H,MATCH('Reconciliation Layer'!C1182,Calculation!A:A,0),0),"")</f>
        <v>0</v>
      </c>
      <c r="E1182" t="str">
        <f t="shared" ca="1" si="57"/>
        <v/>
      </c>
    </row>
    <row r="1183" spans="1:5">
      <c r="A1183" t="str">
        <f t="shared" ref="A1183:A1246" si="59">IF(C1183&gt;0,A1182,"")</f>
        <v/>
      </c>
      <c r="B1183" t="str">
        <f t="shared" si="58"/>
        <v/>
      </c>
      <c r="C1183" s="2">
        <f>Calculation!$A70</f>
        <v>0</v>
      </c>
      <c r="D1183" cm="1">
        <f t="array" aca="1" ref="D1183" ca="1">IFERROR(INDEX(Calculation!H:H,MATCH('Reconciliation Layer'!C1183,Calculation!A:A,0),0),"")</f>
        <v>0</v>
      </c>
      <c r="E1183" t="str">
        <f t="shared" ca="1" si="57"/>
        <v/>
      </c>
    </row>
    <row r="1184" spans="1:5">
      <c r="A1184" t="str">
        <f t="shared" si="59"/>
        <v/>
      </c>
      <c r="B1184" t="str">
        <f t="shared" si="58"/>
        <v/>
      </c>
      <c r="C1184" s="2">
        <f>Calculation!$A71</f>
        <v>0</v>
      </c>
      <c r="D1184" cm="1">
        <f t="array" aca="1" ref="D1184" ca="1">IFERROR(INDEX(Calculation!H:H,MATCH('Reconciliation Layer'!C1184,Calculation!A:A,0),0),"")</f>
        <v>0</v>
      </c>
      <c r="E1184" t="str">
        <f t="shared" ca="1" si="57"/>
        <v/>
      </c>
    </row>
    <row r="1185" spans="1:5">
      <c r="A1185" t="str">
        <f t="shared" si="59"/>
        <v/>
      </c>
      <c r="B1185" t="str">
        <f t="shared" si="58"/>
        <v/>
      </c>
      <c r="C1185" s="2">
        <f>Calculation!$A72</f>
        <v>0</v>
      </c>
      <c r="D1185" cm="1">
        <f t="array" aca="1" ref="D1185" ca="1">IFERROR(INDEX(Calculation!H:H,MATCH('Reconciliation Layer'!C1185,Calculation!A:A,0),0),"")</f>
        <v>0</v>
      </c>
      <c r="E1185" t="str">
        <f t="shared" ca="1" si="57"/>
        <v/>
      </c>
    </row>
    <row r="1186" spans="1:5">
      <c r="A1186" t="str">
        <f t="shared" si="59"/>
        <v/>
      </c>
      <c r="B1186" t="str">
        <f t="shared" si="58"/>
        <v/>
      </c>
      <c r="C1186" s="2">
        <f>Calculation!$A73</f>
        <v>0</v>
      </c>
      <c r="D1186" cm="1">
        <f t="array" aca="1" ref="D1186" ca="1">IFERROR(INDEX(Calculation!H:H,MATCH('Reconciliation Layer'!C1186,Calculation!A:A,0),0),"")</f>
        <v>0</v>
      </c>
      <c r="E1186" t="str">
        <f t="shared" ca="1" si="57"/>
        <v/>
      </c>
    </row>
    <row r="1187" spans="1:5">
      <c r="A1187" t="str">
        <f t="shared" si="59"/>
        <v/>
      </c>
      <c r="B1187" t="str">
        <f t="shared" si="58"/>
        <v/>
      </c>
      <c r="C1187" s="2">
        <f>Calculation!$A74</f>
        <v>0</v>
      </c>
      <c r="D1187" cm="1">
        <f t="array" aca="1" ref="D1187" ca="1">IFERROR(INDEX(Calculation!H:H,MATCH('Reconciliation Layer'!C1187,Calculation!A:A,0),0),"")</f>
        <v>0</v>
      </c>
      <c r="E1187" t="str">
        <f t="shared" ca="1" si="57"/>
        <v/>
      </c>
    </row>
    <row r="1188" spans="1:5">
      <c r="A1188" t="str">
        <f t="shared" si="59"/>
        <v/>
      </c>
      <c r="B1188" t="str">
        <f t="shared" si="58"/>
        <v/>
      </c>
      <c r="C1188" s="2">
        <f>Calculation!$A75</f>
        <v>0</v>
      </c>
      <c r="D1188" cm="1">
        <f t="array" aca="1" ref="D1188" ca="1">IFERROR(INDEX(Calculation!H:H,MATCH('Reconciliation Layer'!C1188,Calculation!A:A,0),0),"")</f>
        <v>0</v>
      </c>
      <c r="E1188" t="str">
        <f t="shared" ca="1" si="57"/>
        <v/>
      </c>
    </row>
    <row r="1189" spans="1:5">
      <c r="A1189" t="str">
        <f t="shared" si="59"/>
        <v/>
      </c>
      <c r="B1189" t="str">
        <f t="shared" si="58"/>
        <v/>
      </c>
      <c r="C1189" s="2">
        <f>Calculation!$A76</f>
        <v>0</v>
      </c>
      <c r="D1189" cm="1">
        <f t="array" aca="1" ref="D1189" ca="1">IFERROR(INDEX(Calculation!H:H,MATCH('Reconciliation Layer'!C1189,Calculation!A:A,0),0),"")</f>
        <v>0</v>
      </c>
      <c r="E1189" t="str">
        <f t="shared" ca="1" si="57"/>
        <v/>
      </c>
    </row>
    <row r="1190" spans="1:5">
      <c r="A1190" t="str">
        <f t="shared" si="59"/>
        <v/>
      </c>
      <c r="B1190" t="str">
        <f t="shared" si="58"/>
        <v/>
      </c>
      <c r="C1190" s="2">
        <f>Calculation!$A77</f>
        <v>0</v>
      </c>
      <c r="D1190" cm="1">
        <f t="array" aca="1" ref="D1190" ca="1">IFERROR(INDEX(Calculation!H:H,MATCH('Reconciliation Layer'!C1190,Calculation!A:A,0),0),"")</f>
        <v>0</v>
      </c>
      <c r="E1190" t="str">
        <f t="shared" ca="1" si="57"/>
        <v/>
      </c>
    </row>
    <row r="1191" spans="1:5">
      <c r="A1191" t="str">
        <f t="shared" si="59"/>
        <v/>
      </c>
      <c r="B1191" t="str">
        <f t="shared" si="58"/>
        <v/>
      </c>
      <c r="C1191" s="2">
        <f>Calculation!$A78</f>
        <v>0</v>
      </c>
      <c r="D1191" cm="1">
        <f t="array" aca="1" ref="D1191" ca="1">IFERROR(INDEX(Calculation!H:H,MATCH('Reconciliation Layer'!C1191,Calculation!A:A,0),0),"")</f>
        <v>0</v>
      </c>
      <c r="E1191" t="str">
        <f t="shared" ca="1" si="57"/>
        <v/>
      </c>
    </row>
    <row r="1192" spans="1:5">
      <c r="A1192" t="str">
        <f t="shared" si="59"/>
        <v/>
      </c>
      <c r="B1192" t="str">
        <f t="shared" si="58"/>
        <v/>
      </c>
      <c r="C1192" s="2">
        <f>Calculation!$A79</f>
        <v>0</v>
      </c>
      <c r="D1192" cm="1">
        <f t="array" aca="1" ref="D1192" ca="1">IFERROR(INDEX(Calculation!H:H,MATCH('Reconciliation Layer'!C1192,Calculation!A:A,0),0),"")</f>
        <v>0</v>
      </c>
      <c r="E1192" t="str">
        <f t="shared" ca="1" si="57"/>
        <v/>
      </c>
    </row>
    <row r="1193" spans="1:5">
      <c r="A1193" t="str">
        <f t="shared" si="59"/>
        <v/>
      </c>
      <c r="B1193" t="str">
        <f t="shared" si="58"/>
        <v/>
      </c>
      <c r="C1193" s="2">
        <f>Calculation!$A80</f>
        <v>0</v>
      </c>
      <c r="D1193" cm="1">
        <f t="array" aca="1" ref="D1193" ca="1">IFERROR(INDEX(Calculation!H:H,MATCH('Reconciliation Layer'!C1193,Calculation!A:A,0),0),"")</f>
        <v>0</v>
      </c>
      <c r="E1193" t="str">
        <f t="shared" ca="1" si="57"/>
        <v/>
      </c>
    </row>
    <row r="1194" spans="1:5">
      <c r="A1194" t="str">
        <f t="shared" si="59"/>
        <v/>
      </c>
      <c r="B1194" t="str">
        <f t="shared" si="58"/>
        <v/>
      </c>
      <c r="C1194" s="2">
        <f>Calculation!$A81</f>
        <v>0</v>
      </c>
      <c r="D1194" cm="1">
        <f t="array" aca="1" ref="D1194" ca="1">IFERROR(INDEX(Calculation!H:H,MATCH('Reconciliation Layer'!C1194,Calculation!A:A,0),0),"")</f>
        <v>0</v>
      </c>
      <c r="E1194" t="str">
        <f t="shared" ca="1" si="57"/>
        <v/>
      </c>
    </row>
    <row r="1195" spans="1:5">
      <c r="A1195" t="str">
        <f t="shared" si="59"/>
        <v/>
      </c>
      <c r="B1195" t="str">
        <f t="shared" si="58"/>
        <v/>
      </c>
      <c r="C1195" s="2">
        <f>Calculation!$A82</f>
        <v>0</v>
      </c>
      <c r="D1195" cm="1">
        <f t="array" aca="1" ref="D1195" ca="1">IFERROR(INDEX(Calculation!H:H,MATCH('Reconciliation Layer'!C1195,Calculation!A:A,0),0),"")</f>
        <v>0</v>
      </c>
      <c r="E1195" t="str">
        <f t="shared" ca="1" si="57"/>
        <v/>
      </c>
    </row>
    <row r="1196" spans="1:5">
      <c r="A1196" t="str">
        <f t="shared" si="59"/>
        <v/>
      </c>
      <c r="B1196" t="str">
        <f t="shared" si="58"/>
        <v/>
      </c>
      <c r="C1196" s="2">
        <f>Calculation!$A83</f>
        <v>0</v>
      </c>
      <c r="D1196" cm="1">
        <f t="array" aca="1" ref="D1196" ca="1">IFERROR(INDEX(Calculation!H:H,MATCH('Reconciliation Layer'!C1196,Calculation!A:A,0),0),"")</f>
        <v>0</v>
      </c>
      <c r="E1196" t="str">
        <f t="shared" ca="1" si="57"/>
        <v/>
      </c>
    </row>
    <row r="1197" spans="1:5">
      <c r="A1197" t="str">
        <f t="shared" si="59"/>
        <v/>
      </c>
      <c r="B1197" t="str">
        <f t="shared" si="58"/>
        <v/>
      </c>
      <c r="C1197" s="2">
        <f>Calculation!$A84</f>
        <v>0</v>
      </c>
      <c r="D1197" cm="1">
        <f t="array" aca="1" ref="D1197" ca="1">IFERROR(INDEX(Calculation!H:H,MATCH('Reconciliation Layer'!C1197,Calculation!A:A,0),0),"")</f>
        <v>0</v>
      </c>
      <c r="E1197" t="str">
        <f t="shared" ca="1" si="57"/>
        <v/>
      </c>
    </row>
    <row r="1198" spans="1:5">
      <c r="A1198" t="str">
        <f t="shared" si="59"/>
        <v/>
      </c>
      <c r="B1198" t="str">
        <f t="shared" si="58"/>
        <v/>
      </c>
      <c r="C1198" s="2">
        <f>Calculation!$A85</f>
        <v>0</v>
      </c>
      <c r="D1198" cm="1">
        <f t="array" aca="1" ref="D1198" ca="1">IFERROR(INDEX(Calculation!H:H,MATCH('Reconciliation Layer'!C1198,Calculation!A:A,0),0),"")</f>
        <v>0</v>
      </c>
      <c r="E1198" t="str">
        <f t="shared" ca="1" si="57"/>
        <v/>
      </c>
    </row>
    <row r="1199" spans="1:5">
      <c r="A1199" t="str">
        <f t="shared" si="59"/>
        <v/>
      </c>
      <c r="B1199" t="str">
        <f t="shared" si="58"/>
        <v/>
      </c>
      <c r="C1199" s="2">
        <f>Calculation!$A86</f>
        <v>0</v>
      </c>
      <c r="D1199" cm="1">
        <f t="array" aca="1" ref="D1199" ca="1">IFERROR(INDEX(Calculation!H:H,MATCH('Reconciliation Layer'!C1199,Calculation!A:A,0),0),"")</f>
        <v>0</v>
      </c>
      <c r="E1199" t="str">
        <f t="shared" ca="1" si="57"/>
        <v/>
      </c>
    </row>
    <row r="1200" spans="1:5">
      <c r="A1200" t="str">
        <f t="shared" si="59"/>
        <v/>
      </c>
      <c r="B1200" t="str">
        <f t="shared" si="58"/>
        <v/>
      </c>
      <c r="C1200" s="2">
        <f>Calculation!$A87</f>
        <v>0</v>
      </c>
      <c r="D1200" cm="1">
        <f t="array" aca="1" ref="D1200" ca="1">IFERROR(INDEX(Calculation!H:H,MATCH('Reconciliation Layer'!C1200,Calculation!A:A,0),0),"")</f>
        <v>0</v>
      </c>
      <c r="E1200" t="str">
        <f t="shared" ca="1" si="57"/>
        <v/>
      </c>
    </row>
    <row r="1201" spans="1:5">
      <c r="A1201" t="str">
        <f t="shared" si="59"/>
        <v/>
      </c>
      <c r="B1201" t="str">
        <f t="shared" si="58"/>
        <v/>
      </c>
      <c r="C1201" s="2">
        <f>Calculation!$A88</f>
        <v>0</v>
      </c>
      <c r="D1201" cm="1">
        <f t="array" aca="1" ref="D1201" ca="1">IFERROR(INDEX(Calculation!H:H,MATCH('Reconciliation Layer'!C1201,Calculation!A:A,0),0),"")</f>
        <v>0</v>
      </c>
      <c r="E1201" t="str">
        <f t="shared" ca="1" si="57"/>
        <v/>
      </c>
    </row>
    <row r="1202" spans="1:5">
      <c r="A1202" t="str">
        <f t="shared" si="59"/>
        <v/>
      </c>
      <c r="B1202" t="str">
        <f t="shared" si="58"/>
        <v/>
      </c>
      <c r="C1202" s="2">
        <f>Calculation!$A89</f>
        <v>0</v>
      </c>
      <c r="D1202" cm="1">
        <f t="array" aca="1" ref="D1202" ca="1">IFERROR(INDEX(Calculation!H:H,MATCH('Reconciliation Layer'!C1202,Calculation!A:A,0),0),"")</f>
        <v>0</v>
      </c>
      <c r="E1202" t="str">
        <f t="shared" ca="1" si="57"/>
        <v/>
      </c>
    </row>
    <row r="1203" spans="1:5">
      <c r="A1203" t="str">
        <f t="shared" si="59"/>
        <v/>
      </c>
      <c r="B1203" t="str">
        <f t="shared" si="58"/>
        <v/>
      </c>
      <c r="C1203" s="2">
        <f>Calculation!$A90</f>
        <v>0</v>
      </c>
      <c r="D1203" cm="1">
        <f t="array" aca="1" ref="D1203" ca="1">IFERROR(INDEX(Calculation!H:H,MATCH('Reconciliation Layer'!C1203,Calculation!A:A,0),0),"")</f>
        <v>0</v>
      </c>
      <c r="E1203" t="str">
        <f t="shared" ca="1" si="57"/>
        <v/>
      </c>
    </row>
    <row r="1204" spans="1:5">
      <c r="A1204" t="str">
        <f t="shared" si="59"/>
        <v/>
      </c>
      <c r="B1204" t="str">
        <f t="shared" si="58"/>
        <v/>
      </c>
      <c r="C1204" s="2">
        <f>Calculation!$A91</f>
        <v>0</v>
      </c>
      <c r="D1204" cm="1">
        <f t="array" aca="1" ref="D1204" ca="1">IFERROR(INDEX(Calculation!H:H,MATCH('Reconciliation Layer'!C1204,Calculation!A:A,0),0),"")</f>
        <v>0</v>
      </c>
      <c r="E1204" t="str">
        <f t="shared" ca="1" si="57"/>
        <v/>
      </c>
    </row>
    <row r="1205" spans="1:5">
      <c r="A1205" t="str">
        <f t="shared" si="59"/>
        <v/>
      </c>
      <c r="B1205" t="str">
        <f t="shared" si="58"/>
        <v/>
      </c>
      <c r="C1205" s="2">
        <f>Calculation!$A92</f>
        <v>0</v>
      </c>
      <c r="D1205" cm="1">
        <f t="array" aca="1" ref="D1205" ca="1">IFERROR(INDEX(Calculation!H:H,MATCH('Reconciliation Layer'!C1205,Calculation!A:A,0),0),"")</f>
        <v>0</v>
      </c>
      <c r="E1205" t="str">
        <f t="shared" ca="1" si="57"/>
        <v/>
      </c>
    </row>
    <row r="1206" spans="1:5">
      <c r="A1206" t="str">
        <f t="shared" si="59"/>
        <v/>
      </c>
      <c r="B1206" t="str">
        <f t="shared" si="58"/>
        <v/>
      </c>
      <c r="C1206" s="2">
        <f>Calculation!$A93</f>
        <v>0</v>
      </c>
      <c r="D1206" cm="1">
        <f t="array" aca="1" ref="D1206" ca="1">IFERROR(INDEX(Calculation!H:H,MATCH('Reconciliation Layer'!C1206,Calculation!A:A,0),0),"")</f>
        <v>0</v>
      </c>
      <c r="E1206" t="str">
        <f t="shared" ca="1" si="57"/>
        <v/>
      </c>
    </row>
    <row r="1207" spans="1:5">
      <c r="A1207" t="str">
        <f t="shared" si="59"/>
        <v/>
      </c>
      <c r="B1207" t="str">
        <f t="shared" si="58"/>
        <v/>
      </c>
      <c r="C1207" s="2">
        <f>Calculation!$A94</f>
        <v>0</v>
      </c>
      <c r="D1207" cm="1">
        <f t="array" aca="1" ref="D1207" ca="1">IFERROR(INDEX(Calculation!H:H,MATCH('Reconciliation Layer'!C1207,Calculation!A:A,0),0),"")</f>
        <v>0</v>
      </c>
      <c r="E1207" t="str">
        <f t="shared" ca="1" si="57"/>
        <v/>
      </c>
    </row>
    <row r="1208" spans="1:5">
      <c r="A1208" t="str">
        <f t="shared" si="59"/>
        <v/>
      </c>
      <c r="B1208" t="str">
        <f t="shared" si="58"/>
        <v/>
      </c>
      <c r="C1208" s="2">
        <f>Calculation!$A95</f>
        <v>0</v>
      </c>
      <c r="D1208" cm="1">
        <f t="array" aca="1" ref="D1208" ca="1">IFERROR(INDEX(Calculation!H:H,MATCH('Reconciliation Layer'!C1208,Calculation!A:A,0),0),"")</f>
        <v>0</v>
      </c>
      <c r="E1208" t="str">
        <f t="shared" ca="1" si="57"/>
        <v/>
      </c>
    </row>
    <row r="1209" spans="1:5">
      <c r="A1209" t="str">
        <f t="shared" si="59"/>
        <v/>
      </c>
      <c r="B1209" t="str">
        <f t="shared" si="58"/>
        <v/>
      </c>
      <c r="C1209" s="2">
        <f>Calculation!$A96</f>
        <v>0</v>
      </c>
      <c r="D1209" cm="1">
        <f t="array" aca="1" ref="D1209" ca="1">IFERROR(INDEX(Calculation!H:H,MATCH('Reconciliation Layer'!C1209,Calculation!A:A,0),0),"")</f>
        <v>0</v>
      </c>
      <c r="E1209" t="str">
        <f t="shared" ca="1" si="57"/>
        <v/>
      </c>
    </row>
    <row r="1210" spans="1:5">
      <c r="A1210" t="str">
        <f t="shared" si="59"/>
        <v/>
      </c>
      <c r="B1210" t="str">
        <f t="shared" si="58"/>
        <v/>
      </c>
      <c r="C1210" s="2">
        <f>Calculation!$A97</f>
        <v>0</v>
      </c>
      <c r="D1210" cm="1">
        <f t="array" aca="1" ref="D1210" ca="1">IFERROR(INDEX(Calculation!H:H,MATCH('Reconciliation Layer'!C1210,Calculation!A:A,0),0),"")</f>
        <v>0</v>
      </c>
      <c r="E1210" t="str">
        <f t="shared" ca="1" si="57"/>
        <v/>
      </c>
    </row>
    <row r="1211" spans="1:5">
      <c r="A1211" t="str">
        <f t="shared" si="59"/>
        <v/>
      </c>
      <c r="B1211" t="str">
        <f t="shared" si="58"/>
        <v/>
      </c>
      <c r="C1211" s="2">
        <f>Calculation!$A98</f>
        <v>0</v>
      </c>
      <c r="D1211" cm="1">
        <f t="array" aca="1" ref="D1211" ca="1">IFERROR(INDEX(Calculation!H:H,MATCH('Reconciliation Layer'!C1211,Calculation!A:A,0),0),"")</f>
        <v>0</v>
      </c>
      <c r="E1211" t="str">
        <f t="shared" ca="1" si="57"/>
        <v/>
      </c>
    </row>
    <row r="1212" spans="1:5">
      <c r="A1212" t="str">
        <f t="shared" si="59"/>
        <v/>
      </c>
      <c r="B1212" t="str">
        <f t="shared" si="58"/>
        <v/>
      </c>
      <c r="C1212" s="2">
        <f>Calculation!$A99</f>
        <v>0</v>
      </c>
      <c r="D1212" cm="1">
        <f t="array" aca="1" ref="D1212" ca="1">IFERROR(INDEX(Calculation!H:H,MATCH('Reconciliation Layer'!C1212,Calculation!A:A,0),0),"")</f>
        <v>0</v>
      </c>
      <c r="E1212" t="str">
        <f t="shared" ca="1" si="57"/>
        <v/>
      </c>
    </row>
    <row r="1213" spans="1:5">
      <c r="A1213" t="str">
        <f t="shared" si="59"/>
        <v/>
      </c>
      <c r="B1213" t="str">
        <f t="shared" si="58"/>
        <v/>
      </c>
      <c r="C1213" s="2">
        <f>Calculation!$A100</f>
        <v>0</v>
      </c>
      <c r="D1213" cm="1">
        <f t="array" aca="1" ref="D1213" ca="1">IFERROR(INDEX(Calculation!H:H,MATCH('Reconciliation Layer'!C1213,Calculation!A:A,0),0),"")</f>
        <v>0</v>
      </c>
      <c r="E1213" t="str">
        <f t="shared" ca="1" si="57"/>
        <v/>
      </c>
    </row>
    <row r="1214" spans="1:5">
      <c r="A1214" t="str">
        <f t="shared" si="59"/>
        <v/>
      </c>
      <c r="B1214" t="str">
        <f t="shared" si="58"/>
        <v/>
      </c>
      <c r="C1214" s="2">
        <f>Calculation!$A101</f>
        <v>0</v>
      </c>
      <c r="D1214" cm="1">
        <f t="array" aca="1" ref="D1214" ca="1">IFERROR(INDEX(Calculation!H:H,MATCH('Reconciliation Layer'!C1214,Calculation!A:A,0),0),"")</f>
        <v>0</v>
      </c>
      <c r="E1214" t="str">
        <f t="shared" ca="1" si="57"/>
        <v/>
      </c>
    </row>
    <row r="1215" spans="1:5">
      <c r="A1215" t="str">
        <f t="shared" si="59"/>
        <v/>
      </c>
      <c r="B1215" t="str">
        <f t="shared" si="58"/>
        <v/>
      </c>
      <c r="C1215" s="2">
        <f>Calculation!$A102</f>
        <v>0</v>
      </c>
      <c r="D1215" cm="1">
        <f t="array" aca="1" ref="D1215" ca="1">IFERROR(INDEX(Calculation!H:H,MATCH('Reconciliation Layer'!C1215,Calculation!A:A,0),0),"")</f>
        <v>0</v>
      </c>
      <c r="E1215" t="str">
        <f t="shared" ref="E1215:E1278" ca="1" si="60">IF(D1215&lt;&gt;0,CONCATENATE(B1215,C1215,),"")</f>
        <v/>
      </c>
    </row>
    <row r="1216" spans="1:5">
      <c r="A1216" t="str">
        <f t="shared" si="59"/>
        <v/>
      </c>
      <c r="B1216" t="str">
        <f t="shared" si="58"/>
        <v/>
      </c>
      <c r="C1216" s="2">
        <f>Calculation!$A103</f>
        <v>0</v>
      </c>
      <c r="D1216" cm="1">
        <f t="array" aca="1" ref="D1216" ca="1">IFERROR(INDEX(Calculation!H:H,MATCH('Reconciliation Layer'!C1216,Calculation!A:A,0),0),"")</f>
        <v>0</v>
      </c>
      <c r="E1216" t="str">
        <f t="shared" ca="1" si="60"/>
        <v/>
      </c>
    </row>
    <row r="1217" spans="1:5">
      <c r="A1217" t="str">
        <f t="shared" si="59"/>
        <v/>
      </c>
      <c r="B1217" t="str">
        <f t="shared" si="58"/>
        <v/>
      </c>
      <c r="C1217" s="2">
        <f>Calculation!$A104</f>
        <v>0</v>
      </c>
      <c r="D1217" cm="1">
        <f t="array" aca="1" ref="D1217" ca="1">IFERROR(INDEX(Calculation!H:H,MATCH('Reconciliation Layer'!C1217,Calculation!A:A,0),0),"")</f>
        <v>0</v>
      </c>
      <c r="E1217" t="str">
        <f t="shared" ca="1" si="60"/>
        <v/>
      </c>
    </row>
    <row r="1218" spans="1:5">
      <c r="A1218" t="str">
        <f t="shared" si="59"/>
        <v/>
      </c>
      <c r="B1218" t="str">
        <f t="shared" si="58"/>
        <v/>
      </c>
      <c r="C1218" s="2">
        <f>Calculation!$A105</f>
        <v>0</v>
      </c>
      <c r="D1218" cm="1">
        <f t="array" aca="1" ref="D1218" ca="1">IFERROR(INDEX(Calculation!H:H,MATCH('Reconciliation Layer'!C1218,Calculation!A:A,0),0),"")</f>
        <v>0</v>
      </c>
      <c r="E1218" t="str">
        <f t="shared" ca="1" si="60"/>
        <v/>
      </c>
    </row>
    <row r="1219" spans="1:5">
      <c r="A1219" t="str">
        <f t="shared" si="59"/>
        <v/>
      </c>
      <c r="B1219" t="str">
        <f t="shared" si="58"/>
        <v/>
      </c>
      <c r="C1219" s="2">
        <f>Calculation!$A106</f>
        <v>0</v>
      </c>
      <c r="D1219" cm="1">
        <f t="array" aca="1" ref="D1219" ca="1">IFERROR(INDEX(Calculation!H:H,MATCH('Reconciliation Layer'!C1219,Calculation!A:A,0),0),"")</f>
        <v>0</v>
      </c>
      <c r="E1219" t="str">
        <f t="shared" ca="1" si="60"/>
        <v/>
      </c>
    </row>
    <row r="1220" spans="1:5">
      <c r="A1220" t="str">
        <f t="shared" si="59"/>
        <v/>
      </c>
      <c r="B1220" t="str">
        <f t="shared" si="58"/>
        <v/>
      </c>
      <c r="C1220" s="2">
        <f>Calculation!$A107</f>
        <v>0</v>
      </c>
      <c r="D1220" cm="1">
        <f t="array" aca="1" ref="D1220" ca="1">IFERROR(INDEX(Calculation!H:H,MATCH('Reconciliation Layer'!C1220,Calculation!A:A,0),0),"")</f>
        <v>0</v>
      </c>
      <c r="E1220" t="str">
        <f t="shared" ca="1" si="60"/>
        <v/>
      </c>
    </row>
    <row r="1221" spans="1:5">
      <c r="A1221" t="str">
        <f t="shared" si="59"/>
        <v/>
      </c>
      <c r="B1221" t="str">
        <f t="shared" si="58"/>
        <v/>
      </c>
      <c r="C1221" s="2">
        <f>Calculation!$A108</f>
        <v>0</v>
      </c>
      <c r="D1221" cm="1">
        <f t="array" aca="1" ref="D1221" ca="1">IFERROR(INDEX(Calculation!H:H,MATCH('Reconciliation Layer'!C1221,Calculation!A:A,0),0),"")</f>
        <v>0</v>
      </c>
      <c r="E1221" t="str">
        <f t="shared" ca="1" si="60"/>
        <v/>
      </c>
    </row>
    <row r="1222" spans="1:5">
      <c r="A1222" t="str">
        <f t="shared" si="59"/>
        <v/>
      </c>
      <c r="B1222" t="str">
        <f t="shared" si="58"/>
        <v/>
      </c>
      <c r="C1222" s="2">
        <f>Calculation!$A109</f>
        <v>0</v>
      </c>
      <c r="D1222" cm="1">
        <f t="array" aca="1" ref="D1222" ca="1">IFERROR(INDEX(Calculation!H:H,MATCH('Reconciliation Layer'!C1222,Calculation!A:A,0),0),"")</f>
        <v>0</v>
      </c>
      <c r="E1222" t="str">
        <f t="shared" ca="1" si="60"/>
        <v/>
      </c>
    </row>
    <row r="1223" spans="1:5">
      <c r="A1223" t="str">
        <f t="shared" si="59"/>
        <v/>
      </c>
      <c r="B1223" t="str">
        <f t="shared" si="58"/>
        <v/>
      </c>
      <c r="C1223" s="2">
        <f>Calculation!$A110</f>
        <v>0</v>
      </c>
      <c r="D1223" cm="1">
        <f t="array" aca="1" ref="D1223" ca="1">IFERROR(INDEX(Calculation!H:H,MATCH('Reconciliation Layer'!C1223,Calculation!A:A,0),0),"")</f>
        <v>0</v>
      </c>
      <c r="E1223" t="str">
        <f t="shared" ca="1" si="60"/>
        <v/>
      </c>
    </row>
    <row r="1224" spans="1:5">
      <c r="A1224" t="str">
        <f t="shared" si="59"/>
        <v/>
      </c>
      <c r="B1224" t="str">
        <f t="shared" si="58"/>
        <v/>
      </c>
      <c r="C1224" s="2">
        <f>Calculation!$A111</f>
        <v>0</v>
      </c>
      <c r="D1224" cm="1">
        <f t="array" aca="1" ref="D1224" ca="1">IFERROR(INDEX(Calculation!H:H,MATCH('Reconciliation Layer'!C1224,Calculation!A:A,0),0),"")</f>
        <v>0</v>
      </c>
      <c r="E1224" t="str">
        <f t="shared" ca="1" si="60"/>
        <v/>
      </c>
    </row>
    <row r="1225" spans="1:5">
      <c r="A1225" t="str">
        <f t="shared" si="59"/>
        <v/>
      </c>
      <c r="B1225" t="str">
        <f t="shared" si="58"/>
        <v/>
      </c>
      <c r="C1225" s="2">
        <f>Calculation!$A112</f>
        <v>0</v>
      </c>
      <c r="D1225" cm="1">
        <f t="array" aca="1" ref="D1225" ca="1">IFERROR(INDEX(Calculation!H:H,MATCH('Reconciliation Layer'!C1225,Calculation!A:A,0),0),"")</f>
        <v>0</v>
      </c>
      <c r="E1225" t="str">
        <f t="shared" ca="1" si="60"/>
        <v/>
      </c>
    </row>
    <row r="1226" spans="1:5">
      <c r="A1226" t="str">
        <f t="shared" si="59"/>
        <v/>
      </c>
      <c r="B1226" t="str">
        <f t="shared" si="58"/>
        <v/>
      </c>
      <c r="C1226" s="2">
        <f>Calculation!$A113</f>
        <v>0</v>
      </c>
      <c r="D1226" cm="1">
        <f t="array" aca="1" ref="D1226" ca="1">IFERROR(INDEX(Calculation!H:H,MATCH('Reconciliation Layer'!C1226,Calculation!A:A,0),0),"")</f>
        <v>0</v>
      </c>
      <c r="E1226" t="str">
        <f t="shared" ca="1" si="60"/>
        <v/>
      </c>
    </row>
    <row r="1227" spans="1:5">
      <c r="A1227" t="str">
        <f t="shared" si="59"/>
        <v/>
      </c>
      <c r="B1227" t="str">
        <f t="shared" si="58"/>
        <v/>
      </c>
      <c r="C1227" s="2">
        <f>Calculation!$A114</f>
        <v>0</v>
      </c>
      <c r="D1227" cm="1">
        <f t="array" aca="1" ref="D1227" ca="1">IFERROR(INDEX(Calculation!H:H,MATCH('Reconciliation Layer'!C1227,Calculation!A:A,0),0),"")</f>
        <v>0</v>
      </c>
      <c r="E1227" t="str">
        <f t="shared" ca="1" si="60"/>
        <v/>
      </c>
    </row>
    <row r="1228" spans="1:5">
      <c r="A1228" t="str">
        <f t="shared" si="59"/>
        <v/>
      </c>
      <c r="B1228" t="str">
        <f t="shared" si="58"/>
        <v/>
      </c>
      <c r="C1228" s="2">
        <f>Calculation!$A115</f>
        <v>0</v>
      </c>
      <c r="D1228" cm="1">
        <f t="array" aca="1" ref="D1228" ca="1">IFERROR(INDEX(Calculation!H:H,MATCH('Reconciliation Layer'!C1228,Calculation!A:A,0),0),"")</f>
        <v>0</v>
      </c>
      <c r="E1228" t="str">
        <f t="shared" ca="1" si="60"/>
        <v/>
      </c>
    </row>
    <row r="1229" spans="1:5">
      <c r="A1229" t="str">
        <f t="shared" si="59"/>
        <v/>
      </c>
      <c r="B1229" t="str">
        <f t="shared" si="58"/>
        <v/>
      </c>
      <c r="C1229" s="2">
        <f>Calculation!$A116</f>
        <v>0</v>
      </c>
      <c r="D1229" cm="1">
        <f t="array" aca="1" ref="D1229" ca="1">IFERROR(INDEX(Calculation!H:H,MATCH('Reconciliation Layer'!C1229,Calculation!A:A,0),0),"")</f>
        <v>0</v>
      </c>
      <c r="E1229" t="str">
        <f t="shared" ca="1" si="60"/>
        <v/>
      </c>
    </row>
    <row r="1230" spans="1:5">
      <c r="A1230" t="str">
        <f t="shared" si="59"/>
        <v/>
      </c>
      <c r="B1230" t="str">
        <f t="shared" si="58"/>
        <v/>
      </c>
      <c r="C1230" s="2">
        <f>Calculation!$A117</f>
        <v>0</v>
      </c>
      <c r="D1230" cm="1">
        <f t="array" aca="1" ref="D1230" ca="1">IFERROR(INDEX(Calculation!H:H,MATCH('Reconciliation Layer'!C1230,Calculation!A:A,0),0),"")</f>
        <v>0</v>
      </c>
      <c r="E1230" t="str">
        <f t="shared" ca="1" si="60"/>
        <v/>
      </c>
    </row>
    <row r="1231" spans="1:5">
      <c r="A1231" t="str">
        <f t="shared" si="59"/>
        <v/>
      </c>
      <c r="B1231" t="str">
        <f t="shared" si="58"/>
        <v/>
      </c>
      <c r="C1231" s="2">
        <f>Calculation!$A118</f>
        <v>0</v>
      </c>
      <c r="D1231" cm="1">
        <f t="array" aca="1" ref="D1231" ca="1">IFERROR(INDEX(Calculation!H:H,MATCH('Reconciliation Layer'!C1231,Calculation!A:A,0),0),"")</f>
        <v>0</v>
      </c>
      <c r="E1231" t="str">
        <f t="shared" ca="1" si="60"/>
        <v/>
      </c>
    </row>
    <row r="1232" spans="1:5">
      <c r="A1232" t="str">
        <f t="shared" si="59"/>
        <v/>
      </c>
      <c r="B1232" t="str">
        <f t="shared" si="58"/>
        <v/>
      </c>
      <c r="C1232" s="2">
        <f>Calculation!$A119</f>
        <v>0</v>
      </c>
      <c r="D1232" cm="1">
        <f t="array" aca="1" ref="D1232" ca="1">IFERROR(INDEX(Calculation!H:H,MATCH('Reconciliation Layer'!C1232,Calculation!A:A,0),0),"")</f>
        <v>0</v>
      </c>
      <c r="E1232" t="str">
        <f t="shared" ca="1" si="60"/>
        <v/>
      </c>
    </row>
    <row r="1233" spans="1:5">
      <c r="A1233" t="str">
        <f t="shared" si="59"/>
        <v/>
      </c>
      <c r="B1233" t="str">
        <f t="shared" si="58"/>
        <v/>
      </c>
      <c r="C1233" s="2">
        <f>Calculation!$A120</f>
        <v>0</v>
      </c>
      <c r="D1233" cm="1">
        <f t="array" aca="1" ref="D1233" ca="1">IFERROR(INDEX(Calculation!H:H,MATCH('Reconciliation Layer'!C1233,Calculation!A:A,0),0),"")</f>
        <v>0</v>
      </c>
      <c r="E1233" t="str">
        <f t="shared" ca="1" si="60"/>
        <v/>
      </c>
    </row>
    <row r="1234" spans="1:5">
      <c r="A1234" t="str">
        <f t="shared" si="59"/>
        <v/>
      </c>
      <c r="B1234" t="str">
        <f t="shared" si="58"/>
        <v/>
      </c>
      <c r="C1234" s="2">
        <f>Calculation!$A121</f>
        <v>0</v>
      </c>
      <c r="D1234" cm="1">
        <f t="array" aca="1" ref="D1234" ca="1">IFERROR(INDEX(Calculation!H:H,MATCH('Reconciliation Layer'!C1234,Calculation!A:A,0),0),"")</f>
        <v>0</v>
      </c>
      <c r="E1234" t="str">
        <f t="shared" ca="1" si="60"/>
        <v/>
      </c>
    </row>
    <row r="1235" spans="1:5">
      <c r="A1235" t="str">
        <f t="shared" si="59"/>
        <v/>
      </c>
      <c r="B1235" t="str">
        <f t="shared" si="58"/>
        <v/>
      </c>
      <c r="C1235" s="2">
        <f>Calculation!$A122</f>
        <v>0</v>
      </c>
      <c r="D1235" cm="1">
        <f t="array" aca="1" ref="D1235" ca="1">IFERROR(INDEX(Calculation!H:H,MATCH('Reconciliation Layer'!C1235,Calculation!A:A,0),0),"")</f>
        <v>0</v>
      </c>
      <c r="E1235" t="str">
        <f t="shared" ca="1" si="60"/>
        <v/>
      </c>
    </row>
    <row r="1236" spans="1:5">
      <c r="A1236" t="str">
        <f t="shared" si="59"/>
        <v/>
      </c>
      <c r="B1236" t="str">
        <f t="shared" si="58"/>
        <v/>
      </c>
      <c r="C1236" s="2">
        <f>Calculation!$A123</f>
        <v>0</v>
      </c>
      <c r="D1236" cm="1">
        <f t="array" aca="1" ref="D1236" ca="1">IFERROR(INDEX(Calculation!H:H,MATCH('Reconciliation Layer'!C1236,Calculation!A:A,0),0),"")</f>
        <v>0</v>
      </c>
      <c r="E1236" t="str">
        <f t="shared" ca="1" si="60"/>
        <v/>
      </c>
    </row>
    <row r="1237" spans="1:5">
      <c r="A1237" t="str">
        <f t="shared" si="59"/>
        <v/>
      </c>
      <c r="B1237" t="str">
        <f t="shared" si="58"/>
        <v/>
      </c>
      <c r="C1237" s="2">
        <f>Calculation!$A124</f>
        <v>0</v>
      </c>
      <c r="D1237" cm="1">
        <f t="array" aca="1" ref="D1237" ca="1">IFERROR(INDEX(Calculation!H:H,MATCH('Reconciliation Layer'!C1237,Calculation!A:A,0),0),"")</f>
        <v>0</v>
      </c>
      <c r="E1237" t="str">
        <f t="shared" ca="1" si="60"/>
        <v/>
      </c>
    </row>
    <row r="1238" spans="1:5">
      <c r="A1238" t="str">
        <f t="shared" si="59"/>
        <v/>
      </c>
      <c r="B1238" t="str">
        <f t="shared" si="58"/>
        <v/>
      </c>
      <c r="C1238" s="2">
        <f>Calculation!$A125</f>
        <v>0</v>
      </c>
      <c r="D1238" cm="1">
        <f t="array" aca="1" ref="D1238" ca="1">IFERROR(INDEX(Calculation!H:H,MATCH('Reconciliation Layer'!C1238,Calculation!A:A,0),0),"")</f>
        <v>0</v>
      </c>
      <c r="E1238" t="str">
        <f t="shared" ca="1" si="60"/>
        <v/>
      </c>
    </row>
    <row r="1239" spans="1:5">
      <c r="A1239" t="str">
        <f t="shared" si="59"/>
        <v/>
      </c>
      <c r="B1239" t="str">
        <f t="shared" si="58"/>
        <v/>
      </c>
      <c r="C1239" s="2">
        <f>Calculation!$A126</f>
        <v>0</v>
      </c>
      <c r="D1239" cm="1">
        <f t="array" aca="1" ref="D1239" ca="1">IFERROR(INDEX(Calculation!H:H,MATCH('Reconciliation Layer'!C1239,Calculation!A:A,0),0),"")</f>
        <v>0</v>
      </c>
      <c r="E1239" t="str">
        <f t="shared" ca="1" si="60"/>
        <v/>
      </c>
    </row>
    <row r="1240" spans="1:5">
      <c r="A1240" t="str">
        <f t="shared" si="59"/>
        <v/>
      </c>
      <c r="B1240" t="str">
        <f t="shared" si="58"/>
        <v/>
      </c>
      <c r="C1240" s="2">
        <f>Calculation!$A127</f>
        <v>0</v>
      </c>
      <c r="D1240" cm="1">
        <f t="array" aca="1" ref="D1240" ca="1">IFERROR(INDEX(Calculation!H:H,MATCH('Reconciliation Layer'!C1240,Calculation!A:A,0),0),"")</f>
        <v>0</v>
      </c>
      <c r="E1240" t="str">
        <f t="shared" ca="1" si="60"/>
        <v/>
      </c>
    </row>
    <row r="1241" spans="1:5">
      <c r="A1241" t="str">
        <f t="shared" si="59"/>
        <v/>
      </c>
      <c r="B1241" t="str">
        <f t="shared" si="58"/>
        <v/>
      </c>
      <c r="C1241" s="2">
        <f>Calculation!$A128</f>
        <v>0</v>
      </c>
      <c r="D1241" cm="1">
        <f t="array" aca="1" ref="D1241" ca="1">IFERROR(INDEX(Calculation!H:H,MATCH('Reconciliation Layer'!C1241,Calculation!A:A,0),0),"")</f>
        <v>0</v>
      </c>
      <c r="E1241" t="str">
        <f t="shared" ca="1" si="60"/>
        <v/>
      </c>
    </row>
    <row r="1242" spans="1:5">
      <c r="A1242" t="str">
        <f t="shared" si="59"/>
        <v/>
      </c>
      <c r="B1242" t="str">
        <f t="shared" si="58"/>
        <v/>
      </c>
      <c r="C1242" s="2">
        <f>Calculation!$A129</f>
        <v>0</v>
      </c>
      <c r="D1242" cm="1">
        <f t="array" aca="1" ref="D1242" ca="1">IFERROR(INDEX(Calculation!H:H,MATCH('Reconciliation Layer'!C1242,Calculation!A:A,0),0),"")</f>
        <v>0</v>
      </c>
      <c r="E1242" t="str">
        <f t="shared" ca="1" si="60"/>
        <v/>
      </c>
    </row>
    <row r="1243" spans="1:5">
      <c r="A1243" t="str">
        <f t="shared" si="59"/>
        <v/>
      </c>
      <c r="B1243" t="str">
        <f t="shared" si="58"/>
        <v/>
      </c>
      <c r="C1243" s="2">
        <f>Calculation!$A130</f>
        <v>0</v>
      </c>
      <c r="D1243" cm="1">
        <f t="array" aca="1" ref="D1243" ca="1">IFERROR(INDEX(Calculation!H:H,MATCH('Reconciliation Layer'!C1243,Calculation!A:A,0),0),"")</f>
        <v>0</v>
      </c>
      <c r="E1243" t="str">
        <f t="shared" ca="1" si="60"/>
        <v/>
      </c>
    </row>
    <row r="1244" spans="1:5">
      <c r="A1244" t="str">
        <f t="shared" si="59"/>
        <v/>
      </c>
      <c r="B1244" t="str">
        <f t="shared" si="58"/>
        <v/>
      </c>
      <c r="C1244" s="2">
        <f>Calculation!$A131</f>
        <v>0</v>
      </c>
      <c r="D1244" cm="1">
        <f t="array" aca="1" ref="D1244" ca="1">IFERROR(INDEX(Calculation!H:H,MATCH('Reconciliation Layer'!C1244,Calculation!A:A,0),0),"")</f>
        <v>0</v>
      </c>
      <c r="E1244" t="str">
        <f t="shared" ca="1" si="60"/>
        <v/>
      </c>
    </row>
    <row r="1245" spans="1:5">
      <c r="A1245" t="str">
        <f t="shared" si="59"/>
        <v/>
      </c>
      <c r="B1245" t="str">
        <f t="shared" si="58"/>
        <v/>
      </c>
      <c r="C1245" s="2">
        <f>Calculation!$A132</f>
        <v>0</v>
      </c>
      <c r="D1245" cm="1">
        <f t="array" aca="1" ref="D1245" ca="1">IFERROR(INDEX(Calculation!H:H,MATCH('Reconciliation Layer'!C1245,Calculation!A:A,0),0),"")</f>
        <v>0</v>
      </c>
      <c r="E1245" t="str">
        <f t="shared" ca="1" si="60"/>
        <v/>
      </c>
    </row>
    <row r="1246" spans="1:5">
      <c r="A1246" t="str">
        <f t="shared" si="59"/>
        <v/>
      </c>
      <c r="B1246" t="str">
        <f t="shared" ref="B1246:B1309" si="61">IF(C1246&gt;0,CONCATENATE(A1246," | ","Daily Summary"),"")</f>
        <v/>
      </c>
      <c r="C1246" s="2">
        <f>Calculation!$A133</f>
        <v>0</v>
      </c>
      <c r="D1246" cm="1">
        <f t="array" aca="1" ref="D1246" ca="1">IFERROR(INDEX(Calculation!H:H,MATCH('Reconciliation Layer'!C1246,Calculation!A:A,0),0),"")</f>
        <v>0</v>
      </c>
      <c r="E1246" t="str">
        <f t="shared" ca="1" si="60"/>
        <v/>
      </c>
    </row>
    <row r="1247" spans="1:5">
      <c r="A1247" t="str">
        <f t="shared" ref="A1247:A1310" si="62">IF(C1247&gt;0,A1246,"")</f>
        <v/>
      </c>
      <c r="B1247" t="str">
        <f t="shared" si="61"/>
        <v/>
      </c>
      <c r="C1247" s="2">
        <f>Calculation!$A134</f>
        <v>0</v>
      </c>
      <c r="D1247" cm="1">
        <f t="array" aca="1" ref="D1247" ca="1">IFERROR(INDEX(Calculation!H:H,MATCH('Reconciliation Layer'!C1247,Calculation!A:A,0),0),"")</f>
        <v>0</v>
      </c>
      <c r="E1247" t="str">
        <f t="shared" ca="1" si="60"/>
        <v/>
      </c>
    </row>
    <row r="1248" spans="1:5">
      <c r="A1248" t="str">
        <f t="shared" si="62"/>
        <v/>
      </c>
      <c r="B1248" t="str">
        <f t="shared" si="61"/>
        <v/>
      </c>
      <c r="C1248" s="2">
        <f>Calculation!$A135</f>
        <v>0</v>
      </c>
      <c r="D1248" cm="1">
        <f t="array" aca="1" ref="D1248" ca="1">IFERROR(INDEX(Calculation!H:H,MATCH('Reconciliation Layer'!C1248,Calculation!A:A,0),0),"")</f>
        <v>0</v>
      </c>
      <c r="E1248" t="str">
        <f t="shared" ca="1" si="60"/>
        <v/>
      </c>
    </row>
    <row r="1249" spans="1:5">
      <c r="A1249" t="str">
        <f t="shared" si="62"/>
        <v/>
      </c>
      <c r="B1249" t="str">
        <f t="shared" si="61"/>
        <v/>
      </c>
      <c r="C1249" s="2">
        <f>Calculation!$A136</f>
        <v>0</v>
      </c>
      <c r="D1249" cm="1">
        <f t="array" aca="1" ref="D1249" ca="1">IFERROR(INDEX(Calculation!H:H,MATCH('Reconciliation Layer'!C1249,Calculation!A:A,0),0),"")</f>
        <v>0</v>
      </c>
      <c r="E1249" t="str">
        <f t="shared" ca="1" si="60"/>
        <v/>
      </c>
    </row>
    <row r="1250" spans="1:5">
      <c r="A1250" t="str">
        <f t="shared" si="62"/>
        <v/>
      </c>
      <c r="B1250" t="str">
        <f t="shared" si="61"/>
        <v/>
      </c>
      <c r="C1250" s="2">
        <f>Calculation!$A137</f>
        <v>0</v>
      </c>
      <c r="D1250" cm="1">
        <f t="array" aca="1" ref="D1250" ca="1">IFERROR(INDEX(Calculation!H:H,MATCH('Reconciliation Layer'!C1250,Calculation!A:A,0),0),"")</f>
        <v>0</v>
      </c>
      <c r="E1250" t="str">
        <f t="shared" ca="1" si="60"/>
        <v/>
      </c>
    </row>
    <row r="1251" spans="1:5">
      <c r="A1251" t="str">
        <f t="shared" si="62"/>
        <v/>
      </c>
      <c r="B1251" t="str">
        <f t="shared" si="61"/>
        <v/>
      </c>
      <c r="C1251" s="2">
        <f>Calculation!$A138</f>
        <v>0</v>
      </c>
      <c r="D1251" cm="1">
        <f t="array" aca="1" ref="D1251" ca="1">IFERROR(INDEX(Calculation!H:H,MATCH('Reconciliation Layer'!C1251,Calculation!A:A,0),0),"")</f>
        <v>0</v>
      </c>
      <c r="E1251" t="str">
        <f t="shared" ca="1" si="60"/>
        <v/>
      </c>
    </row>
    <row r="1252" spans="1:5">
      <c r="A1252" t="str">
        <f t="shared" si="62"/>
        <v/>
      </c>
      <c r="B1252" t="str">
        <f t="shared" si="61"/>
        <v/>
      </c>
      <c r="C1252" s="2">
        <f>Calculation!$A139</f>
        <v>0</v>
      </c>
      <c r="D1252" cm="1">
        <f t="array" aca="1" ref="D1252" ca="1">IFERROR(INDEX(Calculation!H:H,MATCH('Reconciliation Layer'!C1252,Calculation!A:A,0),0),"")</f>
        <v>0</v>
      </c>
      <c r="E1252" t="str">
        <f t="shared" ca="1" si="60"/>
        <v/>
      </c>
    </row>
    <row r="1253" spans="1:5">
      <c r="A1253" t="str">
        <f t="shared" si="62"/>
        <v/>
      </c>
      <c r="B1253" t="str">
        <f t="shared" si="61"/>
        <v/>
      </c>
      <c r="C1253" s="2">
        <f>Calculation!$A140</f>
        <v>0</v>
      </c>
      <c r="D1253" cm="1">
        <f t="array" aca="1" ref="D1253" ca="1">IFERROR(INDEX(Calculation!H:H,MATCH('Reconciliation Layer'!C1253,Calculation!A:A,0),0),"")</f>
        <v>0</v>
      </c>
      <c r="E1253" t="str">
        <f t="shared" ca="1" si="60"/>
        <v/>
      </c>
    </row>
    <row r="1254" spans="1:5">
      <c r="A1254" t="str">
        <f t="shared" si="62"/>
        <v/>
      </c>
      <c r="B1254" t="str">
        <f t="shared" si="61"/>
        <v/>
      </c>
      <c r="C1254" s="2">
        <f>Calculation!$A141</f>
        <v>0</v>
      </c>
      <c r="D1254" cm="1">
        <f t="array" aca="1" ref="D1254" ca="1">IFERROR(INDEX(Calculation!H:H,MATCH('Reconciliation Layer'!C1254,Calculation!A:A,0),0),"")</f>
        <v>0</v>
      </c>
      <c r="E1254" t="str">
        <f t="shared" ca="1" si="60"/>
        <v/>
      </c>
    </row>
    <row r="1255" spans="1:5">
      <c r="A1255" t="str">
        <f t="shared" si="62"/>
        <v/>
      </c>
      <c r="B1255" t="str">
        <f t="shared" si="61"/>
        <v/>
      </c>
      <c r="C1255" s="2">
        <f>Calculation!$A142</f>
        <v>0</v>
      </c>
      <c r="D1255" cm="1">
        <f t="array" aca="1" ref="D1255" ca="1">IFERROR(INDEX(Calculation!H:H,MATCH('Reconciliation Layer'!C1255,Calculation!A:A,0),0),"")</f>
        <v>0</v>
      </c>
      <c r="E1255" t="str">
        <f t="shared" ca="1" si="60"/>
        <v/>
      </c>
    </row>
    <row r="1256" spans="1:5">
      <c r="A1256" t="str">
        <f t="shared" si="62"/>
        <v/>
      </c>
      <c r="B1256" t="str">
        <f t="shared" si="61"/>
        <v/>
      </c>
      <c r="C1256" s="2">
        <f>Calculation!$A143</f>
        <v>0</v>
      </c>
      <c r="D1256" cm="1">
        <f t="array" aca="1" ref="D1256" ca="1">IFERROR(INDEX(Calculation!H:H,MATCH('Reconciliation Layer'!C1256,Calculation!A:A,0),0),"")</f>
        <v>0</v>
      </c>
      <c r="E1256" t="str">
        <f t="shared" ca="1" si="60"/>
        <v/>
      </c>
    </row>
    <row r="1257" spans="1:5">
      <c r="A1257" t="str">
        <f t="shared" si="62"/>
        <v/>
      </c>
      <c r="B1257" t="str">
        <f t="shared" si="61"/>
        <v/>
      </c>
      <c r="C1257" s="2">
        <f>Calculation!$A144</f>
        <v>0</v>
      </c>
      <c r="D1257" cm="1">
        <f t="array" aca="1" ref="D1257" ca="1">IFERROR(INDEX(Calculation!H:H,MATCH('Reconciliation Layer'!C1257,Calculation!A:A,0),0),"")</f>
        <v>0</v>
      </c>
      <c r="E1257" t="str">
        <f t="shared" ca="1" si="60"/>
        <v/>
      </c>
    </row>
    <row r="1258" spans="1:5">
      <c r="A1258" t="str">
        <f t="shared" si="62"/>
        <v/>
      </c>
      <c r="B1258" t="str">
        <f t="shared" si="61"/>
        <v/>
      </c>
      <c r="C1258" s="2">
        <f>Calculation!$A145</f>
        <v>0</v>
      </c>
      <c r="D1258" cm="1">
        <f t="array" aca="1" ref="D1258" ca="1">IFERROR(INDEX(Calculation!H:H,MATCH('Reconciliation Layer'!C1258,Calculation!A:A,0),0),"")</f>
        <v>0</v>
      </c>
      <c r="E1258" t="str">
        <f t="shared" ca="1" si="60"/>
        <v/>
      </c>
    </row>
    <row r="1259" spans="1:5">
      <c r="A1259" t="str">
        <f t="shared" si="62"/>
        <v/>
      </c>
      <c r="B1259" t="str">
        <f t="shared" si="61"/>
        <v/>
      </c>
      <c r="C1259" s="2">
        <f>Calculation!$A146</f>
        <v>0</v>
      </c>
      <c r="D1259" cm="1">
        <f t="array" aca="1" ref="D1259" ca="1">IFERROR(INDEX(Calculation!H:H,MATCH('Reconciliation Layer'!C1259,Calculation!A:A,0),0),"")</f>
        <v>0</v>
      </c>
      <c r="E1259" t="str">
        <f t="shared" ca="1" si="60"/>
        <v/>
      </c>
    </row>
    <row r="1260" spans="1:5">
      <c r="A1260" t="str">
        <f t="shared" si="62"/>
        <v/>
      </c>
      <c r="B1260" t="str">
        <f t="shared" si="61"/>
        <v/>
      </c>
      <c r="C1260" s="2">
        <f>Calculation!$A147</f>
        <v>0</v>
      </c>
      <c r="D1260" cm="1">
        <f t="array" aca="1" ref="D1260" ca="1">IFERROR(INDEX(Calculation!H:H,MATCH('Reconciliation Layer'!C1260,Calculation!A:A,0),0),"")</f>
        <v>0</v>
      </c>
      <c r="E1260" t="str">
        <f t="shared" ca="1" si="60"/>
        <v/>
      </c>
    </row>
    <row r="1261" spans="1:5">
      <c r="A1261" t="str">
        <f t="shared" si="62"/>
        <v/>
      </c>
      <c r="B1261" t="str">
        <f t="shared" si="61"/>
        <v/>
      </c>
      <c r="C1261" s="2">
        <f>Calculation!$A148</f>
        <v>0</v>
      </c>
      <c r="D1261" cm="1">
        <f t="array" aca="1" ref="D1261" ca="1">IFERROR(INDEX(Calculation!H:H,MATCH('Reconciliation Layer'!C1261,Calculation!A:A,0),0),"")</f>
        <v>0</v>
      </c>
      <c r="E1261" t="str">
        <f t="shared" ca="1" si="60"/>
        <v/>
      </c>
    </row>
    <row r="1262" spans="1:5">
      <c r="A1262" t="str">
        <f t="shared" si="62"/>
        <v/>
      </c>
      <c r="B1262" t="str">
        <f t="shared" si="61"/>
        <v/>
      </c>
      <c r="C1262" s="2">
        <f>Calculation!$A149</f>
        <v>0</v>
      </c>
      <c r="D1262" cm="1">
        <f t="array" aca="1" ref="D1262" ca="1">IFERROR(INDEX(Calculation!H:H,MATCH('Reconciliation Layer'!C1262,Calculation!A:A,0),0),"")</f>
        <v>0</v>
      </c>
      <c r="E1262" t="str">
        <f t="shared" ca="1" si="60"/>
        <v/>
      </c>
    </row>
    <row r="1263" spans="1:5">
      <c r="A1263" t="str">
        <f t="shared" si="62"/>
        <v/>
      </c>
      <c r="B1263" t="str">
        <f t="shared" si="61"/>
        <v/>
      </c>
      <c r="C1263" s="2">
        <f>Calculation!$A150</f>
        <v>0</v>
      </c>
      <c r="D1263" cm="1">
        <f t="array" aca="1" ref="D1263" ca="1">IFERROR(INDEX(Calculation!H:H,MATCH('Reconciliation Layer'!C1263,Calculation!A:A,0),0),"")</f>
        <v>0</v>
      </c>
      <c r="E1263" t="str">
        <f t="shared" ca="1" si="60"/>
        <v/>
      </c>
    </row>
    <row r="1264" spans="1:5">
      <c r="A1264" t="str">
        <f t="shared" si="62"/>
        <v/>
      </c>
      <c r="B1264" t="str">
        <f t="shared" si="61"/>
        <v/>
      </c>
      <c r="C1264" s="2">
        <f>Calculation!$A151</f>
        <v>0</v>
      </c>
      <c r="D1264" cm="1">
        <f t="array" aca="1" ref="D1264" ca="1">IFERROR(INDEX(Calculation!H:H,MATCH('Reconciliation Layer'!C1264,Calculation!A:A,0),0),"")</f>
        <v>0</v>
      </c>
      <c r="E1264" t="str">
        <f t="shared" ca="1" si="60"/>
        <v/>
      </c>
    </row>
    <row r="1265" spans="1:5">
      <c r="A1265" t="str">
        <f t="shared" si="62"/>
        <v/>
      </c>
      <c r="B1265" t="str">
        <f t="shared" si="61"/>
        <v/>
      </c>
      <c r="C1265" s="2">
        <f>Calculation!$A152</f>
        <v>0</v>
      </c>
      <c r="D1265" cm="1">
        <f t="array" aca="1" ref="D1265" ca="1">IFERROR(INDEX(Calculation!H:H,MATCH('Reconciliation Layer'!C1265,Calculation!A:A,0),0),"")</f>
        <v>0</v>
      </c>
      <c r="E1265" t="str">
        <f t="shared" ca="1" si="60"/>
        <v/>
      </c>
    </row>
    <row r="1266" spans="1:5">
      <c r="A1266" t="str">
        <f t="shared" si="62"/>
        <v/>
      </c>
      <c r="B1266" t="str">
        <f t="shared" si="61"/>
        <v/>
      </c>
      <c r="C1266" s="2">
        <f>Calculation!$A153</f>
        <v>0</v>
      </c>
      <c r="D1266" cm="1">
        <f t="array" aca="1" ref="D1266" ca="1">IFERROR(INDEX(Calculation!H:H,MATCH('Reconciliation Layer'!C1266,Calculation!A:A,0),0),"")</f>
        <v>0</v>
      </c>
      <c r="E1266" t="str">
        <f t="shared" ca="1" si="60"/>
        <v/>
      </c>
    </row>
    <row r="1267" spans="1:5">
      <c r="A1267" t="str">
        <f t="shared" si="62"/>
        <v/>
      </c>
      <c r="B1267" t="str">
        <f t="shared" si="61"/>
        <v/>
      </c>
      <c r="C1267" s="2">
        <f>Calculation!$A154</f>
        <v>0</v>
      </c>
      <c r="D1267" cm="1">
        <f t="array" aca="1" ref="D1267" ca="1">IFERROR(INDEX(Calculation!H:H,MATCH('Reconciliation Layer'!C1267,Calculation!A:A,0),0),"")</f>
        <v>0</v>
      </c>
      <c r="E1267" t="str">
        <f t="shared" ca="1" si="60"/>
        <v/>
      </c>
    </row>
    <row r="1268" spans="1:5">
      <c r="A1268" t="str">
        <f t="shared" si="62"/>
        <v/>
      </c>
      <c r="B1268" t="str">
        <f t="shared" si="61"/>
        <v/>
      </c>
      <c r="C1268" s="2">
        <f>Calculation!$A155</f>
        <v>0</v>
      </c>
      <c r="D1268" cm="1">
        <f t="array" aca="1" ref="D1268" ca="1">IFERROR(INDEX(Calculation!H:H,MATCH('Reconciliation Layer'!C1268,Calculation!A:A,0),0),"")</f>
        <v>0</v>
      </c>
      <c r="E1268" t="str">
        <f t="shared" ca="1" si="60"/>
        <v/>
      </c>
    </row>
    <row r="1269" spans="1:5">
      <c r="A1269" t="str">
        <f t="shared" si="62"/>
        <v/>
      </c>
      <c r="B1269" t="str">
        <f t="shared" si="61"/>
        <v/>
      </c>
      <c r="C1269" s="2">
        <f>Calculation!$A156</f>
        <v>0</v>
      </c>
      <c r="D1269" cm="1">
        <f t="array" aca="1" ref="D1269" ca="1">IFERROR(INDEX(Calculation!H:H,MATCH('Reconciliation Layer'!C1269,Calculation!A:A,0),0),"")</f>
        <v>0</v>
      </c>
      <c r="E1269" t="str">
        <f t="shared" ca="1" si="60"/>
        <v/>
      </c>
    </row>
    <row r="1270" spans="1:5">
      <c r="A1270" t="str">
        <f t="shared" si="62"/>
        <v/>
      </c>
      <c r="B1270" t="str">
        <f t="shared" si="61"/>
        <v/>
      </c>
      <c r="C1270" s="2">
        <f>Calculation!$A157</f>
        <v>0</v>
      </c>
      <c r="D1270" cm="1">
        <f t="array" aca="1" ref="D1270" ca="1">IFERROR(INDEX(Calculation!H:H,MATCH('Reconciliation Layer'!C1270,Calculation!A:A,0),0),"")</f>
        <v>0</v>
      </c>
      <c r="E1270" t="str">
        <f t="shared" ca="1" si="60"/>
        <v/>
      </c>
    </row>
    <row r="1271" spans="1:5">
      <c r="A1271" t="str">
        <f t="shared" si="62"/>
        <v/>
      </c>
      <c r="B1271" t="str">
        <f t="shared" si="61"/>
        <v/>
      </c>
      <c r="C1271" s="2">
        <f>Calculation!$A158</f>
        <v>0</v>
      </c>
      <c r="D1271" cm="1">
        <f t="array" aca="1" ref="D1271" ca="1">IFERROR(INDEX(Calculation!H:H,MATCH('Reconciliation Layer'!C1271,Calculation!A:A,0),0),"")</f>
        <v>0</v>
      </c>
      <c r="E1271" t="str">
        <f t="shared" ca="1" si="60"/>
        <v/>
      </c>
    </row>
    <row r="1272" spans="1:5">
      <c r="A1272" t="str">
        <f t="shared" si="62"/>
        <v/>
      </c>
      <c r="B1272" t="str">
        <f t="shared" si="61"/>
        <v/>
      </c>
      <c r="C1272" s="2">
        <f>Calculation!$A159</f>
        <v>0</v>
      </c>
      <c r="D1272" cm="1">
        <f t="array" aca="1" ref="D1272" ca="1">IFERROR(INDEX(Calculation!H:H,MATCH('Reconciliation Layer'!C1272,Calculation!A:A,0),0),"")</f>
        <v>0</v>
      </c>
      <c r="E1272" t="str">
        <f t="shared" ca="1" si="60"/>
        <v/>
      </c>
    </row>
    <row r="1273" spans="1:5">
      <c r="A1273" t="str">
        <f t="shared" si="62"/>
        <v/>
      </c>
      <c r="B1273" t="str">
        <f t="shared" si="61"/>
        <v/>
      </c>
      <c r="C1273" s="2">
        <f>Calculation!$A160</f>
        <v>0</v>
      </c>
      <c r="D1273" cm="1">
        <f t="array" aca="1" ref="D1273" ca="1">IFERROR(INDEX(Calculation!H:H,MATCH('Reconciliation Layer'!C1273,Calculation!A:A,0),0),"")</f>
        <v>0</v>
      </c>
      <c r="E1273" t="str">
        <f t="shared" ca="1" si="60"/>
        <v/>
      </c>
    </row>
    <row r="1274" spans="1:5">
      <c r="A1274" t="str">
        <f t="shared" si="62"/>
        <v/>
      </c>
      <c r="B1274" t="str">
        <f t="shared" si="61"/>
        <v/>
      </c>
      <c r="C1274" s="2">
        <f>Calculation!$A161</f>
        <v>0</v>
      </c>
      <c r="D1274" cm="1">
        <f t="array" aca="1" ref="D1274" ca="1">IFERROR(INDEX(Calculation!H:H,MATCH('Reconciliation Layer'!C1274,Calculation!A:A,0),0),"")</f>
        <v>0</v>
      </c>
      <c r="E1274" t="str">
        <f t="shared" ca="1" si="60"/>
        <v/>
      </c>
    </row>
    <row r="1275" spans="1:5">
      <c r="A1275" t="str">
        <f t="shared" si="62"/>
        <v/>
      </c>
      <c r="B1275" t="str">
        <f t="shared" si="61"/>
        <v/>
      </c>
      <c r="C1275" s="2">
        <f>Calculation!$A162</f>
        <v>0</v>
      </c>
      <c r="D1275" cm="1">
        <f t="array" aca="1" ref="D1275" ca="1">IFERROR(INDEX(Calculation!H:H,MATCH('Reconciliation Layer'!C1275,Calculation!A:A,0),0),"")</f>
        <v>0</v>
      </c>
      <c r="E1275" t="str">
        <f t="shared" ca="1" si="60"/>
        <v/>
      </c>
    </row>
    <row r="1276" spans="1:5">
      <c r="A1276" t="str">
        <f t="shared" si="62"/>
        <v/>
      </c>
      <c r="B1276" t="str">
        <f t="shared" si="61"/>
        <v/>
      </c>
      <c r="C1276" s="2">
        <f>Calculation!$A163</f>
        <v>0</v>
      </c>
      <c r="D1276" cm="1">
        <f t="array" aca="1" ref="D1276" ca="1">IFERROR(INDEX(Calculation!H:H,MATCH('Reconciliation Layer'!C1276,Calculation!A:A,0),0),"")</f>
        <v>0</v>
      </c>
      <c r="E1276" t="str">
        <f t="shared" ca="1" si="60"/>
        <v/>
      </c>
    </row>
    <row r="1277" spans="1:5">
      <c r="A1277" t="str">
        <f t="shared" si="62"/>
        <v/>
      </c>
      <c r="B1277" t="str">
        <f t="shared" si="61"/>
        <v/>
      </c>
      <c r="C1277" s="2">
        <f>Calculation!$A164</f>
        <v>0</v>
      </c>
      <c r="D1277" cm="1">
        <f t="array" aca="1" ref="D1277" ca="1">IFERROR(INDEX(Calculation!H:H,MATCH('Reconciliation Layer'!C1277,Calculation!A:A,0),0),"")</f>
        <v>0</v>
      </c>
      <c r="E1277" t="str">
        <f t="shared" ca="1" si="60"/>
        <v/>
      </c>
    </row>
    <row r="1278" spans="1:5">
      <c r="A1278" t="str">
        <f t="shared" si="62"/>
        <v/>
      </c>
      <c r="B1278" t="str">
        <f t="shared" si="61"/>
        <v/>
      </c>
      <c r="C1278" s="2">
        <f>Calculation!$A165</f>
        <v>0</v>
      </c>
      <c r="D1278" cm="1">
        <f t="array" aca="1" ref="D1278" ca="1">IFERROR(INDEX(Calculation!H:H,MATCH('Reconciliation Layer'!C1278,Calculation!A:A,0),0),"")</f>
        <v>0</v>
      </c>
      <c r="E1278" t="str">
        <f t="shared" ca="1" si="60"/>
        <v/>
      </c>
    </row>
    <row r="1279" spans="1:5">
      <c r="A1279" t="str">
        <f t="shared" si="62"/>
        <v/>
      </c>
      <c r="B1279" t="str">
        <f t="shared" si="61"/>
        <v/>
      </c>
      <c r="C1279" s="2">
        <f>Calculation!$A166</f>
        <v>0</v>
      </c>
      <c r="D1279" cm="1">
        <f t="array" aca="1" ref="D1279" ca="1">IFERROR(INDEX(Calculation!H:H,MATCH('Reconciliation Layer'!C1279,Calculation!A:A,0),0),"")</f>
        <v>0</v>
      </c>
      <c r="E1279" t="str">
        <f t="shared" ref="E1279:E1342" ca="1" si="63">IF(D1279&lt;&gt;0,CONCATENATE(B1279,C1279,),"")</f>
        <v/>
      </c>
    </row>
    <row r="1280" spans="1:5">
      <c r="A1280" t="str">
        <f t="shared" si="62"/>
        <v/>
      </c>
      <c r="B1280" t="str">
        <f t="shared" si="61"/>
        <v/>
      </c>
      <c r="C1280" s="2">
        <f>Calculation!$A167</f>
        <v>0</v>
      </c>
      <c r="D1280" cm="1">
        <f t="array" aca="1" ref="D1280" ca="1">IFERROR(INDEX(Calculation!H:H,MATCH('Reconciliation Layer'!C1280,Calculation!A:A,0),0),"")</f>
        <v>0</v>
      </c>
      <c r="E1280" t="str">
        <f t="shared" ca="1" si="63"/>
        <v/>
      </c>
    </row>
    <row r="1281" spans="1:5">
      <c r="A1281" t="str">
        <f t="shared" si="62"/>
        <v/>
      </c>
      <c r="B1281" t="str">
        <f t="shared" si="61"/>
        <v/>
      </c>
      <c r="C1281" s="2">
        <f>Calculation!$A168</f>
        <v>0</v>
      </c>
      <c r="D1281" cm="1">
        <f t="array" aca="1" ref="D1281" ca="1">IFERROR(INDEX(Calculation!H:H,MATCH('Reconciliation Layer'!C1281,Calculation!A:A,0),0),"")</f>
        <v>0</v>
      </c>
      <c r="E1281" t="str">
        <f t="shared" ca="1" si="63"/>
        <v/>
      </c>
    </row>
    <row r="1282" spans="1:5">
      <c r="A1282" t="str">
        <f t="shared" si="62"/>
        <v/>
      </c>
      <c r="B1282" t="str">
        <f t="shared" si="61"/>
        <v/>
      </c>
      <c r="C1282" s="2">
        <f>Calculation!$A169</f>
        <v>0</v>
      </c>
      <c r="D1282" cm="1">
        <f t="array" aca="1" ref="D1282" ca="1">IFERROR(INDEX(Calculation!H:H,MATCH('Reconciliation Layer'!C1282,Calculation!A:A,0),0),"")</f>
        <v>0</v>
      </c>
      <c r="E1282" t="str">
        <f t="shared" ca="1" si="63"/>
        <v/>
      </c>
    </row>
    <row r="1283" spans="1:5">
      <c r="A1283" t="str">
        <f t="shared" si="62"/>
        <v/>
      </c>
      <c r="B1283" t="str">
        <f t="shared" si="61"/>
        <v/>
      </c>
      <c r="C1283" s="2">
        <f>Calculation!$A170</f>
        <v>0</v>
      </c>
      <c r="D1283" cm="1">
        <f t="array" aca="1" ref="D1283" ca="1">IFERROR(INDEX(Calculation!H:H,MATCH('Reconciliation Layer'!C1283,Calculation!A:A,0),0),"")</f>
        <v>0</v>
      </c>
      <c r="E1283" t="str">
        <f t="shared" ca="1" si="63"/>
        <v/>
      </c>
    </row>
    <row r="1284" spans="1:5">
      <c r="A1284" t="str">
        <f t="shared" si="62"/>
        <v/>
      </c>
      <c r="B1284" t="str">
        <f t="shared" si="61"/>
        <v/>
      </c>
      <c r="C1284" s="2">
        <f>Calculation!$A171</f>
        <v>0</v>
      </c>
      <c r="D1284" cm="1">
        <f t="array" aca="1" ref="D1284" ca="1">IFERROR(INDEX(Calculation!H:H,MATCH('Reconciliation Layer'!C1284,Calculation!A:A,0),0),"")</f>
        <v>0</v>
      </c>
      <c r="E1284" t="str">
        <f t="shared" ca="1" si="63"/>
        <v/>
      </c>
    </row>
    <row r="1285" spans="1:5">
      <c r="A1285" t="str">
        <f t="shared" si="62"/>
        <v/>
      </c>
      <c r="B1285" t="str">
        <f t="shared" si="61"/>
        <v/>
      </c>
      <c r="C1285" s="2">
        <f>Calculation!$A172</f>
        <v>0</v>
      </c>
      <c r="D1285" cm="1">
        <f t="array" aca="1" ref="D1285" ca="1">IFERROR(INDEX(Calculation!H:H,MATCH('Reconciliation Layer'!C1285,Calculation!A:A,0),0),"")</f>
        <v>0</v>
      </c>
      <c r="E1285" t="str">
        <f t="shared" ca="1" si="63"/>
        <v/>
      </c>
    </row>
    <row r="1286" spans="1:5">
      <c r="A1286" t="str">
        <f t="shared" si="62"/>
        <v/>
      </c>
      <c r="B1286" t="str">
        <f t="shared" si="61"/>
        <v/>
      </c>
      <c r="C1286" s="2">
        <f>Calculation!$A173</f>
        <v>0</v>
      </c>
      <c r="D1286" cm="1">
        <f t="array" aca="1" ref="D1286" ca="1">IFERROR(INDEX(Calculation!H:H,MATCH('Reconciliation Layer'!C1286,Calculation!A:A,0),0),"")</f>
        <v>0</v>
      </c>
      <c r="E1286" t="str">
        <f t="shared" ca="1" si="63"/>
        <v/>
      </c>
    </row>
    <row r="1287" spans="1:5">
      <c r="A1287" t="str">
        <f t="shared" si="62"/>
        <v/>
      </c>
      <c r="B1287" t="str">
        <f t="shared" si="61"/>
        <v/>
      </c>
      <c r="C1287" s="2">
        <f>Calculation!$A174</f>
        <v>0</v>
      </c>
      <c r="D1287" cm="1">
        <f t="array" aca="1" ref="D1287" ca="1">IFERROR(INDEX(Calculation!H:H,MATCH('Reconciliation Layer'!C1287,Calculation!A:A,0),0),"")</f>
        <v>0</v>
      </c>
      <c r="E1287" t="str">
        <f t="shared" ca="1" si="63"/>
        <v/>
      </c>
    </row>
    <row r="1288" spans="1:5">
      <c r="A1288" t="str">
        <f t="shared" si="62"/>
        <v/>
      </c>
      <c r="B1288" t="str">
        <f t="shared" si="61"/>
        <v/>
      </c>
      <c r="C1288" s="2">
        <f>Calculation!$A175</f>
        <v>0</v>
      </c>
      <c r="D1288" cm="1">
        <f t="array" aca="1" ref="D1288" ca="1">IFERROR(INDEX(Calculation!H:H,MATCH('Reconciliation Layer'!C1288,Calculation!A:A,0),0),"")</f>
        <v>0</v>
      </c>
      <c r="E1288" t="str">
        <f t="shared" ca="1" si="63"/>
        <v/>
      </c>
    </row>
    <row r="1289" spans="1:5">
      <c r="A1289" t="str">
        <f t="shared" si="62"/>
        <v/>
      </c>
      <c r="B1289" t="str">
        <f t="shared" si="61"/>
        <v/>
      </c>
      <c r="C1289" s="2">
        <f>Calculation!$A176</f>
        <v>0</v>
      </c>
      <c r="D1289" cm="1">
        <f t="array" aca="1" ref="D1289" ca="1">IFERROR(INDEX(Calculation!H:H,MATCH('Reconciliation Layer'!C1289,Calculation!A:A,0),0),"")</f>
        <v>0</v>
      </c>
      <c r="E1289" t="str">
        <f t="shared" ca="1" si="63"/>
        <v/>
      </c>
    </row>
    <row r="1290" spans="1:5">
      <c r="A1290" t="str">
        <f t="shared" si="62"/>
        <v/>
      </c>
      <c r="B1290" t="str">
        <f t="shared" si="61"/>
        <v/>
      </c>
      <c r="C1290" s="2">
        <f>Calculation!$A177</f>
        <v>0</v>
      </c>
      <c r="D1290" cm="1">
        <f t="array" aca="1" ref="D1290" ca="1">IFERROR(INDEX(Calculation!H:H,MATCH('Reconciliation Layer'!C1290,Calculation!A:A,0),0),"")</f>
        <v>0</v>
      </c>
      <c r="E1290" t="str">
        <f t="shared" ca="1" si="63"/>
        <v/>
      </c>
    </row>
    <row r="1291" spans="1:5">
      <c r="A1291" t="str">
        <f t="shared" si="62"/>
        <v/>
      </c>
      <c r="B1291" t="str">
        <f t="shared" si="61"/>
        <v/>
      </c>
      <c r="C1291" s="2">
        <f>Calculation!$A178</f>
        <v>0</v>
      </c>
      <c r="D1291" cm="1">
        <f t="array" aca="1" ref="D1291" ca="1">IFERROR(INDEX(Calculation!H:H,MATCH('Reconciliation Layer'!C1291,Calculation!A:A,0),0),"")</f>
        <v>0</v>
      </c>
      <c r="E1291" t="str">
        <f t="shared" ca="1" si="63"/>
        <v/>
      </c>
    </row>
    <row r="1292" spans="1:5">
      <c r="A1292" t="str">
        <f t="shared" si="62"/>
        <v/>
      </c>
      <c r="B1292" t="str">
        <f t="shared" si="61"/>
        <v/>
      </c>
      <c r="C1292" s="2">
        <f>Calculation!$A179</f>
        <v>0</v>
      </c>
      <c r="D1292" cm="1">
        <f t="array" aca="1" ref="D1292" ca="1">IFERROR(INDEX(Calculation!H:H,MATCH('Reconciliation Layer'!C1292,Calculation!A:A,0),0),"")</f>
        <v>0</v>
      </c>
      <c r="E1292" t="str">
        <f t="shared" ca="1" si="63"/>
        <v/>
      </c>
    </row>
    <row r="1293" spans="1:5">
      <c r="A1293" t="str">
        <f t="shared" si="62"/>
        <v/>
      </c>
      <c r="B1293" t="str">
        <f t="shared" si="61"/>
        <v/>
      </c>
      <c r="C1293" s="2">
        <f>Calculation!$A180</f>
        <v>0</v>
      </c>
      <c r="D1293" cm="1">
        <f t="array" aca="1" ref="D1293" ca="1">IFERROR(INDEX(Calculation!H:H,MATCH('Reconciliation Layer'!C1293,Calculation!A:A,0),0),"")</f>
        <v>0</v>
      </c>
      <c r="E1293" t="str">
        <f t="shared" ca="1" si="63"/>
        <v/>
      </c>
    </row>
    <row r="1294" spans="1:5">
      <c r="A1294" t="str">
        <f t="shared" si="62"/>
        <v/>
      </c>
      <c r="B1294" t="str">
        <f t="shared" si="61"/>
        <v/>
      </c>
      <c r="C1294" s="2">
        <f>Calculation!$A181</f>
        <v>0</v>
      </c>
      <c r="D1294" cm="1">
        <f t="array" aca="1" ref="D1294" ca="1">IFERROR(INDEX(Calculation!H:H,MATCH('Reconciliation Layer'!C1294,Calculation!A:A,0),0),"")</f>
        <v>0</v>
      </c>
      <c r="E1294" t="str">
        <f t="shared" ca="1" si="63"/>
        <v/>
      </c>
    </row>
    <row r="1295" spans="1:5">
      <c r="A1295" t="str">
        <f t="shared" si="62"/>
        <v/>
      </c>
      <c r="B1295" t="str">
        <f t="shared" si="61"/>
        <v/>
      </c>
      <c r="C1295" s="2">
        <f>Calculation!$A182</f>
        <v>0</v>
      </c>
      <c r="D1295" cm="1">
        <f t="array" aca="1" ref="D1295" ca="1">IFERROR(INDEX(Calculation!H:H,MATCH('Reconciliation Layer'!C1295,Calculation!A:A,0),0),"")</f>
        <v>0</v>
      </c>
      <c r="E1295" t="str">
        <f t="shared" ca="1" si="63"/>
        <v/>
      </c>
    </row>
    <row r="1296" spans="1:5">
      <c r="A1296" t="str">
        <f t="shared" si="62"/>
        <v/>
      </c>
      <c r="B1296" t="str">
        <f t="shared" si="61"/>
        <v/>
      </c>
      <c r="C1296" s="2">
        <f>Calculation!$A183</f>
        <v>0</v>
      </c>
      <c r="D1296" cm="1">
        <f t="array" aca="1" ref="D1296" ca="1">IFERROR(INDEX(Calculation!H:H,MATCH('Reconciliation Layer'!C1296,Calculation!A:A,0),0),"")</f>
        <v>0</v>
      </c>
      <c r="E1296" t="str">
        <f t="shared" ca="1" si="63"/>
        <v/>
      </c>
    </row>
    <row r="1297" spans="1:5">
      <c r="A1297" t="str">
        <f t="shared" si="62"/>
        <v/>
      </c>
      <c r="B1297" t="str">
        <f t="shared" si="61"/>
        <v/>
      </c>
      <c r="C1297" s="2">
        <f>Calculation!$A184</f>
        <v>0</v>
      </c>
      <c r="D1297" cm="1">
        <f t="array" aca="1" ref="D1297" ca="1">IFERROR(INDEX(Calculation!H:H,MATCH('Reconciliation Layer'!C1297,Calculation!A:A,0),0),"")</f>
        <v>0</v>
      </c>
      <c r="E1297" t="str">
        <f t="shared" ca="1" si="63"/>
        <v/>
      </c>
    </row>
    <row r="1298" spans="1:5">
      <c r="A1298" t="str">
        <f t="shared" si="62"/>
        <v/>
      </c>
      <c r="B1298" t="str">
        <f t="shared" si="61"/>
        <v/>
      </c>
      <c r="C1298" s="2">
        <f>Calculation!$A185</f>
        <v>0</v>
      </c>
      <c r="D1298" cm="1">
        <f t="array" aca="1" ref="D1298" ca="1">IFERROR(INDEX(Calculation!H:H,MATCH('Reconciliation Layer'!C1298,Calculation!A:A,0),0),"")</f>
        <v>0</v>
      </c>
      <c r="E1298" t="str">
        <f t="shared" ca="1" si="63"/>
        <v/>
      </c>
    </row>
    <row r="1299" spans="1:5">
      <c r="A1299" t="str">
        <f t="shared" si="62"/>
        <v/>
      </c>
      <c r="B1299" t="str">
        <f t="shared" si="61"/>
        <v/>
      </c>
      <c r="C1299" s="2">
        <f>Calculation!$A186</f>
        <v>0</v>
      </c>
      <c r="D1299" cm="1">
        <f t="array" aca="1" ref="D1299" ca="1">IFERROR(INDEX(Calculation!H:H,MATCH('Reconciliation Layer'!C1299,Calculation!A:A,0),0),"")</f>
        <v>0</v>
      </c>
      <c r="E1299" t="str">
        <f t="shared" ca="1" si="63"/>
        <v/>
      </c>
    </row>
    <row r="1300" spans="1:5">
      <c r="A1300" t="str">
        <f t="shared" si="62"/>
        <v/>
      </c>
      <c r="B1300" t="str">
        <f t="shared" si="61"/>
        <v/>
      </c>
      <c r="C1300" s="2">
        <f>Calculation!$A187</f>
        <v>0</v>
      </c>
      <c r="D1300" cm="1">
        <f t="array" aca="1" ref="D1300" ca="1">IFERROR(INDEX(Calculation!H:H,MATCH('Reconciliation Layer'!C1300,Calculation!A:A,0),0),"")</f>
        <v>0</v>
      </c>
      <c r="E1300" t="str">
        <f t="shared" ca="1" si="63"/>
        <v/>
      </c>
    </row>
    <row r="1301" spans="1:5">
      <c r="A1301" t="str">
        <f t="shared" si="62"/>
        <v/>
      </c>
      <c r="B1301" t="str">
        <f t="shared" si="61"/>
        <v/>
      </c>
      <c r="C1301" s="2">
        <f>Calculation!$A188</f>
        <v>0</v>
      </c>
      <c r="D1301" cm="1">
        <f t="array" aca="1" ref="D1301" ca="1">IFERROR(INDEX(Calculation!H:H,MATCH('Reconciliation Layer'!C1301,Calculation!A:A,0),0),"")</f>
        <v>0</v>
      </c>
      <c r="E1301" t="str">
        <f t="shared" ca="1" si="63"/>
        <v/>
      </c>
    </row>
    <row r="1302" spans="1:5">
      <c r="A1302" t="str">
        <f t="shared" si="62"/>
        <v/>
      </c>
      <c r="B1302" t="str">
        <f t="shared" si="61"/>
        <v/>
      </c>
      <c r="C1302" s="2">
        <f>Calculation!$A189</f>
        <v>0</v>
      </c>
      <c r="D1302" cm="1">
        <f t="array" aca="1" ref="D1302" ca="1">IFERROR(INDEX(Calculation!H:H,MATCH('Reconciliation Layer'!C1302,Calculation!A:A,0),0),"")</f>
        <v>0</v>
      </c>
      <c r="E1302" t="str">
        <f t="shared" ca="1" si="63"/>
        <v/>
      </c>
    </row>
    <row r="1303" spans="1:5">
      <c r="A1303" t="str">
        <f t="shared" si="62"/>
        <v/>
      </c>
      <c r="B1303" t="str">
        <f t="shared" si="61"/>
        <v/>
      </c>
      <c r="C1303" s="2">
        <f>Calculation!$A190</f>
        <v>0</v>
      </c>
      <c r="D1303" cm="1">
        <f t="array" aca="1" ref="D1303" ca="1">IFERROR(INDEX(Calculation!H:H,MATCH('Reconciliation Layer'!C1303,Calculation!A:A,0),0),"")</f>
        <v>0</v>
      </c>
      <c r="E1303" t="str">
        <f t="shared" ca="1" si="63"/>
        <v/>
      </c>
    </row>
    <row r="1304" spans="1:5">
      <c r="A1304" t="str">
        <f t="shared" si="62"/>
        <v/>
      </c>
      <c r="B1304" t="str">
        <f t="shared" si="61"/>
        <v/>
      </c>
      <c r="C1304" s="2">
        <f>Calculation!$A191</f>
        <v>0</v>
      </c>
      <c r="D1304" cm="1">
        <f t="array" aca="1" ref="D1304" ca="1">IFERROR(INDEX(Calculation!H:H,MATCH('Reconciliation Layer'!C1304,Calculation!A:A,0),0),"")</f>
        <v>0</v>
      </c>
      <c r="E1304" t="str">
        <f t="shared" ca="1" si="63"/>
        <v/>
      </c>
    </row>
    <row r="1305" spans="1:5">
      <c r="A1305" t="str">
        <f t="shared" si="62"/>
        <v/>
      </c>
      <c r="B1305" t="str">
        <f t="shared" si="61"/>
        <v/>
      </c>
      <c r="C1305" s="2">
        <f>Calculation!$A192</f>
        <v>0</v>
      </c>
      <c r="D1305" cm="1">
        <f t="array" aca="1" ref="D1305" ca="1">IFERROR(INDEX(Calculation!H:H,MATCH('Reconciliation Layer'!C1305,Calculation!A:A,0),0),"")</f>
        <v>0</v>
      </c>
      <c r="E1305" t="str">
        <f t="shared" ca="1" si="63"/>
        <v/>
      </c>
    </row>
    <row r="1306" spans="1:5">
      <c r="A1306" t="str">
        <f t="shared" si="62"/>
        <v/>
      </c>
      <c r="B1306" t="str">
        <f t="shared" si="61"/>
        <v/>
      </c>
      <c r="C1306" s="2">
        <f>Calculation!$A193</f>
        <v>0</v>
      </c>
      <c r="D1306" cm="1">
        <f t="array" aca="1" ref="D1306" ca="1">IFERROR(INDEX(Calculation!H:H,MATCH('Reconciliation Layer'!C1306,Calculation!A:A,0),0),"")</f>
        <v>0</v>
      </c>
      <c r="E1306" t="str">
        <f t="shared" ca="1" si="63"/>
        <v/>
      </c>
    </row>
    <row r="1307" spans="1:5">
      <c r="A1307" t="str">
        <f t="shared" si="62"/>
        <v/>
      </c>
      <c r="B1307" t="str">
        <f t="shared" si="61"/>
        <v/>
      </c>
      <c r="C1307" s="2">
        <f>Calculation!$A194</f>
        <v>0</v>
      </c>
      <c r="D1307" cm="1">
        <f t="array" aca="1" ref="D1307" ca="1">IFERROR(INDEX(Calculation!H:H,MATCH('Reconciliation Layer'!C1307,Calculation!A:A,0),0),"")</f>
        <v>0</v>
      </c>
      <c r="E1307" t="str">
        <f t="shared" ca="1" si="63"/>
        <v/>
      </c>
    </row>
    <row r="1308" spans="1:5">
      <c r="A1308" t="str">
        <f t="shared" si="62"/>
        <v/>
      </c>
      <c r="B1308" t="str">
        <f t="shared" si="61"/>
        <v/>
      </c>
      <c r="C1308" s="2">
        <f>Calculation!$A195</f>
        <v>0</v>
      </c>
      <c r="D1308" cm="1">
        <f t="array" aca="1" ref="D1308" ca="1">IFERROR(INDEX(Calculation!H:H,MATCH('Reconciliation Layer'!C1308,Calculation!A:A,0),0),"")</f>
        <v>0</v>
      </c>
      <c r="E1308" t="str">
        <f t="shared" ca="1" si="63"/>
        <v/>
      </c>
    </row>
    <row r="1309" spans="1:5">
      <c r="A1309" t="str">
        <f t="shared" si="62"/>
        <v/>
      </c>
      <c r="B1309" t="str">
        <f t="shared" si="61"/>
        <v/>
      </c>
      <c r="C1309" s="2">
        <f>Calculation!$A196</f>
        <v>0</v>
      </c>
      <c r="D1309" cm="1">
        <f t="array" aca="1" ref="D1309" ca="1">IFERROR(INDEX(Calculation!H:H,MATCH('Reconciliation Layer'!C1309,Calculation!A:A,0),0),"")</f>
        <v>0</v>
      </c>
      <c r="E1309" t="str">
        <f t="shared" ca="1" si="63"/>
        <v/>
      </c>
    </row>
    <row r="1310" spans="1:5">
      <c r="A1310" t="str">
        <f t="shared" si="62"/>
        <v/>
      </c>
      <c r="B1310" t="str">
        <f t="shared" ref="B1310:B1373" si="64">IF(C1310&gt;0,CONCATENATE(A1310," | ","Daily Summary"),"")</f>
        <v/>
      </c>
      <c r="C1310" s="2">
        <f>Calculation!$A197</f>
        <v>0</v>
      </c>
      <c r="D1310" cm="1">
        <f t="array" aca="1" ref="D1310" ca="1">IFERROR(INDEX(Calculation!H:H,MATCH('Reconciliation Layer'!C1310,Calculation!A:A,0),0),"")</f>
        <v>0</v>
      </c>
      <c r="E1310" t="str">
        <f t="shared" ca="1" si="63"/>
        <v/>
      </c>
    </row>
    <row r="1311" spans="1:5">
      <c r="A1311" t="str">
        <f t="shared" ref="A1311:A1374" si="65">IF(C1311&gt;0,A1310,"")</f>
        <v/>
      </c>
      <c r="B1311" t="str">
        <f t="shared" si="64"/>
        <v/>
      </c>
      <c r="C1311" s="2">
        <f>Calculation!$A198</f>
        <v>0</v>
      </c>
      <c r="D1311" cm="1">
        <f t="array" aca="1" ref="D1311" ca="1">IFERROR(INDEX(Calculation!H:H,MATCH('Reconciliation Layer'!C1311,Calculation!A:A,0),0),"")</f>
        <v>0</v>
      </c>
      <c r="E1311" t="str">
        <f t="shared" ca="1" si="63"/>
        <v/>
      </c>
    </row>
    <row r="1312" spans="1:5">
      <c r="A1312" t="str">
        <f t="shared" si="65"/>
        <v/>
      </c>
      <c r="B1312" t="str">
        <f t="shared" si="64"/>
        <v/>
      </c>
      <c r="C1312" s="2">
        <f>Calculation!$A199</f>
        <v>0</v>
      </c>
      <c r="D1312" cm="1">
        <f t="array" aca="1" ref="D1312" ca="1">IFERROR(INDEX(Calculation!H:H,MATCH('Reconciliation Layer'!C1312,Calculation!A:A,0),0),"")</f>
        <v>0</v>
      </c>
      <c r="E1312" t="str">
        <f t="shared" ca="1" si="63"/>
        <v/>
      </c>
    </row>
    <row r="1313" spans="1:5">
      <c r="A1313" t="str">
        <f t="shared" si="65"/>
        <v/>
      </c>
      <c r="B1313" t="str">
        <f t="shared" si="64"/>
        <v/>
      </c>
      <c r="C1313" s="2">
        <f>Calculation!$A200</f>
        <v>0</v>
      </c>
      <c r="D1313" cm="1">
        <f t="array" aca="1" ref="D1313" ca="1">IFERROR(INDEX(Calculation!H:H,MATCH('Reconciliation Layer'!C1313,Calculation!A:A,0),0),"")</f>
        <v>0</v>
      </c>
      <c r="E1313" t="str">
        <f t="shared" ca="1" si="63"/>
        <v/>
      </c>
    </row>
    <row r="1314" spans="1:5">
      <c r="A1314" t="str">
        <f t="shared" si="65"/>
        <v/>
      </c>
      <c r="B1314" t="str">
        <f t="shared" si="64"/>
        <v/>
      </c>
      <c r="C1314" s="2">
        <f>Calculation!$A201</f>
        <v>0</v>
      </c>
      <c r="D1314" cm="1">
        <f t="array" aca="1" ref="D1314" ca="1">IFERROR(INDEX(Calculation!H:H,MATCH('Reconciliation Layer'!C1314,Calculation!A:A,0),0),"")</f>
        <v>0</v>
      </c>
      <c r="E1314" t="str">
        <f t="shared" ca="1" si="63"/>
        <v/>
      </c>
    </row>
    <row r="1315" spans="1:5">
      <c r="A1315" t="str">
        <f t="shared" si="65"/>
        <v/>
      </c>
      <c r="B1315" t="str">
        <f t="shared" si="64"/>
        <v/>
      </c>
      <c r="C1315" s="2">
        <f>Calculation!$A202</f>
        <v>0</v>
      </c>
      <c r="D1315" cm="1">
        <f t="array" aca="1" ref="D1315" ca="1">IFERROR(INDEX(Calculation!H:H,MATCH('Reconciliation Layer'!C1315,Calculation!A:A,0),0),"")</f>
        <v>0</v>
      </c>
      <c r="E1315" t="str">
        <f t="shared" ca="1" si="63"/>
        <v/>
      </c>
    </row>
    <row r="1316" spans="1:5">
      <c r="A1316" t="str">
        <f t="shared" si="65"/>
        <v/>
      </c>
      <c r="B1316" t="str">
        <f t="shared" si="64"/>
        <v/>
      </c>
      <c r="C1316" s="2">
        <f>Calculation!$A203</f>
        <v>0</v>
      </c>
      <c r="D1316" cm="1">
        <f t="array" aca="1" ref="D1316" ca="1">IFERROR(INDEX(Calculation!H:H,MATCH('Reconciliation Layer'!C1316,Calculation!A:A,0),0),"")</f>
        <v>0</v>
      </c>
      <c r="E1316" t="str">
        <f t="shared" ca="1" si="63"/>
        <v/>
      </c>
    </row>
    <row r="1317" spans="1:5">
      <c r="A1317" t="str">
        <f t="shared" si="65"/>
        <v/>
      </c>
      <c r="B1317" t="str">
        <f t="shared" si="64"/>
        <v/>
      </c>
      <c r="C1317" s="2">
        <f>Calculation!$A204</f>
        <v>0</v>
      </c>
      <c r="D1317" cm="1">
        <f t="array" aca="1" ref="D1317" ca="1">IFERROR(INDEX(Calculation!H:H,MATCH('Reconciliation Layer'!C1317,Calculation!A:A,0),0),"")</f>
        <v>0</v>
      </c>
      <c r="E1317" t="str">
        <f t="shared" ca="1" si="63"/>
        <v/>
      </c>
    </row>
    <row r="1318" spans="1:5">
      <c r="A1318" t="str">
        <f t="shared" si="65"/>
        <v/>
      </c>
      <c r="B1318" t="str">
        <f t="shared" si="64"/>
        <v/>
      </c>
      <c r="C1318" s="2">
        <f>Calculation!$A205</f>
        <v>0</v>
      </c>
      <c r="D1318" cm="1">
        <f t="array" aca="1" ref="D1318" ca="1">IFERROR(INDEX(Calculation!H:H,MATCH('Reconciliation Layer'!C1318,Calculation!A:A,0),0),"")</f>
        <v>0</v>
      </c>
      <c r="E1318" t="str">
        <f t="shared" ca="1" si="63"/>
        <v/>
      </c>
    </row>
    <row r="1319" spans="1:5">
      <c r="A1319" t="str">
        <f t="shared" si="65"/>
        <v/>
      </c>
      <c r="B1319" t="str">
        <f t="shared" si="64"/>
        <v/>
      </c>
      <c r="C1319" s="2">
        <f>Calculation!$A206</f>
        <v>0</v>
      </c>
      <c r="D1319" cm="1">
        <f t="array" aca="1" ref="D1319" ca="1">IFERROR(INDEX(Calculation!H:H,MATCH('Reconciliation Layer'!C1319,Calculation!A:A,0),0),"")</f>
        <v>0</v>
      </c>
      <c r="E1319" t="str">
        <f t="shared" ca="1" si="63"/>
        <v/>
      </c>
    </row>
    <row r="1320" spans="1:5">
      <c r="A1320" t="str">
        <f t="shared" si="65"/>
        <v/>
      </c>
      <c r="B1320" t="str">
        <f t="shared" si="64"/>
        <v/>
      </c>
      <c r="C1320" s="2">
        <f>Calculation!$A207</f>
        <v>0</v>
      </c>
      <c r="D1320" cm="1">
        <f t="array" aca="1" ref="D1320" ca="1">IFERROR(INDEX(Calculation!H:H,MATCH('Reconciliation Layer'!C1320,Calculation!A:A,0),0),"")</f>
        <v>0</v>
      </c>
      <c r="E1320" t="str">
        <f t="shared" ca="1" si="63"/>
        <v/>
      </c>
    </row>
    <row r="1321" spans="1:5">
      <c r="A1321" t="str">
        <f t="shared" si="65"/>
        <v/>
      </c>
      <c r="B1321" t="str">
        <f t="shared" si="64"/>
        <v/>
      </c>
      <c r="C1321" s="2">
        <f>Calculation!$A208</f>
        <v>0</v>
      </c>
      <c r="D1321" cm="1">
        <f t="array" aca="1" ref="D1321" ca="1">IFERROR(INDEX(Calculation!H:H,MATCH('Reconciliation Layer'!C1321,Calculation!A:A,0),0),"")</f>
        <v>0</v>
      </c>
      <c r="E1321" t="str">
        <f t="shared" ca="1" si="63"/>
        <v/>
      </c>
    </row>
    <row r="1322" spans="1:5">
      <c r="A1322" t="str">
        <f t="shared" si="65"/>
        <v/>
      </c>
      <c r="B1322" t="str">
        <f t="shared" si="64"/>
        <v/>
      </c>
      <c r="C1322" s="2">
        <f>Calculation!$A209</f>
        <v>0</v>
      </c>
      <c r="D1322" cm="1">
        <f t="array" aca="1" ref="D1322" ca="1">IFERROR(INDEX(Calculation!H:H,MATCH('Reconciliation Layer'!C1322,Calculation!A:A,0),0),"")</f>
        <v>0</v>
      </c>
      <c r="E1322" t="str">
        <f t="shared" ca="1" si="63"/>
        <v/>
      </c>
    </row>
    <row r="1323" spans="1:5">
      <c r="A1323" t="str">
        <f t="shared" si="65"/>
        <v/>
      </c>
      <c r="B1323" t="str">
        <f t="shared" si="64"/>
        <v/>
      </c>
      <c r="C1323" s="2">
        <f>Calculation!$A210</f>
        <v>0</v>
      </c>
      <c r="D1323" cm="1">
        <f t="array" aca="1" ref="D1323" ca="1">IFERROR(INDEX(Calculation!H:H,MATCH('Reconciliation Layer'!C1323,Calculation!A:A,0),0),"")</f>
        <v>0</v>
      </c>
      <c r="E1323" t="str">
        <f t="shared" ca="1" si="63"/>
        <v/>
      </c>
    </row>
    <row r="1324" spans="1:5">
      <c r="A1324" t="str">
        <f t="shared" si="65"/>
        <v/>
      </c>
      <c r="B1324" t="str">
        <f t="shared" si="64"/>
        <v/>
      </c>
      <c r="C1324" s="2">
        <f>Calculation!$A211</f>
        <v>0</v>
      </c>
      <c r="D1324" cm="1">
        <f t="array" aca="1" ref="D1324" ca="1">IFERROR(INDEX(Calculation!H:H,MATCH('Reconciliation Layer'!C1324,Calculation!A:A,0),0),"")</f>
        <v>0</v>
      </c>
      <c r="E1324" t="str">
        <f t="shared" ca="1" si="63"/>
        <v/>
      </c>
    </row>
    <row r="1325" spans="1:5">
      <c r="A1325" t="str">
        <f t="shared" si="65"/>
        <v/>
      </c>
      <c r="B1325" t="str">
        <f t="shared" si="64"/>
        <v/>
      </c>
      <c r="C1325" s="2">
        <f>Calculation!$A212</f>
        <v>0</v>
      </c>
      <c r="D1325" cm="1">
        <f t="array" aca="1" ref="D1325" ca="1">IFERROR(INDEX(Calculation!H:H,MATCH('Reconciliation Layer'!C1325,Calculation!A:A,0),0),"")</f>
        <v>0</v>
      </c>
      <c r="E1325" t="str">
        <f t="shared" ca="1" si="63"/>
        <v/>
      </c>
    </row>
    <row r="1326" spans="1:5">
      <c r="A1326" t="str">
        <f t="shared" si="65"/>
        <v/>
      </c>
      <c r="B1326" t="str">
        <f t="shared" si="64"/>
        <v/>
      </c>
      <c r="C1326" s="2">
        <f>Calculation!$A213</f>
        <v>0</v>
      </c>
      <c r="D1326" cm="1">
        <f t="array" aca="1" ref="D1326" ca="1">IFERROR(INDEX(Calculation!H:H,MATCH('Reconciliation Layer'!C1326,Calculation!A:A,0),0),"")</f>
        <v>0</v>
      </c>
      <c r="E1326" t="str">
        <f t="shared" ca="1" si="63"/>
        <v/>
      </c>
    </row>
    <row r="1327" spans="1:5">
      <c r="A1327" t="str">
        <f t="shared" si="65"/>
        <v/>
      </c>
      <c r="B1327" t="str">
        <f t="shared" si="64"/>
        <v/>
      </c>
      <c r="C1327" s="2">
        <f>Calculation!$A214</f>
        <v>0</v>
      </c>
      <c r="D1327" cm="1">
        <f t="array" aca="1" ref="D1327" ca="1">IFERROR(INDEX(Calculation!H:H,MATCH('Reconciliation Layer'!C1327,Calculation!A:A,0),0),"")</f>
        <v>0</v>
      </c>
      <c r="E1327" t="str">
        <f t="shared" ca="1" si="63"/>
        <v/>
      </c>
    </row>
    <row r="1328" spans="1:5">
      <c r="A1328" t="str">
        <f t="shared" si="65"/>
        <v/>
      </c>
      <c r="B1328" t="str">
        <f t="shared" si="64"/>
        <v/>
      </c>
      <c r="C1328" s="2">
        <f>Calculation!$A215</f>
        <v>0</v>
      </c>
      <c r="D1328" cm="1">
        <f t="array" aca="1" ref="D1328" ca="1">IFERROR(INDEX(Calculation!H:H,MATCH('Reconciliation Layer'!C1328,Calculation!A:A,0),0),"")</f>
        <v>0</v>
      </c>
      <c r="E1328" t="str">
        <f t="shared" ca="1" si="63"/>
        <v/>
      </c>
    </row>
    <row r="1329" spans="1:5">
      <c r="A1329" t="str">
        <f t="shared" si="65"/>
        <v/>
      </c>
      <c r="B1329" t="str">
        <f t="shared" si="64"/>
        <v/>
      </c>
      <c r="C1329" s="2">
        <f>Calculation!$A216</f>
        <v>0</v>
      </c>
      <c r="D1329" cm="1">
        <f t="array" aca="1" ref="D1329" ca="1">IFERROR(INDEX(Calculation!H:H,MATCH('Reconciliation Layer'!C1329,Calculation!A:A,0),0),"")</f>
        <v>0</v>
      </c>
      <c r="E1329" t="str">
        <f t="shared" ca="1" si="63"/>
        <v/>
      </c>
    </row>
    <row r="1330" spans="1:5">
      <c r="A1330" t="str">
        <f t="shared" si="65"/>
        <v/>
      </c>
      <c r="B1330" t="str">
        <f t="shared" si="64"/>
        <v/>
      </c>
      <c r="C1330" s="2">
        <f>Calculation!$A217</f>
        <v>0</v>
      </c>
      <c r="D1330" cm="1">
        <f t="array" aca="1" ref="D1330" ca="1">IFERROR(INDEX(Calculation!H:H,MATCH('Reconciliation Layer'!C1330,Calculation!A:A,0),0),"")</f>
        <v>0</v>
      </c>
      <c r="E1330" t="str">
        <f t="shared" ca="1" si="63"/>
        <v/>
      </c>
    </row>
    <row r="1331" spans="1:5">
      <c r="A1331" t="str">
        <f t="shared" si="65"/>
        <v/>
      </c>
      <c r="B1331" t="str">
        <f t="shared" si="64"/>
        <v/>
      </c>
      <c r="C1331" s="2">
        <f>Calculation!$A218</f>
        <v>0</v>
      </c>
      <c r="D1331" cm="1">
        <f t="array" aca="1" ref="D1331" ca="1">IFERROR(INDEX(Calculation!H:H,MATCH('Reconciliation Layer'!C1331,Calculation!A:A,0),0),"")</f>
        <v>0</v>
      </c>
      <c r="E1331" t="str">
        <f t="shared" ca="1" si="63"/>
        <v/>
      </c>
    </row>
    <row r="1332" spans="1:5">
      <c r="A1332" t="str">
        <f t="shared" si="65"/>
        <v/>
      </c>
      <c r="B1332" t="str">
        <f t="shared" si="64"/>
        <v/>
      </c>
      <c r="C1332" s="2">
        <f>Calculation!$A219</f>
        <v>0</v>
      </c>
      <c r="D1332" cm="1">
        <f t="array" aca="1" ref="D1332" ca="1">IFERROR(INDEX(Calculation!H:H,MATCH('Reconciliation Layer'!C1332,Calculation!A:A,0),0),"")</f>
        <v>0</v>
      </c>
      <c r="E1332" t="str">
        <f t="shared" ca="1" si="63"/>
        <v/>
      </c>
    </row>
    <row r="1333" spans="1:5">
      <c r="A1333" t="str">
        <f t="shared" si="65"/>
        <v/>
      </c>
      <c r="B1333" t="str">
        <f t="shared" si="64"/>
        <v/>
      </c>
      <c r="C1333" s="2">
        <f>Calculation!$A220</f>
        <v>0</v>
      </c>
      <c r="D1333" cm="1">
        <f t="array" aca="1" ref="D1333" ca="1">IFERROR(INDEX(Calculation!H:H,MATCH('Reconciliation Layer'!C1333,Calculation!A:A,0),0),"")</f>
        <v>0</v>
      </c>
      <c r="E1333" t="str">
        <f t="shared" ca="1" si="63"/>
        <v/>
      </c>
    </row>
    <row r="1334" spans="1:5">
      <c r="A1334" t="str">
        <f t="shared" si="65"/>
        <v/>
      </c>
      <c r="B1334" t="str">
        <f t="shared" si="64"/>
        <v/>
      </c>
      <c r="C1334" s="2">
        <f>Calculation!$A221</f>
        <v>0</v>
      </c>
      <c r="D1334" cm="1">
        <f t="array" aca="1" ref="D1334" ca="1">IFERROR(INDEX(Calculation!H:H,MATCH('Reconciliation Layer'!C1334,Calculation!A:A,0),0),"")</f>
        <v>0</v>
      </c>
      <c r="E1334" t="str">
        <f t="shared" ca="1" si="63"/>
        <v/>
      </c>
    </row>
    <row r="1335" spans="1:5">
      <c r="A1335" t="str">
        <f t="shared" si="65"/>
        <v/>
      </c>
      <c r="B1335" t="str">
        <f t="shared" si="64"/>
        <v/>
      </c>
      <c r="C1335" s="2">
        <f>Calculation!$A222</f>
        <v>0</v>
      </c>
      <c r="D1335" cm="1">
        <f t="array" aca="1" ref="D1335" ca="1">IFERROR(INDEX(Calculation!H:H,MATCH('Reconciliation Layer'!C1335,Calculation!A:A,0),0),"")</f>
        <v>0</v>
      </c>
      <c r="E1335" t="str">
        <f t="shared" ca="1" si="63"/>
        <v/>
      </c>
    </row>
    <row r="1336" spans="1:5">
      <c r="A1336" t="str">
        <f t="shared" si="65"/>
        <v/>
      </c>
      <c r="B1336" t="str">
        <f t="shared" si="64"/>
        <v/>
      </c>
      <c r="C1336" s="2">
        <f>Calculation!$A223</f>
        <v>0</v>
      </c>
      <c r="D1336" cm="1">
        <f t="array" aca="1" ref="D1336" ca="1">IFERROR(INDEX(Calculation!H:H,MATCH('Reconciliation Layer'!C1336,Calculation!A:A,0),0),"")</f>
        <v>0</v>
      </c>
      <c r="E1336" t="str">
        <f t="shared" ca="1" si="63"/>
        <v/>
      </c>
    </row>
    <row r="1337" spans="1:5">
      <c r="A1337" t="str">
        <f t="shared" si="65"/>
        <v/>
      </c>
      <c r="B1337" t="str">
        <f t="shared" si="64"/>
        <v/>
      </c>
      <c r="C1337" s="2">
        <f>Calculation!$A224</f>
        <v>0</v>
      </c>
      <c r="D1337" cm="1">
        <f t="array" aca="1" ref="D1337" ca="1">IFERROR(INDEX(Calculation!H:H,MATCH('Reconciliation Layer'!C1337,Calculation!A:A,0),0),"")</f>
        <v>0</v>
      </c>
      <c r="E1337" t="str">
        <f t="shared" ca="1" si="63"/>
        <v/>
      </c>
    </row>
    <row r="1338" spans="1:5">
      <c r="A1338" t="str">
        <f t="shared" si="65"/>
        <v/>
      </c>
      <c r="B1338" t="str">
        <f t="shared" si="64"/>
        <v/>
      </c>
      <c r="C1338" s="2">
        <f>Calculation!$A225</f>
        <v>0</v>
      </c>
      <c r="D1338" cm="1">
        <f t="array" aca="1" ref="D1338" ca="1">IFERROR(INDEX(Calculation!H:H,MATCH('Reconciliation Layer'!C1338,Calculation!A:A,0),0),"")</f>
        <v>0</v>
      </c>
      <c r="E1338" t="str">
        <f t="shared" ca="1" si="63"/>
        <v/>
      </c>
    </row>
    <row r="1339" spans="1:5">
      <c r="A1339" t="str">
        <f t="shared" si="65"/>
        <v/>
      </c>
      <c r="B1339" t="str">
        <f t="shared" si="64"/>
        <v/>
      </c>
      <c r="C1339" s="2">
        <f>Calculation!$A226</f>
        <v>0</v>
      </c>
      <c r="D1339" cm="1">
        <f t="array" aca="1" ref="D1339" ca="1">IFERROR(INDEX(Calculation!H:H,MATCH('Reconciliation Layer'!C1339,Calculation!A:A,0),0),"")</f>
        <v>0</v>
      </c>
      <c r="E1339" t="str">
        <f t="shared" ca="1" si="63"/>
        <v/>
      </c>
    </row>
    <row r="1340" spans="1:5">
      <c r="A1340" t="str">
        <f t="shared" si="65"/>
        <v/>
      </c>
      <c r="B1340" t="str">
        <f t="shared" si="64"/>
        <v/>
      </c>
      <c r="C1340" s="2">
        <f>Calculation!$A227</f>
        <v>0</v>
      </c>
      <c r="D1340" cm="1">
        <f t="array" aca="1" ref="D1340" ca="1">IFERROR(INDEX(Calculation!H:H,MATCH('Reconciliation Layer'!C1340,Calculation!A:A,0),0),"")</f>
        <v>0</v>
      </c>
      <c r="E1340" t="str">
        <f t="shared" ca="1" si="63"/>
        <v/>
      </c>
    </row>
    <row r="1341" spans="1:5">
      <c r="A1341" t="str">
        <f t="shared" si="65"/>
        <v/>
      </c>
      <c r="B1341" t="str">
        <f t="shared" si="64"/>
        <v/>
      </c>
      <c r="C1341" s="2">
        <f>Calculation!$A228</f>
        <v>0</v>
      </c>
      <c r="D1341" cm="1">
        <f t="array" aca="1" ref="D1341" ca="1">IFERROR(INDEX(Calculation!H:H,MATCH('Reconciliation Layer'!C1341,Calculation!A:A,0),0),"")</f>
        <v>0</v>
      </c>
      <c r="E1341" t="str">
        <f t="shared" ca="1" si="63"/>
        <v/>
      </c>
    </row>
    <row r="1342" spans="1:5">
      <c r="A1342" t="str">
        <f t="shared" si="65"/>
        <v/>
      </c>
      <c r="B1342" t="str">
        <f t="shared" si="64"/>
        <v/>
      </c>
      <c r="C1342" s="2">
        <f>Calculation!$A229</f>
        <v>0</v>
      </c>
      <c r="D1342" cm="1">
        <f t="array" aca="1" ref="D1342" ca="1">IFERROR(INDEX(Calculation!H:H,MATCH('Reconciliation Layer'!C1342,Calculation!A:A,0),0),"")</f>
        <v>0</v>
      </c>
      <c r="E1342" t="str">
        <f t="shared" ca="1" si="63"/>
        <v/>
      </c>
    </row>
    <row r="1343" spans="1:5">
      <c r="A1343" t="str">
        <f t="shared" si="65"/>
        <v/>
      </c>
      <c r="B1343" t="str">
        <f t="shared" si="64"/>
        <v/>
      </c>
      <c r="C1343" s="2">
        <f>Calculation!$A230</f>
        <v>0</v>
      </c>
      <c r="D1343" cm="1">
        <f t="array" aca="1" ref="D1343" ca="1">IFERROR(INDEX(Calculation!H:H,MATCH('Reconciliation Layer'!C1343,Calculation!A:A,0),0),"")</f>
        <v>0</v>
      </c>
      <c r="E1343" t="str">
        <f t="shared" ref="E1343:E1406" ca="1" si="66">IF(D1343&lt;&gt;0,CONCATENATE(B1343,C1343,),"")</f>
        <v/>
      </c>
    </row>
    <row r="1344" spans="1:5">
      <c r="A1344" t="str">
        <f t="shared" si="65"/>
        <v/>
      </c>
      <c r="B1344" t="str">
        <f t="shared" si="64"/>
        <v/>
      </c>
      <c r="C1344" s="2">
        <f>Calculation!$A231</f>
        <v>0</v>
      </c>
      <c r="D1344" cm="1">
        <f t="array" aca="1" ref="D1344" ca="1">IFERROR(INDEX(Calculation!H:H,MATCH('Reconciliation Layer'!C1344,Calculation!A:A,0),0),"")</f>
        <v>0</v>
      </c>
      <c r="E1344" t="str">
        <f t="shared" ca="1" si="66"/>
        <v/>
      </c>
    </row>
    <row r="1345" spans="1:5">
      <c r="A1345" t="str">
        <f t="shared" si="65"/>
        <v/>
      </c>
      <c r="B1345" t="str">
        <f t="shared" si="64"/>
        <v/>
      </c>
      <c r="C1345" s="2">
        <f>Calculation!$A232</f>
        <v>0</v>
      </c>
      <c r="D1345" cm="1">
        <f t="array" aca="1" ref="D1345" ca="1">IFERROR(INDEX(Calculation!H:H,MATCH('Reconciliation Layer'!C1345,Calculation!A:A,0),0),"")</f>
        <v>0</v>
      </c>
      <c r="E1345" t="str">
        <f t="shared" ca="1" si="66"/>
        <v/>
      </c>
    </row>
    <row r="1346" spans="1:5">
      <c r="A1346" t="str">
        <f t="shared" si="65"/>
        <v/>
      </c>
      <c r="B1346" t="str">
        <f t="shared" si="64"/>
        <v/>
      </c>
      <c r="C1346" s="2">
        <f>Calculation!$A233</f>
        <v>0</v>
      </c>
      <c r="D1346" cm="1">
        <f t="array" aca="1" ref="D1346" ca="1">IFERROR(INDEX(Calculation!H:H,MATCH('Reconciliation Layer'!C1346,Calculation!A:A,0),0),"")</f>
        <v>0</v>
      </c>
      <c r="E1346" t="str">
        <f t="shared" ca="1" si="66"/>
        <v/>
      </c>
    </row>
    <row r="1347" spans="1:5">
      <c r="A1347" t="str">
        <f t="shared" si="65"/>
        <v/>
      </c>
      <c r="B1347" t="str">
        <f t="shared" si="64"/>
        <v/>
      </c>
      <c r="C1347" s="2">
        <f>Calculation!$A234</f>
        <v>0</v>
      </c>
      <c r="D1347" cm="1">
        <f t="array" aca="1" ref="D1347" ca="1">IFERROR(INDEX(Calculation!H:H,MATCH('Reconciliation Layer'!C1347,Calculation!A:A,0),0),"")</f>
        <v>0</v>
      </c>
      <c r="E1347" t="str">
        <f t="shared" ca="1" si="66"/>
        <v/>
      </c>
    </row>
    <row r="1348" spans="1:5">
      <c r="A1348" t="str">
        <f t="shared" si="65"/>
        <v/>
      </c>
      <c r="B1348" t="str">
        <f t="shared" si="64"/>
        <v/>
      </c>
      <c r="C1348" s="2">
        <f>Calculation!$A235</f>
        <v>0</v>
      </c>
      <c r="D1348" cm="1">
        <f t="array" aca="1" ref="D1348" ca="1">IFERROR(INDEX(Calculation!H:H,MATCH('Reconciliation Layer'!C1348,Calculation!A:A,0),0),"")</f>
        <v>0</v>
      </c>
      <c r="E1348" t="str">
        <f t="shared" ca="1" si="66"/>
        <v/>
      </c>
    </row>
    <row r="1349" spans="1:5">
      <c r="A1349" t="str">
        <f t="shared" si="65"/>
        <v/>
      </c>
      <c r="B1349" t="str">
        <f t="shared" si="64"/>
        <v/>
      </c>
      <c r="C1349" s="2">
        <f>Calculation!$A236</f>
        <v>0</v>
      </c>
      <c r="D1349" cm="1">
        <f t="array" aca="1" ref="D1349" ca="1">IFERROR(INDEX(Calculation!H:H,MATCH('Reconciliation Layer'!C1349,Calculation!A:A,0),0),"")</f>
        <v>0</v>
      </c>
      <c r="E1349" t="str">
        <f t="shared" ca="1" si="66"/>
        <v/>
      </c>
    </row>
    <row r="1350" spans="1:5">
      <c r="A1350" t="str">
        <f t="shared" si="65"/>
        <v/>
      </c>
      <c r="B1350" t="str">
        <f t="shared" si="64"/>
        <v/>
      </c>
      <c r="C1350" s="2">
        <f>Calculation!$A237</f>
        <v>0</v>
      </c>
      <c r="D1350" cm="1">
        <f t="array" aca="1" ref="D1350" ca="1">IFERROR(INDEX(Calculation!H:H,MATCH('Reconciliation Layer'!C1350,Calculation!A:A,0),0),"")</f>
        <v>0</v>
      </c>
      <c r="E1350" t="str">
        <f t="shared" ca="1" si="66"/>
        <v/>
      </c>
    </row>
    <row r="1351" spans="1:5">
      <c r="A1351" t="str">
        <f t="shared" si="65"/>
        <v/>
      </c>
      <c r="B1351" t="str">
        <f t="shared" si="64"/>
        <v/>
      </c>
      <c r="C1351" s="2">
        <f>Calculation!$A238</f>
        <v>0</v>
      </c>
      <c r="D1351" cm="1">
        <f t="array" aca="1" ref="D1351" ca="1">IFERROR(INDEX(Calculation!H:H,MATCH('Reconciliation Layer'!C1351,Calculation!A:A,0),0),"")</f>
        <v>0</v>
      </c>
      <c r="E1351" t="str">
        <f t="shared" ca="1" si="66"/>
        <v/>
      </c>
    </row>
    <row r="1352" spans="1:5">
      <c r="A1352" t="str">
        <f t="shared" si="65"/>
        <v/>
      </c>
      <c r="B1352" t="str">
        <f t="shared" si="64"/>
        <v/>
      </c>
      <c r="C1352" s="2">
        <f>Calculation!$A239</f>
        <v>0</v>
      </c>
      <c r="D1352" cm="1">
        <f t="array" aca="1" ref="D1352" ca="1">IFERROR(INDEX(Calculation!H:H,MATCH('Reconciliation Layer'!C1352,Calculation!A:A,0),0),"")</f>
        <v>0</v>
      </c>
      <c r="E1352" t="str">
        <f t="shared" ca="1" si="66"/>
        <v/>
      </c>
    </row>
    <row r="1353" spans="1:5">
      <c r="A1353" t="str">
        <f t="shared" si="65"/>
        <v/>
      </c>
      <c r="B1353" t="str">
        <f t="shared" si="64"/>
        <v/>
      </c>
      <c r="C1353" s="2">
        <f>Calculation!$A240</f>
        <v>0</v>
      </c>
      <c r="D1353" cm="1">
        <f t="array" aca="1" ref="D1353" ca="1">IFERROR(INDEX(Calculation!H:H,MATCH('Reconciliation Layer'!C1353,Calculation!A:A,0),0),"")</f>
        <v>0</v>
      </c>
      <c r="E1353" t="str">
        <f t="shared" ca="1" si="66"/>
        <v/>
      </c>
    </row>
    <row r="1354" spans="1:5">
      <c r="A1354" t="str">
        <f t="shared" si="65"/>
        <v/>
      </c>
      <c r="B1354" t="str">
        <f t="shared" si="64"/>
        <v/>
      </c>
      <c r="C1354" s="2">
        <f>Calculation!$A241</f>
        <v>0</v>
      </c>
      <c r="D1354" cm="1">
        <f t="array" aca="1" ref="D1354" ca="1">IFERROR(INDEX(Calculation!H:H,MATCH('Reconciliation Layer'!C1354,Calculation!A:A,0),0),"")</f>
        <v>0</v>
      </c>
      <c r="E1354" t="str">
        <f t="shared" ca="1" si="66"/>
        <v/>
      </c>
    </row>
    <row r="1355" spans="1:5">
      <c r="A1355" t="str">
        <f t="shared" si="65"/>
        <v/>
      </c>
      <c r="B1355" t="str">
        <f t="shared" si="64"/>
        <v/>
      </c>
      <c r="C1355" s="2">
        <f>Calculation!$A242</f>
        <v>0</v>
      </c>
      <c r="D1355" cm="1">
        <f t="array" aca="1" ref="D1355" ca="1">IFERROR(INDEX(Calculation!H:H,MATCH('Reconciliation Layer'!C1355,Calculation!A:A,0),0),"")</f>
        <v>0</v>
      </c>
      <c r="E1355" t="str">
        <f t="shared" ca="1" si="66"/>
        <v/>
      </c>
    </row>
    <row r="1356" spans="1:5">
      <c r="A1356" t="str">
        <f t="shared" si="65"/>
        <v/>
      </c>
      <c r="B1356" t="str">
        <f t="shared" si="64"/>
        <v/>
      </c>
      <c r="C1356" s="2">
        <f>Calculation!$A243</f>
        <v>0</v>
      </c>
      <c r="D1356" cm="1">
        <f t="array" aca="1" ref="D1356" ca="1">IFERROR(INDEX(Calculation!H:H,MATCH('Reconciliation Layer'!C1356,Calculation!A:A,0),0),"")</f>
        <v>0</v>
      </c>
      <c r="E1356" t="str">
        <f t="shared" ca="1" si="66"/>
        <v/>
      </c>
    </row>
    <row r="1357" spans="1:5">
      <c r="A1357" t="str">
        <f t="shared" si="65"/>
        <v/>
      </c>
      <c r="B1357" t="str">
        <f t="shared" si="64"/>
        <v/>
      </c>
      <c r="C1357" s="2">
        <f>Calculation!$A244</f>
        <v>0</v>
      </c>
      <c r="D1357" cm="1">
        <f t="array" aca="1" ref="D1357" ca="1">IFERROR(INDEX(Calculation!H:H,MATCH('Reconciliation Layer'!C1357,Calculation!A:A,0),0),"")</f>
        <v>0</v>
      </c>
      <c r="E1357" t="str">
        <f t="shared" ca="1" si="66"/>
        <v/>
      </c>
    </row>
    <row r="1358" spans="1:5">
      <c r="A1358" t="str">
        <f t="shared" si="65"/>
        <v/>
      </c>
      <c r="B1358" t="str">
        <f t="shared" si="64"/>
        <v/>
      </c>
      <c r="C1358" s="2">
        <f>Calculation!$A245</f>
        <v>0</v>
      </c>
      <c r="D1358" cm="1">
        <f t="array" aca="1" ref="D1358" ca="1">IFERROR(INDEX(Calculation!H:H,MATCH('Reconciliation Layer'!C1358,Calculation!A:A,0),0),"")</f>
        <v>0</v>
      </c>
      <c r="E1358" t="str">
        <f t="shared" ca="1" si="66"/>
        <v/>
      </c>
    </row>
    <row r="1359" spans="1:5">
      <c r="A1359" t="str">
        <f t="shared" si="65"/>
        <v/>
      </c>
      <c r="B1359" t="str">
        <f t="shared" si="64"/>
        <v/>
      </c>
      <c r="C1359" s="2">
        <f>Calculation!$A246</f>
        <v>0</v>
      </c>
      <c r="D1359" cm="1">
        <f t="array" aca="1" ref="D1359" ca="1">IFERROR(INDEX(Calculation!H:H,MATCH('Reconciliation Layer'!C1359,Calculation!A:A,0),0),"")</f>
        <v>0</v>
      </c>
      <c r="E1359" t="str">
        <f t="shared" ca="1" si="66"/>
        <v/>
      </c>
    </row>
    <row r="1360" spans="1:5">
      <c r="A1360" t="str">
        <f t="shared" si="65"/>
        <v/>
      </c>
      <c r="B1360" t="str">
        <f t="shared" si="64"/>
        <v/>
      </c>
      <c r="C1360" s="2">
        <f>Calculation!$A247</f>
        <v>0</v>
      </c>
      <c r="D1360" cm="1">
        <f t="array" aca="1" ref="D1360" ca="1">IFERROR(INDEX(Calculation!H:H,MATCH('Reconciliation Layer'!C1360,Calculation!A:A,0),0),"")</f>
        <v>0</v>
      </c>
      <c r="E1360" t="str">
        <f t="shared" ca="1" si="66"/>
        <v/>
      </c>
    </row>
    <row r="1361" spans="1:5">
      <c r="A1361" t="str">
        <f t="shared" si="65"/>
        <v/>
      </c>
      <c r="B1361" t="str">
        <f t="shared" si="64"/>
        <v/>
      </c>
      <c r="C1361" s="2">
        <f>Calculation!$A248</f>
        <v>0</v>
      </c>
      <c r="D1361" cm="1">
        <f t="array" aca="1" ref="D1361" ca="1">IFERROR(INDEX(Calculation!H:H,MATCH('Reconciliation Layer'!C1361,Calculation!A:A,0),0),"")</f>
        <v>0</v>
      </c>
      <c r="E1361" t="str">
        <f t="shared" ca="1" si="66"/>
        <v/>
      </c>
    </row>
    <row r="1362" spans="1:5">
      <c r="A1362" t="str">
        <f t="shared" si="65"/>
        <v/>
      </c>
      <c r="B1362" t="str">
        <f t="shared" si="64"/>
        <v/>
      </c>
      <c r="C1362" s="2">
        <f>Calculation!$A249</f>
        <v>0</v>
      </c>
      <c r="D1362" cm="1">
        <f t="array" aca="1" ref="D1362" ca="1">IFERROR(INDEX(Calculation!H:H,MATCH('Reconciliation Layer'!C1362,Calculation!A:A,0),0),"")</f>
        <v>0</v>
      </c>
      <c r="E1362" t="str">
        <f t="shared" ca="1" si="66"/>
        <v/>
      </c>
    </row>
    <row r="1363" spans="1:5">
      <c r="A1363" t="str">
        <f t="shared" si="65"/>
        <v/>
      </c>
      <c r="B1363" t="str">
        <f t="shared" si="64"/>
        <v/>
      </c>
      <c r="C1363" s="2">
        <f>Calculation!$A250</f>
        <v>0</v>
      </c>
      <c r="D1363" cm="1">
        <f t="array" aca="1" ref="D1363" ca="1">IFERROR(INDEX(Calculation!H:H,MATCH('Reconciliation Layer'!C1363,Calculation!A:A,0),0),"")</f>
        <v>0</v>
      </c>
      <c r="E1363" t="str">
        <f t="shared" ca="1" si="66"/>
        <v/>
      </c>
    </row>
    <row r="1364" spans="1:5">
      <c r="A1364" t="str">
        <f t="shared" si="65"/>
        <v/>
      </c>
      <c r="B1364" t="str">
        <f t="shared" si="64"/>
        <v/>
      </c>
      <c r="C1364" s="2">
        <f>Calculation!$A251</f>
        <v>0</v>
      </c>
      <c r="D1364" cm="1">
        <f t="array" aca="1" ref="D1364" ca="1">IFERROR(INDEX(Calculation!H:H,MATCH('Reconciliation Layer'!C1364,Calculation!A:A,0),0),"")</f>
        <v>0</v>
      </c>
      <c r="E1364" t="str">
        <f t="shared" ca="1" si="66"/>
        <v/>
      </c>
    </row>
    <row r="1365" spans="1:5">
      <c r="A1365" t="str">
        <f t="shared" si="65"/>
        <v/>
      </c>
      <c r="B1365" t="str">
        <f t="shared" si="64"/>
        <v/>
      </c>
      <c r="C1365" s="2">
        <f>Calculation!$A252</f>
        <v>0</v>
      </c>
      <c r="D1365" cm="1">
        <f t="array" aca="1" ref="D1365" ca="1">IFERROR(INDEX(Calculation!H:H,MATCH('Reconciliation Layer'!C1365,Calculation!A:A,0),0),"")</f>
        <v>0</v>
      </c>
      <c r="E1365" t="str">
        <f t="shared" ca="1" si="66"/>
        <v/>
      </c>
    </row>
    <row r="1366" spans="1:5">
      <c r="A1366" t="str">
        <f t="shared" si="65"/>
        <v/>
      </c>
      <c r="B1366" t="str">
        <f t="shared" si="64"/>
        <v/>
      </c>
      <c r="C1366" s="2">
        <f>Calculation!$A253</f>
        <v>0</v>
      </c>
      <c r="D1366" cm="1">
        <f t="array" aca="1" ref="D1366" ca="1">IFERROR(INDEX(Calculation!H:H,MATCH('Reconciliation Layer'!C1366,Calculation!A:A,0),0),"")</f>
        <v>0</v>
      </c>
      <c r="E1366" t="str">
        <f t="shared" ca="1" si="66"/>
        <v/>
      </c>
    </row>
    <row r="1367" spans="1:5">
      <c r="A1367" t="str">
        <f t="shared" si="65"/>
        <v/>
      </c>
      <c r="B1367" t="str">
        <f t="shared" si="64"/>
        <v/>
      </c>
      <c r="C1367" s="2">
        <f>Calculation!$A254</f>
        <v>0</v>
      </c>
      <c r="D1367" cm="1">
        <f t="array" aca="1" ref="D1367" ca="1">IFERROR(INDEX(Calculation!H:H,MATCH('Reconciliation Layer'!C1367,Calculation!A:A,0),0),"")</f>
        <v>0</v>
      </c>
      <c r="E1367" t="str">
        <f t="shared" ca="1" si="66"/>
        <v/>
      </c>
    </row>
    <row r="1368" spans="1:5">
      <c r="A1368" t="str">
        <f t="shared" si="65"/>
        <v/>
      </c>
      <c r="B1368" t="str">
        <f t="shared" si="64"/>
        <v/>
      </c>
      <c r="C1368" s="2">
        <f>Calculation!$A255</f>
        <v>0</v>
      </c>
      <c r="D1368" cm="1">
        <f t="array" aca="1" ref="D1368" ca="1">IFERROR(INDEX(Calculation!H:H,MATCH('Reconciliation Layer'!C1368,Calculation!A:A,0),0),"")</f>
        <v>0</v>
      </c>
      <c r="E1368" t="str">
        <f t="shared" ca="1" si="66"/>
        <v/>
      </c>
    </row>
    <row r="1369" spans="1:5">
      <c r="A1369" t="str">
        <f t="shared" si="65"/>
        <v/>
      </c>
      <c r="B1369" t="str">
        <f t="shared" si="64"/>
        <v/>
      </c>
      <c r="C1369" s="2">
        <f>Calculation!$A256</f>
        <v>0</v>
      </c>
      <c r="D1369" cm="1">
        <f t="array" aca="1" ref="D1369" ca="1">IFERROR(INDEX(Calculation!H:H,MATCH('Reconciliation Layer'!C1369,Calculation!A:A,0),0),"")</f>
        <v>0</v>
      </c>
      <c r="E1369" t="str">
        <f t="shared" ca="1" si="66"/>
        <v/>
      </c>
    </row>
    <row r="1370" spans="1:5">
      <c r="A1370" t="str">
        <f t="shared" si="65"/>
        <v/>
      </c>
      <c r="B1370" t="str">
        <f t="shared" si="64"/>
        <v/>
      </c>
      <c r="C1370" s="2">
        <f>Calculation!$A257</f>
        <v>0</v>
      </c>
      <c r="D1370" cm="1">
        <f t="array" aca="1" ref="D1370" ca="1">IFERROR(INDEX(Calculation!H:H,MATCH('Reconciliation Layer'!C1370,Calculation!A:A,0),0),"")</f>
        <v>0</v>
      </c>
      <c r="E1370" t="str">
        <f t="shared" ca="1" si="66"/>
        <v/>
      </c>
    </row>
    <row r="1371" spans="1:5">
      <c r="A1371" t="str">
        <f t="shared" si="65"/>
        <v/>
      </c>
      <c r="B1371" t="str">
        <f t="shared" si="64"/>
        <v/>
      </c>
      <c r="C1371" s="2">
        <f>Calculation!$A258</f>
        <v>0</v>
      </c>
      <c r="D1371" cm="1">
        <f t="array" aca="1" ref="D1371" ca="1">IFERROR(INDEX(Calculation!H:H,MATCH('Reconciliation Layer'!C1371,Calculation!A:A,0),0),"")</f>
        <v>0</v>
      </c>
      <c r="E1371" t="str">
        <f t="shared" ca="1" si="66"/>
        <v/>
      </c>
    </row>
    <row r="1372" spans="1:5">
      <c r="A1372" t="str">
        <f t="shared" si="65"/>
        <v/>
      </c>
      <c r="B1372" t="str">
        <f t="shared" si="64"/>
        <v/>
      </c>
      <c r="C1372" s="2">
        <f>Calculation!$A259</f>
        <v>0</v>
      </c>
      <c r="D1372" cm="1">
        <f t="array" aca="1" ref="D1372" ca="1">IFERROR(INDEX(Calculation!H:H,MATCH('Reconciliation Layer'!C1372,Calculation!A:A,0),0),"")</f>
        <v>0</v>
      </c>
      <c r="E1372" t="str">
        <f t="shared" ca="1" si="66"/>
        <v/>
      </c>
    </row>
    <row r="1373" spans="1:5">
      <c r="A1373" t="str">
        <f t="shared" si="65"/>
        <v/>
      </c>
      <c r="B1373" t="str">
        <f t="shared" si="64"/>
        <v/>
      </c>
      <c r="C1373" s="2">
        <f>Calculation!$A260</f>
        <v>0</v>
      </c>
      <c r="D1373" cm="1">
        <f t="array" aca="1" ref="D1373" ca="1">IFERROR(INDEX(Calculation!H:H,MATCH('Reconciliation Layer'!C1373,Calculation!A:A,0),0),"")</f>
        <v>0</v>
      </c>
      <c r="E1373" t="str">
        <f t="shared" ca="1" si="66"/>
        <v/>
      </c>
    </row>
    <row r="1374" spans="1:5">
      <c r="A1374" t="str">
        <f t="shared" si="65"/>
        <v/>
      </c>
      <c r="B1374" t="str">
        <f t="shared" ref="B1374:B1437" si="67">IF(C1374&gt;0,CONCATENATE(A1374," | ","Daily Summary"),"")</f>
        <v/>
      </c>
      <c r="C1374" s="2">
        <f>Calculation!$A261</f>
        <v>0</v>
      </c>
      <c r="D1374" cm="1">
        <f t="array" aca="1" ref="D1374" ca="1">IFERROR(INDEX(Calculation!H:H,MATCH('Reconciliation Layer'!C1374,Calculation!A:A,0),0),"")</f>
        <v>0</v>
      </c>
      <c r="E1374" t="str">
        <f t="shared" ca="1" si="66"/>
        <v/>
      </c>
    </row>
    <row r="1375" spans="1:5">
      <c r="A1375" t="str">
        <f t="shared" ref="A1375:A1438" si="68">IF(C1375&gt;0,A1374,"")</f>
        <v/>
      </c>
      <c r="B1375" t="str">
        <f t="shared" si="67"/>
        <v/>
      </c>
      <c r="C1375" s="2">
        <f>Calculation!$A262</f>
        <v>0</v>
      </c>
      <c r="D1375" cm="1">
        <f t="array" aca="1" ref="D1375" ca="1">IFERROR(INDEX(Calculation!H:H,MATCH('Reconciliation Layer'!C1375,Calculation!A:A,0),0),"")</f>
        <v>0</v>
      </c>
      <c r="E1375" t="str">
        <f t="shared" ca="1" si="66"/>
        <v/>
      </c>
    </row>
    <row r="1376" spans="1:5">
      <c r="A1376" t="str">
        <f t="shared" si="68"/>
        <v/>
      </c>
      <c r="B1376" t="str">
        <f t="shared" si="67"/>
        <v/>
      </c>
      <c r="C1376" s="2">
        <f>Calculation!$A263</f>
        <v>0</v>
      </c>
      <c r="D1376" cm="1">
        <f t="array" aca="1" ref="D1376" ca="1">IFERROR(INDEX(Calculation!H:H,MATCH('Reconciliation Layer'!C1376,Calculation!A:A,0),0),"")</f>
        <v>0</v>
      </c>
      <c r="E1376" t="str">
        <f t="shared" ca="1" si="66"/>
        <v/>
      </c>
    </row>
    <row r="1377" spans="1:5">
      <c r="A1377" t="str">
        <f t="shared" si="68"/>
        <v/>
      </c>
      <c r="B1377" t="str">
        <f t="shared" si="67"/>
        <v/>
      </c>
      <c r="C1377" s="2">
        <f>Calculation!$A264</f>
        <v>0</v>
      </c>
      <c r="D1377" cm="1">
        <f t="array" aca="1" ref="D1377" ca="1">IFERROR(INDEX(Calculation!H:H,MATCH('Reconciliation Layer'!C1377,Calculation!A:A,0),0),"")</f>
        <v>0</v>
      </c>
      <c r="E1377" t="str">
        <f t="shared" ca="1" si="66"/>
        <v/>
      </c>
    </row>
    <row r="1378" spans="1:5">
      <c r="A1378" t="str">
        <f t="shared" si="68"/>
        <v/>
      </c>
      <c r="B1378" t="str">
        <f t="shared" si="67"/>
        <v/>
      </c>
      <c r="C1378" s="2">
        <f>Calculation!$A265</f>
        <v>0</v>
      </c>
      <c r="D1378" cm="1">
        <f t="array" aca="1" ref="D1378" ca="1">IFERROR(INDEX(Calculation!H:H,MATCH('Reconciliation Layer'!C1378,Calculation!A:A,0),0),"")</f>
        <v>0</v>
      </c>
      <c r="E1378" t="str">
        <f t="shared" ca="1" si="66"/>
        <v/>
      </c>
    </row>
    <row r="1379" spans="1:5">
      <c r="A1379" t="str">
        <f t="shared" si="68"/>
        <v/>
      </c>
      <c r="B1379" t="str">
        <f t="shared" si="67"/>
        <v/>
      </c>
      <c r="C1379" s="2">
        <f>Calculation!$A266</f>
        <v>0</v>
      </c>
      <c r="D1379" cm="1">
        <f t="array" aca="1" ref="D1379" ca="1">IFERROR(INDEX(Calculation!H:H,MATCH('Reconciliation Layer'!C1379,Calculation!A:A,0),0),"")</f>
        <v>0</v>
      </c>
      <c r="E1379" t="str">
        <f t="shared" ca="1" si="66"/>
        <v/>
      </c>
    </row>
    <row r="1380" spans="1:5">
      <c r="A1380" t="str">
        <f t="shared" si="68"/>
        <v/>
      </c>
      <c r="B1380" t="str">
        <f t="shared" si="67"/>
        <v/>
      </c>
      <c r="C1380" s="2">
        <f>Calculation!$A267</f>
        <v>0</v>
      </c>
      <c r="D1380" cm="1">
        <f t="array" aca="1" ref="D1380" ca="1">IFERROR(INDEX(Calculation!H:H,MATCH('Reconciliation Layer'!C1380,Calculation!A:A,0),0),"")</f>
        <v>0</v>
      </c>
      <c r="E1380" t="str">
        <f t="shared" ca="1" si="66"/>
        <v/>
      </c>
    </row>
    <row r="1381" spans="1:5">
      <c r="A1381" t="str">
        <f t="shared" si="68"/>
        <v/>
      </c>
      <c r="B1381" t="str">
        <f t="shared" si="67"/>
        <v/>
      </c>
      <c r="C1381" s="2">
        <f>Calculation!$A268</f>
        <v>0</v>
      </c>
      <c r="D1381" cm="1">
        <f t="array" aca="1" ref="D1381" ca="1">IFERROR(INDEX(Calculation!H:H,MATCH('Reconciliation Layer'!C1381,Calculation!A:A,0),0),"")</f>
        <v>0</v>
      </c>
      <c r="E1381" t="str">
        <f t="shared" ca="1" si="66"/>
        <v/>
      </c>
    </row>
    <row r="1382" spans="1:5">
      <c r="A1382" t="str">
        <f t="shared" si="68"/>
        <v/>
      </c>
      <c r="B1382" t="str">
        <f t="shared" si="67"/>
        <v/>
      </c>
      <c r="C1382" s="2">
        <f>Calculation!$A269</f>
        <v>0</v>
      </c>
      <c r="D1382" cm="1">
        <f t="array" aca="1" ref="D1382" ca="1">IFERROR(INDEX(Calculation!H:H,MATCH('Reconciliation Layer'!C1382,Calculation!A:A,0),0),"")</f>
        <v>0</v>
      </c>
      <c r="E1382" t="str">
        <f t="shared" ca="1" si="66"/>
        <v/>
      </c>
    </row>
    <row r="1383" spans="1:5">
      <c r="A1383" t="str">
        <f t="shared" si="68"/>
        <v/>
      </c>
      <c r="B1383" t="str">
        <f t="shared" si="67"/>
        <v/>
      </c>
      <c r="C1383" s="2">
        <f>Calculation!$A270</f>
        <v>0</v>
      </c>
      <c r="D1383" cm="1">
        <f t="array" aca="1" ref="D1383" ca="1">IFERROR(INDEX(Calculation!H:H,MATCH('Reconciliation Layer'!C1383,Calculation!A:A,0),0),"")</f>
        <v>0</v>
      </c>
      <c r="E1383" t="str">
        <f t="shared" ca="1" si="66"/>
        <v/>
      </c>
    </row>
    <row r="1384" spans="1:5">
      <c r="A1384" t="str">
        <f t="shared" si="68"/>
        <v/>
      </c>
      <c r="B1384" t="str">
        <f t="shared" si="67"/>
        <v/>
      </c>
      <c r="C1384" s="2">
        <f>Calculation!$A271</f>
        <v>0</v>
      </c>
      <c r="D1384" cm="1">
        <f t="array" aca="1" ref="D1384" ca="1">IFERROR(INDEX(Calculation!H:H,MATCH('Reconciliation Layer'!C1384,Calculation!A:A,0),0),"")</f>
        <v>0</v>
      </c>
      <c r="E1384" t="str">
        <f t="shared" ca="1" si="66"/>
        <v/>
      </c>
    </row>
    <row r="1385" spans="1:5">
      <c r="A1385" t="str">
        <f t="shared" si="68"/>
        <v/>
      </c>
      <c r="B1385" t="str">
        <f t="shared" si="67"/>
        <v/>
      </c>
      <c r="C1385" s="2">
        <f>Calculation!$A272</f>
        <v>0</v>
      </c>
      <c r="D1385" cm="1">
        <f t="array" aca="1" ref="D1385" ca="1">IFERROR(INDEX(Calculation!H:H,MATCH('Reconciliation Layer'!C1385,Calculation!A:A,0),0),"")</f>
        <v>0</v>
      </c>
      <c r="E1385" t="str">
        <f t="shared" ca="1" si="66"/>
        <v/>
      </c>
    </row>
    <row r="1386" spans="1:5">
      <c r="A1386" t="str">
        <f t="shared" si="68"/>
        <v/>
      </c>
      <c r="B1386" t="str">
        <f t="shared" si="67"/>
        <v/>
      </c>
      <c r="C1386" s="2">
        <f>Calculation!$A273</f>
        <v>0</v>
      </c>
      <c r="D1386" cm="1">
        <f t="array" aca="1" ref="D1386" ca="1">IFERROR(INDEX(Calculation!H:H,MATCH('Reconciliation Layer'!C1386,Calculation!A:A,0),0),"")</f>
        <v>0</v>
      </c>
      <c r="E1386" t="str">
        <f t="shared" ca="1" si="66"/>
        <v/>
      </c>
    </row>
    <row r="1387" spans="1:5">
      <c r="A1387" t="str">
        <f t="shared" si="68"/>
        <v/>
      </c>
      <c r="B1387" t="str">
        <f t="shared" si="67"/>
        <v/>
      </c>
      <c r="C1387" s="2">
        <f>Calculation!$A274</f>
        <v>0</v>
      </c>
      <c r="D1387" cm="1">
        <f t="array" aca="1" ref="D1387" ca="1">IFERROR(INDEX(Calculation!H:H,MATCH('Reconciliation Layer'!C1387,Calculation!A:A,0),0),"")</f>
        <v>0</v>
      </c>
      <c r="E1387" t="str">
        <f t="shared" ca="1" si="66"/>
        <v/>
      </c>
    </row>
    <row r="1388" spans="1:5">
      <c r="A1388" t="str">
        <f t="shared" si="68"/>
        <v/>
      </c>
      <c r="B1388" t="str">
        <f t="shared" si="67"/>
        <v/>
      </c>
      <c r="C1388" s="2">
        <f>Calculation!$A275</f>
        <v>0</v>
      </c>
      <c r="D1388" cm="1">
        <f t="array" aca="1" ref="D1388" ca="1">IFERROR(INDEX(Calculation!H:H,MATCH('Reconciliation Layer'!C1388,Calculation!A:A,0),0),"")</f>
        <v>0</v>
      </c>
      <c r="E1388" t="str">
        <f t="shared" ca="1" si="66"/>
        <v/>
      </c>
    </row>
    <row r="1389" spans="1:5">
      <c r="A1389" t="str">
        <f t="shared" si="68"/>
        <v/>
      </c>
      <c r="B1389" t="str">
        <f t="shared" si="67"/>
        <v/>
      </c>
      <c r="C1389" s="2">
        <f>Calculation!$A276</f>
        <v>0</v>
      </c>
      <c r="D1389" cm="1">
        <f t="array" aca="1" ref="D1389" ca="1">IFERROR(INDEX(Calculation!H:H,MATCH('Reconciliation Layer'!C1389,Calculation!A:A,0),0),"")</f>
        <v>0</v>
      </c>
      <c r="E1389" t="str">
        <f t="shared" ca="1" si="66"/>
        <v/>
      </c>
    </row>
    <row r="1390" spans="1:5">
      <c r="A1390" t="str">
        <f t="shared" si="68"/>
        <v/>
      </c>
      <c r="B1390" t="str">
        <f t="shared" si="67"/>
        <v/>
      </c>
      <c r="C1390" s="2">
        <f>Calculation!$A277</f>
        <v>0</v>
      </c>
      <c r="D1390" cm="1">
        <f t="array" aca="1" ref="D1390" ca="1">IFERROR(INDEX(Calculation!H:H,MATCH('Reconciliation Layer'!C1390,Calculation!A:A,0),0),"")</f>
        <v>0</v>
      </c>
      <c r="E1390" t="str">
        <f t="shared" ca="1" si="66"/>
        <v/>
      </c>
    </row>
    <row r="1391" spans="1:5">
      <c r="A1391" t="str">
        <f t="shared" si="68"/>
        <v/>
      </c>
      <c r="B1391" t="str">
        <f t="shared" si="67"/>
        <v/>
      </c>
      <c r="C1391" s="2">
        <f>Calculation!$A278</f>
        <v>0</v>
      </c>
      <c r="D1391" cm="1">
        <f t="array" aca="1" ref="D1391" ca="1">IFERROR(INDEX(Calculation!H:H,MATCH('Reconciliation Layer'!C1391,Calculation!A:A,0),0),"")</f>
        <v>0</v>
      </c>
      <c r="E1391" t="str">
        <f t="shared" ca="1" si="66"/>
        <v/>
      </c>
    </row>
    <row r="1392" spans="1:5">
      <c r="A1392" t="str">
        <f t="shared" si="68"/>
        <v/>
      </c>
      <c r="B1392" t="str">
        <f t="shared" si="67"/>
        <v/>
      </c>
      <c r="C1392" s="2">
        <f>Calculation!$A279</f>
        <v>0</v>
      </c>
      <c r="D1392" cm="1">
        <f t="array" aca="1" ref="D1392" ca="1">IFERROR(INDEX(Calculation!H:H,MATCH('Reconciliation Layer'!C1392,Calculation!A:A,0),0),"")</f>
        <v>0</v>
      </c>
      <c r="E1392" t="str">
        <f t="shared" ca="1" si="66"/>
        <v/>
      </c>
    </row>
    <row r="1393" spans="1:5">
      <c r="A1393" t="str">
        <f t="shared" si="68"/>
        <v/>
      </c>
      <c r="B1393" t="str">
        <f t="shared" si="67"/>
        <v/>
      </c>
      <c r="C1393" s="2">
        <f>Calculation!$A280</f>
        <v>0</v>
      </c>
      <c r="D1393" cm="1">
        <f t="array" aca="1" ref="D1393" ca="1">IFERROR(INDEX(Calculation!H:H,MATCH('Reconciliation Layer'!C1393,Calculation!A:A,0),0),"")</f>
        <v>0</v>
      </c>
      <c r="E1393" t="str">
        <f t="shared" ca="1" si="66"/>
        <v/>
      </c>
    </row>
    <row r="1394" spans="1:5">
      <c r="A1394" t="str">
        <f t="shared" si="68"/>
        <v/>
      </c>
      <c r="B1394" t="str">
        <f t="shared" si="67"/>
        <v/>
      </c>
      <c r="C1394" s="2">
        <f>Calculation!$A281</f>
        <v>0</v>
      </c>
      <c r="D1394" cm="1">
        <f t="array" aca="1" ref="D1394" ca="1">IFERROR(INDEX(Calculation!H:H,MATCH('Reconciliation Layer'!C1394,Calculation!A:A,0),0),"")</f>
        <v>0</v>
      </c>
      <c r="E1394" t="str">
        <f t="shared" ca="1" si="66"/>
        <v/>
      </c>
    </row>
    <row r="1395" spans="1:5">
      <c r="A1395" t="str">
        <f t="shared" si="68"/>
        <v/>
      </c>
      <c r="B1395" t="str">
        <f t="shared" si="67"/>
        <v/>
      </c>
      <c r="C1395" s="2">
        <f>Calculation!$A282</f>
        <v>0</v>
      </c>
      <c r="D1395" cm="1">
        <f t="array" aca="1" ref="D1395" ca="1">IFERROR(INDEX(Calculation!H:H,MATCH('Reconciliation Layer'!C1395,Calculation!A:A,0),0),"")</f>
        <v>0</v>
      </c>
      <c r="E1395" t="str">
        <f t="shared" ca="1" si="66"/>
        <v/>
      </c>
    </row>
    <row r="1396" spans="1:5">
      <c r="A1396" t="str">
        <f t="shared" si="68"/>
        <v/>
      </c>
      <c r="B1396" t="str">
        <f t="shared" si="67"/>
        <v/>
      </c>
      <c r="C1396" s="2">
        <f>Calculation!$A283</f>
        <v>0</v>
      </c>
      <c r="D1396" cm="1">
        <f t="array" aca="1" ref="D1396" ca="1">IFERROR(INDEX(Calculation!H:H,MATCH('Reconciliation Layer'!C1396,Calculation!A:A,0),0),"")</f>
        <v>0</v>
      </c>
      <c r="E1396" t="str">
        <f t="shared" ca="1" si="66"/>
        <v/>
      </c>
    </row>
    <row r="1397" spans="1:5">
      <c r="A1397" t="str">
        <f t="shared" si="68"/>
        <v/>
      </c>
      <c r="B1397" t="str">
        <f t="shared" si="67"/>
        <v/>
      </c>
      <c r="C1397" s="2">
        <f>Calculation!$A284</f>
        <v>0</v>
      </c>
      <c r="D1397" cm="1">
        <f t="array" aca="1" ref="D1397" ca="1">IFERROR(INDEX(Calculation!H:H,MATCH('Reconciliation Layer'!C1397,Calculation!A:A,0),0),"")</f>
        <v>0</v>
      </c>
      <c r="E1397" t="str">
        <f t="shared" ca="1" si="66"/>
        <v/>
      </c>
    </row>
    <row r="1398" spans="1:5">
      <c r="A1398" t="str">
        <f t="shared" si="68"/>
        <v/>
      </c>
      <c r="B1398" t="str">
        <f t="shared" si="67"/>
        <v/>
      </c>
      <c r="C1398" s="2">
        <f>Calculation!$A285</f>
        <v>0</v>
      </c>
      <c r="D1398" cm="1">
        <f t="array" aca="1" ref="D1398" ca="1">IFERROR(INDEX(Calculation!H:H,MATCH('Reconciliation Layer'!C1398,Calculation!A:A,0),0),"")</f>
        <v>0</v>
      </c>
      <c r="E1398" t="str">
        <f t="shared" ca="1" si="66"/>
        <v/>
      </c>
    </row>
    <row r="1399" spans="1:5">
      <c r="A1399" t="str">
        <f t="shared" si="68"/>
        <v/>
      </c>
      <c r="B1399" t="str">
        <f t="shared" si="67"/>
        <v/>
      </c>
      <c r="C1399" s="2">
        <f>Calculation!$A286</f>
        <v>0</v>
      </c>
      <c r="D1399" cm="1">
        <f t="array" aca="1" ref="D1399" ca="1">IFERROR(INDEX(Calculation!H:H,MATCH('Reconciliation Layer'!C1399,Calculation!A:A,0),0),"")</f>
        <v>0</v>
      </c>
      <c r="E1399" t="str">
        <f t="shared" ca="1" si="66"/>
        <v/>
      </c>
    </row>
    <row r="1400" spans="1:5">
      <c r="A1400" t="str">
        <f t="shared" si="68"/>
        <v/>
      </c>
      <c r="B1400" t="str">
        <f t="shared" si="67"/>
        <v/>
      </c>
      <c r="C1400" s="2">
        <f>Calculation!$A287</f>
        <v>0</v>
      </c>
      <c r="D1400" cm="1">
        <f t="array" aca="1" ref="D1400" ca="1">IFERROR(INDEX(Calculation!H:H,MATCH('Reconciliation Layer'!C1400,Calculation!A:A,0),0),"")</f>
        <v>0</v>
      </c>
      <c r="E1400" t="str">
        <f t="shared" ca="1" si="66"/>
        <v/>
      </c>
    </row>
    <row r="1401" spans="1:5">
      <c r="A1401" t="str">
        <f t="shared" si="68"/>
        <v/>
      </c>
      <c r="B1401" t="str">
        <f t="shared" si="67"/>
        <v/>
      </c>
      <c r="C1401" s="2">
        <f>Calculation!$A288</f>
        <v>0</v>
      </c>
      <c r="D1401" cm="1">
        <f t="array" aca="1" ref="D1401" ca="1">IFERROR(INDEX(Calculation!H:H,MATCH('Reconciliation Layer'!C1401,Calculation!A:A,0),0),"")</f>
        <v>0</v>
      </c>
      <c r="E1401" t="str">
        <f t="shared" ca="1" si="66"/>
        <v/>
      </c>
    </row>
    <row r="1402" spans="1:5">
      <c r="A1402" t="str">
        <f t="shared" si="68"/>
        <v/>
      </c>
      <c r="B1402" t="str">
        <f t="shared" si="67"/>
        <v/>
      </c>
      <c r="C1402" s="2">
        <f>Calculation!$A289</f>
        <v>0</v>
      </c>
      <c r="D1402" cm="1">
        <f t="array" aca="1" ref="D1402" ca="1">IFERROR(INDEX(Calculation!H:H,MATCH('Reconciliation Layer'!C1402,Calculation!A:A,0),0),"")</f>
        <v>0</v>
      </c>
      <c r="E1402" t="str">
        <f t="shared" ca="1" si="66"/>
        <v/>
      </c>
    </row>
    <row r="1403" spans="1:5">
      <c r="A1403" t="str">
        <f t="shared" si="68"/>
        <v/>
      </c>
      <c r="B1403" t="str">
        <f t="shared" si="67"/>
        <v/>
      </c>
      <c r="C1403" s="2">
        <f>Calculation!$A290</f>
        <v>0</v>
      </c>
      <c r="D1403" cm="1">
        <f t="array" aca="1" ref="D1403" ca="1">IFERROR(INDEX(Calculation!H:H,MATCH('Reconciliation Layer'!C1403,Calculation!A:A,0),0),"")</f>
        <v>0</v>
      </c>
      <c r="E1403" t="str">
        <f t="shared" ca="1" si="66"/>
        <v/>
      </c>
    </row>
    <row r="1404" spans="1:5">
      <c r="A1404" t="str">
        <f t="shared" si="68"/>
        <v/>
      </c>
      <c r="B1404" t="str">
        <f t="shared" si="67"/>
        <v/>
      </c>
      <c r="C1404" s="2">
        <f>Calculation!$A291</f>
        <v>0</v>
      </c>
      <c r="D1404" cm="1">
        <f t="array" aca="1" ref="D1404" ca="1">IFERROR(INDEX(Calculation!H:H,MATCH('Reconciliation Layer'!C1404,Calculation!A:A,0),0),"")</f>
        <v>0</v>
      </c>
      <c r="E1404" t="str">
        <f t="shared" ca="1" si="66"/>
        <v/>
      </c>
    </row>
    <row r="1405" spans="1:5">
      <c r="A1405" t="str">
        <f t="shared" si="68"/>
        <v/>
      </c>
      <c r="B1405" t="str">
        <f t="shared" si="67"/>
        <v/>
      </c>
      <c r="C1405" s="2">
        <f>Calculation!$A292</f>
        <v>0</v>
      </c>
      <c r="D1405" cm="1">
        <f t="array" aca="1" ref="D1405" ca="1">IFERROR(INDEX(Calculation!H:H,MATCH('Reconciliation Layer'!C1405,Calculation!A:A,0),0),"")</f>
        <v>0</v>
      </c>
      <c r="E1405" t="str">
        <f t="shared" ca="1" si="66"/>
        <v/>
      </c>
    </row>
    <row r="1406" spans="1:5">
      <c r="A1406" t="str">
        <f t="shared" si="68"/>
        <v/>
      </c>
      <c r="B1406" t="str">
        <f t="shared" si="67"/>
        <v/>
      </c>
      <c r="C1406" s="2">
        <f>Calculation!$A293</f>
        <v>0</v>
      </c>
      <c r="D1406" cm="1">
        <f t="array" aca="1" ref="D1406" ca="1">IFERROR(INDEX(Calculation!H:H,MATCH('Reconciliation Layer'!C1406,Calculation!A:A,0),0),"")</f>
        <v>0</v>
      </c>
      <c r="E1406" t="str">
        <f t="shared" ca="1" si="66"/>
        <v/>
      </c>
    </row>
    <row r="1407" spans="1:5">
      <c r="A1407" t="str">
        <f t="shared" si="68"/>
        <v/>
      </c>
      <c r="B1407" t="str">
        <f t="shared" si="67"/>
        <v/>
      </c>
      <c r="C1407" s="2">
        <f>Calculation!$A294</f>
        <v>0</v>
      </c>
      <c r="D1407" cm="1">
        <f t="array" aca="1" ref="D1407" ca="1">IFERROR(INDEX(Calculation!H:H,MATCH('Reconciliation Layer'!C1407,Calculation!A:A,0),0),"")</f>
        <v>0</v>
      </c>
      <c r="E1407" t="str">
        <f t="shared" ref="E1407:E1470" ca="1" si="69">IF(D1407&lt;&gt;0,CONCATENATE(B1407,C1407,),"")</f>
        <v/>
      </c>
    </row>
    <row r="1408" spans="1:5">
      <c r="A1408" t="str">
        <f t="shared" si="68"/>
        <v/>
      </c>
      <c r="B1408" t="str">
        <f t="shared" si="67"/>
        <v/>
      </c>
      <c r="C1408" s="2">
        <f>Calculation!$A295</f>
        <v>0</v>
      </c>
      <c r="D1408" cm="1">
        <f t="array" aca="1" ref="D1408" ca="1">IFERROR(INDEX(Calculation!H:H,MATCH('Reconciliation Layer'!C1408,Calculation!A:A,0),0),"")</f>
        <v>0</v>
      </c>
      <c r="E1408" t="str">
        <f t="shared" ca="1" si="69"/>
        <v/>
      </c>
    </row>
    <row r="1409" spans="1:5">
      <c r="A1409" t="str">
        <f t="shared" si="68"/>
        <v/>
      </c>
      <c r="B1409" t="str">
        <f t="shared" si="67"/>
        <v/>
      </c>
      <c r="C1409" s="2">
        <f>Calculation!$A296</f>
        <v>0</v>
      </c>
      <c r="D1409" cm="1">
        <f t="array" aca="1" ref="D1409" ca="1">IFERROR(INDEX(Calculation!H:H,MATCH('Reconciliation Layer'!C1409,Calculation!A:A,0),0),"")</f>
        <v>0</v>
      </c>
      <c r="E1409" t="str">
        <f t="shared" ca="1" si="69"/>
        <v/>
      </c>
    </row>
    <row r="1410" spans="1:5">
      <c r="A1410" t="str">
        <f t="shared" si="68"/>
        <v/>
      </c>
      <c r="B1410" t="str">
        <f t="shared" si="67"/>
        <v/>
      </c>
      <c r="C1410" s="2">
        <f>Calculation!$A297</f>
        <v>0</v>
      </c>
      <c r="D1410" cm="1">
        <f t="array" aca="1" ref="D1410" ca="1">IFERROR(INDEX(Calculation!H:H,MATCH('Reconciliation Layer'!C1410,Calculation!A:A,0),0),"")</f>
        <v>0</v>
      </c>
      <c r="E1410" t="str">
        <f t="shared" ca="1" si="69"/>
        <v/>
      </c>
    </row>
    <row r="1411" spans="1:5">
      <c r="A1411" t="str">
        <f t="shared" si="68"/>
        <v/>
      </c>
      <c r="B1411" t="str">
        <f t="shared" si="67"/>
        <v/>
      </c>
      <c r="C1411" s="2">
        <f>Calculation!$A298</f>
        <v>0</v>
      </c>
      <c r="D1411" cm="1">
        <f t="array" aca="1" ref="D1411" ca="1">IFERROR(INDEX(Calculation!H:H,MATCH('Reconciliation Layer'!C1411,Calculation!A:A,0),0),"")</f>
        <v>0</v>
      </c>
      <c r="E1411" t="str">
        <f t="shared" ca="1" si="69"/>
        <v/>
      </c>
    </row>
    <row r="1412" spans="1:5">
      <c r="A1412" t="str">
        <f t="shared" si="68"/>
        <v/>
      </c>
      <c r="B1412" t="str">
        <f t="shared" si="67"/>
        <v/>
      </c>
      <c r="C1412" s="2">
        <f>Calculation!$A299</f>
        <v>0</v>
      </c>
      <c r="D1412" cm="1">
        <f t="array" aca="1" ref="D1412" ca="1">IFERROR(INDEX(Calculation!H:H,MATCH('Reconciliation Layer'!C1412,Calculation!A:A,0),0),"")</f>
        <v>0</v>
      </c>
      <c r="E1412" t="str">
        <f t="shared" ca="1" si="69"/>
        <v/>
      </c>
    </row>
    <row r="1413" spans="1:5">
      <c r="A1413" t="str">
        <f t="shared" si="68"/>
        <v/>
      </c>
      <c r="B1413" t="str">
        <f t="shared" si="67"/>
        <v/>
      </c>
      <c r="C1413" s="2">
        <f>Calculation!$A300</f>
        <v>0</v>
      </c>
      <c r="D1413" cm="1">
        <f t="array" aca="1" ref="D1413" ca="1">IFERROR(INDEX(Calculation!H:H,MATCH('Reconciliation Layer'!C1413,Calculation!A:A,0),0),"")</f>
        <v>0</v>
      </c>
      <c r="E1413" t="str">
        <f t="shared" ca="1" si="69"/>
        <v/>
      </c>
    </row>
    <row r="1414" spans="1:5">
      <c r="A1414" t="str">
        <f t="shared" si="68"/>
        <v/>
      </c>
      <c r="B1414" t="str">
        <f t="shared" si="67"/>
        <v/>
      </c>
      <c r="C1414" s="2">
        <f>Calculation!$A301</f>
        <v>0</v>
      </c>
      <c r="D1414" cm="1">
        <f t="array" aca="1" ref="D1414" ca="1">IFERROR(INDEX(Calculation!H:H,MATCH('Reconciliation Layer'!C1414,Calculation!A:A,0),0),"")</f>
        <v>0</v>
      </c>
      <c r="E1414" t="str">
        <f t="shared" ca="1" si="69"/>
        <v/>
      </c>
    </row>
    <row r="1415" spans="1:5">
      <c r="A1415" t="str">
        <f t="shared" si="68"/>
        <v/>
      </c>
      <c r="B1415" t="str">
        <f t="shared" si="67"/>
        <v/>
      </c>
      <c r="C1415" s="2">
        <f>Calculation!$A302</f>
        <v>0</v>
      </c>
      <c r="D1415" cm="1">
        <f t="array" aca="1" ref="D1415" ca="1">IFERROR(INDEX(Calculation!H:H,MATCH('Reconciliation Layer'!C1415,Calculation!A:A,0),0),"")</f>
        <v>0</v>
      </c>
      <c r="E1415" t="str">
        <f t="shared" ca="1" si="69"/>
        <v/>
      </c>
    </row>
    <row r="1416" spans="1:5">
      <c r="A1416" t="str">
        <f t="shared" si="68"/>
        <v/>
      </c>
      <c r="B1416" t="str">
        <f t="shared" si="67"/>
        <v/>
      </c>
      <c r="C1416" s="2">
        <f>Calculation!$A303</f>
        <v>0</v>
      </c>
      <c r="D1416" cm="1">
        <f t="array" aca="1" ref="D1416" ca="1">IFERROR(INDEX(Calculation!H:H,MATCH('Reconciliation Layer'!C1416,Calculation!A:A,0),0),"")</f>
        <v>0</v>
      </c>
      <c r="E1416" t="str">
        <f t="shared" ca="1" si="69"/>
        <v/>
      </c>
    </row>
    <row r="1417" spans="1:5">
      <c r="A1417" t="str">
        <f t="shared" si="68"/>
        <v/>
      </c>
      <c r="B1417" t="str">
        <f t="shared" si="67"/>
        <v/>
      </c>
      <c r="C1417" s="2">
        <f>Calculation!$A304</f>
        <v>0</v>
      </c>
      <c r="D1417" cm="1">
        <f t="array" aca="1" ref="D1417" ca="1">IFERROR(INDEX(Calculation!H:H,MATCH('Reconciliation Layer'!C1417,Calculation!A:A,0),0),"")</f>
        <v>0</v>
      </c>
      <c r="E1417" t="str">
        <f t="shared" ca="1" si="69"/>
        <v/>
      </c>
    </row>
    <row r="1418" spans="1:5">
      <c r="A1418" t="str">
        <f t="shared" si="68"/>
        <v/>
      </c>
      <c r="B1418" t="str">
        <f t="shared" si="67"/>
        <v/>
      </c>
      <c r="C1418" s="2">
        <f>Calculation!$A305</f>
        <v>0</v>
      </c>
      <c r="D1418" cm="1">
        <f t="array" aca="1" ref="D1418" ca="1">IFERROR(INDEX(Calculation!H:H,MATCH('Reconciliation Layer'!C1418,Calculation!A:A,0),0),"")</f>
        <v>0</v>
      </c>
      <c r="E1418" t="str">
        <f t="shared" ca="1" si="69"/>
        <v/>
      </c>
    </row>
    <row r="1419" spans="1:5">
      <c r="A1419" t="str">
        <f t="shared" si="68"/>
        <v/>
      </c>
      <c r="B1419" t="str">
        <f t="shared" si="67"/>
        <v/>
      </c>
      <c r="C1419" s="2">
        <f>Calculation!$A306</f>
        <v>0</v>
      </c>
      <c r="D1419" cm="1">
        <f t="array" aca="1" ref="D1419" ca="1">IFERROR(INDEX(Calculation!H:H,MATCH('Reconciliation Layer'!C1419,Calculation!A:A,0),0),"")</f>
        <v>0</v>
      </c>
      <c r="E1419" t="str">
        <f t="shared" ca="1" si="69"/>
        <v/>
      </c>
    </row>
    <row r="1420" spans="1:5">
      <c r="A1420" t="str">
        <f t="shared" si="68"/>
        <v/>
      </c>
      <c r="B1420" t="str">
        <f t="shared" si="67"/>
        <v/>
      </c>
      <c r="C1420" s="2">
        <f>Calculation!$A307</f>
        <v>0</v>
      </c>
      <c r="D1420" cm="1">
        <f t="array" aca="1" ref="D1420" ca="1">IFERROR(INDEX(Calculation!H:H,MATCH('Reconciliation Layer'!C1420,Calculation!A:A,0),0),"")</f>
        <v>0</v>
      </c>
      <c r="E1420" t="str">
        <f t="shared" ca="1" si="69"/>
        <v/>
      </c>
    </row>
    <row r="1421" spans="1:5">
      <c r="A1421" t="str">
        <f t="shared" si="68"/>
        <v/>
      </c>
      <c r="B1421" t="str">
        <f t="shared" si="67"/>
        <v/>
      </c>
      <c r="C1421" s="2">
        <f>Calculation!$A308</f>
        <v>0</v>
      </c>
      <c r="D1421" cm="1">
        <f t="array" aca="1" ref="D1421" ca="1">IFERROR(INDEX(Calculation!H:H,MATCH('Reconciliation Layer'!C1421,Calculation!A:A,0),0),"")</f>
        <v>0</v>
      </c>
      <c r="E1421" t="str">
        <f t="shared" ca="1" si="69"/>
        <v/>
      </c>
    </row>
    <row r="1422" spans="1:5">
      <c r="A1422" t="str">
        <f t="shared" si="68"/>
        <v/>
      </c>
      <c r="B1422" t="str">
        <f t="shared" si="67"/>
        <v/>
      </c>
      <c r="C1422" s="2">
        <f>Calculation!$A309</f>
        <v>0</v>
      </c>
      <c r="D1422" cm="1">
        <f t="array" aca="1" ref="D1422" ca="1">IFERROR(INDEX(Calculation!H:H,MATCH('Reconciliation Layer'!C1422,Calculation!A:A,0),0),"")</f>
        <v>0</v>
      </c>
      <c r="E1422" t="str">
        <f t="shared" ca="1" si="69"/>
        <v/>
      </c>
    </row>
    <row r="1423" spans="1:5">
      <c r="A1423" t="str">
        <f t="shared" si="68"/>
        <v/>
      </c>
      <c r="B1423" t="str">
        <f t="shared" si="67"/>
        <v/>
      </c>
      <c r="C1423" s="2">
        <f>Calculation!$A310</f>
        <v>0</v>
      </c>
      <c r="D1423" cm="1">
        <f t="array" aca="1" ref="D1423" ca="1">IFERROR(INDEX(Calculation!H:H,MATCH('Reconciliation Layer'!C1423,Calculation!A:A,0),0),"")</f>
        <v>0</v>
      </c>
      <c r="E1423" t="str">
        <f t="shared" ca="1" si="69"/>
        <v/>
      </c>
    </row>
    <row r="1424" spans="1:5">
      <c r="A1424" t="str">
        <f t="shared" si="68"/>
        <v/>
      </c>
      <c r="B1424" t="str">
        <f t="shared" si="67"/>
        <v/>
      </c>
      <c r="C1424" s="2">
        <f>Calculation!$A311</f>
        <v>0</v>
      </c>
      <c r="D1424" cm="1">
        <f t="array" aca="1" ref="D1424" ca="1">IFERROR(INDEX(Calculation!H:H,MATCH('Reconciliation Layer'!C1424,Calculation!A:A,0),0),"")</f>
        <v>0</v>
      </c>
      <c r="E1424" t="str">
        <f t="shared" ca="1" si="69"/>
        <v/>
      </c>
    </row>
    <row r="1425" spans="1:5">
      <c r="A1425" t="str">
        <f t="shared" si="68"/>
        <v/>
      </c>
      <c r="B1425" t="str">
        <f t="shared" si="67"/>
        <v/>
      </c>
      <c r="C1425" s="2">
        <f>Calculation!$A312</f>
        <v>0</v>
      </c>
      <c r="D1425" cm="1">
        <f t="array" aca="1" ref="D1425" ca="1">IFERROR(INDEX(Calculation!H:H,MATCH('Reconciliation Layer'!C1425,Calculation!A:A,0),0),"")</f>
        <v>0</v>
      </c>
      <c r="E1425" t="str">
        <f t="shared" ca="1" si="69"/>
        <v/>
      </c>
    </row>
    <row r="1426" spans="1:5">
      <c r="A1426" t="str">
        <f t="shared" si="68"/>
        <v/>
      </c>
      <c r="B1426" t="str">
        <f t="shared" si="67"/>
        <v/>
      </c>
      <c r="C1426" s="2">
        <f>Calculation!$A313</f>
        <v>0</v>
      </c>
      <c r="D1426" cm="1">
        <f t="array" aca="1" ref="D1426" ca="1">IFERROR(INDEX(Calculation!H:H,MATCH('Reconciliation Layer'!C1426,Calculation!A:A,0),0),"")</f>
        <v>0</v>
      </c>
      <c r="E1426" t="str">
        <f t="shared" ca="1" si="69"/>
        <v/>
      </c>
    </row>
    <row r="1427" spans="1:5">
      <c r="A1427" t="str">
        <f t="shared" si="68"/>
        <v/>
      </c>
      <c r="B1427" t="str">
        <f t="shared" si="67"/>
        <v/>
      </c>
      <c r="C1427" s="2">
        <f>Calculation!$A314</f>
        <v>0</v>
      </c>
      <c r="D1427" cm="1">
        <f t="array" aca="1" ref="D1427" ca="1">IFERROR(INDEX(Calculation!H:H,MATCH('Reconciliation Layer'!C1427,Calculation!A:A,0),0),"")</f>
        <v>0</v>
      </c>
      <c r="E1427" t="str">
        <f t="shared" ca="1" si="69"/>
        <v/>
      </c>
    </row>
    <row r="1428" spans="1:5">
      <c r="A1428" t="str">
        <f t="shared" si="68"/>
        <v/>
      </c>
      <c r="B1428" t="str">
        <f t="shared" si="67"/>
        <v/>
      </c>
      <c r="C1428" s="2">
        <f>Calculation!$A315</f>
        <v>0</v>
      </c>
      <c r="D1428" cm="1">
        <f t="array" aca="1" ref="D1428" ca="1">IFERROR(INDEX(Calculation!H:H,MATCH('Reconciliation Layer'!C1428,Calculation!A:A,0),0),"")</f>
        <v>0</v>
      </c>
      <c r="E1428" t="str">
        <f t="shared" ca="1" si="69"/>
        <v/>
      </c>
    </row>
    <row r="1429" spans="1:5">
      <c r="A1429" t="str">
        <f t="shared" si="68"/>
        <v/>
      </c>
      <c r="B1429" t="str">
        <f t="shared" si="67"/>
        <v/>
      </c>
      <c r="C1429" s="2">
        <f>Calculation!$A316</f>
        <v>0</v>
      </c>
      <c r="D1429" cm="1">
        <f t="array" aca="1" ref="D1429" ca="1">IFERROR(INDEX(Calculation!H:H,MATCH('Reconciliation Layer'!C1429,Calculation!A:A,0),0),"")</f>
        <v>0</v>
      </c>
      <c r="E1429" t="str">
        <f t="shared" ca="1" si="69"/>
        <v/>
      </c>
    </row>
    <row r="1430" spans="1:5">
      <c r="A1430" t="str">
        <f t="shared" si="68"/>
        <v/>
      </c>
      <c r="B1430" t="str">
        <f t="shared" si="67"/>
        <v/>
      </c>
      <c r="C1430" s="2">
        <f>Calculation!$A317</f>
        <v>0</v>
      </c>
      <c r="D1430" cm="1">
        <f t="array" aca="1" ref="D1430" ca="1">IFERROR(INDEX(Calculation!H:H,MATCH('Reconciliation Layer'!C1430,Calculation!A:A,0),0),"")</f>
        <v>0</v>
      </c>
      <c r="E1430" t="str">
        <f t="shared" ca="1" si="69"/>
        <v/>
      </c>
    </row>
    <row r="1431" spans="1:5">
      <c r="A1431" t="str">
        <f t="shared" si="68"/>
        <v/>
      </c>
      <c r="B1431" t="str">
        <f t="shared" si="67"/>
        <v/>
      </c>
      <c r="C1431" s="2">
        <f>Calculation!$A318</f>
        <v>0</v>
      </c>
      <c r="D1431" cm="1">
        <f t="array" aca="1" ref="D1431" ca="1">IFERROR(INDEX(Calculation!H:H,MATCH('Reconciliation Layer'!C1431,Calculation!A:A,0),0),"")</f>
        <v>0</v>
      </c>
      <c r="E1431" t="str">
        <f t="shared" ca="1" si="69"/>
        <v/>
      </c>
    </row>
    <row r="1432" spans="1:5">
      <c r="A1432" t="str">
        <f t="shared" si="68"/>
        <v/>
      </c>
      <c r="B1432" t="str">
        <f t="shared" si="67"/>
        <v/>
      </c>
      <c r="C1432" s="2">
        <f>Calculation!$A319</f>
        <v>0</v>
      </c>
      <c r="D1432" cm="1">
        <f t="array" aca="1" ref="D1432" ca="1">IFERROR(INDEX(Calculation!H:H,MATCH('Reconciliation Layer'!C1432,Calculation!A:A,0),0),"")</f>
        <v>0</v>
      </c>
      <c r="E1432" t="str">
        <f t="shared" ca="1" si="69"/>
        <v/>
      </c>
    </row>
    <row r="1433" spans="1:5">
      <c r="A1433" t="str">
        <f t="shared" si="68"/>
        <v/>
      </c>
      <c r="B1433" t="str">
        <f t="shared" si="67"/>
        <v/>
      </c>
      <c r="C1433" s="2">
        <f>Calculation!$A320</f>
        <v>0</v>
      </c>
      <c r="D1433" cm="1">
        <f t="array" aca="1" ref="D1433" ca="1">IFERROR(INDEX(Calculation!H:H,MATCH('Reconciliation Layer'!C1433,Calculation!A:A,0),0),"")</f>
        <v>0</v>
      </c>
      <c r="E1433" t="str">
        <f t="shared" ca="1" si="69"/>
        <v/>
      </c>
    </row>
    <row r="1434" spans="1:5">
      <c r="A1434" t="str">
        <f t="shared" si="68"/>
        <v/>
      </c>
      <c r="B1434" t="str">
        <f t="shared" si="67"/>
        <v/>
      </c>
      <c r="C1434" s="2">
        <f>Calculation!$A321</f>
        <v>0</v>
      </c>
      <c r="D1434" cm="1">
        <f t="array" aca="1" ref="D1434" ca="1">IFERROR(INDEX(Calculation!H:H,MATCH('Reconciliation Layer'!C1434,Calculation!A:A,0),0),"")</f>
        <v>0</v>
      </c>
      <c r="E1434" t="str">
        <f t="shared" ca="1" si="69"/>
        <v/>
      </c>
    </row>
    <row r="1435" spans="1:5">
      <c r="A1435" t="str">
        <f t="shared" si="68"/>
        <v/>
      </c>
      <c r="B1435" t="str">
        <f t="shared" si="67"/>
        <v/>
      </c>
      <c r="C1435" s="2">
        <f>Calculation!$A322</f>
        <v>0</v>
      </c>
      <c r="D1435" cm="1">
        <f t="array" aca="1" ref="D1435" ca="1">IFERROR(INDEX(Calculation!H:H,MATCH('Reconciliation Layer'!C1435,Calculation!A:A,0),0),"")</f>
        <v>0</v>
      </c>
      <c r="E1435" t="str">
        <f t="shared" ca="1" si="69"/>
        <v/>
      </c>
    </row>
    <row r="1436" spans="1:5">
      <c r="A1436" t="str">
        <f t="shared" si="68"/>
        <v/>
      </c>
      <c r="B1436" t="str">
        <f t="shared" si="67"/>
        <v/>
      </c>
      <c r="C1436" s="2">
        <f>Calculation!$A323</f>
        <v>0</v>
      </c>
      <c r="D1436" cm="1">
        <f t="array" aca="1" ref="D1436" ca="1">IFERROR(INDEX(Calculation!H:H,MATCH('Reconciliation Layer'!C1436,Calculation!A:A,0),0),"")</f>
        <v>0</v>
      </c>
      <c r="E1436" t="str">
        <f t="shared" ca="1" si="69"/>
        <v/>
      </c>
    </row>
    <row r="1437" spans="1:5">
      <c r="A1437" t="str">
        <f t="shared" si="68"/>
        <v/>
      </c>
      <c r="B1437" t="str">
        <f t="shared" si="67"/>
        <v/>
      </c>
      <c r="C1437" s="2">
        <f>Calculation!$A324</f>
        <v>0</v>
      </c>
      <c r="D1437" cm="1">
        <f t="array" aca="1" ref="D1437" ca="1">IFERROR(INDEX(Calculation!H:H,MATCH('Reconciliation Layer'!C1437,Calculation!A:A,0),0),"")</f>
        <v>0</v>
      </c>
      <c r="E1437" t="str">
        <f t="shared" ca="1" si="69"/>
        <v/>
      </c>
    </row>
    <row r="1438" spans="1:5">
      <c r="A1438" t="str">
        <f t="shared" si="68"/>
        <v/>
      </c>
      <c r="B1438" t="str">
        <f t="shared" ref="B1438:B1487" si="70">IF(C1438&gt;0,CONCATENATE(A1438," | ","Daily Summary"),"")</f>
        <v/>
      </c>
      <c r="C1438" s="2">
        <f>Calculation!$A325</f>
        <v>0</v>
      </c>
      <c r="D1438" cm="1">
        <f t="array" aca="1" ref="D1438" ca="1">IFERROR(INDEX(Calculation!H:H,MATCH('Reconciliation Layer'!C1438,Calculation!A:A,0),0),"")</f>
        <v>0</v>
      </c>
      <c r="E1438" t="str">
        <f t="shared" ca="1" si="69"/>
        <v/>
      </c>
    </row>
    <row r="1439" spans="1:5">
      <c r="A1439" t="str">
        <f t="shared" ref="A1439:A1487" si="71">IF(C1439&gt;0,A1438,"")</f>
        <v/>
      </c>
      <c r="B1439" t="str">
        <f t="shared" si="70"/>
        <v/>
      </c>
      <c r="C1439" s="2">
        <f>Calculation!$A326</f>
        <v>0</v>
      </c>
      <c r="D1439" cm="1">
        <f t="array" aca="1" ref="D1439" ca="1">IFERROR(INDEX(Calculation!H:H,MATCH('Reconciliation Layer'!C1439,Calculation!A:A,0),0),"")</f>
        <v>0</v>
      </c>
      <c r="E1439" t="str">
        <f t="shared" ca="1" si="69"/>
        <v/>
      </c>
    </row>
    <row r="1440" spans="1:5">
      <c r="A1440" t="str">
        <f t="shared" si="71"/>
        <v/>
      </c>
      <c r="B1440" t="str">
        <f t="shared" si="70"/>
        <v/>
      </c>
      <c r="C1440" s="2">
        <f>Calculation!$A327</f>
        <v>0</v>
      </c>
      <c r="D1440" cm="1">
        <f t="array" aca="1" ref="D1440" ca="1">IFERROR(INDEX(Calculation!H:H,MATCH('Reconciliation Layer'!C1440,Calculation!A:A,0),0),"")</f>
        <v>0</v>
      </c>
      <c r="E1440" t="str">
        <f t="shared" ca="1" si="69"/>
        <v/>
      </c>
    </row>
    <row r="1441" spans="1:5">
      <c r="A1441" t="str">
        <f t="shared" si="71"/>
        <v/>
      </c>
      <c r="B1441" t="str">
        <f t="shared" si="70"/>
        <v/>
      </c>
      <c r="C1441" s="2">
        <f>Calculation!$A328</f>
        <v>0</v>
      </c>
      <c r="D1441" cm="1">
        <f t="array" aca="1" ref="D1441" ca="1">IFERROR(INDEX(Calculation!H:H,MATCH('Reconciliation Layer'!C1441,Calculation!A:A,0),0),"")</f>
        <v>0</v>
      </c>
      <c r="E1441" t="str">
        <f t="shared" ca="1" si="69"/>
        <v/>
      </c>
    </row>
    <row r="1442" spans="1:5">
      <c r="A1442" t="str">
        <f t="shared" si="71"/>
        <v/>
      </c>
      <c r="B1442" t="str">
        <f t="shared" si="70"/>
        <v/>
      </c>
      <c r="C1442" s="2">
        <f>Calculation!$A329</f>
        <v>0</v>
      </c>
      <c r="D1442" cm="1">
        <f t="array" aca="1" ref="D1442" ca="1">IFERROR(INDEX(Calculation!H:H,MATCH('Reconciliation Layer'!C1442,Calculation!A:A,0),0),"")</f>
        <v>0</v>
      </c>
      <c r="E1442" t="str">
        <f t="shared" ca="1" si="69"/>
        <v/>
      </c>
    </row>
    <row r="1443" spans="1:5">
      <c r="A1443" t="str">
        <f t="shared" si="71"/>
        <v/>
      </c>
      <c r="B1443" t="str">
        <f t="shared" si="70"/>
        <v/>
      </c>
      <c r="C1443" s="2">
        <f>Calculation!$A330</f>
        <v>0</v>
      </c>
      <c r="D1443" cm="1">
        <f t="array" aca="1" ref="D1443" ca="1">IFERROR(INDEX(Calculation!H:H,MATCH('Reconciliation Layer'!C1443,Calculation!A:A,0),0),"")</f>
        <v>0</v>
      </c>
      <c r="E1443" t="str">
        <f t="shared" ca="1" si="69"/>
        <v/>
      </c>
    </row>
    <row r="1444" spans="1:5">
      <c r="A1444" t="str">
        <f t="shared" si="71"/>
        <v/>
      </c>
      <c r="B1444" t="str">
        <f t="shared" si="70"/>
        <v/>
      </c>
      <c r="C1444" s="2">
        <f>Calculation!$A331</f>
        <v>0</v>
      </c>
      <c r="D1444" cm="1">
        <f t="array" aca="1" ref="D1444" ca="1">IFERROR(INDEX(Calculation!H:H,MATCH('Reconciliation Layer'!C1444,Calculation!A:A,0),0),"")</f>
        <v>0</v>
      </c>
      <c r="E1444" t="str">
        <f t="shared" ca="1" si="69"/>
        <v/>
      </c>
    </row>
    <row r="1445" spans="1:5">
      <c r="A1445" t="str">
        <f t="shared" si="71"/>
        <v/>
      </c>
      <c r="B1445" t="str">
        <f t="shared" si="70"/>
        <v/>
      </c>
      <c r="C1445" s="2">
        <f>Calculation!$A332</f>
        <v>0</v>
      </c>
      <c r="D1445" cm="1">
        <f t="array" aca="1" ref="D1445" ca="1">IFERROR(INDEX(Calculation!H:H,MATCH('Reconciliation Layer'!C1445,Calculation!A:A,0),0),"")</f>
        <v>0</v>
      </c>
      <c r="E1445" t="str">
        <f t="shared" ca="1" si="69"/>
        <v/>
      </c>
    </row>
    <row r="1446" spans="1:5">
      <c r="A1446" t="str">
        <f t="shared" si="71"/>
        <v/>
      </c>
      <c r="B1446" t="str">
        <f t="shared" si="70"/>
        <v/>
      </c>
      <c r="C1446" s="2">
        <f>Calculation!$A333</f>
        <v>0</v>
      </c>
      <c r="D1446" cm="1">
        <f t="array" aca="1" ref="D1446" ca="1">IFERROR(INDEX(Calculation!H:H,MATCH('Reconciliation Layer'!C1446,Calculation!A:A,0),0),"")</f>
        <v>0</v>
      </c>
      <c r="E1446" t="str">
        <f t="shared" ca="1" si="69"/>
        <v/>
      </c>
    </row>
    <row r="1447" spans="1:5">
      <c r="A1447" t="str">
        <f t="shared" si="71"/>
        <v/>
      </c>
      <c r="B1447" t="str">
        <f t="shared" si="70"/>
        <v/>
      </c>
      <c r="C1447" s="2">
        <f>Calculation!$A334</f>
        <v>0</v>
      </c>
      <c r="D1447" cm="1">
        <f t="array" aca="1" ref="D1447" ca="1">IFERROR(INDEX(Calculation!H:H,MATCH('Reconciliation Layer'!C1447,Calculation!A:A,0),0),"")</f>
        <v>0</v>
      </c>
      <c r="E1447" t="str">
        <f t="shared" ca="1" si="69"/>
        <v/>
      </c>
    </row>
    <row r="1448" spans="1:5">
      <c r="A1448" t="str">
        <f t="shared" si="71"/>
        <v/>
      </c>
      <c r="B1448" t="str">
        <f t="shared" si="70"/>
        <v/>
      </c>
      <c r="C1448" s="2">
        <f>Calculation!$A335</f>
        <v>0</v>
      </c>
      <c r="D1448" cm="1">
        <f t="array" aca="1" ref="D1448" ca="1">IFERROR(INDEX(Calculation!H:H,MATCH('Reconciliation Layer'!C1448,Calculation!A:A,0),0),"")</f>
        <v>0</v>
      </c>
      <c r="E1448" t="str">
        <f t="shared" ca="1" si="69"/>
        <v/>
      </c>
    </row>
    <row r="1449" spans="1:5">
      <c r="A1449" t="str">
        <f t="shared" si="71"/>
        <v/>
      </c>
      <c r="B1449" t="str">
        <f t="shared" si="70"/>
        <v/>
      </c>
      <c r="C1449" s="2">
        <f>Calculation!$A336</f>
        <v>0</v>
      </c>
      <c r="D1449" cm="1">
        <f t="array" aca="1" ref="D1449" ca="1">IFERROR(INDEX(Calculation!H:H,MATCH('Reconciliation Layer'!C1449,Calculation!A:A,0),0),"")</f>
        <v>0</v>
      </c>
      <c r="E1449" t="str">
        <f t="shared" ca="1" si="69"/>
        <v/>
      </c>
    </row>
    <row r="1450" spans="1:5">
      <c r="A1450" t="str">
        <f t="shared" si="71"/>
        <v/>
      </c>
      <c r="B1450" t="str">
        <f t="shared" si="70"/>
        <v/>
      </c>
      <c r="C1450" s="2">
        <f>Calculation!$A337</f>
        <v>0</v>
      </c>
      <c r="D1450" cm="1">
        <f t="array" aca="1" ref="D1450" ca="1">IFERROR(INDEX(Calculation!H:H,MATCH('Reconciliation Layer'!C1450,Calculation!A:A,0),0),"")</f>
        <v>0</v>
      </c>
      <c r="E1450" t="str">
        <f t="shared" ca="1" si="69"/>
        <v/>
      </c>
    </row>
    <row r="1451" spans="1:5">
      <c r="A1451" t="str">
        <f t="shared" si="71"/>
        <v/>
      </c>
      <c r="B1451" t="str">
        <f t="shared" si="70"/>
        <v/>
      </c>
      <c r="C1451" s="2">
        <f>Calculation!$A338</f>
        <v>0</v>
      </c>
      <c r="D1451" cm="1">
        <f t="array" aca="1" ref="D1451" ca="1">IFERROR(INDEX(Calculation!H:H,MATCH('Reconciliation Layer'!C1451,Calculation!A:A,0),0),"")</f>
        <v>0</v>
      </c>
      <c r="E1451" t="str">
        <f t="shared" ca="1" si="69"/>
        <v/>
      </c>
    </row>
    <row r="1452" spans="1:5">
      <c r="A1452" t="str">
        <f t="shared" si="71"/>
        <v/>
      </c>
      <c r="B1452" t="str">
        <f t="shared" si="70"/>
        <v/>
      </c>
      <c r="C1452" s="2">
        <f>Calculation!$A339</f>
        <v>0</v>
      </c>
      <c r="D1452" cm="1">
        <f t="array" aca="1" ref="D1452" ca="1">IFERROR(INDEX(Calculation!H:H,MATCH('Reconciliation Layer'!C1452,Calculation!A:A,0),0),"")</f>
        <v>0</v>
      </c>
      <c r="E1452" t="str">
        <f t="shared" ca="1" si="69"/>
        <v/>
      </c>
    </row>
    <row r="1453" spans="1:5">
      <c r="A1453" t="str">
        <f t="shared" si="71"/>
        <v/>
      </c>
      <c r="B1453" t="str">
        <f t="shared" si="70"/>
        <v/>
      </c>
      <c r="C1453" s="2">
        <f>Calculation!$A340</f>
        <v>0</v>
      </c>
      <c r="D1453" cm="1">
        <f t="array" aca="1" ref="D1453" ca="1">IFERROR(INDEX(Calculation!H:H,MATCH('Reconciliation Layer'!C1453,Calculation!A:A,0),0),"")</f>
        <v>0</v>
      </c>
      <c r="E1453" t="str">
        <f t="shared" ca="1" si="69"/>
        <v/>
      </c>
    </row>
    <row r="1454" spans="1:5">
      <c r="A1454" t="str">
        <f t="shared" si="71"/>
        <v/>
      </c>
      <c r="B1454" t="str">
        <f t="shared" si="70"/>
        <v/>
      </c>
      <c r="C1454" s="2">
        <f>Calculation!$A341</f>
        <v>0</v>
      </c>
      <c r="D1454" cm="1">
        <f t="array" aca="1" ref="D1454" ca="1">IFERROR(INDEX(Calculation!H:H,MATCH('Reconciliation Layer'!C1454,Calculation!A:A,0),0),"")</f>
        <v>0</v>
      </c>
      <c r="E1454" t="str">
        <f t="shared" ca="1" si="69"/>
        <v/>
      </c>
    </row>
    <row r="1455" spans="1:5">
      <c r="A1455" t="str">
        <f t="shared" si="71"/>
        <v/>
      </c>
      <c r="B1455" t="str">
        <f t="shared" si="70"/>
        <v/>
      </c>
      <c r="C1455" s="2">
        <f>Calculation!$A342</f>
        <v>0</v>
      </c>
      <c r="D1455" cm="1">
        <f t="array" aca="1" ref="D1455" ca="1">IFERROR(INDEX(Calculation!H:H,MATCH('Reconciliation Layer'!C1455,Calculation!A:A,0),0),"")</f>
        <v>0</v>
      </c>
      <c r="E1455" t="str">
        <f t="shared" ca="1" si="69"/>
        <v/>
      </c>
    </row>
    <row r="1456" spans="1:5">
      <c r="A1456" t="str">
        <f t="shared" si="71"/>
        <v/>
      </c>
      <c r="B1456" t="str">
        <f t="shared" si="70"/>
        <v/>
      </c>
      <c r="C1456" s="2">
        <f>Calculation!$A343</f>
        <v>0</v>
      </c>
      <c r="D1456" cm="1">
        <f t="array" aca="1" ref="D1456" ca="1">IFERROR(INDEX(Calculation!H:H,MATCH('Reconciliation Layer'!C1456,Calculation!A:A,0),0),"")</f>
        <v>0</v>
      </c>
      <c r="E1456" t="str">
        <f t="shared" ca="1" si="69"/>
        <v/>
      </c>
    </row>
    <row r="1457" spans="1:5">
      <c r="A1457" t="str">
        <f t="shared" si="71"/>
        <v/>
      </c>
      <c r="B1457" t="str">
        <f t="shared" si="70"/>
        <v/>
      </c>
      <c r="C1457" s="2">
        <f>Calculation!$A344</f>
        <v>0</v>
      </c>
      <c r="D1457" cm="1">
        <f t="array" aca="1" ref="D1457" ca="1">IFERROR(INDEX(Calculation!H:H,MATCH('Reconciliation Layer'!C1457,Calculation!A:A,0),0),"")</f>
        <v>0</v>
      </c>
      <c r="E1457" t="str">
        <f t="shared" ca="1" si="69"/>
        <v/>
      </c>
    </row>
    <row r="1458" spans="1:5">
      <c r="A1458" t="str">
        <f t="shared" si="71"/>
        <v/>
      </c>
      <c r="B1458" t="str">
        <f t="shared" si="70"/>
        <v/>
      </c>
      <c r="C1458" s="2">
        <f>Calculation!$A345</f>
        <v>0</v>
      </c>
      <c r="D1458" cm="1">
        <f t="array" aca="1" ref="D1458" ca="1">IFERROR(INDEX(Calculation!H:H,MATCH('Reconciliation Layer'!C1458,Calculation!A:A,0),0),"")</f>
        <v>0</v>
      </c>
      <c r="E1458" t="str">
        <f t="shared" ca="1" si="69"/>
        <v/>
      </c>
    </row>
    <row r="1459" spans="1:5">
      <c r="A1459" t="str">
        <f t="shared" si="71"/>
        <v/>
      </c>
      <c r="B1459" t="str">
        <f t="shared" si="70"/>
        <v/>
      </c>
      <c r="C1459" s="2">
        <f>Calculation!$A346</f>
        <v>0</v>
      </c>
      <c r="D1459" cm="1">
        <f t="array" aca="1" ref="D1459" ca="1">IFERROR(INDEX(Calculation!H:H,MATCH('Reconciliation Layer'!C1459,Calculation!A:A,0),0),"")</f>
        <v>0</v>
      </c>
      <c r="E1459" t="str">
        <f t="shared" ca="1" si="69"/>
        <v/>
      </c>
    </row>
    <row r="1460" spans="1:5">
      <c r="A1460" t="str">
        <f t="shared" si="71"/>
        <v/>
      </c>
      <c r="B1460" t="str">
        <f t="shared" si="70"/>
        <v/>
      </c>
      <c r="C1460" s="2">
        <f>Calculation!$A347</f>
        <v>0</v>
      </c>
      <c r="D1460" cm="1">
        <f t="array" aca="1" ref="D1460" ca="1">IFERROR(INDEX(Calculation!H:H,MATCH('Reconciliation Layer'!C1460,Calculation!A:A,0),0),"")</f>
        <v>0</v>
      </c>
      <c r="E1460" t="str">
        <f t="shared" ca="1" si="69"/>
        <v/>
      </c>
    </row>
    <row r="1461" spans="1:5">
      <c r="A1461" t="str">
        <f t="shared" si="71"/>
        <v/>
      </c>
      <c r="B1461" t="str">
        <f t="shared" si="70"/>
        <v/>
      </c>
      <c r="C1461" s="2">
        <f>Calculation!$A348</f>
        <v>0</v>
      </c>
      <c r="D1461" cm="1">
        <f t="array" aca="1" ref="D1461" ca="1">IFERROR(INDEX(Calculation!H:H,MATCH('Reconciliation Layer'!C1461,Calculation!A:A,0),0),"")</f>
        <v>0</v>
      </c>
      <c r="E1461" t="str">
        <f t="shared" ca="1" si="69"/>
        <v/>
      </c>
    </row>
    <row r="1462" spans="1:5">
      <c r="A1462" t="str">
        <f t="shared" si="71"/>
        <v/>
      </c>
      <c r="B1462" t="str">
        <f t="shared" si="70"/>
        <v/>
      </c>
      <c r="C1462" s="2">
        <f>Calculation!$A349</f>
        <v>0</v>
      </c>
      <c r="D1462" cm="1">
        <f t="array" aca="1" ref="D1462" ca="1">IFERROR(INDEX(Calculation!H:H,MATCH('Reconciliation Layer'!C1462,Calculation!A:A,0),0),"")</f>
        <v>0</v>
      </c>
      <c r="E1462" t="str">
        <f t="shared" ca="1" si="69"/>
        <v/>
      </c>
    </row>
    <row r="1463" spans="1:5">
      <c r="A1463" t="str">
        <f t="shared" si="71"/>
        <v/>
      </c>
      <c r="B1463" t="str">
        <f t="shared" si="70"/>
        <v/>
      </c>
      <c r="C1463" s="2">
        <f>Calculation!$A350</f>
        <v>0</v>
      </c>
      <c r="D1463" cm="1">
        <f t="array" aca="1" ref="D1463" ca="1">IFERROR(INDEX(Calculation!H:H,MATCH('Reconciliation Layer'!C1463,Calculation!A:A,0),0),"")</f>
        <v>0</v>
      </c>
      <c r="E1463" t="str">
        <f t="shared" ca="1" si="69"/>
        <v/>
      </c>
    </row>
    <row r="1464" spans="1:5">
      <c r="A1464" t="str">
        <f t="shared" si="71"/>
        <v/>
      </c>
      <c r="B1464" t="str">
        <f t="shared" si="70"/>
        <v/>
      </c>
      <c r="C1464" s="2">
        <f>Calculation!$A351</f>
        <v>0</v>
      </c>
      <c r="D1464" cm="1">
        <f t="array" aca="1" ref="D1464" ca="1">IFERROR(INDEX(Calculation!H:H,MATCH('Reconciliation Layer'!C1464,Calculation!A:A,0),0),"")</f>
        <v>0</v>
      </c>
      <c r="E1464" t="str">
        <f t="shared" ca="1" si="69"/>
        <v/>
      </c>
    </row>
    <row r="1465" spans="1:5">
      <c r="A1465" t="str">
        <f t="shared" si="71"/>
        <v/>
      </c>
      <c r="B1465" t="str">
        <f t="shared" si="70"/>
        <v/>
      </c>
      <c r="C1465" s="2">
        <f>Calculation!$A352</f>
        <v>0</v>
      </c>
      <c r="D1465" cm="1">
        <f t="array" aca="1" ref="D1465" ca="1">IFERROR(INDEX(Calculation!H:H,MATCH('Reconciliation Layer'!C1465,Calculation!A:A,0),0),"")</f>
        <v>0</v>
      </c>
      <c r="E1465" t="str">
        <f t="shared" ca="1" si="69"/>
        <v/>
      </c>
    </row>
    <row r="1466" spans="1:5">
      <c r="A1466" t="str">
        <f t="shared" si="71"/>
        <v/>
      </c>
      <c r="B1466" t="str">
        <f t="shared" si="70"/>
        <v/>
      </c>
      <c r="C1466" s="2">
        <f>Calculation!$A353</f>
        <v>0</v>
      </c>
      <c r="D1466" cm="1">
        <f t="array" aca="1" ref="D1466" ca="1">IFERROR(INDEX(Calculation!H:H,MATCH('Reconciliation Layer'!C1466,Calculation!A:A,0),0),"")</f>
        <v>0</v>
      </c>
      <c r="E1466" t="str">
        <f t="shared" ca="1" si="69"/>
        <v/>
      </c>
    </row>
    <row r="1467" spans="1:5">
      <c r="A1467" t="str">
        <f t="shared" si="71"/>
        <v/>
      </c>
      <c r="B1467" t="str">
        <f t="shared" si="70"/>
        <v/>
      </c>
      <c r="C1467" s="2">
        <f>Calculation!$A354</f>
        <v>0</v>
      </c>
      <c r="D1467" cm="1">
        <f t="array" aca="1" ref="D1467" ca="1">IFERROR(INDEX(Calculation!H:H,MATCH('Reconciliation Layer'!C1467,Calculation!A:A,0),0),"")</f>
        <v>0</v>
      </c>
      <c r="E1467" t="str">
        <f t="shared" ca="1" si="69"/>
        <v/>
      </c>
    </row>
    <row r="1468" spans="1:5">
      <c r="A1468" t="str">
        <f t="shared" si="71"/>
        <v/>
      </c>
      <c r="B1468" t="str">
        <f t="shared" si="70"/>
        <v/>
      </c>
      <c r="C1468" s="2">
        <f>Calculation!$A355</f>
        <v>0</v>
      </c>
      <c r="D1468" cm="1">
        <f t="array" aca="1" ref="D1468" ca="1">IFERROR(INDEX(Calculation!H:H,MATCH('Reconciliation Layer'!C1468,Calculation!A:A,0),0),"")</f>
        <v>0</v>
      </c>
      <c r="E1468" t="str">
        <f t="shared" ca="1" si="69"/>
        <v/>
      </c>
    </row>
    <row r="1469" spans="1:5">
      <c r="A1469" t="str">
        <f t="shared" si="71"/>
        <v/>
      </c>
      <c r="B1469" t="str">
        <f t="shared" si="70"/>
        <v/>
      </c>
      <c r="C1469" s="2">
        <f>Calculation!$A356</f>
        <v>0</v>
      </c>
      <c r="D1469" cm="1">
        <f t="array" aca="1" ref="D1469" ca="1">IFERROR(INDEX(Calculation!H:H,MATCH('Reconciliation Layer'!C1469,Calculation!A:A,0),0),"")</f>
        <v>0</v>
      </c>
      <c r="E1469" t="str">
        <f t="shared" ca="1" si="69"/>
        <v/>
      </c>
    </row>
    <row r="1470" spans="1:5">
      <c r="A1470" t="str">
        <f t="shared" si="71"/>
        <v/>
      </c>
      <c r="B1470" t="str">
        <f t="shared" si="70"/>
        <v/>
      </c>
      <c r="C1470" s="2">
        <f>Calculation!$A357</f>
        <v>0</v>
      </c>
      <c r="D1470" cm="1">
        <f t="array" aca="1" ref="D1470" ca="1">IFERROR(INDEX(Calculation!H:H,MATCH('Reconciliation Layer'!C1470,Calculation!A:A,0),0),"")</f>
        <v>0</v>
      </c>
      <c r="E1470" t="str">
        <f t="shared" ca="1" si="69"/>
        <v/>
      </c>
    </row>
    <row r="1471" spans="1:5">
      <c r="A1471" t="str">
        <f t="shared" si="71"/>
        <v/>
      </c>
      <c r="B1471" t="str">
        <f t="shared" si="70"/>
        <v/>
      </c>
      <c r="C1471" s="2">
        <f>Calculation!$A358</f>
        <v>0</v>
      </c>
      <c r="D1471" cm="1">
        <f t="array" aca="1" ref="D1471" ca="1">IFERROR(INDEX(Calculation!H:H,MATCH('Reconciliation Layer'!C1471,Calculation!A:A,0),0),"")</f>
        <v>0</v>
      </c>
      <c r="E1471" t="str">
        <f t="shared" ref="E1471:E1533" ca="1" si="72">IF(D1471&lt;&gt;0,CONCATENATE(B1471,C1471,),"")</f>
        <v/>
      </c>
    </row>
    <row r="1472" spans="1:5">
      <c r="A1472" t="str">
        <f t="shared" si="71"/>
        <v/>
      </c>
      <c r="B1472" t="str">
        <f t="shared" si="70"/>
        <v/>
      </c>
      <c r="C1472" s="2">
        <f>Calculation!$A359</f>
        <v>0</v>
      </c>
      <c r="D1472" cm="1">
        <f t="array" aca="1" ref="D1472" ca="1">IFERROR(INDEX(Calculation!H:H,MATCH('Reconciliation Layer'!C1472,Calculation!A:A,0),0),"")</f>
        <v>0</v>
      </c>
      <c r="E1472" t="str">
        <f t="shared" ca="1" si="72"/>
        <v/>
      </c>
    </row>
    <row r="1473" spans="1:5">
      <c r="A1473" t="str">
        <f t="shared" si="71"/>
        <v/>
      </c>
      <c r="B1473" t="str">
        <f t="shared" si="70"/>
        <v/>
      </c>
      <c r="C1473" s="2">
        <f>Calculation!$A360</f>
        <v>0</v>
      </c>
      <c r="D1473" cm="1">
        <f t="array" aca="1" ref="D1473" ca="1">IFERROR(INDEX(Calculation!H:H,MATCH('Reconciliation Layer'!C1473,Calculation!A:A,0),0),"")</f>
        <v>0</v>
      </c>
      <c r="E1473" t="str">
        <f t="shared" ca="1" si="72"/>
        <v/>
      </c>
    </row>
    <row r="1474" spans="1:5">
      <c r="A1474" t="str">
        <f t="shared" si="71"/>
        <v/>
      </c>
      <c r="B1474" t="str">
        <f t="shared" si="70"/>
        <v/>
      </c>
      <c r="C1474" s="2">
        <f>Calculation!$A361</f>
        <v>0</v>
      </c>
      <c r="D1474" cm="1">
        <f t="array" aca="1" ref="D1474" ca="1">IFERROR(INDEX(Calculation!H:H,MATCH('Reconciliation Layer'!C1474,Calculation!A:A,0),0),"")</f>
        <v>0</v>
      </c>
      <c r="E1474" t="str">
        <f t="shared" ca="1" si="72"/>
        <v/>
      </c>
    </row>
    <row r="1475" spans="1:5">
      <c r="A1475" t="str">
        <f t="shared" si="71"/>
        <v/>
      </c>
      <c r="B1475" t="str">
        <f t="shared" si="70"/>
        <v/>
      </c>
      <c r="C1475" s="2">
        <f>Calculation!$A362</f>
        <v>0</v>
      </c>
      <c r="D1475" cm="1">
        <f t="array" aca="1" ref="D1475" ca="1">IFERROR(INDEX(Calculation!H:H,MATCH('Reconciliation Layer'!C1475,Calculation!A:A,0),0),"")</f>
        <v>0</v>
      </c>
      <c r="E1475" t="str">
        <f t="shared" ca="1" si="72"/>
        <v/>
      </c>
    </row>
    <row r="1476" spans="1:5">
      <c r="A1476" t="str">
        <f t="shared" si="71"/>
        <v/>
      </c>
      <c r="B1476" t="str">
        <f t="shared" si="70"/>
        <v/>
      </c>
      <c r="C1476" s="2">
        <f>Calculation!$A363</f>
        <v>0</v>
      </c>
      <c r="D1476" cm="1">
        <f t="array" aca="1" ref="D1476" ca="1">IFERROR(INDEX(Calculation!H:H,MATCH('Reconciliation Layer'!C1476,Calculation!A:A,0),0),"")</f>
        <v>0</v>
      </c>
      <c r="E1476" t="str">
        <f t="shared" ca="1" si="72"/>
        <v/>
      </c>
    </row>
    <row r="1477" spans="1:5">
      <c r="A1477" t="str">
        <f t="shared" si="71"/>
        <v/>
      </c>
      <c r="B1477" t="str">
        <f t="shared" si="70"/>
        <v/>
      </c>
      <c r="C1477" s="2">
        <f>Calculation!$A364</f>
        <v>0</v>
      </c>
      <c r="D1477" cm="1">
        <f t="array" aca="1" ref="D1477" ca="1">IFERROR(INDEX(Calculation!H:H,MATCH('Reconciliation Layer'!C1477,Calculation!A:A,0),0),"")</f>
        <v>0</v>
      </c>
      <c r="E1477" t="str">
        <f t="shared" ca="1" si="72"/>
        <v/>
      </c>
    </row>
    <row r="1478" spans="1:5">
      <c r="A1478" t="str">
        <f t="shared" si="71"/>
        <v/>
      </c>
      <c r="B1478" t="str">
        <f t="shared" si="70"/>
        <v/>
      </c>
      <c r="C1478" s="2">
        <f>Calculation!$A365</f>
        <v>0</v>
      </c>
      <c r="D1478" cm="1">
        <f t="array" aca="1" ref="D1478" ca="1">IFERROR(INDEX(Calculation!H:H,MATCH('Reconciliation Layer'!C1478,Calculation!A:A,0),0),"")</f>
        <v>0</v>
      </c>
      <c r="E1478" t="str">
        <f t="shared" ca="1" si="72"/>
        <v/>
      </c>
    </row>
    <row r="1479" spans="1:5">
      <c r="A1479" t="str">
        <f t="shared" si="71"/>
        <v/>
      </c>
      <c r="B1479" t="str">
        <f t="shared" si="70"/>
        <v/>
      </c>
      <c r="C1479" s="2">
        <f>Calculation!$A366</f>
        <v>0</v>
      </c>
      <c r="D1479" cm="1">
        <f t="array" aca="1" ref="D1479" ca="1">IFERROR(INDEX(Calculation!H:H,MATCH('Reconciliation Layer'!C1479,Calculation!A:A,0),0),"")</f>
        <v>0</v>
      </c>
      <c r="E1479" t="str">
        <f t="shared" ca="1" si="72"/>
        <v/>
      </c>
    </row>
    <row r="1480" spans="1:5">
      <c r="A1480" t="str">
        <f t="shared" si="71"/>
        <v/>
      </c>
      <c r="B1480" t="str">
        <f t="shared" si="70"/>
        <v/>
      </c>
      <c r="C1480" s="2">
        <f>Calculation!$A367</f>
        <v>0</v>
      </c>
      <c r="D1480" cm="1">
        <f t="array" aca="1" ref="D1480" ca="1">IFERROR(INDEX(Calculation!H:H,MATCH('Reconciliation Layer'!C1480,Calculation!A:A,0),0),"")</f>
        <v>0</v>
      </c>
      <c r="E1480" t="str">
        <f t="shared" ca="1" si="72"/>
        <v/>
      </c>
    </row>
    <row r="1481" spans="1:5">
      <c r="A1481" t="str">
        <f t="shared" si="71"/>
        <v/>
      </c>
      <c r="B1481" t="str">
        <f t="shared" si="70"/>
        <v/>
      </c>
      <c r="C1481" s="2">
        <f>Calculation!$A368</f>
        <v>0</v>
      </c>
      <c r="D1481" cm="1">
        <f t="array" aca="1" ref="D1481" ca="1">IFERROR(INDEX(Calculation!H:H,MATCH('Reconciliation Layer'!C1481,Calculation!A:A,0),0),"")</f>
        <v>0</v>
      </c>
      <c r="E1481" t="str">
        <f t="shared" ca="1" si="72"/>
        <v/>
      </c>
    </row>
    <row r="1482" spans="1:5">
      <c r="A1482" t="str">
        <f t="shared" si="71"/>
        <v/>
      </c>
      <c r="B1482" t="str">
        <f t="shared" si="70"/>
        <v/>
      </c>
      <c r="C1482" s="2">
        <f>Calculation!$A369</f>
        <v>0</v>
      </c>
      <c r="D1482" cm="1">
        <f t="array" aca="1" ref="D1482" ca="1">IFERROR(INDEX(Calculation!H:H,MATCH('Reconciliation Layer'!C1482,Calculation!A:A,0),0),"")</f>
        <v>0</v>
      </c>
      <c r="E1482" t="str">
        <f t="shared" ca="1" si="72"/>
        <v/>
      </c>
    </row>
    <row r="1483" spans="1:5">
      <c r="A1483" t="str">
        <f t="shared" si="71"/>
        <v/>
      </c>
      <c r="B1483" t="str">
        <f t="shared" si="70"/>
        <v/>
      </c>
      <c r="C1483" s="2">
        <f>Calculation!$A370</f>
        <v>0</v>
      </c>
      <c r="D1483" cm="1">
        <f t="array" aca="1" ref="D1483" ca="1">IFERROR(INDEX(Calculation!H:H,MATCH('Reconciliation Layer'!C1483,Calculation!A:A,0),0),"")</f>
        <v>0</v>
      </c>
      <c r="E1483" t="str">
        <f t="shared" ca="1" si="72"/>
        <v/>
      </c>
    </row>
    <row r="1484" spans="1:5">
      <c r="A1484" t="str">
        <f t="shared" si="71"/>
        <v/>
      </c>
      <c r="B1484" t="str">
        <f t="shared" si="70"/>
        <v/>
      </c>
      <c r="C1484" s="2">
        <f>Calculation!$A371</f>
        <v>0</v>
      </c>
      <c r="D1484" cm="1">
        <f t="array" aca="1" ref="D1484" ca="1">IFERROR(INDEX(Calculation!H:H,MATCH('Reconciliation Layer'!C1484,Calculation!A:A,0),0),"")</f>
        <v>0</v>
      </c>
      <c r="E1484" t="str">
        <f t="shared" ca="1" si="72"/>
        <v/>
      </c>
    </row>
    <row r="1485" spans="1:5">
      <c r="A1485" t="str">
        <f t="shared" si="71"/>
        <v/>
      </c>
      <c r="B1485" t="str">
        <f t="shared" si="70"/>
        <v/>
      </c>
      <c r="C1485" s="2">
        <f>Calculation!$A372</f>
        <v>0</v>
      </c>
      <c r="D1485" cm="1">
        <f t="array" aca="1" ref="D1485" ca="1">IFERROR(INDEX(Calculation!H:H,MATCH('Reconciliation Layer'!C1485,Calculation!A:A,0),0),"")</f>
        <v>0</v>
      </c>
      <c r="E1485" t="str">
        <f t="shared" ca="1" si="72"/>
        <v/>
      </c>
    </row>
    <row r="1486" spans="1:5">
      <c r="A1486" t="str">
        <f t="shared" si="71"/>
        <v/>
      </c>
      <c r="B1486" t="str">
        <f t="shared" si="70"/>
        <v/>
      </c>
      <c r="C1486" s="2">
        <f>Calculation!$A373</f>
        <v>0</v>
      </c>
      <c r="D1486" cm="1">
        <f t="array" aca="1" ref="D1486" ca="1">IFERROR(INDEX(Calculation!H:H,MATCH('Reconciliation Layer'!C1486,Calculation!A:A,0),0),"")</f>
        <v>0</v>
      </c>
      <c r="E1486" t="str">
        <f t="shared" ca="1" si="72"/>
        <v/>
      </c>
    </row>
    <row r="1487" spans="1:5">
      <c r="A1487" t="str">
        <f t="shared" si="71"/>
        <v/>
      </c>
      <c r="B1487" t="str">
        <f t="shared" si="70"/>
        <v/>
      </c>
      <c r="C1487" s="2">
        <f>Calculation!$A374</f>
        <v>0</v>
      </c>
      <c r="D1487" cm="1">
        <f t="array" aca="1" ref="D1487" ca="1">IFERROR(INDEX(Calculation!H:H,MATCH('Reconciliation Layer'!C1487,Calculation!A:A,0),0),"")</f>
        <v>0</v>
      </c>
      <c r="E1487" t="str">
        <f t="shared" ca="1" si="72"/>
        <v/>
      </c>
    </row>
    <row r="1488" spans="1:5">
      <c r="A1488" t="str">
        <f>IF(Calculation!$I$2&gt;0,Calculation!$I$2,"")</f>
        <v>Shipping label</v>
      </c>
      <c r="B1488" t="str">
        <f ca="1">IF(C1488&gt;0,CONCATENATE(A1488," | ","Daily Summary"),"")</f>
        <v>Shipping label | Daily Summary</v>
      </c>
      <c r="C1488" s="2">
        <f ca="1">Calculation!$A4</f>
        <v>44958</v>
      </c>
      <c r="D1488" cm="1">
        <f t="array" aca="1" ref="D1488" ca="1">IFERROR(INDEX(Calculation!I:I,MATCH('Reconciliation Layer'!C1488,Calculation!A:A,0),0),"")</f>
        <v>0</v>
      </c>
      <c r="E1488" t="str">
        <f t="shared" ca="1" si="72"/>
        <v/>
      </c>
    </row>
    <row r="1489" spans="1:5">
      <c r="A1489" t="str">
        <f ca="1">IF(C1489&gt;0,A1488,"")</f>
        <v>Shipping label</v>
      </c>
      <c r="B1489" t="str">
        <f t="shared" ref="B1489:B1552" ca="1" si="73">IF(C1489&gt;0,CONCATENATE(A1489," | ","Daily Summary"),"")</f>
        <v>Shipping label | Daily Summary</v>
      </c>
      <c r="C1489" s="2">
        <f ca="1">Calculation!$A5</f>
        <v>44957</v>
      </c>
      <c r="D1489" cm="1">
        <f t="array" aca="1" ref="D1489" ca="1">IFERROR(INDEX(Calculation!I:I,MATCH('Reconciliation Layer'!C1489,Calculation!A:A,0),0),"")</f>
        <v>0</v>
      </c>
      <c r="E1489" t="str">
        <f t="shared" ca="1" si="72"/>
        <v/>
      </c>
    </row>
    <row r="1490" spans="1:5">
      <c r="A1490" t="str">
        <f t="shared" ref="A1490:A1553" ca="1" si="74">IF(C1490&gt;0,A1489,"")</f>
        <v>Shipping label</v>
      </c>
      <c r="B1490" t="str">
        <f t="shared" ca="1" si="73"/>
        <v>Shipping label | Daily Summary</v>
      </c>
      <c r="C1490" s="2">
        <f ca="1">Calculation!$A6</f>
        <v>44952</v>
      </c>
      <c r="D1490" cm="1">
        <f t="array" aca="1" ref="D1490" ca="1">IFERROR(INDEX(Calculation!I:I,MATCH('Reconciliation Layer'!C1490,Calculation!A:A,0),0),"")</f>
        <v>0</v>
      </c>
      <c r="E1490" t="str">
        <f t="shared" ca="1" si="72"/>
        <v/>
      </c>
    </row>
    <row r="1491" spans="1:5">
      <c r="A1491" t="str">
        <f t="shared" ca="1" si="74"/>
        <v>Shipping label</v>
      </c>
      <c r="B1491" t="str">
        <f t="shared" ca="1" si="73"/>
        <v>Shipping label | Daily Summary</v>
      </c>
      <c r="C1491" s="2">
        <f ca="1">Calculation!$A7</f>
        <v>44951</v>
      </c>
      <c r="D1491" cm="1">
        <f t="array" aca="1" ref="D1491" ca="1">IFERROR(INDEX(Calculation!I:I,MATCH('Reconciliation Layer'!C1491,Calculation!A:A,0),0),"")</f>
        <v>0</v>
      </c>
      <c r="E1491" t="str">
        <f t="shared" ca="1" si="72"/>
        <v/>
      </c>
    </row>
    <row r="1492" spans="1:5">
      <c r="A1492" t="str">
        <f t="shared" ca="1" si="74"/>
        <v>Shipping label</v>
      </c>
      <c r="B1492" t="str">
        <f t="shared" ca="1" si="73"/>
        <v>Shipping label | Daily Summary</v>
      </c>
      <c r="C1492" s="2">
        <f ca="1">Calculation!$A8</f>
        <v>44950</v>
      </c>
      <c r="D1492" cm="1">
        <f t="array" aca="1" ref="D1492" ca="1">IFERROR(INDEX(Calculation!I:I,MATCH('Reconciliation Layer'!C1492,Calculation!A:A,0),0),"")</f>
        <v>0</v>
      </c>
      <c r="E1492" t="str">
        <f t="shared" ca="1" si="72"/>
        <v/>
      </c>
    </row>
    <row r="1493" spans="1:5">
      <c r="A1493" t="str">
        <f t="shared" ca="1" si="74"/>
        <v>Shipping label</v>
      </c>
      <c r="B1493" t="str">
        <f t="shared" ca="1" si="73"/>
        <v>Shipping label | Daily Summary</v>
      </c>
      <c r="C1493" s="2">
        <f ca="1">Calculation!$A9</f>
        <v>44948</v>
      </c>
      <c r="D1493" cm="1">
        <f t="array" aca="1" ref="D1493" ca="1">IFERROR(INDEX(Calculation!I:I,MATCH('Reconciliation Layer'!C1493,Calculation!A:A,0),0),"")</f>
        <v>0</v>
      </c>
      <c r="E1493" t="str">
        <f t="shared" ca="1" si="72"/>
        <v/>
      </c>
    </row>
    <row r="1494" spans="1:5">
      <c r="A1494" t="str">
        <f t="shared" ca="1" si="74"/>
        <v>Shipping label</v>
      </c>
      <c r="B1494" t="str">
        <f t="shared" ca="1" si="73"/>
        <v>Shipping label | Daily Summary</v>
      </c>
      <c r="C1494" s="2">
        <f ca="1">Calculation!$A10</f>
        <v>44946</v>
      </c>
      <c r="D1494" cm="1">
        <f t="array" aca="1" ref="D1494" ca="1">IFERROR(INDEX(Calculation!I:I,MATCH('Reconciliation Layer'!C1494,Calculation!A:A,0),0),"")</f>
        <v>0</v>
      </c>
      <c r="E1494" t="str">
        <f t="shared" ca="1" si="72"/>
        <v/>
      </c>
    </row>
    <row r="1495" spans="1:5">
      <c r="A1495" t="str">
        <f t="shared" ca="1" si="74"/>
        <v>Shipping label</v>
      </c>
      <c r="B1495" t="str">
        <f t="shared" ca="1" si="73"/>
        <v>Shipping label | Daily Summary</v>
      </c>
      <c r="C1495" s="2">
        <f ca="1">Calculation!$A11</f>
        <v>44943</v>
      </c>
      <c r="D1495" cm="1">
        <f t="array" aca="1" ref="D1495" ca="1">IFERROR(INDEX(Calculation!I:I,MATCH('Reconciliation Layer'!C1495,Calculation!A:A,0),0),"")</f>
        <v>0</v>
      </c>
      <c r="E1495" t="str">
        <f t="shared" ca="1" si="72"/>
        <v/>
      </c>
    </row>
    <row r="1496" spans="1:5">
      <c r="A1496" t="str">
        <f t="shared" ca="1" si="74"/>
        <v>Shipping label</v>
      </c>
      <c r="B1496" t="str">
        <f t="shared" ca="1" si="73"/>
        <v>Shipping label | Daily Summary</v>
      </c>
      <c r="C1496" s="2">
        <f ca="1">Calculation!$A12</f>
        <v>44941</v>
      </c>
      <c r="D1496" cm="1">
        <f t="array" aca="1" ref="D1496" ca="1">IFERROR(INDEX(Calculation!I:I,MATCH('Reconciliation Layer'!C1496,Calculation!A:A,0),0),"")</f>
        <v>0</v>
      </c>
      <c r="E1496" t="str">
        <f t="shared" ca="1" si="72"/>
        <v/>
      </c>
    </row>
    <row r="1497" spans="1:5">
      <c r="A1497" t="str">
        <f t="shared" ca="1" si="74"/>
        <v>Shipping label</v>
      </c>
      <c r="B1497" t="str">
        <f t="shared" ca="1" si="73"/>
        <v>Shipping label | Daily Summary</v>
      </c>
      <c r="C1497" s="2">
        <f ca="1">Calculation!$A13</f>
        <v>44940</v>
      </c>
      <c r="D1497" cm="1">
        <f t="array" aca="1" ref="D1497" ca="1">IFERROR(INDEX(Calculation!I:I,MATCH('Reconciliation Layer'!C1497,Calculation!A:A,0),0),"")</f>
        <v>0</v>
      </c>
      <c r="E1497" t="str">
        <f t="shared" ca="1" si="72"/>
        <v/>
      </c>
    </row>
    <row r="1498" spans="1:5">
      <c r="A1498" t="str">
        <f t="shared" ca="1" si="74"/>
        <v>Shipping label</v>
      </c>
      <c r="B1498" t="str">
        <f t="shared" ca="1" si="73"/>
        <v>Shipping label | Daily Summary</v>
      </c>
      <c r="C1498" s="2">
        <f ca="1">Calculation!$A14</f>
        <v>44937</v>
      </c>
      <c r="D1498" cm="1">
        <f t="array" aca="1" ref="D1498" ca="1">IFERROR(INDEX(Calculation!I:I,MATCH('Reconciliation Layer'!C1498,Calculation!A:A,0),0),"")</f>
        <v>0</v>
      </c>
      <c r="E1498" t="str">
        <f t="shared" ca="1" si="72"/>
        <v/>
      </c>
    </row>
    <row r="1499" spans="1:5">
      <c r="A1499" t="str">
        <f t="shared" ca="1" si="74"/>
        <v>Shipping label</v>
      </c>
      <c r="B1499" t="str">
        <f t="shared" ca="1" si="73"/>
        <v>Shipping label | Daily Summary</v>
      </c>
      <c r="C1499" s="2">
        <f ca="1">Calculation!$A15</f>
        <v>44926</v>
      </c>
      <c r="D1499" cm="1">
        <f t="array" aca="1" ref="D1499" ca="1">IFERROR(INDEX(Calculation!I:I,MATCH('Reconciliation Layer'!C1499,Calculation!A:A,0),0),"")</f>
        <v>0</v>
      </c>
      <c r="E1499" t="str">
        <f t="shared" ca="1" si="72"/>
        <v/>
      </c>
    </row>
    <row r="1500" spans="1:5">
      <c r="A1500" t="str">
        <f t="shared" ca="1" si="74"/>
        <v/>
      </c>
      <c r="B1500" t="str">
        <f t="shared" ca="1" si="73"/>
        <v/>
      </c>
      <c r="C1500" s="2">
        <f ca="1">Calculation!$A16</f>
        <v>0</v>
      </c>
      <c r="D1500" cm="1">
        <f t="array" aca="1" ref="D1500" ca="1">IFERROR(INDEX(Calculation!I:I,MATCH('Reconciliation Layer'!C1500,Calculation!A:A,0),0),"")</f>
        <v>0</v>
      </c>
      <c r="E1500" t="str">
        <f t="shared" ca="1" si="72"/>
        <v/>
      </c>
    </row>
    <row r="1501" spans="1:5">
      <c r="A1501" t="str">
        <f t="shared" si="74"/>
        <v/>
      </c>
      <c r="B1501" t="str">
        <f t="shared" si="73"/>
        <v/>
      </c>
      <c r="C1501" s="2">
        <f>Calculation!$A17</f>
        <v>0</v>
      </c>
      <c r="D1501" cm="1">
        <f t="array" aca="1" ref="D1501" ca="1">IFERROR(INDEX(Calculation!I:I,MATCH('Reconciliation Layer'!C1501,Calculation!A:A,0),0),"")</f>
        <v>0</v>
      </c>
      <c r="E1501" t="str">
        <f t="shared" ca="1" si="72"/>
        <v/>
      </c>
    </row>
    <row r="1502" spans="1:5">
      <c r="A1502" t="str">
        <f t="shared" si="74"/>
        <v/>
      </c>
      <c r="B1502" t="str">
        <f t="shared" si="73"/>
        <v/>
      </c>
      <c r="C1502" s="2">
        <f>Calculation!$A18</f>
        <v>0</v>
      </c>
      <c r="D1502" cm="1">
        <f t="array" aca="1" ref="D1502" ca="1">IFERROR(INDEX(Calculation!I:I,MATCH('Reconciliation Layer'!C1502,Calculation!A:A,0),0),"")</f>
        <v>0</v>
      </c>
      <c r="E1502" t="str">
        <f t="shared" ca="1" si="72"/>
        <v/>
      </c>
    </row>
    <row r="1503" spans="1:5">
      <c r="A1503" t="str">
        <f t="shared" si="74"/>
        <v/>
      </c>
      <c r="B1503" t="str">
        <f t="shared" si="73"/>
        <v/>
      </c>
      <c r="C1503" s="2">
        <f>Calculation!$A19</f>
        <v>0</v>
      </c>
      <c r="D1503" cm="1">
        <f t="array" aca="1" ref="D1503" ca="1">IFERROR(INDEX(Calculation!I:I,MATCH('Reconciliation Layer'!C1503,Calculation!A:A,0),0),"")</f>
        <v>0</v>
      </c>
      <c r="E1503" t="str">
        <f t="shared" ca="1" si="72"/>
        <v/>
      </c>
    </row>
    <row r="1504" spans="1:5">
      <c r="A1504" t="str">
        <f t="shared" si="74"/>
        <v/>
      </c>
      <c r="B1504" t="str">
        <f t="shared" si="73"/>
        <v/>
      </c>
      <c r="C1504" s="2">
        <f>Calculation!$A20</f>
        <v>0</v>
      </c>
      <c r="D1504" cm="1">
        <f t="array" aca="1" ref="D1504" ca="1">IFERROR(INDEX(Calculation!I:I,MATCH('Reconciliation Layer'!C1504,Calculation!A:A,0),0),"")</f>
        <v>0</v>
      </c>
      <c r="E1504" t="str">
        <f t="shared" ca="1" si="72"/>
        <v/>
      </c>
    </row>
    <row r="1505" spans="1:5">
      <c r="A1505" t="str">
        <f t="shared" si="74"/>
        <v/>
      </c>
      <c r="B1505" t="str">
        <f t="shared" si="73"/>
        <v/>
      </c>
      <c r="C1505" s="2">
        <f>Calculation!$A21</f>
        <v>0</v>
      </c>
      <c r="D1505" cm="1">
        <f t="array" aca="1" ref="D1505" ca="1">IFERROR(INDEX(Calculation!I:I,MATCH('Reconciliation Layer'!C1505,Calculation!A:A,0),0),"")</f>
        <v>0</v>
      </c>
      <c r="E1505" t="str">
        <f t="shared" ca="1" si="72"/>
        <v/>
      </c>
    </row>
    <row r="1506" spans="1:5">
      <c r="A1506" t="str">
        <f t="shared" si="74"/>
        <v/>
      </c>
      <c r="B1506" t="str">
        <f t="shared" si="73"/>
        <v/>
      </c>
      <c r="C1506" s="2">
        <f>Calculation!$A22</f>
        <v>0</v>
      </c>
      <c r="D1506" cm="1">
        <f t="array" aca="1" ref="D1506" ca="1">IFERROR(INDEX(Calculation!I:I,MATCH('Reconciliation Layer'!C1506,Calculation!A:A,0),0),"")</f>
        <v>0</v>
      </c>
      <c r="E1506" t="str">
        <f t="shared" ca="1" si="72"/>
        <v/>
      </c>
    </row>
    <row r="1507" spans="1:5">
      <c r="A1507" t="str">
        <f t="shared" si="74"/>
        <v/>
      </c>
      <c r="B1507" t="str">
        <f t="shared" si="73"/>
        <v/>
      </c>
      <c r="C1507" s="2">
        <f>Calculation!$A23</f>
        <v>0</v>
      </c>
      <c r="D1507" cm="1">
        <f t="array" aca="1" ref="D1507" ca="1">IFERROR(INDEX(Calculation!I:I,MATCH('Reconciliation Layer'!C1507,Calculation!A:A,0),0),"")</f>
        <v>0</v>
      </c>
      <c r="E1507" t="str">
        <f t="shared" ca="1" si="72"/>
        <v/>
      </c>
    </row>
    <row r="1508" spans="1:5">
      <c r="A1508" t="str">
        <f t="shared" si="74"/>
        <v/>
      </c>
      <c r="B1508" t="str">
        <f t="shared" si="73"/>
        <v/>
      </c>
      <c r="C1508" s="2">
        <f>Calculation!$A24</f>
        <v>0</v>
      </c>
      <c r="D1508" cm="1">
        <f t="array" aca="1" ref="D1508" ca="1">IFERROR(INDEX(Calculation!I:I,MATCH('Reconciliation Layer'!C1508,Calculation!A:A,0),0),"")</f>
        <v>0</v>
      </c>
      <c r="E1508" t="str">
        <f t="shared" ca="1" si="72"/>
        <v/>
      </c>
    </row>
    <row r="1509" spans="1:5">
      <c r="A1509" t="str">
        <f t="shared" si="74"/>
        <v/>
      </c>
      <c r="B1509" t="str">
        <f t="shared" si="73"/>
        <v/>
      </c>
      <c r="C1509" s="2">
        <f>Calculation!$A25</f>
        <v>0</v>
      </c>
      <c r="D1509" cm="1">
        <f t="array" aca="1" ref="D1509" ca="1">IFERROR(INDEX(Calculation!I:I,MATCH('Reconciliation Layer'!C1509,Calculation!A:A,0),0),"")</f>
        <v>0</v>
      </c>
      <c r="E1509" t="str">
        <f t="shared" ca="1" si="72"/>
        <v/>
      </c>
    </row>
    <row r="1510" spans="1:5">
      <c r="A1510" t="str">
        <f t="shared" si="74"/>
        <v/>
      </c>
      <c r="B1510" t="str">
        <f t="shared" si="73"/>
        <v/>
      </c>
      <c r="C1510" s="2">
        <f>Calculation!$A26</f>
        <v>0</v>
      </c>
      <c r="D1510" cm="1">
        <f t="array" aca="1" ref="D1510" ca="1">IFERROR(INDEX(Calculation!I:I,MATCH('Reconciliation Layer'!C1510,Calculation!A:A,0),0),"")</f>
        <v>0</v>
      </c>
      <c r="E1510" t="str">
        <f t="shared" ca="1" si="72"/>
        <v/>
      </c>
    </row>
    <row r="1511" spans="1:5">
      <c r="A1511" t="str">
        <f t="shared" si="74"/>
        <v/>
      </c>
      <c r="B1511" t="str">
        <f t="shared" si="73"/>
        <v/>
      </c>
      <c r="C1511" s="2">
        <f>Calculation!$A27</f>
        <v>0</v>
      </c>
      <c r="D1511" cm="1">
        <f t="array" aca="1" ref="D1511" ca="1">IFERROR(INDEX(Calculation!I:I,MATCH('Reconciliation Layer'!C1511,Calculation!A:A,0),0),"")</f>
        <v>0</v>
      </c>
      <c r="E1511" t="str">
        <f t="shared" ca="1" si="72"/>
        <v/>
      </c>
    </row>
    <row r="1512" spans="1:5">
      <c r="A1512" t="str">
        <f t="shared" si="74"/>
        <v/>
      </c>
      <c r="B1512" t="str">
        <f t="shared" si="73"/>
        <v/>
      </c>
      <c r="C1512" s="2">
        <f>Calculation!$A28</f>
        <v>0</v>
      </c>
      <c r="D1512" cm="1">
        <f t="array" aca="1" ref="D1512" ca="1">IFERROR(INDEX(Calculation!I:I,MATCH('Reconciliation Layer'!C1512,Calculation!A:A,0),0),"")</f>
        <v>0</v>
      </c>
      <c r="E1512" t="str">
        <f t="shared" ca="1" si="72"/>
        <v/>
      </c>
    </row>
    <row r="1513" spans="1:5">
      <c r="A1513" t="str">
        <f t="shared" si="74"/>
        <v/>
      </c>
      <c r="B1513" t="str">
        <f t="shared" si="73"/>
        <v/>
      </c>
      <c r="C1513" s="2">
        <f>Calculation!$A29</f>
        <v>0</v>
      </c>
      <c r="D1513" cm="1">
        <f t="array" aca="1" ref="D1513" ca="1">IFERROR(INDEX(Calculation!I:I,MATCH('Reconciliation Layer'!C1513,Calculation!A:A,0),0),"")</f>
        <v>0</v>
      </c>
      <c r="E1513" t="str">
        <f t="shared" ca="1" si="72"/>
        <v/>
      </c>
    </row>
    <row r="1514" spans="1:5">
      <c r="A1514" t="str">
        <f t="shared" si="74"/>
        <v/>
      </c>
      <c r="B1514" t="str">
        <f t="shared" si="73"/>
        <v/>
      </c>
      <c r="C1514" s="2">
        <f>Calculation!$A30</f>
        <v>0</v>
      </c>
      <c r="D1514" cm="1">
        <f t="array" aca="1" ref="D1514" ca="1">IFERROR(INDEX(Calculation!I:I,MATCH('Reconciliation Layer'!C1514,Calculation!A:A,0),0),"")</f>
        <v>0</v>
      </c>
      <c r="E1514" t="str">
        <f t="shared" ca="1" si="72"/>
        <v/>
      </c>
    </row>
    <row r="1515" spans="1:5">
      <c r="A1515" t="str">
        <f t="shared" si="74"/>
        <v/>
      </c>
      <c r="B1515" t="str">
        <f t="shared" si="73"/>
        <v/>
      </c>
      <c r="C1515" s="2">
        <f>Calculation!$A31</f>
        <v>0</v>
      </c>
      <c r="D1515" cm="1">
        <f t="array" aca="1" ref="D1515" ca="1">IFERROR(INDEX(Calculation!I:I,MATCH('Reconciliation Layer'!C1515,Calculation!A:A,0),0),"")</f>
        <v>0</v>
      </c>
      <c r="E1515" t="str">
        <f t="shared" ca="1" si="72"/>
        <v/>
      </c>
    </row>
    <row r="1516" spans="1:5">
      <c r="A1516" t="str">
        <f t="shared" si="74"/>
        <v/>
      </c>
      <c r="B1516" t="str">
        <f t="shared" si="73"/>
        <v/>
      </c>
      <c r="C1516" s="2">
        <f>Calculation!$A32</f>
        <v>0</v>
      </c>
      <c r="D1516" cm="1">
        <f t="array" aca="1" ref="D1516" ca="1">IFERROR(INDEX(Calculation!I:I,MATCH('Reconciliation Layer'!C1516,Calculation!A:A,0),0),"")</f>
        <v>0</v>
      </c>
      <c r="E1516" t="str">
        <f t="shared" ca="1" si="72"/>
        <v/>
      </c>
    </row>
    <row r="1517" spans="1:5">
      <c r="A1517" t="str">
        <f t="shared" si="74"/>
        <v/>
      </c>
      <c r="B1517" t="str">
        <f t="shared" si="73"/>
        <v/>
      </c>
      <c r="C1517" s="2">
        <f>Calculation!$A33</f>
        <v>0</v>
      </c>
      <c r="D1517" cm="1">
        <f t="array" aca="1" ref="D1517" ca="1">IFERROR(INDEX(Calculation!I:I,MATCH('Reconciliation Layer'!C1517,Calculation!A:A,0),0),"")</f>
        <v>0</v>
      </c>
      <c r="E1517" t="str">
        <f t="shared" ca="1" si="72"/>
        <v/>
      </c>
    </row>
    <row r="1518" spans="1:5">
      <c r="A1518" t="str">
        <f t="shared" si="74"/>
        <v/>
      </c>
      <c r="B1518" t="str">
        <f t="shared" si="73"/>
        <v/>
      </c>
      <c r="C1518" s="2">
        <f>Calculation!$A34</f>
        <v>0</v>
      </c>
      <c r="D1518" cm="1">
        <f t="array" aca="1" ref="D1518" ca="1">IFERROR(INDEX(Calculation!I:I,MATCH('Reconciliation Layer'!C1518,Calculation!A:A,0),0),"")</f>
        <v>0</v>
      </c>
      <c r="E1518" t="str">
        <f t="shared" ca="1" si="72"/>
        <v/>
      </c>
    </row>
    <row r="1519" spans="1:5">
      <c r="A1519" t="str">
        <f t="shared" si="74"/>
        <v/>
      </c>
      <c r="B1519" t="str">
        <f t="shared" si="73"/>
        <v/>
      </c>
      <c r="C1519" s="2">
        <f>Calculation!$A35</f>
        <v>0</v>
      </c>
      <c r="D1519" cm="1">
        <f t="array" aca="1" ref="D1519" ca="1">IFERROR(INDEX(Calculation!I:I,MATCH('Reconciliation Layer'!C1519,Calculation!A:A,0),0),"")</f>
        <v>0</v>
      </c>
      <c r="E1519" t="str">
        <f t="shared" ca="1" si="72"/>
        <v/>
      </c>
    </row>
    <row r="1520" spans="1:5">
      <c r="A1520" t="str">
        <f t="shared" si="74"/>
        <v/>
      </c>
      <c r="B1520" t="str">
        <f t="shared" si="73"/>
        <v/>
      </c>
      <c r="C1520" s="2">
        <f>Calculation!$A36</f>
        <v>0</v>
      </c>
      <c r="D1520" cm="1">
        <f t="array" aca="1" ref="D1520" ca="1">IFERROR(INDEX(Calculation!I:I,MATCH('Reconciliation Layer'!C1520,Calculation!A:A,0),0),"")</f>
        <v>0</v>
      </c>
      <c r="E1520" t="str">
        <f t="shared" ca="1" si="72"/>
        <v/>
      </c>
    </row>
    <row r="1521" spans="1:5">
      <c r="A1521" t="str">
        <f t="shared" si="74"/>
        <v/>
      </c>
      <c r="B1521" t="str">
        <f t="shared" si="73"/>
        <v/>
      </c>
      <c r="C1521" s="2">
        <f>Calculation!$A37</f>
        <v>0</v>
      </c>
      <c r="D1521" cm="1">
        <f t="array" aca="1" ref="D1521" ca="1">IFERROR(INDEX(Calculation!I:I,MATCH('Reconciliation Layer'!C1521,Calculation!A:A,0),0),"")</f>
        <v>0</v>
      </c>
      <c r="E1521" t="str">
        <f t="shared" ca="1" si="72"/>
        <v/>
      </c>
    </row>
    <row r="1522" spans="1:5">
      <c r="A1522" t="str">
        <f t="shared" si="74"/>
        <v/>
      </c>
      <c r="B1522" t="str">
        <f t="shared" si="73"/>
        <v/>
      </c>
      <c r="C1522" s="2">
        <f>Calculation!$A38</f>
        <v>0</v>
      </c>
      <c r="D1522" cm="1">
        <f t="array" aca="1" ref="D1522" ca="1">IFERROR(INDEX(Calculation!I:I,MATCH('Reconciliation Layer'!C1522,Calculation!A:A,0),0),"")</f>
        <v>0</v>
      </c>
      <c r="E1522" t="str">
        <f t="shared" ca="1" si="72"/>
        <v/>
      </c>
    </row>
    <row r="1523" spans="1:5">
      <c r="A1523" t="str">
        <f t="shared" si="74"/>
        <v/>
      </c>
      <c r="B1523" t="str">
        <f t="shared" si="73"/>
        <v/>
      </c>
      <c r="C1523" s="2">
        <f>Calculation!$A39</f>
        <v>0</v>
      </c>
      <c r="D1523" cm="1">
        <f t="array" aca="1" ref="D1523" ca="1">IFERROR(INDEX(Calculation!I:I,MATCH('Reconciliation Layer'!C1523,Calculation!A:A,0),0),"")</f>
        <v>0</v>
      </c>
      <c r="E1523" t="str">
        <f t="shared" ca="1" si="72"/>
        <v/>
      </c>
    </row>
    <row r="1524" spans="1:5">
      <c r="A1524" t="str">
        <f t="shared" si="74"/>
        <v/>
      </c>
      <c r="B1524" t="str">
        <f t="shared" si="73"/>
        <v/>
      </c>
      <c r="C1524" s="2">
        <f>Calculation!$A40</f>
        <v>0</v>
      </c>
      <c r="D1524" cm="1">
        <f t="array" aca="1" ref="D1524" ca="1">IFERROR(INDEX(Calculation!I:I,MATCH('Reconciliation Layer'!C1524,Calculation!A:A,0),0),"")</f>
        <v>0</v>
      </c>
      <c r="E1524" t="str">
        <f t="shared" ca="1" si="72"/>
        <v/>
      </c>
    </row>
    <row r="1525" spans="1:5">
      <c r="A1525" t="str">
        <f t="shared" si="74"/>
        <v/>
      </c>
      <c r="B1525" t="str">
        <f t="shared" si="73"/>
        <v/>
      </c>
      <c r="C1525" s="2">
        <f>Calculation!$A41</f>
        <v>0</v>
      </c>
      <c r="D1525" cm="1">
        <f t="array" aca="1" ref="D1525" ca="1">IFERROR(INDEX(Calculation!I:I,MATCH('Reconciliation Layer'!C1525,Calculation!A:A,0),0),"")</f>
        <v>0</v>
      </c>
      <c r="E1525" t="str">
        <f t="shared" ca="1" si="72"/>
        <v/>
      </c>
    </row>
    <row r="1526" spans="1:5">
      <c r="A1526" t="str">
        <f t="shared" si="74"/>
        <v/>
      </c>
      <c r="B1526" t="str">
        <f t="shared" si="73"/>
        <v/>
      </c>
      <c r="C1526" s="2">
        <f>Calculation!$A42</f>
        <v>0</v>
      </c>
      <c r="D1526" cm="1">
        <f t="array" aca="1" ref="D1526" ca="1">IFERROR(INDEX(Calculation!I:I,MATCH('Reconciliation Layer'!C1526,Calculation!A:A,0),0),"")</f>
        <v>0</v>
      </c>
      <c r="E1526" t="str">
        <f t="shared" ca="1" si="72"/>
        <v/>
      </c>
    </row>
    <row r="1527" spans="1:5">
      <c r="A1527" t="str">
        <f t="shared" si="74"/>
        <v/>
      </c>
      <c r="B1527" t="str">
        <f t="shared" si="73"/>
        <v/>
      </c>
      <c r="C1527" s="2">
        <f>Calculation!$A43</f>
        <v>0</v>
      </c>
      <c r="D1527" cm="1">
        <f t="array" aca="1" ref="D1527" ca="1">IFERROR(INDEX(Calculation!I:I,MATCH('Reconciliation Layer'!C1527,Calculation!A:A,0),0),"")</f>
        <v>0</v>
      </c>
      <c r="E1527" t="str">
        <f t="shared" ca="1" si="72"/>
        <v/>
      </c>
    </row>
    <row r="1528" spans="1:5">
      <c r="A1528" t="str">
        <f t="shared" si="74"/>
        <v/>
      </c>
      <c r="B1528" t="str">
        <f t="shared" si="73"/>
        <v/>
      </c>
      <c r="C1528" s="2">
        <f>Calculation!$A44</f>
        <v>0</v>
      </c>
      <c r="D1528" cm="1">
        <f t="array" aca="1" ref="D1528" ca="1">IFERROR(INDEX(Calculation!I:I,MATCH('Reconciliation Layer'!C1528,Calculation!A:A,0),0),"")</f>
        <v>0</v>
      </c>
      <c r="E1528" t="str">
        <f t="shared" ca="1" si="72"/>
        <v/>
      </c>
    </row>
    <row r="1529" spans="1:5">
      <c r="A1529" t="str">
        <f t="shared" si="74"/>
        <v/>
      </c>
      <c r="B1529" t="str">
        <f t="shared" si="73"/>
        <v/>
      </c>
      <c r="C1529" s="2">
        <f>Calculation!$A45</f>
        <v>0</v>
      </c>
      <c r="D1529" cm="1">
        <f t="array" aca="1" ref="D1529" ca="1">IFERROR(INDEX(Calculation!I:I,MATCH('Reconciliation Layer'!C1529,Calculation!A:A,0),0),"")</f>
        <v>0</v>
      </c>
      <c r="E1529" t="str">
        <f t="shared" ca="1" si="72"/>
        <v/>
      </c>
    </row>
    <row r="1530" spans="1:5">
      <c r="A1530" t="str">
        <f t="shared" si="74"/>
        <v/>
      </c>
      <c r="B1530" t="str">
        <f t="shared" si="73"/>
        <v/>
      </c>
      <c r="C1530" s="2">
        <f>Calculation!$A46</f>
        <v>0</v>
      </c>
      <c r="D1530" cm="1">
        <f t="array" aca="1" ref="D1530" ca="1">IFERROR(INDEX(Calculation!I:I,MATCH('Reconciliation Layer'!C1530,Calculation!A:A,0),0),"")</f>
        <v>0</v>
      </c>
      <c r="E1530" t="str">
        <f t="shared" ca="1" si="72"/>
        <v/>
      </c>
    </row>
    <row r="1531" spans="1:5">
      <c r="A1531" t="str">
        <f t="shared" si="74"/>
        <v/>
      </c>
      <c r="B1531" t="str">
        <f t="shared" si="73"/>
        <v/>
      </c>
      <c r="C1531" s="2">
        <f>Calculation!$A47</f>
        <v>0</v>
      </c>
      <c r="D1531" cm="1">
        <f t="array" aca="1" ref="D1531" ca="1">IFERROR(INDEX(Calculation!I:I,MATCH('Reconciliation Layer'!C1531,Calculation!A:A,0),0),"")</f>
        <v>0</v>
      </c>
      <c r="E1531" t="str">
        <f t="shared" ca="1" si="72"/>
        <v/>
      </c>
    </row>
    <row r="1532" spans="1:5">
      <c r="A1532" t="str">
        <f t="shared" si="74"/>
        <v/>
      </c>
      <c r="B1532" t="str">
        <f t="shared" si="73"/>
        <v/>
      </c>
      <c r="C1532" s="2">
        <f>Calculation!$A48</f>
        <v>0</v>
      </c>
      <c r="D1532" cm="1">
        <f t="array" aca="1" ref="D1532" ca="1">IFERROR(INDEX(Calculation!I:I,MATCH('Reconciliation Layer'!C1532,Calculation!A:A,0),0),"")</f>
        <v>0</v>
      </c>
      <c r="E1532" t="str">
        <f t="shared" ca="1" si="72"/>
        <v/>
      </c>
    </row>
    <row r="1533" spans="1:5">
      <c r="A1533" t="str">
        <f t="shared" si="74"/>
        <v/>
      </c>
      <c r="B1533" t="str">
        <f t="shared" si="73"/>
        <v/>
      </c>
      <c r="C1533" s="2">
        <f>Calculation!$A49</f>
        <v>0</v>
      </c>
      <c r="D1533" cm="1">
        <f t="array" aca="1" ref="D1533" ca="1">IFERROR(INDEX(Calculation!I:I,MATCH('Reconciliation Layer'!C1533,Calculation!A:A,0),0),"")</f>
        <v>0</v>
      </c>
      <c r="E1533" t="str">
        <f t="shared" ca="1" si="72"/>
        <v/>
      </c>
    </row>
    <row r="1534" spans="1:5">
      <c r="A1534" t="str">
        <f t="shared" si="74"/>
        <v/>
      </c>
      <c r="B1534" t="str">
        <f t="shared" si="73"/>
        <v/>
      </c>
      <c r="C1534" s="2">
        <f>Calculation!$A50</f>
        <v>0</v>
      </c>
      <c r="D1534" cm="1">
        <f t="array" aca="1" ref="D1534" ca="1">IFERROR(INDEX(Calculation!I:I,MATCH('Reconciliation Layer'!C1534,Calculation!A:A,0),0),"")</f>
        <v>0</v>
      </c>
      <c r="E1534" t="str">
        <f t="shared" ref="E1534:E1597" ca="1" si="75">IF(D1534&lt;&gt;0,CONCATENATE(B1534,C1534,),"")</f>
        <v/>
      </c>
    </row>
    <row r="1535" spans="1:5">
      <c r="A1535" t="str">
        <f t="shared" si="74"/>
        <v/>
      </c>
      <c r="B1535" t="str">
        <f t="shared" si="73"/>
        <v/>
      </c>
      <c r="C1535" s="2">
        <f>Calculation!$A51</f>
        <v>0</v>
      </c>
      <c r="D1535" cm="1">
        <f t="array" aca="1" ref="D1535" ca="1">IFERROR(INDEX(Calculation!I:I,MATCH('Reconciliation Layer'!C1535,Calculation!A:A,0),0),"")</f>
        <v>0</v>
      </c>
      <c r="E1535" t="str">
        <f t="shared" ca="1" si="75"/>
        <v/>
      </c>
    </row>
    <row r="1536" spans="1:5">
      <c r="A1536" t="str">
        <f t="shared" si="74"/>
        <v/>
      </c>
      <c r="B1536" t="str">
        <f t="shared" si="73"/>
        <v/>
      </c>
      <c r="C1536" s="2">
        <f>Calculation!$A52</f>
        <v>0</v>
      </c>
      <c r="D1536" cm="1">
        <f t="array" aca="1" ref="D1536" ca="1">IFERROR(INDEX(Calculation!I:I,MATCH('Reconciliation Layer'!C1536,Calculation!A:A,0),0),"")</f>
        <v>0</v>
      </c>
      <c r="E1536" t="str">
        <f t="shared" ca="1" si="75"/>
        <v/>
      </c>
    </row>
    <row r="1537" spans="1:5">
      <c r="A1537" t="str">
        <f t="shared" si="74"/>
        <v/>
      </c>
      <c r="B1537" t="str">
        <f t="shared" si="73"/>
        <v/>
      </c>
      <c r="C1537" s="2">
        <f>Calculation!$A53</f>
        <v>0</v>
      </c>
      <c r="D1537" cm="1">
        <f t="array" aca="1" ref="D1537" ca="1">IFERROR(INDEX(Calculation!I:I,MATCH('Reconciliation Layer'!C1537,Calculation!A:A,0),0),"")</f>
        <v>0</v>
      </c>
      <c r="E1537" t="str">
        <f t="shared" ca="1" si="75"/>
        <v/>
      </c>
    </row>
    <row r="1538" spans="1:5">
      <c r="A1538" t="str">
        <f t="shared" si="74"/>
        <v/>
      </c>
      <c r="B1538" t="str">
        <f t="shared" si="73"/>
        <v/>
      </c>
      <c r="C1538" s="2">
        <f>Calculation!$A54</f>
        <v>0</v>
      </c>
      <c r="D1538" cm="1">
        <f t="array" aca="1" ref="D1538" ca="1">IFERROR(INDEX(Calculation!I:I,MATCH('Reconciliation Layer'!C1538,Calculation!A:A,0),0),"")</f>
        <v>0</v>
      </c>
      <c r="E1538" t="str">
        <f t="shared" ca="1" si="75"/>
        <v/>
      </c>
    </row>
    <row r="1539" spans="1:5">
      <c r="A1539" t="str">
        <f t="shared" si="74"/>
        <v/>
      </c>
      <c r="B1539" t="str">
        <f t="shared" si="73"/>
        <v/>
      </c>
      <c r="C1539" s="2">
        <f>Calculation!$A55</f>
        <v>0</v>
      </c>
      <c r="D1539" cm="1">
        <f t="array" aca="1" ref="D1539" ca="1">IFERROR(INDEX(Calculation!I:I,MATCH('Reconciliation Layer'!C1539,Calculation!A:A,0),0),"")</f>
        <v>0</v>
      </c>
      <c r="E1539" t="str">
        <f t="shared" ca="1" si="75"/>
        <v/>
      </c>
    </row>
    <row r="1540" spans="1:5">
      <c r="A1540" t="str">
        <f t="shared" si="74"/>
        <v/>
      </c>
      <c r="B1540" t="str">
        <f t="shared" si="73"/>
        <v/>
      </c>
      <c r="C1540" s="2">
        <f>Calculation!$A56</f>
        <v>0</v>
      </c>
      <c r="D1540" cm="1">
        <f t="array" aca="1" ref="D1540" ca="1">IFERROR(INDEX(Calculation!I:I,MATCH('Reconciliation Layer'!C1540,Calculation!A:A,0),0),"")</f>
        <v>0</v>
      </c>
      <c r="E1540" t="str">
        <f t="shared" ca="1" si="75"/>
        <v/>
      </c>
    </row>
    <row r="1541" spans="1:5">
      <c r="A1541" t="str">
        <f t="shared" si="74"/>
        <v/>
      </c>
      <c r="B1541" t="str">
        <f t="shared" si="73"/>
        <v/>
      </c>
      <c r="C1541" s="2">
        <f>Calculation!$A57</f>
        <v>0</v>
      </c>
      <c r="D1541" cm="1">
        <f t="array" aca="1" ref="D1541" ca="1">IFERROR(INDEX(Calculation!I:I,MATCH('Reconciliation Layer'!C1541,Calculation!A:A,0),0),"")</f>
        <v>0</v>
      </c>
      <c r="E1541" t="str">
        <f t="shared" ca="1" si="75"/>
        <v/>
      </c>
    </row>
    <row r="1542" spans="1:5">
      <c r="A1542" t="str">
        <f t="shared" si="74"/>
        <v/>
      </c>
      <c r="B1542" t="str">
        <f t="shared" si="73"/>
        <v/>
      </c>
      <c r="C1542" s="2">
        <f>Calculation!$A58</f>
        <v>0</v>
      </c>
      <c r="D1542" cm="1">
        <f t="array" aca="1" ref="D1542" ca="1">IFERROR(INDEX(Calculation!I:I,MATCH('Reconciliation Layer'!C1542,Calculation!A:A,0),0),"")</f>
        <v>0</v>
      </c>
      <c r="E1542" t="str">
        <f t="shared" ca="1" si="75"/>
        <v/>
      </c>
    </row>
    <row r="1543" spans="1:5">
      <c r="A1543" t="str">
        <f t="shared" si="74"/>
        <v/>
      </c>
      <c r="B1543" t="str">
        <f t="shared" si="73"/>
        <v/>
      </c>
      <c r="C1543" s="2">
        <f>Calculation!$A59</f>
        <v>0</v>
      </c>
      <c r="D1543" cm="1">
        <f t="array" aca="1" ref="D1543" ca="1">IFERROR(INDEX(Calculation!I:I,MATCH('Reconciliation Layer'!C1543,Calculation!A:A,0),0),"")</f>
        <v>0</v>
      </c>
      <c r="E1543" t="str">
        <f t="shared" ca="1" si="75"/>
        <v/>
      </c>
    </row>
    <row r="1544" spans="1:5">
      <c r="A1544" t="str">
        <f t="shared" si="74"/>
        <v/>
      </c>
      <c r="B1544" t="str">
        <f t="shared" si="73"/>
        <v/>
      </c>
      <c r="C1544" s="2">
        <f>Calculation!$A60</f>
        <v>0</v>
      </c>
      <c r="D1544" cm="1">
        <f t="array" aca="1" ref="D1544" ca="1">IFERROR(INDEX(Calculation!I:I,MATCH('Reconciliation Layer'!C1544,Calculation!A:A,0),0),"")</f>
        <v>0</v>
      </c>
      <c r="E1544" t="str">
        <f t="shared" ca="1" si="75"/>
        <v/>
      </c>
    </row>
    <row r="1545" spans="1:5">
      <c r="A1545" t="str">
        <f t="shared" si="74"/>
        <v/>
      </c>
      <c r="B1545" t="str">
        <f t="shared" si="73"/>
        <v/>
      </c>
      <c r="C1545" s="2">
        <f>Calculation!$A61</f>
        <v>0</v>
      </c>
      <c r="D1545" cm="1">
        <f t="array" aca="1" ref="D1545" ca="1">IFERROR(INDEX(Calculation!I:I,MATCH('Reconciliation Layer'!C1545,Calculation!A:A,0),0),"")</f>
        <v>0</v>
      </c>
      <c r="E1545" t="str">
        <f t="shared" ca="1" si="75"/>
        <v/>
      </c>
    </row>
    <row r="1546" spans="1:5">
      <c r="A1546" t="str">
        <f t="shared" si="74"/>
        <v/>
      </c>
      <c r="B1546" t="str">
        <f t="shared" si="73"/>
        <v/>
      </c>
      <c r="C1546" s="2">
        <f>Calculation!$A62</f>
        <v>0</v>
      </c>
      <c r="D1546" cm="1">
        <f t="array" aca="1" ref="D1546" ca="1">IFERROR(INDEX(Calculation!I:I,MATCH('Reconciliation Layer'!C1546,Calculation!A:A,0),0),"")</f>
        <v>0</v>
      </c>
      <c r="E1546" t="str">
        <f t="shared" ca="1" si="75"/>
        <v/>
      </c>
    </row>
    <row r="1547" spans="1:5">
      <c r="A1547" t="str">
        <f t="shared" si="74"/>
        <v/>
      </c>
      <c r="B1547" t="str">
        <f t="shared" si="73"/>
        <v/>
      </c>
      <c r="C1547" s="2">
        <f>Calculation!$A63</f>
        <v>0</v>
      </c>
      <c r="D1547" cm="1">
        <f t="array" aca="1" ref="D1547" ca="1">IFERROR(INDEX(Calculation!I:I,MATCH('Reconciliation Layer'!C1547,Calculation!A:A,0),0),"")</f>
        <v>0</v>
      </c>
      <c r="E1547" t="str">
        <f t="shared" ca="1" si="75"/>
        <v/>
      </c>
    </row>
    <row r="1548" spans="1:5">
      <c r="A1548" t="str">
        <f t="shared" si="74"/>
        <v/>
      </c>
      <c r="B1548" t="str">
        <f t="shared" si="73"/>
        <v/>
      </c>
      <c r="C1548" s="2">
        <f>Calculation!$A64</f>
        <v>0</v>
      </c>
      <c r="D1548" cm="1">
        <f t="array" aca="1" ref="D1548" ca="1">IFERROR(INDEX(Calculation!I:I,MATCH('Reconciliation Layer'!C1548,Calculation!A:A,0),0),"")</f>
        <v>0</v>
      </c>
      <c r="E1548" t="str">
        <f t="shared" ca="1" si="75"/>
        <v/>
      </c>
    </row>
    <row r="1549" spans="1:5">
      <c r="A1549" t="str">
        <f t="shared" si="74"/>
        <v/>
      </c>
      <c r="B1549" t="str">
        <f t="shared" si="73"/>
        <v/>
      </c>
      <c r="C1549" s="2">
        <f>Calculation!$A65</f>
        <v>0</v>
      </c>
      <c r="D1549" cm="1">
        <f t="array" aca="1" ref="D1549" ca="1">IFERROR(INDEX(Calculation!I:I,MATCH('Reconciliation Layer'!C1549,Calculation!A:A,0),0),"")</f>
        <v>0</v>
      </c>
      <c r="E1549" t="str">
        <f t="shared" ca="1" si="75"/>
        <v/>
      </c>
    </row>
    <row r="1550" spans="1:5">
      <c r="A1550" t="str">
        <f t="shared" si="74"/>
        <v/>
      </c>
      <c r="B1550" t="str">
        <f t="shared" si="73"/>
        <v/>
      </c>
      <c r="C1550" s="2">
        <f>Calculation!$A66</f>
        <v>0</v>
      </c>
      <c r="D1550" cm="1">
        <f t="array" aca="1" ref="D1550" ca="1">IFERROR(INDEX(Calculation!I:I,MATCH('Reconciliation Layer'!C1550,Calculation!A:A,0),0),"")</f>
        <v>0</v>
      </c>
      <c r="E1550" t="str">
        <f t="shared" ca="1" si="75"/>
        <v/>
      </c>
    </row>
    <row r="1551" spans="1:5">
      <c r="A1551" t="str">
        <f t="shared" si="74"/>
        <v/>
      </c>
      <c r="B1551" t="str">
        <f t="shared" si="73"/>
        <v/>
      </c>
      <c r="C1551" s="2">
        <f>Calculation!$A67</f>
        <v>0</v>
      </c>
      <c r="D1551" cm="1">
        <f t="array" aca="1" ref="D1551" ca="1">IFERROR(INDEX(Calculation!I:I,MATCH('Reconciliation Layer'!C1551,Calculation!A:A,0),0),"")</f>
        <v>0</v>
      </c>
      <c r="E1551" t="str">
        <f t="shared" ca="1" si="75"/>
        <v/>
      </c>
    </row>
    <row r="1552" spans="1:5">
      <c r="A1552" t="str">
        <f t="shared" si="74"/>
        <v/>
      </c>
      <c r="B1552" t="str">
        <f t="shared" si="73"/>
        <v/>
      </c>
      <c r="C1552" s="2">
        <f>Calculation!$A68</f>
        <v>0</v>
      </c>
      <c r="D1552" cm="1">
        <f t="array" aca="1" ref="D1552" ca="1">IFERROR(INDEX(Calculation!I:I,MATCH('Reconciliation Layer'!C1552,Calculation!A:A,0),0),"")</f>
        <v>0</v>
      </c>
      <c r="E1552" t="str">
        <f t="shared" ca="1" si="75"/>
        <v/>
      </c>
    </row>
    <row r="1553" spans="1:5">
      <c r="A1553" t="str">
        <f t="shared" si="74"/>
        <v/>
      </c>
      <c r="B1553" t="str">
        <f t="shared" ref="B1553:B1616" si="76">IF(C1553&gt;0,CONCATENATE(A1553," | ","Daily Summary"),"")</f>
        <v/>
      </c>
      <c r="C1553" s="2">
        <f>Calculation!$A69</f>
        <v>0</v>
      </c>
      <c r="D1553" cm="1">
        <f t="array" aca="1" ref="D1553" ca="1">IFERROR(INDEX(Calculation!I:I,MATCH('Reconciliation Layer'!C1553,Calculation!A:A,0),0),"")</f>
        <v>0</v>
      </c>
      <c r="E1553" t="str">
        <f t="shared" ca="1" si="75"/>
        <v/>
      </c>
    </row>
    <row r="1554" spans="1:5">
      <c r="A1554" t="str">
        <f t="shared" ref="A1554:A1617" si="77">IF(C1554&gt;0,A1553,"")</f>
        <v/>
      </c>
      <c r="B1554" t="str">
        <f t="shared" si="76"/>
        <v/>
      </c>
      <c r="C1554" s="2">
        <f>Calculation!$A70</f>
        <v>0</v>
      </c>
      <c r="D1554" cm="1">
        <f t="array" aca="1" ref="D1554" ca="1">IFERROR(INDEX(Calculation!I:I,MATCH('Reconciliation Layer'!C1554,Calculation!A:A,0),0),"")</f>
        <v>0</v>
      </c>
      <c r="E1554" t="str">
        <f t="shared" ca="1" si="75"/>
        <v/>
      </c>
    </row>
    <row r="1555" spans="1:5">
      <c r="A1555" t="str">
        <f t="shared" si="77"/>
        <v/>
      </c>
      <c r="B1555" t="str">
        <f t="shared" si="76"/>
        <v/>
      </c>
      <c r="C1555" s="2">
        <f>Calculation!$A71</f>
        <v>0</v>
      </c>
      <c r="D1555" cm="1">
        <f t="array" aca="1" ref="D1555" ca="1">IFERROR(INDEX(Calculation!I:I,MATCH('Reconciliation Layer'!C1555,Calculation!A:A,0),0),"")</f>
        <v>0</v>
      </c>
      <c r="E1555" t="str">
        <f t="shared" ca="1" si="75"/>
        <v/>
      </c>
    </row>
    <row r="1556" spans="1:5">
      <c r="A1556" t="str">
        <f t="shared" si="77"/>
        <v/>
      </c>
      <c r="B1556" t="str">
        <f t="shared" si="76"/>
        <v/>
      </c>
      <c r="C1556" s="2">
        <f>Calculation!$A72</f>
        <v>0</v>
      </c>
      <c r="D1556" cm="1">
        <f t="array" aca="1" ref="D1556" ca="1">IFERROR(INDEX(Calculation!I:I,MATCH('Reconciliation Layer'!C1556,Calculation!A:A,0),0),"")</f>
        <v>0</v>
      </c>
      <c r="E1556" t="str">
        <f t="shared" ca="1" si="75"/>
        <v/>
      </c>
    </row>
    <row r="1557" spans="1:5">
      <c r="A1557" t="str">
        <f t="shared" si="77"/>
        <v/>
      </c>
      <c r="B1557" t="str">
        <f t="shared" si="76"/>
        <v/>
      </c>
      <c r="C1557" s="2">
        <f>Calculation!$A73</f>
        <v>0</v>
      </c>
      <c r="D1557" cm="1">
        <f t="array" aca="1" ref="D1557" ca="1">IFERROR(INDEX(Calculation!I:I,MATCH('Reconciliation Layer'!C1557,Calculation!A:A,0),0),"")</f>
        <v>0</v>
      </c>
      <c r="E1557" t="str">
        <f t="shared" ca="1" si="75"/>
        <v/>
      </c>
    </row>
    <row r="1558" spans="1:5">
      <c r="A1558" t="str">
        <f t="shared" si="77"/>
        <v/>
      </c>
      <c r="B1558" t="str">
        <f t="shared" si="76"/>
        <v/>
      </c>
      <c r="C1558" s="2">
        <f>Calculation!$A74</f>
        <v>0</v>
      </c>
      <c r="D1558" cm="1">
        <f t="array" aca="1" ref="D1558" ca="1">IFERROR(INDEX(Calculation!I:I,MATCH('Reconciliation Layer'!C1558,Calculation!A:A,0),0),"")</f>
        <v>0</v>
      </c>
      <c r="E1558" t="str">
        <f t="shared" ca="1" si="75"/>
        <v/>
      </c>
    </row>
    <row r="1559" spans="1:5">
      <c r="A1559" t="str">
        <f t="shared" si="77"/>
        <v/>
      </c>
      <c r="B1559" t="str">
        <f t="shared" si="76"/>
        <v/>
      </c>
      <c r="C1559" s="2">
        <f>Calculation!$A75</f>
        <v>0</v>
      </c>
      <c r="D1559" cm="1">
        <f t="array" aca="1" ref="D1559" ca="1">IFERROR(INDEX(Calculation!I:I,MATCH('Reconciliation Layer'!C1559,Calculation!A:A,0),0),"")</f>
        <v>0</v>
      </c>
      <c r="E1559" t="str">
        <f t="shared" ca="1" si="75"/>
        <v/>
      </c>
    </row>
    <row r="1560" spans="1:5">
      <c r="A1560" t="str">
        <f t="shared" si="77"/>
        <v/>
      </c>
      <c r="B1560" t="str">
        <f t="shared" si="76"/>
        <v/>
      </c>
      <c r="C1560" s="2">
        <f>Calculation!$A76</f>
        <v>0</v>
      </c>
      <c r="D1560" cm="1">
        <f t="array" aca="1" ref="D1560" ca="1">IFERROR(INDEX(Calculation!I:I,MATCH('Reconciliation Layer'!C1560,Calculation!A:A,0),0),"")</f>
        <v>0</v>
      </c>
      <c r="E1560" t="str">
        <f t="shared" ca="1" si="75"/>
        <v/>
      </c>
    </row>
    <row r="1561" spans="1:5">
      <c r="A1561" t="str">
        <f t="shared" si="77"/>
        <v/>
      </c>
      <c r="B1561" t="str">
        <f t="shared" si="76"/>
        <v/>
      </c>
      <c r="C1561" s="2">
        <f>Calculation!$A77</f>
        <v>0</v>
      </c>
      <c r="D1561" cm="1">
        <f t="array" aca="1" ref="D1561" ca="1">IFERROR(INDEX(Calculation!I:I,MATCH('Reconciliation Layer'!C1561,Calculation!A:A,0),0),"")</f>
        <v>0</v>
      </c>
      <c r="E1561" t="str">
        <f t="shared" ca="1" si="75"/>
        <v/>
      </c>
    </row>
    <row r="1562" spans="1:5">
      <c r="A1562" t="str">
        <f t="shared" si="77"/>
        <v/>
      </c>
      <c r="B1562" t="str">
        <f t="shared" si="76"/>
        <v/>
      </c>
      <c r="C1562" s="2">
        <f>Calculation!$A78</f>
        <v>0</v>
      </c>
      <c r="D1562" cm="1">
        <f t="array" aca="1" ref="D1562" ca="1">IFERROR(INDEX(Calculation!I:I,MATCH('Reconciliation Layer'!C1562,Calculation!A:A,0),0),"")</f>
        <v>0</v>
      </c>
      <c r="E1562" t="str">
        <f t="shared" ca="1" si="75"/>
        <v/>
      </c>
    </row>
    <row r="1563" spans="1:5">
      <c r="A1563" t="str">
        <f t="shared" si="77"/>
        <v/>
      </c>
      <c r="B1563" t="str">
        <f t="shared" si="76"/>
        <v/>
      </c>
      <c r="C1563" s="2">
        <f>Calculation!$A79</f>
        <v>0</v>
      </c>
      <c r="D1563" cm="1">
        <f t="array" aca="1" ref="D1563" ca="1">IFERROR(INDEX(Calculation!I:I,MATCH('Reconciliation Layer'!C1563,Calculation!A:A,0),0),"")</f>
        <v>0</v>
      </c>
      <c r="E1563" t="str">
        <f t="shared" ca="1" si="75"/>
        <v/>
      </c>
    </row>
    <row r="1564" spans="1:5">
      <c r="A1564" t="str">
        <f t="shared" si="77"/>
        <v/>
      </c>
      <c r="B1564" t="str">
        <f t="shared" si="76"/>
        <v/>
      </c>
      <c r="C1564" s="2">
        <f>Calculation!$A80</f>
        <v>0</v>
      </c>
      <c r="D1564" cm="1">
        <f t="array" aca="1" ref="D1564" ca="1">IFERROR(INDEX(Calculation!I:I,MATCH('Reconciliation Layer'!C1564,Calculation!A:A,0),0),"")</f>
        <v>0</v>
      </c>
      <c r="E1564" t="str">
        <f t="shared" ca="1" si="75"/>
        <v/>
      </c>
    </row>
    <row r="1565" spans="1:5">
      <c r="A1565" t="str">
        <f t="shared" si="77"/>
        <v/>
      </c>
      <c r="B1565" t="str">
        <f t="shared" si="76"/>
        <v/>
      </c>
      <c r="C1565" s="2">
        <f>Calculation!$A81</f>
        <v>0</v>
      </c>
      <c r="D1565" cm="1">
        <f t="array" aca="1" ref="D1565" ca="1">IFERROR(INDEX(Calculation!I:I,MATCH('Reconciliation Layer'!C1565,Calculation!A:A,0),0),"")</f>
        <v>0</v>
      </c>
      <c r="E1565" t="str">
        <f t="shared" ca="1" si="75"/>
        <v/>
      </c>
    </row>
    <row r="1566" spans="1:5">
      <c r="A1566" t="str">
        <f t="shared" si="77"/>
        <v/>
      </c>
      <c r="B1566" t="str">
        <f t="shared" si="76"/>
        <v/>
      </c>
      <c r="C1566" s="2">
        <f>Calculation!$A82</f>
        <v>0</v>
      </c>
      <c r="D1566" cm="1">
        <f t="array" aca="1" ref="D1566" ca="1">IFERROR(INDEX(Calculation!I:I,MATCH('Reconciliation Layer'!C1566,Calculation!A:A,0),0),"")</f>
        <v>0</v>
      </c>
      <c r="E1566" t="str">
        <f t="shared" ca="1" si="75"/>
        <v/>
      </c>
    </row>
    <row r="1567" spans="1:5">
      <c r="A1567" t="str">
        <f t="shared" si="77"/>
        <v/>
      </c>
      <c r="B1567" t="str">
        <f t="shared" si="76"/>
        <v/>
      </c>
      <c r="C1567" s="2">
        <f>Calculation!$A83</f>
        <v>0</v>
      </c>
      <c r="D1567" cm="1">
        <f t="array" aca="1" ref="D1567" ca="1">IFERROR(INDEX(Calculation!I:I,MATCH('Reconciliation Layer'!C1567,Calculation!A:A,0),0),"")</f>
        <v>0</v>
      </c>
      <c r="E1567" t="str">
        <f t="shared" ca="1" si="75"/>
        <v/>
      </c>
    </row>
    <row r="1568" spans="1:5">
      <c r="A1568" t="str">
        <f t="shared" si="77"/>
        <v/>
      </c>
      <c r="B1568" t="str">
        <f t="shared" si="76"/>
        <v/>
      </c>
      <c r="C1568" s="2">
        <f>Calculation!$A84</f>
        <v>0</v>
      </c>
      <c r="D1568" cm="1">
        <f t="array" aca="1" ref="D1568" ca="1">IFERROR(INDEX(Calculation!I:I,MATCH('Reconciliation Layer'!C1568,Calculation!A:A,0),0),"")</f>
        <v>0</v>
      </c>
      <c r="E1568" t="str">
        <f t="shared" ca="1" si="75"/>
        <v/>
      </c>
    </row>
    <row r="1569" spans="1:5">
      <c r="A1569" t="str">
        <f t="shared" si="77"/>
        <v/>
      </c>
      <c r="B1569" t="str">
        <f t="shared" si="76"/>
        <v/>
      </c>
      <c r="C1569" s="2">
        <f>Calculation!$A85</f>
        <v>0</v>
      </c>
      <c r="D1569" cm="1">
        <f t="array" aca="1" ref="D1569" ca="1">IFERROR(INDEX(Calculation!I:I,MATCH('Reconciliation Layer'!C1569,Calculation!A:A,0),0),"")</f>
        <v>0</v>
      </c>
      <c r="E1569" t="str">
        <f t="shared" ca="1" si="75"/>
        <v/>
      </c>
    </row>
    <row r="1570" spans="1:5">
      <c r="A1570" t="str">
        <f t="shared" si="77"/>
        <v/>
      </c>
      <c r="B1570" t="str">
        <f t="shared" si="76"/>
        <v/>
      </c>
      <c r="C1570" s="2">
        <f>Calculation!$A86</f>
        <v>0</v>
      </c>
      <c r="D1570" cm="1">
        <f t="array" aca="1" ref="D1570" ca="1">IFERROR(INDEX(Calculation!I:I,MATCH('Reconciliation Layer'!C1570,Calculation!A:A,0),0),"")</f>
        <v>0</v>
      </c>
      <c r="E1570" t="str">
        <f t="shared" ca="1" si="75"/>
        <v/>
      </c>
    </row>
    <row r="1571" spans="1:5">
      <c r="A1571" t="str">
        <f t="shared" si="77"/>
        <v/>
      </c>
      <c r="B1571" t="str">
        <f t="shared" si="76"/>
        <v/>
      </c>
      <c r="C1571" s="2">
        <f>Calculation!$A87</f>
        <v>0</v>
      </c>
      <c r="D1571" cm="1">
        <f t="array" aca="1" ref="D1571" ca="1">IFERROR(INDEX(Calculation!I:I,MATCH('Reconciliation Layer'!C1571,Calculation!A:A,0),0),"")</f>
        <v>0</v>
      </c>
      <c r="E1571" t="str">
        <f t="shared" ca="1" si="75"/>
        <v/>
      </c>
    </row>
    <row r="1572" spans="1:5">
      <c r="A1572" t="str">
        <f t="shared" si="77"/>
        <v/>
      </c>
      <c r="B1572" t="str">
        <f t="shared" si="76"/>
        <v/>
      </c>
      <c r="C1572" s="2">
        <f>Calculation!$A88</f>
        <v>0</v>
      </c>
      <c r="D1572" cm="1">
        <f t="array" aca="1" ref="D1572" ca="1">IFERROR(INDEX(Calculation!I:I,MATCH('Reconciliation Layer'!C1572,Calculation!A:A,0),0),"")</f>
        <v>0</v>
      </c>
      <c r="E1572" t="str">
        <f t="shared" ca="1" si="75"/>
        <v/>
      </c>
    </row>
    <row r="1573" spans="1:5">
      <c r="A1573" t="str">
        <f t="shared" si="77"/>
        <v/>
      </c>
      <c r="B1573" t="str">
        <f t="shared" si="76"/>
        <v/>
      </c>
      <c r="C1573" s="2">
        <f>Calculation!$A89</f>
        <v>0</v>
      </c>
      <c r="D1573" cm="1">
        <f t="array" aca="1" ref="D1573" ca="1">IFERROR(INDEX(Calculation!I:I,MATCH('Reconciliation Layer'!C1573,Calculation!A:A,0),0),"")</f>
        <v>0</v>
      </c>
      <c r="E1573" t="str">
        <f t="shared" ca="1" si="75"/>
        <v/>
      </c>
    </row>
    <row r="1574" spans="1:5">
      <c r="A1574" t="str">
        <f t="shared" si="77"/>
        <v/>
      </c>
      <c r="B1574" t="str">
        <f t="shared" si="76"/>
        <v/>
      </c>
      <c r="C1574" s="2">
        <f>Calculation!$A90</f>
        <v>0</v>
      </c>
      <c r="D1574" cm="1">
        <f t="array" aca="1" ref="D1574" ca="1">IFERROR(INDEX(Calculation!I:I,MATCH('Reconciliation Layer'!C1574,Calculation!A:A,0),0),"")</f>
        <v>0</v>
      </c>
      <c r="E1574" t="str">
        <f t="shared" ca="1" si="75"/>
        <v/>
      </c>
    </row>
    <row r="1575" spans="1:5">
      <c r="A1575" t="str">
        <f t="shared" si="77"/>
        <v/>
      </c>
      <c r="B1575" t="str">
        <f t="shared" si="76"/>
        <v/>
      </c>
      <c r="C1575" s="2">
        <f>Calculation!$A91</f>
        <v>0</v>
      </c>
      <c r="D1575" cm="1">
        <f t="array" aca="1" ref="D1575" ca="1">IFERROR(INDEX(Calculation!I:I,MATCH('Reconciliation Layer'!C1575,Calculation!A:A,0),0),"")</f>
        <v>0</v>
      </c>
      <c r="E1575" t="str">
        <f t="shared" ca="1" si="75"/>
        <v/>
      </c>
    </row>
    <row r="1576" spans="1:5">
      <c r="A1576" t="str">
        <f t="shared" si="77"/>
        <v/>
      </c>
      <c r="B1576" t="str">
        <f t="shared" si="76"/>
        <v/>
      </c>
      <c r="C1576" s="2">
        <f>Calculation!$A92</f>
        <v>0</v>
      </c>
      <c r="D1576" cm="1">
        <f t="array" aca="1" ref="D1576" ca="1">IFERROR(INDEX(Calculation!I:I,MATCH('Reconciliation Layer'!C1576,Calculation!A:A,0),0),"")</f>
        <v>0</v>
      </c>
      <c r="E1576" t="str">
        <f t="shared" ca="1" si="75"/>
        <v/>
      </c>
    </row>
    <row r="1577" spans="1:5">
      <c r="A1577" t="str">
        <f t="shared" si="77"/>
        <v/>
      </c>
      <c r="B1577" t="str">
        <f t="shared" si="76"/>
        <v/>
      </c>
      <c r="C1577" s="2">
        <f>Calculation!$A93</f>
        <v>0</v>
      </c>
      <c r="D1577" cm="1">
        <f t="array" aca="1" ref="D1577" ca="1">IFERROR(INDEX(Calculation!I:I,MATCH('Reconciliation Layer'!C1577,Calculation!A:A,0),0),"")</f>
        <v>0</v>
      </c>
      <c r="E1577" t="str">
        <f t="shared" ca="1" si="75"/>
        <v/>
      </c>
    </row>
    <row r="1578" spans="1:5">
      <c r="A1578" t="str">
        <f t="shared" si="77"/>
        <v/>
      </c>
      <c r="B1578" t="str">
        <f t="shared" si="76"/>
        <v/>
      </c>
      <c r="C1578" s="2">
        <f>Calculation!$A94</f>
        <v>0</v>
      </c>
      <c r="D1578" cm="1">
        <f t="array" aca="1" ref="D1578" ca="1">IFERROR(INDEX(Calculation!I:I,MATCH('Reconciliation Layer'!C1578,Calculation!A:A,0),0),"")</f>
        <v>0</v>
      </c>
      <c r="E1578" t="str">
        <f t="shared" ca="1" si="75"/>
        <v/>
      </c>
    </row>
    <row r="1579" spans="1:5">
      <c r="A1579" t="str">
        <f t="shared" si="77"/>
        <v/>
      </c>
      <c r="B1579" t="str">
        <f t="shared" si="76"/>
        <v/>
      </c>
      <c r="C1579" s="2">
        <f>Calculation!$A95</f>
        <v>0</v>
      </c>
      <c r="D1579" cm="1">
        <f t="array" aca="1" ref="D1579" ca="1">IFERROR(INDEX(Calculation!I:I,MATCH('Reconciliation Layer'!C1579,Calculation!A:A,0),0),"")</f>
        <v>0</v>
      </c>
      <c r="E1579" t="str">
        <f t="shared" ca="1" si="75"/>
        <v/>
      </c>
    </row>
    <row r="1580" spans="1:5">
      <c r="A1580" t="str">
        <f t="shared" si="77"/>
        <v/>
      </c>
      <c r="B1580" t="str">
        <f t="shared" si="76"/>
        <v/>
      </c>
      <c r="C1580" s="2">
        <f>Calculation!$A96</f>
        <v>0</v>
      </c>
      <c r="D1580" cm="1">
        <f t="array" aca="1" ref="D1580" ca="1">IFERROR(INDEX(Calculation!I:I,MATCH('Reconciliation Layer'!C1580,Calculation!A:A,0),0),"")</f>
        <v>0</v>
      </c>
      <c r="E1580" t="str">
        <f t="shared" ca="1" si="75"/>
        <v/>
      </c>
    </row>
    <row r="1581" spans="1:5">
      <c r="A1581" t="str">
        <f t="shared" si="77"/>
        <v/>
      </c>
      <c r="B1581" t="str">
        <f t="shared" si="76"/>
        <v/>
      </c>
      <c r="C1581" s="2">
        <f>Calculation!$A97</f>
        <v>0</v>
      </c>
      <c r="D1581" cm="1">
        <f t="array" aca="1" ref="D1581" ca="1">IFERROR(INDEX(Calculation!I:I,MATCH('Reconciliation Layer'!C1581,Calculation!A:A,0),0),"")</f>
        <v>0</v>
      </c>
      <c r="E1581" t="str">
        <f t="shared" ca="1" si="75"/>
        <v/>
      </c>
    </row>
    <row r="1582" spans="1:5">
      <c r="A1582" t="str">
        <f t="shared" si="77"/>
        <v/>
      </c>
      <c r="B1582" t="str">
        <f t="shared" si="76"/>
        <v/>
      </c>
      <c r="C1582" s="2">
        <f>Calculation!$A98</f>
        <v>0</v>
      </c>
      <c r="D1582" cm="1">
        <f t="array" aca="1" ref="D1582" ca="1">IFERROR(INDEX(Calculation!I:I,MATCH('Reconciliation Layer'!C1582,Calculation!A:A,0),0),"")</f>
        <v>0</v>
      </c>
      <c r="E1582" t="str">
        <f t="shared" ca="1" si="75"/>
        <v/>
      </c>
    </row>
    <row r="1583" spans="1:5">
      <c r="A1583" t="str">
        <f t="shared" si="77"/>
        <v/>
      </c>
      <c r="B1583" t="str">
        <f t="shared" si="76"/>
        <v/>
      </c>
      <c r="C1583" s="2">
        <f>Calculation!$A99</f>
        <v>0</v>
      </c>
      <c r="D1583" cm="1">
        <f t="array" aca="1" ref="D1583" ca="1">IFERROR(INDEX(Calculation!I:I,MATCH('Reconciliation Layer'!C1583,Calculation!A:A,0),0),"")</f>
        <v>0</v>
      </c>
      <c r="E1583" t="str">
        <f t="shared" ca="1" si="75"/>
        <v/>
      </c>
    </row>
    <row r="1584" spans="1:5">
      <c r="A1584" t="str">
        <f t="shared" si="77"/>
        <v/>
      </c>
      <c r="B1584" t="str">
        <f t="shared" si="76"/>
        <v/>
      </c>
      <c r="C1584" s="2">
        <f>Calculation!$A100</f>
        <v>0</v>
      </c>
      <c r="D1584" cm="1">
        <f t="array" aca="1" ref="D1584" ca="1">IFERROR(INDEX(Calculation!I:I,MATCH('Reconciliation Layer'!C1584,Calculation!A:A,0),0),"")</f>
        <v>0</v>
      </c>
      <c r="E1584" t="str">
        <f t="shared" ca="1" si="75"/>
        <v/>
      </c>
    </row>
    <row r="1585" spans="1:5">
      <c r="A1585" t="str">
        <f t="shared" si="77"/>
        <v/>
      </c>
      <c r="B1585" t="str">
        <f t="shared" si="76"/>
        <v/>
      </c>
      <c r="C1585" s="2">
        <f>Calculation!$A101</f>
        <v>0</v>
      </c>
      <c r="D1585" cm="1">
        <f t="array" aca="1" ref="D1585" ca="1">IFERROR(INDEX(Calculation!I:I,MATCH('Reconciliation Layer'!C1585,Calculation!A:A,0),0),"")</f>
        <v>0</v>
      </c>
      <c r="E1585" t="str">
        <f t="shared" ca="1" si="75"/>
        <v/>
      </c>
    </row>
    <row r="1586" spans="1:5">
      <c r="A1586" t="str">
        <f t="shared" si="77"/>
        <v/>
      </c>
      <c r="B1586" t="str">
        <f t="shared" si="76"/>
        <v/>
      </c>
      <c r="C1586" s="2">
        <f>Calculation!$A102</f>
        <v>0</v>
      </c>
      <c r="D1586" cm="1">
        <f t="array" aca="1" ref="D1586" ca="1">IFERROR(INDEX(Calculation!I:I,MATCH('Reconciliation Layer'!C1586,Calculation!A:A,0),0),"")</f>
        <v>0</v>
      </c>
      <c r="E1586" t="str">
        <f t="shared" ca="1" si="75"/>
        <v/>
      </c>
    </row>
    <row r="1587" spans="1:5">
      <c r="A1587" t="str">
        <f t="shared" si="77"/>
        <v/>
      </c>
      <c r="B1587" t="str">
        <f t="shared" si="76"/>
        <v/>
      </c>
      <c r="C1587" s="2">
        <f>Calculation!$A103</f>
        <v>0</v>
      </c>
      <c r="D1587" cm="1">
        <f t="array" aca="1" ref="D1587" ca="1">IFERROR(INDEX(Calculation!I:I,MATCH('Reconciliation Layer'!C1587,Calculation!A:A,0),0),"")</f>
        <v>0</v>
      </c>
      <c r="E1587" t="str">
        <f t="shared" ca="1" si="75"/>
        <v/>
      </c>
    </row>
    <row r="1588" spans="1:5">
      <c r="A1588" t="str">
        <f t="shared" si="77"/>
        <v/>
      </c>
      <c r="B1588" t="str">
        <f t="shared" si="76"/>
        <v/>
      </c>
      <c r="C1588" s="2">
        <f>Calculation!$A104</f>
        <v>0</v>
      </c>
      <c r="D1588" cm="1">
        <f t="array" aca="1" ref="D1588" ca="1">IFERROR(INDEX(Calculation!I:I,MATCH('Reconciliation Layer'!C1588,Calculation!A:A,0),0),"")</f>
        <v>0</v>
      </c>
      <c r="E1588" t="str">
        <f t="shared" ca="1" si="75"/>
        <v/>
      </c>
    </row>
    <row r="1589" spans="1:5">
      <c r="A1589" t="str">
        <f t="shared" si="77"/>
        <v/>
      </c>
      <c r="B1589" t="str">
        <f t="shared" si="76"/>
        <v/>
      </c>
      <c r="C1589" s="2">
        <f>Calculation!$A105</f>
        <v>0</v>
      </c>
      <c r="D1589" cm="1">
        <f t="array" aca="1" ref="D1589" ca="1">IFERROR(INDEX(Calculation!I:I,MATCH('Reconciliation Layer'!C1589,Calculation!A:A,0),0),"")</f>
        <v>0</v>
      </c>
      <c r="E1589" t="str">
        <f t="shared" ca="1" si="75"/>
        <v/>
      </c>
    </row>
    <row r="1590" spans="1:5">
      <c r="A1590" t="str">
        <f t="shared" si="77"/>
        <v/>
      </c>
      <c r="B1590" t="str">
        <f t="shared" si="76"/>
        <v/>
      </c>
      <c r="C1590" s="2">
        <f>Calculation!$A106</f>
        <v>0</v>
      </c>
      <c r="D1590" cm="1">
        <f t="array" aca="1" ref="D1590" ca="1">IFERROR(INDEX(Calculation!I:I,MATCH('Reconciliation Layer'!C1590,Calculation!A:A,0),0),"")</f>
        <v>0</v>
      </c>
      <c r="E1590" t="str">
        <f t="shared" ca="1" si="75"/>
        <v/>
      </c>
    </row>
    <row r="1591" spans="1:5">
      <c r="A1591" t="str">
        <f t="shared" si="77"/>
        <v/>
      </c>
      <c r="B1591" t="str">
        <f t="shared" si="76"/>
        <v/>
      </c>
      <c r="C1591" s="2">
        <f>Calculation!$A107</f>
        <v>0</v>
      </c>
      <c r="D1591" cm="1">
        <f t="array" aca="1" ref="D1591" ca="1">IFERROR(INDEX(Calculation!I:I,MATCH('Reconciliation Layer'!C1591,Calculation!A:A,0),0),"")</f>
        <v>0</v>
      </c>
      <c r="E1591" t="str">
        <f t="shared" ca="1" si="75"/>
        <v/>
      </c>
    </row>
    <row r="1592" spans="1:5">
      <c r="A1592" t="str">
        <f t="shared" si="77"/>
        <v/>
      </c>
      <c r="B1592" t="str">
        <f t="shared" si="76"/>
        <v/>
      </c>
      <c r="C1592" s="2">
        <f>Calculation!$A108</f>
        <v>0</v>
      </c>
      <c r="D1592" cm="1">
        <f t="array" aca="1" ref="D1592" ca="1">IFERROR(INDEX(Calculation!I:I,MATCH('Reconciliation Layer'!C1592,Calculation!A:A,0),0),"")</f>
        <v>0</v>
      </c>
      <c r="E1592" t="str">
        <f t="shared" ca="1" si="75"/>
        <v/>
      </c>
    </row>
    <row r="1593" spans="1:5">
      <c r="A1593" t="str">
        <f t="shared" si="77"/>
        <v/>
      </c>
      <c r="B1593" t="str">
        <f t="shared" si="76"/>
        <v/>
      </c>
      <c r="C1593" s="2">
        <f>Calculation!$A109</f>
        <v>0</v>
      </c>
      <c r="D1593" cm="1">
        <f t="array" aca="1" ref="D1593" ca="1">IFERROR(INDEX(Calculation!I:I,MATCH('Reconciliation Layer'!C1593,Calculation!A:A,0),0),"")</f>
        <v>0</v>
      </c>
      <c r="E1593" t="str">
        <f t="shared" ca="1" si="75"/>
        <v/>
      </c>
    </row>
    <row r="1594" spans="1:5">
      <c r="A1594" t="str">
        <f t="shared" si="77"/>
        <v/>
      </c>
      <c r="B1594" t="str">
        <f t="shared" si="76"/>
        <v/>
      </c>
      <c r="C1594" s="2">
        <f>Calculation!$A110</f>
        <v>0</v>
      </c>
      <c r="D1594" cm="1">
        <f t="array" aca="1" ref="D1594" ca="1">IFERROR(INDEX(Calculation!I:I,MATCH('Reconciliation Layer'!C1594,Calculation!A:A,0),0),"")</f>
        <v>0</v>
      </c>
      <c r="E1594" t="str">
        <f t="shared" ca="1" si="75"/>
        <v/>
      </c>
    </row>
    <row r="1595" spans="1:5">
      <c r="A1595" t="str">
        <f t="shared" si="77"/>
        <v/>
      </c>
      <c r="B1595" t="str">
        <f t="shared" si="76"/>
        <v/>
      </c>
      <c r="C1595" s="2">
        <f>Calculation!$A111</f>
        <v>0</v>
      </c>
      <c r="D1595" cm="1">
        <f t="array" aca="1" ref="D1595" ca="1">IFERROR(INDEX(Calculation!I:I,MATCH('Reconciliation Layer'!C1595,Calculation!A:A,0),0),"")</f>
        <v>0</v>
      </c>
      <c r="E1595" t="str">
        <f t="shared" ca="1" si="75"/>
        <v/>
      </c>
    </row>
    <row r="1596" spans="1:5">
      <c r="A1596" t="str">
        <f t="shared" si="77"/>
        <v/>
      </c>
      <c r="B1596" t="str">
        <f t="shared" si="76"/>
        <v/>
      </c>
      <c r="C1596" s="2">
        <f>Calculation!$A112</f>
        <v>0</v>
      </c>
      <c r="D1596" cm="1">
        <f t="array" aca="1" ref="D1596" ca="1">IFERROR(INDEX(Calculation!I:I,MATCH('Reconciliation Layer'!C1596,Calculation!A:A,0),0),"")</f>
        <v>0</v>
      </c>
      <c r="E1596" t="str">
        <f t="shared" ca="1" si="75"/>
        <v/>
      </c>
    </row>
    <row r="1597" spans="1:5">
      <c r="A1597" t="str">
        <f t="shared" si="77"/>
        <v/>
      </c>
      <c r="B1597" t="str">
        <f t="shared" si="76"/>
        <v/>
      </c>
      <c r="C1597" s="2">
        <f>Calculation!$A113</f>
        <v>0</v>
      </c>
      <c r="D1597" cm="1">
        <f t="array" aca="1" ref="D1597" ca="1">IFERROR(INDEX(Calculation!I:I,MATCH('Reconciliation Layer'!C1597,Calculation!A:A,0),0),"")</f>
        <v>0</v>
      </c>
      <c r="E1597" t="str">
        <f t="shared" ca="1" si="75"/>
        <v/>
      </c>
    </row>
    <row r="1598" spans="1:5">
      <c r="A1598" t="str">
        <f t="shared" si="77"/>
        <v/>
      </c>
      <c r="B1598" t="str">
        <f t="shared" si="76"/>
        <v/>
      </c>
      <c r="C1598" s="2">
        <f>Calculation!$A114</f>
        <v>0</v>
      </c>
      <c r="D1598" cm="1">
        <f t="array" aca="1" ref="D1598" ca="1">IFERROR(INDEX(Calculation!I:I,MATCH('Reconciliation Layer'!C1598,Calculation!A:A,0),0),"")</f>
        <v>0</v>
      </c>
      <c r="E1598" t="str">
        <f t="shared" ref="E1598:E1661" ca="1" si="78">IF(D1598&lt;&gt;0,CONCATENATE(B1598,C1598,),"")</f>
        <v/>
      </c>
    </row>
    <row r="1599" spans="1:5">
      <c r="A1599" t="str">
        <f t="shared" si="77"/>
        <v/>
      </c>
      <c r="B1599" t="str">
        <f t="shared" si="76"/>
        <v/>
      </c>
      <c r="C1599" s="2">
        <f>Calculation!$A115</f>
        <v>0</v>
      </c>
      <c r="D1599" cm="1">
        <f t="array" aca="1" ref="D1599" ca="1">IFERROR(INDEX(Calculation!I:I,MATCH('Reconciliation Layer'!C1599,Calculation!A:A,0),0),"")</f>
        <v>0</v>
      </c>
      <c r="E1599" t="str">
        <f t="shared" ca="1" si="78"/>
        <v/>
      </c>
    </row>
    <row r="1600" spans="1:5">
      <c r="A1600" t="str">
        <f t="shared" si="77"/>
        <v/>
      </c>
      <c r="B1600" t="str">
        <f t="shared" si="76"/>
        <v/>
      </c>
      <c r="C1600" s="2">
        <f>Calculation!$A116</f>
        <v>0</v>
      </c>
      <c r="D1600" cm="1">
        <f t="array" aca="1" ref="D1600" ca="1">IFERROR(INDEX(Calculation!I:I,MATCH('Reconciliation Layer'!C1600,Calculation!A:A,0),0),"")</f>
        <v>0</v>
      </c>
      <c r="E1600" t="str">
        <f t="shared" ca="1" si="78"/>
        <v/>
      </c>
    </row>
    <row r="1601" spans="1:5">
      <c r="A1601" t="str">
        <f t="shared" si="77"/>
        <v/>
      </c>
      <c r="B1601" t="str">
        <f t="shared" si="76"/>
        <v/>
      </c>
      <c r="C1601" s="2">
        <f>Calculation!$A117</f>
        <v>0</v>
      </c>
      <c r="D1601" cm="1">
        <f t="array" aca="1" ref="D1601" ca="1">IFERROR(INDEX(Calculation!I:I,MATCH('Reconciliation Layer'!C1601,Calculation!A:A,0),0),"")</f>
        <v>0</v>
      </c>
      <c r="E1601" t="str">
        <f t="shared" ca="1" si="78"/>
        <v/>
      </c>
    </row>
    <row r="1602" spans="1:5">
      <c r="A1602" t="str">
        <f t="shared" si="77"/>
        <v/>
      </c>
      <c r="B1602" t="str">
        <f t="shared" si="76"/>
        <v/>
      </c>
      <c r="C1602" s="2">
        <f>Calculation!$A118</f>
        <v>0</v>
      </c>
      <c r="D1602" cm="1">
        <f t="array" aca="1" ref="D1602" ca="1">IFERROR(INDEX(Calculation!I:I,MATCH('Reconciliation Layer'!C1602,Calculation!A:A,0),0),"")</f>
        <v>0</v>
      </c>
      <c r="E1602" t="str">
        <f t="shared" ca="1" si="78"/>
        <v/>
      </c>
    </row>
    <row r="1603" spans="1:5">
      <c r="A1603" t="str">
        <f t="shared" si="77"/>
        <v/>
      </c>
      <c r="B1603" t="str">
        <f t="shared" si="76"/>
        <v/>
      </c>
      <c r="C1603" s="2">
        <f>Calculation!$A119</f>
        <v>0</v>
      </c>
      <c r="D1603" cm="1">
        <f t="array" aca="1" ref="D1603" ca="1">IFERROR(INDEX(Calculation!I:I,MATCH('Reconciliation Layer'!C1603,Calculation!A:A,0),0),"")</f>
        <v>0</v>
      </c>
      <c r="E1603" t="str">
        <f t="shared" ca="1" si="78"/>
        <v/>
      </c>
    </row>
    <row r="1604" spans="1:5">
      <c r="A1604" t="str">
        <f t="shared" si="77"/>
        <v/>
      </c>
      <c r="B1604" t="str">
        <f t="shared" si="76"/>
        <v/>
      </c>
      <c r="C1604" s="2">
        <f>Calculation!$A120</f>
        <v>0</v>
      </c>
      <c r="D1604" cm="1">
        <f t="array" aca="1" ref="D1604" ca="1">IFERROR(INDEX(Calculation!I:I,MATCH('Reconciliation Layer'!C1604,Calculation!A:A,0),0),"")</f>
        <v>0</v>
      </c>
      <c r="E1604" t="str">
        <f t="shared" ca="1" si="78"/>
        <v/>
      </c>
    </row>
    <row r="1605" spans="1:5">
      <c r="A1605" t="str">
        <f t="shared" si="77"/>
        <v/>
      </c>
      <c r="B1605" t="str">
        <f t="shared" si="76"/>
        <v/>
      </c>
      <c r="C1605" s="2">
        <f>Calculation!$A121</f>
        <v>0</v>
      </c>
      <c r="D1605" cm="1">
        <f t="array" aca="1" ref="D1605" ca="1">IFERROR(INDEX(Calculation!I:I,MATCH('Reconciliation Layer'!C1605,Calculation!A:A,0),0),"")</f>
        <v>0</v>
      </c>
      <c r="E1605" t="str">
        <f t="shared" ca="1" si="78"/>
        <v/>
      </c>
    </row>
    <row r="1606" spans="1:5">
      <c r="A1606" t="str">
        <f t="shared" si="77"/>
        <v/>
      </c>
      <c r="B1606" t="str">
        <f t="shared" si="76"/>
        <v/>
      </c>
      <c r="C1606" s="2">
        <f>Calculation!$A122</f>
        <v>0</v>
      </c>
      <c r="D1606" cm="1">
        <f t="array" aca="1" ref="D1606" ca="1">IFERROR(INDEX(Calculation!I:I,MATCH('Reconciliation Layer'!C1606,Calculation!A:A,0),0),"")</f>
        <v>0</v>
      </c>
      <c r="E1606" t="str">
        <f t="shared" ca="1" si="78"/>
        <v/>
      </c>
    </row>
    <row r="1607" spans="1:5">
      <c r="A1607" t="str">
        <f t="shared" si="77"/>
        <v/>
      </c>
      <c r="B1607" t="str">
        <f t="shared" si="76"/>
        <v/>
      </c>
      <c r="C1607" s="2">
        <f>Calculation!$A123</f>
        <v>0</v>
      </c>
      <c r="D1607" cm="1">
        <f t="array" aca="1" ref="D1607" ca="1">IFERROR(INDEX(Calculation!I:I,MATCH('Reconciliation Layer'!C1607,Calculation!A:A,0),0),"")</f>
        <v>0</v>
      </c>
      <c r="E1607" t="str">
        <f t="shared" ca="1" si="78"/>
        <v/>
      </c>
    </row>
    <row r="1608" spans="1:5">
      <c r="A1608" t="str">
        <f t="shared" si="77"/>
        <v/>
      </c>
      <c r="B1608" t="str">
        <f t="shared" si="76"/>
        <v/>
      </c>
      <c r="C1608" s="2">
        <f>Calculation!$A124</f>
        <v>0</v>
      </c>
      <c r="D1608" cm="1">
        <f t="array" aca="1" ref="D1608" ca="1">IFERROR(INDEX(Calculation!I:I,MATCH('Reconciliation Layer'!C1608,Calculation!A:A,0),0),"")</f>
        <v>0</v>
      </c>
      <c r="E1608" t="str">
        <f t="shared" ca="1" si="78"/>
        <v/>
      </c>
    </row>
    <row r="1609" spans="1:5">
      <c r="A1609" t="str">
        <f t="shared" si="77"/>
        <v/>
      </c>
      <c r="B1609" t="str">
        <f t="shared" si="76"/>
        <v/>
      </c>
      <c r="C1609" s="2">
        <f>Calculation!$A125</f>
        <v>0</v>
      </c>
      <c r="D1609" cm="1">
        <f t="array" aca="1" ref="D1609" ca="1">IFERROR(INDEX(Calculation!I:I,MATCH('Reconciliation Layer'!C1609,Calculation!A:A,0),0),"")</f>
        <v>0</v>
      </c>
      <c r="E1609" t="str">
        <f t="shared" ca="1" si="78"/>
        <v/>
      </c>
    </row>
    <row r="1610" spans="1:5">
      <c r="A1610" t="str">
        <f t="shared" si="77"/>
        <v/>
      </c>
      <c r="B1610" t="str">
        <f t="shared" si="76"/>
        <v/>
      </c>
      <c r="C1610" s="2">
        <f>Calculation!$A126</f>
        <v>0</v>
      </c>
      <c r="D1610" cm="1">
        <f t="array" aca="1" ref="D1610" ca="1">IFERROR(INDEX(Calculation!I:I,MATCH('Reconciliation Layer'!C1610,Calculation!A:A,0),0),"")</f>
        <v>0</v>
      </c>
      <c r="E1610" t="str">
        <f t="shared" ca="1" si="78"/>
        <v/>
      </c>
    </row>
    <row r="1611" spans="1:5">
      <c r="A1611" t="str">
        <f t="shared" si="77"/>
        <v/>
      </c>
      <c r="B1611" t="str">
        <f t="shared" si="76"/>
        <v/>
      </c>
      <c r="C1611" s="2">
        <f>Calculation!$A127</f>
        <v>0</v>
      </c>
      <c r="D1611" cm="1">
        <f t="array" aca="1" ref="D1611" ca="1">IFERROR(INDEX(Calculation!I:I,MATCH('Reconciliation Layer'!C1611,Calculation!A:A,0),0),"")</f>
        <v>0</v>
      </c>
      <c r="E1611" t="str">
        <f t="shared" ca="1" si="78"/>
        <v/>
      </c>
    </row>
    <row r="1612" spans="1:5">
      <c r="A1612" t="str">
        <f t="shared" si="77"/>
        <v/>
      </c>
      <c r="B1612" t="str">
        <f t="shared" si="76"/>
        <v/>
      </c>
      <c r="C1612" s="2">
        <f>Calculation!$A128</f>
        <v>0</v>
      </c>
      <c r="D1612" cm="1">
        <f t="array" aca="1" ref="D1612" ca="1">IFERROR(INDEX(Calculation!I:I,MATCH('Reconciliation Layer'!C1612,Calculation!A:A,0),0),"")</f>
        <v>0</v>
      </c>
      <c r="E1612" t="str">
        <f t="shared" ca="1" si="78"/>
        <v/>
      </c>
    </row>
    <row r="1613" spans="1:5">
      <c r="A1613" t="str">
        <f t="shared" si="77"/>
        <v/>
      </c>
      <c r="B1613" t="str">
        <f t="shared" si="76"/>
        <v/>
      </c>
      <c r="C1613" s="2">
        <f>Calculation!$A129</f>
        <v>0</v>
      </c>
      <c r="D1613" cm="1">
        <f t="array" aca="1" ref="D1613" ca="1">IFERROR(INDEX(Calculation!I:I,MATCH('Reconciliation Layer'!C1613,Calculation!A:A,0),0),"")</f>
        <v>0</v>
      </c>
      <c r="E1613" t="str">
        <f t="shared" ca="1" si="78"/>
        <v/>
      </c>
    </row>
    <row r="1614" spans="1:5">
      <c r="A1614" t="str">
        <f t="shared" si="77"/>
        <v/>
      </c>
      <c r="B1614" t="str">
        <f t="shared" si="76"/>
        <v/>
      </c>
      <c r="C1614" s="2">
        <f>Calculation!$A130</f>
        <v>0</v>
      </c>
      <c r="D1614" cm="1">
        <f t="array" aca="1" ref="D1614" ca="1">IFERROR(INDEX(Calculation!I:I,MATCH('Reconciliation Layer'!C1614,Calculation!A:A,0),0),"")</f>
        <v>0</v>
      </c>
      <c r="E1614" t="str">
        <f t="shared" ca="1" si="78"/>
        <v/>
      </c>
    </row>
    <row r="1615" spans="1:5">
      <c r="A1615" t="str">
        <f t="shared" si="77"/>
        <v/>
      </c>
      <c r="B1615" t="str">
        <f t="shared" si="76"/>
        <v/>
      </c>
      <c r="C1615" s="2">
        <f>Calculation!$A131</f>
        <v>0</v>
      </c>
      <c r="D1615" cm="1">
        <f t="array" aca="1" ref="D1615" ca="1">IFERROR(INDEX(Calculation!I:I,MATCH('Reconciliation Layer'!C1615,Calculation!A:A,0),0),"")</f>
        <v>0</v>
      </c>
      <c r="E1615" t="str">
        <f t="shared" ca="1" si="78"/>
        <v/>
      </c>
    </row>
    <row r="1616" spans="1:5">
      <c r="A1616" t="str">
        <f t="shared" si="77"/>
        <v/>
      </c>
      <c r="B1616" t="str">
        <f t="shared" si="76"/>
        <v/>
      </c>
      <c r="C1616" s="2">
        <f>Calculation!$A132</f>
        <v>0</v>
      </c>
      <c r="D1616" cm="1">
        <f t="array" aca="1" ref="D1616" ca="1">IFERROR(INDEX(Calculation!I:I,MATCH('Reconciliation Layer'!C1616,Calculation!A:A,0),0),"")</f>
        <v>0</v>
      </c>
      <c r="E1616" t="str">
        <f t="shared" ca="1" si="78"/>
        <v/>
      </c>
    </row>
    <row r="1617" spans="1:5">
      <c r="A1617" t="str">
        <f t="shared" si="77"/>
        <v/>
      </c>
      <c r="B1617" t="str">
        <f t="shared" ref="B1617:B1680" si="79">IF(C1617&gt;0,CONCATENATE(A1617," | ","Daily Summary"),"")</f>
        <v/>
      </c>
      <c r="C1617" s="2">
        <f>Calculation!$A133</f>
        <v>0</v>
      </c>
      <c r="D1617" cm="1">
        <f t="array" aca="1" ref="D1617" ca="1">IFERROR(INDEX(Calculation!I:I,MATCH('Reconciliation Layer'!C1617,Calculation!A:A,0),0),"")</f>
        <v>0</v>
      </c>
      <c r="E1617" t="str">
        <f t="shared" ca="1" si="78"/>
        <v/>
      </c>
    </row>
    <row r="1618" spans="1:5">
      <c r="A1618" t="str">
        <f t="shared" ref="A1618:A1681" si="80">IF(C1618&gt;0,A1617,"")</f>
        <v/>
      </c>
      <c r="B1618" t="str">
        <f t="shared" si="79"/>
        <v/>
      </c>
      <c r="C1618" s="2">
        <f>Calculation!$A134</f>
        <v>0</v>
      </c>
      <c r="D1618" cm="1">
        <f t="array" aca="1" ref="D1618" ca="1">IFERROR(INDEX(Calculation!I:I,MATCH('Reconciliation Layer'!C1618,Calculation!A:A,0),0),"")</f>
        <v>0</v>
      </c>
      <c r="E1618" t="str">
        <f t="shared" ca="1" si="78"/>
        <v/>
      </c>
    </row>
    <row r="1619" spans="1:5">
      <c r="A1619" t="str">
        <f t="shared" si="80"/>
        <v/>
      </c>
      <c r="B1619" t="str">
        <f t="shared" si="79"/>
        <v/>
      </c>
      <c r="C1619" s="2">
        <f>Calculation!$A135</f>
        <v>0</v>
      </c>
      <c r="D1619" cm="1">
        <f t="array" aca="1" ref="D1619" ca="1">IFERROR(INDEX(Calculation!I:I,MATCH('Reconciliation Layer'!C1619,Calculation!A:A,0),0),"")</f>
        <v>0</v>
      </c>
      <c r="E1619" t="str">
        <f t="shared" ca="1" si="78"/>
        <v/>
      </c>
    </row>
    <row r="1620" spans="1:5">
      <c r="A1620" t="str">
        <f t="shared" si="80"/>
        <v/>
      </c>
      <c r="B1620" t="str">
        <f t="shared" si="79"/>
        <v/>
      </c>
      <c r="C1620" s="2">
        <f>Calculation!$A136</f>
        <v>0</v>
      </c>
      <c r="D1620" cm="1">
        <f t="array" aca="1" ref="D1620" ca="1">IFERROR(INDEX(Calculation!I:I,MATCH('Reconciliation Layer'!C1620,Calculation!A:A,0),0),"")</f>
        <v>0</v>
      </c>
      <c r="E1620" t="str">
        <f t="shared" ca="1" si="78"/>
        <v/>
      </c>
    </row>
    <row r="1621" spans="1:5">
      <c r="A1621" t="str">
        <f t="shared" si="80"/>
        <v/>
      </c>
      <c r="B1621" t="str">
        <f t="shared" si="79"/>
        <v/>
      </c>
      <c r="C1621" s="2">
        <f>Calculation!$A137</f>
        <v>0</v>
      </c>
      <c r="D1621" cm="1">
        <f t="array" aca="1" ref="D1621" ca="1">IFERROR(INDEX(Calculation!I:I,MATCH('Reconciliation Layer'!C1621,Calculation!A:A,0),0),"")</f>
        <v>0</v>
      </c>
      <c r="E1621" t="str">
        <f t="shared" ca="1" si="78"/>
        <v/>
      </c>
    </row>
    <row r="1622" spans="1:5">
      <c r="A1622" t="str">
        <f t="shared" si="80"/>
        <v/>
      </c>
      <c r="B1622" t="str">
        <f t="shared" si="79"/>
        <v/>
      </c>
      <c r="C1622" s="2">
        <f>Calculation!$A138</f>
        <v>0</v>
      </c>
      <c r="D1622" cm="1">
        <f t="array" aca="1" ref="D1622" ca="1">IFERROR(INDEX(Calculation!I:I,MATCH('Reconciliation Layer'!C1622,Calculation!A:A,0),0),"")</f>
        <v>0</v>
      </c>
      <c r="E1622" t="str">
        <f t="shared" ca="1" si="78"/>
        <v/>
      </c>
    </row>
    <row r="1623" spans="1:5">
      <c r="A1623" t="str">
        <f t="shared" si="80"/>
        <v/>
      </c>
      <c r="B1623" t="str">
        <f t="shared" si="79"/>
        <v/>
      </c>
      <c r="C1623" s="2">
        <f>Calculation!$A139</f>
        <v>0</v>
      </c>
      <c r="D1623" cm="1">
        <f t="array" aca="1" ref="D1623" ca="1">IFERROR(INDEX(Calculation!I:I,MATCH('Reconciliation Layer'!C1623,Calculation!A:A,0),0),"")</f>
        <v>0</v>
      </c>
      <c r="E1623" t="str">
        <f t="shared" ca="1" si="78"/>
        <v/>
      </c>
    </row>
    <row r="1624" spans="1:5">
      <c r="A1624" t="str">
        <f t="shared" si="80"/>
        <v/>
      </c>
      <c r="B1624" t="str">
        <f t="shared" si="79"/>
        <v/>
      </c>
      <c r="C1624" s="2">
        <f>Calculation!$A140</f>
        <v>0</v>
      </c>
      <c r="D1624" cm="1">
        <f t="array" aca="1" ref="D1624" ca="1">IFERROR(INDEX(Calculation!I:I,MATCH('Reconciliation Layer'!C1624,Calculation!A:A,0),0),"")</f>
        <v>0</v>
      </c>
      <c r="E1624" t="str">
        <f t="shared" ca="1" si="78"/>
        <v/>
      </c>
    </row>
    <row r="1625" spans="1:5">
      <c r="A1625" t="str">
        <f t="shared" si="80"/>
        <v/>
      </c>
      <c r="B1625" t="str">
        <f t="shared" si="79"/>
        <v/>
      </c>
      <c r="C1625" s="2">
        <f>Calculation!$A141</f>
        <v>0</v>
      </c>
      <c r="D1625" cm="1">
        <f t="array" aca="1" ref="D1625" ca="1">IFERROR(INDEX(Calculation!I:I,MATCH('Reconciliation Layer'!C1625,Calculation!A:A,0),0),"")</f>
        <v>0</v>
      </c>
      <c r="E1625" t="str">
        <f t="shared" ca="1" si="78"/>
        <v/>
      </c>
    </row>
    <row r="1626" spans="1:5">
      <c r="A1626" t="str">
        <f t="shared" si="80"/>
        <v/>
      </c>
      <c r="B1626" t="str">
        <f t="shared" si="79"/>
        <v/>
      </c>
      <c r="C1626" s="2">
        <f>Calculation!$A142</f>
        <v>0</v>
      </c>
      <c r="D1626" cm="1">
        <f t="array" aca="1" ref="D1626" ca="1">IFERROR(INDEX(Calculation!I:I,MATCH('Reconciliation Layer'!C1626,Calculation!A:A,0),0),"")</f>
        <v>0</v>
      </c>
      <c r="E1626" t="str">
        <f t="shared" ca="1" si="78"/>
        <v/>
      </c>
    </row>
    <row r="1627" spans="1:5">
      <c r="A1627" t="str">
        <f t="shared" si="80"/>
        <v/>
      </c>
      <c r="B1627" t="str">
        <f t="shared" si="79"/>
        <v/>
      </c>
      <c r="C1627" s="2">
        <f>Calculation!$A143</f>
        <v>0</v>
      </c>
      <c r="D1627" cm="1">
        <f t="array" aca="1" ref="D1627" ca="1">IFERROR(INDEX(Calculation!I:I,MATCH('Reconciliation Layer'!C1627,Calculation!A:A,0),0),"")</f>
        <v>0</v>
      </c>
      <c r="E1627" t="str">
        <f t="shared" ca="1" si="78"/>
        <v/>
      </c>
    </row>
    <row r="1628" spans="1:5">
      <c r="A1628" t="str">
        <f t="shared" si="80"/>
        <v/>
      </c>
      <c r="B1628" t="str">
        <f t="shared" si="79"/>
        <v/>
      </c>
      <c r="C1628" s="2">
        <f>Calculation!$A144</f>
        <v>0</v>
      </c>
      <c r="D1628" cm="1">
        <f t="array" aca="1" ref="D1628" ca="1">IFERROR(INDEX(Calculation!I:I,MATCH('Reconciliation Layer'!C1628,Calculation!A:A,0),0),"")</f>
        <v>0</v>
      </c>
      <c r="E1628" t="str">
        <f t="shared" ca="1" si="78"/>
        <v/>
      </c>
    </row>
    <row r="1629" spans="1:5">
      <c r="A1629" t="str">
        <f t="shared" si="80"/>
        <v/>
      </c>
      <c r="B1629" t="str">
        <f t="shared" si="79"/>
        <v/>
      </c>
      <c r="C1629" s="2">
        <f>Calculation!$A145</f>
        <v>0</v>
      </c>
      <c r="D1629" cm="1">
        <f t="array" aca="1" ref="D1629" ca="1">IFERROR(INDEX(Calculation!I:I,MATCH('Reconciliation Layer'!C1629,Calculation!A:A,0),0),"")</f>
        <v>0</v>
      </c>
      <c r="E1629" t="str">
        <f t="shared" ca="1" si="78"/>
        <v/>
      </c>
    </row>
    <row r="1630" spans="1:5">
      <c r="A1630" t="str">
        <f t="shared" si="80"/>
        <v/>
      </c>
      <c r="B1630" t="str">
        <f t="shared" si="79"/>
        <v/>
      </c>
      <c r="C1630" s="2">
        <f>Calculation!$A146</f>
        <v>0</v>
      </c>
      <c r="D1630" cm="1">
        <f t="array" aca="1" ref="D1630" ca="1">IFERROR(INDEX(Calculation!I:I,MATCH('Reconciliation Layer'!C1630,Calculation!A:A,0),0),"")</f>
        <v>0</v>
      </c>
      <c r="E1630" t="str">
        <f t="shared" ca="1" si="78"/>
        <v/>
      </c>
    </row>
    <row r="1631" spans="1:5">
      <c r="A1631" t="str">
        <f t="shared" si="80"/>
        <v/>
      </c>
      <c r="B1631" t="str">
        <f t="shared" si="79"/>
        <v/>
      </c>
      <c r="C1631" s="2">
        <f>Calculation!$A147</f>
        <v>0</v>
      </c>
      <c r="D1631" cm="1">
        <f t="array" aca="1" ref="D1631" ca="1">IFERROR(INDEX(Calculation!I:I,MATCH('Reconciliation Layer'!C1631,Calculation!A:A,0),0),"")</f>
        <v>0</v>
      </c>
      <c r="E1631" t="str">
        <f t="shared" ca="1" si="78"/>
        <v/>
      </c>
    </row>
    <row r="1632" spans="1:5">
      <c r="A1632" t="str">
        <f t="shared" si="80"/>
        <v/>
      </c>
      <c r="B1632" t="str">
        <f t="shared" si="79"/>
        <v/>
      </c>
      <c r="C1632" s="2">
        <f>Calculation!$A148</f>
        <v>0</v>
      </c>
      <c r="D1632" cm="1">
        <f t="array" aca="1" ref="D1632" ca="1">IFERROR(INDEX(Calculation!I:I,MATCH('Reconciliation Layer'!C1632,Calculation!A:A,0),0),"")</f>
        <v>0</v>
      </c>
      <c r="E1632" t="str">
        <f t="shared" ca="1" si="78"/>
        <v/>
      </c>
    </row>
    <row r="1633" spans="1:5">
      <c r="A1633" t="str">
        <f t="shared" si="80"/>
        <v/>
      </c>
      <c r="B1633" t="str">
        <f t="shared" si="79"/>
        <v/>
      </c>
      <c r="C1633" s="2">
        <f>Calculation!$A149</f>
        <v>0</v>
      </c>
      <c r="D1633" cm="1">
        <f t="array" aca="1" ref="D1633" ca="1">IFERROR(INDEX(Calculation!I:I,MATCH('Reconciliation Layer'!C1633,Calculation!A:A,0),0),"")</f>
        <v>0</v>
      </c>
      <c r="E1633" t="str">
        <f t="shared" ca="1" si="78"/>
        <v/>
      </c>
    </row>
    <row r="1634" spans="1:5">
      <c r="A1634" t="str">
        <f t="shared" si="80"/>
        <v/>
      </c>
      <c r="B1634" t="str">
        <f t="shared" si="79"/>
        <v/>
      </c>
      <c r="C1634" s="2">
        <f>Calculation!$A150</f>
        <v>0</v>
      </c>
      <c r="D1634" cm="1">
        <f t="array" aca="1" ref="D1634" ca="1">IFERROR(INDEX(Calculation!I:I,MATCH('Reconciliation Layer'!C1634,Calculation!A:A,0),0),"")</f>
        <v>0</v>
      </c>
      <c r="E1634" t="str">
        <f t="shared" ca="1" si="78"/>
        <v/>
      </c>
    </row>
    <row r="1635" spans="1:5">
      <c r="A1635" t="str">
        <f t="shared" si="80"/>
        <v/>
      </c>
      <c r="B1635" t="str">
        <f t="shared" si="79"/>
        <v/>
      </c>
      <c r="C1635" s="2">
        <f>Calculation!$A151</f>
        <v>0</v>
      </c>
      <c r="D1635" cm="1">
        <f t="array" aca="1" ref="D1635" ca="1">IFERROR(INDEX(Calculation!I:I,MATCH('Reconciliation Layer'!C1635,Calculation!A:A,0),0),"")</f>
        <v>0</v>
      </c>
      <c r="E1635" t="str">
        <f t="shared" ca="1" si="78"/>
        <v/>
      </c>
    </row>
    <row r="1636" spans="1:5">
      <c r="A1636" t="str">
        <f t="shared" si="80"/>
        <v/>
      </c>
      <c r="B1636" t="str">
        <f t="shared" si="79"/>
        <v/>
      </c>
      <c r="C1636" s="2">
        <f>Calculation!$A152</f>
        <v>0</v>
      </c>
      <c r="D1636" cm="1">
        <f t="array" aca="1" ref="D1636" ca="1">IFERROR(INDEX(Calculation!I:I,MATCH('Reconciliation Layer'!C1636,Calculation!A:A,0),0),"")</f>
        <v>0</v>
      </c>
      <c r="E1636" t="str">
        <f t="shared" ca="1" si="78"/>
        <v/>
      </c>
    </row>
    <row r="1637" spans="1:5">
      <c r="A1637" t="str">
        <f t="shared" si="80"/>
        <v/>
      </c>
      <c r="B1637" t="str">
        <f t="shared" si="79"/>
        <v/>
      </c>
      <c r="C1637" s="2">
        <f>Calculation!$A153</f>
        <v>0</v>
      </c>
      <c r="D1637" cm="1">
        <f t="array" aca="1" ref="D1637" ca="1">IFERROR(INDEX(Calculation!I:I,MATCH('Reconciliation Layer'!C1637,Calculation!A:A,0),0),"")</f>
        <v>0</v>
      </c>
      <c r="E1637" t="str">
        <f t="shared" ca="1" si="78"/>
        <v/>
      </c>
    </row>
    <row r="1638" spans="1:5">
      <c r="A1638" t="str">
        <f t="shared" si="80"/>
        <v/>
      </c>
      <c r="B1638" t="str">
        <f t="shared" si="79"/>
        <v/>
      </c>
      <c r="C1638" s="2">
        <f>Calculation!$A154</f>
        <v>0</v>
      </c>
      <c r="D1638" cm="1">
        <f t="array" aca="1" ref="D1638" ca="1">IFERROR(INDEX(Calculation!I:I,MATCH('Reconciliation Layer'!C1638,Calculation!A:A,0),0),"")</f>
        <v>0</v>
      </c>
      <c r="E1638" t="str">
        <f t="shared" ca="1" si="78"/>
        <v/>
      </c>
    </row>
    <row r="1639" spans="1:5">
      <c r="A1639" t="str">
        <f t="shared" si="80"/>
        <v/>
      </c>
      <c r="B1639" t="str">
        <f t="shared" si="79"/>
        <v/>
      </c>
      <c r="C1639" s="2">
        <f>Calculation!$A155</f>
        <v>0</v>
      </c>
      <c r="D1639" cm="1">
        <f t="array" aca="1" ref="D1639" ca="1">IFERROR(INDEX(Calculation!I:I,MATCH('Reconciliation Layer'!C1639,Calculation!A:A,0),0),"")</f>
        <v>0</v>
      </c>
      <c r="E1639" t="str">
        <f t="shared" ca="1" si="78"/>
        <v/>
      </c>
    </row>
    <row r="1640" spans="1:5">
      <c r="A1640" t="str">
        <f t="shared" si="80"/>
        <v/>
      </c>
      <c r="B1640" t="str">
        <f t="shared" si="79"/>
        <v/>
      </c>
      <c r="C1640" s="2">
        <f>Calculation!$A156</f>
        <v>0</v>
      </c>
      <c r="D1640" cm="1">
        <f t="array" aca="1" ref="D1640" ca="1">IFERROR(INDEX(Calculation!I:I,MATCH('Reconciliation Layer'!C1640,Calculation!A:A,0),0),"")</f>
        <v>0</v>
      </c>
      <c r="E1640" t="str">
        <f t="shared" ca="1" si="78"/>
        <v/>
      </c>
    </row>
    <row r="1641" spans="1:5">
      <c r="A1641" t="str">
        <f t="shared" si="80"/>
        <v/>
      </c>
      <c r="B1641" t="str">
        <f t="shared" si="79"/>
        <v/>
      </c>
      <c r="C1641" s="2">
        <f>Calculation!$A157</f>
        <v>0</v>
      </c>
      <c r="D1641" cm="1">
        <f t="array" aca="1" ref="D1641" ca="1">IFERROR(INDEX(Calculation!I:I,MATCH('Reconciliation Layer'!C1641,Calculation!A:A,0),0),"")</f>
        <v>0</v>
      </c>
      <c r="E1641" t="str">
        <f t="shared" ca="1" si="78"/>
        <v/>
      </c>
    </row>
    <row r="1642" spans="1:5">
      <c r="A1642" t="str">
        <f t="shared" si="80"/>
        <v/>
      </c>
      <c r="B1642" t="str">
        <f t="shared" si="79"/>
        <v/>
      </c>
      <c r="C1642" s="2">
        <f>Calculation!$A158</f>
        <v>0</v>
      </c>
      <c r="D1642" cm="1">
        <f t="array" aca="1" ref="D1642" ca="1">IFERROR(INDEX(Calculation!I:I,MATCH('Reconciliation Layer'!C1642,Calculation!A:A,0),0),"")</f>
        <v>0</v>
      </c>
      <c r="E1642" t="str">
        <f t="shared" ca="1" si="78"/>
        <v/>
      </c>
    </row>
    <row r="1643" spans="1:5">
      <c r="A1643" t="str">
        <f t="shared" si="80"/>
        <v/>
      </c>
      <c r="B1643" t="str">
        <f t="shared" si="79"/>
        <v/>
      </c>
      <c r="C1643" s="2">
        <f>Calculation!$A159</f>
        <v>0</v>
      </c>
      <c r="D1643" cm="1">
        <f t="array" aca="1" ref="D1643" ca="1">IFERROR(INDEX(Calculation!I:I,MATCH('Reconciliation Layer'!C1643,Calculation!A:A,0),0),"")</f>
        <v>0</v>
      </c>
      <c r="E1643" t="str">
        <f t="shared" ca="1" si="78"/>
        <v/>
      </c>
    </row>
    <row r="1644" spans="1:5">
      <c r="A1644" t="str">
        <f t="shared" si="80"/>
        <v/>
      </c>
      <c r="B1644" t="str">
        <f t="shared" si="79"/>
        <v/>
      </c>
      <c r="C1644" s="2">
        <f>Calculation!$A160</f>
        <v>0</v>
      </c>
      <c r="D1644" cm="1">
        <f t="array" aca="1" ref="D1644" ca="1">IFERROR(INDEX(Calculation!I:I,MATCH('Reconciliation Layer'!C1644,Calculation!A:A,0),0),"")</f>
        <v>0</v>
      </c>
      <c r="E1644" t="str">
        <f t="shared" ca="1" si="78"/>
        <v/>
      </c>
    </row>
    <row r="1645" spans="1:5">
      <c r="A1645" t="str">
        <f t="shared" si="80"/>
        <v/>
      </c>
      <c r="B1645" t="str">
        <f t="shared" si="79"/>
        <v/>
      </c>
      <c r="C1645" s="2">
        <f>Calculation!$A161</f>
        <v>0</v>
      </c>
      <c r="D1645" cm="1">
        <f t="array" aca="1" ref="D1645" ca="1">IFERROR(INDEX(Calculation!I:I,MATCH('Reconciliation Layer'!C1645,Calculation!A:A,0),0),"")</f>
        <v>0</v>
      </c>
      <c r="E1645" t="str">
        <f t="shared" ca="1" si="78"/>
        <v/>
      </c>
    </row>
    <row r="1646" spans="1:5">
      <c r="A1646" t="str">
        <f t="shared" si="80"/>
        <v/>
      </c>
      <c r="B1646" t="str">
        <f t="shared" si="79"/>
        <v/>
      </c>
      <c r="C1646" s="2">
        <f>Calculation!$A162</f>
        <v>0</v>
      </c>
      <c r="D1646" cm="1">
        <f t="array" aca="1" ref="D1646" ca="1">IFERROR(INDEX(Calculation!I:I,MATCH('Reconciliation Layer'!C1646,Calculation!A:A,0),0),"")</f>
        <v>0</v>
      </c>
      <c r="E1646" t="str">
        <f t="shared" ca="1" si="78"/>
        <v/>
      </c>
    </row>
    <row r="1647" spans="1:5">
      <c r="A1647" t="str">
        <f t="shared" si="80"/>
        <v/>
      </c>
      <c r="B1647" t="str">
        <f t="shared" si="79"/>
        <v/>
      </c>
      <c r="C1647" s="2">
        <f>Calculation!$A163</f>
        <v>0</v>
      </c>
      <c r="D1647" cm="1">
        <f t="array" aca="1" ref="D1647" ca="1">IFERROR(INDEX(Calculation!I:I,MATCH('Reconciliation Layer'!C1647,Calculation!A:A,0),0),"")</f>
        <v>0</v>
      </c>
      <c r="E1647" t="str">
        <f t="shared" ca="1" si="78"/>
        <v/>
      </c>
    </row>
    <row r="1648" spans="1:5">
      <c r="A1648" t="str">
        <f t="shared" si="80"/>
        <v/>
      </c>
      <c r="B1648" t="str">
        <f t="shared" si="79"/>
        <v/>
      </c>
      <c r="C1648" s="2">
        <f>Calculation!$A164</f>
        <v>0</v>
      </c>
      <c r="D1648" cm="1">
        <f t="array" aca="1" ref="D1648" ca="1">IFERROR(INDEX(Calculation!I:I,MATCH('Reconciliation Layer'!C1648,Calculation!A:A,0),0),"")</f>
        <v>0</v>
      </c>
      <c r="E1648" t="str">
        <f t="shared" ca="1" si="78"/>
        <v/>
      </c>
    </row>
    <row r="1649" spans="1:5">
      <c r="A1649" t="str">
        <f t="shared" si="80"/>
        <v/>
      </c>
      <c r="B1649" t="str">
        <f t="shared" si="79"/>
        <v/>
      </c>
      <c r="C1649" s="2">
        <f>Calculation!$A165</f>
        <v>0</v>
      </c>
      <c r="D1649" cm="1">
        <f t="array" aca="1" ref="D1649" ca="1">IFERROR(INDEX(Calculation!I:I,MATCH('Reconciliation Layer'!C1649,Calculation!A:A,0),0),"")</f>
        <v>0</v>
      </c>
      <c r="E1649" t="str">
        <f t="shared" ca="1" si="78"/>
        <v/>
      </c>
    </row>
    <row r="1650" spans="1:5">
      <c r="A1650" t="str">
        <f t="shared" si="80"/>
        <v/>
      </c>
      <c r="B1650" t="str">
        <f t="shared" si="79"/>
        <v/>
      </c>
      <c r="C1650" s="2">
        <f>Calculation!$A166</f>
        <v>0</v>
      </c>
      <c r="D1650" cm="1">
        <f t="array" aca="1" ref="D1650" ca="1">IFERROR(INDEX(Calculation!I:I,MATCH('Reconciliation Layer'!C1650,Calculation!A:A,0),0),"")</f>
        <v>0</v>
      </c>
      <c r="E1650" t="str">
        <f t="shared" ca="1" si="78"/>
        <v/>
      </c>
    </row>
    <row r="1651" spans="1:5">
      <c r="A1651" t="str">
        <f t="shared" si="80"/>
        <v/>
      </c>
      <c r="B1651" t="str">
        <f t="shared" si="79"/>
        <v/>
      </c>
      <c r="C1651" s="2">
        <f>Calculation!$A167</f>
        <v>0</v>
      </c>
      <c r="D1651" cm="1">
        <f t="array" aca="1" ref="D1651" ca="1">IFERROR(INDEX(Calculation!I:I,MATCH('Reconciliation Layer'!C1651,Calculation!A:A,0),0),"")</f>
        <v>0</v>
      </c>
      <c r="E1651" t="str">
        <f t="shared" ca="1" si="78"/>
        <v/>
      </c>
    </row>
    <row r="1652" spans="1:5">
      <c r="A1652" t="str">
        <f t="shared" si="80"/>
        <v/>
      </c>
      <c r="B1652" t="str">
        <f t="shared" si="79"/>
        <v/>
      </c>
      <c r="C1652" s="2">
        <f>Calculation!$A168</f>
        <v>0</v>
      </c>
      <c r="D1652" cm="1">
        <f t="array" aca="1" ref="D1652" ca="1">IFERROR(INDEX(Calculation!I:I,MATCH('Reconciliation Layer'!C1652,Calculation!A:A,0),0),"")</f>
        <v>0</v>
      </c>
      <c r="E1652" t="str">
        <f t="shared" ca="1" si="78"/>
        <v/>
      </c>
    </row>
    <row r="1653" spans="1:5">
      <c r="A1653" t="str">
        <f t="shared" si="80"/>
        <v/>
      </c>
      <c r="B1653" t="str">
        <f t="shared" si="79"/>
        <v/>
      </c>
      <c r="C1653" s="2">
        <f>Calculation!$A169</f>
        <v>0</v>
      </c>
      <c r="D1653" cm="1">
        <f t="array" aca="1" ref="D1653" ca="1">IFERROR(INDEX(Calculation!I:I,MATCH('Reconciliation Layer'!C1653,Calculation!A:A,0),0),"")</f>
        <v>0</v>
      </c>
      <c r="E1653" t="str">
        <f t="shared" ca="1" si="78"/>
        <v/>
      </c>
    </row>
    <row r="1654" spans="1:5">
      <c r="A1654" t="str">
        <f t="shared" si="80"/>
        <v/>
      </c>
      <c r="B1654" t="str">
        <f t="shared" si="79"/>
        <v/>
      </c>
      <c r="C1654" s="2">
        <f>Calculation!$A170</f>
        <v>0</v>
      </c>
      <c r="D1654" cm="1">
        <f t="array" aca="1" ref="D1654" ca="1">IFERROR(INDEX(Calculation!I:I,MATCH('Reconciliation Layer'!C1654,Calculation!A:A,0),0),"")</f>
        <v>0</v>
      </c>
      <c r="E1654" t="str">
        <f t="shared" ca="1" si="78"/>
        <v/>
      </c>
    </row>
    <row r="1655" spans="1:5">
      <c r="A1655" t="str">
        <f t="shared" si="80"/>
        <v/>
      </c>
      <c r="B1655" t="str">
        <f t="shared" si="79"/>
        <v/>
      </c>
      <c r="C1655" s="2">
        <f>Calculation!$A171</f>
        <v>0</v>
      </c>
      <c r="D1655" cm="1">
        <f t="array" aca="1" ref="D1655" ca="1">IFERROR(INDEX(Calculation!I:I,MATCH('Reconciliation Layer'!C1655,Calculation!A:A,0),0),"")</f>
        <v>0</v>
      </c>
      <c r="E1655" t="str">
        <f t="shared" ca="1" si="78"/>
        <v/>
      </c>
    </row>
    <row r="1656" spans="1:5">
      <c r="A1656" t="str">
        <f t="shared" si="80"/>
        <v/>
      </c>
      <c r="B1656" t="str">
        <f t="shared" si="79"/>
        <v/>
      </c>
      <c r="C1656" s="2">
        <f>Calculation!$A172</f>
        <v>0</v>
      </c>
      <c r="D1656" cm="1">
        <f t="array" aca="1" ref="D1656" ca="1">IFERROR(INDEX(Calculation!I:I,MATCH('Reconciliation Layer'!C1656,Calculation!A:A,0),0),"")</f>
        <v>0</v>
      </c>
      <c r="E1656" t="str">
        <f t="shared" ca="1" si="78"/>
        <v/>
      </c>
    </row>
    <row r="1657" spans="1:5">
      <c r="A1657" t="str">
        <f t="shared" si="80"/>
        <v/>
      </c>
      <c r="B1657" t="str">
        <f t="shared" si="79"/>
        <v/>
      </c>
      <c r="C1657" s="2">
        <f>Calculation!$A173</f>
        <v>0</v>
      </c>
      <c r="D1657" cm="1">
        <f t="array" aca="1" ref="D1657" ca="1">IFERROR(INDEX(Calculation!I:I,MATCH('Reconciliation Layer'!C1657,Calculation!A:A,0),0),"")</f>
        <v>0</v>
      </c>
      <c r="E1657" t="str">
        <f t="shared" ca="1" si="78"/>
        <v/>
      </c>
    </row>
    <row r="1658" spans="1:5">
      <c r="A1658" t="str">
        <f t="shared" si="80"/>
        <v/>
      </c>
      <c r="B1658" t="str">
        <f t="shared" si="79"/>
        <v/>
      </c>
      <c r="C1658" s="2">
        <f>Calculation!$A174</f>
        <v>0</v>
      </c>
      <c r="D1658" cm="1">
        <f t="array" aca="1" ref="D1658" ca="1">IFERROR(INDEX(Calculation!I:I,MATCH('Reconciliation Layer'!C1658,Calculation!A:A,0),0),"")</f>
        <v>0</v>
      </c>
      <c r="E1658" t="str">
        <f t="shared" ca="1" si="78"/>
        <v/>
      </c>
    </row>
    <row r="1659" spans="1:5">
      <c r="A1659" t="str">
        <f t="shared" si="80"/>
        <v/>
      </c>
      <c r="B1659" t="str">
        <f t="shared" si="79"/>
        <v/>
      </c>
      <c r="C1659" s="2">
        <f>Calculation!$A175</f>
        <v>0</v>
      </c>
      <c r="D1659" cm="1">
        <f t="array" aca="1" ref="D1659" ca="1">IFERROR(INDEX(Calculation!I:I,MATCH('Reconciliation Layer'!C1659,Calculation!A:A,0),0),"")</f>
        <v>0</v>
      </c>
      <c r="E1659" t="str">
        <f t="shared" ca="1" si="78"/>
        <v/>
      </c>
    </row>
    <row r="1660" spans="1:5">
      <c r="A1660" t="str">
        <f t="shared" si="80"/>
        <v/>
      </c>
      <c r="B1660" t="str">
        <f t="shared" si="79"/>
        <v/>
      </c>
      <c r="C1660" s="2">
        <f>Calculation!$A176</f>
        <v>0</v>
      </c>
      <c r="D1660" cm="1">
        <f t="array" aca="1" ref="D1660" ca="1">IFERROR(INDEX(Calculation!I:I,MATCH('Reconciliation Layer'!C1660,Calculation!A:A,0),0),"")</f>
        <v>0</v>
      </c>
      <c r="E1660" t="str">
        <f t="shared" ca="1" si="78"/>
        <v/>
      </c>
    </row>
    <row r="1661" spans="1:5">
      <c r="A1661" t="str">
        <f t="shared" si="80"/>
        <v/>
      </c>
      <c r="B1661" t="str">
        <f t="shared" si="79"/>
        <v/>
      </c>
      <c r="C1661" s="2">
        <f>Calculation!$A177</f>
        <v>0</v>
      </c>
      <c r="D1661" cm="1">
        <f t="array" aca="1" ref="D1661" ca="1">IFERROR(INDEX(Calculation!I:I,MATCH('Reconciliation Layer'!C1661,Calculation!A:A,0),0),"")</f>
        <v>0</v>
      </c>
      <c r="E1661" t="str">
        <f t="shared" ca="1" si="78"/>
        <v/>
      </c>
    </row>
    <row r="1662" spans="1:5">
      <c r="A1662" t="str">
        <f t="shared" si="80"/>
        <v/>
      </c>
      <c r="B1662" t="str">
        <f t="shared" si="79"/>
        <v/>
      </c>
      <c r="C1662" s="2">
        <f>Calculation!$A178</f>
        <v>0</v>
      </c>
      <c r="D1662" cm="1">
        <f t="array" aca="1" ref="D1662" ca="1">IFERROR(INDEX(Calculation!I:I,MATCH('Reconciliation Layer'!C1662,Calculation!A:A,0),0),"")</f>
        <v>0</v>
      </c>
      <c r="E1662" t="str">
        <f t="shared" ref="E1662:E1725" ca="1" si="81">IF(D1662&lt;&gt;0,CONCATENATE(B1662,C1662,),"")</f>
        <v/>
      </c>
    </row>
    <row r="1663" spans="1:5">
      <c r="A1663" t="str">
        <f t="shared" si="80"/>
        <v/>
      </c>
      <c r="B1663" t="str">
        <f t="shared" si="79"/>
        <v/>
      </c>
      <c r="C1663" s="2">
        <f>Calculation!$A179</f>
        <v>0</v>
      </c>
      <c r="D1663" cm="1">
        <f t="array" aca="1" ref="D1663" ca="1">IFERROR(INDEX(Calculation!I:I,MATCH('Reconciliation Layer'!C1663,Calculation!A:A,0),0),"")</f>
        <v>0</v>
      </c>
      <c r="E1663" t="str">
        <f t="shared" ca="1" si="81"/>
        <v/>
      </c>
    </row>
    <row r="1664" spans="1:5">
      <c r="A1664" t="str">
        <f t="shared" si="80"/>
        <v/>
      </c>
      <c r="B1664" t="str">
        <f t="shared" si="79"/>
        <v/>
      </c>
      <c r="C1664" s="2">
        <f>Calculation!$A180</f>
        <v>0</v>
      </c>
      <c r="D1664" cm="1">
        <f t="array" aca="1" ref="D1664" ca="1">IFERROR(INDEX(Calculation!I:I,MATCH('Reconciliation Layer'!C1664,Calculation!A:A,0),0),"")</f>
        <v>0</v>
      </c>
      <c r="E1664" t="str">
        <f t="shared" ca="1" si="81"/>
        <v/>
      </c>
    </row>
    <row r="1665" spans="1:5">
      <c r="A1665" t="str">
        <f t="shared" si="80"/>
        <v/>
      </c>
      <c r="B1665" t="str">
        <f t="shared" si="79"/>
        <v/>
      </c>
      <c r="C1665" s="2">
        <f>Calculation!$A181</f>
        <v>0</v>
      </c>
      <c r="D1665" cm="1">
        <f t="array" aca="1" ref="D1665" ca="1">IFERROR(INDEX(Calculation!I:I,MATCH('Reconciliation Layer'!C1665,Calculation!A:A,0),0),"")</f>
        <v>0</v>
      </c>
      <c r="E1665" t="str">
        <f t="shared" ca="1" si="81"/>
        <v/>
      </c>
    </row>
    <row r="1666" spans="1:5">
      <c r="A1666" t="str">
        <f t="shared" si="80"/>
        <v/>
      </c>
      <c r="B1666" t="str">
        <f t="shared" si="79"/>
        <v/>
      </c>
      <c r="C1666" s="2">
        <f>Calculation!$A182</f>
        <v>0</v>
      </c>
      <c r="D1666" cm="1">
        <f t="array" aca="1" ref="D1666" ca="1">IFERROR(INDEX(Calculation!I:I,MATCH('Reconciliation Layer'!C1666,Calculation!A:A,0),0),"")</f>
        <v>0</v>
      </c>
      <c r="E1666" t="str">
        <f t="shared" ca="1" si="81"/>
        <v/>
      </c>
    </row>
    <row r="1667" spans="1:5">
      <c r="A1667" t="str">
        <f t="shared" si="80"/>
        <v/>
      </c>
      <c r="B1667" t="str">
        <f t="shared" si="79"/>
        <v/>
      </c>
      <c r="C1667" s="2">
        <f>Calculation!$A183</f>
        <v>0</v>
      </c>
      <c r="D1667" cm="1">
        <f t="array" aca="1" ref="D1667" ca="1">IFERROR(INDEX(Calculation!I:I,MATCH('Reconciliation Layer'!C1667,Calculation!A:A,0),0),"")</f>
        <v>0</v>
      </c>
      <c r="E1667" t="str">
        <f t="shared" ca="1" si="81"/>
        <v/>
      </c>
    </row>
    <row r="1668" spans="1:5">
      <c r="A1668" t="str">
        <f t="shared" si="80"/>
        <v/>
      </c>
      <c r="B1668" t="str">
        <f t="shared" si="79"/>
        <v/>
      </c>
      <c r="C1668" s="2">
        <f>Calculation!$A184</f>
        <v>0</v>
      </c>
      <c r="D1668" cm="1">
        <f t="array" aca="1" ref="D1668" ca="1">IFERROR(INDEX(Calculation!I:I,MATCH('Reconciliation Layer'!C1668,Calculation!A:A,0),0),"")</f>
        <v>0</v>
      </c>
      <c r="E1668" t="str">
        <f t="shared" ca="1" si="81"/>
        <v/>
      </c>
    </row>
    <row r="1669" spans="1:5">
      <c r="A1669" t="str">
        <f t="shared" si="80"/>
        <v/>
      </c>
      <c r="B1669" t="str">
        <f t="shared" si="79"/>
        <v/>
      </c>
      <c r="C1669" s="2">
        <f>Calculation!$A185</f>
        <v>0</v>
      </c>
      <c r="D1669" cm="1">
        <f t="array" aca="1" ref="D1669" ca="1">IFERROR(INDEX(Calculation!I:I,MATCH('Reconciliation Layer'!C1669,Calculation!A:A,0),0),"")</f>
        <v>0</v>
      </c>
      <c r="E1669" t="str">
        <f t="shared" ca="1" si="81"/>
        <v/>
      </c>
    </row>
    <row r="1670" spans="1:5">
      <c r="A1670" t="str">
        <f t="shared" si="80"/>
        <v/>
      </c>
      <c r="B1670" t="str">
        <f t="shared" si="79"/>
        <v/>
      </c>
      <c r="C1670" s="2">
        <f>Calculation!$A186</f>
        <v>0</v>
      </c>
      <c r="D1670" cm="1">
        <f t="array" aca="1" ref="D1670" ca="1">IFERROR(INDEX(Calculation!I:I,MATCH('Reconciliation Layer'!C1670,Calculation!A:A,0),0),"")</f>
        <v>0</v>
      </c>
      <c r="E1670" t="str">
        <f t="shared" ca="1" si="81"/>
        <v/>
      </c>
    </row>
    <row r="1671" spans="1:5">
      <c r="A1671" t="str">
        <f t="shared" si="80"/>
        <v/>
      </c>
      <c r="B1671" t="str">
        <f t="shared" si="79"/>
        <v/>
      </c>
      <c r="C1671" s="2">
        <f>Calculation!$A187</f>
        <v>0</v>
      </c>
      <c r="D1671" cm="1">
        <f t="array" aca="1" ref="D1671" ca="1">IFERROR(INDEX(Calculation!I:I,MATCH('Reconciliation Layer'!C1671,Calculation!A:A,0),0),"")</f>
        <v>0</v>
      </c>
      <c r="E1671" t="str">
        <f t="shared" ca="1" si="81"/>
        <v/>
      </c>
    </row>
    <row r="1672" spans="1:5">
      <c r="A1672" t="str">
        <f t="shared" si="80"/>
        <v/>
      </c>
      <c r="B1672" t="str">
        <f t="shared" si="79"/>
        <v/>
      </c>
      <c r="C1672" s="2">
        <f>Calculation!$A188</f>
        <v>0</v>
      </c>
      <c r="D1672" cm="1">
        <f t="array" aca="1" ref="D1672" ca="1">IFERROR(INDEX(Calculation!I:I,MATCH('Reconciliation Layer'!C1672,Calculation!A:A,0),0),"")</f>
        <v>0</v>
      </c>
      <c r="E1672" t="str">
        <f t="shared" ca="1" si="81"/>
        <v/>
      </c>
    </row>
    <row r="1673" spans="1:5">
      <c r="A1673" t="str">
        <f t="shared" si="80"/>
        <v/>
      </c>
      <c r="B1673" t="str">
        <f t="shared" si="79"/>
        <v/>
      </c>
      <c r="C1673" s="2">
        <f>Calculation!$A189</f>
        <v>0</v>
      </c>
      <c r="D1673" cm="1">
        <f t="array" aca="1" ref="D1673" ca="1">IFERROR(INDEX(Calculation!I:I,MATCH('Reconciliation Layer'!C1673,Calculation!A:A,0),0),"")</f>
        <v>0</v>
      </c>
      <c r="E1673" t="str">
        <f t="shared" ca="1" si="81"/>
        <v/>
      </c>
    </row>
    <row r="1674" spans="1:5">
      <c r="A1674" t="str">
        <f t="shared" si="80"/>
        <v/>
      </c>
      <c r="B1674" t="str">
        <f t="shared" si="79"/>
        <v/>
      </c>
      <c r="C1674" s="2">
        <f>Calculation!$A190</f>
        <v>0</v>
      </c>
      <c r="D1674" cm="1">
        <f t="array" aca="1" ref="D1674" ca="1">IFERROR(INDEX(Calculation!I:I,MATCH('Reconciliation Layer'!C1674,Calculation!A:A,0),0),"")</f>
        <v>0</v>
      </c>
      <c r="E1674" t="str">
        <f t="shared" ca="1" si="81"/>
        <v/>
      </c>
    </row>
    <row r="1675" spans="1:5">
      <c r="A1675" t="str">
        <f t="shared" si="80"/>
        <v/>
      </c>
      <c r="B1675" t="str">
        <f t="shared" si="79"/>
        <v/>
      </c>
      <c r="C1675" s="2">
        <f>Calculation!$A191</f>
        <v>0</v>
      </c>
      <c r="D1675" cm="1">
        <f t="array" aca="1" ref="D1675" ca="1">IFERROR(INDEX(Calculation!I:I,MATCH('Reconciliation Layer'!C1675,Calculation!A:A,0),0),"")</f>
        <v>0</v>
      </c>
      <c r="E1675" t="str">
        <f t="shared" ca="1" si="81"/>
        <v/>
      </c>
    </row>
    <row r="1676" spans="1:5">
      <c r="A1676" t="str">
        <f t="shared" si="80"/>
        <v/>
      </c>
      <c r="B1676" t="str">
        <f t="shared" si="79"/>
        <v/>
      </c>
      <c r="C1676" s="2">
        <f>Calculation!$A192</f>
        <v>0</v>
      </c>
      <c r="D1676" cm="1">
        <f t="array" aca="1" ref="D1676" ca="1">IFERROR(INDEX(Calculation!I:I,MATCH('Reconciliation Layer'!C1676,Calculation!A:A,0),0),"")</f>
        <v>0</v>
      </c>
      <c r="E1676" t="str">
        <f t="shared" ca="1" si="81"/>
        <v/>
      </c>
    </row>
    <row r="1677" spans="1:5">
      <c r="A1677" t="str">
        <f t="shared" si="80"/>
        <v/>
      </c>
      <c r="B1677" t="str">
        <f t="shared" si="79"/>
        <v/>
      </c>
      <c r="C1677" s="2">
        <f>Calculation!$A193</f>
        <v>0</v>
      </c>
      <c r="D1677" cm="1">
        <f t="array" aca="1" ref="D1677" ca="1">IFERROR(INDEX(Calculation!I:I,MATCH('Reconciliation Layer'!C1677,Calculation!A:A,0),0),"")</f>
        <v>0</v>
      </c>
      <c r="E1677" t="str">
        <f t="shared" ca="1" si="81"/>
        <v/>
      </c>
    </row>
    <row r="1678" spans="1:5">
      <c r="A1678" t="str">
        <f t="shared" si="80"/>
        <v/>
      </c>
      <c r="B1678" t="str">
        <f t="shared" si="79"/>
        <v/>
      </c>
      <c r="C1678" s="2">
        <f>Calculation!$A194</f>
        <v>0</v>
      </c>
      <c r="D1678" cm="1">
        <f t="array" aca="1" ref="D1678" ca="1">IFERROR(INDEX(Calculation!I:I,MATCH('Reconciliation Layer'!C1678,Calculation!A:A,0),0),"")</f>
        <v>0</v>
      </c>
      <c r="E1678" t="str">
        <f t="shared" ca="1" si="81"/>
        <v/>
      </c>
    </row>
    <row r="1679" spans="1:5">
      <c r="A1679" t="str">
        <f t="shared" si="80"/>
        <v/>
      </c>
      <c r="B1679" t="str">
        <f t="shared" si="79"/>
        <v/>
      </c>
      <c r="C1679" s="2">
        <f>Calculation!$A195</f>
        <v>0</v>
      </c>
      <c r="D1679" cm="1">
        <f t="array" aca="1" ref="D1679" ca="1">IFERROR(INDEX(Calculation!I:I,MATCH('Reconciliation Layer'!C1679,Calculation!A:A,0),0),"")</f>
        <v>0</v>
      </c>
      <c r="E1679" t="str">
        <f t="shared" ca="1" si="81"/>
        <v/>
      </c>
    </row>
    <row r="1680" spans="1:5">
      <c r="A1680" t="str">
        <f t="shared" si="80"/>
        <v/>
      </c>
      <c r="B1680" t="str">
        <f t="shared" si="79"/>
        <v/>
      </c>
      <c r="C1680" s="2">
        <f>Calculation!$A196</f>
        <v>0</v>
      </c>
      <c r="D1680" cm="1">
        <f t="array" aca="1" ref="D1680" ca="1">IFERROR(INDEX(Calculation!I:I,MATCH('Reconciliation Layer'!C1680,Calculation!A:A,0),0),"")</f>
        <v>0</v>
      </c>
      <c r="E1680" t="str">
        <f t="shared" ca="1" si="81"/>
        <v/>
      </c>
    </row>
    <row r="1681" spans="1:5">
      <c r="A1681" t="str">
        <f t="shared" si="80"/>
        <v/>
      </c>
      <c r="B1681" t="str">
        <f t="shared" ref="B1681:B1744" si="82">IF(C1681&gt;0,CONCATENATE(A1681," | ","Daily Summary"),"")</f>
        <v/>
      </c>
      <c r="C1681" s="2">
        <f>Calculation!$A197</f>
        <v>0</v>
      </c>
      <c r="D1681" cm="1">
        <f t="array" aca="1" ref="D1681" ca="1">IFERROR(INDEX(Calculation!I:I,MATCH('Reconciliation Layer'!C1681,Calculation!A:A,0),0),"")</f>
        <v>0</v>
      </c>
      <c r="E1681" t="str">
        <f t="shared" ca="1" si="81"/>
        <v/>
      </c>
    </row>
    <row r="1682" spans="1:5">
      <c r="A1682" t="str">
        <f t="shared" ref="A1682:A1745" si="83">IF(C1682&gt;0,A1681,"")</f>
        <v/>
      </c>
      <c r="B1682" t="str">
        <f t="shared" si="82"/>
        <v/>
      </c>
      <c r="C1682" s="2">
        <f>Calculation!$A198</f>
        <v>0</v>
      </c>
      <c r="D1682" cm="1">
        <f t="array" aca="1" ref="D1682" ca="1">IFERROR(INDEX(Calculation!I:I,MATCH('Reconciliation Layer'!C1682,Calculation!A:A,0),0),"")</f>
        <v>0</v>
      </c>
      <c r="E1682" t="str">
        <f t="shared" ca="1" si="81"/>
        <v/>
      </c>
    </row>
    <row r="1683" spans="1:5">
      <c r="A1683" t="str">
        <f t="shared" si="83"/>
        <v/>
      </c>
      <c r="B1683" t="str">
        <f t="shared" si="82"/>
        <v/>
      </c>
      <c r="C1683" s="2">
        <f>Calculation!$A199</f>
        <v>0</v>
      </c>
      <c r="D1683" cm="1">
        <f t="array" aca="1" ref="D1683" ca="1">IFERROR(INDEX(Calculation!I:I,MATCH('Reconciliation Layer'!C1683,Calculation!A:A,0),0),"")</f>
        <v>0</v>
      </c>
      <c r="E1683" t="str">
        <f t="shared" ca="1" si="81"/>
        <v/>
      </c>
    </row>
    <row r="1684" spans="1:5">
      <c r="A1684" t="str">
        <f t="shared" si="83"/>
        <v/>
      </c>
      <c r="B1684" t="str">
        <f t="shared" si="82"/>
        <v/>
      </c>
      <c r="C1684" s="2">
        <f>Calculation!$A200</f>
        <v>0</v>
      </c>
      <c r="D1684" cm="1">
        <f t="array" aca="1" ref="D1684" ca="1">IFERROR(INDEX(Calculation!I:I,MATCH('Reconciliation Layer'!C1684,Calculation!A:A,0),0),"")</f>
        <v>0</v>
      </c>
      <c r="E1684" t="str">
        <f t="shared" ca="1" si="81"/>
        <v/>
      </c>
    </row>
    <row r="1685" spans="1:5">
      <c r="A1685" t="str">
        <f t="shared" si="83"/>
        <v/>
      </c>
      <c r="B1685" t="str">
        <f t="shared" si="82"/>
        <v/>
      </c>
      <c r="C1685" s="2">
        <f>Calculation!$A201</f>
        <v>0</v>
      </c>
      <c r="D1685" cm="1">
        <f t="array" aca="1" ref="D1685" ca="1">IFERROR(INDEX(Calculation!I:I,MATCH('Reconciliation Layer'!C1685,Calculation!A:A,0),0),"")</f>
        <v>0</v>
      </c>
      <c r="E1685" t="str">
        <f t="shared" ca="1" si="81"/>
        <v/>
      </c>
    </row>
    <row r="1686" spans="1:5">
      <c r="A1686" t="str">
        <f t="shared" si="83"/>
        <v/>
      </c>
      <c r="B1686" t="str">
        <f t="shared" si="82"/>
        <v/>
      </c>
      <c r="C1686" s="2">
        <f>Calculation!$A202</f>
        <v>0</v>
      </c>
      <c r="D1686" cm="1">
        <f t="array" aca="1" ref="D1686" ca="1">IFERROR(INDEX(Calculation!I:I,MATCH('Reconciliation Layer'!C1686,Calculation!A:A,0),0),"")</f>
        <v>0</v>
      </c>
      <c r="E1686" t="str">
        <f t="shared" ca="1" si="81"/>
        <v/>
      </c>
    </row>
    <row r="1687" spans="1:5">
      <c r="A1687" t="str">
        <f t="shared" si="83"/>
        <v/>
      </c>
      <c r="B1687" t="str">
        <f t="shared" si="82"/>
        <v/>
      </c>
      <c r="C1687" s="2">
        <f>Calculation!$A203</f>
        <v>0</v>
      </c>
      <c r="D1687" cm="1">
        <f t="array" aca="1" ref="D1687" ca="1">IFERROR(INDEX(Calculation!I:I,MATCH('Reconciliation Layer'!C1687,Calculation!A:A,0),0),"")</f>
        <v>0</v>
      </c>
      <c r="E1687" t="str">
        <f t="shared" ca="1" si="81"/>
        <v/>
      </c>
    </row>
    <row r="1688" spans="1:5">
      <c r="A1688" t="str">
        <f t="shared" si="83"/>
        <v/>
      </c>
      <c r="B1688" t="str">
        <f t="shared" si="82"/>
        <v/>
      </c>
      <c r="C1688" s="2">
        <f>Calculation!$A204</f>
        <v>0</v>
      </c>
      <c r="D1688" cm="1">
        <f t="array" aca="1" ref="D1688" ca="1">IFERROR(INDEX(Calculation!I:I,MATCH('Reconciliation Layer'!C1688,Calculation!A:A,0),0),"")</f>
        <v>0</v>
      </c>
      <c r="E1688" t="str">
        <f t="shared" ca="1" si="81"/>
        <v/>
      </c>
    </row>
    <row r="1689" spans="1:5">
      <c r="A1689" t="str">
        <f t="shared" si="83"/>
        <v/>
      </c>
      <c r="B1689" t="str">
        <f t="shared" si="82"/>
        <v/>
      </c>
      <c r="C1689" s="2">
        <f>Calculation!$A205</f>
        <v>0</v>
      </c>
      <c r="D1689" cm="1">
        <f t="array" aca="1" ref="D1689" ca="1">IFERROR(INDEX(Calculation!I:I,MATCH('Reconciliation Layer'!C1689,Calculation!A:A,0),0),"")</f>
        <v>0</v>
      </c>
      <c r="E1689" t="str">
        <f t="shared" ca="1" si="81"/>
        <v/>
      </c>
    </row>
    <row r="1690" spans="1:5">
      <c r="A1690" t="str">
        <f t="shared" si="83"/>
        <v/>
      </c>
      <c r="B1690" t="str">
        <f t="shared" si="82"/>
        <v/>
      </c>
      <c r="C1690" s="2">
        <f>Calculation!$A206</f>
        <v>0</v>
      </c>
      <c r="D1690" cm="1">
        <f t="array" aca="1" ref="D1690" ca="1">IFERROR(INDEX(Calculation!I:I,MATCH('Reconciliation Layer'!C1690,Calculation!A:A,0),0),"")</f>
        <v>0</v>
      </c>
      <c r="E1690" t="str">
        <f t="shared" ca="1" si="81"/>
        <v/>
      </c>
    </row>
    <row r="1691" spans="1:5">
      <c r="A1691" t="str">
        <f t="shared" si="83"/>
        <v/>
      </c>
      <c r="B1691" t="str">
        <f t="shared" si="82"/>
        <v/>
      </c>
      <c r="C1691" s="2">
        <f>Calculation!$A207</f>
        <v>0</v>
      </c>
      <c r="D1691" cm="1">
        <f t="array" aca="1" ref="D1691" ca="1">IFERROR(INDEX(Calculation!I:I,MATCH('Reconciliation Layer'!C1691,Calculation!A:A,0),0),"")</f>
        <v>0</v>
      </c>
      <c r="E1691" t="str">
        <f t="shared" ca="1" si="81"/>
        <v/>
      </c>
    </row>
    <row r="1692" spans="1:5">
      <c r="A1692" t="str">
        <f t="shared" si="83"/>
        <v/>
      </c>
      <c r="B1692" t="str">
        <f t="shared" si="82"/>
        <v/>
      </c>
      <c r="C1692" s="2">
        <f>Calculation!$A208</f>
        <v>0</v>
      </c>
      <c r="D1692" cm="1">
        <f t="array" aca="1" ref="D1692" ca="1">IFERROR(INDEX(Calculation!I:I,MATCH('Reconciliation Layer'!C1692,Calculation!A:A,0),0),"")</f>
        <v>0</v>
      </c>
      <c r="E1692" t="str">
        <f t="shared" ca="1" si="81"/>
        <v/>
      </c>
    </row>
    <row r="1693" spans="1:5">
      <c r="A1693" t="str">
        <f t="shared" si="83"/>
        <v/>
      </c>
      <c r="B1693" t="str">
        <f t="shared" si="82"/>
        <v/>
      </c>
      <c r="C1693" s="2">
        <f>Calculation!$A209</f>
        <v>0</v>
      </c>
      <c r="D1693" cm="1">
        <f t="array" aca="1" ref="D1693" ca="1">IFERROR(INDEX(Calculation!I:I,MATCH('Reconciliation Layer'!C1693,Calculation!A:A,0),0),"")</f>
        <v>0</v>
      </c>
      <c r="E1693" t="str">
        <f t="shared" ca="1" si="81"/>
        <v/>
      </c>
    </row>
    <row r="1694" spans="1:5">
      <c r="A1694" t="str">
        <f t="shared" si="83"/>
        <v/>
      </c>
      <c r="B1694" t="str">
        <f t="shared" si="82"/>
        <v/>
      </c>
      <c r="C1694" s="2">
        <f>Calculation!$A210</f>
        <v>0</v>
      </c>
      <c r="D1694" cm="1">
        <f t="array" aca="1" ref="D1694" ca="1">IFERROR(INDEX(Calculation!I:I,MATCH('Reconciliation Layer'!C1694,Calculation!A:A,0),0),"")</f>
        <v>0</v>
      </c>
      <c r="E1694" t="str">
        <f t="shared" ca="1" si="81"/>
        <v/>
      </c>
    </row>
    <row r="1695" spans="1:5">
      <c r="A1695" t="str">
        <f t="shared" si="83"/>
        <v/>
      </c>
      <c r="B1695" t="str">
        <f t="shared" si="82"/>
        <v/>
      </c>
      <c r="C1695" s="2">
        <f>Calculation!$A211</f>
        <v>0</v>
      </c>
      <c r="D1695" cm="1">
        <f t="array" aca="1" ref="D1695" ca="1">IFERROR(INDEX(Calculation!I:I,MATCH('Reconciliation Layer'!C1695,Calculation!A:A,0),0),"")</f>
        <v>0</v>
      </c>
      <c r="E1695" t="str">
        <f t="shared" ca="1" si="81"/>
        <v/>
      </c>
    </row>
    <row r="1696" spans="1:5">
      <c r="A1696" t="str">
        <f t="shared" si="83"/>
        <v/>
      </c>
      <c r="B1696" t="str">
        <f t="shared" si="82"/>
        <v/>
      </c>
      <c r="C1696" s="2">
        <f>Calculation!$A212</f>
        <v>0</v>
      </c>
      <c r="D1696" cm="1">
        <f t="array" aca="1" ref="D1696" ca="1">IFERROR(INDEX(Calculation!I:I,MATCH('Reconciliation Layer'!C1696,Calculation!A:A,0),0),"")</f>
        <v>0</v>
      </c>
      <c r="E1696" t="str">
        <f t="shared" ca="1" si="81"/>
        <v/>
      </c>
    </row>
    <row r="1697" spans="1:5">
      <c r="A1697" t="str">
        <f t="shared" si="83"/>
        <v/>
      </c>
      <c r="B1697" t="str">
        <f t="shared" si="82"/>
        <v/>
      </c>
      <c r="C1697" s="2">
        <f>Calculation!$A213</f>
        <v>0</v>
      </c>
      <c r="D1697" cm="1">
        <f t="array" aca="1" ref="D1697" ca="1">IFERROR(INDEX(Calculation!I:I,MATCH('Reconciliation Layer'!C1697,Calculation!A:A,0),0),"")</f>
        <v>0</v>
      </c>
      <c r="E1697" t="str">
        <f t="shared" ca="1" si="81"/>
        <v/>
      </c>
    </row>
    <row r="1698" spans="1:5">
      <c r="A1698" t="str">
        <f t="shared" si="83"/>
        <v/>
      </c>
      <c r="B1698" t="str">
        <f t="shared" si="82"/>
        <v/>
      </c>
      <c r="C1698" s="2">
        <f>Calculation!$A214</f>
        <v>0</v>
      </c>
      <c r="D1698" cm="1">
        <f t="array" aca="1" ref="D1698" ca="1">IFERROR(INDEX(Calculation!I:I,MATCH('Reconciliation Layer'!C1698,Calculation!A:A,0),0),"")</f>
        <v>0</v>
      </c>
      <c r="E1698" t="str">
        <f t="shared" ca="1" si="81"/>
        <v/>
      </c>
    </row>
    <row r="1699" spans="1:5">
      <c r="A1699" t="str">
        <f t="shared" si="83"/>
        <v/>
      </c>
      <c r="B1699" t="str">
        <f t="shared" si="82"/>
        <v/>
      </c>
      <c r="C1699" s="2">
        <f>Calculation!$A215</f>
        <v>0</v>
      </c>
      <c r="D1699" cm="1">
        <f t="array" aca="1" ref="D1699" ca="1">IFERROR(INDEX(Calculation!I:I,MATCH('Reconciliation Layer'!C1699,Calculation!A:A,0),0),"")</f>
        <v>0</v>
      </c>
      <c r="E1699" t="str">
        <f t="shared" ca="1" si="81"/>
        <v/>
      </c>
    </row>
    <row r="1700" spans="1:5">
      <c r="A1700" t="str">
        <f t="shared" si="83"/>
        <v/>
      </c>
      <c r="B1700" t="str">
        <f t="shared" si="82"/>
        <v/>
      </c>
      <c r="C1700" s="2">
        <f>Calculation!$A216</f>
        <v>0</v>
      </c>
      <c r="D1700" cm="1">
        <f t="array" aca="1" ref="D1700" ca="1">IFERROR(INDEX(Calculation!I:I,MATCH('Reconciliation Layer'!C1700,Calculation!A:A,0),0),"")</f>
        <v>0</v>
      </c>
      <c r="E1700" t="str">
        <f t="shared" ca="1" si="81"/>
        <v/>
      </c>
    </row>
    <row r="1701" spans="1:5">
      <c r="A1701" t="str">
        <f t="shared" si="83"/>
        <v/>
      </c>
      <c r="B1701" t="str">
        <f t="shared" si="82"/>
        <v/>
      </c>
      <c r="C1701" s="2">
        <f>Calculation!$A217</f>
        <v>0</v>
      </c>
      <c r="D1701" cm="1">
        <f t="array" aca="1" ref="D1701" ca="1">IFERROR(INDEX(Calculation!I:I,MATCH('Reconciliation Layer'!C1701,Calculation!A:A,0),0),"")</f>
        <v>0</v>
      </c>
      <c r="E1701" t="str">
        <f t="shared" ca="1" si="81"/>
        <v/>
      </c>
    </row>
    <row r="1702" spans="1:5">
      <c r="A1702" t="str">
        <f t="shared" si="83"/>
        <v/>
      </c>
      <c r="B1702" t="str">
        <f t="shared" si="82"/>
        <v/>
      </c>
      <c r="C1702" s="2">
        <f>Calculation!$A218</f>
        <v>0</v>
      </c>
      <c r="D1702" cm="1">
        <f t="array" aca="1" ref="D1702" ca="1">IFERROR(INDEX(Calculation!I:I,MATCH('Reconciliation Layer'!C1702,Calculation!A:A,0),0),"")</f>
        <v>0</v>
      </c>
      <c r="E1702" t="str">
        <f t="shared" ca="1" si="81"/>
        <v/>
      </c>
    </row>
    <row r="1703" spans="1:5">
      <c r="A1703" t="str">
        <f t="shared" si="83"/>
        <v/>
      </c>
      <c r="B1703" t="str">
        <f t="shared" si="82"/>
        <v/>
      </c>
      <c r="C1703" s="2">
        <f>Calculation!$A219</f>
        <v>0</v>
      </c>
      <c r="D1703" cm="1">
        <f t="array" aca="1" ref="D1703" ca="1">IFERROR(INDEX(Calculation!I:I,MATCH('Reconciliation Layer'!C1703,Calculation!A:A,0),0),"")</f>
        <v>0</v>
      </c>
      <c r="E1703" t="str">
        <f t="shared" ca="1" si="81"/>
        <v/>
      </c>
    </row>
    <row r="1704" spans="1:5">
      <c r="A1704" t="str">
        <f t="shared" si="83"/>
        <v/>
      </c>
      <c r="B1704" t="str">
        <f t="shared" si="82"/>
        <v/>
      </c>
      <c r="C1704" s="2">
        <f>Calculation!$A220</f>
        <v>0</v>
      </c>
      <c r="D1704" cm="1">
        <f t="array" aca="1" ref="D1704" ca="1">IFERROR(INDEX(Calculation!I:I,MATCH('Reconciliation Layer'!C1704,Calculation!A:A,0),0),"")</f>
        <v>0</v>
      </c>
      <c r="E1704" t="str">
        <f t="shared" ca="1" si="81"/>
        <v/>
      </c>
    </row>
    <row r="1705" spans="1:5">
      <c r="A1705" t="str">
        <f t="shared" si="83"/>
        <v/>
      </c>
      <c r="B1705" t="str">
        <f t="shared" si="82"/>
        <v/>
      </c>
      <c r="C1705" s="2">
        <f>Calculation!$A221</f>
        <v>0</v>
      </c>
      <c r="D1705" cm="1">
        <f t="array" aca="1" ref="D1705" ca="1">IFERROR(INDEX(Calculation!I:I,MATCH('Reconciliation Layer'!C1705,Calculation!A:A,0),0),"")</f>
        <v>0</v>
      </c>
      <c r="E1705" t="str">
        <f t="shared" ca="1" si="81"/>
        <v/>
      </c>
    </row>
    <row r="1706" spans="1:5">
      <c r="A1706" t="str">
        <f t="shared" si="83"/>
        <v/>
      </c>
      <c r="B1706" t="str">
        <f t="shared" si="82"/>
        <v/>
      </c>
      <c r="C1706" s="2">
        <f>Calculation!$A222</f>
        <v>0</v>
      </c>
      <c r="D1706" cm="1">
        <f t="array" aca="1" ref="D1706" ca="1">IFERROR(INDEX(Calculation!I:I,MATCH('Reconciliation Layer'!C1706,Calculation!A:A,0),0),"")</f>
        <v>0</v>
      </c>
      <c r="E1706" t="str">
        <f t="shared" ca="1" si="81"/>
        <v/>
      </c>
    </row>
    <row r="1707" spans="1:5">
      <c r="A1707" t="str">
        <f t="shared" si="83"/>
        <v/>
      </c>
      <c r="B1707" t="str">
        <f t="shared" si="82"/>
        <v/>
      </c>
      <c r="C1707" s="2">
        <f>Calculation!$A223</f>
        <v>0</v>
      </c>
      <c r="D1707" cm="1">
        <f t="array" aca="1" ref="D1707" ca="1">IFERROR(INDEX(Calculation!I:I,MATCH('Reconciliation Layer'!C1707,Calculation!A:A,0),0),"")</f>
        <v>0</v>
      </c>
      <c r="E1707" t="str">
        <f t="shared" ca="1" si="81"/>
        <v/>
      </c>
    </row>
    <row r="1708" spans="1:5">
      <c r="A1708" t="str">
        <f t="shared" si="83"/>
        <v/>
      </c>
      <c r="B1708" t="str">
        <f t="shared" si="82"/>
        <v/>
      </c>
      <c r="C1708" s="2">
        <f>Calculation!$A224</f>
        <v>0</v>
      </c>
      <c r="D1708" cm="1">
        <f t="array" aca="1" ref="D1708" ca="1">IFERROR(INDEX(Calculation!I:I,MATCH('Reconciliation Layer'!C1708,Calculation!A:A,0),0),"")</f>
        <v>0</v>
      </c>
      <c r="E1708" t="str">
        <f t="shared" ca="1" si="81"/>
        <v/>
      </c>
    </row>
    <row r="1709" spans="1:5">
      <c r="A1709" t="str">
        <f t="shared" si="83"/>
        <v/>
      </c>
      <c r="B1709" t="str">
        <f t="shared" si="82"/>
        <v/>
      </c>
      <c r="C1709" s="2">
        <f>Calculation!$A225</f>
        <v>0</v>
      </c>
      <c r="D1709" cm="1">
        <f t="array" aca="1" ref="D1709" ca="1">IFERROR(INDEX(Calculation!I:I,MATCH('Reconciliation Layer'!C1709,Calculation!A:A,0),0),"")</f>
        <v>0</v>
      </c>
      <c r="E1709" t="str">
        <f t="shared" ca="1" si="81"/>
        <v/>
      </c>
    </row>
    <row r="1710" spans="1:5">
      <c r="A1710" t="str">
        <f t="shared" si="83"/>
        <v/>
      </c>
      <c r="B1710" t="str">
        <f t="shared" si="82"/>
        <v/>
      </c>
      <c r="C1710" s="2">
        <f>Calculation!$A226</f>
        <v>0</v>
      </c>
      <c r="D1710" cm="1">
        <f t="array" aca="1" ref="D1710" ca="1">IFERROR(INDEX(Calculation!I:I,MATCH('Reconciliation Layer'!C1710,Calculation!A:A,0),0),"")</f>
        <v>0</v>
      </c>
      <c r="E1710" t="str">
        <f t="shared" ca="1" si="81"/>
        <v/>
      </c>
    </row>
    <row r="1711" spans="1:5">
      <c r="A1711" t="str">
        <f t="shared" si="83"/>
        <v/>
      </c>
      <c r="B1711" t="str">
        <f t="shared" si="82"/>
        <v/>
      </c>
      <c r="C1711" s="2">
        <f>Calculation!$A227</f>
        <v>0</v>
      </c>
      <c r="D1711" cm="1">
        <f t="array" aca="1" ref="D1711" ca="1">IFERROR(INDEX(Calculation!I:I,MATCH('Reconciliation Layer'!C1711,Calculation!A:A,0),0),"")</f>
        <v>0</v>
      </c>
      <c r="E1711" t="str">
        <f t="shared" ca="1" si="81"/>
        <v/>
      </c>
    </row>
    <row r="1712" spans="1:5">
      <c r="A1712" t="str">
        <f t="shared" si="83"/>
        <v/>
      </c>
      <c r="B1712" t="str">
        <f t="shared" si="82"/>
        <v/>
      </c>
      <c r="C1712" s="2">
        <f>Calculation!$A228</f>
        <v>0</v>
      </c>
      <c r="D1712" cm="1">
        <f t="array" aca="1" ref="D1712" ca="1">IFERROR(INDEX(Calculation!I:I,MATCH('Reconciliation Layer'!C1712,Calculation!A:A,0),0),"")</f>
        <v>0</v>
      </c>
      <c r="E1712" t="str">
        <f t="shared" ca="1" si="81"/>
        <v/>
      </c>
    </row>
    <row r="1713" spans="1:5">
      <c r="A1713" t="str">
        <f t="shared" si="83"/>
        <v/>
      </c>
      <c r="B1713" t="str">
        <f t="shared" si="82"/>
        <v/>
      </c>
      <c r="C1713" s="2">
        <f>Calculation!$A229</f>
        <v>0</v>
      </c>
      <c r="D1713" cm="1">
        <f t="array" aca="1" ref="D1713" ca="1">IFERROR(INDEX(Calculation!I:I,MATCH('Reconciliation Layer'!C1713,Calculation!A:A,0),0),"")</f>
        <v>0</v>
      </c>
      <c r="E1713" t="str">
        <f t="shared" ca="1" si="81"/>
        <v/>
      </c>
    </row>
    <row r="1714" spans="1:5">
      <c r="A1714" t="str">
        <f t="shared" si="83"/>
        <v/>
      </c>
      <c r="B1714" t="str">
        <f t="shared" si="82"/>
        <v/>
      </c>
      <c r="C1714" s="2">
        <f>Calculation!$A230</f>
        <v>0</v>
      </c>
      <c r="D1714" cm="1">
        <f t="array" aca="1" ref="D1714" ca="1">IFERROR(INDEX(Calculation!I:I,MATCH('Reconciliation Layer'!C1714,Calculation!A:A,0),0),"")</f>
        <v>0</v>
      </c>
      <c r="E1714" t="str">
        <f t="shared" ca="1" si="81"/>
        <v/>
      </c>
    </row>
    <row r="1715" spans="1:5">
      <c r="A1715" t="str">
        <f t="shared" si="83"/>
        <v/>
      </c>
      <c r="B1715" t="str">
        <f t="shared" si="82"/>
        <v/>
      </c>
      <c r="C1715" s="2">
        <f>Calculation!$A231</f>
        <v>0</v>
      </c>
      <c r="D1715" cm="1">
        <f t="array" aca="1" ref="D1715" ca="1">IFERROR(INDEX(Calculation!I:I,MATCH('Reconciliation Layer'!C1715,Calculation!A:A,0),0),"")</f>
        <v>0</v>
      </c>
      <c r="E1715" t="str">
        <f t="shared" ca="1" si="81"/>
        <v/>
      </c>
    </row>
    <row r="1716" spans="1:5">
      <c r="A1716" t="str">
        <f t="shared" si="83"/>
        <v/>
      </c>
      <c r="B1716" t="str">
        <f t="shared" si="82"/>
        <v/>
      </c>
      <c r="C1716" s="2">
        <f>Calculation!$A232</f>
        <v>0</v>
      </c>
      <c r="D1716" cm="1">
        <f t="array" aca="1" ref="D1716" ca="1">IFERROR(INDEX(Calculation!I:I,MATCH('Reconciliation Layer'!C1716,Calculation!A:A,0),0),"")</f>
        <v>0</v>
      </c>
      <c r="E1716" t="str">
        <f t="shared" ca="1" si="81"/>
        <v/>
      </c>
    </row>
    <row r="1717" spans="1:5">
      <c r="A1717" t="str">
        <f t="shared" si="83"/>
        <v/>
      </c>
      <c r="B1717" t="str">
        <f t="shared" si="82"/>
        <v/>
      </c>
      <c r="C1717" s="2">
        <f>Calculation!$A233</f>
        <v>0</v>
      </c>
      <c r="D1717" cm="1">
        <f t="array" aca="1" ref="D1717" ca="1">IFERROR(INDEX(Calculation!I:I,MATCH('Reconciliation Layer'!C1717,Calculation!A:A,0),0),"")</f>
        <v>0</v>
      </c>
      <c r="E1717" t="str">
        <f t="shared" ca="1" si="81"/>
        <v/>
      </c>
    </row>
    <row r="1718" spans="1:5">
      <c r="A1718" t="str">
        <f t="shared" si="83"/>
        <v/>
      </c>
      <c r="B1718" t="str">
        <f t="shared" si="82"/>
        <v/>
      </c>
      <c r="C1718" s="2">
        <f>Calculation!$A234</f>
        <v>0</v>
      </c>
      <c r="D1718" cm="1">
        <f t="array" aca="1" ref="D1718" ca="1">IFERROR(INDEX(Calculation!I:I,MATCH('Reconciliation Layer'!C1718,Calculation!A:A,0),0),"")</f>
        <v>0</v>
      </c>
      <c r="E1718" t="str">
        <f t="shared" ca="1" si="81"/>
        <v/>
      </c>
    </row>
    <row r="1719" spans="1:5">
      <c r="A1719" t="str">
        <f t="shared" si="83"/>
        <v/>
      </c>
      <c r="B1719" t="str">
        <f t="shared" si="82"/>
        <v/>
      </c>
      <c r="C1719" s="2">
        <f>Calculation!$A235</f>
        <v>0</v>
      </c>
      <c r="D1719" cm="1">
        <f t="array" aca="1" ref="D1719" ca="1">IFERROR(INDEX(Calculation!I:I,MATCH('Reconciliation Layer'!C1719,Calculation!A:A,0),0),"")</f>
        <v>0</v>
      </c>
      <c r="E1719" t="str">
        <f t="shared" ca="1" si="81"/>
        <v/>
      </c>
    </row>
    <row r="1720" spans="1:5">
      <c r="A1720" t="str">
        <f t="shared" si="83"/>
        <v/>
      </c>
      <c r="B1720" t="str">
        <f t="shared" si="82"/>
        <v/>
      </c>
      <c r="C1720" s="2">
        <f>Calculation!$A236</f>
        <v>0</v>
      </c>
      <c r="D1720" cm="1">
        <f t="array" aca="1" ref="D1720" ca="1">IFERROR(INDEX(Calculation!I:I,MATCH('Reconciliation Layer'!C1720,Calculation!A:A,0),0),"")</f>
        <v>0</v>
      </c>
      <c r="E1720" t="str">
        <f t="shared" ca="1" si="81"/>
        <v/>
      </c>
    </row>
    <row r="1721" spans="1:5">
      <c r="A1721" t="str">
        <f t="shared" si="83"/>
        <v/>
      </c>
      <c r="B1721" t="str">
        <f t="shared" si="82"/>
        <v/>
      </c>
      <c r="C1721" s="2">
        <f>Calculation!$A237</f>
        <v>0</v>
      </c>
      <c r="D1721" cm="1">
        <f t="array" aca="1" ref="D1721" ca="1">IFERROR(INDEX(Calculation!I:I,MATCH('Reconciliation Layer'!C1721,Calculation!A:A,0),0),"")</f>
        <v>0</v>
      </c>
      <c r="E1721" t="str">
        <f t="shared" ca="1" si="81"/>
        <v/>
      </c>
    </row>
    <row r="1722" spans="1:5">
      <c r="A1722" t="str">
        <f t="shared" si="83"/>
        <v/>
      </c>
      <c r="B1722" t="str">
        <f t="shared" si="82"/>
        <v/>
      </c>
      <c r="C1722" s="2">
        <f>Calculation!$A238</f>
        <v>0</v>
      </c>
      <c r="D1722" cm="1">
        <f t="array" aca="1" ref="D1722" ca="1">IFERROR(INDEX(Calculation!I:I,MATCH('Reconciliation Layer'!C1722,Calculation!A:A,0),0),"")</f>
        <v>0</v>
      </c>
      <c r="E1722" t="str">
        <f t="shared" ca="1" si="81"/>
        <v/>
      </c>
    </row>
    <row r="1723" spans="1:5">
      <c r="A1723" t="str">
        <f t="shared" si="83"/>
        <v/>
      </c>
      <c r="B1723" t="str">
        <f t="shared" si="82"/>
        <v/>
      </c>
      <c r="C1723" s="2">
        <f>Calculation!$A239</f>
        <v>0</v>
      </c>
      <c r="D1723" cm="1">
        <f t="array" aca="1" ref="D1723" ca="1">IFERROR(INDEX(Calculation!I:I,MATCH('Reconciliation Layer'!C1723,Calculation!A:A,0),0),"")</f>
        <v>0</v>
      </c>
      <c r="E1723" t="str">
        <f t="shared" ca="1" si="81"/>
        <v/>
      </c>
    </row>
    <row r="1724" spans="1:5">
      <c r="A1724" t="str">
        <f t="shared" si="83"/>
        <v/>
      </c>
      <c r="B1724" t="str">
        <f t="shared" si="82"/>
        <v/>
      </c>
      <c r="C1724" s="2">
        <f>Calculation!$A240</f>
        <v>0</v>
      </c>
      <c r="D1724" cm="1">
        <f t="array" aca="1" ref="D1724" ca="1">IFERROR(INDEX(Calculation!I:I,MATCH('Reconciliation Layer'!C1724,Calculation!A:A,0),0),"")</f>
        <v>0</v>
      </c>
      <c r="E1724" t="str">
        <f t="shared" ca="1" si="81"/>
        <v/>
      </c>
    </row>
    <row r="1725" spans="1:5">
      <c r="A1725" t="str">
        <f t="shared" si="83"/>
        <v/>
      </c>
      <c r="B1725" t="str">
        <f t="shared" si="82"/>
        <v/>
      </c>
      <c r="C1725" s="2">
        <f>Calculation!$A241</f>
        <v>0</v>
      </c>
      <c r="D1725" cm="1">
        <f t="array" aca="1" ref="D1725" ca="1">IFERROR(INDEX(Calculation!I:I,MATCH('Reconciliation Layer'!C1725,Calculation!A:A,0),0),"")</f>
        <v>0</v>
      </c>
      <c r="E1725" t="str">
        <f t="shared" ca="1" si="81"/>
        <v/>
      </c>
    </row>
    <row r="1726" spans="1:5">
      <c r="A1726" t="str">
        <f t="shared" si="83"/>
        <v/>
      </c>
      <c r="B1726" t="str">
        <f t="shared" si="82"/>
        <v/>
      </c>
      <c r="C1726" s="2">
        <f>Calculation!$A242</f>
        <v>0</v>
      </c>
      <c r="D1726" cm="1">
        <f t="array" aca="1" ref="D1726" ca="1">IFERROR(INDEX(Calculation!I:I,MATCH('Reconciliation Layer'!C1726,Calculation!A:A,0),0),"")</f>
        <v>0</v>
      </c>
      <c r="E1726" t="str">
        <f t="shared" ref="E1726:E1789" ca="1" si="84">IF(D1726&lt;&gt;0,CONCATENATE(B1726,C1726,),"")</f>
        <v/>
      </c>
    </row>
    <row r="1727" spans="1:5">
      <c r="A1727" t="str">
        <f t="shared" si="83"/>
        <v/>
      </c>
      <c r="B1727" t="str">
        <f t="shared" si="82"/>
        <v/>
      </c>
      <c r="C1727" s="2">
        <f>Calculation!$A243</f>
        <v>0</v>
      </c>
      <c r="D1727" cm="1">
        <f t="array" aca="1" ref="D1727" ca="1">IFERROR(INDEX(Calculation!I:I,MATCH('Reconciliation Layer'!C1727,Calculation!A:A,0),0),"")</f>
        <v>0</v>
      </c>
      <c r="E1727" t="str">
        <f t="shared" ca="1" si="84"/>
        <v/>
      </c>
    </row>
    <row r="1728" spans="1:5">
      <c r="A1728" t="str">
        <f t="shared" si="83"/>
        <v/>
      </c>
      <c r="B1728" t="str">
        <f t="shared" si="82"/>
        <v/>
      </c>
      <c r="C1728" s="2">
        <f>Calculation!$A244</f>
        <v>0</v>
      </c>
      <c r="D1728" cm="1">
        <f t="array" aca="1" ref="D1728" ca="1">IFERROR(INDEX(Calculation!I:I,MATCH('Reconciliation Layer'!C1728,Calculation!A:A,0),0),"")</f>
        <v>0</v>
      </c>
      <c r="E1728" t="str">
        <f t="shared" ca="1" si="84"/>
        <v/>
      </c>
    </row>
    <row r="1729" spans="1:5">
      <c r="A1729" t="str">
        <f t="shared" si="83"/>
        <v/>
      </c>
      <c r="B1729" t="str">
        <f t="shared" si="82"/>
        <v/>
      </c>
      <c r="C1729" s="2">
        <f>Calculation!$A245</f>
        <v>0</v>
      </c>
      <c r="D1729" cm="1">
        <f t="array" aca="1" ref="D1729" ca="1">IFERROR(INDEX(Calculation!I:I,MATCH('Reconciliation Layer'!C1729,Calculation!A:A,0),0),"")</f>
        <v>0</v>
      </c>
      <c r="E1729" t="str">
        <f t="shared" ca="1" si="84"/>
        <v/>
      </c>
    </row>
    <row r="1730" spans="1:5">
      <c r="A1730" t="str">
        <f t="shared" si="83"/>
        <v/>
      </c>
      <c r="B1730" t="str">
        <f t="shared" si="82"/>
        <v/>
      </c>
      <c r="C1730" s="2">
        <f>Calculation!$A246</f>
        <v>0</v>
      </c>
      <c r="D1730" cm="1">
        <f t="array" aca="1" ref="D1730" ca="1">IFERROR(INDEX(Calculation!I:I,MATCH('Reconciliation Layer'!C1730,Calculation!A:A,0),0),"")</f>
        <v>0</v>
      </c>
      <c r="E1730" t="str">
        <f t="shared" ca="1" si="84"/>
        <v/>
      </c>
    </row>
    <row r="1731" spans="1:5">
      <c r="A1731" t="str">
        <f t="shared" si="83"/>
        <v/>
      </c>
      <c r="B1731" t="str">
        <f t="shared" si="82"/>
        <v/>
      </c>
      <c r="C1731" s="2">
        <f>Calculation!$A247</f>
        <v>0</v>
      </c>
      <c r="D1731" cm="1">
        <f t="array" aca="1" ref="D1731" ca="1">IFERROR(INDEX(Calculation!I:I,MATCH('Reconciliation Layer'!C1731,Calculation!A:A,0),0),"")</f>
        <v>0</v>
      </c>
      <c r="E1731" t="str">
        <f t="shared" ca="1" si="84"/>
        <v/>
      </c>
    </row>
    <row r="1732" spans="1:5">
      <c r="A1732" t="str">
        <f t="shared" si="83"/>
        <v/>
      </c>
      <c r="B1732" t="str">
        <f t="shared" si="82"/>
        <v/>
      </c>
      <c r="C1732" s="2">
        <f>Calculation!$A248</f>
        <v>0</v>
      </c>
      <c r="D1732" cm="1">
        <f t="array" aca="1" ref="D1732" ca="1">IFERROR(INDEX(Calculation!I:I,MATCH('Reconciliation Layer'!C1732,Calculation!A:A,0),0),"")</f>
        <v>0</v>
      </c>
      <c r="E1732" t="str">
        <f t="shared" ca="1" si="84"/>
        <v/>
      </c>
    </row>
    <row r="1733" spans="1:5">
      <c r="A1733" t="str">
        <f t="shared" si="83"/>
        <v/>
      </c>
      <c r="B1733" t="str">
        <f t="shared" si="82"/>
        <v/>
      </c>
      <c r="C1733" s="2">
        <f>Calculation!$A249</f>
        <v>0</v>
      </c>
      <c r="D1733" cm="1">
        <f t="array" aca="1" ref="D1733" ca="1">IFERROR(INDEX(Calculation!I:I,MATCH('Reconciliation Layer'!C1733,Calculation!A:A,0),0),"")</f>
        <v>0</v>
      </c>
      <c r="E1733" t="str">
        <f t="shared" ca="1" si="84"/>
        <v/>
      </c>
    </row>
    <row r="1734" spans="1:5">
      <c r="A1734" t="str">
        <f t="shared" si="83"/>
        <v/>
      </c>
      <c r="B1734" t="str">
        <f t="shared" si="82"/>
        <v/>
      </c>
      <c r="C1734" s="2">
        <f>Calculation!$A250</f>
        <v>0</v>
      </c>
      <c r="D1734" cm="1">
        <f t="array" aca="1" ref="D1734" ca="1">IFERROR(INDEX(Calculation!I:I,MATCH('Reconciliation Layer'!C1734,Calculation!A:A,0),0),"")</f>
        <v>0</v>
      </c>
      <c r="E1734" t="str">
        <f t="shared" ca="1" si="84"/>
        <v/>
      </c>
    </row>
    <row r="1735" spans="1:5">
      <c r="A1735" t="str">
        <f t="shared" si="83"/>
        <v/>
      </c>
      <c r="B1735" t="str">
        <f t="shared" si="82"/>
        <v/>
      </c>
      <c r="C1735" s="2">
        <f>Calculation!$A251</f>
        <v>0</v>
      </c>
      <c r="D1735" cm="1">
        <f t="array" aca="1" ref="D1735" ca="1">IFERROR(INDEX(Calculation!I:I,MATCH('Reconciliation Layer'!C1735,Calculation!A:A,0),0),"")</f>
        <v>0</v>
      </c>
      <c r="E1735" t="str">
        <f t="shared" ca="1" si="84"/>
        <v/>
      </c>
    </row>
    <row r="1736" spans="1:5">
      <c r="A1736" t="str">
        <f t="shared" si="83"/>
        <v/>
      </c>
      <c r="B1736" t="str">
        <f t="shared" si="82"/>
        <v/>
      </c>
      <c r="C1736" s="2">
        <f>Calculation!$A252</f>
        <v>0</v>
      </c>
      <c r="D1736" cm="1">
        <f t="array" aca="1" ref="D1736" ca="1">IFERROR(INDEX(Calculation!I:I,MATCH('Reconciliation Layer'!C1736,Calculation!A:A,0),0),"")</f>
        <v>0</v>
      </c>
      <c r="E1736" t="str">
        <f t="shared" ca="1" si="84"/>
        <v/>
      </c>
    </row>
    <row r="1737" spans="1:5">
      <c r="A1737" t="str">
        <f t="shared" si="83"/>
        <v/>
      </c>
      <c r="B1737" t="str">
        <f t="shared" si="82"/>
        <v/>
      </c>
      <c r="C1737" s="2">
        <f>Calculation!$A253</f>
        <v>0</v>
      </c>
      <c r="D1737" cm="1">
        <f t="array" aca="1" ref="D1737" ca="1">IFERROR(INDEX(Calculation!I:I,MATCH('Reconciliation Layer'!C1737,Calculation!A:A,0),0),"")</f>
        <v>0</v>
      </c>
      <c r="E1737" t="str">
        <f t="shared" ca="1" si="84"/>
        <v/>
      </c>
    </row>
    <row r="1738" spans="1:5">
      <c r="A1738" t="str">
        <f t="shared" si="83"/>
        <v/>
      </c>
      <c r="B1738" t="str">
        <f t="shared" si="82"/>
        <v/>
      </c>
      <c r="C1738" s="2">
        <f>Calculation!$A254</f>
        <v>0</v>
      </c>
      <c r="D1738" cm="1">
        <f t="array" aca="1" ref="D1738" ca="1">IFERROR(INDEX(Calculation!I:I,MATCH('Reconciliation Layer'!C1738,Calculation!A:A,0),0),"")</f>
        <v>0</v>
      </c>
      <c r="E1738" t="str">
        <f t="shared" ca="1" si="84"/>
        <v/>
      </c>
    </row>
    <row r="1739" spans="1:5">
      <c r="A1739" t="str">
        <f t="shared" si="83"/>
        <v/>
      </c>
      <c r="B1739" t="str">
        <f t="shared" si="82"/>
        <v/>
      </c>
      <c r="C1739" s="2">
        <f>Calculation!$A255</f>
        <v>0</v>
      </c>
      <c r="D1739" cm="1">
        <f t="array" aca="1" ref="D1739" ca="1">IFERROR(INDEX(Calculation!I:I,MATCH('Reconciliation Layer'!C1739,Calculation!A:A,0),0),"")</f>
        <v>0</v>
      </c>
      <c r="E1739" t="str">
        <f t="shared" ca="1" si="84"/>
        <v/>
      </c>
    </row>
    <row r="1740" spans="1:5">
      <c r="A1740" t="str">
        <f t="shared" si="83"/>
        <v/>
      </c>
      <c r="B1740" t="str">
        <f t="shared" si="82"/>
        <v/>
      </c>
      <c r="C1740" s="2">
        <f>Calculation!$A256</f>
        <v>0</v>
      </c>
      <c r="D1740" cm="1">
        <f t="array" aca="1" ref="D1740" ca="1">IFERROR(INDEX(Calculation!I:I,MATCH('Reconciliation Layer'!C1740,Calculation!A:A,0),0),"")</f>
        <v>0</v>
      </c>
      <c r="E1740" t="str">
        <f t="shared" ca="1" si="84"/>
        <v/>
      </c>
    </row>
    <row r="1741" spans="1:5">
      <c r="A1741" t="str">
        <f t="shared" si="83"/>
        <v/>
      </c>
      <c r="B1741" t="str">
        <f t="shared" si="82"/>
        <v/>
      </c>
      <c r="C1741" s="2">
        <f>Calculation!$A257</f>
        <v>0</v>
      </c>
      <c r="D1741" cm="1">
        <f t="array" aca="1" ref="D1741" ca="1">IFERROR(INDEX(Calculation!I:I,MATCH('Reconciliation Layer'!C1741,Calculation!A:A,0),0),"")</f>
        <v>0</v>
      </c>
      <c r="E1741" t="str">
        <f t="shared" ca="1" si="84"/>
        <v/>
      </c>
    </row>
    <row r="1742" spans="1:5">
      <c r="A1742" t="str">
        <f t="shared" si="83"/>
        <v/>
      </c>
      <c r="B1742" t="str">
        <f t="shared" si="82"/>
        <v/>
      </c>
      <c r="C1742" s="2">
        <f>Calculation!$A258</f>
        <v>0</v>
      </c>
      <c r="D1742" cm="1">
        <f t="array" aca="1" ref="D1742" ca="1">IFERROR(INDEX(Calculation!I:I,MATCH('Reconciliation Layer'!C1742,Calculation!A:A,0),0),"")</f>
        <v>0</v>
      </c>
      <c r="E1742" t="str">
        <f t="shared" ca="1" si="84"/>
        <v/>
      </c>
    </row>
    <row r="1743" spans="1:5">
      <c r="A1743" t="str">
        <f t="shared" si="83"/>
        <v/>
      </c>
      <c r="B1743" t="str">
        <f t="shared" si="82"/>
        <v/>
      </c>
      <c r="C1743" s="2">
        <f>Calculation!$A259</f>
        <v>0</v>
      </c>
      <c r="D1743" cm="1">
        <f t="array" aca="1" ref="D1743" ca="1">IFERROR(INDEX(Calculation!I:I,MATCH('Reconciliation Layer'!C1743,Calculation!A:A,0),0),"")</f>
        <v>0</v>
      </c>
      <c r="E1743" t="str">
        <f t="shared" ca="1" si="84"/>
        <v/>
      </c>
    </row>
    <row r="1744" spans="1:5">
      <c r="A1744" t="str">
        <f t="shared" si="83"/>
        <v/>
      </c>
      <c r="B1744" t="str">
        <f t="shared" si="82"/>
        <v/>
      </c>
      <c r="C1744" s="2">
        <f>Calculation!$A260</f>
        <v>0</v>
      </c>
      <c r="D1744" cm="1">
        <f t="array" aca="1" ref="D1744" ca="1">IFERROR(INDEX(Calculation!I:I,MATCH('Reconciliation Layer'!C1744,Calculation!A:A,0),0),"")</f>
        <v>0</v>
      </c>
      <c r="E1744" t="str">
        <f t="shared" ca="1" si="84"/>
        <v/>
      </c>
    </row>
    <row r="1745" spans="1:5">
      <c r="A1745" t="str">
        <f t="shared" si="83"/>
        <v/>
      </c>
      <c r="B1745" t="str">
        <f t="shared" ref="B1745:B1808" si="85">IF(C1745&gt;0,CONCATENATE(A1745," | ","Daily Summary"),"")</f>
        <v/>
      </c>
      <c r="C1745" s="2">
        <f>Calculation!$A261</f>
        <v>0</v>
      </c>
      <c r="D1745" cm="1">
        <f t="array" aca="1" ref="D1745" ca="1">IFERROR(INDEX(Calculation!I:I,MATCH('Reconciliation Layer'!C1745,Calculation!A:A,0),0),"")</f>
        <v>0</v>
      </c>
      <c r="E1745" t="str">
        <f t="shared" ca="1" si="84"/>
        <v/>
      </c>
    </row>
    <row r="1746" spans="1:5">
      <c r="A1746" t="str">
        <f t="shared" ref="A1746:A1809" si="86">IF(C1746&gt;0,A1745,"")</f>
        <v/>
      </c>
      <c r="B1746" t="str">
        <f t="shared" si="85"/>
        <v/>
      </c>
      <c r="C1746" s="2">
        <f>Calculation!$A262</f>
        <v>0</v>
      </c>
      <c r="D1746" cm="1">
        <f t="array" aca="1" ref="D1746" ca="1">IFERROR(INDEX(Calculation!I:I,MATCH('Reconciliation Layer'!C1746,Calculation!A:A,0),0),"")</f>
        <v>0</v>
      </c>
      <c r="E1746" t="str">
        <f t="shared" ca="1" si="84"/>
        <v/>
      </c>
    </row>
    <row r="1747" spans="1:5">
      <c r="A1747" t="str">
        <f t="shared" si="86"/>
        <v/>
      </c>
      <c r="B1747" t="str">
        <f t="shared" si="85"/>
        <v/>
      </c>
      <c r="C1747" s="2">
        <f>Calculation!$A263</f>
        <v>0</v>
      </c>
      <c r="D1747" cm="1">
        <f t="array" aca="1" ref="D1747" ca="1">IFERROR(INDEX(Calculation!I:I,MATCH('Reconciliation Layer'!C1747,Calculation!A:A,0),0),"")</f>
        <v>0</v>
      </c>
      <c r="E1747" t="str">
        <f t="shared" ca="1" si="84"/>
        <v/>
      </c>
    </row>
    <row r="1748" spans="1:5">
      <c r="A1748" t="str">
        <f t="shared" si="86"/>
        <v/>
      </c>
      <c r="B1748" t="str">
        <f t="shared" si="85"/>
        <v/>
      </c>
      <c r="C1748" s="2">
        <f>Calculation!$A264</f>
        <v>0</v>
      </c>
      <c r="D1748" cm="1">
        <f t="array" aca="1" ref="D1748" ca="1">IFERROR(INDEX(Calculation!I:I,MATCH('Reconciliation Layer'!C1748,Calculation!A:A,0),0),"")</f>
        <v>0</v>
      </c>
      <c r="E1748" t="str">
        <f t="shared" ca="1" si="84"/>
        <v/>
      </c>
    </row>
    <row r="1749" spans="1:5">
      <c r="A1749" t="str">
        <f t="shared" si="86"/>
        <v/>
      </c>
      <c r="B1749" t="str">
        <f t="shared" si="85"/>
        <v/>
      </c>
      <c r="C1749" s="2">
        <f>Calculation!$A265</f>
        <v>0</v>
      </c>
      <c r="D1749" cm="1">
        <f t="array" aca="1" ref="D1749" ca="1">IFERROR(INDEX(Calculation!I:I,MATCH('Reconciliation Layer'!C1749,Calculation!A:A,0),0),"")</f>
        <v>0</v>
      </c>
      <c r="E1749" t="str">
        <f t="shared" ca="1" si="84"/>
        <v/>
      </c>
    </row>
    <row r="1750" spans="1:5">
      <c r="A1750" t="str">
        <f t="shared" si="86"/>
        <v/>
      </c>
      <c r="B1750" t="str">
        <f t="shared" si="85"/>
        <v/>
      </c>
      <c r="C1750" s="2">
        <f>Calculation!$A266</f>
        <v>0</v>
      </c>
      <c r="D1750" cm="1">
        <f t="array" aca="1" ref="D1750" ca="1">IFERROR(INDEX(Calculation!I:I,MATCH('Reconciliation Layer'!C1750,Calculation!A:A,0),0),"")</f>
        <v>0</v>
      </c>
      <c r="E1750" t="str">
        <f t="shared" ca="1" si="84"/>
        <v/>
      </c>
    </row>
    <row r="1751" spans="1:5">
      <c r="A1751" t="str">
        <f t="shared" si="86"/>
        <v/>
      </c>
      <c r="B1751" t="str">
        <f t="shared" si="85"/>
        <v/>
      </c>
      <c r="C1751" s="2">
        <f>Calculation!$A267</f>
        <v>0</v>
      </c>
      <c r="D1751" cm="1">
        <f t="array" aca="1" ref="D1751" ca="1">IFERROR(INDEX(Calculation!I:I,MATCH('Reconciliation Layer'!C1751,Calculation!A:A,0),0),"")</f>
        <v>0</v>
      </c>
      <c r="E1751" t="str">
        <f t="shared" ca="1" si="84"/>
        <v/>
      </c>
    </row>
    <row r="1752" spans="1:5">
      <c r="A1752" t="str">
        <f t="shared" si="86"/>
        <v/>
      </c>
      <c r="B1752" t="str">
        <f t="shared" si="85"/>
        <v/>
      </c>
      <c r="C1752" s="2">
        <f>Calculation!$A268</f>
        <v>0</v>
      </c>
      <c r="D1752" cm="1">
        <f t="array" aca="1" ref="D1752" ca="1">IFERROR(INDEX(Calculation!I:I,MATCH('Reconciliation Layer'!C1752,Calculation!A:A,0),0),"")</f>
        <v>0</v>
      </c>
      <c r="E1752" t="str">
        <f t="shared" ca="1" si="84"/>
        <v/>
      </c>
    </row>
    <row r="1753" spans="1:5">
      <c r="A1753" t="str">
        <f t="shared" si="86"/>
        <v/>
      </c>
      <c r="B1753" t="str">
        <f t="shared" si="85"/>
        <v/>
      </c>
      <c r="C1753" s="2">
        <f>Calculation!$A269</f>
        <v>0</v>
      </c>
      <c r="D1753" cm="1">
        <f t="array" aca="1" ref="D1753" ca="1">IFERROR(INDEX(Calculation!I:I,MATCH('Reconciliation Layer'!C1753,Calculation!A:A,0),0),"")</f>
        <v>0</v>
      </c>
      <c r="E1753" t="str">
        <f t="shared" ca="1" si="84"/>
        <v/>
      </c>
    </row>
    <row r="1754" spans="1:5">
      <c r="A1754" t="str">
        <f t="shared" si="86"/>
        <v/>
      </c>
      <c r="B1754" t="str">
        <f t="shared" si="85"/>
        <v/>
      </c>
      <c r="C1754" s="2">
        <f>Calculation!$A270</f>
        <v>0</v>
      </c>
      <c r="D1754" cm="1">
        <f t="array" aca="1" ref="D1754" ca="1">IFERROR(INDEX(Calculation!I:I,MATCH('Reconciliation Layer'!C1754,Calculation!A:A,0),0),"")</f>
        <v>0</v>
      </c>
      <c r="E1754" t="str">
        <f t="shared" ca="1" si="84"/>
        <v/>
      </c>
    </row>
    <row r="1755" spans="1:5">
      <c r="A1755" t="str">
        <f t="shared" si="86"/>
        <v/>
      </c>
      <c r="B1755" t="str">
        <f t="shared" si="85"/>
        <v/>
      </c>
      <c r="C1755" s="2">
        <f>Calculation!$A271</f>
        <v>0</v>
      </c>
      <c r="D1755" cm="1">
        <f t="array" aca="1" ref="D1755" ca="1">IFERROR(INDEX(Calculation!I:I,MATCH('Reconciliation Layer'!C1755,Calculation!A:A,0),0),"")</f>
        <v>0</v>
      </c>
      <c r="E1755" t="str">
        <f t="shared" ca="1" si="84"/>
        <v/>
      </c>
    </row>
    <row r="1756" spans="1:5">
      <c r="A1756" t="str">
        <f t="shared" si="86"/>
        <v/>
      </c>
      <c r="B1756" t="str">
        <f t="shared" si="85"/>
        <v/>
      </c>
      <c r="C1756" s="2">
        <f>Calculation!$A272</f>
        <v>0</v>
      </c>
      <c r="D1756" cm="1">
        <f t="array" aca="1" ref="D1756" ca="1">IFERROR(INDEX(Calculation!I:I,MATCH('Reconciliation Layer'!C1756,Calculation!A:A,0),0),"")</f>
        <v>0</v>
      </c>
      <c r="E1756" t="str">
        <f t="shared" ca="1" si="84"/>
        <v/>
      </c>
    </row>
    <row r="1757" spans="1:5">
      <c r="A1757" t="str">
        <f t="shared" si="86"/>
        <v/>
      </c>
      <c r="B1757" t="str">
        <f t="shared" si="85"/>
        <v/>
      </c>
      <c r="C1757" s="2">
        <f>Calculation!$A273</f>
        <v>0</v>
      </c>
      <c r="D1757" cm="1">
        <f t="array" aca="1" ref="D1757" ca="1">IFERROR(INDEX(Calculation!I:I,MATCH('Reconciliation Layer'!C1757,Calculation!A:A,0),0),"")</f>
        <v>0</v>
      </c>
      <c r="E1757" t="str">
        <f t="shared" ca="1" si="84"/>
        <v/>
      </c>
    </row>
    <row r="1758" spans="1:5">
      <c r="A1758" t="str">
        <f t="shared" si="86"/>
        <v/>
      </c>
      <c r="B1758" t="str">
        <f t="shared" si="85"/>
        <v/>
      </c>
      <c r="C1758" s="2">
        <f>Calculation!$A274</f>
        <v>0</v>
      </c>
      <c r="D1758" cm="1">
        <f t="array" aca="1" ref="D1758" ca="1">IFERROR(INDEX(Calculation!I:I,MATCH('Reconciliation Layer'!C1758,Calculation!A:A,0),0),"")</f>
        <v>0</v>
      </c>
      <c r="E1758" t="str">
        <f t="shared" ca="1" si="84"/>
        <v/>
      </c>
    </row>
    <row r="1759" spans="1:5">
      <c r="A1759" t="str">
        <f t="shared" si="86"/>
        <v/>
      </c>
      <c r="B1759" t="str">
        <f t="shared" si="85"/>
        <v/>
      </c>
      <c r="C1759" s="2">
        <f>Calculation!$A275</f>
        <v>0</v>
      </c>
      <c r="D1759" cm="1">
        <f t="array" aca="1" ref="D1759" ca="1">IFERROR(INDEX(Calculation!I:I,MATCH('Reconciliation Layer'!C1759,Calculation!A:A,0),0),"")</f>
        <v>0</v>
      </c>
      <c r="E1759" t="str">
        <f t="shared" ca="1" si="84"/>
        <v/>
      </c>
    </row>
    <row r="1760" spans="1:5">
      <c r="A1760" t="str">
        <f t="shared" si="86"/>
        <v/>
      </c>
      <c r="B1760" t="str">
        <f t="shared" si="85"/>
        <v/>
      </c>
      <c r="C1760" s="2">
        <f>Calculation!$A276</f>
        <v>0</v>
      </c>
      <c r="D1760" cm="1">
        <f t="array" aca="1" ref="D1760" ca="1">IFERROR(INDEX(Calculation!I:I,MATCH('Reconciliation Layer'!C1760,Calculation!A:A,0),0),"")</f>
        <v>0</v>
      </c>
      <c r="E1760" t="str">
        <f t="shared" ca="1" si="84"/>
        <v/>
      </c>
    </row>
    <row r="1761" spans="1:5">
      <c r="A1761" t="str">
        <f t="shared" si="86"/>
        <v/>
      </c>
      <c r="B1761" t="str">
        <f t="shared" si="85"/>
        <v/>
      </c>
      <c r="C1761" s="2">
        <f>Calculation!$A277</f>
        <v>0</v>
      </c>
      <c r="D1761" cm="1">
        <f t="array" aca="1" ref="D1761" ca="1">IFERROR(INDEX(Calculation!I:I,MATCH('Reconciliation Layer'!C1761,Calculation!A:A,0),0),"")</f>
        <v>0</v>
      </c>
      <c r="E1761" t="str">
        <f t="shared" ca="1" si="84"/>
        <v/>
      </c>
    </row>
    <row r="1762" spans="1:5">
      <c r="A1762" t="str">
        <f t="shared" si="86"/>
        <v/>
      </c>
      <c r="B1762" t="str">
        <f t="shared" si="85"/>
        <v/>
      </c>
      <c r="C1762" s="2">
        <f>Calculation!$A278</f>
        <v>0</v>
      </c>
      <c r="D1762" cm="1">
        <f t="array" aca="1" ref="D1762" ca="1">IFERROR(INDEX(Calculation!I:I,MATCH('Reconciliation Layer'!C1762,Calculation!A:A,0),0),"")</f>
        <v>0</v>
      </c>
      <c r="E1762" t="str">
        <f t="shared" ca="1" si="84"/>
        <v/>
      </c>
    </row>
    <row r="1763" spans="1:5">
      <c r="A1763" t="str">
        <f t="shared" si="86"/>
        <v/>
      </c>
      <c r="B1763" t="str">
        <f t="shared" si="85"/>
        <v/>
      </c>
      <c r="C1763" s="2">
        <f>Calculation!$A279</f>
        <v>0</v>
      </c>
      <c r="D1763" cm="1">
        <f t="array" aca="1" ref="D1763" ca="1">IFERROR(INDEX(Calculation!I:I,MATCH('Reconciliation Layer'!C1763,Calculation!A:A,0),0),"")</f>
        <v>0</v>
      </c>
      <c r="E1763" t="str">
        <f t="shared" ca="1" si="84"/>
        <v/>
      </c>
    </row>
    <row r="1764" spans="1:5">
      <c r="A1764" t="str">
        <f t="shared" si="86"/>
        <v/>
      </c>
      <c r="B1764" t="str">
        <f t="shared" si="85"/>
        <v/>
      </c>
      <c r="C1764" s="2">
        <f>Calculation!$A280</f>
        <v>0</v>
      </c>
      <c r="D1764" cm="1">
        <f t="array" aca="1" ref="D1764" ca="1">IFERROR(INDEX(Calculation!I:I,MATCH('Reconciliation Layer'!C1764,Calculation!A:A,0),0),"")</f>
        <v>0</v>
      </c>
      <c r="E1764" t="str">
        <f t="shared" ca="1" si="84"/>
        <v/>
      </c>
    </row>
    <row r="1765" spans="1:5">
      <c r="A1765" t="str">
        <f t="shared" si="86"/>
        <v/>
      </c>
      <c r="B1765" t="str">
        <f t="shared" si="85"/>
        <v/>
      </c>
      <c r="C1765" s="2">
        <f>Calculation!$A281</f>
        <v>0</v>
      </c>
      <c r="D1765" cm="1">
        <f t="array" aca="1" ref="D1765" ca="1">IFERROR(INDEX(Calculation!I:I,MATCH('Reconciliation Layer'!C1765,Calculation!A:A,0),0),"")</f>
        <v>0</v>
      </c>
      <c r="E1765" t="str">
        <f t="shared" ca="1" si="84"/>
        <v/>
      </c>
    </row>
    <row r="1766" spans="1:5">
      <c r="A1766" t="str">
        <f t="shared" si="86"/>
        <v/>
      </c>
      <c r="B1766" t="str">
        <f t="shared" si="85"/>
        <v/>
      </c>
      <c r="C1766" s="2">
        <f>Calculation!$A282</f>
        <v>0</v>
      </c>
      <c r="D1766" cm="1">
        <f t="array" aca="1" ref="D1766" ca="1">IFERROR(INDEX(Calculation!I:I,MATCH('Reconciliation Layer'!C1766,Calculation!A:A,0),0),"")</f>
        <v>0</v>
      </c>
      <c r="E1766" t="str">
        <f t="shared" ca="1" si="84"/>
        <v/>
      </c>
    </row>
    <row r="1767" spans="1:5">
      <c r="A1767" t="str">
        <f t="shared" si="86"/>
        <v/>
      </c>
      <c r="B1767" t="str">
        <f t="shared" si="85"/>
        <v/>
      </c>
      <c r="C1767" s="2">
        <f>Calculation!$A283</f>
        <v>0</v>
      </c>
      <c r="D1767" cm="1">
        <f t="array" aca="1" ref="D1767" ca="1">IFERROR(INDEX(Calculation!I:I,MATCH('Reconciliation Layer'!C1767,Calculation!A:A,0),0),"")</f>
        <v>0</v>
      </c>
      <c r="E1767" t="str">
        <f t="shared" ca="1" si="84"/>
        <v/>
      </c>
    </row>
    <row r="1768" spans="1:5">
      <c r="A1768" t="str">
        <f t="shared" si="86"/>
        <v/>
      </c>
      <c r="B1768" t="str">
        <f t="shared" si="85"/>
        <v/>
      </c>
      <c r="C1768" s="2">
        <f>Calculation!$A284</f>
        <v>0</v>
      </c>
      <c r="D1768" cm="1">
        <f t="array" aca="1" ref="D1768" ca="1">IFERROR(INDEX(Calculation!I:I,MATCH('Reconciliation Layer'!C1768,Calculation!A:A,0),0),"")</f>
        <v>0</v>
      </c>
      <c r="E1768" t="str">
        <f t="shared" ca="1" si="84"/>
        <v/>
      </c>
    </row>
    <row r="1769" spans="1:5">
      <c r="A1769" t="str">
        <f t="shared" si="86"/>
        <v/>
      </c>
      <c r="B1769" t="str">
        <f t="shared" si="85"/>
        <v/>
      </c>
      <c r="C1769" s="2">
        <f>Calculation!$A285</f>
        <v>0</v>
      </c>
      <c r="D1769" cm="1">
        <f t="array" aca="1" ref="D1769" ca="1">IFERROR(INDEX(Calculation!I:I,MATCH('Reconciliation Layer'!C1769,Calculation!A:A,0),0),"")</f>
        <v>0</v>
      </c>
      <c r="E1769" t="str">
        <f t="shared" ca="1" si="84"/>
        <v/>
      </c>
    </row>
    <row r="1770" spans="1:5">
      <c r="A1770" t="str">
        <f t="shared" si="86"/>
        <v/>
      </c>
      <c r="B1770" t="str">
        <f t="shared" si="85"/>
        <v/>
      </c>
      <c r="C1770" s="2">
        <f>Calculation!$A286</f>
        <v>0</v>
      </c>
      <c r="D1770" cm="1">
        <f t="array" aca="1" ref="D1770" ca="1">IFERROR(INDEX(Calculation!I:I,MATCH('Reconciliation Layer'!C1770,Calculation!A:A,0),0),"")</f>
        <v>0</v>
      </c>
      <c r="E1770" t="str">
        <f t="shared" ca="1" si="84"/>
        <v/>
      </c>
    </row>
    <row r="1771" spans="1:5">
      <c r="A1771" t="str">
        <f t="shared" si="86"/>
        <v/>
      </c>
      <c r="B1771" t="str">
        <f t="shared" si="85"/>
        <v/>
      </c>
      <c r="C1771" s="2">
        <f>Calculation!$A287</f>
        <v>0</v>
      </c>
      <c r="D1771" cm="1">
        <f t="array" aca="1" ref="D1771" ca="1">IFERROR(INDEX(Calculation!I:I,MATCH('Reconciliation Layer'!C1771,Calculation!A:A,0),0),"")</f>
        <v>0</v>
      </c>
      <c r="E1771" t="str">
        <f t="shared" ca="1" si="84"/>
        <v/>
      </c>
    </row>
    <row r="1772" spans="1:5">
      <c r="A1772" t="str">
        <f t="shared" si="86"/>
        <v/>
      </c>
      <c r="B1772" t="str">
        <f t="shared" si="85"/>
        <v/>
      </c>
      <c r="C1772" s="2">
        <f>Calculation!$A288</f>
        <v>0</v>
      </c>
      <c r="D1772" cm="1">
        <f t="array" aca="1" ref="D1772" ca="1">IFERROR(INDEX(Calculation!I:I,MATCH('Reconciliation Layer'!C1772,Calculation!A:A,0),0),"")</f>
        <v>0</v>
      </c>
      <c r="E1772" t="str">
        <f t="shared" ca="1" si="84"/>
        <v/>
      </c>
    </row>
    <row r="1773" spans="1:5">
      <c r="A1773" t="str">
        <f t="shared" si="86"/>
        <v/>
      </c>
      <c r="B1773" t="str">
        <f t="shared" si="85"/>
        <v/>
      </c>
      <c r="C1773" s="2">
        <f>Calculation!$A289</f>
        <v>0</v>
      </c>
      <c r="D1773" cm="1">
        <f t="array" aca="1" ref="D1773" ca="1">IFERROR(INDEX(Calculation!I:I,MATCH('Reconciliation Layer'!C1773,Calculation!A:A,0),0),"")</f>
        <v>0</v>
      </c>
      <c r="E1773" t="str">
        <f t="shared" ca="1" si="84"/>
        <v/>
      </c>
    </row>
    <row r="1774" spans="1:5">
      <c r="A1774" t="str">
        <f t="shared" si="86"/>
        <v/>
      </c>
      <c r="B1774" t="str">
        <f t="shared" si="85"/>
        <v/>
      </c>
      <c r="C1774" s="2">
        <f>Calculation!$A290</f>
        <v>0</v>
      </c>
      <c r="D1774" cm="1">
        <f t="array" aca="1" ref="D1774" ca="1">IFERROR(INDEX(Calculation!I:I,MATCH('Reconciliation Layer'!C1774,Calculation!A:A,0),0),"")</f>
        <v>0</v>
      </c>
      <c r="E1774" t="str">
        <f t="shared" ca="1" si="84"/>
        <v/>
      </c>
    </row>
    <row r="1775" spans="1:5">
      <c r="A1775" t="str">
        <f t="shared" si="86"/>
        <v/>
      </c>
      <c r="B1775" t="str">
        <f t="shared" si="85"/>
        <v/>
      </c>
      <c r="C1775" s="2">
        <f>Calculation!$A291</f>
        <v>0</v>
      </c>
      <c r="D1775" cm="1">
        <f t="array" aca="1" ref="D1775" ca="1">IFERROR(INDEX(Calculation!I:I,MATCH('Reconciliation Layer'!C1775,Calculation!A:A,0),0),"")</f>
        <v>0</v>
      </c>
      <c r="E1775" t="str">
        <f t="shared" ca="1" si="84"/>
        <v/>
      </c>
    </row>
    <row r="1776" spans="1:5">
      <c r="A1776" t="str">
        <f t="shared" si="86"/>
        <v/>
      </c>
      <c r="B1776" t="str">
        <f t="shared" si="85"/>
        <v/>
      </c>
      <c r="C1776" s="2">
        <f>Calculation!$A292</f>
        <v>0</v>
      </c>
      <c r="D1776" cm="1">
        <f t="array" aca="1" ref="D1776" ca="1">IFERROR(INDEX(Calculation!I:I,MATCH('Reconciliation Layer'!C1776,Calculation!A:A,0),0),"")</f>
        <v>0</v>
      </c>
      <c r="E1776" t="str">
        <f t="shared" ca="1" si="84"/>
        <v/>
      </c>
    </row>
    <row r="1777" spans="1:5">
      <c r="A1777" t="str">
        <f t="shared" si="86"/>
        <v/>
      </c>
      <c r="B1777" t="str">
        <f t="shared" si="85"/>
        <v/>
      </c>
      <c r="C1777" s="2">
        <f>Calculation!$A293</f>
        <v>0</v>
      </c>
      <c r="D1777" cm="1">
        <f t="array" aca="1" ref="D1777" ca="1">IFERROR(INDEX(Calculation!I:I,MATCH('Reconciliation Layer'!C1777,Calculation!A:A,0),0),"")</f>
        <v>0</v>
      </c>
      <c r="E1777" t="str">
        <f t="shared" ca="1" si="84"/>
        <v/>
      </c>
    </row>
    <row r="1778" spans="1:5">
      <c r="A1778" t="str">
        <f t="shared" si="86"/>
        <v/>
      </c>
      <c r="B1778" t="str">
        <f t="shared" si="85"/>
        <v/>
      </c>
      <c r="C1778" s="2">
        <f>Calculation!$A294</f>
        <v>0</v>
      </c>
      <c r="D1778" cm="1">
        <f t="array" aca="1" ref="D1778" ca="1">IFERROR(INDEX(Calculation!I:I,MATCH('Reconciliation Layer'!C1778,Calculation!A:A,0),0),"")</f>
        <v>0</v>
      </c>
      <c r="E1778" t="str">
        <f t="shared" ca="1" si="84"/>
        <v/>
      </c>
    </row>
    <row r="1779" spans="1:5">
      <c r="A1779" t="str">
        <f t="shared" si="86"/>
        <v/>
      </c>
      <c r="B1779" t="str">
        <f t="shared" si="85"/>
        <v/>
      </c>
      <c r="C1779" s="2">
        <f>Calculation!$A295</f>
        <v>0</v>
      </c>
      <c r="D1779" cm="1">
        <f t="array" aca="1" ref="D1779" ca="1">IFERROR(INDEX(Calculation!I:I,MATCH('Reconciliation Layer'!C1779,Calculation!A:A,0),0),"")</f>
        <v>0</v>
      </c>
      <c r="E1779" t="str">
        <f t="shared" ca="1" si="84"/>
        <v/>
      </c>
    </row>
    <row r="1780" spans="1:5">
      <c r="A1780" t="str">
        <f t="shared" si="86"/>
        <v/>
      </c>
      <c r="B1780" t="str">
        <f t="shared" si="85"/>
        <v/>
      </c>
      <c r="C1780" s="2">
        <f>Calculation!$A296</f>
        <v>0</v>
      </c>
      <c r="D1780" cm="1">
        <f t="array" aca="1" ref="D1780" ca="1">IFERROR(INDEX(Calculation!I:I,MATCH('Reconciliation Layer'!C1780,Calculation!A:A,0),0),"")</f>
        <v>0</v>
      </c>
      <c r="E1780" t="str">
        <f t="shared" ca="1" si="84"/>
        <v/>
      </c>
    </row>
    <row r="1781" spans="1:5">
      <c r="A1781" t="str">
        <f t="shared" si="86"/>
        <v/>
      </c>
      <c r="B1781" t="str">
        <f t="shared" si="85"/>
        <v/>
      </c>
      <c r="C1781" s="2">
        <f>Calculation!$A297</f>
        <v>0</v>
      </c>
      <c r="D1781" cm="1">
        <f t="array" aca="1" ref="D1781" ca="1">IFERROR(INDEX(Calculation!I:I,MATCH('Reconciliation Layer'!C1781,Calculation!A:A,0),0),"")</f>
        <v>0</v>
      </c>
      <c r="E1781" t="str">
        <f t="shared" ca="1" si="84"/>
        <v/>
      </c>
    </row>
    <row r="1782" spans="1:5">
      <c r="A1782" t="str">
        <f t="shared" si="86"/>
        <v/>
      </c>
      <c r="B1782" t="str">
        <f t="shared" si="85"/>
        <v/>
      </c>
      <c r="C1782" s="2">
        <f>Calculation!$A298</f>
        <v>0</v>
      </c>
      <c r="D1782" cm="1">
        <f t="array" aca="1" ref="D1782" ca="1">IFERROR(INDEX(Calculation!I:I,MATCH('Reconciliation Layer'!C1782,Calculation!A:A,0),0),"")</f>
        <v>0</v>
      </c>
      <c r="E1782" t="str">
        <f t="shared" ca="1" si="84"/>
        <v/>
      </c>
    </row>
    <row r="1783" spans="1:5">
      <c r="A1783" t="str">
        <f t="shared" si="86"/>
        <v/>
      </c>
      <c r="B1783" t="str">
        <f t="shared" si="85"/>
        <v/>
      </c>
      <c r="C1783" s="2">
        <f>Calculation!$A299</f>
        <v>0</v>
      </c>
      <c r="D1783" cm="1">
        <f t="array" aca="1" ref="D1783" ca="1">IFERROR(INDEX(Calculation!I:I,MATCH('Reconciliation Layer'!C1783,Calculation!A:A,0),0),"")</f>
        <v>0</v>
      </c>
      <c r="E1783" t="str">
        <f t="shared" ca="1" si="84"/>
        <v/>
      </c>
    </row>
    <row r="1784" spans="1:5">
      <c r="A1784" t="str">
        <f t="shared" si="86"/>
        <v/>
      </c>
      <c r="B1784" t="str">
        <f t="shared" si="85"/>
        <v/>
      </c>
      <c r="C1784" s="2">
        <f>Calculation!$A300</f>
        <v>0</v>
      </c>
      <c r="D1784" cm="1">
        <f t="array" aca="1" ref="D1784" ca="1">IFERROR(INDEX(Calculation!I:I,MATCH('Reconciliation Layer'!C1784,Calculation!A:A,0),0),"")</f>
        <v>0</v>
      </c>
      <c r="E1784" t="str">
        <f t="shared" ca="1" si="84"/>
        <v/>
      </c>
    </row>
    <row r="1785" spans="1:5">
      <c r="A1785" t="str">
        <f t="shared" si="86"/>
        <v/>
      </c>
      <c r="B1785" t="str">
        <f t="shared" si="85"/>
        <v/>
      </c>
      <c r="C1785" s="2">
        <f>Calculation!$A301</f>
        <v>0</v>
      </c>
      <c r="D1785" cm="1">
        <f t="array" aca="1" ref="D1785" ca="1">IFERROR(INDEX(Calculation!I:I,MATCH('Reconciliation Layer'!C1785,Calculation!A:A,0),0),"")</f>
        <v>0</v>
      </c>
      <c r="E1785" t="str">
        <f t="shared" ca="1" si="84"/>
        <v/>
      </c>
    </row>
    <row r="1786" spans="1:5">
      <c r="A1786" t="str">
        <f t="shared" si="86"/>
        <v/>
      </c>
      <c r="B1786" t="str">
        <f t="shared" si="85"/>
        <v/>
      </c>
      <c r="C1786" s="2">
        <f>Calculation!$A302</f>
        <v>0</v>
      </c>
      <c r="D1786" cm="1">
        <f t="array" aca="1" ref="D1786" ca="1">IFERROR(INDEX(Calculation!I:I,MATCH('Reconciliation Layer'!C1786,Calculation!A:A,0),0),"")</f>
        <v>0</v>
      </c>
      <c r="E1786" t="str">
        <f t="shared" ca="1" si="84"/>
        <v/>
      </c>
    </row>
    <row r="1787" spans="1:5">
      <c r="A1787" t="str">
        <f t="shared" si="86"/>
        <v/>
      </c>
      <c r="B1787" t="str">
        <f t="shared" si="85"/>
        <v/>
      </c>
      <c r="C1787" s="2">
        <f>Calculation!$A303</f>
        <v>0</v>
      </c>
      <c r="D1787" cm="1">
        <f t="array" aca="1" ref="D1787" ca="1">IFERROR(INDEX(Calculation!I:I,MATCH('Reconciliation Layer'!C1787,Calculation!A:A,0),0),"")</f>
        <v>0</v>
      </c>
      <c r="E1787" t="str">
        <f t="shared" ca="1" si="84"/>
        <v/>
      </c>
    </row>
    <row r="1788" spans="1:5">
      <c r="A1788" t="str">
        <f t="shared" si="86"/>
        <v/>
      </c>
      <c r="B1788" t="str">
        <f t="shared" si="85"/>
        <v/>
      </c>
      <c r="C1788" s="2">
        <f>Calculation!$A304</f>
        <v>0</v>
      </c>
      <c r="D1788" cm="1">
        <f t="array" aca="1" ref="D1788" ca="1">IFERROR(INDEX(Calculation!I:I,MATCH('Reconciliation Layer'!C1788,Calculation!A:A,0),0),"")</f>
        <v>0</v>
      </c>
      <c r="E1788" t="str">
        <f t="shared" ca="1" si="84"/>
        <v/>
      </c>
    </row>
    <row r="1789" spans="1:5">
      <c r="A1789" t="str">
        <f t="shared" si="86"/>
        <v/>
      </c>
      <c r="B1789" t="str">
        <f t="shared" si="85"/>
        <v/>
      </c>
      <c r="C1789" s="2">
        <f>Calculation!$A305</f>
        <v>0</v>
      </c>
      <c r="D1789" cm="1">
        <f t="array" aca="1" ref="D1789" ca="1">IFERROR(INDEX(Calculation!I:I,MATCH('Reconciliation Layer'!C1789,Calculation!A:A,0),0),"")</f>
        <v>0</v>
      </c>
      <c r="E1789" t="str">
        <f t="shared" ca="1" si="84"/>
        <v/>
      </c>
    </row>
    <row r="1790" spans="1:5">
      <c r="A1790" t="str">
        <f t="shared" si="86"/>
        <v/>
      </c>
      <c r="B1790" t="str">
        <f t="shared" si="85"/>
        <v/>
      </c>
      <c r="C1790" s="2">
        <f>Calculation!$A306</f>
        <v>0</v>
      </c>
      <c r="D1790" cm="1">
        <f t="array" aca="1" ref="D1790" ca="1">IFERROR(INDEX(Calculation!I:I,MATCH('Reconciliation Layer'!C1790,Calculation!A:A,0),0),"")</f>
        <v>0</v>
      </c>
      <c r="E1790" t="str">
        <f t="shared" ref="E1790:E1853" ca="1" si="87">IF(D1790&lt;&gt;0,CONCATENATE(B1790,C1790,),"")</f>
        <v/>
      </c>
    </row>
    <row r="1791" spans="1:5">
      <c r="A1791" t="str">
        <f t="shared" si="86"/>
        <v/>
      </c>
      <c r="B1791" t="str">
        <f t="shared" si="85"/>
        <v/>
      </c>
      <c r="C1791" s="2">
        <f>Calculation!$A307</f>
        <v>0</v>
      </c>
      <c r="D1791" cm="1">
        <f t="array" aca="1" ref="D1791" ca="1">IFERROR(INDEX(Calculation!I:I,MATCH('Reconciliation Layer'!C1791,Calculation!A:A,0),0),"")</f>
        <v>0</v>
      </c>
      <c r="E1791" t="str">
        <f t="shared" ca="1" si="87"/>
        <v/>
      </c>
    </row>
    <row r="1792" spans="1:5">
      <c r="A1792" t="str">
        <f t="shared" si="86"/>
        <v/>
      </c>
      <c r="B1792" t="str">
        <f t="shared" si="85"/>
        <v/>
      </c>
      <c r="C1792" s="2">
        <f>Calculation!$A308</f>
        <v>0</v>
      </c>
      <c r="D1792" cm="1">
        <f t="array" aca="1" ref="D1792" ca="1">IFERROR(INDEX(Calculation!I:I,MATCH('Reconciliation Layer'!C1792,Calculation!A:A,0),0),"")</f>
        <v>0</v>
      </c>
      <c r="E1792" t="str">
        <f t="shared" ca="1" si="87"/>
        <v/>
      </c>
    </row>
    <row r="1793" spans="1:5">
      <c r="A1793" t="str">
        <f t="shared" si="86"/>
        <v/>
      </c>
      <c r="B1793" t="str">
        <f t="shared" si="85"/>
        <v/>
      </c>
      <c r="C1793" s="2">
        <f>Calculation!$A309</f>
        <v>0</v>
      </c>
      <c r="D1793" cm="1">
        <f t="array" aca="1" ref="D1793" ca="1">IFERROR(INDEX(Calculation!I:I,MATCH('Reconciliation Layer'!C1793,Calculation!A:A,0),0),"")</f>
        <v>0</v>
      </c>
      <c r="E1793" t="str">
        <f t="shared" ca="1" si="87"/>
        <v/>
      </c>
    </row>
    <row r="1794" spans="1:5">
      <c r="A1794" t="str">
        <f t="shared" si="86"/>
        <v/>
      </c>
      <c r="B1794" t="str">
        <f t="shared" si="85"/>
        <v/>
      </c>
      <c r="C1794" s="2">
        <f>Calculation!$A310</f>
        <v>0</v>
      </c>
      <c r="D1794" cm="1">
        <f t="array" aca="1" ref="D1794" ca="1">IFERROR(INDEX(Calculation!I:I,MATCH('Reconciliation Layer'!C1794,Calculation!A:A,0),0),"")</f>
        <v>0</v>
      </c>
      <c r="E1794" t="str">
        <f t="shared" ca="1" si="87"/>
        <v/>
      </c>
    </row>
    <row r="1795" spans="1:5">
      <c r="A1795" t="str">
        <f t="shared" si="86"/>
        <v/>
      </c>
      <c r="B1795" t="str">
        <f t="shared" si="85"/>
        <v/>
      </c>
      <c r="C1795" s="2">
        <f>Calculation!$A311</f>
        <v>0</v>
      </c>
      <c r="D1795" cm="1">
        <f t="array" aca="1" ref="D1795" ca="1">IFERROR(INDEX(Calculation!I:I,MATCH('Reconciliation Layer'!C1795,Calculation!A:A,0),0),"")</f>
        <v>0</v>
      </c>
      <c r="E1795" t="str">
        <f t="shared" ca="1" si="87"/>
        <v/>
      </c>
    </row>
    <row r="1796" spans="1:5">
      <c r="A1796" t="str">
        <f t="shared" si="86"/>
        <v/>
      </c>
      <c r="B1796" t="str">
        <f t="shared" si="85"/>
        <v/>
      </c>
      <c r="C1796" s="2">
        <f>Calculation!$A312</f>
        <v>0</v>
      </c>
      <c r="D1796" cm="1">
        <f t="array" aca="1" ref="D1796" ca="1">IFERROR(INDEX(Calculation!I:I,MATCH('Reconciliation Layer'!C1796,Calculation!A:A,0),0),"")</f>
        <v>0</v>
      </c>
      <c r="E1796" t="str">
        <f t="shared" ca="1" si="87"/>
        <v/>
      </c>
    </row>
    <row r="1797" spans="1:5">
      <c r="A1797" t="str">
        <f t="shared" si="86"/>
        <v/>
      </c>
      <c r="B1797" t="str">
        <f t="shared" si="85"/>
        <v/>
      </c>
      <c r="C1797" s="2">
        <f>Calculation!$A313</f>
        <v>0</v>
      </c>
      <c r="D1797" cm="1">
        <f t="array" aca="1" ref="D1797" ca="1">IFERROR(INDEX(Calculation!I:I,MATCH('Reconciliation Layer'!C1797,Calculation!A:A,0),0),"")</f>
        <v>0</v>
      </c>
      <c r="E1797" t="str">
        <f t="shared" ca="1" si="87"/>
        <v/>
      </c>
    </row>
    <row r="1798" spans="1:5">
      <c r="A1798" t="str">
        <f t="shared" si="86"/>
        <v/>
      </c>
      <c r="B1798" t="str">
        <f t="shared" si="85"/>
        <v/>
      </c>
      <c r="C1798" s="2">
        <f>Calculation!$A314</f>
        <v>0</v>
      </c>
      <c r="D1798" cm="1">
        <f t="array" aca="1" ref="D1798" ca="1">IFERROR(INDEX(Calculation!I:I,MATCH('Reconciliation Layer'!C1798,Calculation!A:A,0),0),"")</f>
        <v>0</v>
      </c>
      <c r="E1798" t="str">
        <f t="shared" ca="1" si="87"/>
        <v/>
      </c>
    </row>
    <row r="1799" spans="1:5">
      <c r="A1799" t="str">
        <f t="shared" si="86"/>
        <v/>
      </c>
      <c r="B1799" t="str">
        <f t="shared" si="85"/>
        <v/>
      </c>
      <c r="C1799" s="2">
        <f>Calculation!$A315</f>
        <v>0</v>
      </c>
      <c r="D1799" cm="1">
        <f t="array" aca="1" ref="D1799" ca="1">IFERROR(INDEX(Calculation!I:I,MATCH('Reconciliation Layer'!C1799,Calculation!A:A,0),0),"")</f>
        <v>0</v>
      </c>
      <c r="E1799" t="str">
        <f t="shared" ca="1" si="87"/>
        <v/>
      </c>
    </row>
    <row r="1800" spans="1:5">
      <c r="A1800" t="str">
        <f t="shared" si="86"/>
        <v/>
      </c>
      <c r="B1800" t="str">
        <f t="shared" si="85"/>
        <v/>
      </c>
      <c r="C1800" s="2">
        <f>Calculation!$A316</f>
        <v>0</v>
      </c>
      <c r="D1800" cm="1">
        <f t="array" aca="1" ref="D1800" ca="1">IFERROR(INDEX(Calculation!I:I,MATCH('Reconciliation Layer'!C1800,Calculation!A:A,0),0),"")</f>
        <v>0</v>
      </c>
      <c r="E1800" t="str">
        <f t="shared" ca="1" si="87"/>
        <v/>
      </c>
    </row>
    <row r="1801" spans="1:5">
      <c r="A1801" t="str">
        <f t="shared" si="86"/>
        <v/>
      </c>
      <c r="B1801" t="str">
        <f t="shared" si="85"/>
        <v/>
      </c>
      <c r="C1801" s="2">
        <f>Calculation!$A317</f>
        <v>0</v>
      </c>
      <c r="D1801" cm="1">
        <f t="array" aca="1" ref="D1801" ca="1">IFERROR(INDEX(Calculation!I:I,MATCH('Reconciliation Layer'!C1801,Calculation!A:A,0),0),"")</f>
        <v>0</v>
      </c>
      <c r="E1801" t="str">
        <f t="shared" ca="1" si="87"/>
        <v/>
      </c>
    </row>
    <row r="1802" spans="1:5">
      <c r="A1802" t="str">
        <f t="shared" si="86"/>
        <v/>
      </c>
      <c r="B1802" t="str">
        <f t="shared" si="85"/>
        <v/>
      </c>
      <c r="C1802" s="2">
        <f>Calculation!$A318</f>
        <v>0</v>
      </c>
      <c r="D1802" cm="1">
        <f t="array" aca="1" ref="D1802" ca="1">IFERROR(INDEX(Calculation!I:I,MATCH('Reconciliation Layer'!C1802,Calculation!A:A,0),0),"")</f>
        <v>0</v>
      </c>
      <c r="E1802" t="str">
        <f t="shared" ca="1" si="87"/>
        <v/>
      </c>
    </row>
    <row r="1803" spans="1:5">
      <c r="A1803" t="str">
        <f t="shared" si="86"/>
        <v/>
      </c>
      <c r="B1803" t="str">
        <f t="shared" si="85"/>
        <v/>
      </c>
      <c r="C1803" s="2">
        <f>Calculation!$A319</f>
        <v>0</v>
      </c>
      <c r="D1803" cm="1">
        <f t="array" aca="1" ref="D1803" ca="1">IFERROR(INDEX(Calculation!I:I,MATCH('Reconciliation Layer'!C1803,Calculation!A:A,0),0),"")</f>
        <v>0</v>
      </c>
      <c r="E1803" t="str">
        <f t="shared" ca="1" si="87"/>
        <v/>
      </c>
    </row>
    <row r="1804" spans="1:5">
      <c r="A1804" t="str">
        <f t="shared" si="86"/>
        <v/>
      </c>
      <c r="B1804" t="str">
        <f t="shared" si="85"/>
        <v/>
      </c>
      <c r="C1804" s="2">
        <f>Calculation!$A320</f>
        <v>0</v>
      </c>
      <c r="D1804" cm="1">
        <f t="array" aca="1" ref="D1804" ca="1">IFERROR(INDEX(Calculation!I:I,MATCH('Reconciliation Layer'!C1804,Calculation!A:A,0),0),"")</f>
        <v>0</v>
      </c>
      <c r="E1804" t="str">
        <f t="shared" ca="1" si="87"/>
        <v/>
      </c>
    </row>
    <row r="1805" spans="1:5">
      <c r="A1805" t="str">
        <f t="shared" si="86"/>
        <v/>
      </c>
      <c r="B1805" t="str">
        <f t="shared" si="85"/>
        <v/>
      </c>
      <c r="C1805" s="2">
        <f>Calculation!$A321</f>
        <v>0</v>
      </c>
      <c r="D1805" cm="1">
        <f t="array" aca="1" ref="D1805" ca="1">IFERROR(INDEX(Calculation!I:I,MATCH('Reconciliation Layer'!C1805,Calculation!A:A,0),0),"")</f>
        <v>0</v>
      </c>
      <c r="E1805" t="str">
        <f t="shared" ca="1" si="87"/>
        <v/>
      </c>
    </row>
    <row r="1806" spans="1:5">
      <c r="A1806" t="str">
        <f t="shared" si="86"/>
        <v/>
      </c>
      <c r="B1806" t="str">
        <f t="shared" si="85"/>
        <v/>
      </c>
      <c r="C1806" s="2">
        <f>Calculation!$A322</f>
        <v>0</v>
      </c>
      <c r="D1806" cm="1">
        <f t="array" aca="1" ref="D1806" ca="1">IFERROR(INDEX(Calculation!I:I,MATCH('Reconciliation Layer'!C1806,Calculation!A:A,0),0),"")</f>
        <v>0</v>
      </c>
      <c r="E1806" t="str">
        <f t="shared" ca="1" si="87"/>
        <v/>
      </c>
    </row>
    <row r="1807" spans="1:5">
      <c r="A1807" t="str">
        <f t="shared" si="86"/>
        <v/>
      </c>
      <c r="B1807" t="str">
        <f t="shared" si="85"/>
        <v/>
      </c>
      <c r="C1807" s="2">
        <f>Calculation!$A323</f>
        <v>0</v>
      </c>
      <c r="D1807" cm="1">
        <f t="array" aca="1" ref="D1807" ca="1">IFERROR(INDEX(Calculation!I:I,MATCH('Reconciliation Layer'!C1807,Calculation!A:A,0),0),"")</f>
        <v>0</v>
      </c>
      <c r="E1807" t="str">
        <f t="shared" ca="1" si="87"/>
        <v/>
      </c>
    </row>
    <row r="1808" spans="1:5">
      <c r="A1808" t="str">
        <f t="shared" si="86"/>
        <v/>
      </c>
      <c r="B1808" t="str">
        <f t="shared" si="85"/>
        <v/>
      </c>
      <c r="C1808" s="2">
        <f>Calculation!$A324</f>
        <v>0</v>
      </c>
      <c r="D1808" cm="1">
        <f t="array" aca="1" ref="D1808" ca="1">IFERROR(INDEX(Calculation!I:I,MATCH('Reconciliation Layer'!C1808,Calculation!A:A,0),0),"")</f>
        <v>0</v>
      </c>
      <c r="E1808" t="str">
        <f t="shared" ca="1" si="87"/>
        <v/>
      </c>
    </row>
    <row r="1809" spans="1:5">
      <c r="A1809" t="str">
        <f t="shared" si="86"/>
        <v/>
      </c>
      <c r="B1809" t="str">
        <f t="shared" ref="B1809:B1858" si="88">IF(C1809&gt;0,CONCATENATE(A1809," | ","Daily Summary"),"")</f>
        <v/>
      </c>
      <c r="C1809" s="2">
        <f>Calculation!$A325</f>
        <v>0</v>
      </c>
      <c r="D1809" cm="1">
        <f t="array" aca="1" ref="D1809" ca="1">IFERROR(INDEX(Calculation!I:I,MATCH('Reconciliation Layer'!C1809,Calculation!A:A,0),0),"")</f>
        <v>0</v>
      </c>
      <c r="E1809" t="str">
        <f t="shared" ca="1" si="87"/>
        <v/>
      </c>
    </row>
    <row r="1810" spans="1:5">
      <c r="A1810" t="str">
        <f t="shared" ref="A1810:A1858" si="89">IF(C1810&gt;0,A1809,"")</f>
        <v/>
      </c>
      <c r="B1810" t="str">
        <f t="shared" si="88"/>
        <v/>
      </c>
      <c r="C1810" s="2">
        <f>Calculation!$A326</f>
        <v>0</v>
      </c>
      <c r="D1810" cm="1">
        <f t="array" aca="1" ref="D1810" ca="1">IFERROR(INDEX(Calculation!I:I,MATCH('Reconciliation Layer'!C1810,Calculation!A:A,0),0),"")</f>
        <v>0</v>
      </c>
      <c r="E1810" t="str">
        <f t="shared" ca="1" si="87"/>
        <v/>
      </c>
    </row>
    <row r="1811" spans="1:5">
      <c r="A1811" t="str">
        <f t="shared" si="89"/>
        <v/>
      </c>
      <c r="B1811" t="str">
        <f t="shared" si="88"/>
        <v/>
      </c>
      <c r="C1811" s="2">
        <f>Calculation!$A327</f>
        <v>0</v>
      </c>
      <c r="D1811" cm="1">
        <f t="array" aca="1" ref="D1811" ca="1">IFERROR(INDEX(Calculation!I:I,MATCH('Reconciliation Layer'!C1811,Calculation!A:A,0),0),"")</f>
        <v>0</v>
      </c>
      <c r="E1811" t="str">
        <f t="shared" ca="1" si="87"/>
        <v/>
      </c>
    </row>
    <row r="1812" spans="1:5">
      <c r="A1812" t="str">
        <f t="shared" si="89"/>
        <v/>
      </c>
      <c r="B1812" t="str">
        <f t="shared" si="88"/>
        <v/>
      </c>
      <c r="C1812" s="2">
        <f>Calculation!$A328</f>
        <v>0</v>
      </c>
      <c r="D1812" cm="1">
        <f t="array" aca="1" ref="D1812" ca="1">IFERROR(INDEX(Calculation!I:I,MATCH('Reconciliation Layer'!C1812,Calculation!A:A,0),0),"")</f>
        <v>0</v>
      </c>
      <c r="E1812" t="str">
        <f t="shared" ca="1" si="87"/>
        <v/>
      </c>
    </row>
    <row r="1813" spans="1:5">
      <c r="A1813" t="str">
        <f t="shared" si="89"/>
        <v/>
      </c>
      <c r="B1813" t="str">
        <f t="shared" si="88"/>
        <v/>
      </c>
      <c r="C1813" s="2">
        <f>Calculation!$A329</f>
        <v>0</v>
      </c>
      <c r="D1813" cm="1">
        <f t="array" aca="1" ref="D1813" ca="1">IFERROR(INDEX(Calculation!I:I,MATCH('Reconciliation Layer'!C1813,Calculation!A:A,0),0),"")</f>
        <v>0</v>
      </c>
      <c r="E1813" t="str">
        <f t="shared" ca="1" si="87"/>
        <v/>
      </c>
    </row>
    <row r="1814" spans="1:5">
      <c r="A1814" t="str">
        <f t="shared" si="89"/>
        <v/>
      </c>
      <c r="B1814" t="str">
        <f t="shared" si="88"/>
        <v/>
      </c>
      <c r="C1814" s="2">
        <f>Calculation!$A330</f>
        <v>0</v>
      </c>
      <c r="D1814" cm="1">
        <f t="array" aca="1" ref="D1814" ca="1">IFERROR(INDEX(Calculation!I:I,MATCH('Reconciliation Layer'!C1814,Calculation!A:A,0),0),"")</f>
        <v>0</v>
      </c>
      <c r="E1814" t="str">
        <f t="shared" ca="1" si="87"/>
        <v/>
      </c>
    </row>
    <row r="1815" spans="1:5">
      <c r="A1815" t="str">
        <f t="shared" si="89"/>
        <v/>
      </c>
      <c r="B1815" t="str">
        <f t="shared" si="88"/>
        <v/>
      </c>
      <c r="C1815" s="2">
        <f>Calculation!$A331</f>
        <v>0</v>
      </c>
      <c r="D1815" cm="1">
        <f t="array" aca="1" ref="D1815" ca="1">IFERROR(INDEX(Calculation!I:I,MATCH('Reconciliation Layer'!C1815,Calculation!A:A,0),0),"")</f>
        <v>0</v>
      </c>
      <c r="E1815" t="str">
        <f t="shared" ca="1" si="87"/>
        <v/>
      </c>
    </row>
    <row r="1816" spans="1:5">
      <c r="A1816" t="str">
        <f t="shared" si="89"/>
        <v/>
      </c>
      <c r="B1816" t="str">
        <f t="shared" si="88"/>
        <v/>
      </c>
      <c r="C1816" s="2">
        <f>Calculation!$A332</f>
        <v>0</v>
      </c>
      <c r="D1816" cm="1">
        <f t="array" aca="1" ref="D1816" ca="1">IFERROR(INDEX(Calculation!I:I,MATCH('Reconciliation Layer'!C1816,Calculation!A:A,0),0),"")</f>
        <v>0</v>
      </c>
      <c r="E1816" t="str">
        <f t="shared" ca="1" si="87"/>
        <v/>
      </c>
    </row>
    <row r="1817" spans="1:5">
      <c r="A1817" t="str">
        <f t="shared" si="89"/>
        <v/>
      </c>
      <c r="B1817" t="str">
        <f t="shared" si="88"/>
        <v/>
      </c>
      <c r="C1817" s="2">
        <f>Calculation!$A333</f>
        <v>0</v>
      </c>
      <c r="D1817" cm="1">
        <f t="array" aca="1" ref="D1817" ca="1">IFERROR(INDEX(Calculation!I:I,MATCH('Reconciliation Layer'!C1817,Calculation!A:A,0),0),"")</f>
        <v>0</v>
      </c>
      <c r="E1817" t="str">
        <f t="shared" ca="1" si="87"/>
        <v/>
      </c>
    </row>
    <row r="1818" spans="1:5">
      <c r="A1818" t="str">
        <f t="shared" si="89"/>
        <v/>
      </c>
      <c r="B1818" t="str">
        <f t="shared" si="88"/>
        <v/>
      </c>
      <c r="C1818" s="2">
        <f>Calculation!$A334</f>
        <v>0</v>
      </c>
      <c r="D1818" cm="1">
        <f t="array" aca="1" ref="D1818" ca="1">IFERROR(INDEX(Calculation!I:I,MATCH('Reconciliation Layer'!C1818,Calculation!A:A,0),0),"")</f>
        <v>0</v>
      </c>
      <c r="E1818" t="str">
        <f t="shared" ca="1" si="87"/>
        <v/>
      </c>
    </row>
    <row r="1819" spans="1:5">
      <c r="A1819" t="str">
        <f t="shared" si="89"/>
        <v/>
      </c>
      <c r="B1819" t="str">
        <f t="shared" si="88"/>
        <v/>
      </c>
      <c r="C1819" s="2">
        <f>Calculation!$A335</f>
        <v>0</v>
      </c>
      <c r="D1819" cm="1">
        <f t="array" aca="1" ref="D1819" ca="1">IFERROR(INDEX(Calculation!I:I,MATCH('Reconciliation Layer'!C1819,Calculation!A:A,0),0),"")</f>
        <v>0</v>
      </c>
      <c r="E1819" t="str">
        <f t="shared" ca="1" si="87"/>
        <v/>
      </c>
    </row>
    <row r="1820" spans="1:5">
      <c r="A1820" t="str">
        <f t="shared" si="89"/>
        <v/>
      </c>
      <c r="B1820" t="str">
        <f t="shared" si="88"/>
        <v/>
      </c>
      <c r="C1820" s="2">
        <f>Calculation!$A336</f>
        <v>0</v>
      </c>
      <c r="D1820" cm="1">
        <f t="array" aca="1" ref="D1820" ca="1">IFERROR(INDEX(Calculation!I:I,MATCH('Reconciliation Layer'!C1820,Calculation!A:A,0),0),"")</f>
        <v>0</v>
      </c>
      <c r="E1820" t="str">
        <f t="shared" ca="1" si="87"/>
        <v/>
      </c>
    </row>
    <row r="1821" spans="1:5">
      <c r="A1821" t="str">
        <f t="shared" si="89"/>
        <v/>
      </c>
      <c r="B1821" t="str">
        <f t="shared" si="88"/>
        <v/>
      </c>
      <c r="C1821" s="2">
        <f>Calculation!$A337</f>
        <v>0</v>
      </c>
      <c r="D1821" cm="1">
        <f t="array" aca="1" ref="D1821" ca="1">IFERROR(INDEX(Calculation!I:I,MATCH('Reconciliation Layer'!C1821,Calculation!A:A,0),0),"")</f>
        <v>0</v>
      </c>
      <c r="E1821" t="str">
        <f t="shared" ca="1" si="87"/>
        <v/>
      </c>
    </row>
    <row r="1822" spans="1:5">
      <c r="A1822" t="str">
        <f t="shared" si="89"/>
        <v/>
      </c>
      <c r="B1822" t="str">
        <f t="shared" si="88"/>
        <v/>
      </c>
      <c r="C1822" s="2">
        <f>Calculation!$A338</f>
        <v>0</v>
      </c>
      <c r="D1822" cm="1">
        <f t="array" aca="1" ref="D1822" ca="1">IFERROR(INDEX(Calculation!I:I,MATCH('Reconciliation Layer'!C1822,Calculation!A:A,0),0),"")</f>
        <v>0</v>
      </c>
      <c r="E1822" t="str">
        <f t="shared" ca="1" si="87"/>
        <v/>
      </c>
    </row>
    <row r="1823" spans="1:5">
      <c r="A1823" t="str">
        <f t="shared" si="89"/>
        <v/>
      </c>
      <c r="B1823" t="str">
        <f t="shared" si="88"/>
        <v/>
      </c>
      <c r="C1823" s="2">
        <f>Calculation!$A339</f>
        <v>0</v>
      </c>
      <c r="D1823" cm="1">
        <f t="array" aca="1" ref="D1823" ca="1">IFERROR(INDEX(Calculation!I:I,MATCH('Reconciliation Layer'!C1823,Calculation!A:A,0),0),"")</f>
        <v>0</v>
      </c>
      <c r="E1823" t="str">
        <f t="shared" ca="1" si="87"/>
        <v/>
      </c>
    </row>
    <row r="1824" spans="1:5">
      <c r="A1824" t="str">
        <f t="shared" si="89"/>
        <v/>
      </c>
      <c r="B1824" t="str">
        <f t="shared" si="88"/>
        <v/>
      </c>
      <c r="C1824" s="2">
        <f>Calculation!$A340</f>
        <v>0</v>
      </c>
      <c r="D1824" cm="1">
        <f t="array" aca="1" ref="D1824" ca="1">IFERROR(INDEX(Calculation!I:I,MATCH('Reconciliation Layer'!C1824,Calculation!A:A,0),0),"")</f>
        <v>0</v>
      </c>
      <c r="E1824" t="str">
        <f t="shared" ca="1" si="87"/>
        <v/>
      </c>
    </row>
    <row r="1825" spans="1:5">
      <c r="A1825" t="str">
        <f t="shared" si="89"/>
        <v/>
      </c>
      <c r="B1825" t="str">
        <f t="shared" si="88"/>
        <v/>
      </c>
      <c r="C1825" s="2">
        <f>Calculation!$A341</f>
        <v>0</v>
      </c>
      <c r="D1825" cm="1">
        <f t="array" aca="1" ref="D1825" ca="1">IFERROR(INDEX(Calculation!I:I,MATCH('Reconciliation Layer'!C1825,Calculation!A:A,0),0),"")</f>
        <v>0</v>
      </c>
      <c r="E1825" t="str">
        <f t="shared" ca="1" si="87"/>
        <v/>
      </c>
    </row>
    <row r="1826" spans="1:5">
      <c r="A1826" t="str">
        <f t="shared" si="89"/>
        <v/>
      </c>
      <c r="B1826" t="str">
        <f t="shared" si="88"/>
        <v/>
      </c>
      <c r="C1826" s="2">
        <f>Calculation!$A342</f>
        <v>0</v>
      </c>
      <c r="D1826" cm="1">
        <f t="array" aca="1" ref="D1826" ca="1">IFERROR(INDEX(Calculation!I:I,MATCH('Reconciliation Layer'!C1826,Calculation!A:A,0),0),"")</f>
        <v>0</v>
      </c>
      <c r="E1826" t="str">
        <f t="shared" ca="1" si="87"/>
        <v/>
      </c>
    </row>
    <row r="1827" spans="1:5">
      <c r="A1827" t="str">
        <f t="shared" si="89"/>
        <v/>
      </c>
      <c r="B1827" t="str">
        <f t="shared" si="88"/>
        <v/>
      </c>
      <c r="C1827" s="2">
        <f>Calculation!$A343</f>
        <v>0</v>
      </c>
      <c r="D1827" cm="1">
        <f t="array" aca="1" ref="D1827" ca="1">IFERROR(INDEX(Calculation!I:I,MATCH('Reconciliation Layer'!C1827,Calculation!A:A,0),0),"")</f>
        <v>0</v>
      </c>
      <c r="E1827" t="str">
        <f t="shared" ca="1" si="87"/>
        <v/>
      </c>
    </row>
    <row r="1828" spans="1:5">
      <c r="A1828" t="str">
        <f t="shared" si="89"/>
        <v/>
      </c>
      <c r="B1828" t="str">
        <f t="shared" si="88"/>
        <v/>
      </c>
      <c r="C1828" s="2">
        <f>Calculation!$A344</f>
        <v>0</v>
      </c>
      <c r="D1828" cm="1">
        <f t="array" aca="1" ref="D1828" ca="1">IFERROR(INDEX(Calculation!I:I,MATCH('Reconciliation Layer'!C1828,Calculation!A:A,0),0),"")</f>
        <v>0</v>
      </c>
      <c r="E1828" t="str">
        <f t="shared" ca="1" si="87"/>
        <v/>
      </c>
    </row>
    <row r="1829" spans="1:5">
      <c r="A1829" t="str">
        <f t="shared" si="89"/>
        <v/>
      </c>
      <c r="B1829" t="str">
        <f t="shared" si="88"/>
        <v/>
      </c>
      <c r="C1829" s="2">
        <f>Calculation!$A345</f>
        <v>0</v>
      </c>
      <c r="D1829" cm="1">
        <f t="array" aca="1" ref="D1829" ca="1">IFERROR(INDEX(Calculation!I:I,MATCH('Reconciliation Layer'!C1829,Calculation!A:A,0),0),"")</f>
        <v>0</v>
      </c>
      <c r="E1829" t="str">
        <f t="shared" ca="1" si="87"/>
        <v/>
      </c>
    </row>
    <row r="1830" spans="1:5">
      <c r="A1830" t="str">
        <f t="shared" si="89"/>
        <v/>
      </c>
      <c r="B1830" t="str">
        <f t="shared" si="88"/>
        <v/>
      </c>
      <c r="C1830" s="2">
        <f>Calculation!$A346</f>
        <v>0</v>
      </c>
      <c r="D1830" cm="1">
        <f t="array" aca="1" ref="D1830" ca="1">IFERROR(INDEX(Calculation!I:I,MATCH('Reconciliation Layer'!C1830,Calculation!A:A,0),0),"")</f>
        <v>0</v>
      </c>
      <c r="E1830" t="str">
        <f t="shared" ca="1" si="87"/>
        <v/>
      </c>
    </row>
    <row r="1831" spans="1:5">
      <c r="A1831" t="str">
        <f t="shared" si="89"/>
        <v/>
      </c>
      <c r="B1831" t="str">
        <f t="shared" si="88"/>
        <v/>
      </c>
      <c r="C1831" s="2">
        <f>Calculation!$A347</f>
        <v>0</v>
      </c>
      <c r="D1831" cm="1">
        <f t="array" aca="1" ref="D1831" ca="1">IFERROR(INDEX(Calculation!I:I,MATCH('Reconciliation Layer'!C1831,Calculation!A:A,0),0),"")</f>
        <v>0</v>
      </c>
      <c r="E1831" t="str">
        <f t="shared" ca="1" si="87"/>
        <v/>
      </c>
    </row>
    <row r="1832" spans="1:5">
      <c r="A1832" t="str">
        <f t="shared" si="89"/>
        <v/>
      </c>
      <c r="B1832" t="str">
        <f t="shared" si="88"/>
        <v/>
      </c>
      <c r="C1832" s="2">
        <f>Calculation!$A348</f>
        <v>0</v>
      </c>
      <c r="D1832" cm="1">
        <f t="array" aca="1" ref="D1832" ca="1">IFERROR(INDEX(Calculation!I:I,MATCH('Reconciliation Layer'!C1832,Calculation!A:A,0),0),"")</f>
        <v>0</v>
      </c>
      <c r="E1832" t="str">
        <f t="shared" ca="1" si="87"/>
        <v/>
      </c>
    </row>
    <row r="1833" spans="1:5">
      <c r="A1833" t="str">
        <f t="shared" si="89"/>
        <v/>
      </c>
      <c r="B1833" t="str">
        <f t="shared" si="88"/>
        <v/>
      </c>
      <c r="C1833" s="2">
        <f>Calculation!$A349</f>
        <v>0</v>
      </c>
      <c r="D1833" cm="1">
        <f t="array" aca="1" ref="D1833" ca="1">IFERROR(INDEX(Calculation!I:I,MATCH('Reconciliation Layer'!C1833,Calculation!A:A,0),0),"")</f>
        <v>0</v>
      </c>
      <c r="E1833" t="str">
        <f t="shared" ca="1" si="87"/>
        <v/>
      </c>
    </row>
    <row r="1834" spans="1:5">
      <c r="A1834" t="str">
        <f t="shared" si="89"/>
        <v/>
      </c>
      <c r="B1834" t="str">
        <f t="shared" si="88"/>
        <v/>
      </c>
      <c r="C1834" s="2">
        <f>Calculation!$A350</f>
        <v>0</v>
      </c>
      <c r="D1834" cm="1">
        <f t="array" aca="1" ref="D1834" ca="1">IFERROR(INDEX(Calculation!I:I,MATCH('Reconciliation Layer'!C1834,Calculation!A:A,0),0),"")</f>
        <v>0</v>
      </c>
      <c r="E1834" t="str">
        <f t="shared" ca="1" si="87"/>
        <v/>
      </c>
    </row>
    <row r="1835" spans="1:5">
      <c r="A1835" t="str">
        <f t="shared" si="89"/>
        <v/>
      </c>
      <c r="B1835" t="str">
        <f t="shared" si="88"/>
        <v/>
      </c>
      <c r="C1835" s="2">
        <f>Calculation!$A351</f>
        <v>0</v>
      </c>
      <c r="D1835" cm="1">
        <f t="array" aca="1" ref="D1835" ca="1">IFERROR(INDEX(Calculation!I:I,MATCH('Reconciliation Layer'!C1835,Calculation!A:A,0),0),"")</f>
        <v>0</v>
      </c>
      <c r="E1835" t="str">
        <f t="shared" ca="1" si="87"/>
        <v/>
      </c>
    </row>
    <row r="1836" spans="1:5">
      <c r="A1836" t="str">
        <f t="shared" si="89"/>
        <v/>
      </c>
      <c r="B1836" t="str">
        <f t="shared" si="88"/>
        <v/>
      </c>
      <c r="C1836" s="2">
        <f>Calculation!$A352</f>
        <v>0</v>
      </c>
      <c r="D1836" cm="1">
        <f t="array" aca="1" ref="D1836" ca="1">IFERROR(INDEX(Calculation!I:I,MATCH('Reconciliation Layer'!C1836,Calculation!A:A,0),0),"")</f>
        <v>0</v>
      </c>
      <c r="E1836" t="str">
        <f t="shared" ca="1" si="87"/>
        <v/>
      </c>
    </row>
    <row r="1837" spans="1:5">
      <c r="A1837" t="str">
        <f t="shared" si="89"/>
        <v/>
      </c>
      <c r="B1837" t="str">
        <f t="shared" si="88"/>
        <v/>
      </c>
      <c r="C1837" s="2">
        <f>Calculation!$A353</f>
        <v>0</v>
      </c>
      <c r="D1837" cm="1">
        <f t="array" aca="1" ref="D1837" ca="1">IFERROR(INDEX(Calculation!I:I,MATCH('Reconciliation Layer'!C1837,Calculation!A:A,0),0),"")</f>
        <v>0</v>
      </c>
      <c r="E1837" t="str">
        <f t="shared" ca="1" si="87"/>
        <v/>
      </c>
    </row>
    <row r="1838" spans="1:5">
      <c r="A1838" t="str">
        <f t="shared" si="89"/>
        <v/>
      </c>
      <c r="B1838" t="str">
        <f t="shared" si="88"/>
        <v/>
      </c>
      <c r="C1838" s="2">
        <f>Calculation!$A354</f>
        <v>0</v>
      </c>
      <c r="D1838" cm="1">
        <f t="array" aca="1" ref="D1838" ca="1">IFERROR(INDEX(Calculation!I:I,MATCH('Reconciliation Layer'!C1838,Calculation!A:A,0),0),"")</f>
        <v>0</v>
      </c>
      <c r="E1838" t="str">
        <f t="shared" ca="1" si="87"/>
        <v/>
      </c>
    </row>
    <row r="1839" spans="1:5">
      <c r="A1839" t="str">
        <f t="shared" si="89"/>
        <v/>
      </c>
      <c r="B1839" t="str">
        <f t="shared" si="88"/>
        <v/>
      </c>
      <c r="C1839" s="2">
        <f>Calculation!$A355</f>
        <v>0</v>
      </c>
      <c r="D1839" cm="1">
        <f t="array" aca="1" ref="D1839" ca="1">IFERROR(INDEX(Calculation!I:I,MATCH('Reconciliation Layer'!C1839,Calculation!A:A,0),0),"")</f>
        <v>0</v>
      </c>
      <c r="E1839" t="str">
        <f t="shared" ca="1" si="87"/>
        <v/>
      </c>
    </row>
    <row r="1840" spans="1:5">
      <c r="A1840" t="str">
        <f t="shared" si="89"/>
        <v/>
      </c>
      <c r="B1840" t="str">
        <f t="shared" si="88"/>
        <v/>
      </c>
      <c r="C1840" s="2">
        <f>Calculation!$A356</f>
        <v>0</v>
      </c>
      <c r="D1840" cm="1">
        <f t="array" aca="1" ref="D1840" ca="1">IFERROR(INDEX(Calculation!I:I,MATCH('Reconciliation Layer'!C1840,Calculation!A:A,0),0),"")</f>
        <v>0</v>
      </c>
      <c r="E1840" t="str">
        <f t="shared" ca="1" si="87"/>
        <v/>
      </c>
    </row>
    <row r="1841" spans="1:5">
      <c r="A1841" t="str">
        <f t="shared" si="89"/>
        <v/>
      </c>
      <c r="B1841" t="str">
        <f t="shared" si="88"/>
        <v/>
      </c>
      <c r="C1841" s="2">
        <f>Calculation!$A357</f>
        <v>0</v>
      </c>
      <c r="D1841" cm="1">
        <f t="array" aca="1" ref="D1841" ca="1">IFERROR(INDEX(Calculation!I:I,MATCH('Reconciliation Layer'!C1841,Calculation!A:A,0),0),"")</f>
        <v>0</v>
      </c>
      <c r="E1841" t="str">
        <f t="shared" ca="1" si="87"/>
        <v/>
      </c>
    </row>
    <row r="1842" spans="1:5">
      <c r="A1842" t="str">
        <f t="shared" si="89"/>
        <v/>
      </c>
      <c r="B1842" t="str">
        <f t="shared" si="88"/>
        <v/>
      </c>
      <c r="C1842" s="2">
        <f>Calculation!$A358</f>
        <v>0</v>
      </c>
      <c r="D1842" cm="1">
        <f t="array" aca="1" ref="D1842" ca="1">IFERROR(INDEX(Calculation!I:I,MATCH('Reconciliation Layer'!C1842,Calculation!A:A,0),0),"")</f>
        <v>0</v>
      </c>
      <c r="E1842" t="str">
        <f t="shared" ca="1" si="87"/>
        <v/>
      </c>
    </row>
    <row r="1843" spans="1:5">
      <c r="A1843" t="str">
        <f t="shared" si="89"/>
        <v/>
      </c>
      <c r="B1843" t="str">
        <f t="shared" si="88"/>
        <v/>
      </c>
      <c r="C1843" s="2">
        <f>Calculation!$A359</f>
        <v>0</v>
      </c>
      <c r="D1843" cm="1">
        <f t="array" aca="1" ref="D1843" ca="1">IFERROR(INDEX(Calculation!I:I,MATCH('Reconciliation Layer'!C1843,Calculation!A:A,0),0),"")</f>
        <v>0</v>
      </c>
      <c r="E1843" t="str">
        <f t="shared" ca="1" si="87"/>
        <v/>
      </c>
    </row>
    <row r="1844" spans="1:5">
      <c r="A1844" t="str">
        <f t="shared" si="89"/>
        <v/>
      </c>
      <c r="B1844" t="str">
        <f t="shared" si="88"/>
        <v/>
      </c>
      <c r="C1844" s="2">
        <f>Calculation!$A360</f>
        <v>0</v>
      </c>
      <c r="D1844" cm="1">
        <f t="array" aca="1" ref="D1844" ca="1">IFERROR(INDEX(Calculation!I:I,MATCH('Reconciliation Layer'!C1844,Calculation!A:A,0),0),"")</f>
        <v>0</v>
      </c>
      <c r="E1844" t="str">
        <f t="shared" ca="1" si="87"/>
        <v/>
      </c>
    </row>
    <row r="1845" spans="1:5">
      <c r="A1845" t="str">
        <f t="shared" si="89"/>
        <v/>
      </c>
      <c r="B1845" t="str">
        <f t="shared" si="88"/>
        <v/>
      </c>
      <c r="C1845" s="2">
        <f>Calculation!$A361</f>
        <v>0</v>
      </c>
      <c r="D1845" cm="1">
        <f t="array" aca="1" ref="D1845" ca="1">IFERROR(INDEX(Calculation!I:I,MATCH('Reconciliation Layer'!C1845,Calculation!A:A,0),0),"")</f>
        <v>0</v>
      </c>
      <c r="E1845" t="str">
        <f t="shared" ca="1" si="87"/>
        <v/>
      </c>
    </row>
    <row r="1846" spans="1:5">
      <c r="A1846" t="str">
        <f t="shared" si="89"/>
        <v/>
      </c>
      <c r="B1846" t="str">
        <f t="shared" si="88"/>
        <v/>
      </c>
      <c r="C1846" s="2">
        <f>Calculation!$A362</f>
        <v>0</v>
      </c>
      <c r="D1846" cm="1">
        <f t="array" aca="1" ref="D1846" ca="1">IFERROR(INDEX(Calculation!I:I,MATCH('Reconciliation Layer'!C1846,Calculation!A:A,0),0),"")</f>
        <v>0</v>
      </c>
      <c r="E1846" t="str">
        <f t="shared" ca="1" si="87"/>
        <v/>
      </c>
    </row>
    <row r="1847" spans="1:5">
      <c r="A1847" t="str">
        <f t="shared" si="89"/>
        <v/>
      </c>
      <c r="B1847" t="str">
        <f t="shared" si="88"/>
        <v/>
      </c>
      <c r="C1847" s="2">
        <f>Calculation!$A363</f>
        <v>0</v>
      </c>
      <c r="D1847" cm="1">
        <f t="array" aca="1" ref="D1847" ca="1">IFERROR(INDEX(Calculation!I:I,MATCH('Reconciliation Layer'!C1847,Calculation!A:A,0),0),"")</f>
        <v>0</v>
      </c>
      <c r="E1847" t="str">
        <f t="shared" ca="1" si="87"/>
        <v/>
      </c>
    </row>
    <row r="1848" spans="1:5">
      <c r="A1848" t="str">
        <f t="shared" si="89"/>
        <v/>
      </c>
      <c r="B1848" t="str">
        <f t="shared" si="88"/>
        <v/>
      </c>
      <c r="C1848" s="2">
        <f>Calculation!$A364</f>
        <v>0</v>
      </c>
      <c r="D1848" cm="1">
        <f t="array" aca="1" ref="D1848" ca="1">IFERROR(INDEX(Calculation!I:I,MATCH('Reconciliation Layer'!C1848,Calculation!A:A,0),0),"")</f>
        <v>0</v>
      </c>
      <c r="E1848" t="str">
        <f t="shared" ca="1" si="87"/>
        <v/>
      </c>
    </row>
    <row r="1849" spans="1:5">
      <c r="A1849" t="str">
        <f t="shared" si="89"/>
        <v/>
      </c>
      <c r="B1849" t="str">
        <f t="shared" si="88"/>
        <v/>
      </c>
      <c r="C1849" s="2">
        <f>Calculation!$A365</f>
        <v>0</v>
      </c>
      <c r="D1849" cm="1">
        <f t="array" aca="1" ref="D1849" ca="1">IFERROR(INDEX(Calculation!I:I,MATCH('Reconciliation Layer'!C1849,Calculation!A:A,0),0),"")</f>
        <v>0</v>
      </c>
      <c r="E1849" t="str">
        <f t="shared" ca="1" si="87"/>
        <v/>
      </c>
    </row>
    <row r="1850" spans="1:5">
      <c r="A1850" t="str">
        <f t="shared" si="89"/>
        <v/>
      </c>
      <c r="B1850" t="str">
        <f t="shared" si="88"/>
        <v/>
      </c>
      <c r="C1850" s="2">
        <f>Calculation!$A366</f>
        <v>0</v>
      </c>
      <c r="D1850" cm="1">
        <f t="array" aca="1" ref="D1850" ca="1">IFERROR(INDEX(Calculation!I:I,MATCH('Reconciliation Layer'!C1850,Calculation!A:A,0),0),"")</f>
        <v>0</v>
      </c>
      <c r="E1850" t="str">
        <f t="shared" ca="1" si="87"/>
        <v/>
      </c>
    </row>
    <row r="1851" spans="1:5">
      <c r="A1851" t="str">
        <f t="shared" si="89"/>
        <v/>
      </c>
      <c r="B1851" t="str">
        <f t="shared" si="88"/>
        <v/>
      </c>
      <c r="C1851" s="2">
        <f>Calculation!$A367</f>
        <v>0</v>
      </c>
      <c r="D1851" cm="1">
        <f t="array" aca="1" ref="D1851" ca="1">IFERROR(INDEX(Calculation!I:I,MATCH('Reconciliation Layer'!C1851,Calculation!A:A,0),0),"")</f>
        <v>0</v>
      </c>
      <c r="E1851" t="str">
        <f t="shared" ca="1" si="87"/>
        <v/>
      </c>
    </row>
    <row r="1852" spans="1:5">
      <c r="A1852" t="str">
        <f t="shared" si="89"/>
        <v/>
      </c>
      <c r="B1852" t="str">
        <f t="shared" si="88"/>
        <v/>
      </c>
      <c r="C1852" s="2">
        <f>Calculation!$A368</f>
        <v>0</v>
      </c>
      <c r="D1852" cm="1">
        <f t="array" aca="1" ref="D1852" ca="1">IFERROR(INDEX(Calculation!I:I,MATCH('Reconciliation Layer'!C1852,Calculation!A:A,0),0),"")</f>
        <v>0</v>
      </c>
      <c r="E1852" t="str">
        <f t="shared" ca="1" si="87"/>
        <v/>
      </c>
    </row>
    <row r="1853" spans="1:5">
      <c r="A1853" t="str">
        <f t="shared" si="89"/>
        <v/>
      </c>
      <c r="B1853" t="str">
        <f t="shared" si="88"/>
        <v/>
      </c>
      <c r="C1853" s="2">
        <f>Calculation!$A369</f>
        <v>0</v>
      </c>
      <c r="D1853" cm="1">
        <f t="array" aca="1" ref="D1853" ca="1">IFERROR(INDEX(Calculation!I:I,MATCH('Reconciliation Layer'!C1853,Calculation!A:A,0),0),"")</f>
        <v>0</v>
      </c>
      <c r="E1853" t="str">
        <f t="shared" ca="1" si="87"/>
        <v/>
      </c>
    </row>
    <row r="1854" spans="1:5">
      <c r="A1854" t="str">
        <f t="shared" si="89"/>
        <v/>
      </c>
      <c r="B1854" t="str">
        <f t="shared" si="88"/>
        <v/>
      </c>
      <c r="C1854" s="2">
        <f>Calculation!$A370</f>
        <v>0</v>
      </c>
      <c r="D1854" cm="1">
        <f t="array" aca="1" ref="D1854" ca="1">IFERROR(INDEX(Calculation!I:I,MATCH('Reconciliation Layer'!C1854,Calculation!A:A,0),0),"")</f>
        <v>0</v>
      </c>
      <c r="E1854" t="str">
        <f t="shared" ref="E1854:E1916" ca="1" si="90">IF(D1854&lt;&gt;0,CONCATENATE(B1854,C1854,),"")</f>
        <v/>
      </c>
    </row>
    <row r="1855" spans="1:5">
      <c r="A1855" t="str">
        <f t="shared" si="89"/>
        <v/>
      </c>
      <c r="B1855" t="str">
        <f t="shared" si="88"/>
        <v/>
      </c>
      <c r="C1855" s="2">
        <f>Calculation!$A371</f>
        <v>0</v>
      </c>
      <c r="D1855" cm="1">
        <f t="array" aca="1" ref="D1855" ca="1">IFERROR(INDEX(Calculation!I:I,MATCH('Reconciliation Layer'!C1855,Calculation!A:A,0),0),"")</f>
        <v>0</v>
      </c>
      <c r="E1855" t="str">
        <f t="shared" ca="1" si="90"/>
        <v/>
      </c>
    </row>
    <row r="1856" spans="1:5">
      <c r="A1856" t="str">
        <f t="shared" si="89"/>
        <v/>
      </c>
      <c r="B1856" t="str">
        <f t="shared" si="88"/>
        <v/>
      </c>
      <c r="C1856" s="2">
        <f>Calculation!$A372</f>
        <v>0</v>
      </c>
      <c r="D1856" cm="1">
        <f t="array" aca="1" ref="D1856" ca="1">IFERROR(INDEX(Calculation!I:I,MATCH('Reconciliation Layer'!C1856,Calculation!A:A,0),0),"")</f>
        <v>0</v>
      </c>
      <c r="E1856" t="str">
        <f t="shared" ca="1" si="90"/>
        <v/>
      </c>
    </row>
    <row r="1857" spans="1:5">
      <c r="A1857" t="str">
        <f t="shared" si="89"/>
        <v/>
      </c>
      <c r="B1857" t="str">
        <f t="shared" si="88"/>
        <v/>
      </c>
      <c r="C1857" s="2">
        <f>Calculation!$A373</f>
        <v>0</v>
      </c>
      <c r="D1857" cm="1">
        <f t="array" aca="1" ref="D1857" ca="1">IFERROR(INDEX(Calculation!I:I,MATCH('Reconciliation Layer'!C1857,Calculation!A:A,0),0),"")</f>
        <v>0</v>
      </c>
      <c r="E1857" t="str">
        <f t="shared" ca="1" si="90"/>
        <v/>
      </c>
    </row>
    <row r="1858" spans="1:5">
      <c r="A1858" t="str">
        <f t="shared" si="89"/>
        <v/>
      </c>
      <c r="B1858" t="str">
        <f t="shared" si="88"/>
        <v/>
      </c>
      <c r="C1858" s="2">
        <f>Calculation!$A374</f>
        <v>0</v>
      </c>
      <c r="D1858" cm="1">
        <f t="array" aca="1" ref="D1858" ca="1">IFERROR(INDEX(Calculation!I:I,MATCH('Reconciliation Layer'!C1858,Calculation!A:A,0),0),"")</f>
        <v>0</v>
      </c>
      <c r="E1858" t="str">
        <f t="shared" ca="1" si="90"/>
        <v/>
      </c>
    </row>
    <row r="1859" spans="1:5">
      <c r="A1859" t="str">
        <f>IF(Calculation!$J$2&gt;0,Calculation!$J$2,"")</f>
        <v>Hold</v>
      </c>
      <c r="B1859" t="str">
        <f ca="1">IF(C1859&gt;0,CONCATENATE(A1859," | ","Daily Summary"),"")</f>
        <v>Hold | Daily Summary</v>
      </c>
      <c r="C1859" s="2">
        <f ca="1">Calculation!$A4</f>
        <v>44958</v>
      </c>
      <c r="D1859" cm="1">
        <f t="array" aca="1" ref="D1859" ca="1">IFERROR(INDEX(Calculation!J:J,MATCH('Reconciliation Layer'!C1859,Calculation!A:A,0),0),"")</f>
        <v>0</v>
      </c>
      <c r="E1859" t="str">
        <f t="shared" ca="1" si="90"/>
        <v/>
      </c>
    </row>
    <row r="1860" spans="1:5">
      <c r="A1860" t="str">
        <f ca="1">IF(C1860&gt;0,A1859,"")</f>
        <v>Hold</v>
      </c>
      <c r="B1860" t="str">
        <f t="shared" ref="B1860:B1923" ca="1" si="91">IF(C1860&gt;0,CONCATENATE(A1860," | ","Daily Summary"),"")</f>
        <v>Hold | Daily Summary</v>
      </c>
      <c r="C1860" s="2">
        <f ca="1">Calculation!$A5</f>
        <v>44957</v>
      </c>
      <c r="D1860" cm="1">
        <f t="array" aca="1" ref="D1860" ca="1">IFERROR(INDEX(Calculation!J:J,MATCH('Reconciliation Layer'!C1860,Calculation!A:A,0),0),"")</f>
        <v>0</v>
      </c>
      <c r="E1860" t="str">
        <f t="shared" ca="1" si="90"/>
        <v/>
      </c>
    </row>
    <row r="1861" spans="1:5">
      <c r="A1861" t="str">
        <f t="shared" ref="A1861:A1924" ca="1" si="92">IF(C1861&gt;0,A1860,"")</f>
        <v>Hold</v>
      </c>
      <c r="B1861" t="str">
        <f t="shared" ca="1" si="91"/>
        <v>Hold | Daily Summary</v>
      </c>
      <c r="C1861" s="2">
        <f ca="1">Calculation!$A6</f>
        <v>44952</v>
      </c>
      <c r="D1861" cm="1">
        <f t="array" aca="1" ref="D1861" ca="1">IFERROR(INDEX(Calculation!J:J,MATCH('Reconciliation Layer'!C1861,Calculation!A:A,0),0),"")</f>
        <v>0</v>
      </c>
      <c r="E1861" t="str">
        <f t="shared" ca="1" si="90"/>
        <v/>
      </c>
    </row>
    <row r="1862" spans="1:5">
      <c r="A1862" t="str">
        <f t="shared" ca="1" si="92"/>
        <v>Hold</v>
      </c>
      <c r="B1862" t="str">
        <f t="shared" ca="1" si="91"/>
        <v>Hold | Daily Summary</v>
      </c>
      <c r="C1862" s="2">
        <f ca="1">Calculation!$A7</f>
        <v>44951</v>
      </c>
      <c r="D1862" cm="1">
        <f t="array" aca="1" ref="D1862" ca="1">IFERROR(INDEX(Calculation!J:J,MATCH('Reconciliation Layer'!C1862,Calculation!A:A,0),0),"")</f>
        <v>0</v>
      </c>
      <c r="E1862" t="str">
        <f t="shared" ca="1" si="90"/>
        <v/>
      </c>
    </row>
    <row r="1863" spans="1:5">
      <c r="A1863" t="str">
        <f t="shared" ca="1" si="92"/>
        <v>Hold</v>
      </c>
      <c r="B1863" t="str">
        <f t="shared" ca="1" si="91"/>
        <v>Hold | Daily Summary</v>
      </c>
      <c r="C1863" s="2">
        <f ca="1">Calculation!$A8</f>
        <v>44950</v>
      </c>
      <c r="D1863" cm="1">
        <f t="array" aca="1" ref="D1863" ca="1">IFERROR(INDEX(Calculation!J:J,MATCH('Reconciliation Layer'!C1863,Calculation!A:A,0),0),"")</f>
        <v>0</v>
      </c>
      <c r="E1863" t="str">
        <f t="shared" ca="1" si="90"/>
        <v/>
      </c>
    </row>
    <row r="1864" spans="1:5">
      <c r="A1864" t="str">
        <f t="shared" ca="1" si="92"/>
        <v>Hold</v>
      </c>
      <c r="B1864" t="str">
        <f t="shared" ca="1" si="91"/>
        <v>Hold | Daily Summary</v>
      </c>
      <c r="C1864" s="2">
        <f ca="1">Calculation!$A9</f>
        <v>44948</v>
      </c>
      <c r="D1864" cm="1">
        <f t="array" aca="1" ref="D1864" ca="1">IFERROR(INDEX(Calculation!J:J,MATCH('Reconciliation Layer'!C1864,Calculation!A:A,0),0),"")</f>
        <v>0</v>
      </c>
      <c r="E1864" t="str">
        <f t="shared" ca="1" si="90"/>
        <v/>
      </c>
    </row>
    <row r="1865" spans="1:5">
      <c r="A1865" t="str">
        <f t="shared" ca="1" si="92"/>
        <v>Hold</v>
      </c>
      <c r="B1865" t="str">
        <f t="shared" ca="1" si="91"/>
        <v>Hold | Daily Summary</v>
      </c>
      <c r="C1865" s="2">
        <f ca="1">Calculation!$A10</f>
        <v>44946</v>
      </c>
      <c r="D1865" cm="1">
        <f t="array" aca="1" ref="D1865" ca="1">IFERROR(INDEX(Calculation!J:J,MATCH('Reconciliation Layer'!C1865,Calculation!A:A,0),0),"")</f>
        <v>0</v>
      </c>
      <c r="E1865" t="str">
        <f t="shared" ca="1" si="90"/>
        <v/>
      </c>
    </row>
    <row r="1866" spans="1:5">
      <c r="A1866" t="str">
        <f t="shared" ca="1" si="92"/>
        <v>Hold</v>
      </c>
      <c r="B1866" t="str">
        <f t="shared" ca="1" si="91"/>
        <v>Hold | Daily Summary</v>
      </c>
      <c r="C1866" s="2">
        <f ca="1">Calculation!$A11</f>
        <v>44943</v>
      </c>
      <c r="D1866" cm="1">
        <f t="array" aca="1" ref="D1866" ca="1">IFERROR(INDEX(Calculation!J:J,MATCH('Reconciliation Layer'!C1866,Calculation!A:A,0),0),"")</f>
        <v>0</v>
      </c>
      <c r="E1866" t="str">
        <f t="shared" ca="1" si="90"/>
        <v/>
      </c>
    </row>
    <row r="1867" spans="1:5">
      <c r="A1867" t="str">
        <f t="shared" ca="1" si="92"/>
        <v>Hold</v>
      </c>
      <c r="B1867" t="str">
        <f t="shared" ca="1" si="91"/>
        <v>Hold | Daily Summary</v>
      </c>
      <c r="C1867" s="2">
        <f ca="1">Calculation!$A12</f>
        <v>44941</v>
      </c>
      <c r="D1867" cm="1">
        <f t="array" aca="1" ref="D1867" ca="1">IFERROR(INDEX(Calculation!J:J,MATCH('Reconciliation Layer'!C1867,Calculation!A:A,0),0),"")</f>
        <v>0</v>
      </c>
      <c r="E1867" t="str">
        <f t="shared" ca="1" si="90"/>
        <v/>
      </c>
    </row>
    <row r="1868" spans="1:5">
      <c r="A1868" t="str">
        <f t="shared" ca="1" si="92"/>
        <v>Hold</v>
      </c>
      <c r="B1868" t="str">
        <f t="shared" ca="1" si="91"/>
        <v>Hold | Daily Summary</v>
      </c>
      <c r="C1868" s="2">
        <f ca="1">Calculation!$A13</f>
        <v>44940</v>
      </c>
      <c r="D1868" cm="1">
        <f t="array" aca="1" ref="D1868" ca="1">IFERROR(INDEX(Calculation!J:J,MATCH('Reconciliation Layer'!C1868,Calculation!A:A,0),0),"")</f>
        <v>0</v>
      </c>
      <c r="E1868" t="str">
        <f t="shared" ca="1" si="90"/>
        <v/>
      </c>
    </row>
    <row r="1869" spans="1:5">
      <c r="A1869" t="str">
        <f t="shared" ca="1" si="92"/>
        <v>Hold</v>
      </c>
      <c r="B1869" t="str">
        <f t="shared" ca="1" si="91"/>
        <v>Hold | Daily Summary</v>
      </c>
      <c r="C1869" s="2">
        <f ca="1">Calculation!$A14</f>
        <v>44937</v>
      </c>
      <c r="D1869" cm="1">
        <f t="array" aca="1" ref="D1869" ca="1">IFERROR(INDEX(Calculation!J:J,MATCH('Reconciliation Layer'!C1869,Calculation!A:A,0),0),"")</f>
        <v>0</v>
      </c>
      <c r="E1869" t="str">
        <f t="shared" ca="1" si="90"/>
        <v/>
      </c>
    </row>
    <row r="1870" spans="1:5">
      <c r="A1870" t="str">
        <f t="shared" ca="1" si="92"/>
        <v>Hold</v>
      </c>
      <c r="B1870" t="str">
        <f t="shared" ca="1" si="91"/>
        <v>Hold | Daily Summary</v>
      </c>
      <c r="C1870" s="2">
        <f ca="1">Calculation!$A15</f>
        <v>44926</v>
      </c>
      <c r="D1870" cm="1">
        <f t="array" aca="1" ref="D1870" ca="1">IFERROR(INDEX(Calculation!J:J,MATCH('Reconciliation Layer'!C1870,Calculation!A:A,0),0),"")</f>
        <v>0</v>
      </c>
      <c r="E1870" t="str">
        <f t="shared" ca="1" si="90"/>
        <v/>
      </c>
    </row>
    <row r="1871" spans="1:5">
      <c r="A1871" t="str">
        <f t="shared" ca="1" si="92"/>
        <v/>
      </c>
      <c r="B1871" t="str">
        <f t="shared" ca="1" si="91"/>
        <v/>
      </c>
      <c r="C1871" s="2">
        <f ca="1">Calculation!$A16</f>
        <v>0</v>
      </c>
      <c r="D1871" cm="1">
        <f t="array" aca="1" ref="D1871" ca="1">IFERROR(INDEX(Calculation!J:J,MATCH('Reconciliation Layer'!C1871,Calculation!A:A,0),0),"")</f>
        <v>0</v>
      </c>
      <c r="E1871" t="str">
        <f t="shared" ca="1" si="90"/>
        <v/>
      </c>
    </row>
    <row r="1872" spans="1:5">
      <c r="A1872" t="str">
        <f t="shared" si="92"/>
        <v/>
      </c>
      <c r="B1872" t="str">
        <f t="shared" si="91"/>
        <v/>
      </c>
      <c r="C1872" s="2">
        <f>Calculation!$A17</f>
        <v>0</v>
      </c>
      <c r="D1872" cm="1">
        <f t="array" aca="1" ref="D1872" ca="1">IFERROR(INDEX(Calculation!J:J,MATCH('Reconciliation Layer'!C1872,Calculation!A:A,0),0),"")</f>
        <v>0</v>
      </c>
      <c r="E1872" t="str">
        <f t="shared" ca="1" si="90"/>
        <v/>
      </c>
    </row>
    <row r="1873" spans="1:5">
      <c r="A1873" t="str">
        <f t="shared" si="92"/>
        <v/>
      </c>
      <c r="B1873" t="str">
        <f t="shared" si="91"/>
        <v/>
      </c>
      <c r="C1873" s="2">
        <f>Calculation!$A18</f>
        <v>0</v>
      </c>
      <c r="D1873" cm="1">
        <f t="array" aca="1" ref="D1873" ca="1">IFERROR(INDEX(Calculation!J:J,MATCH('Reconciliation Layer'!C1873,Calculation!A:A,0),0),"")</f>
        <v>0</v>
      </c>
      <c r="E1873" t="str">
        <f t="shared" ca="1" si="90"/>
        <v/>
      </c>
    </row>
    <row r="1874" spans="1:5">
      <c r="A1874" t="str">
        <f t="shared" si="92"/>
        <v/>
      </c>
      <c r="B1874" t="str">
        <f t="shared" si="91"/>
        <v/>
      </c>
      <c r="C1874" s="2">
        <f>Calculation!$A19</f>
        <v>0</v>
      </c>
      <c r="D1874" cm="1">
        <f t="array" aca="1" ref="D1874" ca="1">IFERROR(INDEX(Calculation!J:J,MATCH('Reconciliation Layer'!C1874,Calculation!A:A,0),0),"")</f>
        <v>0</v>
      </c>
      <c r="E1874" t="str">
        <f t="shared" ca="1" si="90"/>
        <v/>
      </c>
    </row>
    <row r="1875" spans="1:5">
      <c r="A1875" t="str">
        <f t="shared" si="92"/>
        <v/>
      </c>
      <c r="B1875" t="str">
        <f t="shared" si="91"/>
        <v/>
      </c>
      <c r="C1875" s="2">
        <f>Calculation!$A20</f>
        <v>0</v>
      </c>
      <c r="D1875" cm="1">
        <f t="array" aca="1" ref="D1875" ca="1">IFERROR(INDEX(Calculation!J:J,MATCH('Reconciliation Layer'!C1875,Calculation!A:A,0),0),"")</f>
        <v>0</v>
      </c>
      <c r="E1875" t="str">
        <f t="shared" ca="1" si="90"/>
        <v/>
      </c>
    </row>
    <row r="1876" spans="1:5">
      <c r="A1876" t="str">
        <f t="shared" si="92"/>
        <v/>
      </c>
      <c r="B1876" t="str">
        <f t="shared" si="91"/>
        <v/>
      </c>
      <c r="C1876" s="2">
        <f>Calculation!$A21</f>
        <v>0</v>
      </c>
      <c r="D1876" cm="1">
        <f t="array" aca="1" ref="D1876" ca="1">IFERROR(INDEX(Calculation!J:J,MATCH('Reconciliation Layer'!C1876,Calculation!A:A,0),0),"")</f>
        <v>0</v>
      </c>
      <c r="E1876" t="str">
        <f t="shared" ca="1" si="90"/>
        <v/>
      </c>
    </row>
    <row r="1877" spans="1:5">
      <c r="A1877" t="str">
        <f t="shared" si="92"/>
        <v/>
      </c>
      <c r="B1877" t="str">
        <f t="shared" si="91"/>
        <v/>
      </c>
      <c r="C1877" s="2">
        <f>Calculation!$A22</f>
        <v>0</v>
      </c>
      <c r="D1877" cm="1">
        <f t="array" aca="1" ref="D1877" ca="1">IFERROR(INDEX(Calculation!J:J,MATCH('Reconciliation Layer'!C1877,Calculation!A:A,0),0),"")</f>
        <v>0</v>
      </c>
      <c r="E1877" t="str">
        <f t="shared" ca="1" si="90"/>
        <v/>
      </c>
    </row>
    <row r="1878" spans="1:5">
      <c r="A1878" t="str">
        <f t="shared" si="92"/>
        <v/>
      </c>
      <c r="B1878" t="str">
        <f t="shared" si="91"/>
        <v/>
      </c>
      <c r="C1878" s="2">
        <f>Calculation!$A23</f>
        <v>0</v>
      </c>
      <c r="D1878" cm="1">
        <f t="array" aca="1" ref="D1878" ca="1">IFERROR(INDEX(Calculation!J:J,MATCH('Reconciliation Layer'!C1878,Calculation!A:A,0),0),"")</f>
        <v>0</v>
      </c>
      <c r="E1878" t="str">
        <f t="shared" ca="1" si="90"/>
        <v/>
      </c>
    </row>
    <row r="1879" spans="1:5">
      <c r="A1879" t="str">
        <f t="shared" si="92"/>
        <v/>
      </c>
      <c r="B1879" t="str">
        <f t="shared" si="91"/>
        <v/>
      </c>
      <c r="C1879" s="2">
        <f>Calculation!$A24</f>
        <v>0</v>
      </c>
      <c r="D1879" cm="1">
        <f t="array" aca="1" ref="D1879" ca="1">IFERROR(INDEX(Calculation!J:J,MATCH('Reconciliation Layer'!C1879,Calculation!A:A,0),0),"")</f>
        <v>0</v>
      </c>
      <c r="E1879" t="str">
        <f t="shared" ca="1" si="90"/>
        <v/>
      </c>
    </row>
    <row r="1880" spans="1:5">
      <c r="A1880" t="str">
        <f t="shared" si="92"/>
        <v/>
      </c>
      <c r="B1880" t="str">
        <f t="shared" si="91"/>
        <v/>
      </c>
      <c r="C1880" s="2">
        <f>Calculation!$A25</f>
        <v>0</v>
      </c>
      <c r="D1880" cm="1">
        <f t="array" aca="1" ref="D1880" ca="1">IFERROR(INDEX(Calculation!J:J,MATCH('Reconciliation Layer'!C1880,Calculation!A:A,0),0),"")</f>
        <v>0</v>
      </c>
      <c r="E1880" t="str">
        <f t="shared" ca="1" si="90"/>
        <v/>
      </c>
    </row>
    <row r="1881" spans="1:5">
      <c r="A1881" t="str">
        <f t="shared" si="92"/>
        <v/>
      </c>
      <c r="B1881" t="str">
        <f t="shared" si="91"/>
        <v/>
      </c>
      <c r="C1881" s="2">
        <f>Calculation!$A26</f>
        <v>0</v>
      </c>
      <c r="D1881" cm="1">
        <f t="array" aca="1" ref="D1881" ca="1">IFERROR(INDEX(Calculation!J:J,MATCH('Reconciliation Layer'!C1881,Calculation!A:A,0),0),"")</f>
        <v>0</v>
      </c>
      <c r="E1881" t="str">
        <f t="shared" ca="1" si="90"/>
        <v/>
      </c>
    </row>
    <row r="1882" spans="1:5">
      <c r="A1882" t="str">
        <f t="shared" si="92"/>
        <v/>
      </c>
      <c r="B1882" t="str">
        <f t="shared" si="91"/>
        <v/>
      </c>
      <c r="C1882" s="2">
        <f>Calculation!$A27</f>
        <v>0</v>
      </c>
      <c r="D1882" cm="1">
        <f t="array" aca="1" ref="D1882" ca="1">IFERROR(INDEX(Calculation!J:J,MATCH('Reconciliation Layer'!C1882,Calculation!A:A,0),0),"")</f>
        <v>0</v>
      </c>
      <c r="E1882" t="str">
        <f t="shared" ca="1" si="90"/>
        <v/>
      </c>
    </row>
    <row r="1883" spans="1:5">
      <c r="A1883" t="str">
        <f t="shared" si="92"/>
        <v/>
      </c>
      <c r="B1883" t="str">
        <f t="shared" si="91"/>
        <v/>
      </c>
      <c r="C1883" s="2">
        <f>Calculation!$A28</f>
        <v>0</v>
      </c>
      <c r="D1883" cm="1">
        <f t="array" aca="1" ref="D1883" ca="1">IFERROR(INDEX(Calculation!J:J,MATCH('Reconciliation Layer'!C1883,Calculation!A:A,0),0),"")</f>
        <v>0</v>
      </c>
      <c r="E1883" t="str">
        <f t="shared" ca="1" si="90"/>
        <v/>
      </c>
    </row>
    <row r="1884" spans="1:5">
      <c r="A1884" t="str">
        <f t="shared" si="92"/>
        <v/>
      </c>
      <c r="B1884" t="str">
        <f t="shared" si="91"/>
        <v/>
      </c>
      <c r="C1884" s="2">
        <f>Calculation!$A29</f>
        <v>0</v>
      </c>
      <c r="D1884" cm="1">
        <f t="array" aca="1" ref="D1884" ca="1">IFERROR(INDEX(Calculation!J:J,MATCH('Reconciliation Layer'!C1884,Calculation!A:A,0),0),"")</f>
        <v>0</v>
      </c>
      <c r="E1884" t="str">
        <f t="shared" ca="1" si="90"/>
        <v/>
      </c>
    </row>
    <row r="1885" spans="1:5">
      <c r="A1885" t="str">
        <f t="shared" si="92"/>
        <v/>
      </c>
      <c r="B1885" t="str">
        <f t="shared" si="91"/>
        <v/>
      </c>
      <c r="C1885" s="2">
        <f>Calculation!$A30</f>
        <v>0</v>
      </c>
      <c r="D1885" cm="1">
        <f t="array" aca="1" ref="D1885" ca="1">IFERROR(INDEX(Calculation!J:J,MATCH('Reconciliation Layer'!C1885,Calculation!A:A,0),0),"")</f>
        <v>0</v>
      </c>
      <c r="E1885" t="str">
        <f t="shared" ca="1" si="90"/>
        <v/>
      </c>
    </row>
    <row r="1886" spans="1:5">
      <c r="A1886" t="str">
        <f t="shared" si="92"/>
        <v/>
      </c>
      <c r="B1886" t="str">
        <f t="shared" si="91"/>
        <v/>
      </c>
      <c r="C1886" s="2">
        <f>Calculation!$A31</f>
        <v>0</v>
      </c>
      <c r="D1886" cm="1">
        <f t="array" aca="1" ref="D1886" ca="1">IFERROR(INDEX(Calculation!J:J,MATCH('Reconciliation Layer'!C1886,Calculation!A:A,0),0),"")</f>
        <v>0</v>
      </c>
      <c r="E1886" t="str">
        <f t="shared" ca="1" si="90"/>
        <v/>
      </c>
    </row>
    <row r="1887" spans="1:5">
      <c r="A1887" t="str">
        <f t="shared" si="92"/>
        <v/>
      </c>
      <c r="B1887" t="str">
        <f t="shared" si="91"/>
        <v/>
      </c>
      <c r="C1887" s="2">
        <f>Calculation!$A32</f>
        <v>0</v>
      </c>
      <c r="D1887" cm="1">
        <f t="array" aca="1" ref="D1887" ca="1">IFERROR(INDEX(Calculation!J:J,MATCH('Reconciliation Layer'!C1887,Calculation!A:A,0),0),"")</f>
        <v>0</v>
      </c>
      <c r="E1887" t="str">
        <f t="shared" ca="1" si="90"/>
        <v/>
      </c>
    </row>
    <row r="1888" spans="1:5">
      <c r="A1888" t="str">
        <f t="shared" si="92"/>
        <v/>
      </c>
      <c r="B1888" t="str">
        <f t="shared" si="91"/>
        <v/>
      </c>
      <c r="C1888" s="2">
        <f>Calculation!$A33</f>
        <v>0</v>
      </c>
      <c r="D1888" cm="1">
        <f t="array" aca="1" ref="D1888" ca="1">IFERROR(INDEX(Calculation!J:J,MATCH('Reconciliation Layer'!C1888,Calculation!A:A,0),0),"")</f>
        <v>0</v>
      </c>
      <c r="E1888" t="str">
        <f t="shared" ca="1" si="90"/>
        <v/>
      </c>
    </row>
    <row r="1889" spans="1:5">
      <c r="A1889" t="str">
        <f t="shared" si="92"/>
        <v/>
      </c>
      <c r="B1889" t="str">
        <f t="shared" si="91"/>
        <v/>
      </c>
      <c r="C1889" s="2">
        <f>Calculation!$A34</f>
        <v>0</v>
      </c>
      <c r="D1889" cm="1">
        <f t="array" aca="1" ref="D1889" ca="1">IFERROR(INDEX(Calculation!J:J,MATCH('Reconciliation Layer'!C1889,Calculation!A:A,0),0),"")</f>
        <v>0</v>
      </c>
      <c r="E1889" t="str">
        <f t="shared" ca="1" si="90"/>
        <v/>
      </c>
    </row>
    <row r="1890" spans="1:5">
      <c r="A1890" t="str">
        <f t="shared" si="92"/>
        <v/>
      </c>
      <c r="B1890" t="str">
        <f t="shared" si="91"/>
        <v/>
      </c>
      <c r="C1890" s="2">
        <f>Calculation!$A35</f>
        <v>0</v>
      </c>
      <c r="D1890" cm="1">
        <f t="array" aca="1" ref="D1890" ca="1">IFERROR(INDEX(Calculation!J:J,MATCH('Reconciliation Layer'!C1890,Calculation!A:A,0),0),"")</f>
        <v>0</v>
      </c>
      <c r="E1890" t="str">
        <f t="shared" ca="1" si="90"/>
        <v/>
      </c>
    </row>
    <row r="1891" spans="1:5">
      <c r="A1891" t="str">
        <f t="shared" si="92"/>
        <v/>
      </c>
      <c r="B1891" t="str">
        <f t="shared" si="91"/>
        <v/>
      </c>
      <c r="C1891" s="2">
        <f>Calculation!$A36</f>
        <v>0</v>
      </c>
      <c r="D1891" cm="1">
        <f t="array" aca="1" ref="D1891" ca="1">IFERROR(INDEX(Calculation!J:J,MATCH('Reconciliation Layer'!C1891,Calculation!A:A,0),0),"")</f>
        <v>0</v>
      </c>
      <c r="E1891" t="str">
        <f t="shared" ca="1" si="90"/>
        <v/>
      </c>
    </row>
    <row r="1892" spans="1:5">
      <c r="A1892" t="str">
        <f t="shared" si="92"/>
        <v/>
      </c>
      <c r="B1892" t="str">
        <f t="shared" si="91"/>
        <v/>
      </c>
      <c r="C1892" s="2">
        <f>Calculation!$A37</f>
        <v>0</v>
      </c>
      <c r="D1892" cm="1">
        <f t="array" aca="1" ref="D1892" ca="1">IFERROR(INDEX(Calculation!J:J,MATCH('Reconciliation Layer'!C1892,Calculation!A:A,0),0),"")</f>
        <v>0</v>
      </c>
      <c r="E1892" t="str">
        <f t="shared" ca="1" si="90"/>
        <v/>
      </c>
    </row>
    <row r="1893" spans="1:5">
      <c r="A1893" t="str">
        <f t="shared" si="92"/>
        <v/>
      </c>
      <c r="B1893" t="str">
        <f t="shared" si="91"/>
        <v/>
      </c>
      <c r="C1893" s="2">
        <f>Calculation!$A38</f>
        <v>0</v>
      </c>
      <c r="D1893" cm="1">
        <f t="array" aca="1" ref="D1893" ca="1">IFERROR(INDEX(Calculation!J:J,MATCH('Reconciliation Layer'!C1893,Calculation!A:A,0),0),"")</f>
        <v>0</v>
      </c>
      <c r="E1893" t="str">
        <f t="shared" ca="1" si="90"/>
        <v/>
      </c>
    </row>
    <row r="1894" spans="1:5">
      <c r="A1894" t="str">
        <f t="shared" si="92"/>
        <v/>
      </c>
      <c r="B1894" t="str">
        <f t="shared" si="91"/>
        <v/>
      </c>
      <c r="C1894" s="2">
        <f>Calculation!$A39</f>
        <v>0</v>
      </c>
      <c r="D1894" cm="1">
        <f t="array" aca="1" ref="D1894" ca="1">IFERROR(INDEX(Calculation!J:J,MATCH('Reconciliation Layer'!C1894,Calculation!A:A,0),0),"")</f>
        <v>0</v>
      </c>
      <c r="E1894" t="str">
        <f t="shared" ca="1" si="90"/>
        <v/>
      </c>
    </row>
    <row r="1895" spans="1:5">
      <c r="A1895" t="str">
        <f t="shared" si="92"/>
        <v/>
      </c>
      <c r="B1895" t="str">
        <f t="shared" si="91"/>
        <v/>
      </c>
      <c r="C1895" s="2">
        <f>Calculation!$A40</f>
        <v>0</v>
      </c>
      <c r="D1895" cm="1">
        <f t="array" aca="1" ref="D1895" ca="1">IFERROR(INDEX(Calculation!J:J,MATCH('Reconciliation Layer'!C1895,Calculation!A:A,0),0),"")</f>
        <v>0</v>
      </c>
      <c r="E1895" t="str">
        <f t="shared" ca="1" si="90"/>
        <v/>
      </c>
    </row>
    <row r="1896" spans="1:5">
      <c r="A1896" t="str">
        <f t="shared" si="92"/>
        <v/>
      </c>
      <c r="B1896" t="str">
        <f t="shared" si="91"/>
        <v/>
      </c>
      <c r="C1896" s="2">
        <f>Calculation!$A41</f>
        <v>0</v>
      </c>
      <c r="D1896" cm="1">
        <f t="array" aca="1" ref="D1896" ca="1">IFERROR(INDEX(Calculation!J:J,MATCH('Reconciliation Layer'!C1896,Calculation!A:A,0),0),"")</f>
        <v>0</v>
      </c>
      <c r="E1896" t="str">
        <f t="shared" ca="1" si="90"/>
        <v/>
      </c>
    </row>
    <row r="1897" spans="1:5">
      <c r="A1897" t="str">
        <f t="shared" si="92"/>
        <v/>
      </c>
      <c r="B1897" t="str">
        <f t="shared" si="91"/>
        <v/>
      </c>
      <c r="C1897" s="2">
        <f>Calculation!$A42</f>
        <v>0</v>
      </c>
      <c r="D1897" cm="1">
        <f t="array" aca="1" ref="D1897" ca="1">IFERROR(INDEX(Calculation!J:J,MATCH('Reconciliation Layer'!C1897,Calculation!A:A,0),0),"")</f>
        <v>0</v>
      </c>
      <c r="E1897" t="str">
        <f t="shared" ca="1" si="90"/>
        <v/>
      </c>
    </row>
    <row r="1898" spans="1:5">
      <c r="A1898" t="str">
        <f t="shared" si="92"/>
        <v/>
      </c>
      <c r="B1898" t="str">
        <f t="shared" si="91"/>
        <v/>
      </c>
      <c r="C1898" s="2">
        <f>Calculation!$A43</f>
        <v>0</v>
      </c>
      <c r="D1898" cm="1">
        <f t="array" aca="1" ref="D1898" ca="1">IFERROR(INDEX(Calculation!J:J,MATCH('Reconciliation Layer'!C1898,Calculation!A:A,0),0),"")</f>
        <v>0</v>
      </c>
      <c r="E1898" t="str">
        <f t="shared" ca="1" si="90"/>
        <v/>
      </c>
    </row>
    <row r="1899" spans="1:5">
      <c r="A1899" t="str">
        <f t="shared" si="92"/>
        <v/>
      </c>
      <c r="B1899" t="str">
        <f t="shared" si="91"/>
        <v/>
      </c>
      <c r="C1899" s="2">
        <f>Calculation!$A44</f>
        <v>0</v>
      </c>
      <c r="D1899" cm="1">
        <f t="array" aca="1" ref="D1899" ca="1">IFERROR(INDEX(Calculation!J:J,MATCH('Reconciliation Layer'!C1899,Calculation!A:A,0),0),"")</f>
        <v>0</v>
      </c>
      <c r="E1899" t="str">
        <f t="shared" ca="1" si="90"/>
        <v/>
      </c>
    </row>
    <row r="1900" spans="1:5">
      <c r="A1900" t="str">
        <f t="shared" si="92"/>
        <v/>
      </c>
      <c r="B1900" t="str">
        <f t="shared" si="91"/>
        <v/>
      </c>
      <c r="C1900" s="2">
        <f>Calculation!$A45</f>
        <v>0</v>
      </c>
      <c r="D1900" cm="1">
        <f t="array" aca="1" ref="D1900" ca="1">IFERROR(INDEX(Calculation!J:J,MATCH('Reconciliation Layer'!C1900,Calculation!A:A,0),0),"")</f>
        <v>0</v>
      </c>
      <c r="E1900" t="str">
        <f t="shared" ca="1" si="90"/>
        <v/>
      </c>
    </row>
    <row r="1901" spans="1:5">
      <c r="A1901" t="str">
        <f t="shared" si="92"/>
        <v/>
      </c>
      <c r="B1901" t="str">
        <f t="shared" si="91"/>
        <v/>
      </c>
      <c r="C1901" s="2">
        <f>Calculation!$A46</f>
        <v>0</v>
      </c>
      <c r="D1901" cm="1">
        <f t="array" aca="1" ref="D1901" ca="1">IFERROR(INDEX(Calculation!J:J,MATCH('Reconciliation Layer'!C1901,Calculation!A:A,0),0),"")</f>
        <v>0</v>
      </c>
      <c r="E1901" t="str">
        <f t="shared" ca="1" si="90"/>
        <v/>
      </c>
    </row>
    <row r="1902" spans="1:5">
      <c r="A1902" t="str">
        <f t="shared" si="92"/>
        <v/>
      </c>
      <c r="B1902" t="str">
        <f t="shared" si="91"/>
        <v/>
      </c>
      <c r="C1902" s="2">
        <f>Calculation!$A47</f>
        <v>0</v>
      </c>
      <c r="D1902" cm="1">
        <f t="array" aca="1" ref="D1902" ca="1">IFERROR(INDEX(Calculation!J:J,MATCH('Reconciliation Layer'!C1902,Calculation!A:A,0),0),"")</f>
        <v>0</v>
      </c>
      <c r="E1902" t="str">
        <f t="shared" ca="1" si="90"/>
        <v/>
      </c>
    </row>
    <row r="1903" spans="1:5">
      <c r="A1903" t="str">
        <f t="shared" si="92"/>
        <v/>
      </c>
      <c r="B1903" t="str">
        <f t="shared" si="91"/>
        <v/>
      </c>
      <c r="C1903" s="2">
        <f>Calculation!$A48</f>
        <v>0</v>
      </c>
      <c r="D1903" cm="1">
        <f t="array" aca="1" ref="D1903" ca="1">IFERROR(INDEX(Calculation!J:J,MATCH('Reconciliation Layer'!C1903,Calculation!A:A,0),0),"")</f>
        <v>0</v>
      </c>
      <c r="E1903" t="str">
        <f t="shared" ca="1" si="90"/>
        <v/>
      </c>
    </row>
    <row r="1904" spans="1:5">
      <c r="A1904" t="str">
        <f t="shared" si="92"/>
        <v/>
      </c>
      <c r="B1904" t="str">
        <f t="shared" si="91"/>
        <v/>
      </c>
      <c r="C1904" s="2">
        <f>Calculation!$A49</f>
        <v>0</v>
      </c>
      <c r="D1904" cm="1">
        <f t="array" aca="1" ref="D1904" ca="1">IFERROR(INDEX(Calculation!J:J,MATCH('Reconciliation Layer'!C1904,Calculation!A:A,0),0),"")</f>
        <v>0</v>
      </c>
      <c r="E1904" t="str">
        <f t="shared" ca="1" si="90"/>
        <v/>
      </c>
    </row>
    <row r="1905" spans="1:5">
      <c r="A1905" t="str">
        <f t="shared" si="92"/>
        <v/>
      </c>
      <c r="B1905" t="str">
        <f t="shared" si="91"/>
        <v/>
      </c>
      <c r="C1905" s="2">
        <f>Calculation!$A50</f>
        <v>0</v>
      </c>
      <c r="D1905" cm="1">
        <f t="array" aca="1" ref="D1905" ca="1">IFERROR(INDEX(Calculation!J:J,MATCH('Reconciliation Layer'!C1905,Calculation!A:A,0),0),"")</f>
        <v>0</v>
      </c>
      <c r="E1905" t="str">
        <f t="shared" ca="1" si="90"/>
        <v/>
      </c>
    </row>
    <row r="1906" spans="1:5">
      <c r="A1906" t="str">
        <f t="shared" si="92"/>
        <v/>
      </c>
      <c r="B1906" t="str">
        <f t="shared" si="91"/>
        <v/>
      </c>
      <c r="C1906" s="2">
        <f>Calculation!$A51</f>
        <v>0</v>
      </c>
      <c r="D1906" cm="1">
        <f t="array" aca="1" ref="D1906" ca="1">IFERROR(INDEX(Calculation!J:J,MATCH('Reconciliation Layer'!C1906,Calculation!A:A,0),0),"")</f>
        <v>0</v>
      </c>
      <c r="E1906" t="str">
        <f t="shared" ca="1" si="90"/>
        <v/>
      </c>
    </row>
    <row r="1907" spans="1:5">
      <c r="A1907" t="str">
        <f t="shared" si="92"/>
        <v/>
      </c>
      <c r="B1907" t="str">
        <f t="shared" si="91"/>
        <v/>
      </c>
      <c r="C1907" s="2">
        <f>Calculation!$A52</f>
        <v>0</v>
      </c>
      <c r="D1907" cm="1">
        <f t="array" aca="1" ref="D1907" ca="1">IFERROR(INDEX(Calculation!J:J,MATCH('Reconciliation Layer'!C1907,Calculation!A:A,0),0),"")</f>
        <v>0</v>
      </c>
      <c r="E1907" t="str">
        <f t="shared" ca="1" si="90"/>
        <v/>
      </c>
    </row>
    <row r="1908" spans="1:5">
      <c r="A1908" t="str">
        <f t="shared" si="92"/>
        <v/>
      </c>
      <c r="B1908" t="str">
        <f t="shared" si="91"/>
        <v/>
      </c>
      <c r="C1908" s="2">
        <f>Calculation!$A53</f>
        <v>0</v>
      </c>
      <c r="D1908" cm="1">
        <f t="array" aca="1" ref="D1908" ca="1">IFERROR(INDEX(Calculation!J:J,MATCH('Reconciliation Layer'!C1908,Calculation!A:A,0),0),"")</f>
        <v>0</v>
      </c>
      <c r="E1908" t="str">
        <f t="shared" ca="1" si="90"/>
        <v/>
      </c>
    </row>
    <row r="1909" spans="1:5">
      <c r="A1909" t="str">
        <f t="shared" si="92"/>
        <v/>
      </c>
      <c r="B1909" t="str">
        <f t="shared" si="91"/>
        <v/>
      </c>
      <c r="C1909" s="2">
        <f>Calculation!$A54</f>
        <v>0</v>
      </c>
      <c r="D1909" cm="1">
        <f t="array" aca="1" ref="D1909" ca="1">IFERROR(INDEX(Calculation!J:J,MATCH('Reconciliation Layer'!C1909,Calculation!A:A,0),0),"")</f>
        <v>0</v>
      </c>
      <c r="E1909" t="str">
        <f t="shared" ca="1" si="90"/>
        <v/>
      </c>
    </row>
    <row r="1910" spans="1:5">
      <c r="A1910" t="str">
        <f t="shared" si="92"/>
        <v/>
      </c>
      <c r="B1910" t="str">
        <f t="shared" si="91"/>
        <v/>
      </c>
      <c r="C1910" s="2">
        <f>Calculation!$A55</f>
        <v>0</v>
      </c>
      <c r="D1910" cm="1">
        <f t="array" aca="1" ref="D1910" ca="1">IFERROR(INDEX(Calculation!J:J,MATCH('Reconciliation Layer'!C1910,Calculation!A:A,0),0),"")</f>
        <v>0</v>
      </c>
      <c r="E1910" t="str">
        <f t="shared" ca="1" si="90"/>
        <v/>
      </c>
    </row>
    <row r="1911" spans="1:5">
      <c r="A1911" t="str">
        <f t="shared" si="92"/>
        <v/>
      </c>
      <c r="B1911" t="str">
        <f t="shared" si="91"/>
        <v/>
      </c>
      <c r="C1911" s="2">
        <f>Calculation!$A56</f>
        <v>0</v>
      </c>
      <c r="D1911" cm="1">
        <f t="array" aca="1" ref="D1911" ca="1">IFERROR(INDEX(Calculation!J:J,MATCH('Reconciliation Layer'!C1911,Calculation!A:A,0),0),"")</f>
        <v>0</v>
      </c>
      <c r="E1911" t="str">
        <f t="shared" ca="1" si="90"/>
        <v/>
      </c>
    </row>
    <row r="1912" spans="1:5">
      <c r="A1912" t="str">
        <f t="shared" si="92"/>
        <v/>
      </c>
      <c r="B1912" t="str">
        <f t="shared" si="91"/>
        <v/>
      </c>
      <c r="C1912" s="2">
        <f>Calculation!$A57</f>
        <v>0</v>
      </c>
      <c r="D1912" cm="1">
        <f t="array" aca="1" ref="D1912" ca="1">IFERROR(INDEX(Calculation!J:J,MATCH('Reconciliation Layer'!C1912,Calculation!A:A,0),0),"")</f>
        <v>0</v>
      </c>
      <c r="E1912" t="str">
        <f t="shared" ca="1" si="90"/>
        <v/>
      </c>
    </row>
    <row r="1913" spans="1:5">
      <c r="A1913" t="str">
        <f t="shared" si="92"/>
        <v/>
      </c>
      <c r="B1913" t="str">
        <f t="shared" si="91"/>
        <v/>
      </c>
      <c r="C1913" s="2">
        <f>Calculation!$A58</f>
        <v>0</v>
      </c>
      <c r="D1913" cm="1">
        <f t="array" aca="1" ref="D1913" ca="1">IFERROR(INDEX(Calculation!J:J,MATCH('Reconciliation Layer'!C1913,Calculation!A:A,0),0),"")</f>
        <v>0</v>
      </c>
      <c r="E1913" t="str">
        <f t="shared" ca="1" si="90"/>
        <v/>
      </c>
    </row>
    <row r="1914" spans="1:5">
      <c r="A1914" t="str">
        <f t="shared" si="92"/>
        <v/>
      </c>
      <c r="B1914" t="str">
        <f t="shared" si="91"/>
        <v/>
      </c>
      <c r="C1914" s="2">
        <f>Calculation!$A59</f>
        <v>0</v>
      </c>
      <c r="D1914" cm="1">
        <f t="array" aca="1" ref="D1914" ca="1">IFERROR(INDEX(Calculation!J:J,MATCH('Reconciliation Layer'!C1914,Calculation!A:A,0),0),"")</f>
        <v>0</v>
      </c>
      <c r="E1914" t="str">
        <f t="shared" ca="1" si="90"/>
        <v/>
      </c>
    </row>
    <row r="1915" spans="1:5">
      <c r="A1915" t="str">
        <f t="shared" si="92"/>
        <v/>
      </c>
      <c r="B1915" t="str">
        <f t="shared" si="91"/>
        <v/>
      </c>
      <c r="C1915" s="2">
        <f>Calculation!$A60</f>
        <v>0</v>
      </c>
      <c r="D1915" cm="1">
        <f t="array" aca="1" ref="D1915" ca="1">IFERROR(INDEX(Calculation!J:J,MATCH('Reconciliation Layer'!C1915,Calculation!A:A,0),0),"")</f>
        <v>0</v>
      </c>
      <c r="E1915" t="str">
        <f t="shared" ca="1" si="90"/>
        <v/>
      </c>
    </row>
    <row r="1916" spans="1:5">
      <c r="A1916" t="str">
        <f t="shared" si="92"/>
        <v/>
      </c>
      <c r="B1916" t="str">
        <f t="shared" si="91"/>
        <v/>
      </c>
      <c r="C1916" s="2">
        <f>Calculation!$A61</f>
        <v>0</v>
      </c>
      <c r="D1916" cm="1">
        <f t="array" aca="1" ref="D1916" ca="1">IFERROR(INDEX(Calculation!J:J,MATCH('Reconciliation Layer'!C1916,Calculation!A:A,0),0),"")</f>
        <v>0</v>
      </c>
      <c r="E1916" t="str">
        <f t="shared" ca="1" si="90"/>
        <v/>
      </c>
    </row>
    <row r="1917" spans="1:5">
      <c r="A1917" t="str">
        <f t="shared" si="92"/>
        <v/>
      </c>
      <c r="B1917" t="str">
        <f t="shared" si="91"/>
        <v/>
      </c>
      <c r="C1917" s="2">
        <f>Calculation!$A62</f>
        <v>0</v>
      </c>
      <c r="D1917" cm="1">
        <f t="array" aca="1" ref="D1917" ca="1">IFERROR(INDEX(Calculation!J:J,MATCH('Reconciliation Layer'!C1917,Calculation!A:A,0),0),"")</f>
        <v>0</v>
      </c>
      <c r="E1917" t="str">
        <f t="shared" ref="E1917:E1980" ca="1" si="93">IF(D1917&lt;&gt;0,CONCATENATE(B1917,C1917,),"")</f>
        <v/>
      </c>
    </row>
    <row r="1918" spans="1:5">
      <c r="A1918" t="str">
        <f t="shared" si="92"/>
        <v/>
      </c>
      <c r="B1918" t="str">
        <f t="shared" si="91"/>
        <v/>
      </c>
      <c r="C1918" s="2">
        <f>Calculation!$A63</f>
        <v>0</v>
      </c>
      <c r="D1918" cm="1">
        <f t="array" aca="1" ref="D1918" ca="1">IFERROR(INDEX(Calculation!J:J,MATCH('Reconciliation Layer'!C1918,Calculation!A:A,0),0),"")</f>
        <v>0</v>
      </c>
      <c r="E1918" t="str">
        <f t="shared" ca="1" si="93"/>
        <v/>
      </c>
    </row>
    <row r="1919" spans="1:5">
      <c r="A1919" t="str">
        <f t="shared" si="92"/>
        <v/>
      </c>
      <c r="B1919" t="str">
        <f t="shared" si="91"/>
        <v/>
      </c>
      <c r="C1919" s="2">
        <f>Calculation!$A64</f>
        <v>0</v>
      </c>
      <c r="D1919" cm="1">
        <f t="array" aca="1" ref="D1919" ca="1">IFERROR(INDEX(Calculation!J:J,MATCH('Reconciliation Layer'!C1919,Calculation!A:A,0),0),"")</f>
        <v>0</v>
      </c>
      <c r="E1919" t="str">
        <f t="shared" ca="1" si="93"/>
        <v/>
      </c>
    </row>
    <row r="1920" spans="1:5">
      <c r="A1920" t="str">
        <f t="shared" si="92"/>
        <v/>
      </c>
      <c r="B1920" t="str">
        <f t="shared" si="91"/>
        <v/>
      </c>
      <c r="C1920" s="2">
        <f>Calculation!$A65</f>
        <v>0</v>
      </c>
      <c r="D1920" cm="1">
        <f t="array" aca="1" ref="D1920" ca="1">IFERROR(INDEX(Calculation!J:J,MATCH('Reconciliation Layer'!C1920,Calculation!A:A,0),0),"")</f>
        <v>0</v>
      </c>
      <c r="E1920" t="str">
        <f t="shared" ca="1" si="93"/>
        <v/>
      </c>
    </row>
    <row r="1921" spans="1:5">
      <c r="A1921" t="str">
        <f t="shared" si="92"/>
        <v/>
      </c>
      <c r="B1921" t="str">
        <f t="shared" si="91"/>
        <v/>
      </c>
      <c r="C1921" s="2">
        <f>Calculation!$A66</f>
        <v>0</v>
      </c>
      <c r="D1921" cm="1">
        <f t="array" aca="1" ref="D1921" ca="1">IFERROR(INDEX(Calculation!J:J,MATCH('Reconciliation Layer'!C1921,Calculation!A:A,0),0),"")</f>
        <v>0</v>
      </c>
      <c r="E1921" t="str">
        <f t="shared" ca="1" si="93"/>
        <v/>
      </c>
    </row>
    <row r="1922" spans="1:5">
      <c r="A1922" t="str">
        <f t="shared" si="92"/>
        <v/>
      </c>
      <c r="B1922" t="str">
        <f t="shared" si="91"/>
        <v/>
      </c>
      <c r="C1922" s="2">
        <f>Calculation!$A67</f>
        <v>0</v>
      </c>
      <c r="D1922" cm="1">
        <f t="array" aca="1" ref="D1922" ca="1">IFERROR(INDEX(Calculation!J:J,MATCH('Reconciliation Layer'!C1922,Calculation!A:A,0),0),"")</f>
        <v>0</v>
      </c>
      <c r="E1922" t="str">
        <f t="shared" ca="1" si="93"/>
        <v/>
      </c>
    </row>
    <row r="1923" spans="1:5">
      <c r="A1923" t="str">
        <f t="shared" si="92"/>
        <v/>
      </c>
      <c r="B1923" t="str">
        <f t="shared" si="91"/>
        <v/>
      </c>
      <c r="C1923" s="2">
        <f>Calculation!$A68</f>
        <v>0</v>
      </c>
      <c r="D1923" cm="1">
        <f t="array" aca="1" ref="D1923" ca="1">IFERROR(INDEX(Calculation!J:J,MATCH('Reconciliation Layer'!C1923,Calculation!A:A,0),0),"")</f>
        <v>0</v>
      </c>
      <c r="E1923" t="str">
        <f t="shared" ca="1" si="93"/>
        <v/>
      </c>
    </row>
    <row r="1924" spans="1:5">
      <c r="A1924" t="str">
        <f t="shared" si="92"/>
        <v/>
      </c>
      <c r="B1924" t="str">
        <f t="shared" ref="B1924:B1987" si="94">IF(C1924&gt;0,CONCATENATE(A1924," | ","Daily Summary"),"")</f>
        <v/>
      </c>
      <c r="C1924" s="2">
        <f>Calculation!$A69</f>
        <v>0</v>
      </c>
      <c r="D1924" cm="1">
        <f t="array" aca="1" ref="D1924" ca="1">IFERROR(INDEX(Calculation!J:J,MATCH('Reconciliation Layer'!C1924,Calculation!A:A,0),0),"")</f>
        <v>0</v>
      </c>
      <c r="E1924" t="str">
        <f t="shared" ca="1" si="93"/>
        <v/>
      </c>
    </row>
    <row r="1925" spans="1:5">
      <c r="A1925" t="str">
        <f t="shared" ref="A1925:A1988" si="95">IF(C1925&gt;0,A1924,"")</f>
        <v/>
      </c>
      <c r="B1925" t="str">
        <f t="shared" si="94"/>
        <v/>
      </c>
      <c r="C1925" s="2">
        <f>Calculation!$A70</f>
        <v>0</v>
      </c>
      <c r="D1925" cm="1">
        <f t="array" aca="1" ref="D1925" ca="1">IFERROR(INDEX(Calculation!J:J,MATCH('Reconciliation Layer'!C1925,Calculation!A:A,0),0),"")</f>
        <v>0</v>
      </c>
      <c r="E1925" t="str">
        <f t="shared" ca="1" si="93"/>
        <v/>
      </c>
    </row>
    <row r="1926" spans="1:5">
      <c r="A1926" t="str">
        <f t="shared" si="95"/>
        <v/>
      </c>
      <c r="B1926" t="str">
        <f t="shared" si="94"/>
        <v/>
      </c>
      <c r="C1926" s="2">
        <f>Calculation!$A71</f>
        <v>0</v>
      </c>
      <c r="D1926" cm="1">
        <f t="array" aca="1" ref="D1926" ca="1">IFERROR(INDEX(Calculation!J:J,MATCH('Reconciliation Layer'!C1926,Calculation!A:A,0),0),"")</f>
        <v>0</v>
      </c>
      <c r="E1926" t="str">
        <f t="shared" ca="1" si="93"/>
        <v/>
      </c>
    </row>
    <row r="1927" spans="1:5">
      <c r="A1927" t="str">
        <f t="shared" si="95"/>
        <v/>
      </c>
      <c r="B1927" t="str">
        <f t="shared" si="94"/>
        <v/>
      </c>
      <c r="C1927" s="2">
        <f>Calculation!$A72</f>
        <v>0</v>
      </c>
      <c r="D1927" cm="1">
        <f t="array" aca="1" ref="D1927" ca="1">IFERROR(INDEX(Calculation!J:J,MATCH('Reconciliation Layer'!C1927,Calculation!A:A,0),0),"")</f>
        <v>0</v>
      </c>
      <c r="E1927" t="str">
        <f t="shared" ca="1" si="93"/>
        <v/>
      </c>
    </row>
    <row r="1928" spans="1:5">
      <c r="A1928" t="str">
        <f t="shared" si="95"/>
        <v/>
      </c>
      <c r="B1928" t="str">
        <f t="shared" si="94"/>
        <v/>
      </c>
      <c r="C1928" s="2">
        <f>Calculation!$A73</f>
        <v>0</v>
      </c>
      <c r="D1928" cm="1">
        <f t="array" aca="1" ref="D1928" ca="1">IFERROR(INDEX(Calculation!J:J,MATCH('Reconciliation Layer'!C1928,Calculation!A:A,0),0),"")</f>
        <v>0</v>
      </c>
      <c r="E1928" t="str">
        <f t="shared" ca="1" si="93"/>
        <v/>
      </c>
    </row>
    <row r="1929" spans="1:5">
      <c r="A1929" t="str">
        <f t="shared" si="95"/>
        <v/>
      </c>
      <c r="B1929" t="str">
        <f t="shared" si="94"/>
        <v/>
      </c>
      <c r="C1929" s="2">
        <f>Calculation!$A74</f>
        <v>0</v>
      </c>
      <c r="D1929" cm="1">
        <f t="array" aca="1" ref="D1929" ca="1">IFERROR(INDEX(Calculation!J:J,MATCH('Reconciliation Layer'!C1929,Calculation!A:A,0),0),"")</f>
        <v>0</v>
      </c>
      <c r="E1929" t="str">
        <f t="shared" ca="1" si="93"/>
        <v/>
      </c>
    </row>
    <row r="1930" spans="1:5">
      <c r="A1930" t="str">
        <f t="shared" si="95"/>
        <v/>
      </c>
      <c r="B1930" t="str">
        <f t="shared" si="94"/>
        <v/>
      </c>
      <c r="C1930" s="2">
        <f>Calculation!$A75</f>
        <v>0</v>
      </c>
      <c r="D1930" cm="1">
        <f t="array" aca="1" ref="D1930" ca="1">IFERROR(INDEX(Calculation!J:J,MATCH('Reconciliation Layer'!C1930,Calculation!A:A,0),0),"")</f>
        <v>0</v>
      </c>
      <c r="E1930" t="str">
        <f t="shared" ca="1" si="93"/>
        <v/>
      </c>
    </row>
    <row r="1931" spans="1:5">
      <c r="A1931" t="str">
        <f t="shared" si="95"/>
        <v/>
      </c>
      <c r="B1931" t="str">
        <f t="shared" si="94"/>
        <v/>
      </c>
      <c r="C1931" s="2">
        <f>Calculation!$A76</f>
        <v>0</v>
      </c>
      <c r="D1931" cm="1">
        <f t="array" aca="1" ref="D1931" ca="1">IFERROR(INDEX(Calculation!J:J,MATCH('Reconciliation Layer'!C1931,Calculation!A:A,0),0),"")</f>
        <v>0</v>
      </c>
      <c r="E1931" t="str">
        <f t="shared" ca="1" si="93"/>
        <v/>
      </c>
    </row>
    <row r="1932" spans="1:5">
      <c r="A1932" t="str">
        <f t="shared" si="95"/>
        <v/>
      </c>
      <c r="B1932" t="str">
        <f t="shared" si="94"/>
        <v/>
      </c>
      <c r="C1932" s="2">
        <f>Calculation!$A77</f>
        <v>0</v>
      </c>
      <c r="D1932" cm="1">
        <f t="array" aca="1" ref="D1932" ca="1">IFERROR(INDEX(Calculation!J:J,MATCH('Reconciliation Layer'!C1932,Calculation!A:A,0),0),"")</f>
        <v>0</v>
      </c>
      <c r="E1932" t="str">
        <f t="shared" ca="1" si="93"/>
        <v/>
      </c>
    </row>
    <row r="1933" spans="1:5">
      <c r="A1933" t="str">
        <f t="shared" si="95"/>
        <v/>
      </c>
      <c r="B1933" t="str">
        <f t="shared" si="94"/>
        <v/>
      </c>
      <c r="C1933" s="2">
        <f>Calculation!$A78</f>
        <v>0</v>
      </c>
      <c r="D1933" cm="1">
        <f t="array" aca="1" ref="D1933" ca="1">IFERROR(INDEX(Calculation!J:J,MATCH('Reconciliation Layer'!C1933,Calculation!A:A,0),0),"")</f>
        <v>0</v>
      </c>
      <c r="E1933" t="str">
        <f t="shared" ca="1" si="93"/>
        <v/>
      </c>
    </row>
    <row r="1934" spans="1:5">
      <c r="A1934" t="str">
        <f t="shared" si="95"/>
        <v/>
      </c>
      <c r="B1934" t="str">
        <f t="shared" si="94"/>
        <v/>
      </c>
      <c r="C1934" s="2">
        <f>Calculation!$A79</f>
        <v>0</v>
      </c>
      <c r="D1934" cm="1">
        <f t="array" aca="1" ref="D1934" ca="1">IFERROR(INDEX(Calculation!J:J,MATCH('Reconciliation Layer'!C1934,Calculation!A:A,0),0),"")</f>
        <v>0</v>
      </c>
      <c r="E1934" t="str">
        <f t="shared" ca="1" si="93"/>
        <v/>
      </c>
    </row>
    <row r="1935" spans="1:5">
      <c r="A1935" t="str">
        <f t="shared" si="95"/>
        <v/>
      </c>
      <c r="B1935" t="str">
        <f t="shared" si="94"/>
        <v/>
      </c>
      <c r="C1935" s="2">
        <f>Calculation!$A80</f>
        <v>0</v>
      </c>
      <c r="D1935" cm="1">
        <f t="array" aca="1" ref="D1935" ca="1">IFERROR(INDEX(Calculation!J:J,MATCH('Reconciliation Layer'!C1935,Calculation!A:A,0),0),"")</f>
        <v>0</v>
      </c>
      <c r="E1935" t="str">
        <f t="shared" ca="1" si="93"/>
        <v/>
      </c>
    </row>
    <row r="1936" spans="1:5">
      <c r="A1936" t="str">
        <f t="shared" si="95"/>
        <v/>
      </c>
      <c r="B1936" t="str">
        <f t="shared" si="94"/>
        <v/>
      </c>
      <c r="C1936" s="2">
        <f>Calculation!$A81</f>
        <v>0</v>
      </c>
      <c r="D1936" cm="1">
        <f t="array" aca="1" ref="D1936" ca="1">IFERROR(INDEX(Calculation!J:J,MATCH('Reconciliation Layer'!C1936,Calculation!A:A,0),0),"")</f>
        <v>0</v>
      </c>
      <c r="E1936" t="str">
        <f t="shared" ca="1" si="93"/>
        <v/>
      </c>
    </row>
    <row r="1937" spans="1:5">
      <c r="A1937" t="str">
        <f t="shared" si="95"/>
        <v/>
      </c>
      <c r="B1937" t="str">
        <f t="shared" si="94"/>
        <v/>
      </c>
      <c r="C1937" s="2">
        <f>Calculation!$A82</f>
        <v>0</v>
      </c>
      <c r="D1937" cm="1">
        <f t="array" aca="1" ref="D1937" ca="1">IFERROR(INDEX(Calculation!J:J,MATCH('Reconciliation Layer'!C1937,Calculation!A:A,0),0),"")</f>
        <v>0</v>
      </c>
      <c r="E1937" t="str">
        <f t="shared" ca="1" si="93"/>
        <v/>
      </c>
    </row>
    <row r="1938" spans="1:5">
      <c r="A1938" t="str">
        <f t="shared" si="95"/>
        <v/>
      </c>
      <c r="B1938" t="str">
        <f t="shared" si="94"/>
        <v/>
      </c>
      <c r="C1938" s="2">
        <f>Calculation!$A83</f>
        <v>0</v>
      </c>
      <c r="D1938" cm="1">
        <f t="array" aca="1" ref="D1938" ca="1">IFERROR(INDEX(Calculation!J:J,MATCH('Reconciliation Layer'!C1938,Calculation!A:A,0),0),"")</f>
        <v>0</v>
      </c>
      <c r="E1938" t="str">
        <f t="shared" ca="1" si="93"/>
        <v/>
      </c>
    </row>
    <row r="1939" spans="1:5">
      <c r="A1939" t="str">
        <f t="shared" si="95"/>
        <v/>
      </c>
      <c r="B1939" t="str">
        <f t="shared" si="94"/>
        <v/>
      </c>
      <c r="C1939" s="2">
        <f>Calculation!$A84</f>
        <v>0</v>
      </c>
      <c r="D1939" cm="1">
        <f t="array" aca="1" ref="D1939" ca="1">IFERROR(INDEX(Calculation!J:J,MATCH('Reconciliation Layer'!C1939,Calculation!A:A,0),0),"")</f>
        <v>0</v>
      </c>
      <c r="E1939" t="str">
        <f t="shared" ca="1" si="93"/>
        <v/>
      </c>
    </row>
    <row r="1940" spans="1:5">
      <c r="A1940" t="str">
        <f t="shared" si="95"/>
        <v/>
      </c>
      <c r="B1940" t="str">
        <f t="shared" si="94"/>
        <v/>
      </c>
      <c r="C1940" s="2">
        <f>Calculation!$A85</f>
        <v>0</v>
      </c>
      <c r="D1940" cm="1">
        <f t="array" aca="1" ref="D1940" ca="1">IFERROR(INDEX(Calculation!J:J,MATCH('Reconciliation Layer'!C1940,Calculation!A:A,0),0),"")</f>
        <v>0</v>
      </c>
      <c r="E1940" t="str">
        <f t="shared" ca="1" si="93"/>
        <v/>
      </c>
    </row>
    <row r="1941" spans="1:5">
      <c r="A1941" t="str">
        <f t="shared" si="95"/>
        <v/>
      </c>
      <c r="B1941" t="str">
        <f t="shared" si="94"/>
        <v/>
      </c>
      <c r="C1941" s="2">
        <f>Calculation!$A86</f>
        <v>0</v>
      </c>
      <c r="D1941" cm="1">
        <f t="array" aca="1" ref="D1941" ca="1">IFERROR(INDEX(Calculation!J:J,MATCH('Reconciliation Layer'!C1941,Calculation!A:A,0),0),"")</f>
        <v>0</v>
      </c>
      <c r="E1941" t="str">
        <f t="shared" ca="1" si="93"/>
        <v/>
      </c>
    </row>
    <row r="1942" spans="1:5">
      <c r="A1942" t="str">
        <f t="shared" si="95"/>
        <v/>
      </c>
      <c r="B1942" t="str">
        <f t="shared" si="94"/>
        <v/>
      </c>
      <c r="C1942" s="2">
        <f>Calculation!$A87</f>
        <v>0</v>
      </c>
      <c r="D1942" cm="1">
        <f t="array" aca="1" ref="D1942" ca="1">IFERROR(INDEX(Calculation!J:J,MATCH('Reconciliation Layer'!C1942,Calculation!A:A,0),0),"")</f>
        <v>0</v>
      </c>
      <c r="E1942" t="str">
        <f t="shared" ca="1" si="93"/>
        <v/>
      </c>
    </row>
    <row r="1943" spans="1:5">
      <c r="A1943" t="str">
        <f t="shared" si="95"/>
        <v/>
      </c>
      <c r="B1943" t="str">
        <f t="shared" si="94"/>
        <v/>
      </c>
      <c r="C1943" s="2">
        <f>Calculation!$A88</f>
        <v>0</v>
      </c>
      <c r="D1943" cm="1">
        <f t="array" aca="1" ref="D1943" ca="1">IFERROR(INDEX(Calculation!J:J,MATCH('Reconciliation Layer'!C1943,Calculation!A:A,0),0),"")</f>
        <v>0</v>
      </c>
      <c r="E1943" t="str">
        <f t="shared" ca="1" si="93"/>
        <v/>
      </c>
    </row>
    <row r="1944" spans="1:5">
      <c r="A1944" t="str">
        <f t="shared" si="95"/>
        <v/>
      </c>
      <c r="B1944" t="str">
        <f t="shared" si="94"/>
        <v/>
      </c>
      <c r="C1944" s="2">
        <f>Calculation!$A89</f>
        <v>0</v>
      </c>
      <c r="D1944" cm="1">
        <f t="array" aca="1" ref="D1944" ca="1">IFERROR(INDEX(Calculation!J:J,MATCH('Reconciliation Layer'!C1944,Calculation!A:A,0),0),"")</f>
        <v>0</v>
      </c>
      <c r="E1944" t="str">
        <f t="shared" ca="1" si="93"/>
        <v/>
      </c>
    </row>
    <row r="1945" spans="1:5">
      <c r="A1945" t="str">
        <f t="shared" si="95"/>
        <v/>
      </c>
      <c r="B1945" t="str">
        <f t="shared" si="94"/>
        <v/>
      </c>
      <c r="C1945" s="2">
        <f>Calculation!$A90</f>
        <v>0</v>
      </c>
      <c r="D1945" cm="1">
        <f t="array" aca="1" ref="D1945" ca="1">IFERROR(INDEX(Calculation!J:J,MATCH('Reconciliation Layer'!C1945,Calculation!A:A,0),0),"")</f>
        <v>0</v>
      </c>
      <c r="E1945" t="str">
        <f t="shared" ca="1" si="93"/>
        <v/>
      </c>
    </row>
    <row r="1946" spans="1:5">
      <c r="A1946" t="str">
        <f t="shared" si="95"/>
        <v/>
      </c>
      <c r="B1946" t="str">
        <f t="shared" si="94"/>
        <v/>
      </c>
      <c r="C1946" s="2">
        <f>Calculation!$A91</f>
        <v>0</v>
      </c>
      <c r="D1946" cm="1">
        <f t="array" aca="1" ref="D1946" ca="1">IFERROR(INDEX(Calculation!J:J,MATCH('Reconciliation Layer'!C1946,Calculation!A:A,0),0),"")</f>
        <v>0</v>
      </c>
      <c r="E1946" t="str">
        <f t="shared" ca="1" si="93"/>
        <v/>
      </c>
    </row>
    <row r="1947" spans="1:5">
      <c r="A1947" t="str">
        <f t="shared" si="95"/>
        <v/>
      </c>
      <c r="B1947" t="str">
        <f t="shared" si="94"/>
        <v/>
      </c>
      <c r="C1947" s="2">
        <f>Calculation!$A92</f>
        <v>0</v>
      </c>
      <c r="D1947" cm="1">
        <f t="array" aca="1" ref="D1947" ca="1">IFERROR(INDEX(Calculation!J:J,MATCH('Reconciliation Layer'!C1947,Calculation!A:A,0),0),"")</f>
        <v>0</v>
      </c>
      <c r="E1947" t="str">
        <f t="shared" ca="1" si="93"/>
        <v/>
      </c>
    </row>
    <row r="1948" spans="1:5">
      <c r="A1948" t="str">
        <f t="shared" si="95"/>
        <v/>
      </c>
      <c r="B1948" t="str">
        <f t="shared" si="94"/>
        <v/>
      </c>
      <c r="C1948" s="2">
        <f>Calculation!$A93</f>
        <v>0</v>
      </c>
      <c r="D1948" cm="1">
        <f t="array" aca="1" ref="D1948" ca="1">IFERROR(INDEX(Calculation!J:J,MATCH('Reconciliation Layer'!C1948,Calculation!A:A,0),0),"")</f>
        <v>0</v>
      </c>
      <c r="E1948" t="str">
        <f t="shared" ca="1" si="93"/>
        <v/>
      </c>
    </row>
    <row r="1949" spans="1:5">
      <c r="A1949" t="str">
        <f t="shared" si="95"/>
        <v/>
      </c>
      <c r="B1949" t="str">
        <f t="shared" si="94"/>
        <v/>
      </c>
      <c r="C1949" s="2">
        <f>Calculation!$A94</f>
        <v>0</v>
      </c>
      <c r="D1949" cm="1">
        <f t="array" aca="1" ref="D1949" ca="1">IFERROR(INDEX(Calculation!J:J,MATCH('Reconciliation Layer'!C1949,Calculation!A:A,0),0),"")</f>
        <v>0</v>
      </c>
      <c r="E1949" t="str">
        <f t="shared" ca="1" si="93"/>
        <v/>
      </c>
    </row>
    <row r="1950" spans="1:5">
      <c r="A1950" t="str">
        <f t="shared" si="95"/>
        <v/>
      </c>
      <c r="B1950" t="str">
        <f t="shared" si="94"/>
        <v/>
      </c>
      <c r="C1950" s="2">
        <f>Calculation!$A95</f>
        <v>0</v>
      </c>
      <c r="D1950" cm="1">
        <f t="array" aca="1" ref="D1950" ca="1">IFERROR(INDEX(Calculation!J:J,MATCH('Reconciliation Layer'!C1950,Calculation!A:A,0),0),"")</f>
        <v>0</v>
      </c>
      <c r="E1950" t="str">
        <f t="shared" ca="1" si="93"/>
        <v/>
      </c>
    </row>
    <row r="1951" spans="1:5">
      <c r="A1951" t="str">
        <f t="shared" si="95"/>
        <v/>
      </c>
      <c r="B1951" t="str">
        <f t="shared" si="94"/>
        <v/>
      </c>
      <c r="C1951" s="2">
        <f>Calculation!$A96</f>
        <v>0</v>
      </c>
      <c r="D1951" cm="1">
        <f t="array" aca="1" ref="D1951" ca="1">IFERROR(INDEX(Calculation!J:J,MATCH('Reconciliation Layer'!C1951,Calculation!A:A,0),0),"")</f>
        <v>0</v>
      </c>
      <c r="E1951" t="str">
        <f t="shared" ca="1" si="93"/>
        <v/>
      </c>
    </row>
    <row r="1952" spans="1:5">
      <c r="A1952" t="str">
        <f t="shared" si="95"/>
        <v/>
      </c>
      <c r="B1952" t="str">
        <f t="shared" si="94"/>
        <v/>
      </c>
      <c r="C1952" s="2">
        <f>Calculation!$A97</f>
        <v>0</v>
      </c>
      <c r="D1952" cm="1">
        <f t="array" aca="1" ref="D1952" ca="1">IFERROR(INDEX(Calculation!J:J,MATCH('Reconciliation Layer'!C1952,Calculation!A:A,0),0),"")</f>
        <v>0</v>
      </c>
      <c r="E1952" t="str">
        <f t="shared" ca="1" si="93"/>
        <v/>
      </c>
    </row>
    <row r="1953" spans="1:5">
      <c r="A1953" t="str">
        <f t="shared" si="95"/>
        <v/>
      </c>
      <c r="B1953" t="str">
        <f t="shared" si="94"/>
        <v/>
      </c>
      <c r="C1953" s="2">
        <f>Calculation!$A98</f>
        <v>0</v>
      </c>
      <c r="D1953" cm="1">
        <f t="array" aca="1" ref="D1953" ca="1">IFERROR(INDEX(Calculation!J:J,MATCH('Reconciliation Layer'!C1953,Calculation!A:A,0),0),"")</f>
        <v>0</v>
      </c>
      <c r="E1953" t="str">
        <f t="shared" ca="1" si="93"/>
        <v/>
      </c>
    </row>
    <row r="1954" spans="1:5">
      <c r="A1954" t="str">
        <f t="shared" si="95"/>
        <v/>
      </c>
      <c r="B1954" t="str">
        <f t="shared" si="94"/>
        <v/>
      </c>
      <c r="C1954" s="2">
        <f>Calculation!$A99</f>
        <v>0</v>
      </c>
      <c r="D1954" cm="1">
        <f t="array" aca="1" ref="D1954" ca="1">IFERROR(INDEX(Calculation!J:J,MATCH('Reconciliation Layer'!C1954,Calculation!A:A,0),0),"")</f>
        <v>0</v>
      </c>
      <c r="E1954" t="str">
        <f t="shared" ca="1" si="93"/>
        <v/>
      </c>
    </row>
    <row r="1955" spans="1:5">
      <c r="A1955" t="str">
        <f t="shared" si="95"/>
        <v/>
      </c>
      <c r="B1955" t="str">
        <f t="shared" si="94"/>
        <v/>
      </c>
      <c r="C1955" s="2">
        <f>Calculation!$A100</f>
        <v>0</v>
      </c>
      <c r="D1955" cm="1">
        <f t="array" aca="1" ref="D1955" ca="1">IFERROR(INDEX(Calculation!J:J,MATCH('Reconciliation Layer'!C1955,Calculation!A:A,0),0),"")</f>
        <v>0</v>
      </c>
      <c r="E1955" t="str">
        <f t="shared" ca="1" si="93"/>
        <v/>
      </c>
    </row>
    <row r="1956" spans="1:5">
      <c r="A1956" t="str">
        <f t="shared" si="95"/>
        <v/>
      </c>
      <c r="B1956" t="str">
        <f t="shared" si="94"/>
        <v/>
      </c>
      <c r="C1956" s="2">
        <f>Calculation!$A101</f>
        <v>0</v>
      </c>
      <c r="D1956" cm="1">
        <f t="array" aca="1" ref="D1956" ca="1">IFERROR(INDEX(Calculation!J:J,MATCH('Reconciliation Layer'!C1956,Calculation!A:A,0),0),"")</f>
        <v>0</v>
      </c>
      <c r="E1956" t="str">
        <f t="shared" ca="1" si="93"/>
        <v/>
      </c>
    </row>
    <row r="1957" spans="1:5">
      <c r="A1957" t="str">
        <f t="shared" si="95"/>
        <v/>
      </c>
      <c r="B1957" t="str">
        <f t="shared" si="94"/>
        <v/>
      </c>
      <c r="C1957" s="2">
        <f>Calculation!$A102</f>
        <v>0</v>
      </c>
      <c r="D1957" cm="1">
        <f t="array" aca="1" ref="D1957" ca="1">IFERROR(INDEX(Calculation!J:J,MATCH('Reconciliation Layer'!C1957,Calculation!A:A,0),0),"")</f>
        <v>0</v>
      </c>
      <c r="E1957" t="str">
        <f t="shared" ca="1" si="93"/>
        <v/>
      </c>
    </row>
    <row r="1958" spans="1:5">
      <c r="A1958" t="str">
        <f t="shared" si="95"/>
        <v/>
      </c>
      <c r="B1958" t="str">
        <f t="shared" si="94"/>
        <v/>
      </c>
      <c r="C1958" s="2">
        <f>Calculation!$A103</f>
        <v>0</v>
      </c>
      <c r="D1958" cm="1">
        <f t="array" aca="1" ref="D1958" ca="1">IFERROR(INDEX(Calculation!J:J,MATCH('Reconciliation Layer'!C1958,Calculation!A:A,0),0),"")</f>
        <v>0</v>
      </c>
      <c r="E1958" t="str">
        <f t="shared" ca="1" si="93"/>
        <v/>
      </c>
    </row>
    <row r="1959" spans="1:5">
      <c r="A1959" t="str">
        <f t="shared" si="95"/>
        <v/>
      </c>
      <c r="B1959" t="str">
        <f t="shared" si="94"/>
        <v/>
      </c>
      <c r="C1959" s="2">
        <f>Calculation!$A104</f>
        <v>0</v>
      </c>
      <c r="D1959" cm="1">
        <f t="array" aca="1" ref="D1959" ca="1">IFERROR(INDEX(Calculation!J:J,MATCH('Reconciliation Layer'!C1959,Calculation!A:A,0),0),"")</f>
        <v>0</v>
      </c>
      <c r="E1959" t="str">
        <f t="shared" ca="1" si="93"/>
        <v/>
      </c>
    </row>
    <row r="1960" spans="1:5">
      <c r="A1960" t="str">
        <f t="shared" si="95"/>
        <v/>
      </c>
      <c r="B1960" t="str">
        <f t="shared" si="94"/>
        <v/>
      </c>
      <c r="C1960" s="2">
        <f>Calculation!$A105</f>
        <v>0</v>
      </c>
      <c r="D1960" cm="1">
        <f t="array" aca="1" ref="D1960" ca="1">IFERROR(INDEX(Calculation!J:J,MATCH('Reconciliation Layer'!C1960,Calculation!A:A,0),0),"")</f>
        <v>0</v>
      </c>
      <c r="E1960" t="str">
        <f t="shared" ca="1" si="93"/>
        <v/>
      </c>
    </row>
    <row r="1961" spans="1:5">
      <c r="A1961" t="str">
        <f t="shared" si="95"/>
        <v/>
      </c>
      <c r="B1961" t="str">
        <f t="shared" si="94"/>
        <v/>
      </c>
      <c r="C1961" s="2">
        <f>Calculation!$A106</f>
        <v>0</v>
      </c>
      <c r="D1961" cm="1">
        <f t="array" aca="1" ref="D1961" ca="1">IFERROR(INDEX(Calculation!J:J,MATCH('Reconciliation Layer'!C1961,Calculation!A:A,0),0),"")</f>
        <v>0</v>
      </c>
      <c r="E1961" t="str">
        <f t="shared" ca="1" si="93"/>
        <v/>
      </c>
    </row>
    <row r="1962" spans="1:5">
      <c r="A1962" t="str">
        <f t="shared" si="95"/>
        <v/>
      </c>
      <c r="B1962" t="str">
        <f t="shared" si="94"/>
        <v/>
      </c>
      <c r="C1962" s="2">
        <f>Calculation!$A107</f>
        <v>0</v>
      </c>
      <c r="D1962" cm="1">
        <f t="array" aca="1" ref="D1962" ca="1">IFERROR(INDEX(Calculation!J:J,MATCH('Reconciliation Layer'!C1962,Calculation!A:A,0),0),"")</f>
        <v>0</v>
      </c>
      <c r="E1962" t="str">
        <f t="shared" ca="1" si="93"/>
        <v/>
      </c>
    </row>
    <row r="1963" spans="1:5">
      <c r="A1963" t="str">
        <f t="shared" si="95"/>
        <v/>
      </c>
      <c r="B1963" t="str">
        <f t="shared" si="94"/>
        <v/>
      </c>
      <c r="C1963" s="2">
        <f>Calculation!$A108</f>
        <v>0</v>
      </c>
      <c r="D1963" cm="1">
        <f t="array" aca="1" ref="D1963" ca="1">IFERROR(INDEX(Calculation!J:J,MATCH('Reconciliation Layer'!C1963,Calculation!A:A,0),0),"")</f>
        <v>0</v>
      </c>
      <c r="E1963" t="str">
        <f t="shared" ca="1" si="93"/>
        <v/>
      </c>
    </row>
    <row r="1964" spans="1:5">
      <c r="A1964" t="str">
        <f t="shared" si="95"/>
        <v/>
      </c>
      <c r="B1964" t="str">
        <f t="shared" si="94"/>
        <v/>
      </c>
      <c r="C1964" s="2">
        <f>Calculation!$A109</f>
        <v>0</v>
      </c>
      <c r="D1964" cm="1">
        <f t="array" aca="1" ref="D1964" ca="1">IFERROR(INDEX(Calculation!J:J,MATCH('Reconciliation Layer'!C1964,Calculation!A:A,0),0),"")</f>
        <v>0</v>
      </c>
      <c r="E1964" t="str">
        <f t="shared" ca="1" si="93"/>
        <v/>
      </c>
    </row>
    <row r="1965" spans="1:5">
      <c r="A1965" t="str">
        <f t="shared" si="95"/>
        <v/>
      </c>
      <c r="B1965" t="str">
        <f t="shared" si="94"/>
        <v/>
      </c>
      <c r="C1965" s="2">
        <f>Calculation!$A110</f>
        <v>0</v>
      </c>
      <c r="D1965" cm="1">
        <f t="array" aca="1" ref="D1965" ca="1">IFERROR(INDEX(Calculation!J:J,MATCH('Reconciliation Layer'!C1965,Calculation!A:A,0),0),"")</f>
        <v>0</v>
      </c>
      <c r="E1965" t="str">
        <f t="shared" ca="1" si="93"/>
        <v/>
      </c>
    </row>
    <row r="1966" spans="1:5">
      <c r="A1966" t="str">
        <f t="shared" si="95"/>
        <v/>
      </c>
      <c r="B1966" t="str">
        <f t="shared" si="94"/>
        <v/>
      </c>
      <c r="C1966" s="2">
        <f>Calculation!$A111</f>
        <v>0</v>
      </c>
      <c r="D1966" cm="1">
        <f t="array" aca="1" ref="D1966" ca="1">IFERROR(INDEX(Calculation!J:J,MATCH('Reconciliation Layer'!C1966,Calculation!A:A,0),0),"")</f>
        <v>0</v>
      </c>
      <c r="E1966" t="str">
        <f t="shared" ca="1" si="93"/>
        <v/>
      </c>
    </row>
    <row r="1967" spans="1:5">
      <c r="A1967" t="str">
        <f t="shared" si="95"/>
        <v/>
      </c>
      <c r="B1967" t="str">
        <f t="shared" si="94"/>
        <v/>
      </c>
      <c r="C1967" s="2">
        <f>Calculation!$A112</f>
        <v>0</v>
      </c>
      <c r="D1967" cm="1">
        <f t="array" aca="1" ref="D1967" ca="1">IFERROR(INDEX(Calculation!J:J,MATCH('Reconciliation Layer'!C1967,Calculation!A:A,0),0),"")</f>
        <v>0</v>
      </c>
      <c r="E1967" t="str">
        <f t="shared" ca="1" si="93"/>
        <v/>
      </c>
    </row>
    <row r="1968" spans="1:5">
      <c r="A1968" t="str">
        <f t="shared" si="95"/>
        <v/>
      </c>
      <c r="B1968" t="str">
        <f t="shared" si="94"/>
        <v/>
      </c>
      <c r="C1968" s="2">
        <f>Calculation!$A113</f>
        <v>0</v>
      </c>
      <c r="D1968" cm="1">
        <f t="array" aca="1" ref="D1968" ca="1">IFERROR(INDEX(Calculation!J:J,MATCH('Reconciliation Layer'!C1968,Calculation!A:A,0),0),"")</f>
        <v>0</v>
      </c>
      <c r="E1968" t="str">
        <f t="shared" ca="1" si="93"/>
        <v/>
      </c>
    </row>
    <row r="1969" spans="1:5">
      <c r="A1969" t="str">
        <f t="shared" si="95"/>
        <v/>
      </c>
      <c r="B1969" t="str">
        <f t="shared" si="94"/>
        <v/>
      </c>
      <c r="C1969" s="2">
        <f>Calculation!$A114</f>
        <v>0</v>
      </c>
      <c r="D1969" cm="1">
        <f t="array" aca="1" ref="D1969" ca="1">IFERROR(INDEX(Calculation!J:J,MATCH('Reconciliation Layer'!C1969,Calculation!A:A,0),0),"")</f>
        <v>0</v>
      </c>
      <c r="E1969" t="str">
        <f t="shared" ca="1" si="93"/>
        <v/>
      </c>
    </row>
    <row r="1970" spans="1:5">
      <c r="A1970" t="str">
        <f t="shared" si="95"/>
        <v/>
      </c>
      <c r="B1970" t="str">
        <f t="shared" si="94"/>
        <v/>
      </c>
      <c r="C1970" s="2">
        <f>Calculation!$A115</f>
        <v>0</v>
      </c>
      <c r="D1970" cm="1">
        <f t="array" aca="1" ref="D1970" ca="1">IFERROR(INDEX(Calculation!J:J,MATCH('Reconciliation Layer'!C1970,Calculation!A:A,0),0),"")</f>
        <v>0</v>
      </c>
      <c r="E1970" t="str">
        <f t="shared" ca="1" si="93"/>
        <v/>
      </c>
    </row>
    <row r="1971" spans="1:5">
      <c r="A1971" t="str">
        <f t="shared" si="95"/>
        <v/>
      </c>
      <c r="B1971" t="str">
        <f t="shared" si="94"/>
        <v/>
      </c>
      <c r="C1971" s="2">
        <f>Calculation!$A116</f>
        <v>0</v>
      </c>
      <c r="D1971" cm="1">
        <f t="array" aca="1" ref="D1971" ca="1">IFERROR(INDEX(Calculation!J:J,MATCH('Reconciliation Layer'!C1971,Calculation!A:A,0),0),"")</f>
        <v>0</v>
      </c>
      <c r="E1971" t="str">
        <f t="shared" ca="1" si="93"/>
        <v/>
      </c>
    </row>
    <row r="1972" spans="1:5">
      <c r="A1972" t="str">
        <f t="shared" si="95"/>
        <v/>
      </c>
      <c r="B1972" t="str">
        <f t="shared" si="94"/>
        <v/>
      </c>
      <c r="C1972" s="2">
        <f>Calculation!$A117</f>
        <v>0</v>
      </c>
      <c r="D1972" cm="1">
        <f t="array" aca="1" ref="D1972" ca="1">IFERROR(INDEX(Calculation!J:J,MATCH('Reconciliation Layer'!C1972,Calculation!A:A,0),0),"")</f>
        <v>0</v>
      </c>
      <c r="E1972" t="str">
        <f t="shared" ca="1" si="93"/>
        <v/>
      </c>
    </row>
    <row r="1973" spans="1:5">
      <c r="A1973" t="str">
        <f t="shared" si="95"/>
        <v/>
      </c>
      <c r="B1973" t="str">
        <f t="shared" si="94"/>
        <v/>
      </c>
      <c r="C1973" s="2">
        <f>Calculation!$A118</f>
        <v>0</v>
      </c>
      <c r="D1973" cm="1">
        <f t="array" aca="1" ref="D1973" ca="1">IFERROR(INDEX(Calculation!J:J,MATCH('Reconciliation Layer'!C1973,Calculation!A:A,0),0),"")</f>
        <v>0</v>
      </c>
      <c r="E1973" t="str">
        <f t="shared" ca="1" si="93"/>
        <v/>
      </c>
    </row>
    <row r="1974" spans="1:5">
      <c r="A1974" t="str">
        <f t="shared" si="95"/>
        <v/>
      </c>
      <c r="B1974" t="str">
        <f t="shared" si="94"/>
        <v/>
      </c>
      <c r="C1974" s="2">
        <f>Calculation!$A119</f>
        <v>0</v>
      </c>
      <c r="D1974" cm="1">
        <f t="array" aca="1" ref="D1974" ca="1">IFERROR(INDEX(Calculation!J:J,MATCH('Reconciliation Layer'!C1974,Calculation!A:A,0),0),"")</f>
        <v>0</v>
      </c>
      <c r="E1974" t="str">
        <f t="shared" ca="1" si="93"/>
        <v/>
      </c>
    </row>
    <row r="1975" spans="1:5">
      <c r="A1975" t="str">
        <f t="shared" si="95"/>
        <v/>
      </c>
      <c r="B1975" t="str">
        <f t="shared" si="94"/>
        <v/>
      </c>
      <c r="C1975" s="2">
        <f>Calculation!$A120</f>
        <v>0</v>
      </c>
      <c r="D1975" cm="1">
        <f t="array" aca="1" ref="D1975" ca="1">IFERROR(INDEX(Calculation!J:J,MATCH('Reconciliation Layer'!C1975,Calculation!A:A,0),0),"")</f>
        <v>0</v>
      </c>
      <c r="E1975" t="str">
        <f t="shared" ca="1" si="93"/>
        <v/>
      </c>
    </row>
    <row r="1976" spans="1:5">
      <c r="A1976" t="str">
        <f t="shared" si="95"/>
        <v/>
      </c>
      <c r="B1976" t="str">
        <f t="shared" si="94"/>
        <v/>
      </c>
      <c r="C1976" s="2">
        <f>Calculation!$A121</f>
        <v>0</v>
      </c>
      <c r="D1976" cm="1">
        <f t="array" aca="1" ref="D1976" ca="1">IFERROR(INDEX(Calculation!J:J,MATCH('Reconciliation Layer'!C1976,Calculation!A:A,0),0),"")</f>
        <v>0</v>
      </c>
      <c r="E1976" t="str">
        <f t="shared" ca="1" si="93"/>
        <v/>
      </c>
    </row>
    <row r="1977" spans="1:5">
      <c r="A1977" t="str">
        <f t="shared" si="95"/>
        <v/>
      </c>
      <c r="B1977" t="str">
        <f t="shared" si="94"/>
        <v/>
      </c>
      <c r="C1977" s="2">
        <f>Calculation!$A122</f>
        <v>0</v>
      </c>
      <c r="D1977" cm="1">
        <f t="array" aca="1" ref="D1977" ca="1">IFERROR(INDEX(Calculation!J:J,MATCH('Reconciliation Layer'!C1977,Calculation!A:A,0),0),"")</f>
        <v>0</v>
      </c>
      <c r="E1977" t="str">
        <f t="shared" ca="1" si="93"/>
        <v/>
      </c>
    </row>
    <row r="1978" spans="1:5">
      <c r="A1978" t="str">
        <f t="shared" si="95"/>
        <v/>
      </c>
      <c r="B1978" t="str">
        <f t="shared" si="94"/>
        <v/>
      </c>
      <c r="C1978" s="2">
        <f>Calculation!$A123</f>
        <v>0</v>
      </c>
      <c r="D1978" cm="1">
        <f t="array" aca="1" ref="D1978" ca="1">IFERROR(INDEX(Calculation!J:J,MATCH('Reconciliation Layer'!C1978,Calculation!A:A,0),0),"")</f>
        <v>0</v>
      </c>
      <c r="E1978" t="str">
        <f t="shared" ca="1" si="93"/>
        <v/>
      </c>
    </row>
    <row r="1979" spans="1:5">
      <c r="A1979" t="str">
        <f t="shared" si="95"/>
        <v/>
      </c>
      <c r="B1979" t="str">
        <f t="shared" si="94"/>
        <v/>
      </c>
      <c r="C1979" s="2">
        <f>Calculation!$A124</f>
        <v>0</v>
      </c>
      <c r="D1979" cm="1">
        <f t="array" aca="1" ref="D1979" ca="1">IFERROR(INDEX(Calculation!J:J,MATCH('Reconciliation Layer'!C1979,Calculation!A:A,0),0),"")</f>
        <v>0</v>
      </c>
      <c r="E1979" t="str">
        <f t="shared" ca="1" si="93"/>
        <v/>
      </c>
    </row>
    <row r="1980" spans="1:5">
      <c r="A1980" t="str">
        <f t="shared" si="95"/>
        <v/>
      </c>
      <c r="B1980" t="str">
        <f t="shared" si="94"/>
        <v/>
      </c>
      <c r="C1980" s="2">
        <f>Calculation!$A125</f>
        <v>0</v>
      </c>
      <c r="D1980" cm="1">
        <f t="array" aca="1" ref="D1980" ca="1">IFERROR(INDEX(Calculation!J:J,MATCH('Reconciliation Layer'!C1980,Calculation!A:A,0),0),"")</f>
        <v>0</v>
      </c>
      <c r="E1980" t="str">
        <f t="shared" ca="1" si="93"/>
        <v/>
      </c>
    </row>
    <row r="1981" spans="1:5">
      <c r="A1981" t="str">
        <f t="shared" si="95"/>
        <v/>
      </c>
      <c r="B1981" t="str">
        <f t="shared" si="94"/>
        <v/>
      </c>
      <c r="C1981" s="2">
        <f>Calculation!$A126</f>
        <v>0</v>
      </c>
      <c r="D1981" cm="1">
        <f t="array" aca="1" ref="D1981" ca="1">IFERROR(INDEX(Calculation!J:J,MATCH('Reconciliation Layer'!C1981,Calculation!A:A,0),0),"")</f>
        <v>0</v>
      </c>
      <c r="E1981" t="str">
        <f t="shared" ref="E1981:E2044" ca="1" si="96">IF(D1981&lt;&gt;0,CONCATENATE(B1981,C1981,),"")</f>
        <v/>
      </c>
    </row>
    <row r="1982" spans="1:5">
      <c r="A1982" t="str">
        <f t="shared" si="95"/>
        <v/>
      </c>
      <c r="B1982" t="str">
        <f t="shared" si="94"/>
        <v/>
      </c>
      <c r="C1982" s="2">
        <f>Calculation!$A127</f>
        <v>0</v>
      </c>
      <c r="D1982" cm="1">
        <f t="array" aca="1" ref="D1982" ca="1">IFERROR(INDEX(Calculation!J:J,MATCH('Reconciliation Layer'!C1982,Calculation!A:A,0),0),"")</f>
        <v>0</v>
      </c>
      <c r="E1982" t="str">
        <f t="shared" ca="1" si="96"/>
        <v/>
      </c>
    </row>
    <row r="1983" spans="1:5">
      <c r="A1983" t="str">
        <f t="shared" si="95"/>
        <v/>
      </c>
      <c r="B1983" t="str">
        <f t="shared" si="94"/>
        <v/>
      </c>
      <c r="C1983" s="2">
        <f>Calculation!$A128</f>
        <v>0</v>
      </c>
      <c r="D1983" cm="1">
        <f t="array" aca="1" ref="D1983" ca="1">IFERROR(INDEX(Calculation!J:J,MATCH('Reconciliation Layer'!C1983,Calculation!A:A,0),0),"")</f>
        <v>0</v>
      </c>
      <c r="E1983" t="str">
        <f t="shared" ca="1" si="96"/>
        <v/>
      </c>
    </row>
    <row r="1984" spans="1:5">
      <c r="A1984" t="str">
        <f t="shared" si="95"/>
        <v/>
      </c>
      <c r="B1984" t="str">
        <f t="shared" si="94"/>
        <v/>
      </c>
      <c r="C1984" s="2">
        <f>Calculation!$A129</f>
        <v>0</v>
      </c>
      <c r="D1984" cm="1">
        <f t="array" aca="1" ref="D1984" ca="1">IFERROR(INDEX(Calculation!J:J,MATCH('Reconciliation Layer'!C1984,Calculation!A:A,0),0),"")</f>
        <v>0</v>
      </c>
      <c r="E1984" t="str">
        <f t="shared" ca="1" si="96"/>
        <v/>
      </c>
    </row>
    <row r="1985" spans="1:5">
      <c r="A1985" t="str">
        <f t="shared" si="95"/>
        <v/>
      </c>
      <c r="B1985" t="str">
        <f t="shared" si="94"/>
        <v/>
      </c>
      <c r="C1985" s="2">
        <f>Calculation!$A130</f>
        <v>0</v>
      </c>
      <c r="D1985" cm="1">
        <f t="array" aca="1" ref="D1985" ca="1">IFERROR(INDEX(Calculation!J:J,MATCH('Reconciliation Layer'!C1985,Calculation!A:A,0),0),"")</f>
        <v>0</v>
      </c>
      <c r="E1985" t="str">
        <f t="shared" ca="1" si="96"/>
        <v/>
      </c>
    </row>
    <row r="1986" spans="1:5">
      <c r="A1986" t="str">
        <f t="shared" si="95"/>
        <v/>
      </c>
      <c r="B1986" t="str">
        <f t="shared" si="94"/>
        <v/>
      </c>
      <c r="C1986" s="2">
        <f>Calculation!$A131</f>
        <v>0</v>
      </c>
      <c r="D1986" cm="1">
        <f t="array" aca="1" ref="D1986" ca="1">IFERROR(INDEX(Calculation!J:J,MATCH('Reconciliation Layer'!C1986,Calculation!A:A,0),0),"")</f>
        <v>0</v>
      </c>
      <c r="E1986" t="str">
        <f t="shared" ca="1" si="96"/>
        <v/>
      </c>
    </row>
    <row r="1987" spans="1:5">
      <c r="A1987" t="str">
        <f t="shared" si="95"/>
        <v/>
      </c>
      <c r="B1987" t="str">
        <f t="shared" si="94"/>
        <v/>
      </c>
      <c r="C1987" s="2">
        <f>Calculation!$A132</f>
        <v>0</v>
      </c>
      <c r="D1987" cm="1">
        <f t="array" aca="1" ref="D1987" ca="1">IFERROR(INDEX(Calculation!J:J,MATCH('Reconciliation Layer'!C1987,Calculation!A:A,0),0),"")</f>
        <v>0</v>
      </c>
      <c r="E1987" t="str">
        <f t="shared" ca="1" si="96"/>
        <v/>
      </c>
    </row>
    <row r="1988" spans="1:5">
      <c r="A1988" t="str">
        <f t="shared" si="95"/>
        <v/>
      </c>
      <c r="B1988" t="str">
        <f t="shared" ref="B1988:B2051" si="97">IF(C1988&gt;0,CONCATENATE(A1988," | ","Daily Summary"),"")</f>
        <v/>
      </c>
      <c r="C1988" s="2">
        <f>Calculation!$A133</f>
        <v>0</v>
      </c>
      <c r="D1988" cm="1">
        <f t="array" aca="1" ref="D1988" ca="1">IFERROR(INDEX(Calculation!J:J,MATCH('Reconciliation Layer'!C1988,Calculation!A:A,0),0),"")</f>
        <v>0</v>
      </c>
      <c r="E1988" t="str">
        <f t="shared" ca="1" si="96"/>
        <v/>
      </c>
    </row>
    <row r="1989" spans="1:5">
      <c r="A1989" t="str">
        <f t="shared" ref="A1989:A2052" si="98">IF(C1989&gt;0,A1988,"")</f>
        <v/>
      </c>
      <c r="B1989" t="str">
        <f t="shared" si="97"/>
        <v/>
      </c>
      <c r="C1989" s="2">
        <f>Calculation!$A134</f>
        <v>0</v>
      </c>
      <c r="D1989" cm="1">
        <f t="array" aca="1" ref="D1989" ca="1">IFERROR(INDEX(Calculation!J:J,MATCH('Reconciliation Layer'!C1989,Calculation!A:A,0),0),"")</f>
        <v>0</v>
      </c>
      <c r="E1989" t="str">
        <f t="shared" ca="1" si="96"/>
        <v/>
      </c>
    </row>
    <row r="1990" spans="1:5">
      <c r="A1990" t="str">
        <f t="shared" si="98"/>
        <v/>
      </c>
      <c r="B1990" t="str">
        <f t="shared" si="97"/>
        <v/>
      </c>
      <c r="C1990" s="2">
        <f>Calculation!$A135</f>
        <v>0</v>
      </c>
      <c r="D1990" cm="1">
        <f t="array" aca="1" ref="D1990" ca="1">IFERROR(INDEX(Calculation!J:J,MATCH('Reconciliation Layer'!C1990,Calculation!A:A,0),0),"")</f>
        <v>0</v>
      </c>
      <c r="E1990" t="str">
        <f t="shared" ca="1" si="96"/>
        <v/>
      </c>
    </row>
    <row r="1991" spans="1:5">
      <c r="A1991" t="str">
        <f t="shared" si="98"/>
        <v/>
      </c>
      <c r="B1991" t="str">
        <f t="shared" si="97"/>
        <v/>
      </c>
      <c r="C1991" s="2">
        <f>Calculation!$A136</f>
        <v>0</v>
      </c>
      <c r="D1991" cm="1">
        <f t="array" aca="1" ref="D1991" ca="1">IFERROR(INDEX(Calculation!J:J,MATCH('Reconciliation Layer'!C1991,Calculation!A:A,0),0),"")</f>
        <v>0</v>
      </c>
      <c r="E1991" t="str">
        <f t="shared" ca="1" si="96"/>
        <v/>
      </c>
    </row>
    <row r="1992" spans="1:5">
      <c r="A1992" t="str">
        <f t="shared" si="98"/>
        <v/>
      </c>
      <c r="B1992" t="str">
        <f t="shared" si="97"/>
        <v/>
      </c>
      <c r="C1992" s="2">
        <f>Calculation!$A137</f>
        <v>0</v>
      </c>
      <c r="D1992" cm="1">
        <f t="array" aca="1" ref="D1992" ca="1">IFERROR(INDEX(Calculation!J:J,MATCH('Reconciliation Layer'!C1992,Calculation!A:A,0),0),"")</f>
        <v>0</v>
      </c>
      <c r="E1992" t="str">
        <f t="shared" ca="1" si="96"/>
        <v/>
      </c>
    </row>
    <row r="1993" spans="1:5">
      <c r="A1993" t="str">
        <f t="shared" si="98"/>
        <v/>
      </c>
      <c r="B1993" t="str">
        <f t="shared" si="97"/>
        <v/>
      </c>
      <c r="C1993" s="2">
        <f>Calculation!$A138</f>
        <v>0</v>
      </c>
      <c r="D1993" cm="1">
        <f t="array" aca="1" ref="D1993" ca="1">IFERROR(INDEX(Calculation!J:J,MATCH('Reconciliation Layer'!C1993,Calculation!A:A,0),0),"")</f>
        <v>0</v>
      </c>
      <c r="E1993" t="str">
        <f t="shared" ca="1" si="96"/>
        <v/>
      </c>
    </row>
    <row r="1994" spans="1:5">
      <c r="A1994" t="str">
        <f t="shared" si="98"/>
        <v/>
      </c>
      <c r="B1994" t="str">
        <f t="shared" si="97"/>
        <v/>
      </c>
      <c r="C1994" s="2">
        <f>Calculation!$A139</f>
        <v>0</v>
      </c>
      <c r="D1994" cm="1">
        <f t="array" aca="1" ref="D1994" ca="1">IFERROR(INDEX(Calculation!J:J,MATCH('Reconciliation Layer'!C1994,Calculation!A:A,0),0),"")</f>
        <v>0</v>
      </c>
      <c r="E1994" t="str">
        <f t="shared" ca="1" si="96"/>
        <v/>
      </c>
    </row>
    <row r="1995" spans="1:5">
      <c r="A1995" t="str">
        <f t="shared" si="98"/>
        <v/>
      </c>
      <c r="B1995" t="str">
        <f t="shared" si="97"/>
        <v/>
      </c>
      <c r="C1995" s="2">
        <f>Calculation!$A140</f>
        <v>0</v>
      </c>
      <c r="D1995" cm="1">
        <f t="array" aca="1" ref="D1995" ca="1">IFERROR(INDEX(Calculation!J:J,MATCH('Reconciliation Layer'!C1995,Calculation!A:A,0),0),"")</f>
        <v>0</v>
      </c>
      <c r="E1995" t="str">
        <f t="shared" ca="1" si="96"/>
        <v/>
      </c>
    </row>
    <row r="1996" spans="1:5">
      <c r="A1996" t="str">
        <f t="shared" si="98"/>
        <v/>
      </c>
      <c r="B1996" t="str">
        <f t="shared" si="97"/>
        <v/>
      </c>
      <c r="C1996" s="2">
        <f>Calculation!$A141</f>
        <v>0</v>
      </c>
      <c r="D1996" cm="1">
        <f t="array" aca="1" ref="D1996" ca="1">IFERROR(INDEX(Calculation!J:J,MATCH('Reconciliation Layer'!C1996,Calculation!A:A,0),0),"")</f>
        <v>0</v>
      </c>
      <c r="E1996" t="str">
        <f t="shared" ca="1" si="96"/>
        <v/>
      </c>
    </row>
    <row r="1997" spans="1:5">
      <c r="A1997" t="str">
        <f t="shared" si="98"/>
        <v/>
      </c>
      <c r="B1997" t="str">
        <f t="shared" si="97"/>
        <v/>
      </c>
      <c r="C1997" s="2">
        <f>Calculation!$A142</f>
        <v>0</v>
      </c>
      <c r="D1997" cm="1">
        <f t="array" aca="1" ref="D1997" ca="1">IFERROR(INDEX(Calculation!J:J,MATCH('Reconciliation Layer'!C1997,Calculation!A:A,0),0),"")</f>
        <v>0</v>
      </c>
      <c r="E1997" t="str">
        <f t="shared" ca="1" si="96"/>
        <v/>
      </c>
    </row>
    <row r="1998" spans="1:5">
      <c r="A1998" t="str">
        <f t="shared" si="98"/>
        <v/>
      </c>
      <c r="B1998" t="str">
        <f t="shared" si="97"/>
        <v/>
      </c>
      <c r="C1998" s="2">
        <f>Calculation!$A143</f>
        <v>0</v>
      </c>
      <c r="D1998" cm="1">
        <f t="array" aca="1" ref="D1998" ca="1">IFERROR(INDEX(Calculation!J:J,MATCH('Reconciliation Layer'!C1998,Calculation!A:A,0),0),"")</f>
        <v>0</v>
      </c>
      <c r="E1998" t="str">
        <f t="shared" ca="1" si="96"/>
        <v/>
      </c>
    </row>
    <row r="1999" spans="1:5">
      <c r="A1999" t="str">
        <f t="shared" si="98"/>
        <v/>
      </c>
      <c r="B1999" t="str">
        <f t="shared" si="97"/>
        <v/>
      </c>
      <c r="C1999" s="2">
        <f>Calculation!$A144</f>
        <v>0</v>
      </c>
      <c r="D1999" cm="1">
        <f t="array" aca="1" ref="D1999" ca="1">IFERROR(INDEX(Calculation!J:J,MATCH('Reconciliation Layer'!C1999,Calculation!A:A,0),0),"")</f>
        <v>0</v>
      </c>
      <c r="E1999" t="str">
        <f t="shared" ca="1" si="96"/>
        <v/>
      </c>
    </row>
    <row r="2000" spans="1:5">
      <c r="A2000" t="str">
        <f t="shared" si="98"/>
        <v/>
      </c>
      <c r="B2000" t="str">
        <f t="shared" si="97"/>
        <v/>
      </c>
      <c r="C2000" s="2">
        <f>Calculation!$A145</f>
        <v>0</v>
      </c>
      <c r="D2000" cm="1">
        <f t="array" aca="1" ref="D2000" ca="1">IFERROR(INDEX(Calculation!J:J,MATCH('Reconciliation Layer'!C2000,Calculation!A:A,0),0),"")</f>
        <v>0</v>
      </c>
      <c r="E2000" t="str">
        <f t="shared" ca="1" si="96"/>
        <v/>
      </c>
    </row>
    <row r="2001" spans="1:5">
      <c r="A2001" t="str">
        <f t="shared" si="98"/>
        <v/>
      </c>
      <c r="B2001" t="str">
        <f t="shared" si="97"/>
        <v/>
      </c>
      <c r="C2001" s="2">
        <f>Calculation!$A146</f>
        <v>0</v>
      </c>
      <c r="D2001" cm="1">
        <f t="array" aca="1" ref="D2001" ca="1">IFERROR(INDEX(Calculation!J:J,MATCH('Reconciliation Layer'!C2001,Calculation!A:A,0),0),"")</f>
        <v>0</v>
      </c>
      <c r="E2001" t="str">
        <f t="shared" ca="1" si="96"/>
        <v/>
      </c>
    </row>
    <row r="2002" spans="1:5">
      <c r="A2002" t="str">
        <f t="shared" si="98"/>
        <v/>
      </c>
      <c r="B2002" t="str">
        <f t="shared" si="97"/>
        <v/>
      </c>
      <c r="C2002" s="2">
        <f>Calculation!$A147</f>
        <v>0</v>
      </c>
      <c r="D2002" cm="1">
        <f t="array" aca="1" ref="D2002" ca="1">IFERROR(INDEX(Calculation!J:J,MATCH('Reconciliation Layer'!C2002,Calculation!A:A,0),0),"")</f>
        <v>0</v>
      </c>
      <c r="E2002" t="str">
        <f t="shared" ca="1" si="96"/>
        <v/>
      </c>
    </row>
    <row r="2003" spans="1:5">
      <c r="A2003" t="str">
        <f t="shared" si="98"/>
        <v/>
      </c>
      <c r="B2003" t="str">
        <f t="shared" si="97"/>
        <v/>
      </c>
      <c r="C2003" s="2">
        <f>Calculation!$A148</f>
        <v>0</v>
      </c>
      <c r="D2003" cm="1">
        <f t="array" aca="1" ref="D2003" ca="1">IFERROR(INDEX(Calculation!J:J,MATCH('Reconciliation Layer'!C2003,Calculation!A:A,0),0),"")</f>
        <v>0</v>
      </c>
      <c r="E2003" t="str">
        <f t="shared" ca="1" si="96"/>
        <v/>
      </c>
    </row>
    <row r="2004" spans="1:5">
      <c r="A2004" t="str">
        <f t="shared" si="98"/>
        <v/>
      </c>
      <c r="B2004" t="str">
        <f t="shared" si="97"/>
        <v/>
      </c>
      <c r="C2004" s="2">
        <f>Calculation!$A149</f>
        <v>0</v>
      </c>
      <c r="D2004" cm="1">
        <f t="array" aca="1" ref="D2004" ca="1">IFERROR(INDEX(Calculation!J:J,MATCH('Reconciliation Layer'!C2004,Calculation!A:A,0),0),"")</f>
        <v>0</v>
      </c>
      <c r="E2004" t="str">
        <f t="shared" ca="1" si="96"/>
        <v/>
      </c>
    </row>
    <row r="2005" spans="1:5">
      <c r="A2005" t="str">
        <f t="shared" si="98"/>
        <v/>
      </c>
      <c r="B2005" t="str">
        <f t="shared" si="97"/>
        <v/>
      </c>
      <c r="C2005" s="2">
        <f>Calculation!$A150</f>
        <v>0</v>
      </c>
      <c r="D2005" cm="1">
        <f t="array" aca="1" ref="D2005" ca="1">IFERROR(INDEX(Calculation!J:J,MATCH('Reconciliation Layer'!C2005,Calculation!A:A,0),0),"")</f>
        <v>0</v>
      </c>
      <c r="E2005" t="str">
        <f t="shared" ca="1" si="96"/>
        <v/>
      </c>
    </row>
    <row r="2006" spans="1:5">
      <c r="A2006" t="str">
        <f t="shared" si="98"/>
        <v/>
      </c>
      <c r="B2006" t="str">
        <f t="shared" si="97"/>
        <v/>
      </c>
      <c r="C2006" s="2">
        <f>Calculation!$A151</f>
        <v>0</v>
      </c>
      <c r="D2006" cm="1">
        <f t="array" aca="1" ref="D2006" ca="1">IFERROR(INDEX(Calculation!J:J,MATCH('Reconciliation Layer'!C2006,Calculation!A:A,0),0),"")</f>
        <v>0</v>
      </c>
      <c r="E2006" t="str">
        <f t="shared" ca="1" si="96"/>
        <v/>
      </c>
    </row>
    <row r="2007" spans="1:5">
      <c r="A2007" t="str">
        <f t="shared" si="98"/>
        <v/>
      </c>
      <c r="B2007" t="str">
        <f t="shared" si="97"/>
        <v/>
      </c>
      <c r="C2007" s="2">
        <f>Calculation!$A152</f>
        <v>0</v>
      </c>
      <c r="D2007" cm="1">
        <f t="array" aca="1" ref="D2007" ca="1">IFERROR(INDEX(Calculation!J:J,MATCH('Reconciliation Layer'!C2007,Calculation!A:A,0),0),"")</f>
        <v>0</v>
      </c>
      <c r="E2007" t="str">
        <f t="shared" ca="1" si="96"/>
        <v/>
      </c>
    </row>
    <row r="2008" spans="1:5">
      <c r="A2008" t="str">
        <f t="shared" si="98"/>
        <v/>
      </c>
      <c r="B2008" t="str">
        <f t="shared" si="97"/>
        <v/>
      </c>
      <c r="C2008" s="2">
        <f>Calculation!$A153</f>
        <v>0</v>
      </c>
      <c r="D2008" cm="1">
        <f t="array" aca="1" ref="D2008" ca="1">IFERROR(INDEX(Calculation!J:J,MATCH('Reconciliation Layer'!C2008,Calculation!A:A,0),0),"")</f>
        <v>0</v>
      </c>
      <c r="E2008" t="str">
        <f t="shared" ca="1" si="96"/>
        <v/>
      </c>
    </row>
    <row r="2009" spans="1:5">
      <c r="A2009" t="str">
        <f t="shared" si="98"/>
        <v/>
      </c>
      <c r="B2009" t="str">
        <f t="shared" si="97"/>
        <v/>
      </c>
      <c r="C2009" s="2">
        <f>Calculation!$A154</f>
        <v>0</v>
      </c>
      <c r="D2009" cm="1">
        <f t="array" aca="1" ref="D2009" ca="1">IFERROR(INDEX(Calculation!J:J,MATCH('Reconciliation Layer'!C2009,Calculation!A:A,0),0),"")</f>
        <v>0</v>
      </c>
      <c r="E2009" t="str">
        <f t="shared" ca="1" si="96"/>
        <v/>
      </c>
    </row>
    <row r="2010" spans="1:5">
      <c r="A2010" t="str">
        <f t="shared" si="98"/>
        <v/>
      </c>
      <c r="B2010" t="str">
        <f t="shared" si="97"/>
        <v/>
      </c>
      <c r="C2010" s="2">
        <f>Calculation!$A155</f>
        <v>0</v>
      </c>
      <c r="D2010" cm="1">
        <f t="array" aca="1" ref="D2010" ca="1">IFERROR(INDEX(Calculation!J:J,MATCH('Reconciliation Layer'!C2010,Calculation!A:A,0),0),"")</f>
        <v>0</v>
      </c>
      <c r="E2010" t="str">
        <f t="shared" ca="1" si="96"/>
        <v/>
      </c>
    </row>
    <row r="2011" spans="1:5">
      <c r="A2011" t="str">
        <f t="shared" si="98"/>
        <v/>
      </c>
      <c r="B2011" t="str">
        <f t="shared" si="97"/>
        <v/>
      </c>
      <c r="C2011" s="2">
        <f>Calculation!$A156</f>
        <v>0</v>
      </c>
      <c r="D2011" cm="1">
        <f t="array" aca="1" ref="D2011" ca="1">IFERROR(INDEX(Calculation!J:J,MATCH('Reconciliation Layer'!C2011,Calculation!A:A,0),0),"")</f>
        <v>0</v>
      </c>
      <c r="E2011" t="str">
        <f t="shared" ca="1" si="96"/>
        <v/>
      </c>
    </row>
    <row r="2012" spans="1:5">
      <c r="A2012" t="str">
        <f t="shared" si="98"/>
        <v/>
      </c>
      <c r="B2012" t="str">
        <f t="shared" si="97"/>
        <v/>
      </c>
      <c r="C2012" s="2">
        <f>Calculation!$A157</f>
        <v>0</v>
      </c>
      <c r="D2012" cm="1">
        <f t="array" aca="1" ref="D2012" ca="1">IFERROR(INDEX(Calculation!J:J,MATCH('Reconciliation Layer'!C2012,Calculation!A:A,0),0),"")</f>
        <v>0</v>
      </c>
      <c r="E2012" t="str">
        <f t="shared" ca="1" si="96"/>
        <v/>
      </c>
    </row>
    <row r="2013" spans="1:5">
      <c r="A2013" t="str">
        <f t="shared" si="98"/>
        <v/>
      </c>
      <c r="B2013" t="str">
        <f t="shared" si="97"/>
        <v/>
      </c>
      <c r="C2013" s="2">
        <f>Calculation!$A158</f>
        <v>0</v>
      </c>
      <c r="D2013" cm="1">
        <f t="array" aca="1" ref="D2013" ca="1">IFERROR(INDEX(Calculation!J:J,MATCH('Reconciliation Layer'!C2013,Calculation!A:A,0),0),"")</f>
        <v>0</v>
      </c>
      <c r="E2013" t="str">
        <f t="shared" ca="1" si="96"/>
        <v/>
      </c>
    </row>
    <row r="2014" spans="1:5">
      <c r="A2014" t="str">
        <f t="shared" si="98"/>
        <v/>
      </c>
      <c r="B2014" t="str">
        <f t="shared" si="97"/>
        <v/>
      </c>
      <c r="C2014" s="2">
        <f>Calculation!$A159</f>
        <v>0</v>
      </c>
      <c r="D2014" cm="1">
        <f t="array" aca="1" ref="D2014" ca="1">IFERROR(INDEX(Calculation!J:J,MATCH('Reconciliation Layer'!C2014,Calculation!A:A,0),0),"")</f>
        <v>0</v>
      </c>
      <c r="E2014" t="str">
        <f t="shared" ca="1" si="96"/>
        <v/>
      </c>
    </row>
    <row r="2015" spans="1:5">
      <c r="A2015" t="str">
        <f t="shared" si="98"/>
        <v/>
      </c>
      <c r="B2015" t="str">
        <f t="shared" si="97"/>
        <v/>
      </c>
      <c r="C2015" s="2">
        <f>Calculation!$A160</f>
        <v>0</v>
      </c>
      <c r="D2015" cm="1">
        <f t="array" aca="1" ref="D2015" ca="1">IFERROR(INDEX(Calculation!J:J,MATCH('Reconciliation Layer'!C2015,Calculation!A:A,0),0),"")</f>
        <v>0</v>
      </c>
      <c r="E2015" t="str">
        <f t="shared" ca="1" si="96"/>
        <v/>
      </c>
    </row>
    <row r="2016" spans="1:5">
      <c r="A2016" t="str">
        <f t="shared" si="98"/>
        <v/>
      </c>
      <c r="B2016" t="str">
        <f t="shared" si="97"/>
        <v/>
      </c>
      <c r="C2016" s="2">
        <f>Calculation!$A161</f>
        <v>0</v>
      </c>
      <c r="D2016" cm="1">
        <f t="array" aca="1" ref="D2016" ca="1">IFERROR(INDEX(Calculation!J:J,MATCH('Reconciliation Layer'!C2016,Calculation!A:A,0),0),"")</f>
        <v>0</v>
      </c>
      <c r="E2016" t="str">
        <f t="shared" ca="1" si="96"/>
        <v/>
      </c>
    </row>
    <row r="2017" spans="1:5">
      <c r="A2017" t="str">
        <f t="shared" si="98"/>
        <v/>
      </c>
      <c r="B2017" t="str">
        <f t="shared" si="97"/>
        <v/>
      </c>
      <c r="C2017" s="2">
        <f>Calculation!$A162</f>
        <v>0</v>
      </c>
      <c r="D2017" cm="1">
        <f t="array" aca="1" ref="D2017" ca="1">IFERROR(INDEX(Calculation!J:J,MATCH('Reconciliation Layer'!C2017,Calculation!A:A,0),0),"")</f>
        <v>0</v>
      </c>
      <c r="E2017" t="str">
        <f t="shared" ca="1" si="96"/>
        <v/>
      </c>
    </row>
    <row r="2018" spans="1:5">
      <c r="A2018" t="str">
        <f t="shared" si="98"/>
        <v/>
      </c>
      <c r="B2018" t="str">
        <f t="shared" si="97"/>
        <v/>
      </c>
      <c r="C2018" s="2">
        <f>Calculation!$A163</f>
        <v>0</v>
      </c>
      <c r="D2018" cm="1">
        <f t="array" aca="1" ref="D2018" ca="1">IFERROR(INDEX(Calculation!J:J,MATCH('Reconciliation Layer'!C2018,Calculation!A:A,0),0),"")</f>
        <v>0</v>
      </c>
      <c r="E2018" t="str">
        <f t="shared" ca="1" si="96"/>
        <v/>
      </c>
    </row>
    <row r="2019" spans="1:5">
      <c r="A2019" t="str">
        <f t="shared" si="98"/>
        <v/>
      </c>
      <c r="B2019" t="str">
        <f t="shared" si="97"/>
        <v/>
      </c>
      <c r="C2019" s="2">
        <f>Calculation!$A164</f>
        <v>0</v>
      </c>
      <c r="D2019" cm="1">
        <f t="array" aca="1" ref="D2019" ca="1">IFERROR(INDEX(Calculation!J:J,MATCH('Reconciliation Layer'!C2019,Calculation!A:A,0),0),"")</f>
        <v>0</v>
      </c>
      <c r="E2019" t="str">
        <f t="shared" ca="1" si="96"/>
        <v/>
      </c>
    </row>
    <row r="2020" spans="1:5">
      <c r="A2020" t="str">
        <f t="shared" si="98"/>
        <v/>
      </c>
      <c r="B2020" t="str">
        <f t="shared" si="97"/>
        <v/>
      </c>
      <c r="C2020" s="2">
        <f>Calculation!$A165</f>
        <v>0</v>
      </c>
      <c r="D2020" cm="1">
        <f t="array" aca="1" ref="D2020" ca="1">IFERROR(INDEX(Calculation!J:J,MATCH('Reconciliation Layer'!C2020,Calculation!A:A,0),0),"")</f>
        <v>0</v>
      </c>
      <c r="E2020" t="str">
        <f t="shared" ca="1" si="96"/>
        <v/>
      </c>
    </row>
    <row r="2021" spans="1:5">
      <c r="A2021" t="str">
        <f t="shared" si="98"/>
        <v/>
      </c>
      <c r="B2021" t="str">
        <f t="shared" si="97"/>
        <v/>
      </c>
      <c r="C2021" s="2">
        <f>Calculation!$A166</f>
        <v>0</v>
      </c>
      <c r="D2021" cm="1">
        <f t="array" aca="1" ref="D2021" ca="1">IFERROR(INDEX(Calculation!J:J,MATCH('Reconciliation Layer'!C2021,Calculation!A:A,0),0),"")</f>
        <v>0</v>
      </c>
      <c r="E2021" t="str">
        <f t="shared" ca="1" si="96"/>
        <v/>
      </c>
    </row>
    <row r="2022" spans="1:5">
      <c r="A2022" t="str">
        <f t="shared" si="98"/>
        <v/>
      </c>
      <c r="B2022" t="str">
        <f t="shared" si="97"/>
        <v/>
      </c>
      <c r="C2022" s="2">
        <f>Calculation!$A167</f>
        <v>0</v>
      </c>
      <c r="D2022" cm="1">
        <f t="array" aca="1" ref="D2022" ca="1">IFERROR(INDEX(Calculation!J:J,MATCH('Reconciliation Layer'!C2022,Calculation!A:A,0),0),"")</f>
        <v>0</v>
      </c>
      <c r="E2022" t="str">
        <f t="shared" ca="1" si="96"/>
        <v/>
      </c>
    </row>
    <row r="2023" spans="1:5">
      <c r="A2023" t="str">
        <f t="shared" si="98"/>
        <v/>
      </c>
      <c r="B2023" t="str">
        <f t="shared" si="97"/>
        <v/>
      </c>
      <c r="C2023" s="2">
        <f>Calculation!$A168</f>
        <v>0</v>
      </c>
      <c r="D2023" cm="1">
        <f t="array" aca="1" ref="D2023" ca="1">IFERROR(INDEX(Calculation!J:J,MATCH('Reconciliation Layer'!C2023,Calculation!A:A,0),0),"")</f>
        <v>0</v>
      </c>
      <c r="E2023" t="str">
        <f t="shared" ca="1" si="96"/>
        <v/>
      </c>
    </row>
    <row r="2024" spans="1:5">
      <c r="A2024" t="str">
        <f t="shared" si="98"/>
        <v/>
      </c>
      <c r="B2024" t="str">
        <f t="shared" si="97"/>
        <v/>
      </c>
      <c r="C2024" s="2">
        <f>Calculation!$A169</f>
        <v>0</v>
      </c>
      <c r="D2024" cm="1">
        <f t="array" aca="1" ref="D2024" ca="1">IFERROR(INDEX(Calculation!J:J,MATCH('Reconciliation Layer'!C2024,Calculation!A:A,0),0),"")</f>
        <v>0</v>
      </c>
      <c r="E2024" t="str">
        <f t="shared" ca="1" si="96"/>
        <v/>
      </c>
    </row>
    <row r="2025" spans="1:5">
      <c r="A2025" t="str">
        <f t="shared" si="98"/>
        <v/>
      </c>
      <c r="B2025" t="str">
        <f t="shared" si="97"/>
        <v/>
      </c>
      <c r="C2025" s="2">
        <f>Calculation!$A170</f>
        <v>0</v>
      </c>
      <c r="D2025" cm="1">
        <f t="array" aca="1" ref="D2025" ca="1">IFERROR(INDEX(Calculation!J:J,MATCH('Reconciliation Layer'!C2025,Calculation!A:A,0),0),"")</f>
        <v>0</v>
      </c>
      <c r="E2025" t="str">
        <f t="shared" ca="1" si="96"/>
        <v/>
      </c>
    </row>
    <row r="2026" spans="1:5">
      <c r="A2026" t="str">
        <f t="shared" si="98"/>
        <v/>
      </c>
      <c r="B2026" t="str">
        <f t="shared" si="97"/>
        <v/>
      </c>
      <c r="C2026" s="2">
        <f>Calculation!$A171</f>
        <v>0</v>
      </c>
      <c r="D2026" cm="1">
        <f t="array" aca="1" ref="D2026" ca="1">IFERROR(INDEX(Calculation!J:J,MATCH('Reconciliation Layer'!C2026,Calculation!A:A,0),0),"")</f>
        <v>0</v>
      </c>
      <c r="E2026" t="str">
        <f t="shared" ca="1" si="96"/>
        <v/>
      </c>
    </row>
    <row r="2027" spans="1:5">
      <c r="A2027" t="str">
        <f t="shared" si="98"/>
        <v/>
      </c>
      <c r="B2027" t="str">
        <f t="shared" si="97"/>
        <v/>
      </c>
      <c r="C2027" s="2">
        <f>Calculation!$A172</f>
        <v>0</v>
      </c>
      <c r="D2027" cm="1">
        <f t="array" aca="1" ref="D2027" ca="1">IFERROR(INDEX(Calculation!J:J,MATCH('Reconciliation Layer'!C2027,Calculation!A:A,0),0),"")</f>
        <v>0</v>
      </c>
      <c r="E2027" t="str">
        <f t="shared" ca="1" si="96"/>
        <v/>
      </c>
    </row>
    <row r="2028" spans="1:5">
      <c r="A2028" t="str">
        <f t="shared" si="98"/>
        <v/>
      </c>
      <c r="B2028" t="str">
        <f t="shared" si="97"/>
        <v/>
      </c>
      <c r="C2028" s="2">
        <f>Calculation!$A173</f>
        <v>0</v>
      </c>
      <c r="D2028" cm="1">
        <f t="array" aca="1" ref="D2028" ca="1">IFERROR(INDEX(Calculation!J:J,MATCH('Reconciliation Layer'!C2028,Calculation!A:A,0),0),"")</f>
        <v>0</v>
      </c>
      <c r="E2028" t="str">
        <f t="shared" ca="1" si="96"/>
        <v/>
      </c>
    </row>
    <row r="2029" spans="1:5">
      <c r="A2029" t="str">
        <f t="shared" si="98"/>
        <v/>
      </c>
      <c r="B2029" t="str">
        <f t="shared" si="97"/>
        <v/>
      </c>
      <c r="C2029" s="2">
        <f>Calculation!$A174</f>
        <v>0</v>
      </c>
      <c r="D2029" cm="1">
        <f t="array" aca="1" ref="D2029" ca="1">IFERROR(INDEX(Calculation!J:J,MATCH('Reconciliation Layer'!C2029,Calculation!A:A,0),0),"")</f>
        <v>0</v>
      </c>
      <c r="E2029" t="str">
        <f t="shared" ca="1" si="96"/>
        <v/>
      </c>
    </row>
    <row r="2030" spans="1:5">
      <c r="A2030" t="str">
        <f t="shared" si="98"/>
        <v/>
      </c>
      <c r="B2030" t="str">
        <f t="shared" si="97"/>
        <v/>
      </c>
      <c r="C2030" s="2">
        <f>Calculation!$A175</f>
        <v>0</v>
      </c>
      <c r="D2030" cm="1">
        <f t="array" aca="1" ref="D2030" ca="1">IFERROR(INDEX(Calculation!J:J,MATCH('Reconciliation Layer'!C2030,Calculation!A:A,0),0),"")</f>
        <v>0</v>
      </c>
      <c r="E2030" t="str">
        <f t="shared" ca="1" si="96"/>
        <v/>
      </c>
    </row>
    <row r="2031" spans="1:5">
      <c r="A2031" t="str">
        <f t="shared" si="98"/>
        <v/>
      </c>
      <c r="B2031" t="str">
        <f t="shared" si="97"/>
        <v/>
      </c>
      <c r="C2031" s="2">
        <f>Calculation!$A176</f>
        <v>0</v>
      </c>
      <c r="D2031" cm="1">
        <f t="array" aca="1" ref="D2031" ca="1">IFERROR(INDEX(Calculation!J:J,MATCH('Reconciliation Layer'!C2031,Calculation!A:A,0),0),"")</f>
        <v>0</v>
      </c>
      <c r="E2031" t="str">
        <f t="shared" ca="1" si="96"/>
        <v/>
      </c>
    </row>
    <row r="2032" spans="1:5">
      <c r="A2032" t="str">
        <f t="shared" si="98"/>
        <v/>
      </c>
      <c r="B2032" t="str">
        <f t="shared" si="97"/>
        <v/>
      </c>
      <c r="C2032" s="2">
        <f>Calculation!$A177</f>
        <v>0</v>
      </c>
      <c r="D2032" cm="1">
        <f t="array" aca="1" ref="D2032" ca="1">IFERROR(INDEX(Calculation!J:J,MATCH('Reconciliation Layer'!C2032,Calculation!A:A,0),0),"")</f>
        <v>0</v>
      </c>
      <c r="E2032" t="str">
        <f t="shared" ca="1" si="96"/>
        <v/>
      </c>
    </row>
    <row r="2033" spans="1:5">
      <c r="A2033" t="str">
        <f t="shared" si="98"/>
        <v/>
      </c>
      <c r="B2033" t="str">
        <f t="shared" si="97"/>
        <v/>
      </c>
      <c r="C2033" s="2">
        <f>Calculation!$A178</f>
        <v>0</v>
      </c>
      <c r="D2033" cm="1">
        <f t="array" aca="1" ref="D2033" ca="1">IFERROR(INDEX(Calculation!J:J,MATCH('Reconciliation Layer'!C2033,Calculation!A:A,0),0),"")</f>
        <v>0</v>
      </c>
      <c r="E2033" t="str">
        <f t="shared" ca="1" si="96"/>
        <v/>
      </c>
    </row>
    <row r="2034" spans="1:5">
      <c r="A2034" t="str">
        <f t="shared" si="98"/>
        <v/>
      </c>
      <c r="B2034" t="str">
        <f t="shared" si="97"/>
        <v/>
      </c>
      <c r="C2034" s="2">
        <f>Calculation!$A179</f>
        <v>0</v>
      </c>
      <c r="D2034" cm="1">
        <f t="array" aca="1" ref="D2034" ca="1">IFERROR(INDEX(Calculation!J:J,MATCH('Reconciliation Layer'!C2034,Calculation!A:A,0),0),"")</f>
        <v>0</v>
      </c>
      <c r="E2034" t="str">
        <f t="shared" ca="1" si="96"/>
        <v/>
      </c>
    </row>
    <row r="2035" spans="1:5">
      <c r="A2035" t="str">
        <f t="shared" si="98"/>
        <v/>
      </c>
      <c r="B2035" t="str">
        <f t="shared" si="97"/>
        <v/>
      </c>
      <c r="C2035" s="2">
        <f>Calculation!$A180</f>
        <v>0</v>
      </c>
      <c r="D2035" cm="1">
        <f t="array" aca="1" ref="D2035" ca="1">IFERROR(INDEX(Calculation!J:J,MATCH('Reconciliation Layer'!C2035,Calculation!A:A,0),0),"")</f>
        <v>0</v>
      </c>
      <c r="E2035" t="str">
        <f t="shared" ca="1" si="96"/>
        <v/>
      </c>
    </row>
    <row r="2036" spans="1:5">
      <c r="A2036" t="str">
        <f t="shared" si="98"/>
        <v/>
      </c>
      <c r="B2036" t="str">
        <f t="shared" si="97"/>
        <v/>
      </c>
      <c r="C2036" s="2">
        <f>Calculation!$A181</f>
        <v>0</v>
      </c>
      <c r="D2036" cm="1">
        <f t="array" aca="1" ref="D2036" ca="1">IFERROR(INDEX(Calculation!J:J,MATCH('Reconciliation Layer'!C2036,Calculation!A:A,0),0),"")</f>
        <v>0</v>
      </c>
      <c r="E2036" t="str">
        <f t="shared" ca="1" si="96"/>
        <v/>
      </c>
    </row>
    <row r="2037" spans="1:5">
      <c r="A2037" t="str">
        <f t="shared" si="98"/>
        <v/>
      </c>
      <c r="B2037" t="str">
        <f t="shared" si="97"/>
        <v/>
      </c>
      <c r="C2037" s="2">
        <f>Calculation!$A182</f>
        <v>0</v>
      </c>
      <c r="D2037" cm="1">
        <f t="array" aca="1" ref="D2037" ca="1">IFERROR(INDEX(Calculation!J:J,MATCH('Reconciliation Layer'!C2037,Calculation!A:A,0),0),"")</f>
        <v>0</v>
      </c>
      <c r="E2037" t="str">
        <f t="shared" ca="1" si="96"/>
        <v/>
      </c>
    </row>
    <row r="2038" spans="1:5">
      <c r="A2038" t="str">
        <f t="shared" si="98"/>
        <v/>
      </c>
      <c r="B2038" t="str">
        <f t="shared" si="97"/>
        <v/>
      </c>
      <c r="C2038" s="2">
        <f>Calculation!$A183</f>
        <v>0</v>
      </c>
      <c r="D2038" cm="1">
        <f t="array" aca="1" ref="D2038" ca="1">IFERROR(INDEX(Calculation!J:J,MATCH('Reconciliation Layer'!C2038,Calculation!A:A,0),0),"")</f>
        <v>0</v>
      </c>
      <c r="E2038" t="str">
        <f t="shared" ca="1" si="96"/>
        <v/>
      </c>
    </row>
    <row r="2039" spans="1:5">
      <c r="A2039" t="str">
        <f t="shared" si="98"/>
        <v/>
      </c>
      <c r="B2039" t="str">
        <f t="shared" si="97"/>
        <v/>
      </c>
      <c r="C2039" s="2">
        <f>Calculation!$A184</f>
        <v>0</v>
      </c>
      <c r="D2039" cm="1">
        <f t="array" aca="1" ref="D2039" ca="1">IFERROR(INDEX(Calculation!J:J,MATCH('Reconciliation Layer'!C2039,Calculation!A:A,0),0),"")</f>
        <v>0</v>
      </c>
      <c r="E2039" t="str">
        <f t="shared" ca="1" si="96"/>
        <v/>
      </c>
    </row>
    <row r="2040" spans="1:5">
      <c r="A2040" t="str">
        <f t="shared" si="98"/>
        <v/>
      </c>
      <c r="B2040" t="str">
        <f t="shared" si="97"/>
        <v/>
      </c>
      <c r="C2040" s="2">
        <f>Calculation!$A185</f>
        <v>0</v>
      </c>
      <c r="D2040" cm="1">
        <f t="array" aca="1" ref="D2040" ca="1">IFERROR(INDEX(Calculation!J:J,MATCH('Reconciliation Layer'!C2040,Calculation!A:A,0),0),"")</f>
        <v>0</v>
      </c>
      <c r="E2040" t="str">
        <f t="shared" ca="1" si="96"/>
        <v/>
      </c>
    </row>
    <row r="2041" spans="1:5">
      <c r="A2041" t="str">
        <f t="shared" si="98"/>
        <v/>
      </c>
      <c r="B2041" t="str">
        <f t="shared" si="97"/>
        <v/>
      </c>
      <c r="C2041" s="2">
        <f>Calculation!$A186</f>
        <v>0</v>
      </c>
      <c r="D2041" cm="1">
        <f t="array" aca="1" ref="D2041" ca="1">IFERROR(INDEX(Calculation!J:J,MATCH('Reconciliation Layer'!C2041,Calculation!A:A,0),0),"")</f>
        <v>0</v>
      </c>
      <c r="E2041" t="str">
        <f t="shared" ca="1" si="96"/>
        <v/>
      </c>
    </row>
    <row r="2042" spans="1:5">
      <c r="A2042" t="str">
        <f t="shared" si="98"/>
        <v/>
      </c>
      <c r="B2042" t="str">
        <f t="shared" si="97"/>
        <v/>
      </c>
      <c r="C2042" s="2">
        <f>Calculation!$A187</f>
        <v>0</v>
      </c>
      <c r="D2042" cm="1">
        <f t="array" aca="1" ref="D2042" ca="1">IFERROR(INDEX(Calculation!J:J,MATCH('Reconciliation Layer'!C2042,Calculation!A:A,0),0),"")</f>
        <v>0</v>
      </c>
      <c r="E2042" t="str">
        <f t="shared" ca="1" si="96"/>
        <v/>
      </c>
    </row>
    <row r="2043" spans="1:5">
      <c r="A2043" t="str">
        <f t="shared" si="98"/>
        <v/>
      </c>
      <c r="B2043" t="str">
        <f t="shared" si="97"/>
        <v/>
      </c>
      <c r="C2043" s="2">
        <f>Calculation!$A188</f>
        <v>0</v>
      </c>
      <c r="D2043" cm="1">
        <f t="array" aca="1" ref="D2043" ca="1">IFERROR(INDEX(Calculation!J:J,MATCH('Reconciliation Layer'!C2043,Calculation!A:A,0),0),"")</f>
        <v>0</v>
      </c>
      <c r="E2043" t="str">
        <f t="shared" ca="1" si="96"/>
        <v/>
      </c>
    </row>
    <row r="2044" spans="1:5">
      <c r="A2044" t="str">
        <f t="shared" si="98"/>
        <v/>
      </c>
      <c r="B2044" t="str">
        <f t="shared" si="97"/>
        <v/>
      </c>
      <c r="C2044" s="2">
        <f>Calculation!$A189</f>
        <v>0</v>
      </c>
      <c r="D2044" cm="1">
        <f t="array" aca="1" ref="D2044" ca="1">IFERROR(INDEX(Calculation!J:J,MATCH('Reconciliation Layer'!C2044,Calculation!A:A,0),0),"")</f>
        <v>0</v>
      </c>
      <c r="E2044" t="str">
        <f t="shared" ca="1" si="96"/>
        <v/>
      </c>
    </row>
    <row r="2045" spans="1:5">
      <c r="A2045" t="str">
        <f t="shared" si="98"/>
        <v/>
      </c>
      <c r="B2045" t="str">
        <f t="shared" si="97"/>
        <v/>
      </c>
      <c r="C2045" s="2">
        <f>Calculation!$A190</f>
        <v>0</v>
      </c>
      <c r="D2045" cm="1">
        <f t="array" aca="1" ref="D2045" ca="1">IFERROR(INDEX(Calculation!J:J,MATCH('Reconciliation Layer'!C2045,Calculation!A:A,0),0),"")</f>
        <v>0</v>
      </c>
      <c r="E2045" t="str">
        <f t="shared" ref="E2045:E2108" ca="1" si="99">IF(D2045&lt;&gt;0,CONCATENATE(B2045,C2045,),"")</f>
        <v/>
      </c>
    </row>
    <row r="2046" spans="1:5">
      <c r="A2046" t="str">
        <f t="shared" si="98"/>
        <v/>
      </c>
      <c r="B2046" t="str">
        <f t="shared" si="97"/>
        <v/>
      </c>
      <c r="C2046" s="2">
        <f>Calculation!$A191</f>
        <v>0</v>
      </c>
      <c r="D2046" cm="1">
        <f t="array" aca="1" ref="D2046" ca="1">IFERROR(INDEX(Calculation!J:J,MATCH('Reconciliation Layer'!C2046,Calculation!A:A,0),0),"")</f>
        <v>0</v>
      </c>
      <c r="E2046" t="str">
        <f t="shared" ca="1" si="99"/>
        <v/>
      </c>
    </row>
    <row r="2047" spans="1:5">
      <c r="A2047" t="str">
        <f t="shared" si="98"/>
        <v/>
      </c>
      <c r="B2047" t="str">
        <f t="shared" si="97"/>
        <v/>
      </c>
      <c r="C2047" s="2">
        <f>Calculation!$A192</f>
        <v>0</v>
      </c>
      <c r="D2047" cm="1">
        <f t="array" aca="1" ref="D2047" ca="1">IFERROR(INDEX(Calculation!J:J,MATCH('Reconciliation Layer'!C2047,Calculation!A:A,0),0),"")</f>
        <v>0</v>
      </c>
      <c r="E2047" t="str">
        <f t="shared" ca="1" si="99"/>
        <v/>
      </c>
    </row>
    <row r="2048" spans="1:5">
      <c r="A2048" t="str">
        <f t="shared" si="98"/>
        <v/>
      </c>
      <c r="B2048" t="str">
        <f t="shared" si="97"/>
        <v/>
      </c>
      <c r="C2048" s="2">
        <f>Calculation!$A193</f>
        <v>0</v>
      </c>
      <c r="D2048" cm="1">
        <f t="array" aca="1" ref="D2048" ca="1">IFERROR(INDEX(Calculation!J:J,MATCH('Reconciliation Layer'!C2048,Calculation!A:A,0),0),"")</f>
        <v>0</v>
      </c>
      <c r="E2048" t="str">
        <f t="shared" ca="1" si="99"/>
        <v/>
      </c>
    </row>
    <row r="2049" spans="1:5">
      <c r="A2049" t="str">
        <f t="shared" si="98"/>
        <v/>
      </c>
      <c r="B2049" t="str">
        <f t="shared" si="97"/>
        <v/>
      </c>
      <c r="C2049" s="2">
        <f>Calculation!$A194</f>
        <v>0</v>
      </c>
      <c r="D2049" cm="1">
        <f t="array" aca="1" ref="D2049" ca="1">IFERROR(INDEX(Calculation!J:J,MATCH('Reconciliation Layer'!C2049,Calculation!A:A,0),0),"")</f>
        <v>0</v>
      </c>
      <c r="E2049" t="str">
        <f t="shared" ca="1" si="99"/>
        <v/>
      </c>
    </row>
    <row r="2050" spans="1:5">
      <c r="A2050" t="str">
        <f t="shared" si="98"/>
        <v/>
      </c>
      <c r="B2050" t="str">
        <f t="shared" si="97"/>
        <v/>
      </c>
      <c r="C2050" s="2">
        <f>Calculation!$A195</f>
        <v>0</v>
      </c>
      <c r="D2050" cm="1">
        <f t="array" aca="1" ref="D2050" ca="1">IFERROR(INDEX(Calculation!J:J,MATCH('Reconciliation Layer'!C2050,Calculation!A:A,0),0),"")</f>
        <v>0</v>
      </c>
      <c r="E2050" t="str">
        <f t="shared" ca="1" si="99"/>
        <v/>
      </c>
    </row>
    <row r="2051" spans="1:5">
      <c r="A2051" t="str">
        <f t="shared" si="98"/>
        <v/>
      </c>
      <c r="B2051" t="str">
        <f t="shared" si="97"/>
        <v/>
      </c>
      <c r="C2051" s="2">
        <f>Calculation!$A196</f>
        <v>0</v>
      </c>
      <c r="D2051" cm="1">
        <f t="array" aca="1" ref="D2051" ca="1">IFERROR(INDEX(Calculation!J:J,MATCH('Reconciliation Layer'!C2051,Calculation!A:A,0),0),"")</f>
        <v>0</v>
      </c>
      <c r="E2051" t="str">
        <f t="shared" ca="1" si="99"/>
        <v/>
      </c>
    </row>
    <row r="2052" spans="1:5">
      <c r="A2052" t="str">
        <f t="shared" si="98"/>
        <v/>
      </c>
      <c r="B2052" t="str">
        <f t="shared" ref="B2052:B2115" si="100">IF(C2052&gt;0,CONCATENATE(A2052," | ","Daily Summary"),"")</f>
        <v/>
      </c>
      <c r="C2052" s="2">
        <f>Calculation!$A197</f>
        <v>0</v>
      </c>
      <c r="D2052" cm="1">
        <f t="array" aca="1" ref="D2052" ca="1">IFERROR(INDEX(Calculation!J:J,MATCH('Reconciliation Layer'!C2052,Calculation!A:A,0),0),"")</f>
        <v>0</v>
      </c>
      <c r="E2052" t="str">
        <f t="shared" ca="1" si="99"/>
        <v/>
      </c>
    </row>
    <row r="2053" spans="1:5">
      <c r="A2053" t="str">
        <f t="shared" ref="A2053:A2116" si="101">IF(C2053&gt;0,A2052,"")</f>
        <v/>
      </c>
      <c r="B2053" t="str">
        <f t="shared" si="100"/>
        <v/>
      </c>
      <c r="C2053" s="2">
        <f>Calculation!$A198</f>
        <v>0</v>
      </c>
      <c r="D2053" cm="1">
        <f t="array" aca="1" ref="D2053" ca="1">IFERROR(INDEX(Calculation!J:J,MATCH('Reconciliation Layer'!C2053,Calculation!A:A,0),0),"")</f>
        <v>0</v>
      </c>
      <c r="E2053" t="str">
        <f t="shared" ca="1" si="99"/>
        <v/>
      </c>
    </row>
    <row r="2054" spans="1:5">
      <c r="A2054" t="str">
        <f t="shared" si="101"/>
        <v/>
      </c>
      <c r="B2054" t="str">
        <f t="shared" si="100"/>
        <v/>
      </c>
      <c r="C2054" s="2">
        <f>Calculation!$A199</f>
        <v>0</v>
      </c>
      <c r="D2054" cm="1">
        <f t="array" aca="1" ref="D2054" ca="1">IFERROR(INDEX(Calculation!J:J,MATCH('Reconciliation Layer'!C2054,Calculation!A:A,0),0),"")</f>
        <v>0</v>
      </c>
      <c r="E2054" t="str">
        <f t="shared" ca="1" si="99"/>
        <v/>
      </c>
    </row>
    <row r="2055" spans="1:5">
      <c r="A2055" t="str">
        <f t="shared" si="101"/>
        <v/>
      </c>
      <c r="B2055" t="str">
        <f t="shared" si="100"/>
        <v/>
      </c>
      <c r="C2055" s="2">
        <f>Calculation!$A200</f>
        <v>0</v>
      </c>
      <c r="D2055" cm="1">
        <f t="array" aca="1" ref="D2055" ca="1">IFERROR(INDEX(Calculation!J:J,MATCH('Reconciliation Layer'!C2055,Calculation!A:A,0),0),"")</f>
        <v>0</v>
      </c>
      <c r="E2055" t="str">
        <f t="shared" ca="1" si="99"/>
        <v/>
      </c>
    </row>
    <row r="2056" spans="1:5">
      <c r="A2056" t="str">
        <f t="shared" si="101"/>
        <v/>
      </c>
      <c r="B2056" t="str">
        <f t="shared" si="100"/>
        <v/>
      </c>
      <c r="C2056" s="2">
        <f>Calculation!$A201</f>
        <v>0</v>
      </c>
      <c r="D2056" cm="1">
        <f t="array" aca="1" ref="D2056" ca="1">IFERROR(INDEX(Calculation!J:J,MATCH('Reconciliation Layer'!C2056,Calculation!A:A,0),0),"")</f>
        <v>0</v>
      </c>
      <c r="E2056" t="str">
        <f t="shared" ca="1" si="99"/>
        <v/>
      </c>
    </row>
    <row r="2057" spans="1:5">
      <c r="A2057" t="str">
        <f t="shared" si="101"/>
        <v/>
      </c>
      <c r="B2057" t="str">
        <f t="shared" si="100"/>
        <v/>
      </c>
      <c r="C2057" s="2">
        <f>Calculation!$A202</f>
        <v>0</v>
      </c>
      <c r="D2057" cm="1">
        <f t="array" aca="1" ref="D2057" ca="1">IFERROR(INDEX(Calculation!J:J,MATCH('Reconciliation Layer'!C2057,Calculation!A:A,0),0),"")</f>
        <v>0</v>
      </c>
      <c r="E2057" t="str">
        <f t="shared" ca="1" si="99"/>
        <v/>
      </c>
    </row>
    <row r="2058" spans="1:5">
      <c r="A2058" t="str">
        <f t="shared" si="101"/>
        <v/>
      </c>
      <c r="B2058" t="str">
        <f t="shared" si="100"/>
        <v/>
      </c>
      <c r="C2058" s="2">
        <f>Calculation!$A203</f>
        <v>0</v>
      </c>
      <c r="D2058" cm="1">
        <f t="array" aca="1" ref="D2058" ca="1">IFERROR(INDEX(Calculation!J:J,MATCH('Reconciliation Layer'!C2058,Calculation!A:A,0),0),"")</f>
        <v>0</v>
      </c>
      <c r="E2058" t="str">
        <f t="shared" ca="1" si="99"/>
        <v/>
      </c>
    </row>
    <row r="2059" spans="1:5">
      <c r="A2059" t="str">
        <f t="shared" si="101"/>
        <v/>
      </c>
      <c r="B2059" t="str">
        <f t="shared" si="100"/>
        <v/>
      </c>
      <c r="C2059" s="2">
        <f>Calculation!$A204</f>
        <v>0</v>
      </c>
      <c r="D2059" cm="1">
        <f t="array" aca="1" ref="D2059" ca="1">IFERROR(INDEX(Calculation!J:J,MATCH('Reconciliation Layer'!C2059,Calculation!A:A,0),0),"")</f>
        <v>0</v>
      </c>
      <c r="E2059" t="str">
        <f t="shared" ca="1" si="99"/>
        <v/>
      </c>
    </row>
    <row r="2060" spans="1:5">
      <c r="A2060" t="str">
        <f t="shared" si="101"/>
        <v/>
      </c>
      <c r="B2060" t="str">
        <f t="shared" si="100"/>
        <v/>
      </c>
      <c r="C2060" s="2">
        <f>Calculation!$A205</f>
        <v>0</v>
      </c>
      <c r="D2060" cm="1">
        <f t="array" aca="1" ref="D2060" ca="1">IFERROR(INDEX(Calculation!J:J,MATCH('Reconciliation Layer'!C2060,Calculation!A:A,0),0),"")</f>
        <v>0</v>
      </c>
      <c r="E2060" t="str">
        <f t="shared" ca="1" si="99"/>
        <v/>
      </c>
    </row>
    <row r="2061" spans="1:5">
      <c r="A2061" t="str">
        <f t="shared" si="101"/>
        <v/>
      </c>
      <c r="B2061" t="str">
        <f t="shared" si="100"/>
        <v/>
      </c>
      <c r="C2061" s="2">
        <f>Calculation!$A206</f>
        <v>0</v>
      </c>
      <c r="D2061" cm="1">
        <f t="array" aca="1" ref="D2061" ca="1">IFERROR(INDEX(Calculation!J:J,MATCH('Reconciliation Layer'!C2061,Calculation!A:A,0),0),"")</f>
        <v>0</v>
      </c>
      <c r="E2061" t="str">
        <f t="shared" ca="1" si="99"/>
        <v/>
      </c>
    </row>
    <row r="2062" spans="1:5">
      <c r="A2062" t="str">
        <f t="shared" si="101"/>
        <v/>
      </c>
      <c r="B2062" t="str">
        <f t="shared" si="100"/>
        <v/>
      </c>
      <c r="C2062" s="2">
        <f>Calculation!$A207</f>
        <v>0</v>
      </c>
      <c r="D2062" cm="1">
        <f t="array" aca="1" ref="D2062" ca="1">IFERROR(INDEX(Calculation!J:J,MATCH('Reconciliation Layer'!C2062,Calculation!A:A,0),0),"")</f>
        <v>0</v>
      </c>
      <c r="E2062" t="str">
        <f t="shared" ca="1" si="99"/>
        <v/>
      </c>
    </row>
    <row r="2063" spans="1:5">
      <c r="A2063" t="str">
        <f t="shared" si="101"/>
        <v/>
      </c>
      <c r="B2063" t="str">
        <f t="shared" si="100"/>
        <v/>
      </c>
      <c r="C2063" s="2">
        <f>Calculation!$A208</f>
        <v>0</v>
      </c>
      <c r="D2063" cm="1">
        <f t="array" aca="1" ref="D2063" ca="1">IFERROR(INDEX(Calculation!J:J,MATCH('Reconciliation Layer'!C2063,Calculation!A:A,0),0),"")</f>
        <v>0</v>
      </c>
      <c r="E2063" t="str">
        <f t="shared" ca="1" si="99"/>
        <v/>
      </c>
    </row>
    <row r="2064" spans="1:5">
      <c r="A2064" t="str">
        <f t="shared" si="101"/>
        <v/>
      </c>
      <c r="B2064" t="str">
        <f t="shared" si="100"/>
        <v/>
      </c>
      <c r="C2064" s="2">
        <f>Calculation!$A209</f>
        <v>0</v>
      </c>
      <c r="D2064" cm="1">
        <f t="array" aca="1" ref="D2064" ca="1">IFERROR(INDEX(Calculation!J:J,MATCH('Reconciliation Layer'!C2064,Calculation!A:A,0),0),"")</f>
        <v>0</v>
      </c>
      <c r="E2064" t="str">
        <f t="shared" ca="1" si="99"/>
        <v/>
      </c>
    </row>
    <row r="2065" spans="1:5">
      <c r="A2065" t="str">
        <f t="shared" si="101"/>
        <v/>
      </c>
      <c r="B2065" t="str">
        <f t="shared" si="100"/>
        <v/>
      </c>
      <c r="C2065" s="2">
        <f>Calculation!$A210</f>
        <v>0</v>
      </c>
      <c r="D2065" cm="1">
        <f t="array" aca="1" ref="D2065" ca="1">IFERROR(INDEX(Calculation!J:J,MATCH('Reconciliation Layer'!C2065,Calculation!A:A,0),0),"")</f>
        <v>0</v>
      </c>
      <c r="E2065" t="str">
        <f t="shared" ca="1" si="99"/>
        <v/>
      </c>
    </row>
    <row r="2066" spans="1:5">
      <c r="A2066" t="str">
        <f t="shared" si="101"/>
        <v/>
      </c>
      <c r="B2066" t="str">
        <f t="shared" si="100"/>
        <v/>
      </c>
      <c r="C2066" s="2">
        <f>Calculation!$A211</f>
        <v>0</v>
      </c>
      <c r="D2066" cm="1">
        <f t="array" aca="1" ref="D2066" ca="1">IFERROR(INDEX(Calculation!J:J,MATCH('Reconciliation Layer'!C2066,Calculation!A:A,0),0),"")</f>
        <v>0</v>
      </c>
      <c r="E2066" t="str">
        <f t="shared" ca="1" si="99"/>
        <v/>
      </c>
    </row>
    <row r="2067" spans="1:5">
      <c r="A2067" t="str">
        <f t="shared" si="101"/>
        <v/>
      </c>
      <c r="B2067" t="str">
        <f t="shared" si="100"/>
        <v/>
      </c>
      <c r="C2067" s="2">
        <f>Calculation!$A212</f>
        <v>0</v>
      </c>
      <c r="D2067" cm="1">
        <f t="array" aca="1" ref="D2067" ca="1">IFERROR(INDEX(Calculation!J:J,MATCH('Reconciliation Layer'!C2067,Calculation!A:A,0),0),"")</f>
        <v>0</v>
      </c>
      <c r="E2067" t="str">
        <f t="shared" ca="1" si="99"/>
        <v/>
      </c>
    </row>
    <row r="2068" spans="1:5">
      <c r="A2068" t="str">
        <f t="shared" si="101"/>
        <v/>
      </c>
      <c r="B2068" t="str">
        <f t="shared" si="100"/>
        <v/>
      </c>
      <c r="C2068" s="2">
        <f>Calculation!$A213</f>
        <v>0</v>
      </c>
      <c r="D2068" cm="1">
        <f t="array" aca="1" ref="D2068" ca="1">IFERROR(INDEX(Calculation!J:J,MATCH('Reconciliation Layer'!C2068,Calculation!A:A,0),0),"")</f>
        <v>0</v>
      </c>
      <c r="E2068" t="str">
        <f t="shared" ca="1" si="99"/>
        <v/>
      </c>
    </row>
    <row r="2069" spans="1:5">
      <c r="A2069" t="str">
        <f t="shared" si="101"/>
        <v/>
      </c>
      <c r="B2069" t="str">
        <f t="shared" si="100"/>
        <v/>
      </c>
      <c r="C2069" s="2">
        <f>Calculation!$A214</f>
        <v>0</v>
      </c>
      <c r="D2069" cm="1">
        <f t="array" aca="1" ref="D2069" ca="1">IFERROR(INDEX(Calculation!J:J,MATCH('Reconciliation Layer'!C2069,Calculation!A:A,0),0),"")</f>
        <v>0</v>
      </c>
      <c r="E2069" t="str">
        <f t="shared" ca="1" si="99"/>
        <v/>
      </c>
    </row>
    <row r="2070" spans="1:5">
      <c r="A2070" t="str">
        <f t="shared" si="101"/>
        <v/>
      </c>
      <c r="B2070" t="str">
        <f t="shared" si="100"/>
        <v/>
      </c>
      <c r="C2070" s="2">
        <f>Calculation!$A215</f>
        <v>0</v>
      </c>
      <c r="D2070" cm="1">
        <f t="array" aca="1" ref="D2070" ca="1">IFERROR(INDEX(Calculation!J:J,MATCH('Reconciliation Layer'!C2070,Calculation!A:A,0),0),"")</f>
        <v>0</v>
      </c>
      <c r="E2070" t="str">
        <f t="shared" ca="1" si="99"/>
        <v/>
      </c>
    </row>
    <row r="2071" spans="1:5">
      <c r="A2071" t="str">
        <f t="shared" si="101"/>
        <v/>
      </c>
      <c r="B2071" t="str">
        <f t="shared" si="100"/>
        <v/>
      </c>
      <c r="C2071" s="2">
        <f>Calculation!$A216</f>
        <v>0</v>
      </c>
      <c r="D2071" cm="1">
        <f t="array" aca="1" ref="D2071" ca="1">IFERROR(INDEX(Calculation!J:J,MATCH('Reconciliation Layer'!C2071,Calculation!A:A,0),0),"")</f>
        <v>0</v>
      </c>
      <c r="E2071" t="str">
        <f t="shared" ca="1" si="99"/>
        <v/>
      </c>
    </row>
    <row r="2072" spans="1:5">
      <c r="A2072" t="str">
        <f t="shared" si="101"/>
        <v/>
      </c>
      <c r="B2072" t="str">
        <f t="shared" si="100"/>
        <v/>
      </c>
      <c r="C2072" s="2">
        <f>Calculation!$A217</f>
        <v>0</v>
      </c>
      <c r="D2072" cm="1">
        <f t="array" aca="1" ref="D2072" ca="1">IFERROR(INDEX(Calculation!J:J,MATCH('Reconciliation Layer'!C2072,Calculation!A:A,0),0),"")</f>
        <v>0</v>
      </c>
      <c r="E2072" t="str">
        <f t="shared" ca="1" si="99"/>
        <v/>
      </c>
    </row>
    <row r="2073" spans="1:5">
      <c r="A2073" t="str">
        <f t="shared" si="101"/>
        <v/>
      </c>
      <c r="B2073" t="str">
        <f t="shared" si="100"/>
        <v/>
      </c>
      <c r="C2073" s="2">
        <f>Calculation!$A218</f>
        <v>0</v>
      </c>
      <c r="D2073" cm="1">
        <f t="array" aca="1" ref="D2073" ca="1">IFERROR(INDEX(Calculation!J:J,MATCH('Reconciliation Layer'!C2073,Calculation!A:A,0),0),"")</f>
        <v>0</v>
      </c>
      <c r="E2073" t="str">
        <f t="shared" ca="1" si="99"/>
        <v/>
      </c>
    </row>
    <row r="2074" spans="1:5">
      <c r="A2074" t="str">
        <f t="shared" si="101"/>
        <v/>
      </c>
      <c r="B2074" t="str">
        <f t="shared" si="100"/>
        <v/>
      </c>
      <c r="C2074" s="2">
        <f>Calculation!$A219</f>
        <v>0</v>
      </c>
      <c r="D2074" cm="1">
        <f t="array" aca="1" ref="D2074" ca="1">IFERROR(INDEX(Calculation!J:J,MATCH('Reconciliation Layer'!C2074,Calculation!A:A,0),0),"")</f>
        <v>0</v>
      </c>
      <c r="E2074" t="str">
        <f t="shared" ca="1" si="99"/>
        <v/>
      </c>
    </row>
    <row r="2075" spans="1:5">
      <c r="A2075" t="str">
        <f t="shared" si="101"/>
        <v/>
      </c>
      <c r="B2075" t="str">
        <f t="shared" si="100"/>
        <v/>
      </c>
      <c r="C2075" s="2">
        <f>Calculation!$A220</f>
        <v>0</v>
      </c>
      <c r="D2075" cm="1">
        <f t="array" aca="1" ref="D2075" ca="1">IFERROR(INDEX(Calculation!J:J,MATCH('Reconciliation Layer'!C2075,Calculation!A:A,0),0),"")</f>
        <v>0</v>
      </c>
      <c r="E2075" t="str">
        <f t="shared" ca="1" si="99"/>
        <v/>
      </c>
    </row>
    <row r="2076" spans="1:5">
      <c r="A2076" t="str">
        <f t="shared" si="101"/>
        <v/>
      </c>
      <c r="B2076" t="str">
        <f t="shared" si="100"/>
        <v/>
      </c>
      <c r="C2076" s="2">
        <f>Calculation!$A221</f>
        <v>0</v>
      </c>
      <c r="D2076" cm="1">
        <f t="array" aca="1" ref="D2076" ca="1">IFERROR(INDEX(Calculation!J:J,MATCH('Reconciliation Layer'!C2076,Calculation!A:A,0),0),"")</f>
        <v>0</v>
      </c>
      <c r="E2076" t="str">
        <f t="shared" ca="1" si="99"/>
        <v/>
      </c>
    </row>
    <row r="2077" spans="1:5">
      <c r="A2077" t="str">
        <f t="shared" si="101"/>
        <v/>
      </c>
      <c r="B2077" t="str">
        <f t="shared" si="100"/>
        <v/>
      </c>
      <c r="C2077" s="2">
        <f>Calculation!$A222</f>
        <v>0</v>
      </c>
      <c r="D2077" cm="1">
        <f t="array" aca="1" ref="D2077" ca="1">IFERROR(INDEX(Calculation!J:J,MATCH('Reconciliation Layer'!C2077,Calculation!A:A,0),0),"")</f>
        <v>0</v>
      </c>
      <c r="E2077" t="str">
        <f t="shared" ca="1" si="99"/>
        <v/>
      </c>
    </row>
    <row r="2078" spans="1:5">
      <c r="A2078" t="str">
        <f t="shared" si="101"/>
        <v/>
      </c>
      <c r="B2078" t="str">
        <f t="shared" si="100"/>
        <v/>
      </c>
      <c r="C2078" s="2">
        <f>Calculation!$A223</f>
        <v>0</v>
      </c>
      <c r="D2078" cm="1">
        <f t="array" aca="1" ref="D2078" ca="1">IFERROR(INDEX(Calculation!J:J,MATCH('Reconciliation Layer'!C2078,Calculation!A:A,0),0),"")</f>
        <v>0</v>
      </c>
      <c r="E2078" t="str">
        <f t="shared" ca="1" si="99"/>
        <v/>
      </c>
    </row>
    <row r="2079" spans="1:5">
      <c r="A2079" t="str">
        <f t="shared" si="101"/>
        <v/>
      </c>
      <c r="B2079" t="str">
        <f t="shared" si="100"/>
        <v/>
      </c>
      <c r="C2079" s="2">
        <f>Calculation!$A224</f>
        <v>0</v>
      </c>
      <c r="D2079" cm="1">
        <f t="array" aca="1" ref="D2079" ca="1">IFERROR(INDEX(Calculation!J:J,MATCH('Reconciliation Layer'!C2079,Calculation!A:A,0),0),"")</f>
        <v>0</v>
      </c>
      <c r="E2079" t="str">
        <f t="shared" ca="1" si="99"/>
        <v/>
      </c>
    </row>
    <row r="2080" spans="1:5">
      <c r="A2080" t="str">
        <f t="shared" si="101"/>
        <v/>
      </c>
      <c r="B2080" t="str">
        <f t="shared" si="100"/>
        <v/>
      </c>
      <c r="C2080" s="2">
        <f>Calculation!$A225</f>
        <v>0</v>
      </c>
      <c r="D2080" cm="1">
        <f t="array" aca="1" ref="D2080" ca="1">IFERROR(INDEX(Calculation!J:J,MATCH('Reconciliation Layer'!C2080,Calculation!A:A,0),0),"")</f>
        <v>0</v>
      </c>
      <c r="E2080" t="str">
        <f t="shared" ca="1" si="99"/>
        <v/>
      </c>
    </row>
    <row r="2081" spans="1:5">
      <c r="A2081" t="str">
        <f t="shared" si="101"/>
        <v/>
      </c>
      <c r="B2081" t="str">
        <f t="shared" si="100"/>
        <v/>
      </c>
      <c r="C2081" s="2">
        <f>Calculation!$A226</f>
        <v>0</v>
      </c>
      <c r="D2081" cm="1">
        <f t="array" aca="1" ref="D2081" ca="1">IFERROR(INDEX(Calculation!J:J,MATCH('Reconciliation Layer'!C2081,Calculation!A:A,0),0),"")</f>
        <v>0</v>
      </c>
      <c r="E2081" t="str">
        <f t="shared" ca="1" si="99"/>
        <v/>
      </c>
    </row>
    <row r="2082" spans="1:5">
      <c r="A2082" t="str">
        <f t="shared" si="101"/>
        <v/>
      </c>
      <c r="B2082" t="str">
        <f t="shared" si="100"/>
        <v/>
      </c>
      <c r="C2082" s="2">
        <f>Calculation!$A227</f>
        <v>0</v>
      </c>
      <c r="D2082" cm="1">
        <f t="array" aca="1" ref="D2082" ca="1">IFERROR(INDEX(Calculation!J:J,MATCH('Reconciliation Layer'!C2082,Calculation!A:A,0),0),"")</f>
        <v>0</v>
      </c>
      <c r="E2082" t="str">
        <f t="shared" ca="1" si="99"/>
        <v/>
      </c>
    </row>
    <row r="2083" spans="1:5">
      <c r="A2083" t="str">
        <f t="shared" si="101"/>
        <v/>
      </c>
      <c r="B2083" t="str">
        <f t="shared" si="100"/>
        <v/>
      </c>
      <c r="C2083" s="2">
        <f>Calculation!$A228</f>
        <v>0</v>
      </c>
      <c r="D2083" cm="1">
        <f t="array" aca="1" ref="D2083" ca="1">IFERROR(INDEX(Calculation!J:J,MATCH('Reconciliation Layer'!C2083,Calculation!A:A,0),0),"")</f>
        <v>0</v>
      </c>
      <c r="E2083" t="str">
        <f t="shared" ca="1" si="99"/>
        <v/>
      </c>
    </row>
    <row r="2084" spans="1:5">
      <c r="A2084" t="str">
        <f t="shared" si="101"/>
        <v/>
      </c>
      <c r="B2084" t="str">
        <f t="shared" si="100"/>
        <v/>
      </c>
      <c r="C2084" s="2">
        <f>Calculation!$A229</f>
        <v>0</v>
      </c>
      <c r="D2084" cm="1">
        <f t="array" aca="1" ref="D2084" ca="1">IFERROR(INDEX(Calculation!J:J,MATCH('Reconciliation Layer'!C2084,Calculation!A:A,0),0),"")</f>
        <v>0</v>
      </c>
      <c r="E2084" t="str">
        <f t="shared" ca="1" si="99"/>
        <v/>
      </c>
    </row>
    <row r="2085" spans="1:5">
      <c r="A2085" t="str">
        <f t="shared" si="101"/>
        <v/>
      </c>
      <c r="B2085" t="str">
        <f t="shared" si="100"/>
        <v/>
      </c>
      <c r="C2085" s="2">
        <f>Calculation!$A230</f>
        <v>0</v>
      </c>
      <c r="D2085" cm="1">
        <f t="array" aca="1" ref="D2085" ca="1">IFERROR(INDEX(Calculation!J:J,MATCH('Reconciliation Layer'!C2085,Calculation!A:A,0),0),"")</f>
        <v>0</v>
      </c>
      <c r="E2085" t="str">
        <f t="shared" ca="1" si="99"/>
        <v/>
      </c>
    </row>
    <row r="2086" spans="1:5">
      <c r="A2086" t="str">
        <f t="shared" si="101"/>
        <v/>
      </c>
      <c r="B2086" t="str">
        <f t="shared" si="100"/>
        <v/>
      </c>
      <c r="C2086" s="2">
        <f>Calculation!$A231</f>
        <v>0</v>
      </c>
      <c r="D2086" cm="1">
        <f t="array" aca="1" ref="D2086" ca="1">IFERROR(INDEX(Calculation!J:J,MATCH('Reconciliation Layer'!C2086,Calculation!A:A,0),0),"")</f>
        <v>0</v>
      </c>
      <c r="E2086" t="str">
        <f t="shared" ca="1" si="99"/>
        <v/>
      </c>
    </row>
    <row r="2087" spans="1:5">
      <c r="A2087" t="str">
        <f t="shared" si="101"/>
        <v/>
      </c>
      <c r="B2087" t="str">
        <f t="shared" si="100"/>
        <v/>
      </c>
      <c r="C2087" s="2">
        <f>Calculation!$A232</f>
        <v>0</v>
      </c>
      <c r="D2087" cm="1">
        <f t="array" aca="1" ref="D2087" ca="1">IFERROR(INDEX(Calculation!J:J,MATCH('Reconciliation Layer'!C2087,Calculation!A:A,0),0),"")</f>
        <v>0</v>
      </c>
      <c r="E2087" t="str">
        <f t="shared" ca="1" si="99"/>
        <v/>
      </c>
    </row>
    <row r="2088" spans="1:5">
      <c r="A2088" t="str">
        <f t="shared" si="101"/>
        <v/>
      </c>
      <c r="B2088" t="str">
        <f t="shared" si="100"/>
        <v/>
      </c>
      <c r="C2088" s="2">
        <f>Calculation!$A233</f>
        <v>0</v>
      </c>
      <c r="D2088" cm="1">
        <f t="array" aca="1" ref="D2088" ca="1">IFERROR(INDEX(Calculation!J:J,MATCH('Reconciliation Layer'!C2088,Calculation!A:A,0),0),"")</f>
        <v>0</v>
      </c>
      <c r="E2088" t="str">
        <f t="shared" ca="1" si="99"/>
        <v/>
      </c>
    </row>
    <row r="2089" spans="1:5">
      <c r="A2089" t="str">
        <f t="shared" si="101"/>
        <v/>
      </c>
      <c r="B2089" t="str">
        <f t="shared" si="100"/>
        <v/>
      </c>
      <c r="C2089" s="2">
        <f>Calculation!$A234</f>
        <v>0</v>
      </c>
      <c r="D2089" cm="1">
        <f t="array" aca="1" ref="D2089" ca="1">IFERROR(INDEX(Calculation!J:J,MATCH('Reconciliation Layer'!C2089,Calculation!A:A,0),0),"")</f>
        <v>0</v>
      </c>
      <c r="E2089" t="str">
        <f t="shared" ca="1" si="99"/>
        <v/>
      </c>
    </row>
    <row r="2090" spans="1:5">
      <c r="A2090" t="str">
        <f t="shared" si="101"/>
        <v/>
      </c>
      <c r="B2090" t="str">
        <f t="shared" si="100"/>
        <v/>
      </c>
      <c r="C2090" s="2">
        <f>Calculation!$A235</f>
        <v>0</v>
      </c>
      <c r="D2090" cm="1">
        <f t="array" aca="1" ref="D2090" ca="1">IFERROR(INDEX(Calculation!J:J,MATCH('Reconciliation Layer'!C2090,Calculation!A:A,0),0),"")</f>
        <v>0</v>
      </c>
      <c r="E2090" t="str">
        <f t="shared" ca="1" si="99"/>
        <v/>
      </c>
    </row>
    <row r="2091" spans="1:5">
      <c r="A2091" t="str">
        <f t="shared" si="101"/>
        <v/>
      </c>
      <c r="B2091" t="str">
        <f t="shared" si="100"/>
        <v/>
      </c>
      <c r="C2091" s="2">
        <f>Calculation!$A236</f>
        <v>0</v>
      </c>
      <c r="D2091" cm="1">
        <f t="array" aca="1" ref="D2091" ca="1">IFERROR(INDEX(Calculation!J:J,MATCH('Reconciliation Layer'!C2091,Calculation!A:A,0),0),"")</f>
        <v>0</v>
      </c>
      <c r="E2091" t="str">
        <f t="shared" ca="1" si="99"/>
        <v/>
      </c>
    </row>
    <row r="2092" spans="1:5">
      <c r="A2092" t="str">
        <f t="shared" si="101"/>
        <v/>
      </c>
      <c r="B2092" t="str">
        <f t="shared" si="100"/>
        <v/>
      </c>
      <c r="C2092" s="2">
        <f>Calculation!$A237</f>
        <v>0</v>
      </c>
      <c r="D2092" cm="1">
        <f t="array" aca="1" ref="D2092" ca="1">IFERROR(INDEX(Calculation!J:J,MATCH('Reconciliation Layer'!C2092,Calculation!A:A,0),0),"")</f>
        <v>0</v>
      </c>
      <c r="E2092" t="str">
        <f t="shared" ca="1" si="99"/>
        <v/>
      </c>
    </row>
    <row r="2093" spans="1:5">
      <c r="A2093" t="str">
        <f t="shared" si="101"/>
        <v/>
      </c>
      <c r="B2093" t="str">
        <f t="shared" si="100"/>
        <v/>
      </c>
      <c r="C2093" s="2">
        <f>Calculation!$A238</f>
        <v>0</v>
      </c>
      <c r="D2093" cm="1">
        <f t="array" aca="1" ref="D2093" ca="1">IFERROR(INDEX(Calculation!J:J,MATCH('Reconciliation Layer'!C2093,Calculation!A:A,0),0),"")</f>
        <v>0</v>
      </c>
      <c r="E2093" t="str">
        <f t="shared" ca="1" si="99"/>
        <v/>
      </c>
    </row>
    <row r="2094" spans="1:5">
      <c r="A2094" t="str">
        <f t="shared" si="101"/>
        <v/>
      </c>
      <c r="B2094" t="str">
        <f t="shared" si="100"/>
        <v/>
      </c>
      <c r="C2094" s="2">
        <f>Calculation!$A239</f>
        <v>0</v>
      </c>
      <c r="D2094" cm="1">
        <f t="array" aca="1" ref="D2094" ca="1">IFERROR(INDEX(Calculation!J:J,MATCH('Reconciliation Layer'!C2094,Calculation!A:A,0),0),"")</f>
        <v>0</v>
      </c>
      <c r="E2094" t="str">
        <f t="shared" ca="1" si="99"/>
        <v/>
      </c>
    </row>
    <row r="2095" spans="1:5">
      <c r="A2095" t="str">
        <f t="shared" si="101"/>
        <v/>
      </c>
      <c r="B2095" t="str">
        <f t="shared" si="100"/>
        <v/>
      </c>
      <c r="C2095" s="2">
        <f>Calculation!$A240</f>
        <v>0</v>
      </c>
      <c r="D2095" cm="1">
        <f t="array" aca="1" ref="D2095" ca="1">IFERROR(INDEX(Calculation!J:J,MATCH('Reconciliation Layer'!C2095,Calculation!A:A,0),0),"")</f>
        <v>0</v>
      </c>
      <c r="E2095" t="str">
        <f t="shared" ca="1" si="99"/>
        <v/>
      </c>
    </row>
    <row r="2096" spans="1:5">
      <c r="A2096" t="str">
        <f t="shared" si="101"/>
        <v/>
      </c>
      <c r="B2096" t="str">
        <f t="shared" si="100"/>
        <v/>
      </c>
      <c r="C2096" s="2">
        <f>Calculation!$A241</f>
        <v>0</v>
      </c>
      <c r="D2096" cm="1">
        <f t="array" aca="1" ref="D2096" ca="1">IFERROR(INDEX(Calculation!J:J,MATCH('Reconciliation Layer'!C2096,Calculation!A:A,0),0),"")</f>
        <v>0</v>
      </c>
      <c r="E2096" t="str">
        <f t="shared" ca="1" si="99"/>
        <v/>
      </c>
    </row>
    <row r="2097" spans="1:5">
      <c r="A2097" t="str">
        <f t="shared" si="101"/>
        <v/>
      </c>
      <c r="B2097" t="str">
        <f t="shared" si="100"/>
        <v/>
      </c>
      <c r="C2097" s="2">
        <f>Calculation!$A242</f>
        <v>0</v>
      </c>
      <c r="D2097" cm="1">
        <f t="array" aca="1" ref="D2097" ca="1">IFERROR(INDEX(Calculation!J:J,MATCH('Reconciliation Layer'!C2097,Calculation!A:A,0),0),"")</f>
        <v>0</v>
      </c>
      <c r="E2097" t="str">
        <f t="shared" ca="1" si="99"/>
        <v/>
      </c>
    </row>
    <row r="2098" spans="1:5">
      <c r="A2098" t="str">
        <f t="shared" si="101"/>
        <v/>
      </c>
      <c r="B2098" t="str">
        <f t="shared" si="100"/>
        <v/>
      </c>
      <c r="C2098" s="2">
        <f>Calculation!$A243</f>
        <v>0</v>
      </c>
      <c r="D2098" cm="1">
        <f t="array" aca="1" ref="D2098" ca="1">IFERROR(INDEX(Calculation!J:J,MATCH('Reconciliation Layer'!C2098,Calculation!A:A,0),0),"")</f>
        <v>0</v>
      </c>
      <c r="E2098" t="str">
        <f t="shared" ca="1" si="99"/>
        <v/>
      </c>
    </row>
    <row r="2099" spans="1:5">
      <c r="A2099" t="str">
        <f t="shared" si="101"/>
        <v/>
      </c>
      <c r="B2099" t="str">
        <f t="shared" si="100"/>
        <v/>
      </c>
      <c r="C2099" s="2">
        <f>Calculation!$A244</f>
        <v>0</v>
      </c>
      <c r="D2099" cm="1">
        <f t="array" aca="1" ref="D2099" ca="1">IFERROR(INDEX(Calculation!J:J,MATCH('Reconciliation Layer'!C2099,Calculation!A:A,0),0),"")</f>
        <v>0</v>
      </c>
      <c r="E2099" t="str">
        <f t="shared" ca="1" si="99"/>
        <v/>
      </c>
    </row>
    <row r="2100" spans="1:5">
      <c r="A2100" t="str">
        <f t="shared" si="101"/>
        <v/>
      </c>
      <c r="B2100" t="str">
        <f t="shared" si="100"/>
        <v/>
      </c>
      <c r="C2100" s="2">
        <f>Calculation!$A245</f>
        <v>0</v>
      </c>
      <c r="D2100" cm="1">
        <f t="array" aca="1" ref="D2100" ca="1">IFERROR(INDEX(Calculation!J:J,MATCH('Reconciliation Layer'!C2100,Calculation!A:A,0),0),"")</f>
        <v>0</v>
      </c>
      <c r="E2100" t="str">
        <f t="shared" ca="1" si="99"/>
        <v/>
      </c>
    </row>
    <row r="2101" spans="1:5">
      <c r="A2101" t="str">
        <f t="shared" si="101"/>
        <v/>
      </c>
      <c r="B2101" t="str">
        <f t="shared" si="100"/>
        <v/>
      </c>
      <c r="C2101" s="2">
        <f>Calculation!$A246</f>
        <v>0</v>
      </c>
      <c r="D2101" cm="1">
        <f t="array" aca="1" ref="D2101" ca="1">IFERROR(INDEX(Calculation!J:J,MATCH('Reconciliation Layer'!C2101,Calculation!A:A,0),0),"")</f>
        <v>0</v>
      </c>
      <c r="E2101" t="str">
        <f t="shared" ca="1" si="99"/>
        <v/>
      </c>
    </row>
    <row r="2102" spans="1:5">
      <c r="A2102" t="str">
        <f t="shared" si="101"/>
        <v/>
      </c>
      <c r="B2102" t="str">
        <f t="shared" si="100"/>
        <v/>
      </c>
      <c r="C2102" s="2">
        <f>Calculation!$A247</f>
        <v>0</v>
      </c>
      <c r="D2102" cm="1">
        <f t="array" aca="1" ref="D2102" ca="1">IFERROR(INDEX(Calculation!J:J,MATCH('Reconciliation Layer'!C2102,Calculation!A:A,0),0),"")</f>
        <v>0</v>
      </c>
      <c r="E2102" t="str">
        <f t="shared" ca="1" si="99"/>
        <v/>
      </c>
    </row>
    <row r="2103" spans="1:5">
      <c r="A2103" t="str">
        <f t="shared" si="101"/>
        <v/>
      </c>
      <c r="B2103" t="str">
        <f t="shared" si="100"/>
        <v/>
      </c>
      <c r="C2103" s="2">
        <f>Calculation!$A248</f>
        <v>0</v>
      </c>
      <c r="D2103" cm="1">
        <f t="array" aca="1" ref="D2103" ca="1">IFERROR(INDEX(Calculation!J:J,MATCH('Reconciliation Layer'!C2103,Calculation!A:A,0),0),"")</f>
        <v>0</v>
      </c>
      <c r="E2103" t="str">
        <f t="shared" ca="1" si="99"/>
        <v/>
      </c>
    </row>
    <row r="2104" spans="1:5">
      <c r="A2104" t="str">
        <f t="shared" si="101"/>
        <v/>
      </c>
      <c r="B2104" t="str">
        <f t="shared" si="100"/>
        <v/>
      </c>
      <c r="C2104" s="2">
        <f>Calculation!$A249</f>
        <v>0</v>
      </c>
      <c r="D2104" cm="1">
        <f t="array" aca="1" ref="D2104" ca="1">IFERROR(INDEX(Calculation!J:J,MATCH('Reconciliation Layer'!C2104,Calculation!A:A,0),0),"")</f>
        <v>0</v>
      </c>
      <c r="E2104" t="str">
        <f t="shared" ca="1" si="99"/>
        <v/>
      </c>
    </row>
    <row r="2105" spans="1:5">
      <c r="A2105" t="str">
        <f t="shared" si="101"/>
        <v/>
      </c>
      <c r="B2105" t="str">
        <f t="shared" si="100"/>
        <v/>
      </c>
      <c r="C2105" s="2">
        <f>Calculation!$A250</f>
        <v>0</v>
      </c>
      <c r="D2105" cm="1">
        <f t="array" aca="1" ref="D2105" ca="1">IFERROR(INDEX(Calculation!J:J,MATCH('Reconciliation Layer'!C2105,Calculation!A:A,0),0),"")</f>
        <v>0</v>
      </c>
      <c r="E2105" t="str">
        <f t="shared" ca="1" si="99"/>
        <v/>
      </c>
    </row>
    <row r="2106" spans="1:5">
      <c r="A2106" t="str">
        <f t="shared" si="101"/>
        <v/>
      </c>
      <c r="B2106" t="str">
        <f t="shared" si="100"/>
        <v/>
      </c>
      <c r="C2106" s="2">
        <f>Calculation!$A251</f>
        <v>0</v>
      </c>
      <c r="D2106" cm="1">
        <f t="array" aca="1" ref="D2106" ca="1">IFERROR(INDEX(Calculation!J:J,MATCH('Reconciliation Layer'!C2106,Calculation!A:A,0),0),"")</f>
        <v>0</v>
      </c>
      <c r="E2106" t="str">
        <f t="shared" ca="1" si="99"/>
        <v/>
      </c>
    </row>
    <row r="2107" spans="1:5">
      <c r="A2107" t="str">
        <f t="shared" si="101"/>
        <v/>
      </c>
      <c r="B2107" t="str">
        <f t="shared" si="100"/>
        <v/>
      </c>
      <c r="C2107" s="2">
        <f>Calculation!$A252</f>
        <v>0</v>
      </c>
      <c r="D2107" cm="1">
        <f t="array" aca="1" ref="D2107" ca="1">IFERROR(INDEX(Calculation!J:J,MATCH('Reconciliation Layer'!C2107,Calculation!A:A,0),0),"")</f>
        <v>0</v>
      </c>
      <c r="E2107" t="str">
        <f t="shared" ca="1" si="99"/>
        <v/>
      </c>
    </row>
    <row r="2108" spans="1:5">
      <c r="A2108" t="str">
        <f t="shared" si="101"/>
        <v/>
      </c>
      <c r="B2108" t="str">
        <f t="shared" si="100"/>
        <v/>
      </c>
      <c r="C2108" s="2">
        <f>Calculation!$A253</f>
        <v>0</v>
      </c>
      <c r="D2108" cm="1">
        <f t="array" aca="1" ref="D2108" ca="1">IFERROR(INDEX(Calculation!J:J,MATCH('Reconciliation Layer'!C2108,Calculation!A:A,0),0),"")</f>
        <v>0</v>
      </c>
      <c r="E2108" t="str">
        <f t="shared" ca="1" si="99"/>
        <v/>
      </c>
    </row>
    <row r="2109" spans="1:5">
      <c r="A2109" t="str">
        <f t="shared" si="101"/>
        <v/>
      </c>
      <c r="B2109" t="str">
        <f t="shared" si="100"/>
        <v/>
      </c>
      <c r="C2109" s="2">
        <f>Calculation!$A254</f>
        <v>0</v>
      </c>
      <c r="D2109" cm="1">
        <f t="array" aca="1" ref="D2109" ca="1">IFERROR(INDEX(Calculation!J:J,MATCH('Reconciliation Layer'!C2109,Calculation!A:A,0),0),"")</f>
        <v>0</v>
      </c>
      <c r="E2109" t="str">
        <f t="shared" ref="E2109:E2172" ca="1" si="102">IF(D2109&lt;&gt;0,CONCATENATE(B2109,C2109,),"")</f>
        <v/>
      </c>
    </row>
    <row r="2110" spans="1:5">
      <c r="A2110" t="str">
        <f t="shared" si="101"/>
        <v/>
      </c>
      <c r="B2110" t="str">
        <f t="shared" si="100"/>
        <v/>
      </c>
      <c r="C2110" s="2">
        <f>Calculation!$A255</f>
        <v>0</v>
      </c>
      <c r="D2110" cm="1">
        <f t="array" aca="1" ref="D2110" ca="1">IFERROR(INDEX(Calculation!J:J,MATCH('Reconciliation Layer'!C2110,Calculation!A:A,0),0),"")</f>
        <v>0</v>
      </c>
      <c r="E2110" t="str">
        <f t="shared" ca="1" si="102"/>
        <v/>
      </c>
    </row>
    <row r="2111" spans="1:5">
      <c r="A2111" t="str">
        <f t="shared" si="101"/>
        <v/>
      </c>
      <c r="B2111" t="str">
        <f t="shared" si="100"/>
        <v/>
      </c>
      <c r="C2111" s="2">
        <f>Calculation!$A256</f>
        <v>0</v>
      </c>
      <c r="D2111" cm="1">
        <f t="array" aca="1" ref="D2111" ca="1">IFERROR(INDEX(Calculation!J:J,MATCH('Reconciliation Layer'!C2111,Calculation!A:A,0),0),"")</f>
        <v>0</v>
      </c>
      <c r="E2111" t="str">
        <f t="shared" ca="1" si="102"/>
        <v/>
      </c>
    </row>
    <row r="2112" spans="1:5">
      <c r="A2112" t="str">
        <f t="shared" si="101"/>
        <v/>
      </c>
      <c r="B2112" t="str">
        <f t="shared" si="100"/>
        <v/>
      </c>
      <c r="C2112" s="2">
        <f>Calculation!$A257</f>
        <v>0</v>
      </c>
      <c r="D2112" cm="1">
        <f t="array" aca="1" ref="D2112" ca="1">IFERROR(INDEX(Calculation!J:J,MATCH('Reconciliation Layer'!C2112,Calculation!A:A,0),0),"")</f>
        <v>0</v>
      </c>
      <c r="E2112" t="str">
        <f t="shared" ca="1" si="102"/>
        <v/>
      </c>
    </row>
    <row r="2113" spans="1:5">
      <c r="A2113" t="str">
        <f t="shared" si="101"/>
        <v/>
      </c>
      <c r="B2113" t="str">
        <f t="shared" si="100"/>
        <v/>
      </c>
      <c r="C2113" s="2">
        <f>Calculation!$A258</f>
        <v>0</v>
      </c>
      <c r="D2113" cm="1">
        <f t="array" aca="1" ref="D2113" ca="1">IFERROR(INDEX(Calculation!J:J,MATCH('Reconciliation Layer'!C2113,Calculation!A:A,0),0),"")</f>
        <v>0</v>
      </c>
      <c r="E2113" t="str">
        <f t="shared" ca="1" si="102"/>
        <v/>
      </c>
    </row>
    <row r="2114" spans="1:5">
      <c r="A2114" t="str">
        <f t="shared" si="101"/>
        <v/>
      </c>
      <c r="B2114" t="str">
        <f t="shared" si="100"/>
        <v/>
      </c>
      <c r="C2114" s="2">
        <f>Calculation!$A259</f>
        <v>0</v>
      </c>
      <c r="D2114" cm="1">
        <f t="array" aca="1" ref="D2114" ca="1">IFERROR(INDEX(Calculation!J:J,MATCH('Reconciliation Layer'!C2114,Calculation!A:A,0),0),"")</f>
        <v>0</v>
      </c>
      <c r="E2114" t="str">
        <f t="shared" ca="1" si="102"/>
        <v/>
      </c>
    </row>
    <row r="2115" spans="1:5">
      <c r="A2115" t="str">
        <f t="shared" si="101"/>
        <v/>
      </c>
      <c r="B2115" t="str">
        <f t="shared" si="100"/>
        <v/>
      </c>
      <c r="C2115" s="2">
        <f>Calculation!$A260</f>
        <v>0</v>
      </c>
      <c r="D2115" cm="1">
        <f t="array" aca="1" ref="D2115" ca="1">IFERROR(INDEX(Calculation!J:J,MATCH('Reconciliation Layer'!C2115,Calculation!A:A,0),0),"")</f>
        <v>0</v>
      </c>
      <c r="E2115" t="str">
        <f t="shared" ca="1" si="102"/>
        <v/>
      </c>
    </row>
    <row r="2116" spans="1:5">
      <c r="A2116" t="str">
        <f t="shared" si="101"/>
        <v/>
      </c>
      <c r="B2116" t="str">
        <f t="shared" ref="B2116:B2179" si="103">IF(C2116&gt;0,CONCATENATE(A2116," | ","Daily Summary"),"")</f>
        <v/>
      </c>
      <c r="C2116" s="2">
        <f>Calculation!$A261</f>
        <v>0</v>
      </c>
      <c r="D2116" cm="1">
        <f t="array" aca="1" ref="D2116" ca="1">IFERROR(INDEX(Calculation!J:J,MATCH('Reconciliation Layer'!C2116,Calculation!A:A,0),0),"")</f>
        <v>0</v>
      </c>
      <c r="E2116" t="str">
        <f t="shared" ca="1" si="102"/>
        <v/>
      </c>
    </row>
    <row r="2117" spans="1:5">
      <c r="A2117" t="str">
        <f t="shared" ref="A2117:A2180" si="104">IF(C2117&gt;0,A2116,"")</f>
        <v/>
      </c>
      <c r="B2117" t="str">
        <f t="shared" si="103"/>
        <v/>
      </c>
      <c r="C2117" s="2">
        <f>Calculation!$A262</f>
        <v>0</v>
      </c>
      <c r="D2117" cm="1">
        <f t="array" aca="1" ref="D2117" ca="1">IFERROR(INDEX(Calculation!J:J,MATCH('Reconciliation Layer'!C2117,Calculation!A:A,0),0),"")</f>
        <v>0</v>
      </c>
      <c r="E2117" t="str">
        <f t="shared" ca="1" si="102"/>
        <v/>
      </c>
    </row>
    <row r="2118" spans="1:5">
      <c r="A2118" t="str">
        <f t="shared" si="104"/>
        <v/>
      </c>
      <c r="B2118" t="str">
        <f t="shared" si="103"/>
        <v/>
      </c>
      <c r="C2118" s="2">
        <f>Calculation!$A263</f>
        <v>0</v>
      </c>
      <c r="D2118" cm="1">
        <f t="array" aca="1" ref="D2118" ca="1">IFERROR(INDEX(Calculation!J:J,MATCH('Reconciliation Layer'!C2118,Calculation!A:A,0),0),"")</f>
        <v>0</v>
      </c>
      <c r="E2118" t="str">
        <f t="shared" ca="1" si="102"/>
        <v/>
      </c>
    </row>
    <row r="2119" spans="1:5">
      <c r="A2119" t="str">
        <f t="shared" si="104"/>
        <v/>
      </c>
      <c r="B2119" t="str">
        <f t="shared" si="103"/>
        <v/>
      </c>
      <c r="C2119" s="2">
        <f>Calculation!$A264</f>
        <v>0</v>
      </c>
      <c r="D2119" cm="1">
        <f t="array" aca="1" ref="D2119" ca="1">IFERROR(INDEX(Calculation!J:J,MATCH('Reconciliation Layer'!C2119,Calculation!A:A,0),0),"")</f>
        <v>0</v>
      </c>
      <c r="E2119" t="str">
        <f t="shared" ca="1" si="102"/>
        <v/>
      </c>
    </row>
    <row r="2120" spans="1:5">
      <c r="A2120" t="str">
        <f t="shared" si="104"/>
        <v/>
      </c>
      <c r="B2120" t="str">
        <f t="shared" si="103"/>
        <v/>
      </c>
      <c r="C2120" s="2">
        <f>Calculation!$A265</f>
        <v>0</v>
      </c>
      <c r="D2120" cm="1">
        <f t="array" aca="1" ref="D2120" ca="1">IFERROR(INDEX(Calculation!J:J,MATCH('Reconciliation Layer'!C2120,Calculation!A:A,0),0),"")</f>
        <v>0</v>
      </c>
      <c r="E2120" t="str">
        <f t="shared" ca="1" si="102"/>
        <v/>
      </c>
    </row>
    <row r="2121" spans="1:5">
      <c r="A2121" t="str">
        <f t="shared" si="104"/>
        <v/>
      </c>
      <c r="B2121" t="str">
        <f t="shared" si="103"/>
        <v/>
      </c>
      <c r="C2121" s="2">
        <f>Calculation!$A266</f>
        <v>0</v>
      </c>
      <c r="D2121" cm="1">
        <f t="array" aca="1" ref="D2121" ca="1">IFERROR(INDEX(Calculation!J:J,MATCH('Reconciliation Layer'!C2121,Calculation!A:A,0),0),"")</f>
        <v>0</v>
      </c>
      <c r="E2121" t="str">
        <f t="shared" ca="1" si="102"/>
        <v/>
      </c>
    </row>
    <row r="2122" spans="1:5">
      <c r="A2122" t="str">
        <f t="shared" si="104"/>
        <v/>
      </c>
      <c r="B2122" t="str">
        <f t="shared" si="103"/>
        <v/>
      </c>
      <c r="C2122" s="2">
        <f>Calculation!$A267</f>
        <v>0</v>
      </c>
      <c r="D2122" cm="1">
        <f t="array" aca="1" ref="D2122" ca="1">IFERROR(INDEX(Calculation!J:J,MATCH('Reconciliation Layer'!C2122,Calculation!A:A,0),0),"")</f>
        <v>0</v>
      </c>
      <c r="E2122" t="str">
        <f t="shared" ca="1" si="102"/>
        <v/>
      </c>
    </row>
    <row r="2123" spans="1:5">
      <c r="A2123" t="str">
        <f t="shared" si="104"/>
        <v/>
      </c>
      <c r="B2123" t="str">
        <f t="shared" si="103"/>
        <v/>
      </c>
      <c r="C2123" s="2">
        <f>Calculation!$A268</f>
        <v>0</v>
      </c>
      <c r="D2123" cm="1">
        <f t="array" aca="1" ref="D2123" ca="1">IFERROR(INDEX(Calculation!J:J,MATCH('Reconciliation Layer'!C2123,Calculation!A:A,0),0),"")</f>
        <v>0</v>
      </c>
      <c r="E2123" t="str">
        <f t="shared" ca="1" si="102"/>
        <v/>
      </c>
    </row>
    <row r="2124" spans="1:5">
      <c r="A2124" t="str">
        <f t="shared" si="104"/>
        <v/>
      </c>
      <c r="B2124" t="str">
        <f t="shared" si="103"/>
        <v/>
      </c>
      <c r="C2124" s="2">
        <f>Calculation!$A269</f>
        <v>0</v>
      </c>
      <c r="D2124" cm="1">
        <f t="array" aca="1" ref="D2124" ca="1">IFERROR(INDEX(Calculation!J:J,MATCH('Reconciliation Layer'!C2124,Calculation!A:A,0),0),"")</f>
        <v>0</v>
      </c>
      <c r="E2124" t="str">
        <f t="shared" ca="1" si="102"/>
        <v/>
      </c>
    </row>
    <row r="2125" spans="1:5">
      <c r="A2125" t="str">
        <f t="shared" si="104"/>
        <v/>
      </c>
      <c r="B2125" t="str">
        <f t="shared" si="103"/>
        <v/>
      </c>
      <c r="C2125" s="2">
        <f>Calculation!$A270</f>
        <v>0</v>
      </c>
      <c r="D2125" cm="1">
        <f t="array" aca="1" ref="D2125" ca="1">IFERROR(INDEX(Calculation!J:J,MATCH('Reconciliation Layer'!C2125,Calculation!A:A,0),0),"")</f>
        <v>0</v>
      </c>
      <c r="E2125" t="str">
        <f t="shared" ca="1" si="102"/>
        <v/>
      </c>
    </row>
    <row r="2126" spans="1:5">
      <c r="A2126" t="str">
        <f t="shared" si="104"/>
        <v/>
      </c>
      <c r="B2126" t="str">
        <f t="shared" si="103"/>
        <v/>
      </c>
      <c r="C2126" s="2">
        <f>Calculation!$A271</f>
        <v>0</v>
      </c>
      <c r="D2126" cm="1">
        <f t="array" aca="1" ref="D2126" ca="1">IFERROR(INDEX(Calculation!J:J,MATCH('Reconciliation Layer'!C2126,Calculation!A:A,0),0),"")</f>
        <v>0</v>
      </c>
      <c r="E2126" t="str">
        <f t="shared" ca="1" si="102"/>
        <v/>
      </c>
    </row>
    <row r="2127" spans="1:5">
      <c r="A2127" t="str">
        <f t="shared" si="104"/>
        <v/>
      </c>
      <c r="B2127" t="str">
        <f t="shared" si="103"/>
        <v/>
      </c>
      <c r="C2127" s="2">
        <f>Calculation!$A272</f>
        <v>0</v>
      </c>
      <c r="D2127" cm="1">
        <f t="array" aca="1" ref="D2127" ca="1">IFERROR(INDEX(Calculation!J:J,MATCH('Reconciliation Layer'!C2127,Calculation!A:A,0),0),"")</f>
        <v>0</v>
      </c>
      <c r="E2127" t="str">
        <f t="shared" ca="1" si="102"/>
        <v/>
      </c>
    </row>
    <row r="2128" spans="1:5">
      <c r="A2128" t="str">
        <f t="shared" si="104"/>
        <v/>
      </c>
      <c r="B2128" t="str">
        <f t="shared" si="103"/>
        <v/>
      </c>
      <c r="C2128" s="2">
        <f>Calculation!$A273</f>
        <v>0</v>
      </c>
      <c r="D2128" cm="1">
        <f t="array" aca="1" ref="D2128" ca="1">IFERROR(INDEX(Calculation!J:J,MATCH('Reconciliation Layer'!C2128,Calculation!A:A,0),0),"")</f>
        <v>0</v>
      </c>
      <c r="E2128" t="str">
        <f t="shared" ca="1" si="102"/>
        <v/>
      </c>
    </row>
    <row r="2129" spans="1:5">
      <c r="A2129" t="str">
        <f t="shared" si="104"/>
        <v/>
      </c>
      <c r="B2129" t="str">
        <f t="shared" si="103"/>
        <v/>
      </c>
      <c r="C2129" s="2">
        <f>Calculation!$A274</f>
        <v>0</v>
      </c>
      <c r="D2129" cm="1">
        <f t="array" aca="1" ref="D2129" ca="1">IFERROR(INDEX(Calculation!J:J,MATCH('Reconciliation Layer'!C2129,Calculation!A:A,0),0),"")</f>
        <v>0</v>
      </c>
      <c r="E2129" t="str">
        <f t="shared" ca="1" si="102"/>
        <v/>
      </c>
    </row>
    <row r="2130" spans="1:5">
      <c r="A2130" t="str">
        <f t="shared" si="104"/>
        <v/>
      </c>
      <c r="B2130" t="str">
        <f t="shared" si="103"/>
        <v/>
      </c>
      <c r="C2130" s="2">
        <f>Calculation!$A275</f>
        <v>0</v>
      </c>
      <c r="D2130" cm="1">
        <f t="array" aca="1" ref="D2130" ca="1">IFERROR(INDEX(Calculation!J:J,MATCH('Reconciliation Layer'!C2130,Calculation!A:A,0),0),"")</f>
        <v>0</v>
      </c>
      <c r="E2130" t="str">
        <f t="shared" ca="1" si="102"/>
        <v/>
      </c>
    </row>
    <row r="2131" spans="1:5">
      <c r="A2131" t="str">
        <f t="shared" si="104"/>
        <v/>
      </c>
      <c r="B2131" t="str">
        <f t="shared" si="103"/>
        <v/>
      </c>
      <c r="C2131" s="2">
        <f>Calculation!$A276</f>
        <v>0</v>
      </c>
      <c r="D2131" cm="1">
        <f t="array" aca="1" ref="D2131" ca="1">IFERROR(INDEX(Calculation!J:J,MATCH('Reconciliation Layer'!C2131,Calculation!A:A,0),0),"")</f>
        <v>0</v>
      </c>
      <c r="E2131" t="str">
        <f t="shared" ca="1" si="102"/>
        <v/>
      </c>
    </row>
    <row r="2132" spans="1:5">
      <c r="A2132" t="str">
        <f t="shared" si="104"/>
        <v/>
      </c>
      <c r="B2132" t="str">
        <f t="shared" si="103"/>
        <v/>
      </c>
      <c r="C2132" s="2">
        <f>Calculation!$A277</f>
        <v>0</v>
      </c>
      <c r="D2132" cm="1">
        <f t="array" aca="1" ref="D2132" ca="1">IFERROR(INDEX(Calculation!J:J,MATCH('Reconciliation Layer'!C2132,Calculation!A:A,0),0),"")</f>
        <v>0</v>
      </c>
      <c r="E2132" t="str">
        <f t="shared" ca="1" si="102"/>
        <v/>
      </c>
    </row>
    <row r="2133" spans="1:5">
      <c r="A2133" t="str">
        <f t="shared" si="104"/>
        <v/>
      </c>
      <c r="B2133" t="str">
        <f t="shared" si="103"/>
        <v/>
      </c>
      <c r="C2133" s="2">
        <f>Calculation!$A278</f>
        <v>0</v>
      </c>
      <c r="D2133" cm="1">
        <f t="array" aca="1" ref="D2133" ca="1">IFERROR(INDEX(Calculation!J:J,MATCH('Reconciliation Layer'!C2133,Calculation!A:A,0),0),"")</f>
        <v>0</v>
      </c>
      <c r="E2133" t="str">
        <f t="shared" ca="1" si="102"/>
        <v/>
      </c>
    </row>
    <row r="2134" spans="1:5">
      <c r="A2134" t="str">
        <f t="shared" si="104"/>
        <v/>
      </c>
      <c r="B2134" t="str">
        <f t="shared" si="103"/>
        <v/>
      </c>
      <c r="C2134" s="2">
        <f>Calculation!$A279</f>
        <v>0</v>
      </c>
      <c r="D2134" cm="1">
        <f t="array" aca="1" ref="D2134" ca="1">IFERROR(INDEX(Calculation!J:J,MATCH('Reconciliation Layer'!C2134,Calculation!A:A,0),0),"")</f>
        <v>0</v>
      </c>
      <c r="E2134" t="str">
        <f t="shared" ca="1" si="102"/>
        <v/>
      </c>
    </row>
    <row r="2135" spans="1:5">
      <c r="A2135" t="str">
        <f t="shared" si="104"/>
        <v/>
      </c>
      <c r="B2135" t="str">
        <f t="shared" si="103"/>
        <v/>
      </c>
      <c r="C2135" s="2">
        <f>Calculation!$A280</f>
        <v>0</v>
      </c>
      <c r="D2135" cm="1">
        <f t="array" aca="1" ref="D2135" ca="1">IFERROR(INDEX(Calculation!J:J,MATCH('Reconciliation Layer'!C2135,Calculation!A:A,0),0),"")</f>
        <v>0</v>
      </c>
      <c r="E2135" t="str">
        <f t="shared" ca="1" si="102"/>
        <v/>
      </c>
    </row>
    <row r="2136" spans="1:5">
      <c r="A2136" t="str">
        <f t="shared" si="104"/>
        <v/>
      </c>
      <c r="B2136" t="str">
        <f t="shared" si="103"/>
        <v/>
      </c>
      <c r="C2136" s="2">
        <f>Calculation!$A281</f>
        <v>0</v>
      </c>
      <c r="D2136" cm="1">
        <f t="array" aca="1" ref="D2136" ca="1">IFERROR(INDEX(Calculation!J:J,MATCH('Reconciliation Layer'!C2136,Calculation!A:A,0),0),"")</f>
        <v>0</v>
      </c>
      <c r="E2136" t="str">
        <f t="shared" ca="1" si="102"/>
        <v/>
      </c>
    </row>
    <row r="2137" spans="1:5">
      <c r="A2137" t="str">
        <f t="shared" si="104"/>
        <v/>
      </c>
      <c r="B2137" t="str">
        <f t="shared" si="103"/>
        <v/>
      </c>
      <c r="C2137" s="2">
        <f>Calculation!$A282</f>
        <v>0</v>
      </c>
      <c r="D2137" cm="1">
        <f t="array" aca="1" ref="D2137" ca="1">IFERROR(INDEX(Calculation!J:J,MATCH('Reconciliation Layer'!C2137,Calculation!A:A,0),0),"")</f>
        <v>0</v>
      </c>
      <c r="E2137" t="str">
        <f t="shared" ca="1" si="102"/>
        <v/>
      </c>
    </row>
    <row r="2138" spans="1:5">
      <c r="A2138" t="str">
        <f t="shared" si="104"/>
        <v/>
      </c>
      <c r="B2138" t="str">
        <f t="shared" si="103"/>
        <v/>
      </c>
      <c r="C2138" s="2">
        <f>Calculation!$A283</f>
        <v>0</v>
      </c>
      <c r="D2138" cm="1">
        <f t="array" aca="1" ref="D2138" ca="1">IFERROR(INDEX(Calculation!J:J,MATCH('Reconciliation Layer'!C2138,Calculation!A:A,0),0),"")</f>
        <v>0</v>
      </c>
      <c r="E2138" t="str">
        <f t="shared" ca="1" si="102"/>
        <v/>
      </c>
    </row>
    <row r="2139" spans="1:5">
      <c r="A2139" t="str">
        <f t="shared" si="104"/>
        <v/>
      </c>
      <c r="B2139" t="str">
        <f t="shared" si="103"/>
        <v/>
      </c>
      <c r="C2139" s="2">
        <f>Calculation!$A284</f>
        <v>0</v>
      </c>
      <c r="D2139" cm="1">
        <f t="array" aca="1" ref="D2139" ca="1">IFERROR(INDEX(Calculation!J:J,MATCH('Reconciliation Layer'!C2139,Calculation!A:A,0),0),"")</f>
        <v>0</v>
      </c>
      <c r="E2139" t="str">
        <f t="shared" ca="1" si="102"/>
        <v/>
      </c>
    </row>
    <row r="2140" spans="1:5">
      <c r="A2140" t="str">
        <f t="shared" si="104"/>
        <v/>
      </c>
      <c r="B2140" t="str">
        <f t="shared" si="103"/>
        <v/>
      </c>
      <c r="C2140" s="2">
        <f>Calculation!$A285</f>
        <v>0</v>
      </c>
      <c r="D2140" cm="1">
        <f t="array" aca="1" ref="D2140" ca="1">IFERROR(INDEX(Calculation!J:J,MATCH('Reconciliation Layer'!C2140,Calculation!A:A,0),0),"")</f>
        <v>0</v>
      </c>
      <c r="E2140" t="str">
        <f t="shared" ca="1" si="102"/>
        <v/>
      </c>
    </row>
    <row r="2141" spans="1:5">
      <c r="A2141" t="str">
        <f t="shared" si="104"/>
        <v/>
      </c>
      <c r="B2141" t="str">
        <f t="shared" si="103"/>
        <v/>
      </c>
      <c r="C2141" s="2">
        <f>Calculation!$A286</f>
        <v>0</v>
      </c>
      <c r="D2141" cm="1">
        <f t="array" aca="1" ref="D2141" ca="1">IFERROR(INDEX(Calculation!J:J,MATCH('Reconciliation Layer'!C2141,Calculation!A:A,0),0),"")</f>
        <v>0</v>
      </c>
      <c r="E2141" t="str">
        <f t="shared" ca="1" si="102"/>
        <v/>
      </c>
    </row>
    <row r="2142" spans="1:5">
      <c r="A2142" t="str">
        <f t="shared" si="104"/>
        <v/>
      </c>
      <c r="B2142" t="str">
        <f t="shared" si="103"/>
        <v/>
      </c>
      <c r="C2142" s="2">
        <f>Calculation!$A287</f>
        <v>0</v>
      </c>
      <c r="D2142" cm="1">
        <f t="array" aca="1" ref="D2142" ca="1">IFERROR(INDEX(Calculation!J:J,MATCH('Reconciliation Layer'!C2142,Calculation!A:A,0),0),"")</f>
        <v>0</v>
      </c>
      <c r="E2142" t="str">
        <f t="shared" ca="1" si="102"/>
        <v/>
      </c>
    </row>
    <row r="2143" spans="1:5">
      <c r="A2143" t="str">
        <f t="shared" si="104"/>
        <v/>
      </c>
      <c r="B2143" t="str">
        <f t="shared" si="103"/>
        <v/>
      </c>
      <c r="C2143" s="2">
        <f>Calculation!$A288</f>
        <v>0</v>
      </c>
      <c r="D2143" cm="1">
        <f t="array" aca="1" ref="D2143" ca="1">IFERROR(INDEX(Calculation!J:J,MATCH('Reconciliation Layer'!C2143,Calculation!A:A,0),0),"")</f>
        <v>0</v>
      </c>
      <c r="E2143" t="str">
        <f t="shared" ca="1" si="102"/>
        <v/>
      </c>
    </row>
    <row r="2144" spans="1:5">
      <c r="A2144" t="str">
        <f t="shared" si="104"/>
        <v/>
      </c>
      <c r="B2144" t="str">
        <f t="shared" si="103"/>
        <v/>
      </c>
      <c r="C2144" s="2">
        <f>Calculation!$A289</f>
        <v>0</v>
      </c>
      <c r="D2144" cm="1">
        <f t="array" aca="1" ref="D2144" ca="1">IFERROR(INDEX(Calculation!J:J,MATCH('Reconciliation Layer'!C2144,Calculation!A:A,0),0),"")</f>
        <v>0</v>
      </c>
      <c r="E2144" t="str">
        <f t="shared" ca="1" si="102"/>
        <v/>
      </c>
    </row>
    <row r="2145" spans="1:5">
      <c r="A2145" t="str">
        <f t="shared" si="104"/>
        <v/>
      </c>
      <c r="B2145" t="str">
        <f t="shared" si="103"/>
        <v/>
      </c>
      <c r="C2145" s="2">
        <f>Calculation!$A290</f>
        <v>0</v>
      </c>
      <c r="D2145" cm="1">
        <f t="array" aca="1" ref="D2145" ca="1">IFERROR(INDEX(Calculation!J:J,MATCH('Reconciliation Layer'!C2145,Calculation!A:A,0),0),"")</f>
        <v>0</v>
      </c>
      <c r="E2145" t="str">
        <f t="shared" ca="1" si="102"/>
        <v/>
      </c>
    </row>
    <row r="2146" spans="1:5">
      <c r="A2146" t="str">
        <f t="shared" si="104"/>
        <v/>
      </c>
      <c r="B2146" t="str">
        <f t="shared" si="103"/>
        <v/>
      </c>
      <c r="C2146" s="2">
        <f>Calculation!$A291</f>
        <v>0</v>
      </c>
      <c r="D2146" cm="1">
        <f t="array" aca="1" ref="D2146" ca="1">IFERROR(INDEX(Calculation!J:J,MATCH('Reconciliation Layer'!C2146,Calculation!A:A,0),0),"")</f>
        <v>0</v>
      </c>
      <c r="E2146" t="str">
        <f t="shared" ca="1" si="102"/>
        <v/>
      </c>
    </row>
    <row r="2147" spans="1:5">
      <c r="A2147" t="str">
        <f t="shared" si="104"/>
        <v/>
      </c>
      <c r="B2147" t="str">
        <f t="shared" si="103"/>
        <v/>
      </c>
      <c r="C2147" s="2">
        <f>Calculation!$A292</f>
        <v>0</v>
      </c>
      <c r="D2147" cm="1">
        <f t="array" aca="1" ref="D2147" ca="1">IFERROR(INDEX(Calculation!J:J,MATCH('Reconciliation Layer'!C2147,Calculation!A:A,0),0),"")</f>
        <v>0</v>
      </c>
      <c r="E2147" t="str">
        <f t="shared" ca="1" si="102"/>
        <v/>
      </c>
    </row>
    <row r="2148" spans="1:5">
      <c r="A2148" t="str">
        <f t="shared" si="104"/>
        <v/>
      </c>
      <c r="B2148" t="str">
        <f t="shared" si="103"/>
        <v/>
      </c>
      <c r="C2148" s="2">
        <f>Calculation!$A293</f>
        <v>0</v>
      </c>
      <c r="D2148" cm="1">
        <f t="array" aca="1" ref="D2148" ca="1">IFERROR(INDEX(Calculation!J:J,MATCH('Reconciliation Layer'!C2148,Calculation!A:A,0),0),"")</f>
        <v>0</v>
      </c>
      <c r="E2148" t="str">
        <f t="shared" ca="1" si="102"/>
        <v/>
      </c>
    </row>
    <row r="2149" spans="1:5">
      <c r="A2149" t="str">
        <f t="shared" si="104"/>
        <v/>
      </c>
      <c r="B2149" t="str">
        <f t="shared" si="103"/>
        <v/>
      </c>
      <c r="C2149" s="2">
        <f>Calculation!$A294</f>
        <v>0</v>
      </c>
      <c r="D2149" cm="1">
        <f t="array" aca="1" ref="D2149" ca="1">IFERROR(INDEX(Calculation!J:J,MATCH('Reconciliation Layer'!C2149,Calculation!A:A,0),0),"")</f>
        <v>0</v>
      </c>
      <c r="E2149" t="str">
        <f t="shared" ca="1" si="102"/>
        <v/>
      </c>
    </row>
    <row r="2150" spans="1:5">
      <c r="A2150" t="str">
        <f t="shared" si="104"/>
        <v/>
      </c>
      <c r="B2150" t="str">
        <f t="shared" si="103"/>
        <v/>
      </c>
      <c r="C2150" s="2">
        <f>Calculation!$A295</f>
        <v>0</v>
      </c>
      <c r="D2150" cm="1">
        <f t="array" aca="1" ref="D2150" ca="1">IFERROR(INDEX(Calculation!J:J,MATCH('Reconciliation Layer'!C2150,Calculation!A:A,0),0),"")</f>
        <v>0</v>
      </c>
      <c r="E2150" t="str">
        <f t="shared" ca="1" si="102"/>
        <v/>
      </c>
    </row>
    <row r="2151" spans="1:5">
      <c r="A2151" t="str">
        <f t="shared" si="104"/>
        <v/>
      </c>
      <c r="B2151" t="str">
        <f t="shared" si="103"/>
        <v/>
      </c>
      <c r="C2151" s="2">
        <f>Calculation!$A296</f>
        <v>0</v>
      </c>
      <c r="D2151" cm="1">
        <f t="array" aca="1" ref="D2151" ca="1">IFERROR(INDEX(Calculation!J:J,MATCH('Reconciliation Layer'!C2151,Calculation!A:A,0),0),"")</f>
        <v>0</v>
      </c>
      <c r="E2151" t="str">
        <f t="shared" ca="1" si="102"/>
        <v/>
      </c>
    </row>
    <row r="2152" spans="1:5">
      <c r="A2152" t="str">
        <f t="shared" si="104"/>
        <v/>
      </c>
      <c r="B2152" t="str">
        <f t="shared" si="103"/>
        <v/>
      </c>
      <c r="C2152" s="2">
        <f>Calculation!$A297</f>
        <v>0</v>
      </c>
      <c r="D2152" cm="1">
        <f t="array" aca="1" ref="D2152" ca="1">IFERROR(INDEX(Calculation!J:J,MATCH('Reconciliation Layer'!C2152,Calculation!A:A,0),0),"")</f>
        <v>0</v>
      </c>
      <c r="E2152" t="str">
        <f t="shared" ca="1" si="102"/>
        <v/>
      </c>
    </row>
    <row r="2153" spans="1:5">
      <c r="A2153" t="str">
        <f t="shared" si="104"/>
        <v/>
      </c>
      <c r="B2153" t="str">
        <f t="shared" si="103"/>
        <v/>
      </c>
      <c r="C2153" s="2">
        <f>Calculation!$A298</f>
        <v>0</v>
      </c>
      <c r="D2153" cm="1">
        <f t="array" aca="1" ref="D2153" ca="1">IFERROR(INDEX(Calculation!J:J,MATCH('Reconciliation Layer'!C2153,Calculation!A:A,0),0),"")</f>
        <v>0</v>
      </c>
      <c r="E2153" t="str">
        <f t="shared" ca="1" si="102"/>
        <v/>
      </c>
    </row>
    <row r="2154" spans="1:5">
      <c r="A2154" t="str">
        <f t="shared" si="104"/>
        <v/>
      </c>
      <c r="B2154" t="str">
        <f t="shared" si="103"/>
        <v/>
      </c>
      <c r="C2154" s="2">
        <f>Calculation!$A299</f>
        <v>0</v>
      </c>
      <c r="D2154" cm="1">
        <f t="array" aca="1" ref="D2154" ca="1">IFERROR(INDEX(Calculation!J:J,MATCH('Reconciliation Layer'!C2154,Calculation!A:A,0),0),"")</f>
        <v>0</v>
      </c>
      <c r="E2154" t="str">
        <f t="shared" ca="1" si="102"/>
        <v/>
      </c>
    </row>
    <row r="2155" spans="1:5">
      <c r="A2155" t="str">
        <f t="shared" si="104"/>
        <v/>
      </c>
      <c r="B2155" t="str">
        <f t="shared" si="103"/>
        <v/>
      </c>
      <c r="C2155" s="2">
        <f>Calculation!$A300</f>
        <v>0</v>
      </c>
      <c r="D2155" cm="1">
        <f t="array" aca="1" ref="D2155" ca="1">IFERROR(INDEX(Calculation!J:J,MATCH('Reconciliation Layer'!C2155,Calculation!A:A,0),0),"")</f>
        <v>0</v>
      </c>
      <c r="E2155" t="str">
        <f t="shared" ca="1" si="102"/>
        <v/>
      </c>
    </row>
    <row r="2156" spans="1:5">
      <c r="A2156" t="str">
        <f t="shared" si="104"/>
        <v/>
      </c>
      <c r="B2156" t="str">
        <f t="shared" si="103"/>
        <v/>
      </c>
      <c r="C2156" s="2">
        <f>Calculation!$A301</f>
        <v>0</v>
      </c>
      <c r="D2156" cm="1">
        <f t="array" aca="1" ref="D2156" ca="1">IFERROR(INDEX(Calculation!J:J,MATCH('Reconciliation Layer'!C2156,Calculation!A:A,0),0),"")</f>
        <v>0</v>
      </c>
      <c r="E2156" t="str">
        <f t="shared" ca="1" si="102"/>
        <v/>
      </c>
    </row>
    <row r="2157" spans="1:5">
      <c r="A2157" t="str">
        <f t="shared" si="104"/>
        <v/>
      </c>
      <c r="B2157" t="str">
        <f t="shared" si="103"/>
        <v/>
      </c>
      <c r="C2157" s="2">
        <f>Calculation!$A302</f>
        <v>0</v>
      </c>
      <c r="D2157" cm="1">
        <f t="array" aca="1" ref="D2157" ca="1">IFERROR(INDEX(Calculation!J:J,MATCH('Reconciliation Layer'!C2157,Calculation!A:A,0),0),"")</f>
        <v>0</v>
      </c>
      <c r="E2157" t="str">
        <f t="shared" ca="1" si="102"/>
        <v/>
      </c>
    </row>
    <row r="2158" spans="1:5">
      <c r="A2158" t="str">
        <f t="shared" si="104"/>
        <v/>
      </c>
      <c r="B2158" t="str">
        <f t="shared" si="103"/>
        <v/>
      </c>
      <c r="C2158" s="2">
        <f>Calculation!$A303</f>
        <v>0</v>
      </c>
      <c r="D2158" cm="1">
        <f t="array" aca="1" ref="D2158" ca="1">IFERROR(INDEX(Calculation!J:J,MATCH('Reconciliation Layer'!C2158,Calculation!A:A,0),0),"")</f>
        <v>0</v>
      </c>
      <c r="E2158" t="str">
        <f t="shared" ca="1" si="102"/>
        <v/>
      </c>
    </row>
    <row r="2159" spans="1:5">
      <c r="A2159" t="str">
        <f t="shared" si="104"/>
        <v/>
      </c>
      <c r="B2159" t="str">
        <f t="shared" si="103"/>
        <v/>
      </c>
      <c r="C2159" s="2">
        <f>Calculation!$A304</f>
        <v>0</v>
      </c>
      <c r="D2159" cm="1">
        <f t="array" aca="1" ref="D2159" ca="1">IFERROR(INDEX(Calculation!J:J,MATCH('Reconciliation Layer'!C2159,Calculation!A:A,0),0),"")</f>
        <v>0</v>
      </c>
      <c r="E2159" t="str">
        <f t="shared" ca="1" si="102"/>
        <v/>
      </c>
    </row>
    <row r="2160" spans="1:5">
      <c r="A2160" t="str">
        <f t="shared" si="104"/>
        <v/>
      </c>
      <c r="B2160" t="str">
        <f t="shared" si="103"/>
        <v/>
      </c>
      <c r="C2160" s="2">
        <f>Calculation!$A305</f>
        <v>0</v>
      </c>
      <c r="D2160" cm="1">
        <f t="array" aca="1" ref="D2160" ca="1">IFERROR(INDEX(Calculation!J:J,MATCH('Reconciliation Layer'!C2160,Calculation!A:A,0),0),"")</f>
        <v>0</v>
      </c>
      <c r="E2160" t="str">
        <f t="shared" ca="1" si="102"/>
        <v/>
      </c>
    </row>
    <row r="2161" spans="1:5">
      <c r="A2161" t="str">
        <f t="shared" si="104"/>
        <v/>
      </c>
      <c r="B2161" t="str">
        <f t="shared" si="103"/>
        <v/>
      </c>
      <c r="C2161" s="2">
        <f>Calculation!$A306</f>
        <v>0</v>
      </c>
      <c r="D2161" cm="1">
        <f t="array" aca="1" ref="D2161" ca="1">IFERROR(INDEX(Calculation!J:J,MATCH('Reconciliation Layer'!C2161,Calculation!A:A,0),0),"")</f>
        <v>0</v>
      </c>
      <c r="E2161" t="str">
        <f t="shared" ca="1" si="102"/>
        <v/>
      </c>
    </row>
    <row r="2162" spans="1:5">
      <c r="A2162" t="str">
        <f t="shared" si="104"/>
        <v/>
      </c>
      <c r="B2162" t="str">
        <f t="shared" si="103"/>
        <v/>
      </c>
      <c r="C2162" s="2">
        <f>Calculation!$A307</f>
        <v>0</v>
      </c>
      <c r="D2162" cm="1">
        <f t="array" aca="1" ref="D2162" ca="1">IFERROR(INDEX(Calculation!J:J,MATCH('Reconciliation Layer'!C2162,Calculation!A:A,0),0),"")</f>
        <v>0</v>
      </c>
      <c r="E2162" t="str">
        <f t="shared" ca="1" si="102"/>
        <v/>
      </c>
    </row>
    <row r="2163" spans="1:5">
      <c r="A2163" t="str">
        <f t="shared" si="104"/>
        <v/>
      </c>
      <c r="B2163" t="str">
        <f t="shared" si="103"/>
        <v/>
      </c>
      <c r="C2163" s="2">
        <f>Calculation!$A308</f>
        <v>0</v>
      </c>
      <c r="D2163" cm="1">
        <f t="array" aca="1" ref="D2163" ca="1">IFERROR(INDEX(Calculation!J:J,MATCH('Reconciliation Layer'!C2163,Calculation!A:A,0),0),"")</f>
        <v>0</v>
      </c>
      <c r="E2163" t="str">
        <f t="shared" ca="1" si="102"/>
        <v/>
      </c>
    </row>
    <row r="2164" spans="1:5">
      <c r="A2164" t="str">
        <f t="shared" si="104"/>
        <v/>
      </c>
      <c r="B2164" t="str">
        <f t="shared" si="103"/>
        <v/>
      </c>
      <c r="C2164" s="2">
        <f>Calculation!$A309</f>
        <v>0</v>
      </c>
      <c r="D2164" cm="1">
        <f t="array" aca="1" ref="D2164" ca="1">IFERROR(INDEX(Calculation!J:J,MATCH('Reconciliation Layer'!C2164,Calculation!A:A,0),0),"")</f>
        <v>0</v>
      </c>
      <c r="E2164" t="str">
        <f t="shared" ca="1" si="102"/>
        <v/>
      </c>
    </row>
    <row r="2165" spans="1:5">
      <c r="A2165" t="str">
        <f t="shared" si="104"/>
        <v/>
      </c>
      <c r="B2165" t="str">
        <f t="shared" si="103"/>
        <v/>
      </c>
      <c r="C2165" s="2">
        <f>Calculation!$A310</f>
        <v>0</v>
      </c>
      <c r="D2165" cm="1">
        <f t="array" aca="1" ref="D2165" ca="1">IFERROR(INDEX(Calculation!J:J,MATCH('Reconciliation Layer'!C2165,Calculation!A:A,0),0),"")</f>
        <v>0</v>
      </c>
      <c r="E2165" t="str">
        <f t="shared" ca="1" si="102"/>
        <v/>
      </c>
    </row>
    <row r="2166" spans="1:5">
      <c r="A2166" t="str">
        <f t="shared" si="104"/>
        <v/>
      </c>
      <c r="B2166" t="str">
        <f t="shared" si="103"/>
        <v/>
      </c>
      <c r="C2166" s="2">
        <f>Calculation!$A311</f>
        <v>0</v>
      </c>
      <c r="D2166" cm="1">
        <f t="array" aca="1" ref="D2166" ca="1">IFERROR(INDEX(Calculation!J:J,MATCH('Reconciliation Layer'!C2166,Calculation!A:A,0),0),"")</f>
        <v>0</v>
      </c>
      <c r="E2166" t="str">
        <f t="shared" ca="1" si="102"/>
        <v/>
      </c>
    </row>
    <row r="2167" spans="1:5">
      <c r="A2167" t="str">
        <f t="shared" si="104"/>
        <v/>
      </c>
      <c r="B2167" t="str">
        <f t="shared" si="103"/>
        <v/>
      </c>
      <c r="C2167" s="2">
        <f>Calculation!$A312</f>
        <v>0</v>
      </c>
      <c r="D2167" cm="1">
        <f t="array" aca="1" ref="D2167" ca="1">IFERROR(INDEX(Calculation!J:J,MATCH('Reconciliation Layer'!C2167,Calculation!A:A,0),0),"")</f>
        <v>0</v>
      </c>
      <c r="E2167" t="str">
        <f t="shared" ca="1" si="102"/>
        <v/>
      </c>
    </row>
    <row r="2168" spans="1:5">
      <c r="A2168" t="str">
        <f t="shared" si="104"/>
        <v/>
      </c>
      <c r="B2168" t="str">
        <f t="shared" si="103"/>
        <v/>
      </c>
      <c r="C2168" s="2">
        <f>Calculation!$A313</f>
        <v>0</v>
      </c>
      <c r="D2168" cm="1">
        <f t="array" aca="1" ref="D2168" ca="1">IFERROR(INDEX(Calculation!J:J,MATCH('Reconciliation Layer'!C2168,Calculation!A:A,0),0),"")</f>
        <v>0</v>
      </c>
      <c r="E2168" t="str">
        <f t="shared" ca="1" si="102"/>
        <v/>
      </c>
    </row>
    <row r="2169" spans="1:5">
      <c r="A2169" t="str">
        <f t="shared" si="104"/>
        <v/>
      </c>
      <c r="B2169" t="str">
        <f t="shared" si="103"/>
        <v/>
      </c>
      <c r="C2169" s="2">
        <f>Calculation!$A314</f>
        <v>0</v>
      </c>
      <c r="D2169" cm="1">
        <f t="array" aca="1" ref="D2169" ca="1">IFERROR(INDEX(Calculation!J:J,MATCH('Reconciliation Layer'!C2169,Calculation!A:A,0),0),"")</f>
        <v>0</v>
      </c>
      <c r="E2169" t="str">
        <f t="shared" ca="1" si="102"/>
        <v/>
      </c>
    </row>
    <row r="2170" spans="1:5">
      <c r="A2170" t="str">
        <f t="shared" si="104"/>
        <v/>
      </c>
      <c r="B2170" t="str">
        <f t="shared" si="103"/>
        <v/>
      </c>
      <c r="C2170" s="2">
        <f>Calculation!$A315</f>
        <v>0</v>
      </c>
      <c r="D2170" cm="1">
        <f t="array" aca="1" ref="D2170" ca="1">IFERROR(INDEX(Calculation!J:J,MATCH('Reconciliation Layer'!C2170,Calculation!A:A,0),0),"")</f>
        <v>0</v>
      </c>
      <c r="E2170" t="str">
        <f t="shared" ca="1" si="102"/>
        <v/>
      </c>
    </row>
    <row r="2171" spans="1:5">
      <c r="A2171" t="str">
        <f t="shared" si="104"/>
        <v/>
      </c>
      <c r="B2171" t="str">
        <f t="shared" si="103"/>
        <v/>
      </c>
      <c r="C2171" s="2">
        <f>Calculation!$A316</f>
        <v>0</v>
      </c>
      <c r="D2171" cm="1">
        <f t="array" aca="1" ref="D2171" ca="1">IFERROR(INDEX(Calculation!J:J,MATCH('Reconciliation Layer'!C2171,Calculation!A:A,0),0),"")</f>
        <v>0</v>
      </c>
      <c r="E2171" t="str">
        <f t="shared" ca="1" si="102"/>
        <v/>
      </c>
    </row>
    <row r="2172" spans="1:5">
      <c r="A2172" t="str">
        <f t="shared" si="104"/>
        <v/>
      </c>
      <c r="B2172" t="str">
        <f t="shared" si="103"/>
        <v/>
      </c>
      <c r="C2172" s="2">
        <f>Calculation!$A317</f>
        <v>0</v>
      </c>
      <c r="D2172" cm="1">
        <f t="array" aca="1" ref="D2172" ca="1">IFERROR(INDEX(Calculation!J:J,MATCH('Reconciliation Layer'!C2172,Calculation!A:A,0),0),"")</f>
        <v>0</v>
      </c>
      <c r="E2172" t="str">
        <f t="shared" ca="1" si="102"/>
        <v/>
      </c>
    </row>
    <row r="2173" spans="1:5">
      <c r="A2173" t="str">
        <f t="shared" si="104"/>
        <v/>
      </c>
      <c r="B2173" t="str">
        <f t="shared" si="103"/>
        <v/>
      </c>
      <c r="C2173" s="2">
        <f>Calculation!$A318</f>
        <v>0</v>
      </c>
      <c r="D2173" cm="1">
        <f t="array" aca="1" ref="D2173" ca="1">IFERROR(INDEX(Calculation!J:J,MATCH('Reconciliation Layer'!C2173,Calculation!A:A,0),0),"")</f>
        <v>0</v>
      </c>
      <c r="E2173" t="str">
        <f t="shared" ref="E2173:E2235" ca="1" si="105">IF(D2173&lt;&gt;0,CONCATENATE(B2173,C2173,),"")</f>
        <v/>
      </c>
    </row>
    <row r="2174" spans="1:5">
      <c r="A2174" t="str">
        <f t="shared" si="104"/>
        <v/>
      </c>
      <c r="B2174" t="str">
        <f t="shared" si="103"/>
        <v/>
      </c>
      <c r="C2174" s="2">
        <f>Calculation!$A319</f>
        <v>0</v>
      </c>
      <c r="D2174" cm="1">
        <f t="array" aca="1" ref="D2174" ca="1">IFERROR(INDEX(Calculation!J:J,MATCH('Reconciliation Layer'!C2174,Calculation!A:A,0),0),"")</f>
        <v>0</v>
      </c>
      <c r="E2174" t="str">
        <f t="shared" ca="1" si="105"/>
        <v/>
      </c>
    </row>
    <row r="2175" spans="1:5">
      <c r="A2175" t="str">
        <f t="shared" si="104"/>
        <v/>
      </c>
      <c r="B2175" t="str">
        <f t="shared" si="103"/>
        <v/>
      </c>
      <c r="C2175" s="2">
        <f>Calculation!$A320</f>
        <v>0</v>
      </c>
      <c r="D2175" cm="1">
        <f t="array" aca="1" ref="D2175" ca="1">IFERROR(INDEX(Calculation!J:J,MATCH('Reconciliation Layer'!C2175,Calculation!A:A,0),0),"")</f>
        <v>0</v>
      </c>
      <c r="E2175" t="str">
        <f t="shared" ca="1" si="105"/>
        <v/>
      </c>
    </row>
    <row r="2176" spans="1:5">
      <c r="A2176" t="str">
        <f t="shared" si="104"/>
        <v/>
      </c>
      <c r="B2176" t="str">
        <f t="shared" si="103"/>
        <v/>
      </c>
      <c r="C2176" s="2">
        <f>Calculation!$A321</f>
        <v>0</v>
      </c>
      <c r="D2176" cm="1">
        <f t="array" aca="1" ref="D2176" ca="1">IFERROR(INDEX(Calculation!J:J,MATCH('Reconciliation Layer'!C2176,Calculation!A:A,0),0),"")</f>
        <v>0</v>
      </c>
      <c r="E2176" t="str">
        <f t="shared" ca="1" si="105"/>
        <v/>
      </c>
    </row>
    <row r="2177" spans="1:5">
      <c r="A2177" t="str">
        <f t="shared" si="104"/>
        <v/>
      </c>
      <c r="B2177" t="str">
        <f t="shared" si="103"/>
        <v/>
      </c>
      <c r="C2177" s="2">
        <f>Calculation!$A322</f>
        <v>0</v>
      </c>
      <c r="D2177" cm="1">
        <f t="array" aca="1" ref="D2177" ca="1">IFERROR(INDEX(Calculation!J:J,MATCH('Reconciliation Layer'!C2177,Calculation!A:A,0),0),"")</f>
        <v>0</v>
      </c>
      <c r="E2177" t="str">
        <f t="shared" ca="1" si="105"/>
        <v/>
      </c>
    </row>
    <row r="2178" spans="1:5">
      <c r="A2178" t="str">
        <f t="shared" si="104"/>
        <v/>
      </c>
      <c r="B2178" t="str">
        <f t="shared" si="103"/>
        <v/>
      </c>
      <c r="C2178" s="2">
        <f>Calculation!$A323</f>
        <v>0</v>
      </c>
      <c r="D2178" cm="1">
        <f t="array" aca="1" ref="D2178" ca="1">IFERROR(INDEX(Calculation!J:J,MATCH('Reconciliation Layer'!C2178,Calculation!A:A,0),0),"")</f>
        <v>0</v>
      </c>
      <c r="E2178" t="str">
        <f t="shared" ca="1" si="105"/>
        <v/>
      </c>
    </row>
    <row r="2179" spans="1:5">
      <c r="A2179" t="str">
        <f t="shared" si="104"/>
        <v/>
      </c>
      <c r="B2179" t="str">
        <f t="shared" si="103"/>
        <v/>
      </c>
      <c r="C2179" s="2">
        <f>Calculation!$A324</f>
        <v>0</v>
      </c>
      <c r="D2179" cm="1">
        <f t="array" aca="1" ref="D2179" ca="1">IFERROR(INDEX(Calculation!J:J,MATCH('Reconciliation Layer'!C2179,Calculation!A:A,0),0),"")</f>
        <v>0</v>
      </c>
      <c r="E2179" t="str">
        <f t="shared" ca="1" si="105"/>
        <v/>
      </c>
    </row>
    <row r="2180" spans="1:5">
      <c r="A2180" t="str">
        <f t="shared" si="104"/>
        <v/>
      </c>
      <c r="B2180" t="str">
        <f t="shared" ref="B2180:B2229" si="106">IF(C2180&gt;0,CONCATENATE(A2180," | ","Daily Summary"),"")</f>
        <v/>
      </c>
      <c r="C2180" s="2">
        <f>Calculation!$A325</f>
        <v>0</v>
      </c>
      <c r="D2180" cm="1">
        <f t="array" aca="1" ref="D2180" ca="1">IFERROR(INDEX(Calculation!J:J,MATCH('Reconciliation Layer'!C2180,Calculation!A:A,0),0),"")</f>
        <v>0</v>
      </c>
      <c r="E2180" t="str">
        <f t="shared" ca="1" si="105"/>
        <v/>
      </c>
    </row>
    <row r="2181" spans="1:5">
      <c r="A2181" t="str">
        <f t="shared" ref="A2181:A2229" si="107">IF(C2181&gt;0,A2180,"")</f>
        <v/>
      </c>
      <c r="B2181" t="str">
        <f t="shared" si="106"/>
        <v/>
      </c>
      <c r="C2181" s="2">
        <f>Calculation!$A326</f>
        <v>0</v>
      </c>
      <c r="D2181" cm="1">
        <f t="array" aca="1" ref="D2181" ca="1">IFERROR(INDEX(Calculation!J:J,MATCH('Reconciliation Layer'!C2181,Calculation!A:A,0),0),"")</f>
        <v>0</v>
      </c>
      <c r="E2181" t="str">
        <f t="shared" ca="1" si="105"/>
        <v/>
      </c>
    </row>
    <row r="2182" spans="1:5">
      <c r="A2182" t="str">
        <f t="shared" si="107"/>
        <v/>
      </c>
      <c r="B2182" t="str">
        <f t="shared" si="106"/>
        <v/>
      </c>
      <c r="C2182" s="2">
        <f>Calculation!$A327</f>
        <v>0</v>
      </c>
      <c r="D2182" cm="1">
        <f t="array" aca="1" ref="D2182" ca="1">IFERROR(INDEX(Calculation!J:J,MATCH('Reconciliation Layer'!C2182,Calculation!A:A,0),0),"")</f>
        <v>0</v>
      </c>
      <c r="E2182" t="str">
        <f t="shared" ca="1" si="105"/>
        <v/>
      </c>
    </row>
    <row r="2183" spans="1:5">
      <c r="A2183" t="str">
        <f t="shared" si="107"/>
        <v/>
      </c>
      <c r="B2183" t="str">
        <f t="shared" si="106"/>
        <v/>
      </c>
      <c r="C2183" s="2">
        <f>Calculation!$A328</f>
        <v>0</v>
      </c>
      <c r="D2183" cm="1">
        <f t="array" aca="1" ref="D2183" ca="1">IFERROR(INDEX(Calculation!J:J,MATCH('Reconciliation Layer'!C2183,Calculation!A:A,0),0),"")</f>
        <v>0</v>
      </c>
      <c r="E2183" t="str">
        <f t="shared" ca="1" si="105"/>
        <v/>
      </c>
    </row>
    <row r="2184" spans="1:5">
      <c r="A2184" t="str">
        <f t="shared" si="107"/>
        <v/>
      </c>
      <c r="B2184" t="str">
        <f t="shared" si="106"/>
        <v/>
      </c>
      <c r="C2184" s="2">
        <f>Calculation!$A329</f>
        <v>0</v>
      </c>
      <c r="D2184" cm="1">
        <f t="array" aca="1" ref="D2184" ca="1">IFERROR(INDEX(Calculation!J:J,MATCH('Reconciliation Layer'!C2184,Calculation!A:A,0),0),"")</f>
        <v>0</v>
      </c>
      <c r="E2184" t="str">
        <f t="shared" ca="1" si="105"/>
        <v/>
      </c>
    </row>
    <row r="2185" spans="1:5">
      <c r="A2185" t="str">
        <f t="shared" si="107"/>
        <v/>
      </c>
      <c r="B2185" t="str">
        <f t="shared" si="106"/>
        <v/>
      </c>
      <c r="C2185" s="2">
        <f>Calculation!$A330</f>
        <v>0</v>
      </c>
      <c r="D2185" cm="1">
        <f t="array" aca="1" ref="D2185" ca="1">IFERROR(INDEX(Calculation!J:J,MATCH('Reconciliation Layer'!C2185,Calculation!A:A,0),0),"")</f>
        <v>0</v>
      </c>
      <c r="E2185" t="str">
        <f t="shared" ca="1" si="105"/>
        <v/>
      </c>
    </row>
    <row r="2186" spans="1:5">
      <c r="A2186" t="str">
        <f t="shared" si="107"/>
        <v/>
      </c>
      <c r="B2186" t="str">
        <f t="shared" si="106"/>
        <v/>
      </c>
      <c r="C2186" s="2">
        <f>Calculation!$A331</f>
        <v>0</v>
      </c>
      <c r="D2186" cm="1">
        <f t="array" aca="1" ref="D2186" ca="1">IFERROR(INDEX(Calculation!J:J,MATCH('Reconciliation Layer'!C2186,Calculation!A:A,0),0),"")</f>
        <v>0</v>
      </c>
      <c r="E2186" t="str">
        <f t="shared" ca="1" si="105"/>
        <v/>
      </c>
    </row>
    <row r="2187" spans="1:5">
      <c r="A2187" t="str">
        <f t="shared" si="107"/>
        <v/>
      </c>
      <c r="B2187" t="str">
        <f t="shared" si="106"/>
        <v/>
      </c>
      <c r="C2187" s="2">
        <f>Calculation!$A332</f>
        <v>0</v>
      </c>
      <c r="D2187" cm="1">
        <f t="array" aca="1" ref="D2187" ca="1">IFERROR(INDEX(Calculation!J:J,MATCH('Reconciliation Layer'!C2187,Calculation!A:A,0),0),"")</f>
        <v>0</v>
      </c>
      <c r="E2187" t="str">
        <f t="shared" ca="1" si="105"/>
        <v/>
      </c>
    </row>
    <row r="2188" spans="1:5">
      <c r="A2188" t="str">
        <f t="shared" si="107"/>
        <v/>
      </c>
      <c r="B2188" t="str">
        <f t="shared" si="106"/>
        <v/>
      </c>
      <c r="C2188" s="2">
        <f>Calculation!$A333</f>
        <v>0</v>
      </c>
      <c r="D2188" cm="1">
        <f t="array" aca="1" ref="D2188" ca="1">IFERROR(INDEX(Calculation!J:J,MATCH('Reconciliation Layer'!C2188,Calculation!A:A,0),0),"")</f>
        <v>0</v>
      </c>
      <c r="E2188" t="str">
        <f t="shared" ca="1" si="105"/>
        <v/>
      </c>
    </row>
    <row r="2189" spans="1:5">
      <c r="A2189" t="str">
        <f t="shared" si="107"/>
        <v/>
      </c>
      <c r="B2189" t="str">
        <f t="shared" si="106"/>
        <v/>
      </c>
      <c r="C2189" s="2">
        <f>Calculation!$A334</f>
        <v>0</v>
      </c>
      <c r="D2189" cm="1">
        <f t="array" aca="1" ref="D2189" ca="1">IFERROR(INDEX(Calculation!J:J,MATCH('Reconciliation Layer'!C2189,Calculation!A:A,0),0),"")</f>
        <v>0</v>
      </c>
      <c r="E2189" t="str">
        <f t="shared" ca="1" si="105"/>
        <v/>
      </c>
    </row>
    <row r="2190" spans="1:5">
      <c r="A2190" t="str">
        <f t="shared" si="107"/>
        <v/>
      </c>
      <c r="B2190" t="str">
        <f t="shared" si="106"/>
        <v/>
      </c>
      <c r="C2190" s="2">
        <f>Calculation!$A335</f>
        <v>0</v>
      </c>
      <c r="D2190" cm="1">
        <f t="array" aca="1" ref="D2190" ca="1">IFERROR(INDEX(Calculation!J:J,MATCH('Reconciliation Layer'!C2190,Calculation!A:A,0),0),"")</f>
        <v>0</v>
      </c>
      <c r="E2190" t="str">
        <f t="shared" ca="1" si="105"/>
        <v/>
      </c>
    </row>
    <row r="2191" spans="1:5">
      <c r="A2191" t="str">
        <f t="shared" si="107"/>
        <v/>
      </c>
      <c r="B2191" t="str">
        <f t="shared" si="106"/>
        <v/>
      </c>
      <c r="C2191" s="2">
        <f>Calculation!$A336</f>
        <v>0</v>
      </c>
      <c r="D2191" cm="1">
        <f t="array" aca="1" ref="D2191" ca="1">IFERROR(INDEX(Calculation!J:J,MATCH('Reconciliation Layer'!C2191,Calculation!A:A,0),0),"")</f>
        <v>0</v>
      </c>
      <c r="E2191" t="str">
        <f t="shared" ca="1" si="105"/>
        <v/>
      </c>
    </row>
    <row r="2192" spans="1:5">
      <c r="A2192" t="str">
        <f t="shared" si="107"/>
        <v/>
      </c>
      <c r="B2192" t="str">
        <f t="shared" si="106"/>
        <v/>
      </c>
      <c r="C2192" s="2">
        <f>Calculation!$A337</f>
        <v>0</v>
      </c>
      <c r="D2192" cm="1">
        <f t="array" aca="1" ref="D2192" ca="1">IFERROR(INDEX(Calculation!J:J,MATCH('Reconciliation Layer'!C2192,Calculation!A:A,0),0),"")</f>
        <v>0</v>
      </c>
      <c r="E2192" t="str">
        <f t="shared" ca="1" si="105"/>
        <v/>
      </c>
    </row>
    <row r="2193" spans="1:5">
      <c r="A2193" t="str">
        <f t="shared" si="107"/>
        <v/>
      </c>
      <c r="B2193" t="str">
        <f t="shared" si="106"/>
        <v/>
      </c>
      <c r="C2193" s="2">
        <f>Calculation!$A338</f>
        <v>0</v>
      </c>
      <c r="D2193" cm="1">
        <f t="array" aca="1" ref="D2193" ca="1">IFERROR(INDEX(Calculation!J:J,MATCH('Reconciliation Layer'!C2193,Calculation!A:A,0),0),"")</f>
        <v>0</v>
      </c>
      <c r="E2193" t="str">
        <f t="shared" ca="1" si="105"/>
        <v/>
      </c>
    </row>
    <row r="2194" spans="1:5">
      <c r="A2194" t="str">
        <f t="shared" si="107"/>
        <v/>
      </c>
      <c r="B2194" t="str">
        <f t="shared" si="106"/>
        <v/>
      </c>
      <c r="C2194" s="2">
        <f>Calculation!$A339</f>
        <v>0</v>
      </c>
      <c r="D2194" cm="1">
        <f t="array" aca="1" ref="D2194" ca="1">IFERROR(INDEX(Calculation!J:J,MATCH('Reconciliation Layer'!C2194,Calculation!A:A,0),0),"")</f>
        <v>0</v>
      </c>
      <c r="E2194" t="str">
        <f t="shared" ca="1" si="105"/>
        <v/>
      </c>
    </row>
    <row r="2195" spans="1:5">
      <c r="A2195" t="str">
        <f t="shared" si="107"/>
        <v/>
      </c>
      <c r="B2195" t="str">
        <f t="shared" si="106"/>
        <v/>
      </c>
      <c r="C2195" s="2">
        <f>Calculation!$A340</f>
        <v>0</v>
      </c>
      <c r="D2195" cm="1">
        <f t="array" aca="1" ref="D2195" ca="1">IFERROR(INDEX(Calculation!J:J,MATCH('Reconciliation Layer'!C2195,Calculation!A:A,0),0),"")</f>
        <v>0</v>
      </c>
      <c r="E2195" t="str">
        <f t="shared" ca="1" si="105"/>
        <v/>
      </c>
    </row>
    <row r="2196" spans="1:5">
      <c r="A2196" t="str">
        <f t="shared" si="107"/>
        <v/>
      </c>
      <c r="B2196" t="str">
        <f t="shared" si="106"/>
        <v/>
      </c>
      <c r="C2196" s="2">
        <f>Calculation!$A341</f>
        <v>0</v>
      </c>
      <c r="D2196" cm="1">
        <f t="array" aca="1" ref="D2196" ca="1">IFERROR(INDEX(Calculation!J:J,MATCH('Reconciliation Layer'!C2196,Calculation!A:A,0),0),"")</f>
        <v>0</v>
      </c>
      <c r="E2196" t="str">
        <f t="shared" ca="1" si="105"/>
        <v/>
      </c>
    </row>
    <row r="2197" spans="1:5">
      <c r="A2197" t="str">
        <f t="shared" si="107"/>
        <v/>
      </c>
      <c r="B2197" t="str">
        <f t="shared" si="106"/>
        <v/>
      </c>
      <c r="C2197" s="2">
        <f>Calculation!$A342</f>
        <v>0</v>
      </c>
      <c r="D2197" cm="1">
        <f t="array" aca="1" ref="D2197" ca="1">IFERROR(INDEX(Calculation!J:J,MATCH('Reconciliation Layer'!C2197,Calculation!A:A,0),0),"")</f>
        <v>0</v>
      </c>
      <c r="E2197" t="str">
        <f t="shared" ca="1" si="105"/>
        <v/>
      </c>
    </row>
    <row r="2198" spans="1:5">
      <c r="A2198" t="str">
        <f t="shared" si="107"/>
        <v/>
      </c>
      <c r="B2198" t="str">
        <f t="shared" si="106"/>
        <v/>
      </c>
      <c r="C2198" s="2">
        <f>Calculation!$A343</f>
        <v>0</v>
      </c>
      <c r="D2198" cm="1">
        <f t="array" aca="1" ref="D2198" ca="1">IFERROR(INDEX(Calculation!J:J,MATCH('Reconciliation Layer'!C2198,Calculation!A:A,0),0),"")</f>
        <v>0</v>
      </c>
      <c r="E2198" t="str">
        <f t="shared" ca="1" si="105"/>
        <v/>
      </c>
    </row>
    <row r="2199" spans="1:5">
      <c r="A2199" t="str">
        <f t="shared" si="107"/>
        <v/>
      </c>
      <c r="B2199" t="str">
        <f t="shared" si="106"/>
        <v/>
      </c>
      <c r="C2199" s="2">
        <f>Calculation!$A344</f>
        <v>0</v>
      </c>
      <c r="D2199" cm="1">
        <f t="array" aca="1" ref="D2199" ca="1">IFERROR(INDEX(Calculation!J:J,MATCH('Reconciliation Layer'!C2199,Calculation!A:A,0),0),"")</f>
        <v>0</v>
      </c>
      <c r="E2199" t="str">
        <f t="shared" ca="1" si="105"/>
        <v/>
      </c>
    </row>
    <row r="2200" spans="1:5">
      <c r="A2200" t="str">
        <f t="shared" si="107"/>
        <v/>
      </c>
      <c r="B2200" t="str">
        <f t="shared" si="106"/>
        <v/>
      </c>
      <c r="C2200" s="2">
        <f>Calculation!$A345</f>
        <v>0</v>
      </c>
      <c r="D2200" cm="1">
        <f t="array" aca="1" ref="D2200" ca="1">IFERROR(INDEX(Calculation!J:J,MATCH('Reconciliation Layer'!C2200,Calculation!A:A,0),0),"")</f>
        <v>0</v>
      </c>
      <c r="E2200" t="str">
        <f t="shared" ca="1" si="105"/>
        <v/>
      </c>
    </row>
    <row r="2201" spans="1:5">
      <c r="A2201" t="str">
        <f t="shared" si="107"/>
        <v/>
      </c>
      <c r="B2201" t="str">
        <f t="shared" si="106"/>
        <v/>
      </c>
      <c r="C2201" s="2">
        <f>Calculation!$A346</f>
        <v>0</v>
      </c>
      <c r="D2201" cm="1">
        <f t="array" aca="1" ref="D2201" ca="1">IFERROR(INDEX(Calculation!J:J,MATCH('Reconciliation Layer'!C2201,Calculation!A:A,0),0),"")</f>
        <v>0</v>
      </c>
      <c r="E2201" t="str">
        <f t="shared" ca="1" si="105"/>
        <v/>
      </c>
    </row>
    <row r="2202" spans="1:5">
      <c r="A2202" t="str">
        <f t="shared" si="107"/>
        <v/>
      </c>
      <c r="B2202" t="str">
        <f t="shared" si="106"/>
        <v/>
      </c>
      <c r="C2202" s="2">
        <f>Calculation!$A347</f>
        <v>0</v>
      </c>
      <c r="D2202" cm="1">
        <f t="array" aca="1" ref="D2202" ca="1">IFERROR(INDEX(Calculation!J:J,MATCH('Reconciliation Layer'!C2202,Calculation!A:A,0),0),"")</f>
        <v>0</v>
      </c>
      <c r="E2202" t="str">
        <f t="shared" ca="1" si="105"/>
        <v/>
      </c>
    </row>
    <row r="2203" spans="1:5">
      <c r="A2203" t="str">
        <f t="shared" si="107"/>
        <v/>
      </c>
      <c r="B2203" t="str">
        <f t="shared" si="106"/>
        <v/>
      </c>
      <c r="C2203" s="2">
        <f>Calculation!$A348</f>
        <v>0</v>
      </c>
      <c r="D2203" cm="1">
        <f t="array" aca="1" ref="D2203" ca="1">IFERROR(INDEX(Calculation!J:J,MATCH('Reconciliation Layer'!C2203,Calculation!A:A,0),0),"")</f>
        <v>0</v>
      </c>
      <c r="E2203" t="str">
        <f t="shared" ca="1" si="105"/>
        <v/>
      </c>
    </row>
    <row r="2204" spans="1:5">
      <c r="A2204" t="str">
        <f t="shared" si="107"/>
        <v/>
      </c>
      <c r="B2204" t="str">
        <f t="shared" si="106"/>
        <v/>
      </c>
      <c r="C2204" s="2">
        <f>Calculation!$A349</f>
        <v>0</v>
      </c>
      <c r="D2204" cm="1">
        <f t="array" aca="1" ref="D2204" ca="1">IFERROR(INDEX(Calculation!J:J,MATCH('Reconciliation Layer'!C2204,Calculation!A:A,0),0),"")</f>
        <v>0</v>
      </c>
      <c r="E2204" t="str">
        <f t="shared" ca="1" si="105"/>
        <v/>
      </c>
    </row>
    <row r="2205" spans="1:5">
      <c r="A2205" t="str">
        <f t="shared" si="107"/>
        <v/>
      </c>
      <c r="B2205" t="str">
        <f t="shared" si="106"/>
        <v/>
      </c>
      <c r="C2205" s="2">
        <f>Calculation!$A350</f>
        <v>0</v>
      </c>
      <c r="D2205" cm="1">
        <f t="array" aca="1" ref="D2205" ca="1">IFERROR(INDEX(Calculation!J:J,MATCH('Reconciliation Layer'!C2205,Calculation!A:A,0),0),"")</f>
        <v>0</v>
      </c>
      <c r="E2205" t="str">
        <f t="shared" ca="1" si="105"/>
        <v/>
      </c>
    </row>
    <row r="2206" spans="1:5">
      <c r="A2206" t="str">
        <f t="shared" si="107"/>
        <v/>
      </c>
      <c r="B2206" t="str">
        <f t="shared" si="106"/>
        <v/>
      </c>
      <c r="C2206" s="2">
        <f>Calculation!$A351</f>
        <v>0</v>
      </c>
      <c r="D2206" cm="1">
        <f t="array" aca="1" ref="D2206" ca="1">IFERROR(INDEX(Calculation!J:J,MATCH('Reconciliation Layer'!C2206,Calculation!A:A,0),0),"")</f>
        <v>0</v>
      </c>
      <c r="E2206" t="str">
        <f t="shared" ca="1" si="105"/>
        <v/>
      </c>
    </row>
    <row r="2207" spans="1:5">
      <c r="A2207" t="str">
        <f t="shared" si="107"/>
        <v/>
      </c>
      <c r="B2207" t="str">
        <f t="shared" si="106"/>
        <v/>
      </c>
      <c r="C2207" s="2">
        <f>Calculation!$A352</f>
        <v>0</v>
      </c>
      <c r="D2207" cm="1">
        <f t="array" aca="1" ref="D2207" ca="1">IFERROR(INDEX(Calculation!J:J,MATCH('Reconciliation Layer'!C2207,Calculation!A:A,0),0),"")</f>
        <v>0</v>
      </c>
      <c r="E2207" t="str">
        <f t="shared" ca="1" si="105"/>
        <v/>
      </c>
    </row>
    <row r="2208" spans="1:5">
      <c r="A2208" t="str">
        <f t="shared" si="107"/>
        <v/>
      </c>
      <c r="B2208" t="str">
        <f t="shared" si="106"/>
        <v/>
      </c>
      <c r="C2208" s="2">
        <f>Calculation!$A353</f>
        <v>0</v>
      </c>
      <c r="D2208" cm="1">
        <f t="array" aca="1" ref="D2208" ca="1">IFERROR(INDEX(Calculation!J:J,MATCH('Reconciliation Layer'!C2208,Calculation!A:A,0),0),"")</f>
        <v>0</v>
      </c>
      <c r="E2208" t="str">
        <f t="shared" ca="1" si="105"/>
        <v/>
      </c>
    </row>
    <row r="2209" spans="1:5">
      <c r="A2209" t="str">
        <f t="shared" si="107"/>
        <v/>
      </c>
      <c r="B2209" t="str">
        <f t="shared" si="106"/>
        <v/>
      </c>
      <c r="C2209" s="2">
        <f>Calculation!$A354</f>
        <v>0</v>
      </c>
      <c r="D2209" cm="1">
        <f t="array" aca="1" ref="D2209" ca="1">IFERROR(INDEX(Calculation!J:J,MATCH('Reconciliation Layer'!C2209,Calculation!A:A,0),0),"")</f>
        <v>0</v>
      </c>
      <c r="E2209" t="str">
        <f t="shared" ca="1" si="105"/>
        <v/>
      </c>
    </row>
    <row r="2210" spans="1:5">
      <c r="A2210" t="str">
        <f t="shared" si="107"/>
        <v/>
      </c>
      <c r="B2210" t="str">
        <f t="shared" si="106"/>
        <v/>
      </c>
      <c r="C2210" s="2">
        <f>Calculation!$A355</f>
        <v>0</v>
      </c>
      <c r="D2210" cm="1">
        <f t="array" aca="1" ref="D2210" ca="1">IFERROR(INDEX(Calculation!J:J,MATCH('Reconciliation Layer'!C2210,Calculation!A:A,0),0),"")</f>
        <v>0</v>
      </c>
      <c r="E2210" t="str">
        <f t="shared" ca="1" si="105"/>
        <v/>
      </c>
    </row>
    <row r="2211" spans="1:5">
      <c r="A2211" t="str">
        <f t="shared" si="107"/>
        <v/>
      </c>
      <c r="B2211" t="str">
        <f t="shared" si="106"/>
        <v/>
      </c>
      <c r="C2211" s="2">
        <f>Calculation!$A356</f>
        <v>0</v>
      </c>
      <c r="D2211" cm="1">
        <f t="array" aca="1" ref="D2211" ca="1">IFERROR(INDEX(Calculation!J:J,MATCH('Reconciliation Layer'!C2211,Calculation!A:A,0),0),"")</f>
        <v>0</v>
      </c>
      <c r="E2211" t="str">
        <f t="shared" ca="1" si="105"/>
        <v/>
      </c>
    </row>
    <row r="2212" spans="1:5">
      <c r="A2212" t="str">
        <f t="shared" si="107"/>
        <v/>
      </c>
      <c r="B2212" t="str">
        <f t="shared" si="106"/>
        <v/>
      </c>
      <c r="C2212" s="2">
        <f>Calculation!$A357</f>
        <v>0</v>
      </c>
      <c r="D2212" cm="1">
        <f t="array" aca="1" ref="D2212" ca="1">IFERROR(INDEX(Calculation!J:J,MATCH('Reconciliation Layer'!C2212,Calculation!A:A,0),0),"")</f>
        <v>0</v>
      </c>
      <c r="E2212" t="str">
        <f t="shared" ca="1" si="105"/>
        <v/>
      </c>
    </row>
    <row r="2213" spans="1:5">
      <c r="A2213" t="str">
        <f t="shared" si="107"/>
        <v/>
      </c>
      <c r="B2213" t="str">
        <f t="shared" si="106"/>
        <v/>
      </c>
      <c r="C2213" s="2">
        <f>Calculation!$A358</f>
        <v>0</v>
      </c>
      <c r="D2213" cm="1">
        <f t="array" aca="1" ref="D2213" ca="1">IFERROR(INDEX(Calculation!J:J,MATCH('Reconciliation Layer'!C2213,Calculation!A:A,0),0),"")</f>
        <v>0</v>
      </c>
      <c r="E2213" t="str">
        <f t="shared" ca="1" si="105"/>
        <v/>
      </c>
    </row>
    <row r="2214" spans="1:5">
      <c r="A2214" t="str">
        <f t="shared" si="107"/>
        <v/>
      </c>
      <c r="B2214" t="str">
        <f t="shared" si="106"/>
        <v/>
      </c>
      <c r="C2214" s="2">
        <f>Calculation!$A359</f>
        <v>0</v>
      </c>
      <c r="D2214" cm="1">
        <f t="array" aca="1" ref="D2214" ca="1">IFERROR(INDEX(Calculation!J:J,MATCH('Reconciliation Layer'!C2214,Calculation!A:A,0),0),"")</f>
        <v>0</v>
      </c>
      <c r="E2214" t="str">
        <f t="shared" ca="1" si="105"/>
        <v/>
      </c>
    </row>
    <row r="2215" spans="1:5">
      <c r="A2215" t="str">
        <f t="shared" si="107"/>
        <v/>
      </c>
      <c r="B2215" t="str">
        <f t="shared" si="106"/>
        <v/>
      </c>
      <c r="C2215" s="2">
        <f>Calculation!$A360</f>
        <v>0</v>
      </c>
      <c r="D2215" cm="1">
        <f t="array" aca="1" ref="D2215" ca="1">IFERROR(INDEX(Calculation!J:J,MATCH('Reconciliation Layer'!C2215,Calculation!A:A,0),0),"")</f>
        <v>0</v>
      </c>
      <c r="E2215" t="str">
        <f t="shared" ca="1" si="105"/>
        <v/>
      </c>
    </row>
    <row r="2216" spans="1:5">
      <c r="A2216" t="str">
        <f t="shared" si="107"/>
        <v/>
      </c>
      <c r="B2216" t="str">
        <f t="shared" si="106"/>
        <v/>
      </c>
      <c r="C2216" s="2">
        <f>Calculation!$A361</f>
        <v>0</v>
      </c>
      <c r="D2216" cm="1">
        <f t="array" aca="1" ref="D2216" ca="1">IFERROR(INDEX(Calculation!J:J,MATCH('Reconciliation Layer'!C2216,Calculation!A:A,0),0),"")</f>
        <v>0</v>
      </c>
      <c r="E2216" t="str">
        <f t="shared" ca="1" si="105"/>
        <v/>
      </c>
    </row>
    <row r="2217" spans="1:5">
      <c r="A2217" t="str">
        <f t="shared" si="107"/>
        <v/>
      </c>
      <c r="B2217" t="str">
        <f t="shared" si="106"/>
        <v/>
      </c>
      <c r="C2217" s="2">
        <f>Calculation!$A362</f>
        <v>0</v>
      </c>
      <c r="D2217" cm="1">
        <f t="array" aca="1" ref="D2217" ca="1">IFERROR(INDEX(Calculation!J:J,MATCH('Reconciliation Layer'!C2217,Calculation!A:A,0),0),"")</f>
        <v>0</v>
      </c>
      <c r="E2217" t="str">
        <f t="shared" ca="1" si="105"/>
        <v/>
      </c>
    </row>
    <row r="2218" spans="1:5">
      <c r="A2218" t="str">
        <f t="shared" si="107"/>
        <v/>
      </c>
      <c r="B2218" t="str">
        <f t="shared" si="106"/>
        <v/>
      </c>
      <c r="C2218" s="2">
        <f>Calculation!$A363</f>
        <v>0</v>
      </c>
      <c r="D2218" cm="1">
        <f t="array" aca="1" ref="D2218" ca="1">IFERROR(INDEX(Calculation!J:J,MATCH('Reconciliation Layer'!C2218,Calculation!A:A,0),0),"")</f>
        <v>0</v>
      </c>
      <c r="E2218" t="str">
        <f t="shared" ca="1" si="105"/>
        <v/>
      </c>
    </row>
    <row r="2219" spans="1:5">
      <c r="A2219" t="str">
        <f t="shared" si="107"/>
        <v/>
      </c>
      <c r="B2219" t="str">
        <f t="shared" si="106"/>
        <v/>
      </c>
      <c r="C2219" s="2">
        <f>Calculation!$A364</f>
        <v>0</v>
      </c>
      <c r="D2219" cm="1">
        <f t="array" aca="1" ref="D2219" ca="1">IFERROR(INDEX(Calculation!J:J,MATCH('Reconciliation Layer'!C2219,Calculation!A:A,0),0),"")</f>
        <v>0</v>
      </c>
      <c r="E2219" t="str">
        <f t="shared" ca="1" si="105"/>
        <v/>
      </c>
    </row>
    <row r="2220" spans="1:5">
      <c r="A2220" t="str">
        <f t="shared" si="107"/>
        <v/>
      </c>
      <c r="B2220" t="str">
        <f t="shared" si="106"/>
        <v/>
      </c>
      <c r="C2220" s="2">
        <f>Calculation!$A365</f>
        <v>0</v>
      </c>
      <c r="D2220" cm="1">
        <f t="array" aca="1" ref="D2220" ca="1">IFERROR(INDEX(Calculation!J:J,MATCH('Reconciliation Layer'!C2220,Calculation!A:A,0),0),"")</f>
        <v>0</v>
      </c>
      <c r="E2220" t="str">
        <f t="shared" ca="1" si="105"/>
        <v/>
      </c>
    </row>
    <row r="2221" spans="1:5">
      <c r="A2221" t="str">
        <f t="shared" si="107"/>
        <v/>
      </c>
      <c r="B2221" t="str">
        <f t="shared" si="106"/>
        <v/>
      </c>
      <c r="C2221" s="2">
        <f>Calculation!$A366</f>
        <v>0</v>
      </c>
      <c r="D2221" cm="1">
        <f t="array" aca="1" ref="D2221" ca="1">IFERROR(INDEX(Calculation!J:J,MATCH('Reconciliation Layer'!C2221,Calculation!A:A,0),0),"")</f>
        <v>0</v>
      </c>
      <c r="E2221" t="str">
        <f t="shared" ca="1" si="105"/>
        <v/>
      </c>
    </row>
    <row r="2222" spans="1:5">
      <c r="A2222" t="str">
        <f t="shared" si="107"/>
        <v/>
      </c>
      <c r="B2222" t="str">
        <f t="shared" si="106"/>
        <v/>
      </c>
      <c r="C2222" s="2">
        <f>Calculation!$A367</f>
        <v>0</v>
      </c>
      <c r="D2222" cm="1">
        <f t="array" aca="1" ref="D2222" ca="1">IFERROR(INDEX(Calculation!J:J,MATCH('Reconciliation Layer'!C2222,Calculation!A:A,0),0),"")</f>
        <v>0</v>
      </c>
      <c r="E2222" t="str">
        <f t="shared" ca="1" si="105"/>
        <v/>
      </c>
    </row>
    <row r="2223" spans="1:5">
      <c r="A2223" t="str">
        <f t="shared" si="107"/>
        <v/>
      </c>
      <c r="B2223" t="str">
        <f t="shared" si="106"/>
        <v/>
      </c>
      <c r="C2223" s="2">
        <f>Calculation!$A368</f>
        <v>0</v>
      </c>
      <c r="D2223" cm="1">
        <f t="array" aca="1" ref="D2223" ca="1">IFERROR(INDEX(Calculation!J:J,MATCH('Reconciliation Layer'!C2223,Calculation!A:A,0),0),"")</f>
        <v>0</v>
      </c>
      <c r="E2223" t="str">
        <f t="shared" ca="1" si="105"/>
        <v/>
      </c>
    </row>
    <row r="2224" spans="1:5">
      <c r="A2224" t="str">
        <f t="shared" si="107"/>
        <v/>
      </c>
      <c r="B2224" t="str">
        <f t="shared" si="106"/>
        <v/>
      </c>
      <c r="C2224" s="2">
        <f>Calculation!$A369</f>
        <v>0</v>
      </c>
      <c r="D2224" cm="1">
        <f t="array" aca="1" ref="D2224" ca="1">IFERROR(INDEX(Calculation!J:J,MATCH('Reconciliation Layer'!C2224,Calculation!A:A,0),0),"")</f>
        <v>0</v>
      </c>
      <c r="E2224" t="str">
        <f t="shared" ca="1" si="105"/>
        <v/>
      </c>
    </row>
    <row r="2225" spans="1:5">
      <c r="A2225" t="str">
        <f t="shared" si="107"/>
        <v/>
      </c>
      <c r="B2225" t="str">
        <f t="shared" si="106"/>
        <v/>
      </c>
      <c r="C2225" s="2">
        <f>Calculation!$A370</f>
        <v>0</v>
      </c>
      <c r="D2225" cm="1">
        <f t="array" aca="1" ref="D2225" ca="1">IFERROR(INDEX(Calculation!J:J,MATCH('Reconciliation Layer'!C2225,Calculation!A:A,0),0),"")</f>
        <v>0</v>
      </c>
      <c r="E2225" t="str">
        <f t="shared" ca="1" si="105"/>
        <v/>
      </c>
    </row>
    <row r="2226" spans="1:5">
      <c r="A2226" t="str">
        <f t="shared" si="107"/>
        <v/>
      </c>
      <c r="B2226" t="str">
        <f t="shared" si="106"/>
        <v/>
      </c>
      <c r="C2226" s="2">
        <f>Calculation!$A371</f>
        <v>0</v>
      </c>
      <c r="D2226" cm="1">
        <f t="array" aca="1" ref="D2226" ca="1">IFERROR(INDEX(Calculation!J:J,MATCH('Reconciliation Layer'!C2226,Calculation!A:A,0),0),"")</f>
        <v>0</v>
      </c>
      <c r="E2226" t="str">
        <f t="shared" ca="1" si="105"/>
        <v/>
      </c>
    </row>
    <row r="2227" spans="1:5">
      <c r="A2227" t="str">
        <f t="shared" si="107"/>
        <v/>
      </c>
      <c r="B2227" t="str">
        <f t="shared" si="106"/>
        <v/>
      </c>
      <c r="C2227" s="2">
        <f>Calculation!$A372</f>
        <v>0</v>
      </c>
      <c r="D2227" cm="1">
        <f t="array" aca="1" ref="D2227" ca="1">IFERROR(INDEX(Calculation!J:J,MATCH('Reconciliation Layer'!C2227,Calculation!A:A,0),0),"")</f>
        <v>0</v>
      </c>
      <c r="E2227" t="str">
        <f t="shared" ca="1" si="105"/>
        <v/>
      </c>
    </row>
    <row r="2228" spans="1:5">
      <c r="A2228" t="str">
        <f t="shared" si="107"/>
        <v/>
      </c>
      <c r="B2228" t="str">
        <f t="shared" si="106"/>
        <v/>
      </c>
      <c r="C2228" s="2">
        <f>Calculation!$A373</f>
        <v>0</v>
      </c>
      <c r="D2228" cm="1">
        <f t="array" aca="1" ref="D2228" ca="1">IFERROR(INDEX(Calculation!J:J,MATCH('Reconciliation Layer'!C2228,Calculation!A:A,0),0),"")</f>
        <v>0</v>
      </c>
      <c r="E2228" t="str">
        <f t="shared" ca="1" si="105"/>
        <v/>
      </c>
    </row>
    <row r="2229" spans="1:5">
      <c r="A2229" t="str">
        <f t="shared" si="107"/>
        <v/>
      </c>
      <c r="B2229" t="str">
        <f t="shared" si="106"/>
        <v/>
      </c>
      <c r="C2229" s="2">
        <f>Calculation!$A374</f>
        <v>0</v>
      </c>
      <c r="D2229" cm="1">
        <f t="array" aca="1" ref="D2229" ca="1">IFERROR(INDEX(Calculation!J:J,MATCH('Reconciliation Layer'!C2229,Calculation!A:A,0),0),"")</f>
        <v>0</v>
      </c>
      <c r="E2229" t="str">
        <f t="shared" ca="1" si="105"/>
        <v/>
      </c>
    </row>
    <row r="2230" spans="1:5">
      <c r="A2230" t="str">
        <f>IF(Calculation!$K$2&gt;0,Calculation!$K$2,"")</f>
        <v>Claim</v>
      </c>
      <c r="B2230" t="str">
        <f ca="1">IF(C2230&gt;0,CONCATENATE(A2230," | ","Daily Summary"),"")</f>
        <v>Claim | Daily Summary</v>
      </c>
      <c r="C2230" s="2">
        <f ca="1">Calculation!$A4</f>
        <v>44958</v>
      </c>
      <c r="D2230" cm="1">
        <f t="array" aca="1" ref="D2230" ca="1">IFERROR(INDEX(Calculation!K:K,MATCH('Reconciliation Layer'!C2230,Calculation!A:A,0),0),"")</f>
        <v>0</v>
      </c>
      <c r="E2230" t="str">
        <f t="shared" ca="1" si="105"/>
        <v/>
      </c>
    </row>
    <row r="2231" spans="1:5">
      <c r="A2231" t="str">
        <f ca="1">IF(C2231&gt;0,A2230,"")</f>
        <v>Claim</v>
      </c>
      <c r="B2231" t="str">
        <f t="shared" ref="B2231:B2294" ca="1" si="108">IF(C2231&gt;0,CONCATENATE(A2231," | ","Daily Summary"),"")</f>
        <v>Claim | Daily Summary</v>
      </c>
      <c r="C2231" s="2">
        <f ca="1">Calculation!$A5</f>
        <v>44957</v>
      </c>
      <c r="D2231" cm="1">
        <f t="array" aca="1" ref="D2231" ca="1">IFERROR(INDEX(Calculation!K:K,MATCH('Reconciliation Layer'!C2231,Calculation!A:A,0),0),"")</f>
        <v>0</v>
      </c>
      <c r="E2231" t="str">
        <f t="shared" ca="1" si="105"/>
        <v/>
      </c>
    </row>
    <row r="2232" spans="1:5">
      <c r="A2232" t="str">
        <f t="shared" ref="A2232:A2295" ca="1" si="109">IF(C2232&gt;0,A2231,"")</f>
        <v>Claim</v>
      </c>
      <c r="B2232" t="str">
        <f t="shared" ca="1" si="108"/>
        <v>Claim | Daily Summary</v>
      </c>
      <c r="C2232" s="2">
        <f ca="1">Calculation!$A6</f>
        <v>44952</v>
      </c>
      <c r="D2232" cm="1">
        <f t="array" aca="1" ref="D2232" ca="1">IFERROR(INDEX(Calculation!K:K,MATCH('Reconciliation Layer'!C2232,Calculation!A:A,0),0),"")</f>
        <v>0</v>
      </c>
      <c r="E2232" t="str">
        <f t="shared" ca="1" si="105"/>
        <v/>
      </c>
    </row>
    <row r="2233" spans="1:5">
      <c r="A2233" t="str">
        <f t="shared" ca="1" si="109"/>
        <v>Claim</v>
      </c>
      <c r="B2233" t="str">
        <f t="shared" ca="1" si="108"/>
        <v>Claim | Daily Summary</v>
      </c>
      <c r="C2233" s="2">
        <f ca="1">Calculation!$A7</f>
        <v>44951</v>
      </c>
      <c r="D2233" cm="1">
        <f t="array" aca="1" ref="D2233" ca="1">IFERROR(INDEX(Calculation!K:K,MATCH('Reconciliation Layer'!C2233,Calculation!A:A,0),0),"")</f>
        <v>0</v>
      </c>
      <c r="E2233" t="str">
        <f t="shared" ca="1" si="105"/>
        <v/>
      </c>
    </row>
    <row r="2234" spans="1:5">
      <c r="A2234" t="str">
        <f t="shared" ca="1" si="109"/>
        <v>Claim</v>
      </c>
      <c r="B2234" t="str">
        <f t="shared" ca="1" si="108"/>
        <v>Claim | Daily Summary</v>
      </c>
      <c r="C2234" s="2">
        <f ca="1">Calculation!$A8</f>
        <v>44950</v>
      </c>
      <c r="D2234" cm="1">
        <f t="array" aca="1" ref="D2234" ca="1">IFERROR(INDEX(Calculation!K:K,MATCH('Reconciliation Layer'!C2234,Calculation!A:A,0),0),"")</f>
        <v>0</v>
      </c>
      <c r="E2234" t="str">
        <f t="shared" ca="1" si="105"/>
        <v/>
      </c>
    </row>
    <row r="2235" spans="1:5">
      <c r="A2235" t="str">
        <f t="shared" ca="1" si="109"/>
        <v>Claim</v>
      </c>
      <c r="B2235" t="str">
        <f t="shared" ca="1" si="108"/>
        <v>Claim | Daily Summary</v>
      </c>
      <c r="C2235" s="2">
        <f ca="1">Calculation!$A9</f>
        <v>44948</v>
      </c>
      <c r="D2235" cm="1">
        <f t="array" aca="1" ref="D2235" ca="1">IFERROR(INDEX(Calculation!K:K,MATCH('Reconciliation Layer'!C2235,Calculation!A:A,0),0),"")</f>
        <v>0</v>
      </c>
      <c r="E2235" t="str">
        <f t="shared" ca="1" si="105"/>
        <v/>
      </c>
    </row>
    <row r="2236" spans="1:5">
      <c r="A2236" t="str">
        <f t="shared" ca="1" si="109"/>
        <v>Claim</v>
      </c>
      <c r="B2236" t="str">
        <f t="shared" ca="1" si="108"/>
        <v>Claim | Daily Summary</v>
      </c>
      <c r="C2236" s="2">
        <f ca="1">Calculation!$A10</f>
        <v>44946</v>
      </c>
      <c r="D2236" cm="1">
        <f t="array" aca="1" ref="D2236" ca="1">IFERROR(INDEX(Calculation!K:K,MATCH('Reconciliation Layer'!C2236,Calculation!A:A,0),0),"")</f>
        <v>0</v>
      </c>
      <c r="E2236" t="str">
        <f t="shared" ref="E2236:E2299" ca="1" si="110">IF(D2236&lt;&gt;0,CONCATENATE(B2236,C2236,),"")</f>
        <v/>
      </c>
    </row>
    <row r="2237" spans="1:5">
      <c r="A2237" t="str">
        <f t="shared" ca="1" si="109"/>
        <v>Claim</v>
      </c>
      <c r="B2237" t="str">
        <f t="shared" ca="1" si="108"/>
        <v>Claim | Daily Summary</v>
      </c>
      <c r="C2237" s="2">
        <f ca="1">Calculation!$A11</f>
        <v>44943</v>
      </c>
      <c r="D2237" cm="1">
        <f t="array" aca="1" ref="D2237" ca="1">IFERROR(INDEX(Calculation!K:K,MATCH('Reconciliation Layer'!C2237,Calculation!A:A,0),0),"")</f>
        <v>0</v>
      </c>
      <c r="E2237" t="str">
        <f t="shared" ca="1" si="110"/>
        <v/>
      </c>
    </row>
    <row r="2238" spans="1:5">
      <c r="A2238" t="str">
        <f t="shared" ca="1" si="109"/>
        <v>Claim</v>
      </c>
      <c r="B2238" t="str">
        <f t="shared" ca="1" si="108"/>
        <v>Claim | Daily Summary</v>
      </c>
      <c r="C2238" s="2">
        <f ca="1">Calculation!$A12</f>
        <v>44941</v>
      </c>
      <c r="D2238" cm="1">
        <f t="array" aca="1" ref="D2238" ca="1">IFERROR(INDEX(Calculation!K:K,MATCH('Reconciliation Layer'!C2238,Calculation!A:A,0),0),"")</f>
        <v>0</v>
      </c>
      <c r="E2238" t="str">
        <f t="shared" ca="1" si="110"/>
        <v/>
      </c>
    </row>
    <row r="2239" spans="1:5">
      <c r="A2239" t="str">
        <f t="shared" ca="1" si="109"/>
        <v>Claim</v>
      </c>
      <c r="B2239" t="str">
        <f t="shared" ca="1" si="108"/>
        <v>Claim | Daily Summary</v>
      </c>
      <c r="C2239" s="2">
        <f ca="1">Calculation!$A13</f>
        <v>44940</v>
      </c>
      <c r="D2239" cm="1">
        <f t="array" aca="1" ref="D2239" ca="1">IFERROR(INDEX(Calculation!K:K,MATCH('Reconciliation Layer'!C2239,Calculation!A:A,0),0),"")</f>
        <v>0</v>
      </c>
      <c r="E2239" t="str">
        <f t="shared" ca="1" si="110"/>
        <v/>
      </c>
    </row>
    <row r="2240" spans="1:5">
      <c r="A2240" t="str">
        <f t="shared" ca="1" si="109"/>
        <v>Claim</v>
      </c>
      <c r="B2240" t="str">
        <f t="shared" ca="1" si="108"/>
        <v>Claim | Daily Summary</v>
      </c>
      <c r="C2240" s="2">
        <f ca="1">Calculation!$A14</f>
        <v>44937</v>
      </c>
      <c r="D2240" cm="1">
        <f t="array" aca="1" ref="D2240" ca="1">IFERROR(INDEX(Calculation!K:K,MATCH('Reconciliation Layer'!C2240,Calculation!A:A,0),0),"")</f>
        <v>0</v>
      </c>
      <c r="E2240" t="str">
        <f t="shared" ca="1" si="110"/>
        <v/>
      </c>
    </row>
    <row r="2241" spans="1:5">
      <c r="A2241" t="str">
        <f t="shared" ca="1" si="109"/>
        <v>Claim</v>
      </c>
      <c r="B2241" t="str">
        <f t="shared" ca="1" si="108"/>
        <v>Claim | Daily Summary</v>
      </c>
      <c r="C2241" s="2">
        <f ca="1">Calculation!$A15</f>
        <v>44926</v>
      </c>
      <c r="D2241" cm="1">
        <f t="array" aca="1" ref="D2241" ca="1">IFERROR(INDEX(Calculation!K:K,MATCH('Reconciliation Layer'!C2241,Calculation!A:A,0),0),"")</f>
        <v>0</v>
      </c>
      <c r="E2241" t="str">
        <f t="shared" ca="1" si="110"/>
        <v/>
      </c>
    </row>
    <row r="2242" spans="1:5">
      <c r="A2242" t="str">
        <f t="shared" ca="1" si="109"/>
        <v/>
      </c>
      <c r="B2242" t="str">
        <f t="shared" ca="1" si="108"/>
        <v/>
      </c>
      <c r="C2242" s="2">
        <f ca="1">Calculation!$A16</f>
        <v>0</v>
      </c>
      <c r="D2242" cm="1">
        <f t="array" aca="1" ref="D2242" ca="1">IFERROR(INDEX(Calculation!K:K,MATCH('Reconciliation Layer'!C2242,Calculation!A:A,0),0),"")</f>
        <v>0</v>
      </c>
      <c r="E2242" t="str">
        <f t="shared" ca="1" si="110"/>
        <v/>
      </c>
    </row>
    <row r="2243" spans="1:5">
      <c r="A2243" t="str">
        <f t="shared" si="109"/>
        <v/>
      </c>
      <c r="B2243" t="str">
        <f t="shared" si="108"/>
        <v/>
      </c>
      <c r="C2243" s="2">
        <f>Calculation!$A17</f>
        <v>0</v>
      </c>
      <c r="D2243" cm="1">
        <f t="array" aca="1" ref="D2243" ca="1">IFERROR(INDEX(Calculation!K:K,MATCH('Reconciliation Layer'!C2243,Calculation!A:A,0),0),"")</f>
        <v>0</v>
      </c>
      <c r="E2243" t="str">
        <f t="shared" ca="1" si="110"/>
        <v/>
      </c>
    </row>
    <row r="2244" spans="1:5">
      <c r="A2244" t="str">
        <f t="shared" si="109"/>
        <v/>
      </c>
      <c r="B2244" t="str">
        <f t="shared" si="108"/>
        <v/>
      </c>
      <c r="C2244" s="2">
        <f>Calculation!$A18</f>
        <v>0</v>
      </c>
      <c r="D2244" cm="1">
        <f t="array" aca="1" ref="D2244" ca="1">IFERROR(INDEX(Calculation!K:K,MATCH('Reconciliation Layer'!C2244,Calculation!A:A,0),0),"")</f>
        <v>0</v>
      </c>
      <c r="E2244" t="str">
        <f t="shared" ca="1" si="110"/>
        <v/>
      </c>
    </row>
    <row r="2245" spans="1:5">
      <c r="A2245" t="str">
        <f t="shared" si="109"/>
        <v/>
      </c>
      <c r="B2245" t="str">
        <f t="shared" si="108"/>
        <v/>
      </c>
      <c r="C2245" s="2">
        <f>Calculation!$A19</f>
        <v>0</v>
      </c>
      <c r="D2245" cm="1">
        <f t="array" aca="1" ref="D2245" ca="1">IFERROR(INDEX(Calculation!K:K,MATCH('Reconciliation Layer'!C2245,Calculation!A:A,0),0),"")</f>
        <v>0</v>
      </c>
      <c r="E2245" t="str">
        <f t="shared" ca="1" si="110"/>
        <v/>
      </c>
    </row>
    <row r="2246" spans="1:5">
      <c r="A2246" t="str">
        <f t="shared" si="109"/>
        <v/>
      </c>
      <c r="B2246" t="str">
        <f t="shared" si="108"/>
        <v/>
      </c>
      <c r="C2246" s="2">
        <f>Calculation!$A20</f>
        <v>0</v>
      </c>
      <c r="D2246" cm="1">
        <f t="array" aca="1" ref="D2246" ca="1">IFERROR(INDEX(Calculation!K:K,MATCH('Reconciliation Layer'!C2246,Calculation!A:A,0),0),"")</f>
        <v>0</v>
      </c>
      <c r="E2246" t="str">
        <f t="shared" ca="1" si="110"/>
        <v/>
      </c>
    </row>
    <row r="2247" spans="1:5">
      <c r="A2247" t="str">
        <f t="shared" si="109"/>
        <v/>
      </c>
      <c r="B2247" t="str">
        <f t="shared" si="108"/>
        <v/>
      </c>
      <c r="C2247" s="2">
        <f>Calculation!$A21</f>
        <v>0</v>
      </c>
      <c r="D2247" cm="1">
        <f t="array" aca="1" ref="D2247" ca="1">IFERROR(INDEX(Calculation!K:K,MATCH('Reconciliation Layer'!C2247,Calculation!A:A,0),0),"")</f>
        <v>0</v>
      </c>
      <c r="E2247" t="str">
        <f t="shared" ca="1" si="110"/>
        <v/>
      </c>
    </row>
    <row r="2248" spans="1:5">
      <c r="A2248" t="str">
        <f t="shared" si="109"/>
        <v/>
      </c>
      <c r="B2248" t="str">
        <f t="shared" si="108"/>
        <v/>
      </c>
      <c r="C2248" s="2">
        <f>Calculation!$A22</f>
        <v>0</v>
      </c>
      <c r="D2248" cm="1">
        <f t="array" aca="1" ref="D2248" ca="1">IFERROR(INDEX(Calculation!K:K,MATCH('Reconciliation Layer'!C2248,Calculation!A:A,0),0),"")</f>
        <v>0</v>
      </c>
      <c r="E2248" t="str">
        <f t="shared" ca="1" si="110"/>
        <v/>
      </c>
    </row>
    <row r="2249" spans="1:5">
      <c r="A2249" t="str">
        <f t="shared" si="109"/>
        <v/>
      </c>
      <c r="B2249" t="str">
        <f t="shared" si="108"/>
        <v/>
      </c>
      <c r="C2249" s="2">
        <f>Calculation!$A23</f>
        <v>0</v>
      </c>
      <c r="D2249" cm="1">
        <f t="array" aca="1" ref="D2249" ca="1">IFERROR(INDEX(Calculation!K:K,MATCH('Reconciliation Layer'!C2249,Calculation!A:A,0),0),"")</f>
        <v>0</v>
      </c>
      <c r="E2249" t="str">
        <f t="shared" ca="1" si="110"/>
        <v/>
      </c>
    </row>
    <row r="2250" spans="1:5">
      <c r="A2250" t="str">
        <f t="shared" si="109"/>
        <v/>
      </c>
      <c r="B2250" t="str">
        <f t="shared" si="108"/>
        <v/>
      </c>
      <c r="C2250" s="2">
        <f>Calculation!$A24</f>
        <v>0</v>
      </c>
      <c r="D2250" cm="1">
        <f t="array" aca="1" ref="D2250" ca="1">IFERROR(INDEX(Calculation!K:K,MATCH('Reconciliation Layer'!C2250,Calculation!A:A,0),0),"")</f>
        <v>0</v>
      </c>
      <c r="E2250" t="str">
        <f t="shared" ca="1" si="110"/>
        <v/>
      </c>
    </row>
    <row r="2251" spans="1:5">
      <c r="A2251" t="str">
        <f t="shared" si="109"/>
        <v/>
      </c>
      <c r="B2251" t="str">
        <f t="shared" si="108"/>
        <v/>
      </c>
      <c r="C2251" s="2">
        <f>Calculation!$A25</f>
        <v>0</v>
      </c>
      <c r="D2251" cm="1">
        <f t="array" aca="1" ref="D2251" ca="1">IFERROR(INDEX(Calculation!K:K,MATCH('Reconciliation Layer'!C2251,Calculation!A:A,0),0),"")</f>
        <v>0</v>
      </c>
      <c r="E2251" t="str">
        <f t="shared" ca="1" si="110"/>
        <v/>
      </c>
    </row>
    <row r="2252" spans="1:5">
      <c r="A2252" t="str">
        <f t="shared" si="109"/>
        <v/>
      </c>
      <c r="B2252" t="str">
        <f t="shared" si="108"/>
        <v/>
      </c>
      <c r="C2252" s="2">
        <f>Calculation!$A26</f>
        <v>0</v>
      </c>
      <c r="D2252" cm="1">
        <f t="array" aca="1" ref="D2252" ca="1">IFERROR(INDEX(Calculation!K:K,MATCH('Reconciliation Layer'!C2252,Calculation!A:A,0),0),"")</f>
        <v>0</v>
      </c>
      <c r="E2252" t="str">
        <f t="shared" ca="1" si="110"/>
        <v/>
      </c>
    </row>
    <row r="2253" spans="1:5">
      <c r="A2253" t="str">
        <f t="shared" si="109"/>
        <v/>
      </c>
      <c r="B2253" t="str">
        <f t="shared" si="108"/>
        <v/>
      </c>
      <c r="C2253" s="2">
        <f>Calculation!$A27</f>
        <v>0</v>
      </c>
      <c r="D2253" cm="1">
        <f t="array" aca="1" ref="D2253" ca="1">IFERROR(INDEX(Calculation!K:K,MATCH('Reconciliation Layer'!C2253,Calculation!A:A,0),0),"")</f>
        <v>0</v>
      </c>
      <c r="E2253" t="str">
        <f t="shared" ca="1" si="110"/>
        <v/>
      </c>
    </row>
    <row r="2254" spans="1:5">
      <c r="A2254" t="str">
        <f t="shared" si="109"/>
        <v/>
      </c>
      <c r="B2254" t="str">
        <f t="shared" si="108"/>
        <v/>
      </c>
      <c r="C2254" s="2">
        <f>Calculation!$A28</f>
        <v>0</v>
      </c>
      <c r="D2254" cm="1">
        <f t="array" aca="1" ref="D2254" ca="1">IFERROR(INDEX(Calculation!K:K,MATCH('Reconciliation Layer'!C2254,Calculation!A:A,0),0),"")</f>
        <v>0</v>
      </c>
      <c r="E2254" t="str">
        <f t="shared" ca="1" si="110"/>
        <v/>
      </c>
    </row>
    <row r="2255" spans="1:5">
      <c r="A2255" t="str">
        <f t="shared" si="109"/>
        <v/>
      </c>
      <c r="B2255" t="str">
        <f t="shared" si="108"/>
        <v/>
      </c>
      <c r="C2255" s="2">
        <f>Calculation!$A29</f>
        <v>0</v>
      </c>
      <c r="D2255" cm="1">
        <f t="array" aca="1" ref="D2255" ca="1">IFERROR(INDEX(Calculation!K:K,MATCH('Reconciliation Layer'!C2255,Calculation!A:A,0),0),"")</f>
        <v>0</v>
      </c>
      <c r="E2255" t="str">
        <f t="shared" ca="1" si="110"/>
        <v/>
      </c>
    </row>
    <row r="2256" spans="1:5">
      <c r="A2256" t="str">
        <f t="shared" si="109"/>
        <v/>
      </c>
      <c r="B2256" t="str">
        <f t="shared" si="108"/>
        <v/>
      </c>
      <c r="C2256" s="2">
        <f>Calculation!$A30</f>
        <v>0</v>
      </c>
      <c r="D2256" cm="1">
        <f t="array" aca="1" ref="D2256" ca="1">IFERROR(INDEX(Calculation!K:K,MATCH('Reconciliation Layer'!C2256,Calculation!A:A,0),0),"")</f>
        <v>0</v>
      </c>
      <c r="E2256" t="str">
        <f t="shared" ca="1" si="110"/>
        <v/>
      </c>
    </row>
    <row r="2257" spans="1:5">
      <c r="A2257" t="str">
        <f t="shared" si="109"/>
        <v/>
      </c>
      <c r="B2257" t="str">
        <f t="shared" si="108"/>
        <v/>
      </c>
      <c r="C2257" s="2">
        <f>Calculation!$A31</f>
        <v>0</v>
      </c>
      <c r="D2257" cm="1">
        <f t="array" aca="1" ref="D2257" ca="1">IFERROR(INDEX(Calculation!K:K,MATCH('Reconciliation Layer'!C2257,Calculation!A:A,0),0),"")</f>
        <v>0</v>
      </c>
      <c r="E2257" t="str">
        <f t="shared" ca="1" si="110"/>
        <v/>
      </c>
    </row>
    <row r="2258" spans="1:5">
      <c r="A2258" t="str">
        <f t="shared" si="109"/>
        <v/>
      </c>
      <c r="B2258" t="str">
        <f t="shared" si="108"/>
        <v/>
      </c>
      <c r="C2258" s="2">
        <f>Calculation!$A32</f>
        <v>0</v>
      </c>
      <c r="D2258" cm="1">
        <f t="array" aca="1" ref="D2258" ca="1">IFERROR(INDEX(Calculation!K:K,MATCH('Reconciliation Layer'!C2258,Calculation!A:A,0),0),"")</f>
        <v>0</v>
      </c>
      <c r="E2258" t="str">
        <f t="shared" ca="1" si="110"/>
        <v/>
      </c>
    </row>
    <row r="2259" spans="1:5">
      <c r="A2259" t="str">
        <f t="shared" si="109"/>
        <v/>
      </c>
      <c r="B2259" t="str">
        <f t="shared" si="108"/>
        <v/>
      </c>
      <c r="C2259" s="2">
        <f>Calculation!$A33</f>
        <v>0</v>
      </c>
      <c r="D2259" cm="1">
        <f t="array" aca="1" ref="D2259" ca="1">IFERROR(INDEX(Calculation!K:K,MATCH('Reconciliation Layer'!C2259,Calculation!A:A,0),0),"")</f>
        <v>0</v>
      </c>
      <c r="E2259" t="str">
        <f t="shared" ca="1" si="110"/>
        <v/>
      </c>
    </row>
    <row r="2260" spans="1:5">
      <c r="A2260" t="str">
        <f t="shared" si="109"/>
        <v/>
      </c>
      <c r="B2260" t="str">
        <f t="shared" si="108"/>
        <v/>
      </c>
      <c r="C2260" s="2">
        <f>Calculation!$A34</f>
        <v>0</v>
      </c>
      <c r="D2260" cm="1">
        <f t="array" aca="1" ref="D2260" ca="1">IFERROR(INDEX(Calculation!K:K,MATCH('Reconciliation Layer'!C2260,Calculation!A:A,0),0),"")</f>
        <v>0</v>
      </c>
      <c r="E2260" t="str">
        <f t="shared" ca="1" si="110"/>
        <v/>
      </c>
    </row>
    <row r="2261" spans="1:5">
      <c r="A2261" t="str">
        <f t="shared" si="109"/>
        <v/>
      </c>
      <c r="B2261" t="str">
        <f t="shared" si="108"/>
        <v/>
      </c>
      <c r="C2261" s="2">
        <f>Calculation!$A35</f>
        <v>0</v>
      </c>
      <c r="D2261" cm="1">
        <f t="array" aca="1" ref="D2261" ca="1">IFERROR(INDEX(Calculation!K:K,MATCH('Reconciliation Layer'!C2261,Calculation!A:A,0),0),"")</f>
        <v>0</v>
      </c>
      <c r="E2261" t="str">
        <f t="shared" ca="1" si="110"/>
        <v/>
      </c>
    </row>
    <row r="2262" spans="1:5">
      <c r="A2262" t="str">
        <f t="shared" si="109"/>
        <v/>
      </c>
      <c r="B2262" t="str">
        <f t="shared" si="108"/>
        <v/>
      </c>
      <c r="C2262" s="2">
        <f>Calculation!$A36</f>
        <v>0</v>
      </c>
      <c r="D2262" cm="1">
        <f t="array" aca="1" ref="D2262" ca="1">IFERROR(INDEX(Calculation!K:K,MATCH('Reconciliation Layer'!C2262,Calculation!A:A,0),0),"")</f>
        <v>0</v>
      </c>
      <c r="E2262" t="str">
        <f t="shared" ca="1" si="110"/>
        <v/>
      </c>
    </row>
    <row r="2263" spans="1:5">
      <c r="A2263" t="str">
        <f t="shared" si="109"/>
        <v/>
      </c>
      <c r="B2263" t="str">
        <f t="shared" si="108"/>
        <v/>
      </c>
      <c r="C2263" s="2">
        <f>Calculation!$A37</f>
        <v>0</v>
      </c>
      <c r="D2263" cm="1">
        <f t="array" aca="1" ref="D2263" ca="1">IFERROR(INDEX(Calculation!K:K,MATCH('Reconciliation Layer'!C2263,Calculation!A:A,0),0),"")</f>
        <v>0</v>
      </c>
      <c r="E2263" t="str">
        <f t="shared" ca="1" si="110"/>
        <v/>
      </c>
    </row>
    <row r="2264" spans="1:5">
      <c r="A2264" t="str">
        <f t="shared" si="109"/>
        <v/>
      </c>
      <c r="B2264" t="str">
        <f t="shared" si="108"/>
        <v/>
      </c>
      <c r="C2264" s="2">
        <f>Calculation!$A38</f>
        <v>0</v>
      </c>
      <c r="D2264" cm="1">
        <f t="array" aca="1" ref="D2264" ca="1">IFERROR(INDEX(Calculation!K:K,MATCH('Reconciliation Layer'!C2264,Calculation!A:A,0),0),"")</f>
        <v>0</v>
      </c>
      <c r="E2264" t="str">
        <f t="shared" ca="1" si="110"/>
        <v/>
      </c>
    </row>
    <row r="2265" spans="1:5">
      <c r="A2265" t="str">
        <f t="shared" si="109"/>
        <v/>
      </c>
      <c r="B2265" t="str">
        <f t="shared" si="108"/>
        <v/>
      </c>
      <c r="C2265" s="2">
        <f>Calculation!$A39</f>
        <v>0</v>
      </c>
      <c r="D2265" cm="1">
        <f t="array" aca="1" ref="D2265" ca="1">IFERROR(INDEX(Calculation!K:K,MATCH('Reconciliation Layer'!C2265,Calculation!A:A,0),0),"")</f>
        <v>0</v>
      </c>
      <c r="E2265" t="str">
        <f t="shared" ca="1" si="110"/>
        <v/>
      </c>
    </row>
    <row r="2266" spans="1:5">
      <c r="A2266" t="str">
        <f t="shared" si="109"/>
        <v/>
      </c>
      <c r="B2266" t="str">
        <f t="shared" si="108"/>
        <v/>
      </c>
      <c r="C2266" s="2">
        <f>Calculation!$A40</f>
        <v>0</v>
      </c>
      <c r="D2266" cm="1">
        <f t="array" aca="1" ref="D2266" ca="1">IFERROR(INDEX(Calculation!K:K,MATCH('Reconciliation Layer'!C2266,Calculation!A:A,0),0),"")</f>
        <v>0</v>
      </c>
      <c r="E2266" t="str">
        <f t="shared" ca="1" si="110"/>
        <v/>
      </c>
    </row>
    <row r="2267" spans="1:5">
      <c r="A2267" t="str">
        <f t="shared" si="109"/>
        <v/>
      </c>
      <c r="B2267" t="str">
        <f t="shared" si="108"/>
        <v/>
      </c>
      <c r="C2267" s="2">
        <f>Calculation!$A41</f>
        <v>0</v>
      </c>
      <c r="D2267" cm="1">
        <f t="array" aca="1" ref="D2267" ca="1">IFERROR(INDEX(Calculation!K:K,MATCH('Reconciliation Layer'!C2267,Calculation!A:A,0),0),"")</f>
        <v>0</v>
      </c>
      <c r="E2267" t="str">
        <f t="shared" ca="1" si="110"/>
        <v/>
      </c>
    </row>
    <row r="2268" spans="1:5">
      <c r="A2268" t="str">
        <f t="shared" si="109"/>
        <v/>
      </c>
      <c r="B2268" t="str">
        <f t="shared" si="108"/>
        <v/>
      </c>
      <c r="C2268" s="2">
        <f>Calculation!$A42</f>
        <v>0</v>
      </c>
      <c r="D2268" cm="1">
        <f t="array" aca="1" ref="D2268" ca="1">IFERROR(INDEX(Calculation!K:K,MATCH('Reconciliation Layer'!C2268,Calculation!A:A,0),0),"")</f>
        <v>0</v>
      </c>
      <c r="E2268" t="str">
        <f t="shared" ca="1" si="110"/>
        <v/>
      </c>
    </row>
    <row r="2269" spans="1:5">
      <c r="A2269" t="str">
        <f t="shared" si="109"/>
        <v/>
      </c>
      <c r="B2269" t="str">
        <f t="shared" si="108"/>
        <v/>
      </c>
      <c r="C2269" s="2">
        <f>Calculation!$A43</f>
        <v>0</v>
      </c>
      <c r="D2269" cm="1">
        <f t="array" aca="1" ref="D2269" ca="1">IFERROR(INDEX(Calculation!K:K,MATCH('Reconciliation Layer'!C2269,Calculation!A:A,0),0),"")</f>
        <v>0</v>
      </c>
      <c r="E2269" t="str">
        <f t="shared" ca="1" si="110"/>
        <v/>
      </c>
    </row>
    <row r="2270" spans="1:5">
      <c r="A2270" t="str">
        <f t="shared" si="109"/>
        <v/>
      </c>
      <c r="B2270" t="str">
        <f t="shared" si="108"/>
        <v/>
      </c>
      <c r="C2270" s="2">
        <f>Calculation!$A44</f>
        <v>0</v>
      </c>
      <c r="D2270" cm="1">
        <f t="array" aca="1" ref="D2270" ca="1">IFERROR(INDEX(Calculation!K:K,MATCH('Reconciliation Layer'!C2270,Calculation!A:A,0),0),"")</f>
        <v>0</v>
      </c>
      <c r="E2270" t="str">
        <f t="shared" ca="1" si="110"/>
        <v/>
      </c>
    </row>
    <row r="2271" spans="1:5">
      <c r="A2271" t="str">
        <f t="shared" si="109"/>
        <v/>
      </c>
      <c r="B2271" t="str">
        <f t="shared" si="108"/>
        <v/>
      </c>
      <c r="C2271" s="2">
        <f>Calculation!$A45</f>
        <v>0</v>
      </c>
      <c r="D2271" cm="1">
        <f t="array" aca="1" ref="D2271" ca="1">IFERROR(INDEX(Calculation!K:K,MATCH('Reconciliation Layer'!C2271,Calculation!A:A,0),0),"")</f>
        <v>0</v>
      </c>
      <c r="E2271" t="str">
        <f t="shared" ca="1" si="110"/>
        <v/>
      </c>
    </row>
    <row r="2272" spans="1:5">
      <c r="A2272" t="str">
        <f t="shared" si="109"/>
        <v/>
      </c>
      <c r="B2272" t="str">
        <f t="shared" si="108"/>
        <v/>
      </c>
      <c r="C2272" s="2">
        <f>Calculation!$A46</f>
        <v>0</v>
      </c>
      <c r="D2272" cm="1">
        <f t="array" aca="1" ref="D2272" ca="1">IFERROR(INDEX(Calculation!K:K,MATCH('Reconciliation Layer'!C2272,Calculation!A:A,0),0),"")</f>
        <v>0</v>
      </c>
      <c r="E2272" t="str">
        <f t="shared" ca="1" si="110"/>
        <v/>
      </c>
    </row>
    <row r="2273" spans="1:5">
      <c r="A2273" t="str">
        <f t="shared" si="109"/>
        <v/>
      </c>
      <c r="B2273" t="str">
        <f t="shared" si="108"/>
        <v/>
      </c>
      <c r="C2273" s="2">
        <f>Calculation!$A47</f>
        <v>0</v>
      </c>
      <c r="D2273" cm="1">
        <f t="array" aca="1" ref="D2273" ca="1">IFERROR(INDEX(Calculation!K:K,MATCH('Reconciliation Layer'!C2273,Calculation!A:A,0),0),"")</f>
        <v>0</v>
      </c>
      <c r="E2273" t="str">
        <f t="shared" ca="1" si="110"/>
        <v/>
      </c>
    </row>
    <row r="2274" spans="1:5">
      <c r="A2274" t="str">
        <f t="shared" si="109"/>
        <v/>
      </c>
      <c r="B2274" t="str">
        <f t="shared" si="108"/>
        <v/>
      </c>
      <c r="C2274" s="2">
        <f>Calculation!$A48</f>
        <v>0</v>
      </c>
      <c r="D2274" cm="1">
        <f t="array" aca="1" ref="D2274" ca="1">IFERROR(INDEX(Calculation!K:K,MATCH('Reconciliation Layer'!C2274,Calculation!A:A,0),0),"")</f>
        <v>0</v>
      </c>
      <c r="E2274" t="str">
        <f t="shared" ca="1" si="110"/>
        <v/>
      </c>
    </row>
    <row r="2275" spans="1:5">
      <c r="A2275" t="str">
        <f t="shared" si="109"/>
        <v/>
      </c>
      <c r="B2275" t="str">
        <f t="shared" si="108"/>
        <v/>
      </c>
      <c r="C2275" s="2">
        <f>Calculation!$A49</f>
        <v>0</v>
      </c>
      <c r="D2275" cm="1">
        <f t="array" aca="1" ref="D2275" ca="1">IFERROR(INDEX(Calculation!K:K,MATCH('Reconciliation Layer'!C2275,Calculation!A:A,0),0),"")</f>
        <v>0</v>
      </c>
      <c r="E2275" t="str">
        <f t="shared" ca="1" si="110"/>
        <v/>
      </c>
    </row>
    <row r="2276" spans="1:5">
      <c r="A2276" t="str">
        <f t="shared" si="109"/>
        <v/>
      </c>
      <c r="B2276" t="str">
        <f t="shared" si="108"/>
        <v/>
      </c>
      <c r="C2276" s="2">
        <f>Calculation!$A50</f>
        <v>0</v>
      </c>
      <c r="D2276" cm="1">
        <f t="array" aca="1" ref="D2276" ca="1">IFERROR(INDEX(Calculation!K:K,MATCH('Reconciliation Layer'!C2276,Calculation!A:A,0),0),"")</f>
        <v>0</v>
      </c>
      <c r="E2276" t="str">
        <f t="shared" ca="1" si="110"/>
        <v/>
      </c>
    </row>
    <row r="2277" spans="1:5">
      <c r="A2277" t="str">
        <f t="shared" si="109"/>
        <v/>
      </c>
      <c r="B2277" t="str">
        <f t="shared" si="108"/>
        <v/>
      </c>
      <c r="C2277" s="2">
        <f>Calculation!$A51</f>
        <v>0</v>
      </c>
      <c r="D2277" cm="1">
        <f t="array" aca="1" ref="D2277" ca="1">IFERROR(INDEX(Calculation!K:K,MATCH('Reconciliation Layer'!C2277,Calculation!A:A,0),0),"")</f>
        <v>0</v>
      </c>
      <c r="E2277" t="str">
        <f t="shared" ca="1" si="110"/>
        <v/>
      </c>
    </row>
    <row r="2278" spans="1:5">
      <c r="A2278" t="str">
        <f t="shared" si="109"/>
        <v/>
      </c>
      <c r="B2278" t="str">
        <f t="shared" si="108"/>
        <v/>
      </c>
      <c r="C2278" s="2">
        <f>Calculation!$A52</f>
        <v>0</v>
      </c>
      <c r="D2278" cm="1">
        <f t="array" aca="1" ref="D2278" ca="1">IFERROR(INDEX(Calculation!K:K,MATCH('Reconciliation Layer'!C2278,Calculation!A:A,0),0),"")</f>
        <v>0</v>
      </c>
      <c r="E2278" t="str">
        <f t="shared" ca="1" si="110"/>
        <v/>
      </c>
    </row>
    <row r="2279" spans="1:5">
      <c r="A2279" t="str">
        <f t="shared" si="109"/>
        <v/>
      </c>
      <c r="B2279" t="str">
        <f t="shared" si="108"/>
        <v/>
      </c>
      <c r="C2279" s="2">
        <f>Calculation!$A53</f>
        <v>0</v>
      </c>
      <c r="D2279" cm="1">
        <f t="array" aca="1" ref="D2279" ca="1">IFERROR(INDEX(Calculation!K:K,MATCH('Reconciliation Layer'!C2279,Calculation!A:A,0),0),"")</f>
        <v>0</v>
      </c>
      <c r="E2279" t="str">
        <f t="shared" ca="1" si="110"/>
        <v/>
      </c>
    </row>
    <row r="2280" spans="1:5">
      <c r="A2280" t="str">
        <f t="shared" si="109"/>
        <v/>
      </c>
      <c r="B2280" t="str">
        <f t="shared" si="108"/>
        <v/>
      </c>
      <c r="C2280" s="2">
        <f>Calculation!$A54</f>
        <v>0</v>
      </c>
      <c r="D2280" cm="1">
        <f t="array" aca="1" ref="D2280" ca="1">IFERROR(INDEX(Calculation!K:K,MATCH('Reconciliation Layer'!C2280,Calculation!A:A,0),0),"")</f>
        <v>0</v>
      </c>
      <c r="E2280" t="str">
        <f t="shared" ca="1" si="110"/>
        <v/>
      </c>
    </row>
    <row r="2281" spans="1:5">
      <c r="A2281" t="str">
        <f t="shared" si="109"/>
        <v/>
      </c>
      <c r="B2281" t="str">
        <f t="shared" si="108"/>
        <v/>
      </c>
      <c r="C2281" s="2">
        <f>Calculation!$A55</f>
        <v>0</v>
      </c>
      <c r="D2281" cm="1">
        <f t="array" aca="1" ref="D2281" ca="1">IFERROR(INDEX(Calculation!K:K,MATCH('Reconciliation Layer'!C2281,Calculation!A:A,0),0),"")</f>
        <v>0</v>
      </c>
      <c r="E2281" t="str">
        <f t="shared" ca="1" si="110"/>
        <v/>
      </c>
    </row>
    <row r="2282" spans="1:5">
      <c r="A2282" t="str">
        <f t="shared" si="109"/>
        <v/>
      </c>
      <c r="B2282" t="str">
        <f t="shared" si="108"/>
        <v/>
      </c>
      <c r="C2282" s="2">
        <f>Calculation!$A56</f>
        <v>0</v>
      </c>
      <c r="D2282" cm="1">
        <f t="array" aca="1" ref="D2282" ca="1">IFERROR(INDEX(Calculation!K:K,MATCH('Reconciliation Layer'!C2282,Calculation!A:A,0),0),"")</f>
        <v>0</v>
      </c>
      <c r="E2282" t="str">
        <f t="shared" ca="1" si="110"/>
        <v/>
      </c>
    </row>
    <row r="2283" spans="1:5">
      <c r="A2283" t="str">
        <f t="shared" si="109"/>
        <v/>
      </c>
      <c r="B2283" t="str">
        <f t="shared" si="108"/>
        <v/>
      </c>
      <c r="C2283" s="2">
        <f>Calculation!$A57</f>
        <v>0</v>
      </c>
      <c r="D2283" cm="1">
        <f t="array" aca="1" ref="D2283" ca="1">IFERROR(INDEX(Calculation!K:K,MATCH('Reconciliation Layer'!C2283,Calculation!A:A,0),0),"")</f>
        <v>0</v>
      </c>
      <c r="E2283" t="str">
        <f t="shared" ca="1" si="110"/>
        <v/>
      </c>
    </row>
    <row r="2284" spans="1:5">
      <c r="A2284" t="str">
        <f t="shared" si="109"/>
        <v/>
      </c>
      <c r="B2284" t="str">
        <f t="shared" si="108"/>
        <v/>
      </c>
      <c r="C2284" s="2">
        <f>Calculation!$A58</f>
        <v>0</v>
      </c>
      <c r="D2284" cm="1">
        <f t="array" aca="1" ref="D2284" ca="1">IFERROR(INDEX(Calculation!K:K,MATCH('Reconciliation Layer'!C2284,Calculation!A:A,0),0),"")</f>
        <v>0</v>
      </c>
      <c r="E2284" t="str">
        <f t="shared" ca="1" si="110"/>
        <v/>
      </c>
    </row>
    <row r="2285" spans="1:5">
      <c r="A2285" t="str">
        <f t="shared" si="109"/>
        <v/>
      </c>
      <c r="B2285" t="str">
        <f t="shared" si="108"/>
        <v/>
      </c>
      <c r="C2285" s="2">
        <f>Calculation!$A59</f>
        <v>0</v>
      </c>
      <c r="D2285" cm="1">
        <f t="array" aca="1" ref="D2285" ca="1">IFERROR(INDEX(Calculation!K:K,MATCH('Reconciliation Layer'!C2285,Calculation!A:A,0),0),"")</f>
        <v>0</v>
      </c>
      <c r="E2285" t="str">
        <f t="shared" ca="1" si="110"/>
        <v/>
      </c>
    </row>
    <row r="2286" spans="1:5">
      <c r="A2286" t="str">
        <f t="shared" si="109"/>
        <v/>
      </c>
      <c r="B2286" t="str">
        <f t="shared" si="108"/>
        <v/>
      </c>
      <c r="C2286" s="2">
        <f>Calculation!$A60</f>
        <v>0</v>
      </c>
      <c r="D2286" cm="1">
        <f t="array" aca="1" ref="D2286" ca="1">IFERROR(INDEX(Calculation!K:K,MATCH('Reconciliation Layer'!C2286,Calculation!A:A,0),0),"")</f>
        <v>0</v>
      </c>
      <c r="E2286" t="str">
        <f t="shared" ca="1" si="110"/>
        <v/>
      </c>
    </row>
    <row r="2287" spans="1:5">
      <c r="A2287" t="str">
        <f t="shared" si="109"/>
        <v/>
      </c>
      <c r="B2287" t="str">
        <f t="shared" si="108"/>
        <v/>
      </c>
      <c r="C2287" s="2">
        <f>Calculation!$A61</f>
        <v>0</v>
      </c>
      <c r="D2287" cm="1">
        <f t="array" aca="1" ref="D2287" ca="1">IFERROR(INDEX(Calculation!K:K,MATCH('Reconciliation Layer'!C2287,Calculation!A:A,0),0),"")</f>
        <v>0</v>
      </c>
      <c r="E2287" t="str">
        <f t="shared" ca="1" si="110"/>
        <v/>
      </c>
    </row>
    <row r="2288" spans="1:5">
      <c r="A2288" t="str">
        <f t="shared" si="109"/>
        <v/>
      </c>
      <c r="B2288" t="str">
        <f t="shared" si="108"/>
        <v/>
      </c>
      <c r="C2288" s="2">
        <f>Calculation!$A62</f>
        <v>0</v>
      </c>
      <c r="D2288" cm="1">
        <f t="array" aca="1" ref="D2288" ca="1">IFERROR(INDEX(Calculation!K:K,MATCH('Reconciliation Layer'!C2288,Calculation!A:A,0),0),"")</f>
        <v>0</v>
      </c>
      <c r="E2288" t="str">
        <f t="shared" ca="1" si="110"/>
        <v/>
      </c>
    </row>
    <row r="2289" spans="1:5">
      <c r="A2289" t="str">
        <f t="shared" si="109"/>
        <v/>
      </c>
      <c r="B2289" t="str">
        <f t="shared" si="108"/>
        <v/>
      </c>
      <c r="C2289" s="2">
        <f>Calculation!$A63</f>
        <v>0</v>
      </c>
      <c r="D2289" cm="1">
        <f t="array" aca="1" ref="D2289" ca="1">IFERROR(INDEX(Calculation!K:K,MATCH('Reconciliation Layer'!C2289,Calculation!A:A,0),0),"")</f>
        <v>0</v>
      </c>
      <c r="E2289" t="str">
        <f t="shared" ca="1" si="110"/>
        <v/>
      </c>
    </row>
    <row r="2290" spans="1:5">
      <c r="A2290" t="str">
        <f t="shared" si="109"/>
        <v/>
      </c>
      <c r="B2290" t="str">
        <f t="shared" si="108"/>
        <v/>
      </c>
      <c r="C2290" s="2">
        <f>Calculation!$A64</f>
        <v>0</v>
      </c>
      <c r="D2290" cm="1">
        <f t="array" aca="1" ref="D2290" ca="1">IFERROR(INDEX(Calculation!K:K,MATCH('Reconciliation Layer'!C2290,Calculation!A:A,0),0),"")</f>
        <v>0</v>
      </c>
      <c r="E2290" t="str">
        <f t="shared" ca="1" si="110"/>
        <v/>
      </c>
    </row>
    <row r="2291" spans="1:5">
      <c r="A2291" t="str">
        <f t="shared" si="109"/>
        <v/>
      </c>
      <c r="B2291" t="str">
        <f t="shared" si="108"/>
        <v/>
      </c>
      <c r="C2291" s="2">
        <f>Calculation!$A65</f>
        <v>0</v>
      </c>
      <c r="D2291" cm="1">
        <f t="array" aca="1" ref="D2291" ca="1">IFERROR(INDEX(Calculation!K:K,MATCH('Reconciliation Layer'!C2291,Calculation!A:A,0),0),"")</f>
        <v>0</v>
      </c>
      <c r="E2291" t="str">
        <f t="shared" ca="1" si="110"/>
        <v/>
      </c>
    </row>
    <row r="2292" spans="1:5">
      <c r="A2292" t="str">
        <f t="shared" si="109"/>
        <v/>
      </c>
      <c r="B2292" t="str">
        <f t="shared" si="108"/>
        <v/>
      </c>
      <c r="C2292" s="2">
        <f>Calculation!$A66</f>
        <v>0</v>
      </c>
      <c r="D2292" cm="1">
        <f t="array" aca="1" ref="D2292" ca="1">IFERROR(INDEX(Calculation!K:K,MATCH('Reconciliation Layer'!C2292,Calculation!A:A,0),0),"")</f>
        <v>0</v>
      </c>
      <c r="E2292" t="str">
        <f t="shared" ca="1" si="110"/>
        <v/>
      </c>
    </row>
    <row r="2293" spans="1:5">
      <c r="A2293" t="str">
        <f t="shared" si="109"/>
        <v/>
      </c>
      <c r="B2293" t="str">
        <f t="shared" si="108"/>
        <v/>
      </c>
      <c r="C2293" s="2">
        <f>Calculation!$A67</f>
        <v>0</v>
      </c>
      <c r="D2293" cm="1">
        <f t="array" aca="1" ref="D2293" ca="1">IFERROR(INDEX(Calculation!K:K,MATCH('Reconciliation Layer'!C2293,Calculation!A:A,0),0),"")</f>
        <v>0</v>
      </c>
      <c r="E2293" t="str">
        <f t="shared" ca="1" si="110"/>
        <v/>
      </c>
    </row>
    <row r="2294" spans="1:5">
      <c r="A2294" t="str">
        <f t="shared" si="109"/>
        <v/>
      </c>
      <c r="B2294" t="str">
        <f t="shared" si="108"/>
        <v/>
      </c>
      <c r="C2294" s="2">
        <f>Calculation!$A68</f>
        <v>0</v>
      </c>
      <c r="D2294" cm="1">
        <f t="array" aca="1" ref="D2294" ca="1">IFERROR(INDEX(Calculation!K:K,MATCH('Reconciliation Layer'!C2294,Calculation!A:A,0),0),"")</f>
        <v>0</v>
      </c>
      <c r="E2294" t="str">
        <f t="shared" ca="1" si="110"/>
        <v/>
      </c>
    </row>
    <row r="2295" spans="1:5">
      <c r="A2295" t="str">
        <f t="shared" si="109"/>
        <v/>
      </c>
      <c r="B2295" t="str">
        <f t="shared" ref="B2295:B2358" si="111">IF(C2295&gt;0,CONCATENATE(A2295," | ","Daily Summary"),"")</f>
        <v/>
      </c>
      <c r="C2295" s="2">
        <f>Calculation!$A69</f>
        <v>0</v>
      </c>
      <c r="D2295" cm="1">
        <f t="array" aca="1" ref="D2295" ca="1">IFERROR(INDEX(Calculation!K:K,MATCH('Reconciliation Layer'!C2295,Calculation!A:A,0),0),"")</f>
        <v>0</v>
      </c>
      <c r="E2295" t="str">
        <f t="shared" ca="1" si="110"/>
        <v/>
      </c>
    </row>
    <row r="2296" spans="1:5">
      <c r="A2296" t="str">
        <f t="shared" ref="A2296:A2359" si="112">IF(C2296&gt;0,A2295,"")</f>
        <v/>
      </c>
      <c r="B2296" t="str">
        <f t="shared" si="111"/>
        <v/>
      </c>
      <c r="C2296" s="2">
        <f>Calculation!$A70</f>
        <v>0</v>
      </c>
      <c r="D2296" cm="1">
        <f t="array" aca="1" ref="D2296" ca="1">IFERROR(INDEX(Calculation!K:K,MATCH('Reconciliation Layer'!C2296,Calculation!A:A,0),0),"")</f>
        <v>0</v>
      </c>
      <c r="E2296" t="str">
        <f t="shared" ca="1" si="110"/>
        <v/>
      </c>
    </row>
    <row r="2297" spans="1:5">
      <c r="A2297" t="str">
        <f t="shared" si="112"/>
        <v/>
      </c>
      <c r="B2297" t="str">
        <f t="shared" si="111"/>
        <v/>
      </c>
      <c r="C2297" s="2">
        <f>Calculation!$A71</f>
        <v>0</v>
      </c>
      <c r="D2297" cm="1">
        <f t="array" aca="1" ref="D2297" ca="1">IFERROR(INDEX(Calculation!K:K,MATCH('Reconciliation Layer'!C2297,Calculation!A:A,0),0),"")</f>
        <v>0</v>
      </c>
      <c r="E2297" t="str">
        <f t="shared" ca="1" si="110"/>
        <v/>
      </c>
    </row>
    <row r="2298" spans="1:5">
      <c r="A2298" t="str">
        <f t="shared" si="112"/>
        <v/>
      </c>
      <c r="B2298" t="str">
        <f t="shared" si="111"/>
        <v/>
      </c>
      <c r="C2298" s="2">
        <f>Calculation!$A72</f>
        <v>0</v>
      </c>
      <c r="D2298" cm="1">
        <f t="array" aca="1" ref="D2298" ca="1">IFERROR(INDEX(Calculation!K:K,MATCH('Reconciliation Layer'!C2298,Calculation!A:A,0),0),"")</f>
        <v>0</v>
      </c>
      <c r="E2298" t="str">
        <f t="shared" ca="1" si="110"/>
        <v/>
      </c>
    </row>
    <row r="2299" spans="1:5">
      <c r="A2299" t="str">
        <f t="shared" si="112"/>
        <v/>
      </c>
      <c r="B2299" t="str">
        <f t="shared" si="111"/>
        <v/>
      </c>
      <c r="C2299" s="2">
        <f>Calculation!$A73</f>
        <v>0</v>
      </c>
      <c r="D2299" cm="1">
        <f t="array" aca="1" ref="D2299" ca="1">IFERROR(INDEX(Calculation!K:K,MATCH('Reconciliation Layer'!C2299,Calculation!A:A,0),0),"")</f>
        <v>0</v>
      </c>
      <c r="E2299" t="str">
        <f t="shared" ca="1" si="110"/>
        <v/>
      </c>
    </row>
    <row r="2300" spans="1:5">
      <c r="A2300" t="str">
        <f t="shared" si="112"/>
        <v/>
      </c>
      <c r="B2300" t="str">
        <f t="shared" si="111"/>
        <v/>
      </c>
      <c r="C2300" s="2">
        <f>Calculation!$A74</f>
        <v>0</v>
      </c>
      <c r="D2300" cm="1">
        <f t="array" aca="1" ref="D2300" ca="1">IFERROR(INDEX(Calculation!K:K,MATCH('Reconciliation Layer'!C2300,Calculation!A:A,0),0),"")</f>
        <v>0</v>
      </c>
      <c r="E2300" t="str">
        <f t="shared" ref="E2300:E2363" ca="1" si="113">IF(D2300&lt;&gt;0,CONCATENATE(B2300,C2300,),"")</f>
        <v/>
      </c>
    </row>
    <row r="2301" spans="1:5">
      <c r="A2301" t="str">
        <f t="shared" si="112"/>
        <v/>
      </c>
      <c r="B2301" t="str">
        <f t="shared" si="111"/>
        <v/>
      </c>
      <c r="C2301" s="2">
        <f>Calculation!$A75</f>
        <v>0</v>
      </c>
      <c r="D2301" cm="1">
        <f t="array" aca="1" ref="D2301" ca="1">IFERROR(INDEX(Calculation!K:K,MATCH('Reconciliation Layer'!C2301,Calculation!A:A,0),0),"")</f>
        <v>0</v>
      </c>
      <c r="E2301" t="str">
        <f t="shared" ca="1" si="113"/>
        <v/>
      </c>
    </row>
    <row r="2302" spans="1:5">
      <c r="A2302" t="str">
        <f t="shared" si="112"/>
        <v/>
      </c>
      <c r="B2302" t="str">
        <f t="shared" si="111"/>
        <v/>
      </c>
      <c r="C2302" s="2">
        <f>Calculation!$A76</f>
        <v>0</v>
      </c>
      <c r="D2302" cm="1">
        <f t="array" aca="1" ref="D2302" ca="1">IFERROR(INDEX(Calculation!K:K,MATCH('Reconciliation Layer'!C2302,Calculation!A:A,0),0),"")</f>
        <v>0</v>
      </c>
      <c r="E2302" t="str">
        <f t="shared" ca="1" si="113"/>
        <v/>
      </c>
    </row>
    <row r="2303" spans="1:5">
      <c r="A2303" t="str">
        <f t="shared" si="112"/>
        <v/>
      </c>
      <c r="B2303" t="str">
        <f t="shared" si="111"/>
        <v/>
      </c>
      <c r="C2303" s="2">
        <f>Calculation!$A77</f>
        <v>0</v>
      </c>
      <c r="D2303" cm="1">
        <f t="array" aca="1" ref="D2303" ca="1">IFERROR(INDEX(Calculation!K:K,MATCH('Reconciliation Layer'!C2303,Calculation!A:A,0),0),"")</f>
        <v>0</v>
      </c>
      <c r="E2303" t="str">
        <f t="shared" ca="1" si="113"/>
        <v/>
      </c>
    </row>
    <row r="2304" spans="1:5">
      <c r="A2304" t="str">
        <f t="shared" si="112"/>
        <v/>
      </c>
      <c r="B2304" t="str">
        <f t="shared" si="111"/>
        <v/>
      </c>
      <c r="C2304" s="2">
        <f>Calculation!$A78</f>
        <v>0</v>
      </c>
      <c r="D2304" cm="1">
        <f t="array" aca="1" ref="D2304" ca="1">IFERROR(INDEX(Calculation!K:K,MATCH('Reconciliation Layer'!C2304,Calculation!A:A,0),0),"")</f>
        <v>0</v>
      </c>
      <c r="E2304" t="str">
        <f t="shared" ca="1" si="113"/>
        <v/>
      </c>
    </row>
    <row r="2305" spans="1:5">
      <c r="A2305" t="str">
        <f t="shared" si="112"/>
        <v/>
      </c>
      <c r="B2305" t="str">
        <f t="shared" si="111"/>
        <v/>
      </c>
      <c r="C2305" s="2">
        <f>Calculation!$A79</f>
        <v>0</v>
      </c>
      <c r="D2305" cm="1">
        <f t="array" aca="1" ref="D2305" ca="1">IFERROR(INDEX(Calculation!K:K,MATCH('Reconciliation Layer'!C2305,Calculation!A:A,0),0),"")</f>
        <v>0</v>
      </c>
      <c r="E2305" t="str">
        <f t="shared" ca="1" si="113"/>
        <v/>
      </c>
    </row>
    <row r="2306" spans="1:5">
      <c r="A2306" t="str">
        <f t="shared" si="112"/>
        <v/>
      </c>
      <c r="B2306" t="str">
        <f t="shared" si="111"/>
        <v/>
      </c>
      <c r="C2306" s="2">
        <f>Calculation!$A80</f>
        <v>0</v>
      </c>
      <c r="D2306" cm="1">
        <f t="array" aca="1" ref="D2306" ca="1">IFERROR(INDEX(Calculation!K:K,MATCH('Reconciliation Layer'!C2306,Calculation!A:A,0),0),"")</f>
        <v>0</v>
      </c>
      <c r="E2306" t="str">
        <f t="shared" ca="1" si="113"/>
        <v/>
      </c>
    </row>
    <row r="2307" spans="1:5">
      <c r="A2307" t="str">
        <f t="shared" si="112"/>
        <v/>
      </c>
      <c r="B2307" t="str">
        <f t="shared" si="111"/>
        <v/>
      </c>
      <c r="C2307" s="2">
        <f>Calculation!$A81</f>
        <v>0</v>
      </c>
      <c r="D2307" cm="1">
        <f t="array" aca="1" ref="D2307" ca="1">IFERROR(INDEX(Calculation!K:K,MATCH('Reconciliation Layer'!C2307,Calculation!A:A,0),0),"")</f>
        <v>0</v>
      </c>
      <c r="E2307" t="str">
        <f t="shared" ca="1" si="113"/>
        <v/>
      </c>
    </row>
    <row r="2308" spans="1:5">
      <c r="A2308" t="str">
        <f t="shared" si="112"/>
        <v/>
      </c>
      <c r="B2308" t="str">
        <f t="shared" si="111"/>
        <v/>
      </c>
      <c r="C2308" s="2">
        <f>Calculation!$A82</f>
        <v>0</v>
      </c>
      <c r="D2308" cm="1">
        <f t="array" aca="1" ref="D2308" ca="1">IFERROR(INDEX(Calculation!K:K,MATCH('Reconciliation Layer'!C2308,Calculation!A:A,0),0),"")</f>
        <v>0</v>
      </c>
      <c r="E2308" t="str">
        <f t="shared" ca="1" si="113"/>
        <v/>
      </c>
    </row>
    <row r="2309" spans="1:5">
      <c r="A2309" t="str">
        <f t="shared" si="112"/>
        <v/>
      </c>
      <c r="B2309" t="str">
        <f t="shared" si="111"/>
        <v/>
      </c>
      <c r="C2309" s="2">
        <f>Calculation!$A83</f>
        <v>0</v>
      </c>
      <c r="D2309" cm="1">
        <f t="array" aca="1" ref="D2309" ca="1">IFERROR(INDEX(Calculation!K:K,MATCH('Reconciliation Layer'!C2309,Calculation!A:A,0),0),"")</f>
        <v>0</v>
      </c>
      <c r="E2309" t="str">
        <f t="shared" ca="1" si="113"/>
        <v/>
      </c>
    </row>
    <row r="2310" spans="1:5">
      <c r="A2310" t="str">
        <f t="shared" si="112"/>
        <v/>
      </c>
      <c r="B2310" t="str">
        <f t="shared" si="111"/>
        <v/>
      </c>
      <c r="C2310" s="2">
        <f>Calculation!$A84</f>
        <v>0</v>
      </c>
      <c r="D2310" cm="1">
        <f t="array" aca="1" ref="D2310" ca="1">IFERROR(INDEX(Calculation!K:K,MATCH('Reconciliation Layer'!C2310,Calculation!A:A,0),0),"")</f>
        <v>0</v>
      </c>
      <c r="E2310" t="str">
        <f t="shared" ca="1" si="113"/>
        <v/>
      </c>
    </row>
    <row r="2311" spans="1:5">
      <c r="A2311" t="str">
        <f t="shared" si="112"/>
        <v/>
      </c>
      <c r="B2311" t="str">
        <f t="shared" si="111"/>
        <v/>
      </c>
      <c r="C2311" s="2">
        <f>Calculation!$A85</f>
        <v>0</v>
      </c>
      <c r="D2311" cm="1">
        <f t="array" aca="1" ref="D2311" ca="1">IFERROR(INDEX(Calculation!K:K,MATCH('Reconciliation Layer'!C2311,Calculation!A:A,0),0),"")</f>
        <v>0</v>
      </c>
      <c r="E2311" t="str">
        <f t="shared" ca="1" si="113"/>
        <v/>
      </c>
    </row>
    <row r="2312" spans="1:5">
      <c r="A2312" t="str">
        <f t="shared" si="112"/>
        <v/>
      </c>
      <c r="B2312" t="str">
        <f t="shared" si="111"/>
        <v/>
      </c>
      <c r="C2312" s="2">
        <f>Calculation!$A86</f>
        <v>0</v>
      </c>
      <c r="D2312" cm="1">
        <f t="array" aca="1" ref="D2312" ca="1">IFERROR(INDEX(Calculation!K:K,MATCH('Reconciliation Layer'!C2312,Calculation!A:A,0),0),"")</f>
        <v>0</v>
      </c>
      <c r="E2312" t="str">
        <f t="shared" ca="1" si="113"/>
        <v/>
      </c>
    </row>
    <row r="2313" spans="1:5">
      <c r="A2313" t="str">
        <f t="shared" si="112"/>
        <v/>
      </c>
      <c r="B2313" t="str">
        <f t="shared" si="111"/>
        <v/>
      </c>
      <c r="C2313" s="2">
        <f>Calculation!$A87</f>
        <v>0</v>
      </c>
      <c r="D2313" cm="1">
        <f t="array" aca="1" ref="D2313" ca="1">IFERROR(INDEX(Calculation!K:K,MATCH('Reconciliation Layer'!C2313,Calculation!A:A,0),0),"")</f>
        <v>0</v>
      </c>
      <c r="E2313" t="str">
        <f t="shared" ca="1" si="113"/>
        <v/>
      </c>
    </row>
    <row r="2314" spans="1:5">
      <c r="A2314" t="str">
        <f t="shared" si="112"/>
        <v/>
      </c>
      <c r="B2314" t="str">
        <f t="shared" si="111"/>
        <v/>
      </c>
      <c r="C2314" s="2">
        <f>Calculation!$A88</f>
        <v>0</v>
      </c>
      <c r="D2314" cm="1">
        <f t="array" aca="1" ref="D2314" ca="1">IFERROR(INDEX(Calculation!K:K,MATCH('Reconciliation Layer'!C2314,Calculation!A:A,0),0),"")</f>
        <v>0</v>
      </c>
      <c r="E2314" t="str">
        <f t="shared" ca="1" si="113"/>
        <v/>
      </c>
    </row>
    <row r="2315" spans="1:5">
      <c r="A2315" t="str">
        <f t="shared" si="112"/>
        <v/>
      </c>
      <c r="B2315" t="str">
        <f t="shared" si="111"/>
        <v/>
      </c>
      <c r="C2315" s="2">
        <f>Calculation!$A89</f>
        <v>0</v>
      </c>
      <c r="D2315" cm="1">
        <f t="array" aca="1" ref="D2315" ca="1">IFERROR(INDEX(Calculation!K:K,MATCH('Reconciliation Layer'!C2315,Calculation!A:A,0),0),"")</f>
        <v>0</v>
      </c>
      <c r="E2315" t="str">
        <f t="shared" ca="1" si="113"/>
        <v/>
      </c>
    </row>
    <row r="2316" spans="1:5">
      <c r="A2316" t="str">
        <f t="shared" si="112"/>
        <v/>
      </c>
      <c r="B2316" t="str">
        <f t="shared" si="111"/>
        <v/>
      </c>
      <c r="C2316" s="2">
        <f>Calculation!$A90</f>
        <v>0</v>
      </c>
      <c r="D2316" cm="1">
        <f t="array" aca="1" ref="D2316" ca="1">IFERROR(INDEX(Calculation!K:K,MATCH('Reconciliation Layer'!C2316,Calculation!A:A,0),0),"")</f>
        <v>0</v>
      </c>
      <c r="E2316" t="str">
        <f t="shared" ca="1" si="113"/>
        <v/>
      </c>
    </row>
    <row r="2317" spans="1:5">
      <c r="A2317" t="str">
        <f t="shared" si="112"/>
        <v/>
      </c>
      <c r="B2317" t="str">
        <f t="shared" si="111"/>
        <v/>
      </c>
      <c r="C2317" s="2">
        <f>Calculation!$A91</f>
        <v>0</v>
      </c>
      <c r="D2317" cm="1">
        <f t="array" aca="1" ref="D2317" ca="1">IFERROR(INDEX(Calculation!K:K,MATCH('Reconciliation Layer'!C2317,Calculation!A:A,0),0),"")</f>
        <v>0</v>
      </c>
      <c r="E2317" t="str">
        <f t="shared" ca="1" si="113"/>
        <v/>
      </c>
    </row>
    <row r="2318" spans="1:5">
      <c r="A2318" t="str">
        <f t="shared" si="112"/>
        <v/>
      </c>
      <c r="B2318" t="str">
        <f t="shared" si="111"/>
        <v/>
      </c>
      <c r="C2318" s="2">
        <f>Calculation!$A92</f>
        <v>0</v>
      </c>
      <c r="D2318" cm="1">
        <f t="array" aca="1" ref="D2318" ca="1">IFERROR(INDEX(Calculation!K:K,MATCH('Reconciliation Layer'!C2318,Calculation!A:A,0),0),"")</f>
        <v>0</v>
      </c>
      <c r="E2318" t="str">
        <f t="shared" ca="1" si="113"/>
        <v/>
      </c>
    </row>
    <row r="2319" spans="1:5">
      <c r="A2319" t="str">
        <f t="shared" si="112"/>
        <v/>
      </c>
      <c r="B2319" t="str">
        <f t="shared" si="111"/>
        <v/>
      </c>
      <c r="C2319" s="2">
        <f>Calculation!$A93</f>
        <v>0</v>
      </c>
      <c r="D2319" cm="1">
        <f t="array" aca="1" ref="D2319" ca="1">IFERROR(INDEX(Calculation!K:K,MATCH('Reconciliation Layer'!C2319,Calculation!A:A,0),0),"")</f>
        <v>0</v>
      </c>
      <c r="E2319" t="str">
        <f t="shared" ca="1" si="113"/>
        <v/>
      </c>
    </row>
    <row r="2320" spans="1:5">
      <c r="A2320" t="str">
        <f t="shared" si="112"/>
        <v/>
      </c>
      <c r="B2320" t="str">
        <f t="shared" si="111"/>
        <v/>
      </c>
      <c r="C2320" s="2">
        <f>Calculation!$A94</f>
        <v>0</v>
      </c>
      <c r="D2320" cm="1">
        <f t="array" aca="1" ref="D2320" ca="1">IFERROR(INDEX(Calculation!K:K,MATCH('Reconciliation Layer'!C2320,Calculation!A:A,0),0),"")</f>
        <v>0</v>
      </c>
      <c r="E2320" t="str">
        <f t="shared" ca="1" si="113"/>
        <v/>
      </c>
    </row>
    <row r="2321" spans="1:5">
      <c r="A2321" t="str">
        <f t="shared" si="112"/>
        <v/>
      </c>
      <c r="B2321" t="str">
        <f t="shared" si="111"/>
        <v/>
      </c>
      <c r="C2321" s="2">
        <f>Calculation!$A95</f>
        <v>0</v>
      </c>
      <c r="D2321" cm="1">
        <f t="array" aca="1" ref="D2321" ca="1">IFERROR(INDEX(Calculation!K:K,MATCH('Reconciliation Layer'!C2321,Calculation!A:A,0),0),"")</f>
        <v>0</v>
      </c>
      <c r="E2321" t="str">
        <f t="shared" ca="1" si="113"/>
        <v/>
      </c>
    </row>
    <row r="2322" spans="1:5">
      <c r="A2322" t="str">
        <f t="shared" si="112"/>
        <v/>
      </c>
      <c r="B2322" t="str">
        <f t="shared" si="111"/>
        <v/>
      </c>
      <c r="C2322" s="2">
        <f>Calculation!$A96</f>
        <v>0</v>
      </c>
      <c r="D2322" cm="1">
        <f t="array" aca="1" ref="D2322" ca="1">IFERROR(INDEX(Calculation!K:K,MATCH('Reconciliation Layer'!C2322,Calculation!A:A,0),0),"")</f>
        <v>0</v>
      </c>
      <c r="E2322" t="str">
        <f t="shared" ca="1" si="113"/>
        <v/>
      </c>
    </row>
    <row r="2323" spans="1:5">
      <c r="A2323" t="str">
        <f t="shared" si="112"/>
        <v/>
      </c>
      <c r="B2323" t="str">
        <f t="shared" si="111"/>
        <v/>
      </c>
      <c r="C2323" s="2">
        <f>Calculation!$A97</f>
        <v>0</v>
      </c>
      <c r="D2323" cm="1">
        <f t="array" aca="1" ref="D2323" ca="1">IFERROR(INDEX(Calculation!K:K,MATCH('Reconciliation Layer'!C2323,Calculation!A:A,0),0),"")</f>
        <v>0</v>
      </c>
      <c r="E2323" t="str">
        <f t="shared" ca="1" si="113"/>
        <v/>
      </c>
    </row>
    <row r="2324" spans="1:5">
      <c r="A2324" t="str">
        <f t="shared" si="112"/>
        <v/>
      </c>
      <c r="B2324" t="str">
        <f t="shared" si="111"/>
        <v/>
      </c>
      <c r="C2324" s="2">
        <f>Calculation!$A98</f>
        <v>0</v>
      </c>
      <c r="D2324" cm="1">
        <f t="array" aca="1" ref="D2324" ca="1">IFERROR(INDEX(Calculation!K:K,MATCH('Reconciliation Layer'!C2324,Calculation!A:A,0),0),"")</f>
        <v>0</v>
      </c>
      <c r="E2324" t="str">
        <f t="shared" ca="1" si="113"/>
        <v/>
      </c>
    </row>
    <row r="2325" spans="1:5">
      <c r="A2325" t="str">
        <f t="shared" si="112"/>
        <v/>
      </c>
      <c r="B2325" t="str">
        <f t="shared" si="111"/>
        <v/>
      </c>
      <c r="C2325" s="2">
        <f>Calculation!$A99</f>
        <v>0</v>
      </c>
      <c r="D2325" cm="1">
        <f t="array" aca="1" ref="D2325" ca="1">IFERROR(INDEX(Calculation!K:K,MATCH('Reconciliation Layer'!C2325,Calculation!A:A,0),0),"")</f>
        <v>0</v>
      </c>
      <c r="E2325" t="str">
        <f t="shared" ca="1" si="113"/>
        <v/>
      </c>
    </row>
    <row r="2326" spans="1:5">
      <c r="A2326" t="str">
        <f t="shared" si="112"/>
        <v/>
      </c>
      <c r="B2326" t="str">
        <f t="shared" si="111"/>
        <v/>
      </c>
      <c r="C2326" s="2">
        <f>Calculation!$A100</f>
        <v>0</v>
      </c>
      <c r="D2326" cm="1">
        <f t="array" aca="1" ref="D2326" ca="1">IFERROR(INDEX(Calculation!K:K,MATCH('Reconciliation Layer'!C2326,Calculation!A:A,0),0),"")</f>
        <v>0</v>
      </c>
      <c r="E2326" t="str">
        <f t="shared" ca="1" si="113"/>
        <v/>
      </c>
    </row>
    <row r="2327" spans="1:5">
      <c r="A2327" t="str">
        <f t="shared" si="112"/>
        <v/>
      </c>
      <c r="B2327" t="str">
        <f t="shared" si="111"/>
        <v/>
      </c>
      <c r="C2327" s="2">
        <f>Calculation!$A101</f>
        <v>0</v>
      </c>
      <c r="D2327" cm="1">
        <f t="array" aca="1" ref="D2327" ca="1">IFERROR(INDEX(Calculation!K:K,MATCH('Reconciliation Layer'!C2327,Calculation!A:A,0),0),"")</f>
        <v>0</v>
      </c>
      <c r="E2327" t="str">
        <f t="shared" ca="1" si="113"/>
        <v/>
      </c>
    </row>
    <row r="2328" spans="1:5">
      <c r="A2328" t="str">
        <f t="shared" si="112"/>
        <v/>
      </c>
      <c r="B2328" t="str">
        <f t="shared" si="111"/>
        <v/>
      </c>
      <c r="C2328" s="2">
        <f>Calculation!$A102</f>
        <v>0</v>
      </c>
      <c r="D2328" cm="1">
        <f t="array" aca="1" ref="D2328" ca="1">IFERROR(INDEX(Calculation!K:K,MATCH('Reconciliation Layer'!C2328,Calculation!A:A,0),0),"")</f>
        <v>0</v>
      </c>
      <c r="E2328" t="str">
        <f t="shared" ca="1" si="113"/>
        <v/>
      </c>
    </row>
    <row r="2329" spans="1:5">
      <c r="A2329" t="str">
        <f t="shared" si="112"/>
        <v/>
      </c>
      <c r="B2329" t="str">
        <f t="shared" si="111"/>
        <v/>
      </c>
      <c r="C2329" s="2">
        <f>Calculation!$A103</f>
        <v>0</v>
      </c>
      <c r="D2329" cm="1">
        <f t="array" aca="1" ref="D2329" ca="1">IFERROR(INDEX(Calculation!K:K,MATCH('Reconciliation Layer'!C2329,Calculation!A:A,0),0),"")</f>
        <v>0</v>
      </c>
      <c r="E2329" t="str">
        <f t="shared" ca="1" si="113"/>
        <v/>
      </c>
    </row>
    <row r="2330" spans="1:5">
      <c r="A2330" t="str">
        <f t="shared" si="112"/>
        <v/>
      </c>
      <c r="B2330" t="str">
        <f t="shared" si="111"/>
        <v/>
      </c>
      <c r="C2330" s="2">
        <f>Calculation!$A104</f>
        <v>0</v>
      </c>
      <c r="D2330" cm="1">
        <f t="array" aca="1" ref="D2330" ca="1">IFERROR(INDEX(Calculation!K:K,MATCH('Reconciliation Layer'!C2330,Calculation!A:A,0),0),"")</f>
        <v>0</v>
      </c>
      <c r="E2330" t="str">
        <f t="shared" ca="1" si="113"/>
        <v/>
      </c>
    </row>
    <row r="2331" spans="1:5">
      <c r="A2331" t="str">
        <f t="shared" si="112"/>
        <v/>
      </c>
      <c r="B2331" t="str">
        <f t="shared" si="111"/>
        <v/>
      </c>
      <c r="C2331" s="2">
        <f>Calculation!$A105</f>
        <v>0</v>
      </c>
      <c r="D2331" cm="1">
        <f t="array" aca="1" ref="D2331" ca="1">IFERROR(INDEX(Calculation!K:K,MATCH('Reconciliation Layer'!C2331,Calculation!A:A,0),0),"")</f>
        <v>0</v>
      </c>
      <c r="E2331" t="str">
        <f t="shared" ca="1" si="113"/>
        <v/>
      </c>
    </row>
    <row r="2332" spans="1:5">
      <c r="A2332" t="str">
        <f t="shared" si="112"/>
        <v/>
      </c>
      <c r="B2332" t="str">
        <f t="shared" si="111"/>
        <v/>
      </c>
      <c r="C2332" s="2">
        <f>Calculation!$A106</f>
        <v>0</v>
      </c>
      <c r="D2332" cm="1">
        <f t="array" aca="1" ref="D2332" ca="1">IFERROR(INDEX(Calculation!K:K,MATCH('Reconciliation Layer'!C2332,Calculation!A:A,0),0),"")</f>
        <v>0</v>
      </c>
      <c r="E2332" t="str">
        <f t="shared" ca="1" si="113"/>
        <v/>
      </c>
    </row>
    <row r="2333" spans="1:5">
      <c r="A2333" t="str">
        <f t="shared" si="112"/>
        <v/>
      </c>
      <c r="B2333" t="str">
        <f t="shared" si="111"/>
        <v/>
      </c>
      <c r="C2333" s="2">
        <f>Calculation!$A107</f>
        <v>0</v>
      </c>
      <c r="D2333" cm="1">
        <f t="array" aca="1" ref="D2333" ca="1">IFERROR(INDEX(Calculation!K:K,MATCH('Reconciliation Layer'!C2333,Calculation!A:A,0),0),"")</f>
        <v>0</v>
      </c>
      <c r="E2333" t="str">
        <f t="shared" ca="1" si="113"/>
        <v/>
      </c>
    </row>
    <row r="2334" spans="1:5">
      <c r="A2334" t="str">
        <f t="shared" si="112"/>
        <v/>
      </c>
      <c r="B2334" t="str">
        <f t="shared" si="111"/>
        <v/>
      </c>
      <c r="C2334" s="2">
        <f>Calculation!$A108</f>
        <v>0</v>
      </c>
      <c r="D2334" cm="1">
        <f t="array" aca="1" ref="D2334" ca="1">IFERROR(INDEX(Calculation!K:K,MATCH('Reconciliation Layer'!C2334,Calculation!A:A,0),0),"")</f>
        <v>0</v>
      </c>
      <c r="E2334" t="str">
        <f t="shared" ca="1" si="113"/>
        <v/>
      </c>
    </row>
    <row r="2335" spans="1:5">
      <c r="A2335" t="str">
        <f t="shared" si="112"/>
        <v/>
      </c>
      <c r="B2335" t="str">
        <f t="shared" si="111"/>
        <v/>
      </c>
      <c r="C2335" s="2">
        <f>Calculation!$A109</f>
        <v>0</v>
      </c>
      <c r="D2335" cm="1">
        <f t="array" aca="1" ref="D2335" ca="1">IFERROR(INDEX(Calculation!K:K,MATCH('Reconciliation Layer'!C2335,Calculation!A:A,0),0),"")</f>
        <v>0</v>
      </c>
      <c r="E2335" t="str">
        <f t="shared" ca="1" si="113"/>
        <v/>
      </c>
    </row>
    <row r="2336" spans="1:5">
      <c r="A2336" t="str">
        <f t="shared" si="112"/>
        <v/>
      </c>
      <c r="B2336" t="str">
        <f t="shared" si="111"/>
        <v/>
      </c>
      <c r="C2336" s="2">
        <f>Calculation!$A110</f>
        <v>0</v>
      </c>
      <c r="D2336" cm="1">
        <f t="array" aca="1" ref="D2336" ca="1">IFERROR(INDEX(Calculation!K:K,MATCH('Reconciliation Layer'!C2336,Calculation!A:A,0),0),"")</f>
        <v>0</v>
      </c>
      <c r="E2336" t="str">
        <f t="shared" ca="1" si="113"/>
        <v/>
      </c>
    </row>
    <row r="2337" spans="1:5">
      <c r="A2337" t="str">
        <f t="shared" si="112"/>
        <v/>
      </c>
      <c r="B2337" t="str">
        <f t="shared" si="111"/>
        <v/>
      </c>
      <c r="C2337" s="2">
        <f>Calculation!$A111</f>
        <v>0</v>
      </c>
      <c r="D2337" cm="1">
        <f t="array" aca="1" ref="D2337" ca="1">IFERROR(INDEX(Calculation!K:K,MATCH('Reconciliation Layer'!C2337,Calculation!A:A,0),0),"")</f>
        <v>0</v>
      </c>
      <c r="E2337" t="str">
        <f t="shared" ca="1" si="113"/>
        <v/>
      </c>
    </row>
    <row r="2338" spans="1:5">
      <c r="A2338" t="str">
        <f t="shared" si="112"/>
        <v/>
      </c>
      <c r="B2338" t="str">
        <f t="shared" si="111"/>
        <v/>
      </c>
      <c r="C2338" s="2">
        <f>Calculation!$A112</f>
        <v>0</v>
      </c>
      <c r="D2338" cm="1">
        <f t="array" aca="1" ref="D2338" ca="1">IFERROR(INDEX(Calculation!K:K,MATCH('Reconciliation Layer'!C2338,Calculation!A:A,0),0),"")</f>
        <v>0</v>
      </c>
      <c r="E2338" t="str">
        <f t="shared" ca="1" si="113"/>
        <v/>
      </c>
    </row>
    <row r="2339" spans="1:5">
      <c r="A2339" t="str">
        <f t="shared" si="112"/>
        <v/>
      </c>
      <c r="B2339" t="str">
        <f t="shared" si="111"/>
        <v/>
      </c>
      <c r="C2339" s="2">
        <f>Calculation!$A113</f>
        <v>0</v>
      </c>
      <c r="D2339" cm="1">
        <f t="array" aca="1" ref="D2339" ca="1">IFERROR(INDEX(Calculation!K:K,MATCH('Reconciliation Layer'!C2339,Calculation!A:A,0),0),"")</f>
        <v>0</v>
      </c>
      <c r="E2339" t="str">
        <f t="shared" ca="1" si="113"/>
        <v/>
      </c>
    </row>
    <row r="2340" spans="1:5">
      <c r="A2340" t="str">
        <f t="shared" si="112"/>
        <v/>
      </c>
      <c r="B2340" t="str">
        <f t="shared" si="111"/>
        <v/>
      </c>
      <c r="C2340" s="2">
        <f>Calculation!$A114</f>
        <v>0</v>
      </c>
      <c r="D2340" cm="1">
        <f t="array" aca="1" ref="D2340" ca="1">IFERROR(INDEX(Calculation!K:K,MATCH('Reconciliation Layer'!C2340,Calculation!A:A,0),0),"")</f>
        <v>0</v>
      </c>
      <c r="E2340" t="str">
        <f t="shared" ca="1" si="113"/>
        <v/>
      </c>
    </row>
    <row r="2341" spans="1:5">
      <c r="A2341" t="str">
        <f t="shared" si="112"/>
        <v/>
      </c>
      <c r="B2341" t="str">
        <f t="shared" si="111"/>
        <v/>
      </c>
      <c r="C2341" s="2">
        <f>Calculation!$A115</f>
        <v>0</v>
      </c>
      <c r="D2341" cm="1">
        <f t="array" aca="1" ref="D2341" ca="1">IFERROR(INDEX(Calculation!K:K,MATCH('Reconciliation Layer'!C2341,Calculation!A:A,0),0),"")</f>
        <v>0</v>
      </c>
      <c r="E2341" t="str">
        <f t="shared" ca="1" si="113"/>
        <v/>
      </c>
    </row>
    <row r="2342" spans="1:5">
      <c r="A2342" t="str">
        <f t="shared" si="112"/>
        <v/>
      </c>
      <c r="B2342" t="str">
        <f t="shared" si="111"/>
        <v/>
      </c>
      <c r="C2342" s="2">
        <f>Calculation!$A116</f>
        <v>0</v>
      </c>
      <c r="D2342" cm="1">
        <f t="array" aca="1" ref="D2342" ca="1">IFERROR(INDEX(Calculation!K:K,MATCH('Reconciliation Layer'!C2342,Calculation!A:A,0),0),"")</f>
        <v>0</v>
      </c>
      <c r="E2342" t="str">
        <f t="shared" ca="1" si="113"/>
        <v/>
      </c>
    </row>
    <row r="2343" spans="1:5">
      <c r="A2343" t="str">
        <f t="shared" si="112"/>
        <v/>
      </c>
      <c r="B2343" t="str">
        <f t="shared" si="111"/>
        <v/>
      </c>
      <c r="C2343" s="2">
        <f>Calculation!$A117</f>
        <v>0</v>
      </c>
      <c r="D2343" cm="1">
        <f t="array" aca="1" ref="D2343" ca="1">IFERROR(INDEX(Calculation!K:K,MATCH('Reconciliation Layer'!C2343,Calculation!A:A,0),0),"")</f>
        <v>0</v>
      </c>
      <c r="E2343" t="str">
        <f t="shared" ca="1" si="113"/>
        <v/>
      </c>
    </row>
    <row r="2344" spans="1:5">
      <c r="A2344" t="str">
        <f t="shared" si="112"/>
        <v/>
      </c>
      <c r="B2344" t="str">
        <f t="shared" si="111"/>
        <v/>
      </c>
      <c r="C2344" s="2">
        <f>Calculation!$A118</f>
        <v>0</v>
      </c>
      <c r="D2344" cm="1">
        <f t="array" aca="1" ref="D2344" ca="1">IFERROR(INDEX(Calculation!K:K,MATCH('Reconciliation Layer'!C2344,Calculation!A:A,0),0),"")</f>
        <v>0</v>
      </c>
      <c r="E2344" t="str">
        <f t="shared" ca="1" si="113"/>
        <v/>
      </c>
    </row>
    <row r="2345" spans="1:5">
      <c r="A2345" t="str">
        <f t="shared" si="112"/>
        <v/>
      </c>
      <c r="B2345" t="str">
        <f t="shared" si="111"/>
        <v/>
      </c>
      <c r="C2345" s="2">
        <f>Calculation!$A119</f>
        <v>0</v>
      </c>
      <c r="D2345" cm="1">
        <f t="array" aca="1" ref="D2345" ca="1">IFERROR(INDEX(Calculation!K:K,MATCH('Reconciliation Layer'!C2345,Calculation!A:A,0),0),"")</f>
        <v>0</v>
      </c>
      <c r="E2345" t="str">
        <f t="shared" ca="1" si="113"/>
        <v/>
      </c>
    </row>
    <row r="2346" spans="1:5">
      <c r="A2346" t="str">
        <f t="shared" si="112"/>
        <v/>
      </c>
      <c r="B2346" t="str">
        <f t="shared" si="111"/>
        <v/>
      </c>
      <c r="C2346" s="2">
        <f>Calculation!$A120</f>
        <v>0</v>
      </c>
      <c r="D2346" cm="1">
        <f t="array" aca="1" ref="D2346" ca="1">IFERROR(INDEX(Calculation!K:K,MATCH('Reconciliation Layer'!C2346,Calculation!A:A,0),0),"")</f>
        <v>0</v>
      </c>
      <c r="E2346" t="str">
        <f t="shared" ca="1" si="113"/>
        <v/>
      </c>
    </row>
    <row r="2347" spans="1:5">
      <c r="A2347" t="str">
        <f t="shared" si="112"/>
        <v/>
      </c>
      <c r="B2347" t="str">
        <f t="shared" si="111"/>
        <v/>
      </c>
      <c r="C2347" s="2">
        <f>Calculation!$A121</f>
        <v>0</v>
      </c>
      <c r="D2347" cm="1">
        <f t="array" aca="1" ref="D2347" ca="1">IFERROR(INDEX(Calculation!K:K,MATCH('Reconciliation Layer'!C2347,Calculation!A:A,0),0),"")</f>
        <v>0</v>
      </c>
      <c r="E2347" t="str">
        <f t="shared" ca="1" si="113"/>
        <v/>
      </c>
    </row>
    <row r="2348" spans="1:5">
      <c r="A2348" t="str">
        <f t="shared" si="112"/>
        <v/>
      </c>
      <c r="B2348" t="str">
        <f t="shared" si="111"/>
        <v/>
      </c>
      <c r="C2348" s="2">
        <f>Calculation!$A122</f>
        <v>0</v>
      </c>
      <c r="D2348" cm="1">
        <f t="array" aca="1" ref="D2348" ca="1">IFERROR(INDEX(Calculation!K:K,MATCH('Reconciliation Layer'!C2348,Calculation!A:A,0),0),"")</f>
        <v>0</v>
      </c>
      <c r="E2348" t="str">
        <f t="shared" ca="1" si="113"/>
        <v/>
      </c>
    </row>
    <row r="2349" spans="1:5">
      <c r="A2349" t="str">
        <f t="shared" si="112"/>
        <v/>
      </c>
      <c r="B2349" t="str">
        <f t="shared" si="111"/>
        <v/>
      </c>
      <c r="C2349" s="2">
        <f>Calculation!$A123</f>
        <v>0</v>
      </c>
      <c r="D2349" cm="1">
        <f t="array" aca="1" ref="D2349" ca="1">IFERROR(INDEX(Calculation!K:K,MATCH('Reconciliation Layer'!C2349,Calculation!A:A,0),0),"")</f>
        <v>0</v>
      </c>
      <c r="E2349" t="str">
        <f t="shared" ca="1" si="113"/>
        <v/>
      </c>
    </row>
    <row r="2350" spans="1:5">
      <c r="A2350" t="str">
        <f t="shared" si="112"/>
        <v/>
      </c>
      <c r="B2350" t="str">
        <f t="shared" si="111"/>
        <v/>
      </c>
      <c r="C2350" s="2">
        <f>Calculation!$A124</f>
        <v>0</v>
      </c>
      <c r="D2350" cm="1">
        <f t="array" aca="1" ref="D2350" ca="1">IFERROR(INDEX(Calculation!K:K,MATCH('Reconciliation Layer'!C2350,Calculation!A:A,0),0),"")</f>
        <v>0</v>
      </c>
      <c r="E2350" t="str">
        <f t="shared" ca="1" si="113"/>
        <v/>
      </c>
    </row>
    <row r="2351" spans="1:5">
      <c r="A2351" t="str">
        <f t="shared" si="112"/>
        <v/>
      </c>
      <c r="B2351" t="str">
        <f t="shared" si="111"/>
        <v/>
      </c>
      <c r="C2351" s="2">
        <f>Calculation!$A125</f>
        <v>0</v>
      </c>
      <c r="D2351" cm="1">
        <f t="array" aca="1" ref="D2351" ca="1">IFERROR(INDEX(Calculation!K:K,MATCH('Reconciliation Layer'!C2351,Calculation!A:A,0),0),"")</f>
        <v>0</v>
      </c>
      <c r="E2351" t="str">
        <f t="shared" ca="1" si="113"/>
        <v/>
      </c>
    </row>
    <row r="2352" spans="1:5">
      <c r="A2352" t="str">
        <f t="shared" si="112"/>
        <v/>
      </c>
      <c r="B2352" t="str">
        <f t="shared" si="111"/>
        <v/>
      </c>
      <c r="C2352" s="2">
        <f>Calculation!$A126</f>
        <v>0</v>
      </c>
      <c r="D2352" cm="1">
        <f t="array" aca="1" ref="D2352" ca="1">IFERROR(INDEX(Calculation!K:K,MATCH('Reconciliation Layer'!C2352,Calculation!A:A,0),0),"")</f>
        <v>0</v>
      </c>
      <c r="E2352" t="str">
        <f t="shared" ca="1" si="113"/>
        <v/>
      </c>
    </row>
    <row r="2353" spans="1:5">
      <c r="A2353" t="str">
        <f t="shared" si="112"/>
        <v/>
      </c>
      <c r="B2353" t="str">
        <f t="shared" si="111"/>
        <v/>
      </c>
      <c r="C2353" s="2">
        <f>Calculation!$A127</f>
        <v>0</v>
      </c>
      <c r="D2353" cm="1">
        <f t="array" aca="1" ref="D2353" ca="1">IFERROR(INDEX(Calculation!K:K,MATCH('Reconciliation Layer'!C2353,Calculation!A:A,0),0),"")</f>
        <v>0</v>
      </c>
      <c r="E2353" t="str">
        <f t="shared" ca="1" si="113"/>
        <v/>
      </c>
    </row>
    <row r="2354" spans="1:5">
      <c r="A2354" t="str">
        <f t="shared" si="112"/>
        <v/>
      </c>
      <c r="B2354" t="str">
        <f t="shared" si="111"/>
        <v/>
      </c>
      <c r="C2354" s="2">
        <f>Calculation!$A128</f>
        <v>0</v>
      </c>
      <c r="D2354" cm="1">
        <f t="array" aca="1" ref="D2354" ca="1">IFERROR(INDEX(Calculation!K:K,MATCH('Reconciliation Layer'!C2354,Calculation!A:A,0),0),"")</f>
        <v>0</v>
      </c>
      <c r="E2354" t="str">
        <f t="shared" ca="1" si="113"/>
        <v/>
      </c>
    </row>
    <row r="2355" spans="1:5">
      <c r="A2355" t="str">
        <f t="shared" si="112"/>
        <v/>
      </c>
      <c r="B2355" t="str">
        <f t="shared" si="111"/>
        <v/>
      </c>
      <c r="C2355" s="2">
        <f>Calculation!$A129</f>
        <v>0</v>
      </c>
      <c r="D2355" cm="1">
        <f t="array" aca="1" ref="D2355" ca="1">IFERROR(INDEX(Calculation!K:K,MATCH('Reconciliation Layer'!C2355,Calculation!A:A,0),0),"")</f>
        <v>0</v>
      </c>
      <c r="E2355" t="str">
        <f t="shared" ca="1" si="113"/>
        <v/>
      </c>
    </row>
    <row r="2356" spans="1:5">
      <c r="A2356" t="str">
        <f t="shared" si="112"/>
        <v/>
      </c>
      <c r="B2356" t="str">
        <f t="shared" si="111"/>
        <v/>
      </c>
      <c r="C2356" s="2">
        <f>Calculation!$A130</f>
        <v>0</v>
      </c>
      <c r="D2356" cm="1">
        <f t="array" aca="1" ref="D2356" ca="1">IFERROR(INDEX(Calculation!K:K,MATCH('Reconciliation Layer'!C2356,Calculation!A:A,0),0),"")</f>
        <v>0</v>
      </c>
      <c r="E2356" t="str">
        <f t="shared" ca="1" si="113"/>
        <v/>
      </c>
    </row>
    <row r="2357" spans="1:5">
      <c r="A2357" t="str">
        <f t="shared" si="112"/>
        <v/>
      </c>
      <c r="B2357" t="str">
        <f t="shared" si="111"/>
        <v/>
      </c>
      <c r="C2357" s="2">
        <f>Calculation!$A131</f>
        <v>0</v>
      </c>
      <c r="D2357" cm="1">
        <f t="array" aca="1" ref="D2357" ca="1">IFERROR(INDEX(Calculation!K:K,MATCH('Reconciliation Layer'!C2357,Calculation!A:A,0),0),"")</f>
        <v>0</v>
      </c>
      <c r="E2357" t="str">
        <f t="shared" ca="1" si="113"/>
        <v/>
      </c>
    </row>
    <row r="2358" spans="1:5">
      <c r="A2358" t="str">
        <f t="shared" si="112"/>
        <v/>
      </c>
      <c r="B2358" t="str">
        <f t="shared" si="111"/>
        <v/>
      </c>
      <c r="C2358" s="2">
        <f>Calculation!$A132</f>
        <v>0</v>
      </c>
      <c r="D2358" cm="1">
        <f t="array" aca="1" ref="D2358" ca="1">IFERROR(INDEX(Calculation!K:K,MATCH('Reconciliation Layer'!C2358,Calculation!A:A,0),0),"")</f>
        <v>0</v>
      </c>
      <c r="E2358" t="str">
        <f t="shared" ca="1" si="113"/>
        <v/>
      </c>
    </row>
    <row r="2359" spans="1:5">
      <c r="A2359" t="str">
        <f t="shared" si="112"/>
        <v/>
      </c>
      <c r="B2359" t="str">
        <f t="shared" ref="B2359:B2422" si="114">IF(C2359&gt;0,CONCATENATE(A2359," | ","Daily Summary"),"")</f>
        <v/>
      </c>
      <c r="C2359" s="2">
        <f>Calculation!$A133</f>
        <v>0</v>
      </c>
      <c r="D2359" cm="1">
        <f t="array" aca="1" ref="D2359" ca="1">IFERROR(INDEX(Calculation!K:K,MATCH('Reconciliation Layer'!C2359,Calculation!A:A,0),0),"")</f>
        <v>0</v>
      </c>
      <c r="E2359" t="str">
        <f t="shared" ca="1" si="113"/>
        <v/>
      </c>
    </row>
    <row r="2360" spans="1:5">
      <c r="A2360" t="str">
        <f t="shared" ref="A2360:A2423" si="115">IF(C2360&gt;0,A2359,"")</f>
        <v/>
      </c>
      <c r="B2360" t="str">
        <f t="shared" si="114"/>
        <v/>
      </c>
      <c r="C2360" s="2">
        <f>Calculation!$A134</f>
        <v>0</v>
      </c>
      <c r="D2360" cm="1">
        <f t="array" aca="1" ref="D2360" ca="1">IFERROR(INDEX(Calculation!K:K,MATCH('Reconciliation Layer'!C2360,Calculation!A:A,0),0),"")</f>
        <v>0</v>
      </c>
      <c r="E2360" t="str">
        <f t="shared" ca="1" si="113"/>
        <v/>
      </c>
    </row>
    <row r="2361" spans="1:5">
      <c r="A2361" t="str">
        <f t="shared" si="115"/>
        <v/>
      </c>
      <c r="B2361" t="str">
        <f t="shared" si="114"/>
        <v/>
      </c>
      <c r="C2361" s="2">
        <f>Calculation!$A135</f>
        <v>0</v>
      </c>
      <c r="D2361" cm="1">
        <f t="array" aca="1" ref="D2361" ca="1">IFERROR(INDEX(Calculation!K:K,MATCH('Reconciliation Layer'!C2361,Calculation!A:A,0),0),"")</f>
        <v>0</v>
      </c>
      <c r="E2361" t="str">
        <f t="shared" ca="1" si="113"/>
        <v/>
      </c>
    </row>
    <row r="2362" spans="1:5">
      <c r="A2362" t="str">
        <f t="shared" si="115"/>
        <v/>
      </c>
      <c r="B2362" t="str">
        <f t="shared" si="114"/>
        <v/>
      </c>
      <c r="C2362" s="2">
        <f>Calculation!$A136</f>
        <v>0</v>
      </c>
      <c r="D2362" cm="1">
        <f t="array" aca="1" ref="D2362" ca="1">IFERROR(INDEX(Calculation!K:K,MATCH('Reconciliation Layer'!C2362,Calculation!A:A,0),0),"")</f>
        <v>0</v>
      </c>
      <c r="E2362" t="str">
        <f t="shared" ca="1" si="113"/>
        <v/>
      </c>
    </row>
    <row r="2363" spans="1:5">
      <c r="A2363" t="str">
        <f t="shared" si="115"/>
        <v/>
      </c>
      <c r="B2363" t="str">
        <f t="shared" si="114"/>
        <v/>
      </c>
      <c r="C2363" s="2">
        <f>Calculation!$A137</f>
        <v>0</v>
      </c>
      <c r="D2363" cm="1">
        <f t="array" aca="1" ref="D2363" ca="1">IFERROR(INDEX(Calculation!K:K,MATCH('Reconciliation Layer'!C2363,Calculation!A:A,0),0),"")</f>
        <v>0</v>
      </c>
      <c r="E2363" t="str">
        <f t="shared" ca="1" si="113"/>
        <v/>
      </c>
    </row>
    <row r="2364" spans="1:5">
      <c r="A2364" t="str">
        <f t="shared" si="115"/>
        <v/>
      </c>
      <c r="B2364" t="str">
        <f t="shared" si="114"/>
        <v/>
      </c>
      <c r="C2364" s="2">
        <f>Calculation!$A138</f>
        <v>0</v>
      </c>
      <c r="D2364" cm="1">
        <f t="array" aca="1" ref="D2364" ca="1">IFERROR(INDEX(Calculation!K:K,MATCH('Reconciliation Layer'!C2364,Calculation!A:A,0),0),"")</f>
        <v>0</v>
      </c>
      <c r="E2364" t="str">
        <f t="shared" ref="E2364:E2427" ca="1" si="116">IF(D2364&lt;&gt;0,CONCATENATE(B2364,C2364,),"")</f>
        <v/>
      </c>
    </row>
    <row r="2365" spans="1:5">
      <c r="A2365" t="str">
        <f t="shared" si="115"/>
        <v/>
      </c>
      <c r="B2365" t="str">
        <f t="shared" si="114"/>
        <v/>
      </c>
      <c r="C2365" s="2">
        <f>Calculation!$A139</f>
        <v>0</v>
      </c>
      <c r="D2365" cm="1">
        <f t="array" aca="1" ref="D2365" ca="1">IFERROR(INDEX(Calculation!K:K,MATCH('Reconciliation Layer'!C2365,Calculation!A:A,0),0),"")</f>
        <v>0</v>
      </c>
      <c r="E2365" t="str">
        <f t="shared" ca="1" si="116"/>
        <v/>
      </c>
    </row>
    <row r="2366" spans="1:5">
      <c r="A2366" t="str">
        <f t="shared" si="115"/>
        <v/>
      </c>
      <c r="B2366" t="str">
        <f t="shared" si="114"/>
        <v/>
      </c>
      <c r="C2366" s="2">
        <f>Calculation!$A140</f>
        <v>0</v>
      </c>
      <c r="D2366" cm="1">
        <f t="array" aca="1" ref="D2366" ca="1">IFERROR(INDEX(Calculation!K:K,MATCH('Reconciliation Layer'!C2366,Calculation!A:A,0),0),"")</f>
        <v>0</v>
      </c>
      <c r="E2366" t="str">
        <f t="shared" ca="1" si="116"/>
        <v/>
      </c>
    </row>
    <row r="2367" spans="1:5">
      <c r="A2367" t="str">
        <f t="shared" si="115"/>
        <v/>
      </c>
      <c r="B2367" t="str">
        <f t="shared" si="114"/>
        <v/>
      </c>
      <c r="C2367" s="2">
        <f>Calculation!$A141</f>
        <v>0</v>
      </c>
      <c r="D2367" cm="1">
        <f t="array" aca="1" ref="D2367" ca="1">IFERROR(INDEX(Calculation!K:K,MATCH('Reconciliation Layer'!C2367,Calculation!A:A,0),0),"")</f>
        <v>0</v>
      </c>
      <c r="E2367" t="str">
        <f t="shared" ca="1" si="116"/>
        <v/>
      </c>
    </row>
    <row r="2368" spans="1:5">
      <c r="A2368" t="str">
        <f t="shared" si="115"/>
        <v/>
      </c>
      <c r="B2368" t="str">
        <f t="shared" si="114"/>
        <v/>
      </c>
      <c r="C2368" s="2">
        <f>Calculation!$A142</f>
        <v>0</v>
      </c>
      <c r="D2368" cm="1">
        <f t="array" aca="1" ref="D2368" ca="1">IFERROR(INDEX(Calculation!K:K,MATCH('Reconciliation Layer'!C2368,Calculation!A:A,0),0),"")</f>
        <v>0</v>
      </c>
      <c r="E2368" t="str">
        <f t="shared" ca="1" si="116"/>
        <v/>
      </c>
    </row>
    <row r="2369" spans="1:5">
      <c r="A2369" t="str">
        <f t="shared" si="115"/>
        <v/>
      </c>
      <c r="B2369" t="str">
        <f t="shared" si="114"/>
        <v/>
      </c>
      <c r="C2369" s="2">
        <f>Calculation!$A143</f>
        <v>0</v>
      </c>
      <c r="D2369" cm="1">
        <f t="array" aca="1" ref="D2369" ca="1">IFERROR(INDEX(Calculation!K:K,MATCH('Reconciliation Layer'!C2369,Calculation!A:A,0),0),"")</f>
        <v>0</v>
      </c>
      <c r="E2369" t="str">
        <f t="shared" ca="1" si="116"/>
        <v/>
      </c>
    </row>
    <row r="2370" spans="1:5">
      <c r="A2370" t="str">
        <f t="shared" si="115"/>
        <v/>
      </c>
      <c r="B2370" t="str">
        <f t="shared" si="114"/>
        <v/>
      </c>
      <c r="C2370" s="2">
        <f>Calculation!$A144</f>
        <v>0</v>
      </c>
      <c r="D2370" cm="1">
        <f t="array" aca="1" ref="D2370" ca="1">IFERROR(INDEX(Calculation!K:K,MATCH('Reconciliation Layer'!C2370,Calculation!A:A,0),0),"")</f>
        <v>0</v>
      </c>
      <c r="E2370" t="str">
        <f t="shared" ca="1" si="116"/>
        <v/>
      </c>
    </row>
    <row r="2371" spans="1:5">
      <c r="A2371" t="str">
        <f t="shared" si="115"/>
        <v/>
      </c>
      <c r="B2371" t="str">
        <f t="shared" si="114"/>
        <v/>
      </c>
      <c r="C2371" s="2">
        <f>Calculation!$A145</f>
        <v>0</v>
      </c>
      <c r="D2371" cm="1">
        <f t="array" aca="1" ref="D2371" ca="1">IFERROR(INDEX(Calculation!K:K,MATCH('Reconciliation Layer'!C2371,Calculation!A:A,0),0),"")</f>
        <v>0</v>
      </c>
      <c r="E2371" t="str">
        <f t="shared" ca="1" si="116"/>
        <v/>
      </c>
    </row>
    <row r="2372" spans="1:5">
      <c r="A2372" t="str">
        <f t="shared" si="115"/>
        <v/>
      </c>
      <c r="B2372" t="str">
        <f t="shared" si="114"/>
        <v/>
      </c>
      <c r="C2372" s="2">
        <f>Calculation!$A146</f>
        <v>0</v>
      </c>
      <c r="D2372" cm="1">
        <f t="array" aca="1" ref="D2372" ca="1">IFERROR(INDEX(Calculation!K:K,MATCH('Reconciliation Layer'!C2372,Calculation!A:A,0),0),"")</f>
        <v>0</v>
      </c>
      <c r="E2372" t="str">
        <f t="shared" ca="1" si="116"/>
        <v/>
      </c>
    </row>
    <row r="2373" spans="1:5">
      <c r="A2373" t="str">
        <f t="shared" si="115"/>
        <v/>
      </c>
      <c r="B2373" t="str">
        <f t="shared" si="114"/>
        <v/>
      </c>
      <c r="C2373" s="2">
        <f>Calculation!$A147</f>
        <v>0</v>
      </c>
      <c r="D2373" cm="1">
        <f t="array" aca="1" ref="D2373" ca="1">IFERROR(INDEX(Calculation!K:K,MATCH('Reconciliation Layer'!C2373,Calculation!A:A,0),0),"")</f>
        <v>0</v>
      </c>
      <c r="E2373" t="str">
        <f t="shared" ca="1" si="116"/>
        <v/>
      </c>
    </row>
    <row r="2374" spans="1:5">
      <c r="A2374" t="str">
        <f t="shared" si="115"/>
        <v/>
      </c>
      <c r="B2374" t="str">
        <f t="shared" si="114"/>
        <v/>
      </c>
      <c r="C2374" s="2">
        <f>Calculation!$A148</f>
        <v>0</v>
      </c>
      <c r="D2374" cm="1">
        <f t="array" aca="1" ref="D2374" ca="1">IFERROR(INDEX(Calculation!K:K,MATCH('Reconciliation Layer'!C2374,Calculation!A:A,0),0),"")</f>
        <v>0</v>
      </c>
      <c r="E2374" t="str">
        <f t="shared" ca="1" si="116"/>
        <v/>
      </c>
    </row>
    <row r="2375" spans="1:5">
      <c r="A2375" t="str">
        <f t="shared" si="115"/>
        <v/>
      </c>
      <c r="B2375" t="str">
        <f t="shared" si="114"/>
        <v/>
      </c>
      <c r="C2375" s="2">
        <f>Calculation!$A149</f>
        <v>0</v>
      </c>
      <c r="D2375" cm="1">
        <f t="array" aca="1" ref="D2375" ca="1">IFERROR(INDEX(Calculation!K:K,MATCH('Reconciliation Layer'!C2375,Calculation!A:A,0),0),"")</f>
        <v>0</v>
      </c>
      <c r="E2375" t="str">
        <f t="shared" ca="1" si="116"/>
        <v/>
      </c>
    </row>
    <row r="2376" spans="1:5">
      <c r="A2376" t="str">
        <f t="shared" si="115"/>
        <v/>
      </c>
      <c r="B2376" t="str">
        <f t="shared" si="114"/>
        <v/>
      </c>
      <c r="C2376" s="2">
        <f>Calculation!$A150</f>
        <v>0</v>
      </c>
      <c r="D2376" cm="1">
        <f t="array" aca="1" ref="D2376" ca="1">IFERROR(INDEX(Calculation!K:K,MATCH('Reconciliation Layer'!C2376,Calculation!A:A,0),0),"")</f>
        <v>0</v>
      </c>
      <c r="E2376" t="str">
        <f t="shared" ca="1" si="116"/>
        <v/>
      </c>
    </row>
    <row r="2377" spans="1:5">
      <c r="A2377" t="str">
        <f t="shared" si="115"/>
        <v/>
      </c>
      <c r="B2377" t="str">
        <f t="shared" si="114"/>
        <v/>
      </c>
      <c r="C2377" s="2">
        <f>Calculation!$A151</f>
        <v>0</v>
      </c>
      <c r="D2377" cm="1">
        <f t="array" aca="1" ref="D2377" ca="1">IFERROR(INDEX(Calculation!K:K,MATCH('Reconciliation Layer'!C2377,Calculation!A:A,0),0),"")</f>
        <v>0</v>
      </c>
      <c r="E2377" t="str">
        <f t="shared" ca="1" si="116"/>
        <v/>
      </c>
    </row>
    <row r="2378" spans="1:5">
      <c r="A2378" t="str">
        <f t="shared" si="115"/>
        <v/>
      </c>
      <c r="B2378" t="str">
        <f t="shared" si="114"/>
        <v/>
      </c>
      <c r="C2378" s="2">
        <f>Calculation!$A152</f>
        <v>0</v>
      </c>
      <c r="D2378" cm="1">
        <f t="array" aca="1" ref="D2378" ca="1">IFERROR(INDEX(Calculation!K:K,MATCH('Reconciliation Layer'!C2378,Calculation!A:A,0),0),"")</f>
        <v>0</v>
      </c>
      <c r="E2378" t="str">
        <f t="shared" ca="1" si="116"/>
        <v/>
      </c>
    </row>
    <row r="2379" spans="1:5">
      <c r="A2379" t="str">
        <f t="shared" si="115"/>
        <v/>
      </c>
      <c r="B2379" t="str">
        <f t="shared" si="114"/>
        <v/>
      </c>
      <c r="C2379" s="2">
        <f>Calculation!$A153</f>
        <v>0</v>
      </c>
      <c r="D2379" cm="1">
        <f t="array" aca="1" ref="D2379" ca="1">IFERROR(INDEX(Calculation!K:K,MATCH('Reconciliation Layer'!C2379,Calculation!A:A,0),0),"")</f>
        <v>0</v>
      </c>
      <c r="E2379" t="str">
        <f t="shared" ca="1" si="116"/>
        <v/>
      </c>
    </row>
    <row r="2380" spans="1:5">
      <c r="A2380" t="str">
        <f t="shared" si="115"/>
        <v/>
      </c>
      <c r="B2380" t="str">
        <f t="shared" si="114"/>
        <v/>
      </c>
      <c r="C2380" s="2">
        <f>Calculation!$A154</f>
        <v>0</v>
      </c>
      <c r="D2380" cm="1">
        <f t="array" aca="1" ref="D2380" ca="1">IFERROR(INDEX(Calculation!K:K,MATCH('Reconciliation Layer'!C2380,Calculation!A:A,0),0),"")</f>
        <v>0</v>
      </c>
      <c r="E2380" t="str">
        <f t="shared" ca="1" si="116"/>
        <v/>
      </c>
    </row>
    <row r="2381" spans="1:5">
      <c r="A2381" t="str">
        <f t="shared" si="115"/>
        <v/>
      </c>
      <c r="B2381" t="str">
        <f t="shared" si="114"/>
        <v/>
      </c>
      <c r="C2381" s="2">
        <f>Calculation!$A155</f>
        <v>0</v>
      </c>
      <c r="D2381" cm="1">
        <f t="array" aca="1" ref="D2381" ca="1">IFERROR(INDEX(Calculation!K:K,MATCH('Reconciliation Layer'!C2381,Calculation!A:A,0),0),"")</f>
        <v>0</v>
      </c>
      <c r="E2381" t="str">
        <f t="shared" ca="1" si="116"/>
        <v/>
      </c>
    </row>
    <row r="2382" spans="1:5">
      <c r="A2382" t="str">
        <f t="shared" si="115"/>
        <v/>
      </c>
      <c r="B2382" t="str">
        <f t="shared" si="114"/>
        <v/>
      </c>
      <c r="C2382" s="2">
        <f>Calculation!$A156</f>
        <v>0</v>
      </c>
      <c r="D2382" cm="1">
        <f t="array" aca="1" ref="D2382" ca="1">IFERROR(INDEX(Calculation!K:K,MATCH('Reconciliation Layer'!C2382,Calculation!A:A,0),0),"")</f>
        <v>0</v>
      </c>
      <c r="E2382" t="str">
        <f t="shared" ca="1" si="116"/>
        <v/>
      </c>
    </row>
    <row r="2383" spans="1:5">
      <c r="A2383" t="str">
        <f t="shared" si="115"/>
        <v/>
      </c>
      <c r="B2383" t="str">
        <f t="shared" si="114"/>
        <v/>
      </c>
      <c r="C2383" s="2">
        <f>Calculation!$A157</f>
        <v>0</v>
      </c>
      <c r="D2383" cm="1">
        <f t="array" aca="1" ref="D2383" ca="1">IFERROR(INDEX(Calculation!K:K,MATCH('Reconciliation Layer'!C2383,Calculation!A:A,0),0),"")</f>
        <v>0</v>
      </c>
      <c r="E2383" t="str">
        <f t="shared" ca="1" si="116"/>
        <v/>
      </c>
    </row>
    <row r="2384" spans="1:5">
      <c r="A2384" t="str">
        <f t="shared" si="115"/>
        <v/>
      </c>
      <c r="B2384" t="str">
        <f t="shared" si="114"/>
        <v/>
      </c>
      <c r="C2384" s="2">
        <f>Calculation!$A158</f>
        <v>0</v>
      </c>
      <c r="D2384" cm="1">
        <f t="array" aca="1" ref="D2384" ca="1">IFERROR(INDEX(Calculation!K:K,MATCH('Reconciliation Layer'!C2384,Calculation!A:A,0),0),"")</f>
        <v>0</v>
      </c>
      <c r="E2384" t="str">
        <f t="shared" ca="1" si="116"/>
        <v/>
      </c>
    </row>
    <row r="2385" spans="1:5">
      <c r="A2385" t="str">
        <f t="shared" si="115"/>
        <v/>
      </c>
      <c r="B2385" t="str">
        <f t="shared" si="114"/>
        <v/>
      </c>
      <c r="C2385" s="2">
        <f>Calculation!$A159</f>
        <v>0</v>
      </c>
      <c r="D2385" cm="1">
        <f t="array" aca="1" ref="D2385" ca="1">IFERROR(INDEX(Calculation!K:K,MATCH('Reconciliation Layer'!C2385,Calculation!A:A,0),0),"")</f>
        <v>0</v>
      </c>
      <c r="E2385" t="str">
        <f t="shared" ca="1" si="116"/>
        <v/>
      </c>
    </row>
    <row r="2386" spans="1:5">
      <c r="A2386" t="str">
        <f t="shared" si="115"/>
        <v/>
      </c>
      <c r="B2386" t="str">
        <f t="shared" si="114"/>
        <v/>
      </c>
      <c r="C2386" s="2">
        <f>Calculation!$A160</f>
        <v>0</v>
      </c>
      <c r="D2386" cm="1">
        <f t="array" aca="1" ref="D2386" ca="1">IFERROR(INDEX(Calculation!K:K,MATCH('Reconciliation Layer'!C2386,Calculation!A:A,0),0),"")</f>
        <v>0</v>
      </c>
      <c r="E2386" t="str">
        <f t="shared" ca="1" si="116"/>
        <v/>
      </c>
    </row>
    <row r="2387" spans="1:5">
      <c r="A2387" t="str">
        <f t="shared" si="115"/>
        <v/>
      </c>
      <c r="B2387" t="str">
        <f t="shared" si="114"/>
        <v/>
      </c>
      <c r="C2387" s="2">
        <f>Calculation!$A161</f>
        <v>0</v>
      </c>
      <c r="D2387" cm="1">
        <f t="array" aca="1" ref="D2387" ca="1">IFERROR(INDEX(Calculation!K:K,MATCH('Reconciliation Layer'!C2387,Calculation!A:A,0),0),"")</f>
        <v>0</v>
      </c>
      <c r="E2387" t="str">
        <f t="shared" ca="1" si="116"/>
        <v/>
      </c>
    </row>
    <row r="2388" spans="1:5">
      <c r="A2388" t="str">
        <f t="shared" si="115"/>
        <v/>
      </c>
      <c r="B2388" t="str">
        <f t="shared" si="114"/>
        <v/>
      </c>
      <c r="C2388" s="2">
        <f>Calculation!$A162</f>
        <v>0</v>
      </c>
      <c r="D2388" cm="1">
        <f t="array" aca="1" ref="D2388" ca="1">IFERROR(INDEX(Calculation!K:K,MATCH('Reconciliation Layer'!C2388,Calculation!A:A,0),0),"")</f>
        <v>0</v>
      </c>
      <c r="E2388" t="str">
        <f t="shared" ca="1" si="116"/>
        <v/>
      </c>
    </row>
    <row r="2389" spans="1:5">
      <c r="A2389" t="str">
        <f t="shared" si="115"/>
        <v/>
      </c>
      <c r="B2389" t="str">
        <f t="shared" si="114"/>
        <v/>
      </c>
      <c r="C2389" s="2">
        <f>Calculation!$A163</f>
        <v>0</v>
      </c>
      <c r="D2389" cm="1">
        <f t="array" aca="1" ref="D2389" ca="1">IFERROR(INDEX(Calculation!K:K,MATCH('Reconciliation Layer'!C2389,Calculation!A:A,0),0),"")</f>
        <v>0</v>
      </c>
      <c r="E2389" t="str">
        <f t="shared" ca="1" si="116"/>
        <v/>
      </c>
    </row>
    <row r="2390" spans="1:5">
      <c r="A2390" t="str">
        <f t="shared" si="115"/>
        <v/>
      </c>
      <c r="B2390" t="str">
        <f t="shared" si="114"/>
        <v/>
      </c>
      <c r="C2390" s="2">
        <f>Calculation!$A164</f>
        <v>0</v>
      </c>
      <c r="D2390" cm="1">
        <f t="array" aca="1" ref="D2390" ca="1">IFERROR(INDEX(Calculation!K:K,MATCH('Reconciliation Layer'!C2390,Calculation!A:A,0),0),"")</f>
        <v>0</v>
      </c>
      <c r="E2390" t="str">
        <f t="shared" ca="1" si="116"/>
        <v/>
      </c>
    </row>
    <row r="2391" spans="1:5">
      <c r="A2391" t="str">
        <f t="shared" si="115"/>
        <v/>
      </c>
      <c r="B2391" t="str">
        <f t="shared" si="114"/>
        <v/>
      </c>
      <c r="C2391" s="2">
        <f>Calculation!$A165</f>
        <v>0</v>
      </c>
      <c r="D2391" cm="1">
        <f t="array" aca="1" ref="D2391" ca="1">IFERROR(INDEX(Calculation!K:K,MATCH('Reconciliation Layer'!C2391,Calculation!A:A,0),0),"")</f>
        <v>0</v>
      </c>
      <c r="E2391" t="str">
        <f t="shared" ca="1" si="116"/>
        <v/>
      </c>
    </row>
    <row r="2392" spans="1:5">
      <c r="A2392" t="str">
        <f t="shared" si="115"/>
        <v/>
      </c>
      <c r="B2392" t="str">
        <f t="shared" si="114"/>
        <v/>
      </c>
      <c r="C2392" s="2">
        <f>Calculation!$A166</f>
        <v>0</v>
      </c>
      <c r="D2392" cm="1">
        <f t="array" aca="1" ref="D2392" ca="1">IFERROR(INDEX(Calculation!K:K,MATCH('Reconciliation Layer'!C2392,Calculation!A:A,0),0),"")</f>
        <v>0</v>
      </c>
      <c r="E2392" t="str">
        <f t="shared" ca="1" si="116"/>
        <v/>
      </c>
    </row>
    <row r="2393" spans="1:5">
      <c r="A2393" t="str">
        <f t="shared" si="115"/>
        <v/>
      </c>
      <c r="B2393" t="str">
        <f t="shared" si="114"/>
        <v/>
      </c>
      <c r="C2393" s="2">
        <f>Calculation!$A167</f>
        <v>0</v>
      </c>
      <c r="D2393" cm="1">
        <f t="array" aca="1" ref="D2393" ca="1">IFERROR(INDEX(Calculation!K:K,MATCH('Reconciliation Layer'!C2393,Calculation!A:A,0),0),"")</f>
        <v>0</v>
      </c>
      <c r="E2393" t="str">
        <f t="shared" ca="1" si="116"/>
        <v/>
      </c>
    </row>
    <row r="2394" spans="1:5">
      <c r="A2394" t="str">
        <f t="shared" si="115"/>
        <v/>
      </c>
      <c r="B2394" t="str">
        <f t="shared" si="114"/>
        <v/>
      </c>
      <c r="C2394" s="2">
        <f>Calculation!$A168</f>
        <v>0</v>
      </c>
      <c r="D2394" cm="1">
        <f t="array" aca="1" ref="D2394" ca="1">IFERROR(INDEX(Calculation!K:K,MATCH('Reconciliation Layer'!C2394,Calculation!A:A,0),0),"")</f>
        <v>0</v>
      </c>
      <c r="E2394" t="str">
        <f t="shared" ca="1" si="116"/>
        <v/>
      </c>
    </row>
    <row r="2395" spans="1:5">
      <c r="A2395" t="str">
        <f t="shared" si="115"/>
        <v/>
      </c>
      <c r="B2395" t="str">
        <f t="shared" si="114"/>
        <v/>
      </c>
      <c r="C2395" s="2">
        <f>Calculation!$A169</f>
        <v>0</v>
      </c>
      <c r="D2395" cm="1">
        <f t="array" aca="1" ref="D2395" ca="1">IFERROR(INDEX(Calculation!K:K,MATCH('Reconciliation Layer'!C2395,Calculation!A:A,0),0),"")</f>
        <v>0</v>
      </c>
      <c r="E2395" t="str">
        <f t="shared" ca="1" si="116"/>
        <v/>
      </c>
    </row>
    <row r="2396" spans="1:5">
      <c r="A2396" t="str">
        <f t="shared" si="115"/>
        <v/>
      </c>
      <c r="B2396" t="str">
        <f t="shared" si="114"/>
        <v/>
      </c>
      <c r="C2396" s="2">
        <f>Calculation!$A170</f>
        <v>0</v>
      </c>
      <c r="D2396" cm="1">
        <f t="array" aca="1" ref="D2396" ca="1">IFERROR(INDEX(Calculation!K:K,MATCH('Reconciliation Layer'!C2396,Calculation!A:A,0),0),"")</f>
        <v>0</v>
      </c>
      <c r="E2396" t="str">
        <f t="shared" ca="1" si="116"/>
        <v/>
      </c>
    </row>
    <row r="2397" spans="1:5">
      <c r="A2397" t="str">
        <f t="shared" si="115"/>
        <v/>
      </c>
      <c r="B2397" t="str">
        <f t="shared" si="114"/>
        <v/>
      </c>
      <c r="C2397" s="2">
        <f>Calculation!$A171</f>
        <v>0</v>
      </c>
      <c r="D2397" cm="1">
        <f t="array" aca="1" ref="D2397" ca="1">IFERROR(INDEX(Calculation!K:K,MATCH('Reconciliation Layer'!C2397,Calculation!A:A,0),0),"")</f>
        <v>0</v>
      </c>
      <c r="E2397" t="str">
        <f t="shared" ca="1" si="116"/>
        <v/>
      </c>
    </row>
    <row r="2398" spans="1:5">
      <c r="A2398" t="str">
        <f t="shared" si="115"/>
        <v/>
      </c>
      <c r="B2398" t="str">
        <f t="shared" si="114"/>
        <v/>
      </c>
      <c r="C2398" s="2">
        <f>Calculation!$A172</f>
        <v>0</v>
      </c>
      <c r="D2398" cm="1">
        <f t="array" aca="1" ref="D2398" ca="1">IFERROR(INDEX(Calculation!K:K,MATCH('Reconciliation Layer'!C2398,Calculation!A:A,0),0),"")</f>
        <v>0</v>
      </c>
      <c r="E2398" t="str">
        <f t="shared" ca="1" si="116"/>
        <v/>
      </c>
    </row>
    <row r="2399" spans="1:5">
      <c r="A2399" t="str">
        <f t="shared" si="115"/>
        <v/>
      </c>
      <c r="B2399" t="str">
        <f t="shared" si="114"/>
        <v/>
      </c>
      <c r="C2399" s="2">
        <f>Calculation!$A173</f>
        <v>0</v>
      </c>
      <c r="D2399" cm="1">
        <f t="array" aca="1" ref="D2399" ca="1">IFERROR(INDEX(Calculation!K:K,MATCH('Reconciliation Layer'!C2399,Calculation!A:A,0),0),"")</f>
        <v>0</v>
      </c>
      <c r="E2399" t="str">
        <f t="shared" ca="1" si="116"/>
        <v/>
      </c>
    </row>
    <row r="2400" spans="1:5">
      <c r="A2400" t="str">
        <f t="shared" si="115"/>
        <v/>
      </c>
      <c r="B2400" t="str">
        <f t="shared" si="114"/>
        <v/>
      </c>
      <c r="C2400" s="2">
        <f>Calculation!$A174</f>
        <v>0</v>
      </c>
      <c r="D2400" cm="1">
        <f t="array" aca="1" ref="D2400" ca="1">IFERROR(INDEX(Calculation!K:K,MATCH('Reconciliation Layer'!C2400,Calculation!A:A,0),0),"")</f>
        <v>0</v>
      </c>
      <c r="E2400" t="str">
        <f t="shared" ca="1" si="116"/>
        <v/>
      </c>
    </row>
    <row r="2401" spans="1:5">
      <c r="A2401" t="str">
        <f t="shared" si="115"/>
        <v/>
      </c>
      <c r="B2401" t="str">
        <f t="shared" si="114"/>
        <v/>
      </c>
      <c r="C2401" s="2">
        <f>Calculation!$A175</f>
        <v>0</v>
      </c>
      <c r="D2401" cm="1">
        <f t="array" aca="1" ref="D2401" ca="1">IFERROR(INDEX(Calculation!K:K,MATCH('Reconciliation Layer'!C2401,Calculation!A:A,0),0),"")</f>
        <v>0</v>
      </c>
      <c r="E2401" t="str">
        <f t="shared" ca="1" si="116"/>
        <v/>
      </c>
    </row>
    <row r="2402" spans="1:5">
      <c r="A2402" t="str">
        <f t="shared" si="115"/>
        <v/>
      </c>
      <c r="B2402" t="str">
        <f t="shared" si="114"/>
        <v/>
      </c>
      <c r="C2402" s="2">
        <f>Calculation!$A176</f>
        <v>0</v>
      </c>
      <c r="D2402" cm="1">
        <f t="array" aca="1" ref="D2402" ca="1">IFERROR(INDEX(Calculation!K:K,MATCH('Reconciliation Layer'!C2402,Calculation!A:A,0),0),"")</f>
        <v>0</v>
      </c>
      <c r="E2402" t="str">
        <f t="shared" ca="1" si="116"/>
        <v/>
      </c>
    </row>
    <row r="2403" spans="1:5">
      <c r="A2403" t="str">
        <f t="shared" si="115"/>
        <v/>
      </c>
      <c r="B2403" t="str">
        <f t="shared" si="114"/>
        <v/>
      </c>
      <c r="C2403" s="2">
        <f>Calculation!$A177</f>
        <v>0</v>
      </c>
      <c r="D2403" cm="1">
        <f t="array" aca="1" ref="D2403" ca="1">IFERROR(INDEX(Calculation!K:K,MATCH('Reconciliation Layer'!C2403,Calculation!A:A,0),0),"")</f>
        <v>0</v>
      </c>
      <c r="E2403" t="str">
        <f t="shared" ca="1" si="116"/>
        <v/>
      </c>
    </row>
    <row r="2404" spans="1:5">
      <c r="A2404" t="str">
        <f t="shared" si="115"/>
        <v/>
      </c>
      <c r="B2404" t="str">
        <f t="shared" si="114"/>
        <v/>
      </c>
      <c r="C2404" s="2">
        <f>Calculation!$A178</f>
        <v>0</v>
      </c>
      <c r="D2404" cm="1">
        <f t="array" aca="1" ref="D2404" ca="1">IFERROR(INDEX(Calculation!K:K,MATCH('Reconciliation Layer'!C2404,Calculation!A:A,0),0),"")</f>
        <v>0</v>
      </c>
      <c r="E2404" t="str">
        <f t="shared" ca="1" si="116"/>
        <v/>
      </c>
    </row>
    <row r="2405" spans="1:5">
      <c r="A2405" t="str">
        <f t="shared" si="115"/>
        <v/>
      </c>
      <c r="B2405" t="str">
        <f t="shared" si="114"/>
        <v/>
      </c>
      <c r="C2405" s="2">
        <f>Calculation!$A179</f>
        <v>0</v>
      </c>
      <c r="D2405" cm="1">
        <f t="array" aca="1" ref="D2405" ca="1">IFERROR(INDEX(Calculation!K:K,MATCH('Reconciliation Layer'!C2405,Calculation!A:A,0),0),"")</f>
        <v>0</v>
      </c>
      <c r="E2405" t="str">
        <f t="shared" ca="1" si="116"/>
        <v/>
      </c>
    </row>
    <row r="2406" spans="1:5">
      <c r="A2406" t="str">
        <f t="shared" si="115"/>
        <v/>
      </c>
      <c r="B2406" t="str">
        <f t="shared" si="114"/>
        <v/>
      </c>
      <c r="C2406" s="2">
        <f>Calculation!$A180</f>
        <v>0</v>
      </c>
      <c r="D2406" cm="1">
        <f t="array" aca="1" ref="D2406" ca="1">IFERROR(INDEX(Calculation!K:K,MATCH('Reconciliation Layer'!C2406,Calculation!A:A,0),0),"")</f>
        <v>0</v>
      </c>
      <c r="E2406" t="str">
        <f t="shared" ca="1" si="116"/>
        <v/>
      </c>
    </row>
    <row r="2407" spans="1:5">
      <c r="A2407" t="str">
        <f t="shared" si="115"/>
        <v/>
      </c>
      <c r="B2407" t="str">
        <f t="shared" si="114"/>
        <v/>
      </c>
      <c r="C2407" s="2">
        <f>Calculation!$A181</f>
        <v>0</v>
      </c>
      <c r="D2407" cm="1">
        <f t="array" aca="1" ref="D2407" ca="1">IFERROR(INDEX(Calculation!K:K,MATCH('Reconciliation Layer'!C2407,Calculation!A:A,0),0),"")</f>
        <v>0</v>
      </c>
      <c r="E2407" t="str">
        <f t="shared" ca="1" si="116"/>
        <v/>
      </c>
    </row>
    <row r="2408" spans="1:5">
      <c r="A2408" t="str">
        <f t="shared" si="115"/>
        <v/>
      </c>
      <c r="B2408" t="str">
        <f t="shared" si="114"/>
        <v/>
      </c>
      <c r="C2408" s="2">
        <f>Calculation!$A182</f>
        <v>0</v>
      </c>
      <c r="D2408" cm="1">
        <f t="array" aca="1" ref="D2408" ca="1">IFERROR(INDEX(Calculation!K:K,MATCH('Reconciliation Layer'!C2408,Calculation!A:A,0),0),"")</f>
        <v>0</v>
      </c>
      <c r="E2408" t="str">
        <f t="shared" ca="1" si="116"/>
        <v/>
      </c>
    </row>
    <row r="2409" spans="1:5">
      <c r="A2409" t="str">
        <f t="shared" si="115"/>
        <v/>
      </c>
      <c r="B2409" t="str">
        <f t="shared" si="114"/>
        <v/>
      </c>
      <c r="C2409" s="2">
        <f>Calculation!$A183</f>
        <v>0</v>
      </c>
      <c r="D2409" cm="1">
        <f t="array" aca="1" ref="D2409" ca="1">IFERROR(INDEX(Calculation!K:K,MATCH('Reconciliation Layer'!C2409,Calculation!A:A,0),0),"")</f>
        <v>0</v>
      </c>
      <c r="E2409" t="str">
        <f t="shared" ca="1" si="116"/>
        <v/>
      </c>
    </row>
    <row r="2410" spans="1:5">
      <c r="A2410" t="str">
        <f t="shared" si="115"/>
        <v/>
      </c>
      <c r="B2410" t="str">
        <f t="shared" si="114"/>
        <v/>
      </c>
      <c r="C2410" s="2">
        <f>Calculation!$A184</f>
        <v>0</v>
      </c>
      <c r="D2410" cm="1">
        <f t="array" aca="1" ref="D2410" ca="1">IFERROR(INDEX(Calculation!K:K,MATCH('Reconciliation Layer'!C2410,Calculation!A:A,0),0),"")</f>
        <v>0</v>
      </c>
      <c r="E2410" t="str">
        <f t="shared" ca="1" si="116"/>
        <v/>
      </c>
    </row>
    <row r="2411" spans="1:5">
      <c r="A2411" t="str">
        <f t="shared" si="115"/>
        <v/>
      </c>
      <c r="B2411" t="str">
        <f t="shared" si="114"/>
        <v/>
      </c>
      <c r="C2411" s="2">
        <f>Calculation!$A185</f>
        <v>0</v>
      </c>
      <c r="D2411" cm="1">
        <f t="array" aca="1" ref="D2411" ca="1">IFERROR(INDEX(Calculation!K:K,MATCH('Reconciliation Layer'!C2411,Calculation!A:A,0),0),"")</f>
        <v>0</v>
      </c>
      <c r="E2411" t="str">
        <f t="shared" ca="1" si="116"/>
        <v/>
      </c>
    </row>
    <row r="2412" spans="1:5">
      <c r="A2412" t="str">
        <f t="shared" si="115"/>
        <v/>
      </c>
      <c r="B2412" t="str">
        <f t="shared" si="114"/>
        <v/>
      </c>
      <c r="C2412" s="2">
        <f>Calculation!$A186</f>
        <v>0</v>
      </c>
      <c r="D2412" cm="1">
        <f t="array" aca="1" ref="D2412" ca="1">IFERROR(INDEX(Calculation!K:K,MATCH('Reconciliation Layer'!C2412,Calculation!A:A,0),0),"")</f>
        <v>0</v>
      </c>
      <c r="E2412" t="str">
        <f t="shared" ca="1" si="116"/>
        <v/>
      </c>
    </row>
    <row r="2413" spans="1:5">
      <c r="A2413" t="str">
        <f t="shared" si="115"/>
        <v/>
      </c>
      <c r="B2413" t="str">
        <f t="shared" si="114"/>
        <v/>
      </c>
      <c r="C2413" s="2">
        <f>Calculation!$A187</f>
        <v>0</v>
      </c>
      <c r="D2413" cm="1">
        <f t="array" aca="1" ref="D2413" ca="1">IFERROR(INDEX(Calculation!K:K,MATCH('Reconciliation Layer'!C2413,Calculation!A:A,0),0),"")</f>
        <v>0</v>
      </c>
      <c r="E2413" t="str">
        <f t="shared" ca="1" si="116"/>
        <v/>
      </c>
    </row>
    <row r="2414" spans="1:5">
      <c r="A2414" t="str">
        <f t="shared" si="115"/>
        <v/>
      </c>
      <c r="B2414" t="str">
        <f t="shared" si="114"/>
        <v/>
      </c>
      <c r="C2414" s="2">
        <f>Calculation!$A188</f>
        <v>0</v>
      </c>
      <c r="D2414" cm="1">
        <f t="array" aca="1" ref="D2414" ca="1">IFERROR(INDEX(Calculation!K:K,MATCH('Reconciliation Layer'!C2414,Calculation!A:A,0),0),"")</f>
        <v>0</v>
      </c>
      <c r="E2414" t="str">
        <f t="shared" ca="1" si="116"/>
        <v/>
      </c>
    </row>
    <row r="2415" spans="1:5">
      <c r="A2415" t="str">
        <f t="shared" si="115"/>
        <v/>
      </c>
      <c r="B2415" t="str">
        <f t="shared" si="114"/>
        <v/>
      </c>
      <c r="C2415" s="2">
        <f>Calculation!$A189</f>
        <v>0</v>
      </c>
      <c r="D2415" cm="1">
        <f t="array" aca="1" ref="D2415" ca="1">IFERROR(INDEX(Calculation!K:K,MATCH('Reconciliation Layer'!C2415,Calculation!A:A,0),0),"")</f>
        <v>0</v>
      </c>
      <c r="E2415" t="str">
        <f t="shared" ca="1" si="116"/>
        <v/>
      </c>
    </row>
    <row r="2416" spans="1:5">
      <c r="A2416" t="str">
        <f t="shared" si="115"/>
        <v/>
      </c>
      <c r="B2416" t="str">
        <f t="shared" si="114"/>
        <v/>
      </c>
      <c r="C2416" s="2">
        <f>Calculation!$A190</f>
        <v>0</v>
      </c>
      <c r="D2416" cm="1">
        <f t="array" aca="1" ref="D2416" ca="1">IFERROR(INDEX(Calculation!K:K,MATCH('Reconciliation Layer'!C2416,Calculation!A:A,0),0),"")</f>
        <v>0</v>
      </c>
      <c r="E2416" t="str">
        <f t="shared" ca="1" si="116"/>
        <v/>
      </c>
    </row>
    <row r="2417" spans="1:5">
      <c r="A2417" t="str">
        <f t="shared" si="115"/>
        <v/>
      </c>
      <c r="B2417" t="str">
        <f t="shared" si="114"/>
        <v/>
      </c>
      <c r="C2417" s="2">
        <f>Calculation!$A191</f>
        <v>0</v>
      </c>
      <c r="D2417" cm="1">
        <f t="array" aca="1" ref="D2417" ca="1">IFERROR(INDEX(Calculation!K:K,MATCH('Reconciliation Layer'!C2417,Calculation!A:A,0),0),"")</f>
        <v>0</v>
      </c>
      <c r="E2417" t="str">
        <f t="shared" ca="1" si="116"/>
        <v/>
      </c>
    </row>
    <row r="2418" spans="1:5">
      <c r="A2418" t="str">
        <f t="shared" si="115"/>
        <v/>
      </c>
      <c r="B2418" t="str">
        <f t="shared" si="114"/>
        <v/>
      </c>
      <c r="C2418" s="2">
        <f>Calculation!$A192</f>
        <v>0</v>
      </c>
      <c r="D2418" cm="1">
        <f t="array" aca="1" ref="D2418" ca="1">IFERROR(INDEX(Calculation!K:K,MATCH('Reconciliation Layer'!C2418,Calculation!A:A,0),0),"")</f>
        <v>0</v>
      </c>
      <c r="E2418" t="str">
        <f t="shared" ca="1" si="116"/>
        <v/>
      </c>
    </row>
    <row r="2419" spans="1:5">
      <c r="A2419" t="str">
        <f t="shared" si="115"/>
        <v/>
      </c>
      <c r="B2419" t="str">
        <f t="shared" si="114"/>
        <v/>
      </c>
      <c r="C2419" s="2">
        <f>Calculation!$A193</f>
        <v>0</v>
      </c>
      <c r="D2419" cm="1">
        <f t="array" aca="1" ref="D2419" ca="1">IFERROR(INDEX(Calculation!K:K,MATCH('Reconciliation Layer'!C2419,Calculation!A:A,0),0),"")</f>
        <v>0</v>
      </c>
      <c r="E2419" t="str">
        <f t="shared" ca="1" si="116"/>
        <v/>
      </c>
    </row>
    <row r="2420" spans="1:5">
      <c r="A2420" t="str">
        <f t="shared" si="115"/>
        <v/>
      </c>
      <c r="B2420" t="str">
        <f t="shared" si="114"/>
        <v/>
      </c>
      <c r="C2420" s="2">
        <f>Calculation!$A194</f>
        <v>0</v>
      </c>
      <c r="D2420" cm="1">
        <f t="array" aca="1" ref="D2420" ca="1">IFERROR(INDEX(Calculation!K:K,MATCH('Reconciliation Layer'!C2420,Calculation!A:A,0),0),"")</f>
        <v>0</v>
      </c>
      <c r="E2420" t="str">
        <f t="shared" ca="1" si="116"/>
        <v/>
      </c>
    </row>
    <row r="2421" spans="1:5">
      <c r="A2421" t="str">
        <f t="shared" si="115"/>
        <v/>
      </c>
      <c r="B2421" t="str">
        <f t="shared" si="114"/>
        <v/>
      </c>
      <c r="C2421" s="2">
        <f>Calculation!$A195</f>
        <v>0</v>
      </c>
      <c r="D2421" cm="1">
        <f t="array" aca="1" ref="D2421" ca="1">IFERROR(INDEX(Calculation!K:K,MATCH('Reconciliation Layer'!C2421,Calculation!A:A,0),0),"")</f>
        <v>0</v>
      </c>
      <c r="E2421" t="str">
        <f t="shared" ca="1" si="116"/>
        <v/>
      </c>
    </row>
    <row r="2422" spans="1:5">
      <c r="A2422" t="str">
        <f t="shared" si="115"/>
        <v/>
      </c>
      <c r="B2422" t="str">
        <f t="shared" si="114"/>
        <v/>
      </c>
      <c r="C2422" s="2">
        <f>Calculation!$A196</f>
        <v>0</v>
      </c>
      <c r="D2422" cm="1">
        <f t="array" aca="1" ref="D2422" ca="1">IFERROR(INDEX(Calculation!K:K,MATCH('Reconciliation Layer'!C2422,Calculation!A:A,0),0),"")</f>
        <v>0</v>
      </c>
      <c r="E2422" t="str">
        <f t="shared" ca="1" si="116"/>
        <v/>
      </c>
    </row>
    <row r="2423" spans="1:5">
      <c r="A2423" t="str">
        <f t="shared" si="115"/>
        <v/>
      </c>
      <c r="B2423" t="str">
        <f t="shared" ref="B2423:B2486" si="117">IF(C2423&gt;0,CONCATENATE(A2423," | ","Daily Summary"),"")</f>
        <v/>
      </c>
      <c r="C2423" s="2">
        <f>Calculation!$A197</f>
        <v>0</v>
      </c>
      <c r="D2423" cm="1">
        <f t="array" aca="1" ref="D2423" ca="1">IFERROR(INDEX(Calculation!K:K,MATCH('Reconciliation Layer'!C2423,Calculation!A:A,0),0),"")</f>
        <v>0</v>
      </c>
      <c r="E2423" t="str">
        <f t="shared" ca="1" si="116"/>
        <v/>
      </c>
    </row>
    <row r="2424" spans="1:5">
      <c r="A2424" t="str">
        <f t="shared" ref="A2424:A2487" si="118">IF(C2424&gt;0,A2423,"")</f>
        <v/>
      </c>
      <c r="B2424" t="str">
        <f t="shared" si="117"/>
        <v/>
      </c>
      <c r="C2424" s="2">
        <f>Calculation!$A198</f>
        <v>0</v>
      </c>
      <c r="D2424" cm="1">
        <f t="array" aca="1" ref="D2424" ca="1">IFERROR(INDEX(Calculation!K:K,MATCH('Reconciliation Layer'!C2424,Calculation!A:A,0),0),"")</f>
        <v>0</v>
      </c>
      <c r="E2424" t="str">
        <f t="shared" ca="1" si="116"/>
        <v/>
      </c>
    </row>
    <row r="2425" spans="1:5">
      <c r="A2425" t="str">
        <f t="shared" si="118"/>
        <v/>
      </c>
      <c r="B2425" t="str">
        <f t="shared" si="117"/>
        <v/>
      </c>
      <c r="C2425" s="2">
        <f>Calculation!$A199</f>
        <v>0</v>
      </c>
      <c r="D2425" cm="1">
        <f t="array" aca="1" ref="D2425" ca="1">IFERROR(INDEX(Calculation!K:K,MATCH('Reconciliation Layer'!C2425,Calculation!A:A,0),0),"")</f>
        <v>0</v>
      </c>
      <c r="E2425" t="str">
        <f t="shared" ca="1" si="116"/>
        <v/>
      </c>
    </row>
    <row r="2426" spans="1:5">
      <c r="A2426" t="str">
        <f t="shared" si="118"/>
        <v/>
      </c>
      <c r="B2426" t="str">
        <f t="shared" si="117"/>
        <v/>
      </c>
      <c r="C2426" s="2">
        <f>Calculation!$A200</f>
        <v>0</v>
      </c>
      <c r="D2426" cm="1">
        <f t="array" aca="1" ref="D2426" ca="1">IFERROR(INDEX(Calculation!K:K,MATCH('Reconciliation Layer'!C2426,Calculation!A:A,0),0),"")</f>
        <v>0</v>
      </c>
      <c r="E2426" t="str">
        <f t="shared" ca="1" si="116"/>
        <v/>
      </c>
    </row>
    <row r="2427" spans="1:5">
      <c r="A2427" t="str">
        <f t="shared" si="118"/>
        <v/>
      </c>
      <c r="B2427" t="str">
        <f t="shared" si="117"/>
        <v/>
      </c>
      <c r="C2427" s="2">
        <f>Calculation!$A201</f>
        <v>0</v>
      </c>
      <c r="D2427" cm="1">
        <f t="array" aca="1" ref="D2427" ca="1">IFERROR(INDEX(Calculation!K:K,MATCH('Reconciliation Layer'!C2427,Calculation!A:A,0),0),"")</f>
        <v>0</v>
      </c>
      <c r="E2427" t="str">
        <f t="shared" ca="1" si="116"/>
        <v/>
      </c>
    </row>
    <row r="2428" spans="1:5">
      <c r="A2428" t="str">
        <f t="shared" si="118"/>
        <v/>
      </c>
      <c r="B2428" t="str">
        <f t="shared" si="117"/>
        <v/>
      </c>
      <c r="C2428" s="2">
        <f>Calculation!$A202</f>
        <v>0</v>
      </c>
      <c r="D2428" cm="1">
        <f t="array" aca="1" ref="D2428" ca="1">IFERROR(INDEX(Calculation!K:K,MATCH('Reconciliation Layer'!C2428,Calculation!A:A,0),0),"")</f>
        <v>0</v>
      </c>
      <c r="E2428" t="str">
        <f t="shared" ref="E2428:E2491" ca="1" si="119">IF(D2428&lt;&gt;0,CONCATENATE(B2428,C2428,),"")</f>
        <v/>
      </c>
    </row>
    <row r="2429" spans="1:5">
      <c r="A2429" t="str">
        <f t="shared" si="118"/>
        <v/>
      </c>
      <c r="B2429" t="str">
        <f t="shared" si="117"/>
        <v/>
      </c>
      <c r="C2429" s="2">
        <f>Calculation!$A203</f>
        <v>0</v>
      </c>
      <c r="D2429" cm="1">
        <f t="array" aca="1" ref="D2429" ca="1">IFERROR(INDEX(Calculation!K:K,MATCH('Reconciliation Layer'!C2429,Calculation!A:A,0),0),"")</f>
        <v>0</v>
      </c>
      <c r="E2429" t="str">
        <f t="shared" ca="1" si="119"/>
        <v/>
      </c>
    </row>
    <row r="2430" spans="1:5">
      <c r="A2430" t="str">
        <f t="shared" si="118"/>
        <v/>
      </c>
      <c r="B2430" t="str">
        <f t="shared" si="117"/>
        <v/>
      </c>
      <c r="C2430" s="2">
        <f>Calculation!$A204</f>
        <v>0</v>
      </c>
      <c r="D2430" cm="1">
        <f t="array" aca="1" ref="D2430" ca="1">IFERROR(INDEX(Calculation!K:K,MATCH('Reconciliation Layer'!C2430,Calculation!A:A,0),0),"")</f>
        <v>0</v>
      </c>
      <c r="E2430" t="str">
        <f t="shared" ca="1" si="119"/>
        <v/>
      </c>
    </row>
    <row r="2431" spans="1:5">
      <c r="A2431" t="str">
        <f t="shared" si="118"/>
        <v/>
      </c>
      <c r="B2431" t="str">
        <f t="shared" si="117"/>
        <v/>
      </c>
      <c r="C2431" s="2">
        <f>Calculation!$A205</f>
        <v>0</v>
      </c>
      <c r="D2431" cm="1">
        <f t="array" aca="1" ref="D2431" ca="1">IFERROR(INDEX(Calculation!K:K,MATCH('Reconciliation Layer'!C2431,Calculation!A:A,0),0),"")</f>
        <v>0</v>
      </c>
      <c r="E2431" t="str">
        <f t="shared" ca="1" si="119"/>
        <v/>
      </c>
    </row>
    <row r="2432" spans="1:5">
      <c r="A2432" t="str">
        <f t="shared" si="118"/>
        <v/>
      </c>
      <c r="B2432" t="str">
        <f t="shared" si="117"/>
        <v/>
      </c>
      <c r="C2432" s="2">
        <f>Calculation!$A206</f>
        <v>0</v>
      </c>
      <c r="D2432" cm="1">
        <f t="array" aca="1" ref="D2432" ca="1">IFERROR(INDEX(Calculation!K:K,MATCH('Reconciliation Layer'!C2432,Calculation!A:A,0),0),"")</f>
        <v>0</v>
      </c>
      <c r="E2432" t="str">
        <f t="shared" ca="1" si="119"/>
        <v/>
      </c>
    </row>
    <row r="2433" spans="1:5">
      <c r="A2433" t="str">
        <f t="shared" si="118"/>
        <v/>
      </c>
      <c r="B2433" t="str">
        <f t="shared" si="117"/>
        <v/>
      </c>
      <c r="C2433" s="2">
        <f>Calculation!$A207</f>
        <v>0</v>
      </c>
      <c r="D2433" cm="1">
        <f t="array" aca="1" ref="D2433" ca="1">IFERROR(INDEX(Calculation!K:K,MATCH('Reconciliation Layer'!C2433,Calculation!A:A,0),0),"")</f>
        <v>0</v>
      </c>
      <c r="E2433" t="str">
        <f t="shared" ca="1" si="119"/>
        <v/>
      </c>
    </row>
    <row r="2434" spans="1:5">
      <c r="A2434" t="str">
        <f t="shared" si="118"/>
        <v/>
      </c>
      <c r="B2434" t="str">
        <f t="shared" si="117"/>
        <v/>
      </c>
      <c r="C2434" s="2">
        <f>Calculation!$A208</f>
        <v>0</v>
      </c>
      <c r="D2434" cm="1">
        <f t="array" aca="1" ref="D2434" ca="1">IFERROR(INDEX(Calculation!K:K,MATCH('Reconciliation Layer'!C2434,Calculation!A:A,0),0),"")</f>
        <v>0</v>
      </c>
      <c r="E2434" t="str">
        <f t="shared" ca="1" si="119"/>
        <v/>
      </c>
    </row>
    <row r="2435" spans="1:5">
      <c r="A2435" t="str">
        <f t="shared" si="118"/>
        <v/>
      </c>
      <c r="B2435" t="str">
        <f t="shared" si="117"/>
        <v/>
      </c>
      <c r="C2435" s="2">
        <f>Calculation!$A209</f>
        <v>0</v>
      </c>
      <c r="D2435" cm="1">
        <f t="array" aca="1" ref="D2435" ca="1">IFERROR(INDEX(Calculation!K:K,MATCH('Reconciliation Layer'!C2435,Calculation!A:A,0),0),"")</f>
        <v>0</v>
      </c>
      <c r="E2435" t="str">
        <f t="shared" ca="1" si="119"/>
        <v/>
      </c>
    </row>
    <row r="2436" spans="1:5">
      <c r="A2436" t="str">
        <f t="shared" si="118"/>
        <v/>
      </c>
      <c r="B2436" t="str">
        <f t="shared" si="117"/>
        <v/>
      </c>
      <c r="C2436" s="2">
        <f>Calculation!$A210</f>
        <v>0</v>
      </c>
      <c r="D2436" cm="1">
        <f t="array" aca="1" ref="D2436" ca="1">IFERROR(INDEX(Calculation!K:K,MATCH('Reconciliation Layer'!C2436,Calculation!A:A,0),0),"")</f>
        <v>0</v>
      </c>
      <c r="E2436" t="str">
        <f t="shared" ca="1" si="119"/>
        <v/>
      </c>
    </row>
    <row r="2437" spans="1:5">
      <c r="A2437" t="str">
        <f t="shared" si="118"/>
        <v/>
      </c>
      <c r="B2437" t="str">
        <f t="shared" si="117"/>
        <v/>
      </c>
      <c r="C2437" s="2">
        <f>Calculation!$A211</f>
        <v>0</v>
      </c>
      <c r="D2437" cm="1">
        <f t="array" aca="1" ref="D2437" ca="1">IFERROR(INDEX(Calculation!K:K,MATCH('Reconciliation Layer'!C2437,Calculation!A:A,0),0),"")</f>
        <v>0</v>
      </c>
      <c r="E2437" t="str">
        <f t="shared" ca="1" si="119"/>
        <v/>
      </c>
    </row>
    <row r="2438" spans="1:5">
      <c r="A2438" t="str">
        <f t="shared" si="118"/>
        <v/>
      </c>
      <c r="B2438" t="str">
        <f t="shared" si="117"/>
        <v/>
      </c>
      <c r="C2438" s="2">
        <f>Calculation!$A212</f>
        <v>0</v>
      </c>
      <c r="D2438" cm="1">
        <f t="array" aca="1" ref="D2438" ca="1">IFERROR(INDEX(Calculation!K:K,MATCH('Reconciliation Layer'!C2438,Calculation!A:A,0),0),"")</f>
        <v>0</v>
      </c>
      <c r="E2438" t="str">
        <f t="shared" ca="1" si="119"/>
        <v/>
      </c>
    </row>
    <row r="2439" spans="1:5">
      <c r="A2439" t="str">
        <f t="shared" si="118"/>
        <v/>
      </c>
      <c r="B2439" t="str">
        <f t="shared" si="117"/>
        <v/>
      </c>
      <c r="C2439" s="2">
        <f>Calculation!$A213</f>
        <v>0</v>
      </c>
      <c r="D2439" cm="1">
        <f t="array" aca="1" ref="D2439" ca="1">IFERROR(INDEX(Calculation!K:K,MATCH('Reconciliation Layer'!C2439,Calculation!A:A,0),0),"")</f>
        <v>0</v>
      </c>
      <c r="E2439" t="str">
        <f t="shared" ca="1" si="119"/>
        <v/>
      </c>
    </row>
    <row r="2440" spans="1:5">
      <c r="A2440" t="str">
        <f t="shared" si="118"/>
        <v/>
      </c>
      <c r="B2440" t="str">
        <f t="shared" si="117"/>
        <v/>
      </c>
      <c r="C2440" s="2">
        <f>Calculation!$A214</f>
        <v>0</v>
      </c>
      <c r="D2440" cm="1">
        <f t="array" aca="1" ref="D2440" ca="1">IFERROR(INDEX(Calculation!K:K,MATCH('Reconciliation Layer'!C2440,Calculation!A:A,0),0),"")</f>
        <v>0</v>
      </c>
      <c r="E2440" t="str">
        <f t="shared" ca="1" si="119"/>
        <v/>
      </c>
    </row>
    <row r="2441" spans="1:5">
      <c r="A2441" t="str">
        <f t="shared" si="118"/>
        <v/>
      </c>
      <c r="B2441" t="str">
        <f t="shared" si="117"/>
        <v/>
      </c>
      <c r="C2441" s="2">
        <f>Calculation!$A215</f>
        <v>0</v>
      </c>
      <c r="D2441" cm="1">
        <f t="array" aca="1" ref="D2441" ca="1">IFERROR(INDEX(Calculation!K:K,MATCH('Reconciliation Layer'!C2441,Calculation!A:A,0),0),"")</f>
        <v>0</v>
      </c>
      <c r="E2441" t="str">
        <f t="shared" ca="1" si="119"/>
        <v/>
      </c>
    </row>
    <row r="2442" spans="1:5">
      <c r="A2442" t="str">
        <f t="shared" si="118"/>
        <v/>
      </c>
      <c r="B2442" t="str">
        <f t="shared" si="117"/>
        <v/>
      </c>
      <c r="C2442" s="2">
        <f>Calculation!$A216</f>
        <v>0</v>
      </c>
      <c r="D2442" cm="1">
        <f t="array" aca="1" ref="D2442" ca="1">IFERROR(INDEX(Calculation!K:K,MATCH('Reconciliation Layer'!C2442,Calculation!A:A,0),0),"")</f>
        <v>0</v>
      </c>
      <c r="E2442" t="str">
        <f t="shared" ca="1" si="119"/>
        <v/>
      </c>
    </row>
    <row r="2443" spans="1:5">
      <c r="A2443" t="str">
        <f t="shared" si="118"/>
        <v/>
      </c>
      <c r="B2443" t="str">
        <f t="shared" si="117"/>
        <v/>
      </c>
      <c r="C2443" s="2">
        <f>Calculation!$A217</f>
        <v>0</v>
      </c>
      <c r="D2443" cm="1">
        <f t="array" aca="1" ref="D2443" ca="1">IFERROR(INDEX(Calculation!K:K,MATCH('Reconciliation Layer'!C2443,Calculation!A:A,0),0),"")</f>
        <v>0</v>
      </c>
      <c r="E2443" t="str">
        <f t="shared" ca="1" si="119"/>
        <v/>
      </c>
    </row>
    <row r="2444" spans="1:5">
      <c r="A2444" t="str">
        <f t="shared" si="118"/>
        <v/>
      </c>
      <c r="B2444" t="str">
        <f t="shared" si="117"/>
        <v/>
      </c>
      <c r="C2444" s="2">
        <f>Calculation!$A218</f>
        <v>0</v>
      </c>
      <c r="D2444" cm="1">
        <f t="array" aca="1" ref="D2444" ca="1">IFERROR(INDEX(Calculation!K:K,MATCH('Reconciliation Layer'!C2444,Calculation!A:A,0),0),"")</f>
        <v>0</v>
      </c>
      <c r="E2444" t="str">
        <f t="shared" ca="1" si="119"/>
        <v/>
      </c>
    </row>
    <row r="2445" spans="1:5">
      <c r="A2445" t="str">
        <f t="shared" si="118"/>
        <v/>
      </c>
      <c r="B2445" t="str">
        <f t="shared" si="117"/>
        <v/>
      </c>
      <c r="C2445" s="2">
        <f>Calculation!$A219</f>
        <v>0</v>
      </c>
      <c r="D2445" cm="1">
        <f t="array" aca="1" ref="D2445" ca="1">IFERROR(INDEX(Calculation!K:K,MATCH('Reconciliation Layer'!C2445,Calculation!A:A,0),0),"")</f>
        <v>0</v>
      </c>
      <c r="E2445" t="str">
        <f t="shared" ca="1" si="119"/>
        <v/>
      </c>
    </row>
    <row r="2446" spans="1:5">
      <c r="A2446" t="str">
        <f t="shared" si="118"/>
        <v/>
      </c>
      <c r="B2446" t="str">
        <f t="shared" si="117"/>
        <v/>
      </c>
      <c r="C2446" s="2">
        <f>Calculation!$A220</f>
        <v>0</v>
      </c>
      <c r="D2446" cm="1">
        <f t="array" aca="1" ref="D2446" ca="1">IFERROR(INDEX(Calculation!K:K,MATCH('Reconciliation Layer'!C2446,Calculation!A:A,0),0),"")</f>
        <v>0</v>
      </c>
      <c r="E2446" t="str">
        <f t="shared" ca="1" si="119"/>
        <v/>
      </c>
    </row>
    <row r="2447" spans="1:5">
      <c r="A2447" t="str">
        <f t="shared" si="118"/>
        <v/>
      </c>
      <c r="B2447" t="str">
        <f t="shared" si="117"/>
        <v/>
      </c>
      <c r="C2447" s="2">
        <f>Calculation!$A221</f>
        <v>0</v>
      </c>
      <c r="D2447" cm="1">
        <f t="array" aca="1" ref="D2447" ca="1">IFERROR(INDEX(Calculation!K:K,MATCH('Reconciliation Layer'!C2447,Calculation!A:A,0),0),"")</f>
        <v>0</v>
      </c>
      <c r="E2447" t="str">
        <f t="shared" ca="1" si="119"/>
        <v/>
      </c>
    </row>
    <row r="2448" spans="1:5">
      <c r="A2448" t="str">
        <f t="shared" si="118"/>
        <v/>
      </c>
      <c r="B2448" t="str">
        <f t="shared" si="117"/>
        <v/>
      </c>
      <c r="C2448" s="2">
        <f>Calculation!$A222</f>
        <v>0</v>
      </c>
      <c r="D2448" cm="1">
        <f t="array" aca="1" ref="D2448" ca="1">IFERROR(INDEX(Calculation!K:K,MATCH('Reconciliation Layer'!C2448,Calculation!A:A,0),0),"")</f>
        <v>0</v>
      </c>
      <c r="E2448" t="str">
        <f t="shared" ca="1" si="119"/>
        <v/>
      </c>
    </row>
    <row r="2449" spans="1:5">
      <c r="A2449" t="str">
        <f t="shared" si="118"/>
        <v/>
      </c>
      <c r="B2449" t="str">
        <f t="shared" si="117"/>
        <v/>
      </c>
      <c r="C2449" s="2">
        <f>Calculation!$A223</f>
        <v>0</v>
      </c>
      <c r="D2449" cm="1">
        <f t="array" aca="1" ref="D2449" ca="1">IFERROR(INDEX(Calculation!K:K,MATCH('Reconciliation Layer'!C2449,Calculation!A:A,0),0),"")</f>
        <v>0</v>
      </c>
      <c r="E2449" t="str">
        <f t="shared" ca="1" si="119"/>
        <v/>
      </c>
    </row>
    <row r="2450" spans="1:5">
      <c r="A2450" t="str">
        <f t="shared" si="118"/>
        <v/>
      </c>
      <c r="B2450" t="str">
        <f t="shared" si="117"/>
        <v/>
      </c>
      <c r="C2450" s="2">
        <f>Calculation!$A224</f>
        <v>0</v>
      </c>
      <c r="D2450" cm="1">
        <f t="array" aca="1" ref="D2450" ca="1">IFERROR(INDEX(Calculation!K:K,MATCH('Reconciliation Layer'!C2450,Calculation!A:A,0),0),"")</f>
        <v>0</v>
      </c>
      <c r="E2450" t="str">
        <f t="shared" ca="1" si="119"/>
        <v/>
      </c>
    </row>
    <row r="2451" spans="1:5">
      <c r="A2451" t="str">
        <f t="shared" si="118"/>
        <v/>
      </c>
      <c r="B2451" t="str">
        <f t="shared" si="117"/>
        <v/>
      </c>
      <c r="C2451" s="2">
        <f>Calculation!$A225</f>
        <v>0</v>
      </c>
      <c r="D2451" cm="1">
        <f t="array" aca="1" ref="D2451" ca="1">IFERROR(INDEX(Calculation!K:K,MATCH('Reconciliation Layer'!C2451,Calculation!A:A,0),0),"")</f>
        <v>0</v>
      </c>
      <c r="E2451" t="str">
        <f t="shared" ca="1" si="119"/>
        <v/>
      </c>
    </row>
    <row r="2452" spans="1:5">
      <c r="A2452" t="str">
        <f t="shared" si="118"/>
        <v/>
      </c>
      <c r="B2452" t="str">
        <f t="shared" si="117"/>
        <v/>
      </c>
      <c r="C2452" s="2">
        <f>Calculation!$A226</f>
        <v>0</v>
      </c>
      <c r="D2452" cm="1">
        <f t="array" aca="1" ref="D2452" ca="1">IFERROR(INDEX(Calculation!K:K,MATCH('Reconciliation Layer'!C2452,Calculation!A:A,0),0),"")</f>
        <v>0</v>
      </c>
      <c r="E2452" t="str">
        <f t="shared" ca="1" si="119"/>
        <v/>
      </c>
    </row>
    <row r="2453" spans="1:5">
      <c r="A2453" t="str">
        <f t="shared" si="118"/>
        <v/>
      </c>
      <c r="B2453" t="str">
        <f t="shared" si="117"/>
        <v/>
      </c>
      <c r="C2453" s="2">
        <f>Calculation!$A227</f>
        <v>0</v>
      </c>
      <c r="D2453" cm="1">
        <f t="array" aca="1" ref="D2453" ca="1">IFERROR(INDEX(Calculation!K:K,MATCH('Reconciliation Layer'!C2453,Calculation!A:A,0),0),"")</f>
        <v>0</v>
      </c>
      <c r="E2453" t="str">
        <f t="shared" ca="1" si="119"/>
        <v/>
      </c>
    </row>
    <row r="2454" spans="1:5">
      <c r="A2454" t="str">
        <f t="shared" si="118"/>
        <v/>
      </c>
      <c r="B2454" t="str">
        <f t="shared" si="117"/>
        <v/>
      </c>
      <c r="C2454" s="2">
        <f>Calculation!$A228</f>
        <v>0</v>
      </c>
      <c r="D2454" cm="1">
        <f t="array" aca="1" ref="D2454" ca="1">IFERROR(INDEX(Calculation!K:K,MATCH('Reconciliation Layer'!C2454,Calculation!A:A,0),0),"")</f>
        <v>0</v>
      </c>
      <c r="E2454" t="str">
        <f t="shared" ca="1" si="119"/>
        <v/>
      </c>
    </row>
    <row r="2455" spans="1:5">
      <c r="A2455" t="str">
        <f t="shared" si="118"/>
        <v/>
      </c>
      <c r="B2455" t="str">
        <f t="shared" si="117"/>
        <v/>
      </c>
      <c r="C2455" s="2">
        <f>Calculation!$A229</f>
        <v>0</v>
      </c>
      <c r="D2455" cm="1">
        <f t="array" aca="1" ref="D2455" ca="1">IFERROR(INDEX(Calculation!K:K,MATCH('Reconciliation Layer'!C2455,Calculation!A:A,0),0),"")</f>
        <v>0</v>
      </c>
      <c r="E2455" t="str">
        <f t="shared" ca="1" si="119"/>
        <v/>
      </c>
    </row>
    <row r="2456" spans="1:5">
      <c r="A2456" t="str">
        <f t="shared" si="118"/>
        <v/>
      </c>
      <c r="B2456" t="str">
        <f t="shared" si="117"/>
        <v/>
      </c>
      <c r="C2456" s="2">
        <f>Calculation!$A230</f>
        <v>0</v>
      </c>
      <c r="D2456" cm="1">
        <f t="array" aca="1" ref="D2456" ca="1">IFERROR(INDEX(Calculation!K:K,MATCH('Reconciliation Layer'!C2456,Calculation!A:A,0),0),"")</f>
        <v>0</v>
      </c>
      <c r="E2456" t="str">
        <f t="shared" ca="1" si="119"/>
        <v/>
      </c>
    </row>
    <row r="2457" spans="1:5">
      <c r="A2457" t="str">
        <f t="shared" si="118"/>
        <v/>
      </c>
      <c r="B2457" t="str">
        <f t="shared" si="117"/>
        <v/>
      </c>
      <c r="C2457" s="2">
        <f>Calculation!$A231</f>
        <v>0</v>
      </c>
      <c r="D2457" cm="1">
        <f t="array" aca="1" ref="D2457" ca="1">IFERROR(INDEX(Calculation!K:K,MATCH('Reconciliation Layer'!C2457,Calculation!A:A,0),0),"")</f>
        <v>0</v>
      </c>
      <c r="E2457" t="str">
        <f t="shared" ca="1" si="119"/>
        <v/>
      </c>
    </row>
    <row r="2458" spans="1:5">
      <c r="A2458" t="str">
        <f t="shared" si="118"/>
        <v/>
      </c>
      <c r="B2458" t="str">
        <f t="shared" si="117"/>
        <v/>
      </c>
      <c r="C2458" s="2">
        <f>Calculation!$A232</f>
        <v>0</v>
      </c>
      <c r="D2458" cm="1">
        <f t="array" aca="1" ref="D2458" ca="1">IFERROR(INDEX(Calculation!K:K,MATCH('Reconciliation Layer'!C2458,Calculation!A:A,0),0),"")</f>
        <v>0</v>
      </c>
      <c r="E2458" t="str">
        <f t="shared" ca="1" si="119"/>
        <v/>
      </c>
    </row>
    <row r="2459" spans="1:5">
      <c r="A2459" t="str">
        <f t="shared" si="118"/>
        <v/>
      </c>
      <c r="B2459" t="str">
        <f t="shared" si="117"/>
        <v/>
      </c>
      <c r="C2459" s="2">
        <f>Calculation!$A233</f>
        <v>0</v>
      </c>
      <c r="D2459" cm="1">
        <f t="array" aca="1" ref="D2459" ca="1">IFERROR(INDEX(Calculation!K:K,MATCH('Reconciliation Layer'!C2459,Calculation!A:A,0),0),"")</f>
        <v>0</v>
      </c>
      <c r="E2459" t="str">
        <f t="shared" ca="1" si="119"/>
        <v/>
      </c>
    </row>
    <row r="2460" spans="1:5">
      <c r="A2460" t="str">
        <f t="shared" si="118"/>
        <v/>
      </c>
      <c r="B2460" t="str">
        <f t="shared" si="117"/>
        <v/>
      </c>
      <c r="C2460" s="2">
        <f>Calculation!$A234</f>
        <v>0</v>
      </c>
      <c r="D2460" cm="1">
        <f t="array" aca="1" ref="D2460" ca="1">IFERROR(INDEX(Calculation!K:K,MATCH('Reconciliation Layer'!C2460,Calculation!A:A,0),0),"")</f>
        <v>0</v>
      </c>
      <c r="E2460" t="str">
        <f t="shared" ca="1" si="119"/>
        <v/>
      </c>
    </row>
    <row r="2461" spans="1:5">
      <c r="A2461" t="str">
        <f t="shared" si="118"/>
        <v/>
      </c>
      <c r="B2461" t="str">
        <f t="shared" si="117"/>
        <v/>
      </c>
      <c r="C2461" s="2">
        <f>Calculation!$A235</f>
        <v>0</v>
      </c>
      <c r="D2461" cm="1">
        <f t="array" aca="1" ref="D2461" ca="1">IFERROR(INDEX(Calculation!K:K,MATCH('Reconciliation Layer'!C2461,Calculation!A:A,0),0),"")</f>
        <v>0</v>
      </c>
      <c r="E2461" t="str">
        <f t="shared" ca="1" si="119"/>
        <v/>
      </c>
    </row>
    <row r="2462" spans="1:5">
      <c r="A2462" t="str">
        <f t="shared" si="118"/>
        <v/>
      </c>
      <c r="B2462" t="str">
        <f t="shared" si="117"/>
        <v/>
      </c>
      <c r="C2462" s="2">
        <f>Calculation!$A236</f>
        <v>0</v>
      </c>
      <c r="D2462" cm="1">
        <f t="array" aca="1" ref="D2462" ca="1">IFERROR(INDEX(Calculation!K:K,MATCH('Reconciliation Layer'!C2462,Calculation!A:A,0),0),"")</f>
        <v>0</v>
      </c>
      <c r="E2462" t="str">
        <f t="shared" ca="1" si="119"/>
        <v/>
      </c>
    </row>
    <row r="2463" spans="1:5">
      <c r="A2463" t="str">
        <f t="shared" si="118"/>
        <v/>
      </c>
      <c r="B2463" t="str">
        <f t="shared" si="117"/>
        <v/>
      </c>
      <c r="C2463" s="2">
        <f>Calculation!$A237</f>
        <v>0</v>
      </c>
      <c r="D2463" cm="1">
        <f t="array" aca="1" ref="D2463" ca="1">IFERROR(INDEX(Calculation!K:K,MATCH('Reconciliation Layer'!C2463,Calculation!A:A,0),0),"")</f>
        <v>0</v>
      </c>
      <c r="E2463" t="str">
        <f t="shared" ca="1" si="119"/>
        <v/>
      </c>
    </row>
    <row r="2464" spans="1:5">
      <c r="A2464" t="str">
        <f t="shared" si="118"/>
        <v/>
      </c>
      <c r="B2464" t="str">
        <f t="shared" si="117"/>
        <v/>
      </c>
      <c r="C2464" s="2">
        <f>Calculation!$A238</f>
        <v>0</v>
      </c>
      <c r="D2464" cm="1">
        <f t="array" aca="1" ref="D2464" ca="1">IFERROR(INDEX(Calculation!K:K,MATCH('Reconciliation Layer'!C2464,Calculation!A:A,0),0),"")</f>
        <v>0</v>
      </c>
      <c r="E2464" t="str">
        <f t="shared" ca="1" si="119"/>
        <v/>
      </c>
    </row>
    <row r="2465" spans="1:5">
      <c r="A2465" t="str">
        <f t="shared" si="118"/>
        <v/>
      </c>
      <c r="B2465" t="str">
        <f t="shared" si="117"/>
        <v/>
      </c>
      <c r="C2465" s="2">
        <f>Calculation!$A239</f>
        <v>0</v>
      </c>
      <c r="D2465" cm="1">
        <f t="array" aca="1" ref="D2465" ca="1">IFERROR(INDEX(Calculation!K:K,MATCH('Reconciliation Layer'!C2465,Calculation!A:A,0),0),"")</f>
        <v>0</v>
      </c>
      <c r="E2465" t="str">
        <f t="shared" ca="1" si="119"/>
        <v/>
      </c>
    </row>
    <row r="2466" spans="1:5">
      <c r="A2466" t="str">
        <f t="shared" si="118"/>
        <v/>
      </c>
      <c r="B2466" t="str">
        <f t="shared" si="117"/>
        <v/>
      </c>
      <c r="C2466" s="2">
        <f>Calculation!$A240</f>
        <v>0</v>
      </c>
      <c r="D2466" cm="1">
        <f t="array" aca="1" ref="D2466" ca="1">IFERROR(INDEX(Calculation!K:K,MATCH('Reconciliation Layer'!C2466,Calculation!A:A,0),0),"")</f>
        <v>0</v>
      </c>
      <c r="E2466" t="str">
        <f t="shared" ca="1" si="119"/>
        <v/>
      </c>
    </row>
    <row r="2467" spans="1:5">
      <c r="A2467" t="str">
        <f t="shared" si="118"/>
        <v/>
      </c>
      <c r="B2467" t="str">
        <f t="shared" si="117"/>
        <v/>
      </c>
      <c r="C2467" s="2">
        <f>Calculation!$A241</f>
        <v>0</v>
      </c>
      <c r="D2467" cm="1">
        <f t="array" aca="1" ref="D2467" ca="1">IFERROR(INDEX(Calculation!K:K,MATCH('Reconciliation Layer'!C2467,Calculation!A:A,0),0),"")</f>
        <v>0</v>
      </c>
      <c r="E2467" t="str">
        <f t="shared" ca="1" si="119"/>
        <v/>
      </c>
    </row>
    <row r="2468" spans="1:5">
      <c r="A2468" t="str">
        <f t="shared" si="118"/>
        <v/>
      </c>
      <c r="B2468" t="str">
        <f t="shared" si="117"/>
        <v/>
      </c>
      <c r="C2468" s="2">
        <f>Calculation!$A242</f>
        <v>0</v>
      </c>
      <c r="D2468" cm="1">
        <f t="array" aca="1" ref="D2468" ca="1">IFERROR(INDEX(Calculation!K:K,MATCH('Reconciliation Layer'!C2468,Calculation!A:A,0),0),"")</f>
        <v>0</v>
      </c>
      <c r="E2468" t="str">
        <f t="shared" ca="1" si="119"/>
        <v/>
      </c>
    </row>
    <row r="2469" spans="1:5">
      <c r="A2469" t="str">
        <f t="shared" si="118"/>
        <v/>
      </c>
      <c r="B2469" t="str">
        <f t="shared" si="117"/>
        <v/>
      </c>
      <c r="C2469" s="2">
        <f>Calculation!$A243</f>
        <v>0</v>
      </c>
      <c r="D2469" cm="1">
        <f t="array" aca="1" ref="D2469" ca="1">IFERROR(INDEX(Calculation!K:K,MATCH('Reconciliation Layer'!C2469,Calculation!A:A,0),0),"")</f>
        <v>0</v>
      </c>
      <c r="E2469" t="str">
        <f t="shared" ca="1" si="119"/>
        <v/>
      </c>
    </row>
    <row r="2470" spans="1:5">
      <c r="A2470" t="str">
        <f t="shared" si="118"/>
        <v/>
      </c>
      <c r="B2470" t="str">
        <f t="shared" si="117"/>
        <v/>
      </c>
      <c r="C2470" s="2">
        <f>Calculation!$A244</f>
        <v>0</v>
      </c>
      <c r="D2470" cm="1">
        <f t="array" aca="1" ref="D2470" ca="1">IFERROR(INDEX(Calculation!K:K,MATCH('Reconciliation Layer'!C2470,Calculation!A:A,0),0),"")</f>
        <v>0</v>
      </c>
      <c r="E2470" t="str">
        <f t="shared" ca="1" si="119"/>
        <v/>
      </c>
    </row>
    <row r="2471" spans="1:5">
      <c r="A2471" t="str">
        <f t="shared" si="118"/>
        <v/>
      </c>
      <c r="B2471" t="str">
        <f t="shared" si="117"/>
        <v/>
      </c>
      <c r="C2471" s="2">
        <f>Calculation!$A245</f>
        <v>0</v>
      </c>
      <c r="D2471" cm="1">
        <f t="array" aca="1" ref="D2471" ca="1">IFERROR(INDEX(Calculation!K:K,MATCH('Reconciliation Layer'!C2471,Calculation!A:A,0),0),"")</f>
        <v>0</v>
      </c>
      <c r="E2471" t="str">
        <f t="shared" ca="1" si="119"/>
        <v/>
      </c>
    </row>
    <row r="2472" spans="1:5">
      <c r="A2472" t="str">
        <f t="shared" si="118"/>
        <v/>
      </c>
      <c r="B2472" t="str">
        <f t="shared" si="117"/>
        <v/>
      </c>
      <c r="C2472" s="2">
        <f>Calculation!$A246</f>
        <v>0</v>
      </c>
      <c r="D2472" cm="1">
        <f t="array" aca="1" ref="D2472" ca="1">IFERROR(INDEX(Calculation!K:K,MATCH('Reconciliation Layer'!C2472,Calculation!A:A,0),0),"")</f>
        <v>0</v>
      </c>
      <c r="E2472" t="str">
        <f t="shared" ca="1" si="119"/>
        <v/>
      </c>
    </row>
    <row r="2473" spans="1:5">
      <c r="A2473" t="str">
        <f t="shared" si="118"/>
        <v/>
      </c>
      <c r="B2473" t="str">
        <f t="shared" si="117"/>
        <v/>
      </c>
      <c r="C2473" s="2">
        <f>Calculation!$A247</f>
        <v>0</v>
      </c>
      <c r="D2473" cm="1">
        <f t="array" aca="1" ref="D2473" ca="1">IFERROR(INDEX(Calculation!K:K,MATCH('Reconciliation Layer'!C2473,Calculation!A:A,0),0),"")</f>
        <v>0</v>
      </c>
      <c r="E2473" t="str">
        <f t="shared" ca="1" si="119"/>
        <v/>
      </c>
    </row>
    <row r="2474" spans="1:5">
      <c r="A2474" t="str">
        <f t="shared" si="118"/>
        <v/>
      </c>
      <c r="B2474" t="str">
        <f t="shared" si="117"/>
        <v/>
      </c>
      <c r="C2474" s="2">
        <f>Calculation!$A248</f>
        <v>0</v>
      </c>
      <c r="D2474" cm="1">
        <f t="array" aca="1" ref="D2474" ca="1">IFERROR(INDEX(Calculation!K:K,MATCH('Reconciliation Layer'!C2474,Calculation!A:A,0),0),"")</f>
        <v>0</v>
      </c>
      <c r="E2474" t="str">
        <f t="shared" ca="1" si="119"/>
        <v/>
      </c>
    </row>
    <row r="2475" spans="1:5">
      <c r="A2475" t="str">
        <f t="shared" si="118"/>
        <v/>
      </c>
      <c r="B2475" t="str">
        <f t="shared" si="117"/>
        <v/>
      </c>
      <c r="C2475" s="2">
        <f>Calculation!$A249</f>
        <v>0</v>
      </c>
      <c r="D2475" cm="1">
        <f t="array" aca="1" ref="D2475" ca="1">IFERROR(INDEX(Calculation!K:K,MATCH('Reconciliation Layer'!C2475,Calculation!A:A,0),0),"")</f>
        <v>0</v>
      </c>
      <c r="E2475" t="str">
        <f t="shared" ca="1" si="119"/>
        <v/>
      </c>
    </row>
    <row r="2476" spans="1:5">
      <c r="A2476" t="str">
        <f t="shared" si="118"/>
        <v/>
      </c>
      <c r="B2476" t="str">
        <f t="shared" si="117"/>
        <v/>
      </c>
      <c r="C2476" s="2">
        <f>Calculation!$A250</f>
        <v>0</v>
      </c>
      <c r="D2476" cm="1">
        <f t="array" aca="1" ref="D2476" ca="1">IFERROR(INDEX(Calculation!K:K,MATCH('Reconciliation Layer'!C2476,Calculation!A:A,0),0),"")</f>
        <v>0</v>
      </c>
      <c r="E2476" t="str">
        <f t="shared" ca="1" si="119"/>
        <v/>
      </c>
    </row>
    <row r="2477" spans="1:5">
      <c r="A2477" t="str">
        <f t="shared" si="118"/>
        <v/>
      </c>
      <c r="B2477" t="str">
        <f t="shared" si="117"/>
        <v/>
      </c>
      <c r="C2477" s="2">
        <f>Calculation!$A251</f>
        <v>0</v>
      </c>
      <c r="D2477" cm="1">
        <f t="array" aca="1" ref="D2477" ca="1">IFERROR(INDEX(Calculation!K:K,MATCH('Reconciliation Layer'!C2477,Calculation!A:A,0),0),"")</f>
        <v>0</v>
      </c>
      <c r="E2477" t="str">
        <f t="shared" ca="1" si="119"/>
        <v/>
      </c>
    </row>
    <row r="2478" spans="1:5">
      <c r="A2478" t="str">
        <f t="shared" si="118"/>
        <v/>
      </c>
      <c r="B2478" t="str">
        <f t="shared" si="117"/>
        <v/>
      </c>
      <c r="C2478" s="2">
        <f>Calculation!$A252</f>
        <v>0</v>
      </c>
      <c r="D2478" cm="1">
        <f t="array" aca="1" ref="D2478" ca="1">IFERROR(INDEX(Calculation!K:K,MATCH('Reconciliation Layer'!C2478,Calculation!A:A,0),0),"")</f>
        <v>0</v>
      </c>
      <c r="E2478" t="str">
        <f t="shared" ca="1" si="119"/>
        <v/>
      </c>
    </row>
    <row r="2479" spans="1:5">
      <c r="A2479" t="str">
        <f t="shared" si="118"/>
        <v/>
      </c>
      <c r="B2479" t="str">
        <f t="shared" si="117"/>
        <v/>
      </c>
      <c r="C2479" s="2">
        <f>Calculation!$A253</f>
        <v>0</v>
      </c>
      <c r="D2479" cm="1">
        <f t="array" aca="1" ref="D2479" ca="1">IFERROR(INDEX(Calculation!K:K,MATCH('Reconciliation Layer'!C2479,Calculation!A:A,0),0),"")</f>
        <v>0</v>
      </c>
      <c r="E2479" t="str">
        <f t="shared" ca="1" si="119"/>
        <v/>
      </c>
    </row>
    <row r="2480" spans="1:5">
      <c r="A2480" t="str">
        <f t="shared" si="118"/>
        <v/>
      </c>
      <c r="B2480" t="str">
        <f t="shared" si="117"/>
        <v/>
      </c>
      <c r="C2480" s="2">
        <f>Calculation!$A254</f>
        <v>0</v>
      </c>
      <c r="D2480" cm="1">
        <f t="array" aca="1" ref="D2480" ca="1">IFERROR(INDEX(Calculation!K:K,MATCH('Reconciliation Layer'!C2480,Calculation!A:A,0),0),"")</f>
        <v>0</v>
      </c>
      <c r="E2480" t="str">
        <f t="shared" ca="1" si="119"/>
        <v/>
      </c>
    </row>
    <row r="2481" spans="1:5">
      <c r="A2481" t="str">
        <f t="shared" si="118"/>
        <v/>
      </c>
      <c r="B2481" t="str">
        <f t="shared" si="117"/>
        <v/>
      </c>
      <c r="C2481" s="2">
        <f>Calculation!$A255</f>
        <v>0</v>
      </c>
      <c r="D2481" cm="1">
        <f t="array" aca="1" ref="D2481" ca="1">IFERROR(INDEX(Calculation!K:K,MATCH('Reconciliation Layer'!C2481,Calculation!A:A,0),0),"")</f>
        <v>0</v>
      </c>
      <c r="E2481" t="str">
        <f t="shared" ca="1" si="119"/>
        <v/>
      </c>
    </row>
    <row r="2482" spans="1:5">
      <c r="A2482" t="str">
        <f t="shared" si="118"/>
        <v/>
      </c>
      <c r="B2482" t="str">
        <f t="shared" si="117"/>
        <v/>
      </c>
      <c r="C2482" s="2">
        <f>Calculation!$A256</f>
        <v>0</v>
      </c>
      <c r="D2482" cm="1">
        <f t="array" aca="1" ref="D2482" ca="1">IFERROR(INDEX(Calculation!K:K,MATCH('Reconciliation Layer'!C2482,Calculation!A:A,0),0),"")</f>
        <v>0</v>
      </c>
      <c r="E2482" t="str">
        <f t="shared" ca="1" si="119"/>
        <v/>
      </c>
    </row>
    <row r="2483" spans="1:5">
      <c r="A2483" t="str">
        <f t="shared" si="118"/>
        <v/>
      </c>
      <c r="B2483" t="str">
        <f t="shared" si="117"/>
        <v/>
      </c>
      <c r="C2483" s="2">
        <f>Calculation!$A257</f>
        <v>0</v>
      </c>
      <c r="D2483" cm="1">
        <f t="array" aca="1" ref="D2483" ca="1">IFERROR(INDEX(Calculation!K:K,MATCH('Reconciliation Layer'!C2483,Calculation!A:A,0),0),"")</f>
        <v>0</v>
      </c>
      <c r="E2483" t="str">
        <f t="shared" ca="1" si="119"/>
        <v/>
      </c>
    </row>
    <row r="2484" spans="1:5">
      <c r="A2484" t="str">
        <f t="shared" si="118"/>
        <v/>
      </c>
      <c r="B2484" t="str">
        <f t="shared" si="117"/>
        <v/>
      </c>
      <c r="C2484" s="2">
        <f>Calculation!$A258</f>
        <v>0</v>
      </c>
      <c r="D2484" cm="1">
        <f t="array" aca="1" ref="D2484" ca="1">IFERROR(INDEX(Calculation!K:K,MATCH('Reconciliation Layer'!C2484,Calculation!A:A,0),0),"")</f>
        <v>0</v>
      </c>
      <c r="E2484" t="str">
        <f t="shared" ca="1" si="119"/>
        <v/>
      </c>
    </row>
    <row r="2485" spans="1:5">
      <c r="A2485" t="str">
        <f t="shared" si="118"/>
        <v/>
      </c>
      <c r="B2485" t="str">
        <f t="shared" si="117"/>
        <v/>
      </c>
      <c r="C2485" s="2">
        <f>Calculation!$A259</f>
        <v>0</v>
      </c>
      <c r="D2485" cm="1">
        <f t="array" aca="1" ref="D2485" ca="1">IFERROR(INDEX(Calculation!K:K,MATCH('Reconciliation Layer'!C2485,Calculation!A:A,0),0),"")</f>
        <v>0</v>
      </c>
      <c r="E2485" t="str">
        <f t="shared" ca="1" si="119"/>
        <v/>
      </c>
    </row>
    <row r="2486" spans="1:5">
      <c r="A2486" t="str">
        <f t="shared" si="118"/>
        <v/>
      </c>
      <c r="B2486" t="str">
        <f t="shared" si="117"/>
        <v/>
      </c>
      <c r="C2486" s="2">
        <f>Calculation!$A260</f>
        <v>0</v>
      </c>
      <c r="D2486" cm="1">
        <f t="array" aca="1" ref="D2486" ca="1">IFERROR(INDEX(Calculation!K:K,MATCH('Reconciliation Layer'!C2486,Calculation!A:A,0),0),"")</f>
        <v>0</v>
      </c>
      <c r="E2486" t="str">
        <f t="shared" ca="1" si="119"/>
        <v/>
      </c>
    </row>
    <row r="2487" spans="1:5">
      <c r="A2487" t="str">
        <f t="shared" si="118"/>
        <v/>
      </c>
      <c r="B2487" t="str">
        <f t="shared" ref="B2487:B2550" si="120">IF(C2487&gt;0,CONCATENATE(A2487," | ","Daily Summary"),"")</f>
        <v/>
      </c>
      <c r="C2487" s="2">
        <f>Calculation!$A261</f>
        <v>0</v>
      </c>
      <c r="D2487" cm="1">
        <f t="array" aca="1" ref="D2487" ca="1">IFERROR(INDEX(Calculation!K:K,MATCH('Reconciliation Layer'!C2487,Calculation!A:A,0),0),"")</f>
        <v>0</v>
      </c>
      <c r="E2487" t="str">
        <f t="shared" ca="1" si="119"/>
        <v/>
      </c>
    </row>
    <row r="2488" spans="1:5">
      <c r="A2488" t="str">
        <f t="shared" ref="A2488:A2551" si="121">IF(C2488&gt;0,A2487,"")</f>
        <v/>
      </c>
      <c r="B2488" t="str">
        <f t="shared" si="120"/>
        <v/>
      </c>
      <c r="C2488" s="2">
        <f>Calculation!$A262</f>
        <v>0</v>
      </c>
      <c r="D2488" cm="1">
        <f t="array" aca="1" ref="D2488" ca="1">IFERROR(INDEX(Calculation!K:K,MATCH('Reconciliation Layer'!C2488,Calculation!A:A,0),0),"")</f>
        <v>0</v>
      </c>
      <c r="E2488" t="str">
        <f t="shared" ca="1" si="119"/>
        <v/>
      </c>
    </row>
    <row r="2489" spans="1:5">
      <c r="A2489" t="str">
        <f t="shared" si="121"/>
        <v/>
      </c>
      <c r="B2489" t="str">
        <f t="shared" si="120"/>
        <v/>
      </c>
      <c r="C2489" s="2">
        <f>Calculation!$A263</f>
        <v>0</v>
      </c>
      <c r="D2489" cm="1">
        <f t="array" aca="1" ref="D2489" ca="1">IFERROR(INDEX(Calculation!K:K,MATCH('Reconciliation Layer'!C2489,Calculation!A:A,0),0),"")</f>
        <v>0</v>
      </c>
      <c r="E2489" t="str">
        <f t="shared" ca="1" si="119"/>
        <v/>
      </c>
    </row>
    <row r="2490" spans="1:5">
      <c r="A2490" t="str">
        <f t="shared" si="121"/>
        <v/>
      </c>
      <c r="B2490" t="str">
        <f t="shared" si="120"/>
        <v/>
      </c>
      <c r="C2490" s="2">
        <f>Calculation!$A264</f>
        <v>0</v>
      </c>
      <c r="D2490" cm="1">
        <f t="array" aca="1" ref="D2490" ca="1">IFERROR(INDEX(Calculation!K:K,MATCH('Reconciliation Layer'!C2490,Calculation!A:A,0),0),"")</f>
        <v>0</v>
      </c>
      <c r="E2490" t="str">
        <f t="shared" ca="1" si="119"/>
        <v/>
      </c>
    </row>
    <row r="2491" spans="1:5">
      <c r="A2491" t="str">
        <f t="shared" si="121"/>
        <v/>
      </c>
      <c r="B2491" t="str">
        <f t="shared" si="120"/>
        <v/>
      </c>
      <c r="C2491" s="2">
        <f>Calculation!$A265</f>
        <v>0</v>
      </c>
      <c r="D2491" cm="1">
        <f t="array" aca="1" ref="D2491" ca="1">IFERROR(INDEX(Calculation!K:K,MATCH('Reconciliation Layer'!C2491,Calculation!A:A,0),0),"")</f>
        <v>0</v>
      </c>
      <c r="E2491" t="str">
        <f t="shared" ca="1" si="119"/>
        <v/>
      </c>
    </row>
    <row r="2492" spans="1:5">
      <c r="A2492" t="str">
        <f t="shared" si="121"/>
        <v/>
      </c>
      <c r="B2492" t="str">
        <f t="shared" si="120"/>
        <v/>
      </c>
      <c r="C2492" s="2">
        <f>Calculation!$A266</f>
        <v>0</v>
      </c>
      <c r="D2492" cm="1">
        <f t="array" aca="1" ref="D2492" ca="1">IFERROR(INDEX(Calculation!K:K,MATCH('Reconciliation Layer'!C2492,Calculation!A:A,0),0),"")</f>
        <v>0</v>
      </c>
      <c r="E2492" t="str">
        <f t="shared" ref="E2492:E2555" ca="1" si="122">IF(D2492&lt;&gt;0,CONCATENATE(B2492,C2492,),"")</f>
        <v/>
      </c>
    </row>
    <row r="2493" spans="1:5">
      <c r="A2493" t="str">
        <f t="shared" si="121"/>
        <v/>
      </c>
      <c r="B2493" t="str">
        <f t="shared" si="120"/>
        <v/>
      </c>
      <c r="C2493" s="2">
        <f>Calculation!$A267</f>
        <v>0</v>
      </c>
      <c r="D2493" cm="1">
        <f t="array" aca="1" ref="D2493" ca="1">IFERROR(INDEX(Calculation!K:K,MATCH('Reconciliation Layer'!C2493,Calculation!A:A,0),0),"")</f>
        <v>0</v>
      </c>
      <c r="E2493" t="str">
        <f t="shared" ca="1" si="122"/>
        <v/>
      </c>
    </row>
    <row r="2494" spans="1:5">
      <c r="A2494" t="str">
        <f t="shared" si="121"/>
        <v/>
      </c>
      <c r="B2494" t="str">
        <f t="shared" si="120"/>
        <v/>
      </c>
      <c r="C2494" s="2">
        <f>Calculation!$A268</f>
        <v>0</v>
      </c>
      <c r="D2494" cm="1">
        <f t="array" aca="1" ref="D2494" ca="1">IFERROR(INDEX(Calculation!K:K,MATCH('Reconciliation Layer'!C2494,Calculation!A:A,0),0),"")</f>
        <v>0</v>
      </c>
      <c r="E2494" t="str">
        <f t="shared" ca="1" si="122"/>
        <v/>
      </c>
    </row>
    <row r="2495" spans="1:5">
      <c r="A2495" t="str">
        <f t="shared" si="121"/>
        <v/>
      </c>
      <c r="B2495" t="str">
        <f t="shared" si="120"/>
        <v/>
      </c>
      <c r="C2495" s="2">
        <f>Calculation!$A269</f>
        <v>0</v>
      </c>
      <c r="D2495" cm="1">
        <f t="array" aca="1" ref="D2495" ca="1">IFERROR(INDEX(Calculation!K:K,MATCH('Reconciliation Layer'!C2495,Calculation!A:A,0),0),"")</f>
        <v>0</v>
      </c>
      <c r="E2495" t="str">
        <f t="shared" ca="1" si="122"/>
        <v/>
      </c>
    </row>
    <row r="2496" spans="1:5">
      <c r="A2496" t="str">
        <f t="shared" si="121"/>
        <v/>
      </c>
      <c r="B2496" t="str">
        <f t="shared" si="120"/>
        <v/>
      </c>
      <c r="C2496" s="2">
        <f>Calculation!$A270</f>
        <v>0</v>
      </c>
      <c r="D2496" cm="1">
        <f t="array" aca="1" ref="D2496" ca="1">IFERROR(INDEX(Calculation!K:K,MATCH('Reconciliation Layer'!C2496,Calculation!A:A,0),0),"")</f>
        <v>0</v>
      </c>
      <c r="E2496" t="str">
        <f t="shared" ca="1" si="122"/>
        <v/>
      </c>
    </row>
    <row r="2497" spans="1:5">
      <c r="A2497" t="str">
        <f t="shared" si="121"/>
        <v/>
      </c>
      <c r="B2497" t="str">
        <f t="shared" si="120"/>
        <v/>
      </c>
      <c r="C2497" s="2">
        <f>Calculation!$A271</f>
        <v>0</v>
      </c>
      <c r="D2497" cm="1">
        <f t="array" aca="1" ref="D2497" ca="1">IFERROR(INDEX(Calculation!K:K,MATCH('Reconciliation Layer'!C2497,Calculation!A:A,0),0),"")</f>
        <v>0</v>
      </c>
      <c r="E2497" t="str">
        <f t="shared" ca="1" si="122"/>
        <v/>
      </c>
    </row>
    <row r="2498" spans="1:5">
      <c r="A2498" t="str">
        <f t="shared" si="121"/>
        <v/>
      </c>
      <c r="B2498" t="str">
        <f t="shared" si="120"/>
        <v/>
      </c>
      <c r="C2498" s="2">
        <f>Calculation!$A272</f>
        <v>0</v>
      </c>
      <c r="D2498" cm="1">
        <f t="array" aca="1" ref="D2498" ca="1">IFERROR(INDEX(Calculation!K:K,MATCH('Reconciliation Layer'!C2498,Calculation!A:A,0),0),"")</f>
        <v>0</v>
      </c>
      <c r="E2498" t="str">
        <f t="shared" ca="1" si="122"/>
        <v/>
      </c>
    </row>
    <row r="2499" spans="1:5">
      <c r="A2499" t="str">
        <f t="shared" si="121"/>
        <v/>
      </c>
      <c r="B2499" t="str">
        <f t="shared" si="120"/>
        <v/>
      </c>
      <c r="C2499" s="2">
        <f>Calculation!$A273</f>
        <v>0</v>
      </c>
      <c r="D2499" cm="1">
        <f t="array" aca="1" ref="D2499" ca="1">IFERROR(INDEX(Calculation!K:K,MATCH('Reconciliation Layer'!C2499,Calculation!A:A,0),0),"")</f>
        <v>0</v>
      </c>
      <c r="E2499" t="str">
        <f t="shared" ca="1" si="122"/>
        <v/>
      </c>
    </row>
    <row r="2500" spans="1:5">
      <c r="A2500" t="str">
        <f t="shared" si="121"/>
        <v/>
      </c>
      <c r="B2500" t="str">
        <f t="shared" si="120"/>
        <v/>
      </c>
      <c r="C2500" s="2">
        <f>Calculation!$A274</f>
        <v>0</v>
      </c>
      <c r="D2500" cm="1">
        <f t="array" aca="1" ref="D2500" ca="1">IFERROR(INDEX(Calculation!K:K,MATCH('Reconciliation Layer'!C2500,Calculation!A:A,0),0),"")</f>
        <v>0</v>
      </c>
      <c r="E2500" t="str">
        <f t="shared" ca="1" si="122"/>
        <v/>
      </c>
    </row>
    <row r="2501" spans="1:5">
      <c r="A2501" t="str">
        <f t="shared" si="121"/>
        <v/>
      </c>
      <c r="B2501" t="str">
        <f t="shared" si="120"/>
        <v/>
      </c>
      <c r="C2501" s="2">
        <f>Calculation!$A275</f>
        <v>0</v>
      </c>
      <c r="D2501" cm="1">
        <f t="array" aca="1" ref="D2501" ca="1">IFERROR(INDEX(Calculation!K:K,MATCH('Reconciliation Layer'!C2501,Calculation!A:A,0),0),"")</f>
        <v>0</v>
      </c>
      <c r="E2501" t="str">
        <f t="shared" ca="1" si="122"/>
        <v/>
      </c>
    </row>
    <row r="2502" spans="1:5">
      <c r="A2502" t="str">
        <f t="shared" si="121"/>
        <v/>
      </c>
      <c r="B2502" t="str">
        <f t="shared" si="120"/>
        <v/>
      </c>
      <c r="C2502" s="2">
        <f>Calculation!$A276</f>
        <v>0</v>
      </c>
      <c r="D2502" cm="1">
        <f t="array" aca="1" ref="D2502" ca="1">IFERROR(INDEX(Calculation!K:K,MATCH('Reconciliation Layer'!C2502,Calculation!A:A,0),0),"")</f>
        <v>0</v>
      </c>
      <c r="E2502" t="str">
        <f t="shared" ca="1" si="122"/>
        <v/>
      </c>
    </row>
    <row r="2503" spans="1:5">
      <c r="A2503" t="str">
        <f t="shared" si="121"/>
        <v/>
      </c>
      <c r="B2503" t="str">
        <f t="shared" si="120"/>
        <v/>
      </c>
      <c r="C2503" s="2">
        <f>Calculation!$A277</f>
        <v>0</v>
      </c>
      <c r="D2503" cm="1">
        <f t="array" aca="1" ref="D2503" ca="1">IFERROR(INDEX(Calculation!K:K,MATCH('Reconciliation Layer'!C2503,Calculation!A:A,0),0),"")</f>
        <v>0</v>
      </c>
      <c r="E2503" t="str">
        <f t="shared" ca="1" si="122"/>
        <v/>
      </c>
    </row>
    <row r="2504" spans="1:5">
      <c r="A2504" t="str">
        <f t="shared" si="121"/>
        <v/>
      </c>
      <c r="B2504" t="str">
        <f t="shared" si="120"/>
        <v/>
      </c>
      <c r="C2504" s="2">
        <f>Calculation!$A278</f>
        <v>0</v>
      </c>
      <c r="D2504" cm="1">
        <f t="array" aca="1" ref="D2504" ca="1">IFERROR(INDEX(Calculation!K:K,MATCH('Reconciliation Layer'!C2504,Calculation!A:A,0),0),"")</f>
        <v>0</v>
      </c>
      <c r="E2504" t="str">
        <f t="shared" ca="1" si="122"/>
        <v/>
      </c>
    </row>
    <row r="2505" spans="1:5">
      <c r="A2505" t="str">
        <f t="shared" si="121"/>
        <v/>
      </c>
      <c r="B2505" t="str">
        <f t="shared" si="120"/>
        <v/>
      </c>
      <c r="C2505" s="2">
        <f>Calculation!$A279</f>
        <v>0</v>
      </c>
      <c r="D2505" cm="1">
        <f t="array" aca="1" ref="D2505" ca="1">IFERROR(INDEX(Calculation!K:K,MATCH('Reconciliation Layer'!C2505,Calculation!A:A,0),0),"")</f>
        <v>0</v>
      </c>
      <c r="E2505" t="str">
        <f t="shared" ca="1" si="122"/>
        <v/>
      </c>
    </row>
    <row r="2506" spans="1:5">
      <c r="A2506" t="str">
        <f t="shared" si="121"/>
        <v/>
      </c>
      <c r="B2506" t="str">
        <f t="shared" si="120"/>
        <v/>
      </c>
      <c r="C2506" s="2">
        <f>Calculation!$A280</f>
        <v>0</v>
      </c>
      <c r="D2506" cm="1">
        <f t="array" aca="1" ref="D2506" ca="1">IFERROR(INDEX(Calculation!K:K,MATCH('Reconciliation Layer'!C2506,Calculation!A:A,0),0),"")</f>
        <v>0</v>
      </c>
      <c r="E2506" t="str">
        <f t="shared" ca="1" si="122"/>
        <v/>
      </c>
    </row>
    <row r="2507" spans="1:5">
      <c r="A2507" t="str">
        <f t="shared" si="121"/>
        <v/>
      </c>
      <c r="B2507" t="str">
        <f t="shared" si="120"/>
        <v/>
      </c>
      <c r="C2507" s="2">
        <f>Calculation!$A281</f>
        <v>0</v>
      </c>
      <c r="D2507" cm="1">
        <f t="array" aca="1" ref="D2507" ca="1">IFERROR(INDEX(Calculation!K:K,MATCH('Reconciliation Layer'!C2507,Calculation!A:A,0),0),"")</f>
        <v>0</v>
      </c>
      <c r="E2507" t="str">
        <f t="shared" ca="1" si="122"/>
        <v/>
      </c>
    </row>
    <row r="2508" spans="1:5">
      <c r="A2508" t="str">
        <f t="shared" si="121"/>
        <v/>
      </c>
      <c r="B2508" t="str">
        <f t="shared" si="120"/>
        <v/>
      </c>
      <c r="C2508" s="2">
        <f>Calculation!$A282</f>
        <v>0</v>
      </c>
      <c r="D2508" cm="1">
        <f t="array" aca="1" ref="D2508" ca="1">IFERROR(INDEX(Calculation!K:K,MATCH('Reconciliation Layer'!C2508,Calculation!A:A,0),0),"")</f>
        <v>0</v>
      </c>
      <c r="E2508" t="str">
        <f t="shared" ca="1" si="122"/>
        <v/>
      </c>
    </row>
    <row r="2509" spans="1:5">
      <c r="A2509" t="str">
        <f t="shared" si="121"/>
        <v/>
      </c>
      <c r="B2509" t="str">
        <f t="shared" si="120"/>
        <v/>
      </c>
      <c r="C2509" s="2">
        <f>Calculation!$A283</f>
        <v>0</v>
      </c>
      <c r="D2509" cm="1">
        <f t="array" aca="1" ref="D2509" ca="1">IFERROR(INDEX(Calculation!K:K,MATCH('Reconciliation Layer'!C2509,Calculation!A:A,0),0),"")</f>
        <v>0</v>
      </c>
      <c r="E2509" t="str">
        <f t="shared" ca="1" si="122"/>
        <v/>
      </c>
    </row>
    <row r="2510" spans="1:5">
      <c r="A2510" t="str">
        <f t="shared" si="121"/>
        <v/>
      </c>
      <c r="B2510" t="str">
        <f t="shared" si="120"/>
        <v/>
      </c>
      <c r="C2510" s="2">
        <f>Calculation!$A284</f>
        <v>0</v>
      </c>
      <c r="D2510" cm="1">
        <f t="array" aca="1" ref="D2510" ca="1">IFERROR(INDEX(Calculation!K:K,MATCH('Reconciliation Layer'!C2510,Calculation!A:A,0),0),"")</f>
        <v>0</v>
      </c>
      <c r="E2510" t="str">
        <f t="shared" ca="1" si="122"/>
        <v/>
      </c>
    </row>
    <row r="2511" spans="1:5">
      <c r="A2511" t="str">
        <f t="shared" si="121"/>
        <v/>
      </c>
      <c r="B2511" t="str">
        <f t="shared" si="120"/>
        <v/>
      </c>
      <c r="C2511" s="2">
        <f>Calculation!$A285</f>
        <v>0</v>
      </c>
      <c r="D2511" cm="1">
        <f t="array" aca="1" ref="D2511" ca="1">IFERROR(INDEX(Calculation!K:K,MATCH('Reconciliation Layer'!C2511,Calculation!A:A,0),0),"")</f>
        <v>0</v>
      </c>
      <c r="E2511" t="str">
        <f t="shared" ca="1" si="122"/>
        <v/>
      </c>
    </row>
    <row r="2512" spans="1:5">
      <c r="A2512" t="str">
        <f t="shared" si="121"/>
        <v/>
      </c>
      <c r="B2512" t="str">
        <f t="shared" si="120"/>
        <v/>
      </c>
      <c r="C2512" s="2">
        <f>Calculation!$A286</f>
        <v>0</v>
      </c>
      <c r="D2512" cm="1">
        <f t="array" aca="1" ref="D2512" ca="1">IFERROR(INDEX(Calculation!K:K,MATCH('Reconciliation Layer'!C2512,Calculation!A:A,0),0),"")</f>
        <v>0</v>
      </c>
      <c r="E2512" t="str">
        <f t="shared" ca="1" si="122"/>
        <v/>
      </c>
    </row>
    <row r="2513" spans="1:5">
      <c r="A2513" t="str">
        <f t="shared" si="121"/>
        <v/>
      </c>
      <c r="B2513" t="str">
        <f t="shared" si="120"/>
        <v/>
      </c>
      <c r="C2513" s="2">
        <f>Calculation!$A287</f>
        <v>0</v>
      </c>
      <c r="D2513" cm="1">
        <f t="array" aca="1" ref="D2513" ca="1">IFERROR(INDEX(Calculation!K:K,MATCH('Reconciliation Layer'!C2513,Calculation!A:A,0),0),"")</f>
        <v>0</v>
      </c>
      <c r="E2513" t="str">
        <f t="shared" ca="1" si="122"/>
        <v/>
      </c>
    </row>
    <row r="2514" spans="1:5">
      <c r="A2514" t="str">
        <f t="shared" si="121"/>
        <v/>
      </c>
      <c r="B2514" t="str">
        <f t="shared" si="120"/>
        <v/>
      </c>
      <c r="C2514" s="2">
        <f>Calculation!$A288</f>
        <v>0</v>
      </c>
      <c r="D2514" cm="1">
        <f t="array" aca="1" ref="D2514" ca="1">IFERROR(INDEX(Calculation!K:K,MATCH('Reconciliation Layer'!C2514,Calculation!A:A,0),0),"")</f>
        <v>0</v>
      </c>
      <c r="E2514" t="str">
        <f t="shared" ca="1" si="122"/>
        <v/>
      </c>
    </row>
    <row r="2515" spans="1:5">
      <c r="A2515" t="str">
        <f t="shared" si="121"/>
        <v/>
      </c>
      <c r="B2515" t="str">
        <f t="shared" si="120"/>
        <v/>
      </c>
      <c r="C2515" s="2">
        <f>Calculation!$A289</f>
        <v>0</v>
      </c>
      <c r="D2515" cm="1">
        <f t="array" aca="1" ref="D2515" ca="1">IFERROR(INDEX(Calculation!K:K,MATCH('Reconciliation Layer'!C2515,Calculation!A:A,0),0),"")</f>
        <v>0</v>
      </c>
      <c r="E2515" t="str">
        <f t="shared" ca="1" si="122"/>
        <v/>
      </c>
    </row>
    <row r="2516" spans="1:5">
      <c r="A2516" t="str">
        <f t="shared" si="121"/>
        <v/>
      </c>
      <c r="B2516" t="str">
        <f t="shared" si="120"/>
        <v/>
      </c>
      <c r="C2516" s="2">
        <f>Calculation!$A290</f>
        <v>0</v>
      </c>
      <c r="D2516" cm="1">
        <f t="array" aca="1" ref="D2516" ca="1">IFERROR(INDEX(Calculation!K:K,MATCH('Reconciliation Layer'!C2516,Calculation!A:A,0),0),"")</f>
        <v>0</v>
      </c>
      <c r="E2516" t="str">
        <f t="shared" ca="1" si="122"/>
        <v/>
      </c>
    </row>
    <row r="2517" spans="1:5">
      <c r="A2517" t="str">
        <f t="shared" si="121"/>
        <v/>
      </c>
      <c r="B2517" t="str">
        <f t="shared" si="120"/>
        <v/>
      </c>
      <c r="C2517" s="2">
        <f>Calculation!$A291</f>
        <v>0</v>
      </c>
      <c r="D2517" cm="1">
        <f t="array" aca="1" ref="D2517" ca="1">IFERROR(INDEX(Calculation!K:K,MATCH('Reconciliation Layer'!C2517,Calculation!A:A,0),0),"")</f>
        <v>0</v>
      </c>
      <c r="E2517" t="str">
        <f t="shared" ca="1" si="122"/>
        <v/>
      </c>
    </row>
    <row r="2518" spans="1:5">
      <c r="A2518" t="str">
        <f t="shared" si="121"/>
        <v/>
      </c>
      <c r="B2518" t="str">
        <f t="shared" si="120"/>
        <v/>
      </c>
      <c r="C2518" s="2">
        <f>Calculation!$A292</f>
        <v>0</v>
      </c>
      <c r="D2518" cm="1">
        <f t="array" aca="1" ref="D2518" ca="1">IFERROR(INDEX(Calculation!K:K,MATCH('Reconciliation Layer'!C2518,Calculation!A:A,0),0),"")</f>
        <v>0</v>
      </c>
      <c r="E2518" t="str">
        <f t="shared" ca="1" si="122"/>
        <v/>
      </c>
    </row>
    <row r="2519" spans="1:5">
      <c r="A2519" t="str">
        <f t="shared" si="121"/>
        <v/>
      </c>
      <c r="B2519" t="str">
        <f t="shared" si="120"/>
        <v/>
      </c>
      <c r="C2519" s="2">
        <f>Calculation!$A293</f>
        <v>0</v>
      </c>
      <c r="D2519" cm="1">
        <f t="array" aca="1" ref="D2519" ca="1">IFERROR(INDEX(Calculation!K:K,MATCH('Reconciliation Layer'!C2519,Calculation!A:A,0),0),"")</f>
        <v>0</v>
      </c>
      <c r="E2519" t="str">
        <f t="shared" ca="1" si="122"/>
        <v/>
      </c>
    </row>
    <row r="2520" spans="1:5">
      <c r="A2520" t="str">
        <f t="shared" si="121"/>
        <v/>
      </c>
      <c r="B2520" t="str">
        <f t="shared" si="120"/>
        <v/>
      </c>
      <c r="C2520" s="2">
        <f>Calculation!$A294</f>
        <v>0</v>
      </c>
      <c r="D2520" cm="1">
        <f t="array" aca="1" ref="D2520" ca="1">IFERROR(INDEX(Calculation!K:K,MATCH('Reconciliation Layer'!C2520,Calculation!A:A,0),0),"")</f>
        <v>0</v>
      </c>
      <c r="E2520" t="str">
        <f t="shared" ca="1" si="122"/>
        <v/>
      </c>
    </row>
    <row r="2521" spans="1:5">
      <c r="A2521" t="str">
        <f t="shared" si="121"/>
        <v/>
      </c>
      <c r="B2521" t="str">
        <f t="shared" si="120"/>
        <v/>
      </c>
      <c r="C2521" s="2">
        <f>Calculation!$A295</f>
        <v>0</v>
      </c>
      <c r="D2521" cm="1">
        <f t="array" aca="1" ref="D2521" ca="1">IFERROR(INDEX(Calculation!K:K,MATCH('Reconciliation Layer'!C2521,Calculation!A:A,0),0),"")</f>
        <v>0</v>
      </c>
      <c r="E2521" t="str">
        <f t="shared" ca="1" si="122"/>
        <v/>
      </c>
    </row>
    <row r="2522" spans="1:5">
      <c r="A2522" t="str">
        <f t="shared" si="121"/>
        <v/>
      </c>
      <c r="B2522" t="str">
        <f t="shared" si="120"/>
        <v/>
      </c>
      <c r="C2522" s="2">
        <f>Calculation!$A296</f>
        <v>0</v>
      </c>
      <c r="D2522" cm="1">
        <f t="array" aca="1" ref="D2522" ca="1">IFERROR(INDEX(Calculation!K:K,MATCH('Reconciliation Layer'!C2522,Calculation!A:A,0),0),"")</f>
        <v>0</v>
      </c>
      <c r="E2522" t="str">
        <f t="shared" ca="1" si="122"/>
        <v/>
      </c>
    </row>
    <row r="2523" spans="1:5">
      <c r="A2523" t="str">
        <f t="shared" si="121"/>
        <v/>
      </c>
      <c r="B2523" t="str">
        <f t="shared" si="120"/>
        <v/>
      </c>
      <c r="C2523" s="2">
        <f>Calculation!$A297</f>
        <v>0</v>
      </c>
      <c r="D2523" cm="1">
        <f t="array" aca="1" ref="D2523" ca="1">IFERROR(INDEX(Calculation!K:K,MATCH('Reconciliation Layer'!C2523,Calculation!A:A,0),0),"")</f>
        <v>0</v>
      </c>
      <c r="E2523" t="str">
        <f t="shared" ca="1" si="122"/>
        <v/>
      </c>
    </row>
    <row r="2524" spans="1:5">
      <c r="A2524" t="str">
        <f t="shared" si="121"/>
        <v/>
      </c>
      <c r="B2524" t="str">
        <f t="shared" si="120"/>
        <v/>
      </c>
      <c r="C2524" s="2">
        <f>Calculation!$A298</f>
        <v>0</v>
      </c>
      <c r="D2524" cm="1">
        <f t="array" aca="1" ref="D2524" ca="1">IFERROR(INDEX(Calculation!K:K,MATCH('Reconciliation Layer'!C2524,Calculation!A:A,0),0),"")</f>
        <v>0</v>
      </c>
      <c r="E2524" t="str">
        <f t="shared" ca="1" si="122"/>
        <v/>
      </c>
    </row>
    <row r="2525" spans="1:5">
      <c r="A2525" t="str">
        <f t="shared" si="121"/>
        <v/>
      </c>
      <c r="B2525" t="str">
        <f t="shared" si="120"/>
        <v/>
      </c>
      <c r="C2525" s="2">
        <f>Calculation!$A299</f>
        <v>0</v>
      </c>
      <c r="D2525" cm="1">
        <f t="array" aca="1" ref="D2525" ca="1">IFERROR(INDEX(Calculation!K:K,MATCH('Reconciliation Layer'!C2525,Calculation!A:A,0),0),"")</f>
        <v>0</v>
      </c>
      <c r="E2525" t="str">
        <f t="shared" ca="1" si="122"/>
        <v/>
      </c>
    </row>
    <row r="2526" spans="1:5">
      <c r="A2526" t="str">
        <f t="shared" si="121"/>
        <v/>
      </c>
      <c r="B2526" t="str">
        <f t="shared" si="120"/>
        <v/>
      </c>
      <c r="C2526" s="2">
        <f>Calculation!$A300</f>
        <v>0</v>
      </c>
      <c r="D2526" cm="1">
        <f t="array" aca="1" ref="D2526" ca="1">IFERROR(INDEX(Calculation!K:K,MATCH('Reconciliation Layer'!C2526,Calculation!A:A,0),0),"")</f>
        <v>0</v>
      </c>
      <c r="E2526" t="str">
        <f t="shared" ca="1" si="122"/>
        <v/>
      </c>
    </row>
    <row r="2527" spans="1:5">
      <c r="A2527" t="str">
        <f t="shared" si="121"/>
        <v/>
      </c>
      <c r="B2527" t="str">
        <f t="shared" si="120"/>
        <v/>
      </c>
      <c r="C2527" s="2">
        <f>Calculation!$A301</f>
        <v>0</v>
      </c>
      <c r="D2527" cm="1">
        <f t="array" aca="1" ref="D2527" ca="1">IFERROR(INDEX(Calculation!K:K,MATCH('Reconciliation Layer'!C2527,Calculation!A:A,0),0),"")</f>
        <v>0</v>
      </c>
      <c r="E2527" t="str">
        <f t="shared" ca="1" si="122"/>
        <v/>
      </c>
    </row>
    <row r="2528" spans="1:5">
      <c r="A2528" t="str">
        <f t="shared" si="121"/>
        <v/>
      </c>
      <c r="B2528" t="str">
        <f t="shared" si="120"/>
        <v/>
      </c>
      <c r="C2528" s="2">
        <f>Calculation!$A302</f>
        <v>0</v>
      </c>
      <c r="D2528" cm="1">
        <f t="array" aca="1" ref="D2528" ca="1">IFERROR(INDEX(Calculation!K:K,MATCH('Reconciliation Layer'!C2528,Calculation!A:A,0),0),"")</f>
        <v>0</v>
      </c>
      <c r="E2528" t="str">
        <f t="shared" ca="1" si="122"/>
        <v/>
      </c>
    </row>
    <row r="2529" spans="1:5">
      <c r="A2529" t="str">
        <f t="shared" si="121"/>
        <v/>
      </c>
      <c r="B2529" t="str">
        <f t="shared" si="120"/>
        <v/>
      </c>
      <c r="C2529" s="2">
        <f>Calculation!$A303</f>
        <v>0</v>
      </c>
      <c r="D2529" cm="1">
        <f t="array" aca="1" ref="D2529" ca="1">IFERROR(INDEX(Calculation!K:K,MATCH('Reconciliation Layer'!C2529,Calculation!A:A,0),0),"")</f>
        <v>0</v>
      </c>
      <c r="E2529" t="str">
        <f t="shared" ca="1" si="122"/>
        <v/>
      </c>
    </row>
    <row r="2530" spans="1:5">
      <c r="A2530" t="str">
        <f t="shared" si="121"/>
        <v/>
      </c>
      <c r="B2530" t="str">
        <f t="shared" si="120"/>
        <v/>
      </c>
      <c r="C2530" s="2">
        <f>Calculation!$A304</f>
        <v>0</v>
      </c>
      <c r="D2530" cm="1">
        <f t="array" aca="1" ref="D2530" ca="1">IFERROR(INDEX(Calculation!K:K,MATCH('Reconciliation Layer'!C2530,Calculation!A:A,0),0),"")</f>
        <v>0</v>
      </c>
      <c r="E2530" t="str">
        <f t="shared" ca="1" si="122"/>
        <v/>
      </c>
    </row>
    <row r="2531" spans="1:5">
      <c r="A2531" t="str">
        <f t="shared" si="121"/>
        <v/>
      </c>
      <c r="B2531" t="str">
        <f t="shared" si="120"/>
        <v/>
      </c>
      <c r="C2531" s="2">
        <f>Calculation!$A305</f>
        <v>0</v>
      </c>
      <c r="D2531" cm="1">
        <f t="array" aca="1" ref="D2531" ca="1">IFERROR(INDEX(Calculation!K:K,MATCH('Reconciliation Layer'!C2531,Calculation!A:A,0),0),"")</f>
        <v>0</v>
      </c>
      <c r="E2531" t="str">
        <f t="shared" ca="1" si="122"/>
        <v/>
      </c>
    </row>
    <row r="2532" spans="1:5">
      <c r="A2532" t="str">
        <f t="shared" si="121"/>
        <v/>
      </c>
      <c r="B2532" t="str">
        <f t="shared" si="120"/>
        <v/>
      </c>
      <c r="C2532" s="2">
        <f>Calculation!$A306</f>
        <v>0</v>
      </c>
      <c r="D2532" cm="1">
        <f t="array" aca="1" ref="D2532" ca="1">IFERROR(INDEX(Calculation!K:K,MATCH('Reconciliation Layer'!C2532,Calculation!A:A,0),0),"")</f>
        <v>0</v>
      </c>
      <c r="E2532" t="str">
        <f t="shared" ca="1" si="122"/>
        <v/>
      </c>
    </row>
    <row r="2533" spans="1:5">
      <c r="A2533" t="str">
        <f t="shared" si="121"/>
        <v/>
      </c>
      <c r="B2533" t="str">
        <f t="shared" si="120"/>
        <v/>
      </c>
      <c r="C2533" s="2">
        <f>Calculation!$A307</f>
        <v>0</v>
      </c>
      <c r="D2533" cm="1">
        <f t="array" aca="1" ref="D2533" ca="1">IFERROR(INDEX(Calculation!K:K,MATCH('Reconciliation Layer'!C2533,Calculation!A:A,0),0),"")</f>
        <v>0</v>
      </c>
      <c r="E2533" t="str">
        <f t="shared" ca="1" si="122"/>
        <v/>
      </c>
    </row>
    <row r="2534" spans="1:5">
      <c r="A2534" t="str">
        <f t="shared" si="121"/>
        <v/>
      </c>
      <c r="B2534" t="str">
        <f t="shared" si="120"/>
        <v/>
      </c>
      <c r="C2534" s="2">
        <f>Calculation!$A308</f>
        <v>0</v>
      </c>
      <c r="D2534" cm="1">
        <f t="array" aca="1" ref="D2534" ca="1">IFERROR(INDEX(Calculation!K:K,MATCH('Reconciliation Layer'!C2534,Calculation!A:A,0),0),"")</f>
        <v>0</v>
      </c>
      <c r="E2534" t="str">
        <f t="shared" ca="1" si="122"/>
        <v/>
      </c>
    </row>
    <row r="2535" spans="1:5">
      <c r="A2535" t="str">
        <f t="shared" si="121"/>
        <v/>
      </c>
      <c r="B2535" t="str">
        <f t="shared" si="120"/>
        <v/>
      </c>
      <c r="C2535" s="2">
        <f>Calculation!$A309</f>
        <v>0</v>
      </c>
      <c r="D2535" cm="1">
        <f t="array" aca="1" ref="D2535" ca="1">IFERROR(INDEX(Calculation!K:K,MATCH('Reconciliation Layer'!C2535,Calculation!A:A,0),0),"")</f>
        <v>0</v>
      </c>
      <c r="E2535" t="str">
        <f t="shared" ca="1" si="122"/>
        <v/>
      </c>
    </row>
    <row r="2536" spans="1:5">
      <c r="A2536" t="str">
        <f t="shared" si="121"/>
        <v/>
      </c>
      <c r="B2536" t="str">
        <f t="shared" si="120"/>
        <v/>
      </c>
      <c r="C2536" s="2">
        <f>Calculation!$A310</f>
        <v>0</v>
      </c>
      <c r="D2536" cm="1">
        <f t="array" aca="1" ref="D2536" ca="1">IFERROR(INDEX(Calculation!K:K,MATCH('Reconciliation Layer'!C2536,Calculation!A:A,0),0),"")</f>
        <v>0</v>
      </c>
      <c r="E2536" t="str">
        <f t="shared" ca="1" si="122"/>
        <v/>
      </c>
    </row>
    <row r="2537" spans="1:5">
      <c r="A2537" t="str">
        <f t="shared" si="121"/>
        <v/>
      </c>
      <c r="B2537" t="str">
        <f t="shared" si="120"/>
        <v/>
      </c>
      <c r="C2537" s="2">
        <f>Calculation!$A311</f>
        <v>0</v>
      </c>
      <c r="D2537" cm="1">
        <f t="array" aca="1" ref="D2537" ca="1">IFERROR(INDEX(Calculation!K:K,MATCH('Reconciliation Layer'!C2537,Calculation!A:A,0),0),"")</f>
        <v>0</v>
      </c>
      <c r="E2537" t="str">
        <f t="shared" ca="1" si="122"/>
        <v/>
      </c>
    </row>
    <row r="2538" spans="1:5">
      <c r="A2538" t="str">
        <f t="shared" si="121"/>
        <v/>
      </c>
      <c r="B2538" t="str">
        <f t="shared" si="120"/>
        <v/>
      </c>
      <c r="C2538" s="2">
        <f>Calculation!$A312</f>
        <v>0</v>
      </c>
      <c r="D2538" cm="1">
        <f t="array" aca="1" ref="D2538" ca="1">IFERROR(INDEX(Calculation!K:K,MATCH('Reconciliation Layer'!C2538,Calculation!A:A,0),0),"")</f>
        <v>0</v>
      </c>
      <c r="E2538" t="str">
        <f t="shared" ca="1" si="122"/>
        <v/>
      </c>
    </row>
    <row r="2539" spans="1:5">
      <c r="A2539" t="str">
        <f t="shared" si="121"/>
        <v/>
      </c>
      <c r="B2539" t="str">
        <f t="shared" si="120"/>
        <v/>
      </c>
      <c r="C2539" s="2">
        <f>Calculation!$A313</f>
        <v>0</v>
      </c>
      <c r="D2539" cm="1">
        <f t="array" aca="1" ref="D2539" ca="1">IFERROR(INDEX(Calculation!K:K,MATCH('Reconciliation Layer'!C2539,Calculation!A:A,0),0),"")</f>
        <v>0</v>
      </c>
      <c r="E2539" t="str">
        <f t="shared" ca="1" si="122"/>
        <v/>
      </c>
    </row>
    <row r="2540" spans="1:5">
      <c r="A2540" t="str">
        <f t="shared" si="121"/>
        <v/>
      </c>
      <c r="B2540" t="str">
        <f t="shared" si="120"/>
        <v/>
      </c>
      <c r="C2540" s="2">
        <f>Calculation!$A314</f>
        <v>0</v>
      </c>
      <c r="D2540" cm="1">
        <f t="array" aca="1" ref="D2540" ca="1">IFERROR(INDEX(Calculation!K:K,MATCH('Reconciliation Layer'!C2540,Calculation!A:A,0),0),"")</f>
        <v>0</v>
      </c>
      <c r="E2540" t="str">
        <f t="shared" ca="1" si="122"/>
        <v/>
      </c>
    </row>
    <row r="2541" spans="1:5">
      <c r="A2541" t="str">
        <f t="shared" si="121"/>
        <v/>
      </c>
      <c r="B2541" t="str">
        <f t="shared" si="120"/>
        <v/>
      </c>
      <c r="C2541" s="2">
        <f>Calculation!$A315</f>
        <v>0</v>
      </c>
      <c r="D2541" cm="1">
        <f t="array" aca="1" ref="D2541" ca="1">IFERROR(INDEX(Calculation!K:K,MATCH('Reconciliation Layer'!C2541,Calculation!A:A,0),0),"")</f>
        <v>0</v>
      </c>
      <c r="E2541" t="str">
        <f t="shared" ca="1" si="122"/>
        <v/>
      </c>
    </row>
    <row r="2542" spans="1:5">
      <c r="A2542" t="str">
        <f t="shared" si="121"/>
        <v/>
      </c>
      <c r="B2542" t="str">
        <f t="shared" si="120"/>
        <v/>
      </c>
      <c r="C2542" s="2">
        <f>Calculation!$A316</f>
        <v>0</v>
      </c>
      <c r="D2542" cm="1">
        <f t="array" aca="1" ref="D2542" ca="1">IFERROR(INDEX(Calculation!K:K,MATCH('Reconciliation Layer'!C2542,Calculation!A:A,0),0),"")</f>
        <v>0</v>
      </c>
      <c r="E2542" t="str">
        <f t="shared" ca="1" si="122"/>
        <v/>
      </c>
    </row>
    <row r="2543" spans="1:5">
      <c r="A2543" t="str">
        <f t="shared" si="121"/>
        <v/>
      </c>
      <c r="B2543" t="str">
        <f t="shared" si="120"/>
        <v/>
      </c>
      <c r="C2543" s="2">
        <f>Calculation!$A317</f>
        <v>0</v>
      </c>
      <c r="D2543" cm="1">
        <f t="array" aca="1" ref="D2543" ca="1">IFERROR(INDEX(Calculation!K:K,MATCH('Reconciliation Layer'!C2543,Calculation!A:A,0),0),"")</f>
        <v>0</v>
      </c>
      <c r="E2543" t="str">
        <f t="shared" ca="1" si="122"/>
        <v/>
      </c>
    </row>
    <row r="2544" spans="1:5">
      <c r="A2544" t="str">
        <f t="shared" si="121"/>
        <v/>
      </c>
      <c r="B2544" t="str">
        <f t="shared" si="120"/>
        <v/>
      </c>
      <c r="C2544" s="2">
        <f>Calculation!$A318</f>
        <v>0</v>
      </c>
      <c r="D2544" cm="1">
        <f t="array" aca="1" ref="D2544" ca="1">IFERROR(INDEX(Calculation!K:K,MATCH('Reconciliation Layer'!C2544,Calculation!A:A,0),0),"")</f>
        <v>0</v>
      </c>
      <c r="E2544" t="str">
        <f t="shared" ca="1" si="122"/>
        <v/>
      </c>
    </row>
    <row r="2545" spans="1:5">
      <c r="A2545" t="str">
        <f t="shared" si="121"/>
        <v/>
      </c>
      <c r="B2545" t="str">
        <f t="shared" si="120"/>
        <v/>
      </c>
      <c r="C2545" s="2">
        <f>Calculation!$A319</f>
        <v>0</v>
      </c>
      <c r="D2545" cm="1">
        <f t="array" aca="1" ref="D2545" ca="1">IFERROR(INDEX(Calculation!K:K,MATCH('Reconciliation Layer'!C2545,Calculation!A:A,0),0),"")</f>
        <v>0</v>
      </c>
      <c r="E2545" t="str">
        <f t="shared" ca="1" si="122"/>
        <v/>
      </c>
    </row>
    <row r="2546" spans="1:5">
      <c r="A2546" t="str">
        <f t="shared" si="121"/>
        <v/>
      </c>
      <c r="B2546" t="str">
        <f t="shared" si="120"/>
        <v/>
      </c>
      <c r="C2546" s="2">
        <f>Calculation!$A320</f>
        <v>0</v>
      </c>
      <c r="D2546" cm="1">
        <f t="array" aca="1" ref="D2546" ca="1">IFERROR(INDEX(Calculation!K:K,MATCH('Reconciliation Layer'!C2546,Calculation!A:A,0),0),"")</f>
        <v>0</v>
      </c>
      <c r="E2546" t="str">
        <f t="shared" ca="1" si="122"/>
        <v/>
      </c>
    </row>
    <row r="2547" spans="1:5">
      <c r="A2547" t="str">
        <f t="shared" si="121"/>
        <v/>
      </c>
      <c r="B2547" t="str">
        <f t="shared" si="120"/>
        <v/>
      </c>
      <c r="C2547" s="2">
        <f>Calculation!$A321</f>
        <v>0</v>
      </c>
      <c r="D2547" cm="1">
        <f t="array" aca="1" ref="D2547" ca="1">IFERROR(INDEX(Calculation!K:K,MATCH('Reconciliation Layer'!C2547,Calculation!A:A,0),0),"")</f>
        <v>0</v>
      </c>
      <c r="E2547" t="str">
        <f t="shared" ca="1" si="122"/>
        <v/>
      </c>
    </row>
    <row r="2548" spans="1:5">
      <c r="A2548" t="str">
        <f t="shared" si="121"/>
        <v/>
      </c>
      <c r="B2548" t="str">
        <f t="shared" si="120"/>
        <v/>
      </c>
      <c r="C2548" s="2">
        <f>Calculation!$A322</f>
        <v>0</v>
      </c>
      <c r="D2548" cm="1">
        <f t="array" aca="1" ref="D2548" ca="1">IFERROR(INDEX(Calculation!K:K,MATCH('Reconciliation Layer'!C2548,Calculation!A:A,0),0),"")</f>
        <v>0</v>
      </c>
      <c r="E2548" t="str">
        <f t="shared" ca="1" si="122"/>
        <v/>
      </c>
    </row>
    <row r="2549" spans="1:5">
      <c r="A2549" t="str">
        <f t="shared" si="121"/>
        <v/>
      </c>
      <c r="B2549" t="str">
        <f t="shared" si="120"/>
        <v/>
      </c>
      <c r="C2549" s="2">
        <f>Calculation!$A323</f>
        <v>0</v>
      </c>
      <c r="D2549" cm="1">
        <f t="array" aca="1" ref="D2549" ca="1">IFERROR(INDEX(Calculation!K:K,MATCH('Reconciliation Layer'!C2549,Calculation!A:A,0),0),"")</f>
        <v>0</v>
      </c>
      <c r="E2549" t="str">
        <f t="shared" ca="1" si="122"/>
        <v/>
      </c>
    </row>
    <row r="2550" spans="1:5">
      <c r="A2550" t="str">
        <f t="shared" si="121"/>
        <v/>
      </c>
      <c r="B2550" t="str">
        <f t="shared" si="120"/>
        <v/>
      </c>
      <c r="C2550" s="2">
        <f>Calculation!$A324</f>
        <v>0</v>
      </c>
      <c r="D2550" cm="1">
        <f t="array" aca="1" ref="D2550" ca="1">IFERROR(INDEX(Calculation!K:K,MATCH('Reconciliation Layer'!C2550,Calculation!A:A,0),0),"")</f>
        <v>0</v>
      </c>
      <c r="E2550" t="str">
        <f t="shared" ca="1" si="122"/>
        <v/>
      </c>
    </row>
    <row r="2551" spans="1:5">
      <c r="A2551" t="str">
        <f t="shared" si="121"/>
        <v/>
      </c>
      <c r="B2551" t="str">
        <f t="shared" ref="B2551:B2600" si="123">IF(C2551&gt;0,CONCATENATE(A2551," | ","Daily Summary"),"")</f>
        <v/>
      </c>
      <c r="C2551" s="2">
        <f>Calculation!$A325</f>
        <v>0</v>
      </c>
      <c r="D2551" cm="1">
        <f t="array" aca="1" ref="D2551" ca="1">IFERROR(INDEX(Calculation!K:K,MATCH('Reconciliation Layer'!C2551,Calculation!A:A,0),0),"")</f>
        <v>0</v>
      </c>
      <c r="E2551" t="str">
        <f t="shared" ca="1" si="122"/>
        <v/>
      </c>
    </row>
    <row r="2552" spans="1:5">
      <c r="A2552" t="str">
        <f t="shared" ref="A2552:A2600" si="124">IF(C2552&gt;0,A2551,"")</f>
        <v/>
      </c>
      <c r="B2552" t="str">
        <f t="shared" si="123"/>
        <v/>
      </c>
      <c r="C2552" s="2">
        <f>Calculation!$A326</f>
        <v>0</v>
      </c>
      <c r="D2552" cm="1">
        <f t="array" aca="1" ref="D2552" ca="1">IFERROR(INDEX(Calculation!K:K,MATCH('Reconciliation Layer'!C2552,Calculation!A:A,0),0),"")</f>
        <v>0</v>
      </c>
      <c r="E2552" t="str">
        <f t="shared" ca="1" si="122"/>
        <v/>
      </c>
    </row>
    <row r="2553" spans="1:5">
      <c r="A2553" t="str">
        <f t="shared" si="124"/>
        <v/>
      </c>
      <c r="B2553" t="str">
        <f t="shared" si="123"/>
        <v/>
      </c>
      <c r="C2553" s="2">
        <f>Calculation!$A327</f>
        <v>0</v>
      </c>
      <c r="D2553" cm="1">
        <f t="array" aca="1" ref="D2553" ca="1">IFERROR(INDEX(Calculation!K:K,MATCH('Reconciliation Layer'!C2553,Calculation!A:A,0),0),"")</f>
        <v>0</v>
      </c>
      <c r="E2553" t="str">
        <f t="shared" ca="1" si="122"/>
        <v/>
      </c>
    </row>
    <row r="2554" spans="1:5">
      <c r="A2554" t="str">
        <f t="shared" si="124"/>
        <v/>
      </c>
      <c r="B2554" t="str">
        <f t="shared" si="123"/>
        <v/>
      </c>
      <c r="C2554" s="2">
        <f>Calculation!$A328</f>
        <v>0</v>
      </c>
      <c r="D2554" cm="1">
        <f t="array" aca="1" ref="D2554" ca="1">IFERROR(INDEX(Calculation!K:K,MATCH('Reconciliation Layer'!C2554,Calculation!A:A,0),0),"")</f>
        <v>0</v>
      </c>
      <c r="E2554" t="str">
        <f t="shared" ca="1" si="122"/>
        <v/>
      </c>
    </row>
    <row r="2555" spans="1:5">
      <c r="A2555" t="str">
        <f t="shared" si="124"/>
        <v/>
      </c>
      <c r="B2555" t="str">
        <f t="shared" si="123"/>
        <v/>
      </c>
      <c r="C2555" s="2">
        <f>Calculation!$A329</f>
        <v>0</v>
      </c>
      <c r="D2555" cm="1">
        <f t="array" aca="1" ref="D2555" ca="1">IFERROR(INDEX(Calculation!K:K,MATCH('Reconciliation Layer'!C2555,Calculation!A:A,0),0),"")</f>
        <v>0</v>
      </c>
      <c r="E2555" t="str">
        <f t="shared" ca="1" si="122"/>
        <v/>
      </c>
    </row>
    <row r="2556" spans="1:5">
      <c r="A2556" t="str">
        <f t="shared" si="124"/>
        <v/>
      </c>
      <c r="B2556" t="str">
        <f t="shared" si="123"/>
        <v/>
      </c>
      <c r="C2556" s="2">
        <f>Calculation!$A330</f>
        <v>0</v>
      </c>
      <c r="D2556" cm="1">
        <f t="array" aca="1" ref="D2556" ca="1">IFERROR(INDEX(Calculation!K:K,MATCH('Reconciliation Layer'!C2556,Calculation!A:A,0),0),"")</f>
        <v>0</v>
      </c>
      <c r="E2556" t="str">
        <f t="shared" ref="E2556:E2618" ca="1" si="125">IF(D2556&lt;&gt;0,CONCATENATE(B2556,C2556,),"")</f>
        <v/>
      </c>
    </row>
    <row r="2557" spans="1:5">
      <c r="A2557" t="str">
        <f t="shared" si="124"/>
        <v/>
      </c>
      <c r="B2557" t="str">
        <f t="shared" si="123"/>
        <v/>
      </c>
      <c r="C2557" s="2">
        <f>Calculation!$A331</f>
        <v>0</v>
      </c>
      <c r="D2557" cm="1">
        <f t="array" aca="1" ref="D2557" ca="1">IFERROR(INDEX(Calculation!K:K,MATCH('Reconciliation Layer'!C2557,Calculation!A:A,0),0),"")</f>
        <v>0</v>
      </c>
      <c r="E2557" t="str">
        <f t="shared" ca="1" si="125"/>
        <v/>
      </c>
    </row>
    <row r="2558" spans="1:5">
      <c r="A2558" t="str">
        <f t="shared" si="124"/>
        <v/>
      </c>
      <c r="B2558" t="str">
        <f t="shared" si="123"/>
        <v/>
      </c>
      <c r="C2558" s="2">
        <f>Calculation!$A332</f>
        <v>0</v>
      </c>
      <c r="D2558" cm="1">
        <f t="array" aca="1" ref="D2558" ca="1">IFERROR(INDEX(Calculation!K:K,MATCH('Reconciliation Layer'!C2558,Calculation!A:A,0),0),"")</f>
        <v>0</v>
      </c>
      <c r="E2558" t="str">
        <f t="shared" ca="1" si="125"/>
        <v/>
      </c>
    </row>
    <row r="2559" spans="1:5">
      <c r="A2559" t="str">
        <f t="shared" si="124"/>
        <v/>
      </c>
      <c r="B2559" t="str">
        <f t="shared" si="123"/>
        <v/>
      </c>
      <c r="C2559" s="2">
        <f>Calculation!$A333</f>
        <v>0</v>
      </c>
      <c r="D2559" cm="1">
        <f t="array" aca="1" ref="D2559" ca="1">IFERROR(INDEX(Calculation!K:K,MATCH('Reconciliation Layer'!C2559,Calculation!A:A,0),0),"")</f>
        <v>0</v>
      </c>
      <c r="E2559" t="str">
        <f t="shared" ca="1" si="125"/>
        <v/>
      </c>
    </row>
    <row r="2560" spans="1:5">
      <c r="A2560" t="str">
        <f t="shared" si="124"/>
        <v/>
      </c>
      <c r="B2560" t="str">
        <f t="shared" si="123"/>
        <v/>
      </c>
      <c r="C2560" s="2">
        <f>Calculation!$A334</f>
        <v>0</v>
      </c>
      <c r="D2560" cm="1">
        <f t="array" aca="1" ref="D2560" ca="1">IFERROR(INDEX(Calculation!K:K,MATCH('Reconciliation Layer'!C2560,Calculation!A:A,0),0),"")</f>
        <v>0</v>
      </c>
      <c r="E2560" t="str">
        <f t="shared" ca="1" si="125"/>
        <v/>
      </c>
    </row>
    <row r="2561" spans="1:5">
      <c r="A2561" t="str">
        <f t="shared" si="124"/>
        <v/>
      </c>
      <c r="B2561" t="str">
        <f t="shared" si="123"/>
        <v/>
      </c>
      <c r="C2561" s="2">
        <f>Calculation!$A335</f>
        <v>0</v>
      </c>
      <c r="D2561" cm="1">
        <f t="array" aca="1" ref="D2561" ca="1">IFERROR(INDEX(Calculation!K:K,MATCH('Reconciliation Layer'!C2561,Calculation!A:A,0),0),"")</f>
        <v>0</v>
      </c>
      <c r="E2561" t="str">
        <f t="shared" ca="1" si="125"/>
        <v/>
      </c>
    </row>
    <row r="2562" spans="1:5">
      <c r="A2562" t="str">
        <f t="shared" si="124"/>
        <v/>
      </c>
      <c r="B2562" t="str">
        <f t="shared" si="123"/>
        <v/>
      </c>
      <c r="C2562" s="2">
        <f>Calculation!$A336</f>
        <v>0</v>
      </c>
      <c r="D2562" cm="1">
        <f t="array" aca="1" ref="D2562" ca="1">IFERROR(INDEX(Calculation!K:K,MATCH('Reconciliation Layer'!C2562,Calculation!A:A,0),0),"")</f>
        <v>0</v>
      </c>
      <c r="E2562" t="str">
        <f t="shared" ca="1" si="125"/>
        <v/>
      </c>
    </row>
    <row r="2563" spans="1:5">
      <c r="A2563" t="str">
        <f t="shared" si="124"/>
        <v/>
      </c>
      <c r="B2563" t="str">
        <f t="shared" si="123"/>
        <v/>
      </c>
      <c r="C2563" s="2">
        <f>Calculation!$A337</f>
        <v>0</v>
      </c>
      <c r="D2563" cm="1">
        <f t="array" aca="1" ref="D2563" ca="1">IFERROR(INDEX(Calculation!K:K,MATCH('Reconciliation Layer'!C2563,Calculation!A:A,0),0),"")</f>
        <v>0</v>
      </c>
      <c r="E2563" t="str">
        <f t="shared" ca="1" si="125"/>
        <v/>
      </c>
    </row>
    <row r="2564" spans="1:5">
      <c r="A2564" t="str">
        <f t="shared" si="124"/>
        <v/>
      </c>
      <c r="B2564" t="str">
        <f t="shared" si="123"/>
        <v/>
      </c>
      <c r="C2564" s="2">
        <f>Calculation!$A338</f>
        <v>0</v>
      </c>
      <c r="D2564" cm="1">
        <f t="array" aca="1" ref="D2564" ca="1">IFERROR(INDEX(Calculation!K:K,MATCH('Reconciliation Layer'!C2564,Calculation!A:A,0),0),"")</f>
        <v>0</v>
      </c>
      <c r="E2564" t="str">
        <f t="shared" ca="1" si="125"/>
        <v/>
      </c>
    </row>
    <row r="2565" spans="1:5">
      <c r="A2565" t="str">
        <f t="shared" si="124"/>
        <v/>
      </c>
      <c r="B2565" t="str">
        <f t="shared" si="123"/>
        <v/>
      </c>
      <c r="C2565" s="2">
        <f>Calculation!$A339</f>
        <v>0</v>
      </c>
      <c r="D2565" cm="1">
        <f t="array" aca="1" ref="D2565" ca="1">IFERROR(INDEX(Calculation!K:K,MATCH('Reconciliation Layer'!C2565,Calculation!A:A,0),0),"")</f>
        <v>0</v>
      </c>
      <c r="E2565" t="str">
        <f t="shared" ca="1" si="125"/>
        <v/>
      </c>
    </row>
    <row r="2566" spans="1:5">
      <c r="A2566" t="str">
        <f t="shared" si="124"/>
        <v/>
      </c>
      <c r="B2566" t="str">
        <f t="shared" si="123"/>
        <v/>
      </c>
      <c r="C2566" s="2">
        <f>Calculation!$A340</f>
        <v>0</v>
      </c>
      <c r="D2566" cm="1">
        <f t="array" aca="1" ref="D2566" ca="1">IFERROR(INDEX(Calculation!K:K,MATCH('Reconciliation Layer'!C2566,Calculation!A:A,0),0),"")</f>
        <v>0</v>
      </c>
      <c r="E2566" t="str">
        <f t="shared" ca="1" si="125"/>
        <v/>
      </c>
    </row>
    <row r="2567" spans="1:5">
      <c r="A2567" t="str">
        <f t="shared" si="124"/>
        <v/>
      </c>
      <c r="B2567" t="str">
        <f t="shared" si="123"/>
        <v/>
      </c>
      <c r="C2567" s="2">
        <f>Calculation!$A341</f>
        <v>0</v>
      </c>
      <c r="D2567" cm="1">
        <f t="array" aca="1" ref="D2567" ca="1">IFERROR(INDEX(Calculation!K:K,MATCH('Reconciliation Layer'!C2567,Calculation!A:A,0),0),"")</f>
        <v>0</v>
      </c>
      <c r="E2567" t="str">
        <f t="shared" ca="1" si="125"/>
        <v/>
      </c>
    </row>
    <row r="2568" spans="1:5">
      <c r="A2568" t="str">
        <f t="shared" si="124"/>
        <v/>
      </c>
      <c r="B2568" t="str">
        <f t="shared" si="123"/>
        <v/>
      </c>
      <c r="C2568" s="2">
        <f>Calculation!$A342</f>
        <v>0</v>
      </c>
      <c r="D2568" cm="1">
        <f t="array" aca="1" ref="D2568" ca="1">IFERROR(INDEX(Calculation!K:K,MATCH('Reconciliation Layer'!C2568,Calculation!A:A,0),0),"")</f>
        <v>0</v>
      </c>
      <c r="E2568" t="str">
        <f t="shared" ca="1" si="125"/>
        <v/>
      </c>
    </row>
    <row r="2569" spans="1:5">
      <c r="A2569" t="str">
        <f t="shared" si="124"/>
        <v/>
      </c>
      <c r="B2569" t="str">
        <f t="shared" si="123"/>
        <v/>
      </c>
      <c r="C2569" s="2">
        <f>Calculation!$A343</f>
        <v>0</v>
      </c>
      <c r="D2569" cm="1">
        <f t="array" aca="1" ref="D2569" ca="1">IFERROR(INDEX(Calculation!K:K,MATCH('Reconciliation Layer'!C2569,Calculation!A:A,0),0),"")</f>
        <v>0</v>
      </c>
      <c r="E2569" t="str">
        <f t="shared" ca="1" si="125"/>
        <v/>
      </c>
    </row>
    <row r="2570" spans="1:5">
      <c r="A2570" t="str">
        <f t="shared" si="124"/>
        <v/>
      </c>
      <c r="B2570" t="str">
        <f t="shared" si="123"/>
        <v/>
      </c>
      <c r="C2570" s="2">
        <f>Calculation!$A344</f>
        <v>0</v>
      </c>
      <c r="D2570" cm="1">
        <f t="array" aca="1" ref="D2570" ca="1">IFERROR(INDEX(Calculation!K:K,MATCH('Reconciliation Layer'!C2570,Calculation!A:A,0),0),"")</f>
        <v>0</v>
      </c>
      <c r="E2570" t="str">
        <f t="shared" ca="1" si="125"/>
        <v/>
      </c>
    </row>
    <row r="2571" spans="1:5">
      <c r="A2571" t="str">
        <f t="shared" si="124"/>
        <v/>
      </c>
      <c r="B2571" t="str">
        <f t="shared" si="123"/>
        <v/>
      </c>
      <c r="C2571" s="2">
        <f>Calculation!$A345</f>
        <v>0</v>
      </c>
      <c r="D2571" cm="1">
        <f t="array" aca="1" ref="D2571" ca="1">IFERROR(INDEX(Calculation!K:K,MATCH('Reconciliation Layer'!C2571,Calculation!A:A,0),0),"")</f>
        <v>0</v>
      </c>
      <c r="E2571" t="str">
        <f t="shared" ca="1" si="125"/>
        <v/>
      </c>
    </row>
    <row r="2572" spans="1:5">
      <c r="A2572" t="str">
        <f t="shared" si="124"/>
        <v/>
      </c>
      <c r="B2572" t="str">
        <f t="shared" si="123"/>
        <v/>
      </c>
      <c r="C2572" s="2">
        <f>Calculation!$A346</f>
        <v>0</v>
      </c>
      <c r="D2572" cm="1">
        <f t="array" aca="1" ref="D2572" ca="1">IFERROR(INDEX(Calculation!K:K,MATCH('Reconciliation Layer'!C2572,Calculation!A:A,0),0),"")</f>
        <v>0</v>
      </c>
      <c r="E2572" t="str">
        <f t="shared" ca="1" si="125"/>
        <v/>
      </c>
    </row>
    <row r="2573" spans="1:5">
      <c r="A2573" t="str">
        <f t="shared" si="124"/>
        <v/>
      </c>
      <c r="B2573" t="str">
        <f t="shared" si="123"/>
        <v/>
      </c>
      <c r="C2573" s="2">
        <f>Calculation!$A347</f>
        <v>0</v>
      </c>
      <c r="D2573" cm="1">
        <f t="array" aca="1" ref="D2573" ca="1">IFERROR(INDEX(Calculation!K:K,MATCH('Reconciliation Layer'!C2573,Calculation!A:A,0),0),"")</f>
        <v>0</v>
      </c>
      <c r="E2573" t="str">
        <f t="shared" ca="1" si="125"/>
        <v/>
      </c>
    </row>
    <row r="2574" spans="1:5">
      <c r="A2574" t="str">
        <f t="shared" si="124"/>
        <v/>
      </c>
      <c r="B2574" t="str">
        <f t="shared" si="123"/>
        <v/>
      </c>
      <c r="C2574" s="2">
        <f>Calculation!$A348</f>
        <v>0</v>
      </c>
      <c r="D2574" cm="1">
        <f t="array" aca="1" ref="D2574" ca="1">IFERROR(INDEX(Calculation!K:K,MATCH('Reconciliation Layer'!C2574,Calculation!A:A,0),0),"")</f>
        <v>0</v>
      </c>
      <c r="E2574" t="str">
        <f t="shared" ca="1" si="125"/>
        <v/>
      </c>
    </row>
    <row r="2575" spans="1:5">
      <c r="A2575" t="str">
        <f t="shared" si="124"/>
        <v/>
      </c>
      <c r="B2575" t="str">
        <f t="shared" si="123"/>
        <v/>
      </c>
      <c r="C2575" s="2">
        <f>Calculation!$A349</f>
        <v>0</v>
      </c>
      <c r="D2575" cm="1">
        <f t="array" aca="1" ref="D2575" ca="1">IFERROR(INDEX(Calculation!K:K,MATCH('Reconciliation Layer'!C2575,Calculation!A:A,0),0),"")</f>
        <v>0</v>
      </c>
      <c r="E2575" t="str">
        <f t="shared" ca="1" si="125"/>
        <v/>
      </c>
    </row>
    <row r="2576" spans="1:5">
      <c r="A2576" t="str">
        <f t="shared" si="124"/>
        <v/>
      </c>
      <c r="B2576" t="str">
        <f t="shared" si="123"/>
        <v/>
      </c>
      <c r="C2576" s="2">
        <f>Calculation!$A350</f>
        <v>0</v>
      </c>
      <c r="D2576" cm="1">
        <f t="array" aca="1" ref="D2576" ca="1">IFERROR(INDEX(Calculation!K:K,MATCH('Reconciliation Layer'!C2576,Calculation!A:A,0),0),"")</f>
        <v>0</v>
      </c>
      <c r="E2576" t="str">
        <f t="shared" ca="1" si="125"/>
        <v/>
      </c>
    </row>
    <row r="2577" spans="1:5">
      <c r="A2577" t="str">
        <f t="shared" si="124"/>
        <v/>
      </c>
      <c r="B2577" t="str">
        <f t="shared" si="123"/>
        <v/>
      </c>
      <c r="C2577" s="2">
        <f>Calculation!$A351</f>
        <v>0</v>
      </c>
      <c r="D2577" cm="1">
        <f t="array" aca="1" ref="D2577" ca="1">IFERROR(INDEX(Calculation!K:K,MATCH('Reconciliation Layer'!C2577,Calculation!A:A,0),0),"")</f>
        <v>0</v>
      </c>
      <c r="E2577" t="str">
        <f t="shared" ca="1" si="125"/>
        <v/>
      </c>
    </row>
    <row r="2578" spans="1:5">
      <c r="A2578" t="str">
        <f t="shared" si="124"/>
        <v/>
      </c>
      <c r="B2578" t="str">
        <f t="shared" si="123"/>
        <v/>
      </c>
      <c r="C2578" s="2">
        <f>Calculation!$A352</f>
        <v>0</v>
      </c>
      <c r="D2578" cm="1">
        <f t="array" aca="1" ref="D2578" ca="1">IFERROR(INDEX(Calculation!K:K,MATCH('Reconciliation Layer'!C2578,Calculation!A:A,0),0),"")</f>
        <v>0</v>
      </c>
      <c r="E2578" t="str">
        <f t="shared" ca="1" si="125"/>
        <v/>
      </c>
    </row>
    <row r="2579" spans="1:5">
      <c r="A2579" t="str">
        <f t="shared" si="124"/>
        <v/>
      </c>
      <c r="B2579" t="str">
        <f t="shared" si="123"/>
        <v/>
      </c>
      <c r="C2579" s="2">
        <f>Calculation!$A353</f>
        <v>0</v>
      </c>
      <c r="D2579" cm="1">
        <f t="array" aca="1" ref="D2579" ca="1">IFERROR(INDEX(Calculation!K:K,MATCH('Reconciliation Layer'!C2579,Calculation!A:A,0),0),"")</f>
        <v>0</v>
      </c>
      <c r="E2579" t="str">
        <f t="shared" ca="1" si="125"/>
        <v/>
      </c>
    </row>
    <row r="2580" spans="1:5">
      <c r="A2580" t="str">
        <f t="shared" si="124"/>
        <v/>
      </c>
      <c r="B2580" t="str">
        <f t="shared" si="123"/>
        <v/>
      </c>
      <c r="C2580" s="2">
        <f>Calculation!$A354</f>
        <v>0</v>
      </c>
      <c r="D2580" cm="1">
        <f t="array" aca="1" ref="D2580" ca="1">IFERROR(INDEX(Calculation!K:K,MATCH('Reconciliation Layer'!C2580,Calculation!A:A,0),0),"")</f>
        <v>0</v>
      </c>
      <c r="E2580" t="str">
        <f t="shared" ca="1" si="125"/>
        <v/>
      </c>
    </row>
    <row r="2581" spans="1:5">
      <c r="A2581" t="str">
        <f t="shared" si="124"/>
        <v/>
      </c>
      <c r="B2581" t="str">
        <f t="shared" si="123"/>
        <v/>
      </c>
      <c r="C2581" s="2">
        <f>Calculation!$A355</f>
        <v>0</v>
      </c>
      <c r="D2581" cm="1">
        <f t="array" aca="1" ref="D2581" ca="1">IFERROR(INDEX(Calculation!K:K,MATCH('Reconciliation Layer'!C2581,Calculation!A:A,0),0),"")</f>
        <v>0</v>
      </c>
      <c r="E2581" t="str">
        <f t="shared" ca="1" si="125"/>
        <v/>
      </c>
    </row>
    <row r="2582" spans="1:5">
      <c r="A2582" t="str">
        <f t="shared" si="124"/>
        <v/>
      </c>
      <c r="B2582" t="str">
        <f t="shared" si="123"/>
        <v/>
      </c>
      <c r="C2582" s="2">
        <f>Calculation!$A356</f>
        <v>0</v>
      </c>
      <c r="D2582" cm="1">
        <f t="array" aca="1" ref="D2582" ca="1">IFERROR(INDEX(Calculation!K:K,MATCH('Reconciliation Layer'!C2582,Calculation!A:A,0),0),"")</f>
        <v>0</v>
      </c>
      <c r="E2582" t="str">
        <f t="shared" ca="1" si="125"/>
        <v/>
      </c>
    </row>
    <row r="2583" spans="1:5">
      <c r="A2583" t="str">
        <f t="shared" si="124"/>
        <v/>
      </c>
      <c r="B2583" t="str">
        <f t="shared" si="123"/>
        <v/>
      </c>
      <c r="C2583" s="2">
        <f>Calculation!$A357</f>
        <v>0</v>
      </c>
      <c r="D2583" cm="1">
        <f t="array" aca="1" ref="D2583" ca="1">IFERROR(INDEX(Calculation!K:K,MATCH('Reconciliation Layer'!C2583,Calculation!A:A,0),0),"")</f>
        <v>0</v>
      </c>
      <c r="E2583" t="str">
        <f t="shared" ca="1" si="125"/>
        <v/>
      </c>
    </row>
    <row r="2584" spans="1:5">
      <c r="A2584" t="str">
        <f t="shared" si="124"/>
        <v/>
      </c>
      <c r="B2584" t="str">
        <f t="shared" si="123"/>
        <v/>
      </c>
      <c r="C2584" s="2">
        <f>Calculation!$A358</f>
        <v>0</v>
      </c>
      <c r="D2584" cm="1">
        <f t="array" aca="1" ref="D2584" ca="1">IFERROR(INDEX(Calculation!K:K,MATCH('Reconciliation Layer'!C2584,Calculation!A:A,0),0),"")</f>
        <v>0</v>
      </c>
      <c r="E2584" t="str">
        <f t="shared" ca="1" si="125"/>
        <v/>
      </c>
    </row>
    <row r="2585" spans="1:5">
      <c r="A2585" t="str">
        <f t="shared" si="124"/>
        <v/>
      </c>
      <c r="B2585" t="str">
        <f t="shared" si="123"/>
        <v/>
      </c>
      <c r="C2585" s="2">
        <f>Calculation!$A359</f>
        <v>0</v>
      </c>
      <c r="D2585" cm="1">
        <f t="array" aca="1" ref="D2585" ca="1">IFERROR(INDEX(Calculation!K:K,MATCH('Reconciliation Layer'!C2585,Calculation!A:A,0),0),"")</f>
        <v>0</v>
      </c>
      <c r="E2585" t="str">
        <f t="shared" ca="1" si="125"/>
        <v/>
      </c>
    </row>
    <row r="2586" spans="1:5">
      <c r="A2586" t="str">
        <f t="shared" si="124"/>
        <v/>
      </c>
      <c r="B2586" t="str">
        <f t="shared" si="123"/>
        <v/>
      </c>
      <c r="C2586" s="2">
        <f>Calculation!$A360</f>
        <v>0</v>
      </c>
      <c r="D2586" cm="1">
        <f t="array" aca="1" ref="D2586" ca="1">IFERROR(INDEX(Calculation!K:K,MATCH('Reconciliation Layer'!C2586,Calculation!A:A,0),0),"")</f>
        <v>0</v>
      </c>
      <c r="E2586" t="str">
        <f t="shared" ca="1" si="125"/>
        <v/>
      </c>
    </row>
    <row r="2587" spans="1:5">
      <c r="A2587" t="str">
        <f t="shared" si="124"/>
        <v/>
      </c>
      <c r="B2587" t="str">
        <f t="shared" si="123"/>
        <v/>
      </c>
      <c r="C2587" s="2">
        <f>Calculation!$A361</f>
        <v>0</v>
      </c>
      <c r="D2587" cm="1">
        <f t="array" aca="1" ref="D2587" ca="1">IFERROR(INDEX(Calculation!K:K,MATCH('Reconciliation Layer'!C2587,Calculation!A:A,0),0),"")</f>
        <v>0</v>
      </c>
      <c r="E2587" t="str">
        <f t="shared" ca="1" si="125"/>
        <v/>
      </c>
    </row>
    <row r="2588" spans="1:5">
      <c r="A2588" t="str">
        <f t="shared" si="124"/>
        <v/>
      </c>
      <c r="B2588" t="str">
        <f t="shared" si="123"/>
        <v/>
      </c>
      <c r="C2588" s="2">
        <f>Calculation!$A362</f>
        <v>0</v>
      </c>
      <c r="D2588" cm="1">
        <f t="array" aca="1" ref="D2588" ca="1">IFERROR(INDEX(Calculation!K:K,MATCH('Reconciliation Layer'!C2588,Calculation!A:A,0),0),"")</f>
        <v>0</v>
      </c>
      <c r="E2588" t="str">
        <f t="shared" ca="1" si="125"/>
        <v/>
      </c>
    </row>
    <row r="2589" spans="1:5">
      <c r="A2589" t="str">
        <f t="shared" si="124"/>
        <v/>
      </c>
      <c r="B2589" t="str">
        <f t="shared" si="123"/>
        <v/>
      </c>
      <c r="C2589" s="2">
        <f>Calculation!$A363</f>
        <v>0</v>
      </c>
      <c r="D2589" cm="1">
        <f t="array" aca="1" ref="D2589" ca="1">IFERROR(INDEX(Calculation!K:K,MATCH('Reconciliation Layer'!C2589,Calculation!A:A,0),0),"")</f>
        <v>0</v>
      </c>
      <c r="E2589" t="str">
        <f t="shared" ca="1" si="125"/>
        <v/>
      </c>
    </row>
    <row r="2590" spans="1:5">
      <c r="A2590" t="str">
        <f t="shared" si="124"/>
        <v/>
      </c>
      <c r="B2590" t="str">
        <f t="shared" si="123"/>
        <v/>
      </c>
      <c r="C2590" s="2">
        <f>Calculation!$A364</f>
        <v>0</v>
      </c>
      <c r="D2590" cm="1">
        <f t="array" aca="1" ref="D2590" ca="1">IFERROR(INDEX(Calculation!K:K,MATCH('Reconciliation Layer'!C2590,Calculation!A:A,0),0),"")</f>
        <v>0</v>
      </c>
      <c r="E2590" t="str">
        <f t="shared" ca="1" si="125"/>
        <v/>
      </c>
    </row>
    <row r="2591" spans="1:5">
      <c r="A2591" t="str">
        <f t="shared" si="124"/>
        <v/>
      </c>
      <c r="B2591" t="str">
        <f t="shared" si="123"/>
        <v/>
      </c>
      <c r="C2591" s="2">
        <f>Calculation!$A365</f>
        <v>0</v>
      </c>
      <c r="D2591" cm="1">
        <f t="array" aca="1" ref="D2591" ca="1">IFERROR(INDEX(Calculation!K:K,MATCH('Reconciliation Layer'!C2591,Calculation!A:A,0),0),"")</f>
        <v>0</v>
      </c>
      <c r="E2591" t="str">
        <f t="shared" ca="1" si="125"/>
        <v/>
      </c>
    </row>
    <row r="2592" spans="1:5">
      <c r="A2592" t="str">
        <f t="shared" si="124"/>
        <v/>
      </c>
      <c r="B2592" t="str">
        <f t="shared" si="123"/>
        <v/>
      </c>
      <c r="C2592" s="2">
        <f>Calculation!$A366</f>
        <v>0</v>
      </c>
      <c r="D2592" cm="1">
        <f t="array" aca="1" ref="D2592" ca="1">IFERROR(INDEX(Calculation!K:K,MATCH('Reconciliation Layer'!C2592,Calculation!A:A,0),0),"")</f>
        <v>0</v>
      </c>
      <c r="E2592" t="str">
        <f t="shared" ca="1" si="125"/>
        <v/>
      </c>
    </row>
    <row r="2593" spans="1:5">
      <c r="A2593" t="str">
        <f t="shared" si="124"/>
        <v/>
      </c>
      <c r="B2593" t="str">
        <f t="shared" si="123"/>
        <v/>
      </c>
      <c r="C2593" s="2">
        <f>Calculation!$A367</f>
        <v>0</v>
      </c>
      <c r="D2593" cm="1">
        <f t="array" aca="1" ref="D2593" ca="1">IFERROR(INDEX(Calculation!K:K,MATCH('Reconciliation Layer'!C2593,Calculation!A:A,0),0),"")</f>
        <v>0</v>
      </c>
      <c r="E2593" t="str">
        <f t="shared" ca="1" si="125"/>
        <v/>
      </c>
    </row>
    <row r="2594" spans="1:5">
      <c r="A2594" t="str">
        <f t="shared" si="124"/>
        <v/>
      </c>
      <c r="B2594" t="str">
        <f t="shared" si="123"/>
        <v/>
      </c>
      <c r="C2594" s="2">
        <f>Calculation!$A368</f>
        <v>0</v>
      </c>
      <c r="D2594" cm="1">
        <f t="array" aca="1" ref="D2594" ca="1">IFERROR(INDEX(Calculation!K:K,MATCH('Reconciliation Layer'!C2594,Calculation!A:A,0),0),"")</f>
        <v>0</v>
      </c>
      <c r="E2594" t="str">
        <f t="shared" ca="1" si="125"/>
        <v/>
      </c>
    </row>
    <row r="2595" spans="1:5">
      <c r="A2595" t="str">
        <f t="shared" si="124"/>
        <v/>
      </c>
      <c r="B2595" t="str">
        <f t="shared" si="123"/>
        <v/>
      </c>
      <c r="C2595" s="2">
        <f>Calculation!$A369</f>
        <v>0</v>
      </c>
      <c r="D2595" cm="1">
        <f t="array" aca="1" ref="D2595" ca="1">IFERROR(INDEX(Calculation!K:K,MATCH('Reconciliation Layer'!C2595,Calculation!A:A,0),0),"")</f>
        <v>0</v>
      </c>
      <c r="E2595" t="str">
        <f t="shared" ca="1" si="125"/>
        <v/>
      </c>
    </row>
    <row r="2596" spans="1:5">
      <c r="A2596" t="str">
        <f t="shared" si="124"/>
        <v/>
      </c>
      <c r="B2596" t="str">
        <f t="shared" si="123"/>
        <v/>
      </c>
      <c r="C2596" s="2">
        <f>Calculation!$A370</f>
        <v>0</v>
      </c>
      <c r="D2596" cm="1">
        <f t="array" aca="1" ref="D2596" ca="1">IFERROR(INDEX(Calculation!K:K,MATCH('Reconciliation Layer'!C2596,Calculation!A:A,0),0),"")</f>
        <v>0</v>
      </c>
      <c r="E2596" t="str">
        <f t="shared" ca="1" si="125"/>
        <v/>
      </c>
    </row>
    <row r="2597" spans="1:5">
      <c r="A2597" t="str">
        <f t="shared" si="124"/>
        <v/>
      </c>
      <c r="B2597" t="str">
        <f t="shared" si="123"/>
        <v/>
      </c>
      <c r="C2597" s="2">
        <f>Calculation!$A371</f>
        <v>0</v>
      </c>
      <c r="D2597" cm="1">
        <f t="array" aca="1" ref="D2597" ca="1">IFERROR(INDEX(Calculation!K:K,MATCH('Reconciliation Layer'!C2597,Calculation!A:A,0),0),"")</f>
        <v>0</v>
      </c>
      <c r="E2597" t="str">
        <f t="shared" ca="1" si="125"/>
        <v/>
      </c>
    </row>
    <row r="2598" spans="1:5">
      <c r="A2598" t="str">
        <f t="shared" si="124"/>
        <v/>
      </c>
      <c r="B2598" t="str">
        <f t="shared" si="123"/>
        <v/>
      </c>
      <c r="C2598" s="2">
        <f>Calculation!$A372</f>
        <v>0</v>
      </c>
      <c r="D2598" cm="1">
        <f t="array" aca="1" ref="D2598" ca="1">IFERROR(INDEX(Calculation!K:K,MATCH('Reconciliation Layer'!C2598,Calculation!A:A,0),0),"")</f>
        <v>0</v>
      </c>
      <c r="E2598" t="str">
        <f t="shared" ca="1" si="125"/>
        <v/>
      </c>
    </row>
    <row r="2599" spans="1:5">
      <c r="A2599" t="str">
        <f t="shared" si="124"/>
        <v/>
      </c>
      <c r="B2599" t="str">
        <f t="shared" si="123"/>
        <v/>
      </c>
      <c r="C2599" s="2">
        <f>Calculation!$A373</f>
        <v>0</v>
      </c>
      <c r="D2599" cm="1">
        <f t="array" aca="1" ref="D2599" ca="1">IFERROR(INDEX(Calculation!K:K,MATCH('Reconciliation Layer'!C2599,Calculation!A:A,0),0),"")</f>
        <v>0</v>
      </c>
      <c r="E2599" t="str">
        <f t="shared" ca="1" si="125"/>
        <v/>
      </c>
    </row>
    <row r="2600" spans="1:5">
      <c r="A2600" t="str">
        <f t="shared" si="124"/>
        <v/>
      </c>
      <c r="B2600" t="str">
        <f t="shared" si="123"/>
        <v/>
      </c>
      <c r="C2600" s="2">
        <f>Calculation!$A374</f>
        <v>0</v>
      </c>
      <c r="D2600" cm="1">
        <f t="array" aca="1" ref="D2600" ca="1">IFERROR(INDEX(Calculation!K:K,MATCH('Reconciliation Layer'!C2600,Calculation!A:A,0),0),"")</f>
        <v>0</v>
      </c>
      <c r="E2600" t="str">
        <f t="shared" ca="1" si="125"/>
        <v/>
      </c>
    </row>
    <row r="2601" spans="1:5">
      <c r="A2601" t="str">
        <f>IF(Calculation!$L$2&gt;0,Calculation!$L$2,"")</f>
        <v>Adjustment</v>
      </c>
      <c r="B2601" t="str">
        <f ca="1">IF(C2601&gt;0,CONCATENATE(A2601," | ","Daily Summary"),"")</f>
        <v>Adjustment | Daily Summary</v>
      </c>
      <c r="C2601" s="2">
        <f ca="1">Calculation!$A4</f>
        <v>44958</v>
      </c>
      <c r="D2601" cm="1">
        <f t="array" aca="1" ref="D2601" ca="1">IFERROR(INDEX(Calculation!L:L,MATCH('Reconciliation Layer'!C2601,Calculation!A:A,0),0),"")</f>
        <v>0</v>
      </c>
      <c r="E2601" t="str">
        <f t="shared" ca="1" si="125"/>
        <v/>
      </c>
    </row>
    <row r="2602" spans="1:5">
      <c r="A2602" t="str">
        <f ca="1">IF(C2602&gt;0,A2601,"")</f>
        <v>Adjustment</v>
      </c>
      <c r="B2602" t="str">
        <f t="shared" ref="B2602:B2665" ca="1" si="126">IF(C2602&gt;0,CONCATENATE(A2602," | ","Daily Summary"),"")</f>
        <v>Adjustment | Daily Summary</v>
      </c>
      <c r="C2602" s="2">
        <f ca="1">Calculation!$A5</f>
        <v>44957</v>
      </c>
      <c r="D2602" cm="1">
        <f t="array" aca="1" ref="D2602" ca="1">IFERROR(INDEX(Calculation!L:L,MATCH('Reconciliation Layer'!C2602,Calculation!A:A,0),0),"")</f>
        <v>0</v>
      </c>
      <c r="E2602" t="str">
        <f t="shared" ca="1" si="125"/>
        <v/>
      </c>
    </row>
    <row r="2603" spans="1:5">
      <c r="A2603" t="str">
        <f t="shared" ref="A2603:A2666" ca="1" si="127">IF(C2603&gt;0,A2602,"")</f>
        <v>Adjustment</v>
      </c>
      <c r="B2603" t="str">
        <f t="shared" ca="1" si="126"/>
        <v>Adjustment | Daily Summary</v>
      </c>
      <c r="C2603" s="2">
        <f ca="1">Calculation!$A6</f>
        <v>44952</v>
      </c>
      <c r="D2603" cm="1">
        <f t="array" aca="1" ref="D2603" ca="1">IFERROR(INDEX(Calculation!L:L,MATCH('Reconciliation Layer'!C2603,Calculation!A:A,0),0),"")</f>
        <v>0</v>
      </c>
      <c r="E2603" t="str">
        <f t="shared" ca="1" si="125"/>
        <v/>
      </c>
    </row>
    <row r="2604" spans="1:5">
      <c r="A2604" t="str">
        <f t="shared" ca="1" si="127"/>
        <v>Adjustment</v>
      </c>
      <c r="B2604" t="str">
        <f t="shared" ca="1" si="126"/>
        <v>Adjustment | Daily Summary</v>
      </c>
      <c r="C2604" s="2">
        <f ca="1">Calculation!$A7</f>
        <v>44951</v>
      </c>
      <c r="D2604" cm="1">
        <f t="array" aca="1" ref="D2604" ca="1">IFERROR(INDEX(Calculation!L:L,MATCH('Reconciliation Layer'!C2604,Calculation!A:A,0),0),"")</f>
        <v>0</v>
      </c>
      <c r="E2604" t="str">
        <f t="shared" ca="1" si="125"/>
        <v/>
      </c>
    </row>
    <row r="2605" spans="1:5">
      <c r="A2605" t="str">
        <f t="shared" ca="1" si="127"/>
        <v>Adjustment</v>
      </c>
      <c r="B2605" t="str">
        <f t="shared" ca="1" si="126"/>
        <v>Adjustment | Daily Summary</v>
      </c>
      <c r="C2605" s="2">
        <f ca="1">Calculation!$A8</f>
        <v>44950</v>
      </c>
      <c r="D2605" cm="1">
        <f t="array" aca="1" ref="D2605" ca="1">IFERROR(INDEX(Calculation!L:L,MATCH('Reconciliation Layer'!C2605,Calculation!A:A,0),0),"")</f>
        <v>0</v>
      </c>
      <c r="E2605" t="str">
        <f t="shared" ca="1" si="125"/>
        <v/>
      </c>
    </row>
    <row r="2606" spans="1:5">
      <c r="A2606" t="str">
        <f t="shared" ca="1" si="127"/>
        <v>Adjustment</v>
      </c>
      <c r="B2606" t="str">
        <f t="shared" ca="1" si="126"/>
        <v>Adjustment | Daily Summary</v>
      </c>
      <c r="C2606" s="2">
        <f ca="1">Calculation!$A9</f>
        <v>44948</v>
      </c>
      <c r="D2606" cm="1">
        <f t="array" aca="1" ref="D2606" ca="1">IFERROR(INDEX(Calculation!L:L,MATCH('Reconciliation Layer'!C2606,Calculation!A:A,0),0),"")</f>
        <v>0</v>
      </c>
      <c r="E2606" t="str">
        <f t="shared" ca="1" si="125"/>
        <v/>
      </c>
    </row>
    <row r="2607" spans="1:5">
      <c r="A2607" t="str">
        <f t="shared" ca="1" si="127"/>
        <v>Adjustment</v>
      </c>
      <c r="B2607" t="str">
        <f t="shared" ca="1" si="126"/>
        <v>Adjustment | Daily Summary</v>
      </c>
      <c r="C2607" s="2">
        <f ca="1">Calculation!$A10</f>
        <v>44946</v>
      </c>
      <c r="D2607" cm="1">
        <f t="array" aca="1" ref="D2607" ca="1">IFERROR(INDEX(Calculation!L:L,MATCH('Reconciliation Layer'!C2607,Calculation!A:A,0),0),"")</f>
        <v>0</v>
      </c>
      <c r="E2607" t="str">
        <f t="shared" ca="1" si="125"/>
        <v/>
      </c>
    </row>
    <row r="2608" spans="1:5">
      <c r="A2608" t="str">
        <f t="shared" ca="1" si="127"/>
        <v>Adjustment</v>
      </c>
      <c r="B2608" t="str">
        <f t="shared" ca="1" si="126"/>
        <v>Adjustment | Daily Summary</v>
      </c>
      <c r="C2608" s="2">
        <f ca="1">Calculation!$A11</f>
        <v>44943</v>
      </c>
      <c r="D2608" cm="1">
        <f t="array" aca="1" ref="D2608" ca="1">IFERROR(INDEX(Calculation!L:L,MATCH('Reconciliation Layer'!C2608,Calculation!A:A,0),0),"")</f>
        <v>0</v>
      </c>
      <c r="E2608" t="str">
        <f t="shared" ca="1" si="125"/>
        <v/>
      </c>
    </row>
    <row r="2609" spans="1:5">
      <c r="A2609" t="str">
        <f t="shared" ca="1" si="127"/>
        <v>Adjustment</v>
      </c>
      <c r="B2609" t="str">
        <f t="shared" ca="1" si="126"/>
        <v>Adjustment | Daily Summary</v>
      </c>
      <c r="C2609" s="2">
        <f ca="1">Calculation!$A12</f>
        <v>44941</v>
      </c>
      <c r="D2609" cm="1">
        <f t="array" aca="1" ref="D2609" ca="1">IFERROR(INDEX(Calculation!L:L,MATCH('Reconciliation Layer'!C2609,Calculation!A:A,0),0),"")</f>
        <v>0</v>
      </c>
      <c r="E2609" t="str">
        <f t="shared" ca="1" si="125"/>
        <v/>
      </c>
    </row>
    <row r="2610" spans="1:5">
      <c r="A2610" t="str">
        <f t="shared" ca="1" si="127"/>
        <v>Adjustment</v>
      </c>
      <c r="B2610" t="str">
        <f t="shared" ca="1" si="126"/>
        <v>Adjustment | Daily Summary</v>
      </c>
      <c r="C2610" s="2">
        <f ca="1">Calculation!$A13</f>
        <v>44940</v>
      </c>
      <c r="D2610" cm="1">
        <f t="array" aca="1" ref="D2610" ca="1">IFERROR(INDEX(Calculation!L:L,MATCH('Reconciliation Layer'!C2610,Calculation!A:A,0),0),"")</f>
        <v>0</v>
      </c>
      <c r="E2610" t="str">
        <f t="shared" ca="1" si="125"/>
        <v/>
      </c>
    </row>
    <row r="2611" spans="1:5">
      <c r="A2611" t="str">
        <f t="shared" ca="1" si="127"/>
        <v>Adjustment</v>
      </c>
      <c r="B2611" t="str">
        <f t="shared" ca="1" si="126"/>
        <v>Adjustment | Daily Summary</v>
      </c>
      <c r="C2611" s="2">
        <f ca="1">Calculation!$A14</f>
        <v>44937</v>
      </c>
      <c r="D2611" cm="1">
        <f t="array" aca="1" ref="D2611" ca="1">IFERROR(INDEX(Calculation!L:L,MATCH('Reconciliation Layer'!C2611,Calculation!A:A,0),0),"")</f>
        <v>0</v>
      </c>
      <c r="E2611" t="str">
        <f t="shared" ca="1" si="125"/>
        <v/>
      </c>
    </row>
    <row r="2612" spans="1:5">
      <c r="A2612" t="str">
        <f t="shared" ca="1" si="127"/>
        <v>Adjustment</v>
      </c>
      <c r="B2612" t="str">
        <f t="shared" ca="1" si="126"/>
        <v>Adjustment | Daily Summary</v>
      </c>
      <c r="C2612" s="2">
        <f ca="1">Calculation!$A15</f>
        <v>44926</v>
      </c>
      <c r="D2612" cm="1">
        <f t="array" aca="1" ref="D2612" ca="1">IFERROR(INDEX(Calculation!L:L,MATCH('Reconciliation Layer'!C2612,Calculation!A:A,0),0),"")</f>
        <v>0</v>
      </c>
      <c r="E2612" t="str">
        <f t="shared" ca="1" si="125"/>
        <v/>
      </c>
    </row>
    <row r="2613" spans="1:5">
      <c r="A2613" t="str">
        <f t="shared" ca="1" si="127"/>
        <v/>
      </c>
      <c r="B2613" t="str">
        <f t="shared" ca="1" si="126"/>
        <v/>
      </c>
      <c r="C2613" s="2">
        <f ca="1">Calculation!$A16</f>
        <v>0</v>
      </c>
      <c r="D2613" cm="1">
        <f t="array" aca="1" ref="D2613" ca="1">IFERROR(INDEX(Calculation!L:L,MATCH('Reconciliation Layer'!C2613,Calculation!A:A,0),0),"")</f>
        <v>0</v>
      </c>
      <c r="E2613" t="str">
        <f t="shared" ca="1" si="125"/>
        <v/>
      </c>
    </row>
    <row r="2614" spans="1:5">
      <c r="A2614" t="str">
        <f t="shared" si="127"/>
        <v/>
      </c>
      <c r="B2614" t="str">
        <f t="shared" si="126"/>
        <v/>
      </c>
      <c r="C2614" s="2">
        <f>Calculation!$A17</f>
        <v>0</v>
      </c>
      <c r="D2614" cm="1">
        <f t="array" aca="1" ref="D2614" ca="1">IFERROR(INDEX(Calculation!L:L,MATCH('Reconciliation Layer'!C2614,Calculation!A:A,0),0),"")</f>
        <v>0</v>
      </c>
      <c r="E2614" t="str">
        <f t="shared" ca="1" si="125"/>
        <v/>
      </c>
    </row>
    <row r="2615" spans="1:5">
      <c r="A2615" t="str">
        <f t="shared" si="127"/>
        <v/>
      </c>
      <c r="B2615" t="str">
        <f t="shared" si="126"/>
        <v/>
      </c>
      <c r="C2615" s="2">
        <f>Calculation!$A18</f>
        <v>0</v>
      </c>
      <c r="D2615" cm="1">
        <f t="array" aca="1" ref="D2615" ca="1">IFERROR(INDEX(Calculation!L:L,MATCH('Reconciliation Layer'!C2615,Calculation!A:A,0),0),"")</f>
        <v>0</v>
      </c>
      <c r="E2615" t="str">
        <f t="shared" ca="1" si="125"/>
        <v/>
      </c>
    </row>
    <row r="2616" spans="1:5">
      <c r="A2616" t="str">
        <f t="shared" si="127"/>
        <v/>
      </c>
      <c r="B2616" t="str">
        <f t="shared" si="126"/>
        <v/>
      </c>
      <c r="C2616" s="2">
        <f>Calculation!$A19</f>
        <v>0</v>
      </c>
      <c r="D2616" cm="1">
        <f t="array" aca="1" ref="D2616" ca="1">IFERROR(INDEX(Calculation!L:L,MATCH('Reconciliation Layer'!C2616,Calculation!A:A,0),0),"")</f>
        <v>0</v>
      </c>
      <c r="E2616" t="str">
        <f t="shared" ca="1" si="125"/>
        <v/>
      </c>
    </row>
    <row r="2617" spans="1:5">
      <c r="A2617" t="str">
        <f t="shared" si="127"/>
        <v/>
      </c>
      <c r="B2617" t="str">
        <f t="shared" si="126"/>
        <v/>
      </c>
      <c r="C2617" s="2">
        <f>Calculation!$A20</f>
        <v>0</v>
      </c>
      <c r="D2617" cm="1">
        <f t="array" aca="1" ref="D2617" ca="1">IFERROR(INDEX(Calculation!L:L,MATCH('Reconciliation Layer'!C2617,Calculation!A:A,0),0),"")</f>
        <v>0</v>
      </c>
      <c r="E2617" t="str">
        <f t="shared" ca="1" si="125"/>
        <v/>
      </c>
    </row>
    <row r="2618" spans="1:5">
      <c r="A2618" t="str">
        <f t="shared" si="127"/>
        <v/>
      </c>
      <c r="B2618" t="str">
        <f t="shared" si="126"/>
        <v/>
      </c>
      <c r="C2618" s="2">
        <f>Calculation!$A21</f>
        <v>0</v>
      </c>
      <c r="D2618" cm="1">
        <f t="array" aca="1" ref="D2618" ca="1">IFERROR(INDEX(Calculation!L:L,MATCH('Reconciliation Layer'!C2618,Calculation!A:A,0),0),"")</f>
        <v>0</v>
      </c>
      <c r="E2618" t="str">
        <f t="shared" ca="1" si="125"/>
        <v/>
      </c>
    </row>
    <row r="2619" spans="1:5">
      <c r="A2619" t="str">
        <f t="shared" si="127"/>
        <v/>
      </c>
      <c r="B2619" t="str">
        <f t="shared" si="126"/>
        <v/>
      </c>
      <c r="C2619" s="2">
        <f>Calculation!$A22</f>
        <v>0</v>
      </c>
      <c r="D2619" cm="1">
        <f t="array" aca="1" ref="D2619" ca="1">IFERROR(INDEX(Calculation!L:L,MATCH('Reconciliation Layer'!C2619,Calculation!A:A,0),0),"")</f>
        <v>0</v>
      </c>
      <c r="E2619" t="str">
        <f t="shared" ref="E2619:E2682" ca="1" si="128">IF(D2619&lt;&gt;0,CONCATENATE(B2619,C2619,),"")</f>
        <v/>
      </c>
    </row>
    <row r="2620" spans="1:5">
      <c r="A2620" t="str">
        <f t="shared" si="127"/>
        <v/>
      </c>
      <c r="B2620" t="str">
        <f t="shared" si="126"/>
        <v/>
      </c>
      <c r="C2620" s="2">
        <f>Calculation!$A23</f>
        <v>0</v>
      </c>
      <c r="D2620" cm="1">
        <f t="array" aca="1" ref="D2620" ca="1">IFERROR(INDEX(Calculation!L:L,MATCH('Reconciliation Layer'!C2620,Calculation!A:A,0),0),"")</f>
        <v>0</v>
      </c>
      <c r="E2620" t="str">
        <f t="shared" ca="1" si="128"/>
        <v/>
      </c>
    </row>
    <row r="2621" spans="1:5">
      <c r="A2621" t="str">
        <f t="shared" si="127"/>
        <v/>
      </c>
      <c r="B2621" t="str">
        <f t="shared" si="126"/>
        <v/>
      </c>
      <c r="C2621" s="2">
        <f>Calculation!$A24</f>
        <v>0</v>
      </c>
      <c r="D2621" cm="1">
        <f t="array" aca="1" ref="D2621" ca="1">IFERROR(INDEX(Calculation!L:L,MATCH('Reconciliation Layer'!C2621,Calculation!A:A,0),0),"")</f>
        <v>0</v>
      </c>
      <c r="E2621" t="str">
        <f t="shared" ca="1" si="128"/>
        <v/>
      </c>
    </row>
    <row r="2622" spans="1:5">
      <c r="A2622" t="str">
        <f t="shared" si="127"/>
        <v/>
      </c>
      <c r="B2622" t="str">
        <f t="shared" si="126"/>
        <v/>
      </c>
      <c r="C2622" s="2">
        <f>Calculation!$A25</f>
        <v>0</v>
      </c>
      <c r="D2622" cm="1">
        <f t="array" aca="1" ref="D2622" ca="1">IFERROR(INDEX(Calculation!L:L,MATCH('Reconciliation Layer'!C2622,Calculation!A:A,0),0),"")</f>
        <v>0</v>
      </c>
      <c r="E2622" t="str">
        <f t="shared" ca="1" si="128"/>
        <v/>
      </c>
    </row>
    <row r="2623" spans="1:5">
      <c r="A2623" t="str">
        <f t="shared" si="127"/>
        <v/>
      </c>
      <c r="B2623" t="str">
        <f t="shared" si="126"/>
        <v/>
      </c>
      <c r="C2623" s="2">
        <f>Calculation!$A26</f>
        <v>0</v>
      </c>
      <c r="D2623" cm="1">
        <f t="array" aca="1" ref="D2623" ca="1">IFERROR(INDEX(Calculation!L:L,MATCH('Reconciliation Layer'!C2623,Calculation!A:A,0),0),"")</f>
        <v>0</v>
      </c>
      <c r="E2623" t="str">
        <f t="shared" ca="1" si="128"/>
        <v/>
      </c>
    </row>
    <row r="2624" spans="1:5">
      <c r="A2624" t="str">
        <f t="shared" si="127"/>
        <v/>
      </c>
      <c r="B2624" t="str">
        <f t="shared" si="126"/>
        <v/>
      </c>
      <c r="C2624" s="2">
        <f>Calculation!$A27</f>
        <v>0</v>
      </c>
      <c r="D2624" cm="1">
        <f t="array" aca="1" ref="D2624" ca="1">IFERROR(INDEX(Calculation!L:L,MATCH('Reconciliation Layer'!C2624,Calculation!A:A,0),0),"")</f>
        <v>0</v>
      </c>
      <c r="E2624" t="str">
        <f t="shared" ca="1" si="128"/>
        <v/>
      </c>
    </row>
    <row r="2625" spans="1:5">
      <c r="A2625" t="str">
        <f t="shared" si="127"/>
        <v/>
      </c>
      <c r="B2625" t="str">
        <f t="shared" si="126"/>
        <v/>
      </c>
      <c r="C2625" s="2">
        <f>Calculation!$A28</f>
        <v>0</v>
      </c>
      <c r="D2625" cm="1">
        <f t="array" aca="1" ref="D2625" ca="1">IFERROR(INDEX(Calculation!L:L,MATCH('Reconciliation Layer'!C2625,Calculation!A:A,0),0),"")</f>
        <v>0</v>
      </c>
      <c r="E2625" t="str">
        <f t="shared" ca="1" si="128"/>
        <v/>
      </c>
    </row>
    <row r="2626" spans="1:5">
      <c r="A2626" t="str">
        <f t="shared" si="127"/>
        <v/>
      </c>
      <c r="B2626" t="str">
        <f t="shared" si="126"/>
        <v/>
      </c>
      <c r="C2626" s="2">
        <f>Calculation!$A29</f>
        <v>0</v>
      </c>
      <c r="D2626" cm="1">
        <f t="array" aca="1" ref="D2626" ca="1">IFERROR(INDEX(Calculation!L:L,MATCH('Reconciliation Layer'!C2626,Calculation!A:A,0),0),"")</f>
        <v>0</v>
      </c>
      <c r="E2626" t="str">
        <f t="shared" ca="1" si="128"/>
        <v/>
      </c>
    </row>
    <row r="2627" spans="1:5">
      <c r="A2627" t="str">
        <f t="shared" si="127"/>
        <v/>
      </c>
      <c r="B2627" t="str">
        <f t="shared" si="126"/>
        <v/>
      </c>
      <c r="C2627" s="2">
        <f>Calculation!$A30</f>
        <v>0</v>
      </c>
      <c r="D2627" cm="1">
        <f t="array" aca="1" ref="D2627" ca="1">IFERROR(INDEX(Calculation!L:L,MATCH('Reconciliation Layer'!C2627,Calculation!A:A,0),0),"")</f>
        <v>0</v>
      </c>
      <c r="E2627" t="str">
        <f t="shared" ca="1" si="128"/>
        <v/>
      </c>
    </row>
    <row r="2628" spans="1:5">
      <c r="A2628" t="str">
        <f t="shared" si="127"/>
        <v/>
      </c>
      <c r="B2628" t="str">
        <f t="shared" si="126"/>
        <v/>
      </c>
      <c r="C2628" s="2">
        <f>Calculation!$A31</f>
        <v>0</v>
      </c>
      <c r="D2628" cm="1">
        <f t="array" aca="1" ref="D2628" ca="1">IFERROR(INDEX(Calculation!L:L,MATCH('Reconciliation Layer'!C2628,Calculation!A:A,0),0),"")</f>
        <v>0</v>
      </c>
      <c r="E2628" t="str">
        <f t="shared" ca="1" si="128"/>
        <v/>
      </c>
    </row>
    <row r="2629" spans="1:5">
      <c r="A2629" t="str">
        <f t="shared" si="127"/>
        <v/>
      </c>
      <c r="B2629" t="str">
        <f t="shared" si="126"/>
        <v/>
      </c>
      <c r="C2629" s="2">
        <f>Calculation!$A32</f>
        <v>0</v>
      </c>
      <c r="D2629" cm="1">
        <f t="array" aca="1" ref="D2629" ca="1">IFERROR(INDEX(Calculation!L:L,MATCH('Reconciliation Layer'!C2629,Calculation!A:A,0),0),"")</f>
        <v>0</v>
      </c>
      <c r="E2629" t="str">
        <f t="shared" ca="1" si="128"/>
        <v/>
      </c>
    </row>
    <row r="2630" spans="1:5">
      <c r="A2630" t="str">
        <f t="shared" si="127"/>
        <v/>
      </c>
      <c r="B2630" t="str">
        <f t="shared" si="126"/>
        <v/>
      </c>
      <c r="C2630" s="2">
        <f>Calculation!$A33</f>
        <v>0</v>
      </c>
      <c r="D2630" cm="1">
        <f t="array" aca="1" ref="D2630" ca="1">IFERROR(INDEX(Calculation!L:L,MATCH('Reconciliation Layer'!C2630,Calculation!A:A,0),0),"")</f>
        <v>0</v>
      </c>
      <c r="E2630" t="str">
        <f t="shared" ca="1" si="128"/>
        <v/>
      </c>
    </row>
    <row r="2631" spans="1:5">
      <c r="A2631" t="str">
        <f t="shared" si="127"/>
        <v/>
      </c>
      <c r="B2631" t="str">
        <f t="shared" si="126"/>
        <v/>
      </c>
      <c r="C2631" s="2">
        <f>Calculation!$A34</f>
        <v>0</v>
      </c>
      <c r="D2631" cm="1">
        <f t="array" aca="1" ref="D2631" ca="1">IFERROR(INDEX(Calculation!L:L,MATCH('Reconciliation Layer'!C2631,Calculation!A:A,0),0),"")</f>
        <v>0</v>
      </c>
      <c r="E2631" t="str">
        <f t="shared" ca="1" si="128"/>
        <v/>
      </c>
    </row>
    <row r="2632" spans="1:5">
      <c r="A2632" t="str">
        <f t="shared" si="127"/>
        <v/>
      </c>
      <c r="B2632" t="str">
        <f t="shared" si="126"/>
        <v/>
      </c>
      <c r="C2632" s="2">
        <f>Calculation!$A35</f>
        <v>0</v>
      </c>
      <c r="D2632" cm="1">
        <f t="array" aca="1" ref="D2632" ca="1">IFERROR(INDEX(Calculation!L:L,MATCH('Reconciliation Layer'!C2632,Calculation!A:A,0),0),"")</f>
        <v>0</v>
      </c>
      <c r="E2632" t="str">
        <f t="shared" ca="1" si="128"/>
        <v/>
      </c>
    </row>
    <row r="2633" spans="1:5">
      <c r="A2633" t="str">
        <f t="shared" si="127"/>
        <v/>
      </c>
      <c r="B2633" t="str">
        <f t="shared" si="126"/>
        <v/>
      </c>
      <c r="C2633" s="2">
        <f>Calculation!$A36</f>
        <v>0</v>
      </c>
      <c r="D2633" cm="1">
        <f t="array" aca="1" ref="D2633" ca="1">IFERROR(INDEX(Calculation!L:L,MATCH('Reconciliation Layer'!C2633,Calculation!A:A,0),0),"")</f>
        <v>0</v>
      </c>
      <c r="E2633" t="str">
        <f t="shared" ca="1" si="128"/>
        <v/>
      </c>
    </row>
    <row r="2634" spans="1:5">
      <c r="A2634" t="str">
        <f t="shared" si="127"/>
        <v/>
      </c>
      <c r="B2634" t="str">
        <f t="shared" si="126"/>
        <v/>
      </c>
      <c r="C2634" s="2">
        <f>Calculation!$A37</f>
        <v>0</v>
      </c>
      <c r="D2634" cm="1">
        <f t="array" aca="1" ref="D2634" ca="1">IFERROR(INDEX(Calculation!L:L,MATCH('Reconciliation Layer'!C2634,Calculation!A:A,0),0),"")</f>
        <v>0</v>
      </c>
      <c r="E2634" t="str">
        <f t="shared" ca="1" si="128"/>
        <v/>
      </c>
    </row>
    <row r="2635" spans="1:5">
      <c r="A2635" t="str">
        <f t="shared" si="127"/>
        <v/>
      </c>
      <c r="B2635" t="str">
        <f t="shared" si="126"/>
        <v/>
      </c>
      <c r="C2635" s="2">
        <f>Calculation!$A38</f>
        <v>0</v>
      </c>
      <c r="D2635" cm="1">
        <f t="array" aca="1" ref="D2635" ca="1">IFERROR(INDEX(Calculation!L:L,MATCH('Reconciliation Layer'!C2635,Calculation!A:A,0),0),"")</f>
        <v>0</v>
      </c>
      <c r="E2635" t="str">
        <f t="shared" ca="1" si="128"/>
        <v/>
      </c>
    </row>
    <row r="2636" spans="1:5">
      <c r="A2636" t="str">
        <f t="shared" si="127"/>
        <v/>
      </c>
      <c r="B2636" t="str">
        <f t="shared" si="126"/>
        <v/>
      </c>
      <c r="C2636" s="2">
        <f>Calculation!$A39</f>
        <v>0</v>
      </c>
      <c r="D2636" cm="1">
        <f t="array" aca="1" ref="D2636" ca="1">IFERROR(INDEX(Calculation!L:L,MATCH('Reconciliation Layer'!C2636,Calculation!A:A,0),0),"")</f>
        <v>0</v>
      </c>
      <c r="E2636" t="str">
        <f t="shared" ca="1" si="128"/>
        <v/>
      </c>
    </row>
    <row r="2637" spans="1:5">
      <c r="A2637" t="str">
        <f t="shared" si="127"/>
        <v/>
      </c>
      <c r="B2637" t="str">
        <f t="shared" si="126"/>
        <v/>
      </c>
      <c r="C2637" s="2">
        <f>Calculation!$A40</f>
        <v>0</v>
      </c>
      <c r="D2637" cm="1">
        <f t="array" aca="1" ref="D2637" ca="1">IFERROR(INDEX(Calculation!L:L,MATCH('Reconciliation Layer'!C2637,Calculation!A:A,0),0),"")</f>
        <v>0</v>
      </c>
      <c r="E2637" t="str">
        <f t="shared" ca="1" si="128"/>
        <v/>
      </c>
    </row>
    <row r="2638" spans="1:5">
      <c r="A2638" t="str">
        <f t="shared" si="127"/>
        <v/>
      </c>
      <c r="B2638" t="str">
        <f t="shared" si="126"/>
        <v/>
      </c>
      <c r="C2638" s="2">
        <f>Calculation!$A41</f>
        <v>0</v>
      </c>
      <c r="D2638" cm="1">
        <f t="array" aca="1" ref="D2638" ca="1">IFERROR(INDEX(Calculation!L:L,MATCH('Reconciliation Layer'!C2638,Calculation!A:A,0),0),"")</f>
        <v>0</v>
      </c>
      <c r="E2638" t="str">
        <f t="shared" ca="1" si="128"/>
        <v/>
      </c>
    </row>
    <row r="2639" spans="1:5">
      <c r="A2639" t="str">
        <f t="shared" si="127"/>
        <v/>
      </c>
      <c r="B2639" t="str">
        <f t="shared" si="126"/>
        <v/>
      </c>
      <c r="C2639" s="2">
        <f>Calculation!$A42</f>
        <v>0</v>
      </c>
      <c r="D2639" cm="1">
        <f t="array" aca="1" ref="D2639" ca="1">IFERROR(INDEX(Calculation!L:L,MATCH('Reconciliation Layer'!C2639,Calculation!A:A,0),0),"")</f>
        <v>0</v>
      </c>
      <c r="E2639" t="str">
        <f t="shared" ca="1" si="128"/>
        <v/>
      </c>
    </row>
    <row r="2640" spans="1:5">
      <c r="A2640" t="str">
        <f t="shared" si="127"/>
        <v/>
      </c>
      <c r="B2640" t="str">
        <f t="shared" si="126"/>
        <v/>
      </c>
      <c r="C2640" s="2">
        <f>Calculation!$A43</f>
        <v>0</v>
      </c>
      <c r="D2640" cm="1">
        <f t="array" aca="1" ref="D2640" ca="1">IFERROR(INDEX(Calculation!L:L,MATCH('Reconciliation Layer'!C2640,Calculation!A:A,0),0),"")</f>
        <v>0</v>
      </c>
      <c r="E2640" t="str">
        <f t="shared" ca="1" si="128"/>
        <v/>
      </c>
    </row>
    <row r="2641" spans="1:5">
      <c r="A2641" t="str">
        <f t="shared" si="127"/>
        <v/>
      </c>
      <c r="B2641" t="str">
        <f t="shared" si="126"/>
        <v/>
      </c>
      <c r="C2641" s="2">
        <f>Calculation!$A44</f>
        <v>0</v>
      </c>
      <c r="D2641" cm="1">
        <f t="array" aca="1" ref="D2641" ca="1">IFERROR(INDEX(Calculation!L:L,MATCH('Reconciliation Layer'!C2641,Calculation!A:A,0),0),"")</f>
        <v>0</v>
      </c>
      <c r="E2641" t="str">
        <f t="shared" ca="1" si="128"/>
        <v/>
      </c>
    </row>
    <row r="2642" spans="1:5">
      <c r="A2642" t="str">
        <f t="shared" si="127"/>
        <v/>
      </c>
      <c r="B2642" t="str">
        <f t="shared" si="126"/>
        <v/>
      </c>
      <c r="C2642" s="2">
        <f>Calculation!$A45</f>
        <v>0</v>
      </c>
      <c r="D2642" cm="1">
        <f t="array" aca="1" ref="D2642" ca="1">IFERROR(INDEX(Calculation!L:L,MATCH('Reconciliation Layer'!C2642,Calculation!A:A,0),0),"")</f>
        <v>0</v>
      </c>
      <c r="E2642" t="str">
        <f t="shared" ca="1" si="128"/>
        <v/>
      </c>
    </row>
    <row r="2643" spans="1:5">
      <c r="A2643" t="str">
        <f t="shared" si="127"/>
        <v/>
      </c>
      <c r="B2643" t="str">
        <f t="shared" si="126"/>
        <v/>
      </c>
      <c r="C2643" s="2">
        <f>Calculation!$A46</f>
        <v>0</v>
      </c>
      <c r="D2643" cm="1">
        <f t="array" aca="1" ref="D2643" ca="1">IFERROR(INDEX(Calculation!L:L,MATCH('Reconciliation Layer'!C2643,Calculation!A:A,0),0),"")</f>
        <v>0</v>
      </c>
      <c r="E2643" t="str">
        <f t="shared" ca="1" si="128"/>
        <v/>
      </c>
    </row>
    <row r="2644" spans="1:5">
      <c r="A2644" t="str">
        <f t="shared" si="127"/>
        <v/>
      </c>
      <c r="B2644" t="str">
        <f t="shared" si="126"/>
        <v/>
      </c>
      <c r="C2644" s="2">
        <f>Calculation!$A47</f>
        <v>0</v>
      </c>
      <c r="D2644" cm="1">
        <f t="array" aca="1" ref="D2644" ca="1">IFERROR(INDEX(Calculation!L:L,MATCH('Reconciliation Layer'!C2644,Calculation!A:A,0),0),"")</f>
        <v>0</v>
      </c>
      <c r="E2644" t="str">
        <f t="shared" ca="1" si="128"/>
        <v/>
      </c>
    </row>
    <row r="2645" spans="1:5">
      <c r="A2645" t="str">
        <f t="shared" si="127"/>
        <v/>
      </c>
      <c r="B2645" t="str">
        <f t="shared" si="126"/>
        <v/>
      </c>
      <c r="C2645" s="2">
        <f>Calculation!$A48</f>
        <v>0</v>
      </c>
      <c r="D2645" cm="1">
        <f t="array" aca="1" ref="D2645" ca="1">IFERROR(INDEX(Calculation!L:L,MATCH('Reconciliation Layer'!C2645,Calculation!A:A,0),0),"")</f>
        <v>0</v>
      </c>
      <c r="E2645" t="str">
        <f t="shared" ca="1" si="128"/>
        <v/>
      </c>
    </row>
    <row r="2646" spans="1:5">
      <c r="A2646" t="str">
        <f t="shared" si="127"/>
        <v/>
      </c>
      <c r="B2646" t="str">
        <f t="shared" si="126"/>
        <v/>
      </c>
      <c r="C2646" s="2">
        <f>Calculation!$A49</f>
        <v>0</v>
      </c>
      <c r="D2646" cm="1">
        <f t="array" aca="1" ref="D2646" ca="1">IFERROR(INDEX(Calculation!L:L,MATCH('Reconciliation Layer'!C2646,Calculation!A:A,0),0),"")</f>
        <v>0</v>
      </c>
      <c r="E2646" t="str">
        <f t="shared" ca="1" si="128"/>
        <v/>
      </c>
    </row>
    <row r="2647" spans="1:5">
      <c r="A2647" t="str">
        <f t="shared" si="127"/>
        <v/>
      </c>
      <c r="B2647" t="str">
        <f t="shared" si="126"/>
        <v/>
      </c>
      <c r="C2647" s="2">
        <f>Calculation!$A50</f>
        <v>0</v>
      </c>
      <c r="D2647" cm="1">
        <f t="array" aca="1" ref="D2647" ca="1">IFERROR(INDEX(Calculation!L:L,MATCH('Reconciliation Layer'!C2647,Calculation!A:A,0),0),"")</f>
        <v>0</v>
      </c>
      <c r="E2647" t="str">
        <f t="shared" ca="1" si="128"/>
        <v/>
      </c>
    </row>
    <row r="2648" spans="1:5">
      <c r="A2648" t="str">
        <f t="shared" si="127"/>
        <v/>
      </c>
      <c r="B2648" t="str">
        <f t="shared" si="126"/>
        <v/>
      </c>
      <c r="C2648" s="2">
        <f>Calculation!$A51</f>
        <v>0</v>
      </c>
      <c r="D2648" cm="1">
        <f t="array" aca="1" ref="D2648" ca="1">IFERROR(INDEX(Calculation!L:L,MATCH('Reconciliation Layer'!C2648,Calculation!A:A,0),0),"")</f>
        <v>0</v>
      </c>
      <c r="E2648" t="str">
        <f t="shared" ca="1" si="128"/>
        <v/>
      </c>
    </row>
    <row r="2649" spans="1:5">
      <c r="A2649" t="str">
        <f t="shared" si="127"/>
        <v/>
      </c>
      <c r="B2649" t="str">
        <f t="shared" si="126"/>
        <v/>
      </c>
      <c r="C2649" s="2">
        <f>Calculation!$A52</f>
        <v>0</v>
      </c>
      <c r="D2649" cm="1">
        <f t="array" aca="1" ref="D2649" ca="1">IFERROR(INDEX(Calculation!L:L,MATCH('Reconciliation Layer'!C2649,Calculation!A:A,0),0),"")</f>
        <v>0</v>
      </c>
      <c r="E2649" t="str">
        <f t="shared" ca="1" si="128"/>
        <v/>
      </c>
    </row>
    <row r="2650" spans="1:5">
      <c r="A2650" t="str">
        <f t="shared" si="127"/>
        <v/>
      </c>
      <c r="B2650" t="str">
        <f t="shared" si="126"/>
        <v/>
      </c>
      <c r="C2650" s="2">
        <f>Calculation!$A53</f>
        <v>0</v>
      </c>
      <c r="D2650" cm="1">
        <f t="array" aca="1" ref="D2650" ca="1">IFERROR(INDEX(Calculation!L:L,MATCH('Reconciliation Layer'!C2650,Calculation!A:A,0),0),"")</f>
        <v>0</v>
      </c>
      <c r="E2650" t="str">
        <f t="shared" ca="1" si="128"/>
        <v/>
      </c>
    </row>
    <row r="2651" spans="1:5">
      <c r="A2651" t="str">
        <f t="shared" si="127"/>
        <v/>
      </c>
      <c r="B2651" t="str">
        <f t="shared" si="126"/>
        <v/>
      </c>
      <c r="C2651" s="2">
        <f>Calculation!$A54</f>
        <v>0</v>
      </c>
      <c r="D2651" cm="1">
        <f t="array" aca="1" ref="D2651" ca="1">IFERROR(INDEX(Calculation!L:L,MATCH('Reconciliation Layer'!C2651,Calculation!A:A,0),0),"")</f>
        <v>0</v>
      </c>
      <c r="E2651" t="str">
        <f t="shared" ca="1" si="128"/>
        <v/>
      </c>
    </row>
    <row r="2652" spans="1:5">
      <c r="A2652" t="str">
        <f t="shared" si="127"/>
        <v/>
      </c>
      <c r="B2652" t="str">
        <f t="shared" si="126"/>
        <v/>
      </c>
      <c r="C2652" s="2">
        <f>Calculation!$A55</f>
        <v>0</v>
      </c>
      <c r="D2652" cm="1">
        <f t="array" aca="1" ref="D2652" ca="1">IFERROR(INDEX(Calculation!L:L,MATCH('Reconciliation Layer'!C2652,Calculation!A:A,0),0),"")</f>
        <v>0</v>
      </c>
      <c r="E2652" t="str">
        <f t="shared" ca="1" si="128"/>
        <v/>
      </c>
    </row>
    <row r="2653" spans="1:5">
      <c r="A2653" t="str">
        <f t="shared" si="127"/>
        <v/>
      </c>
      <c r="B2653" t="str">
        <f t="shared" si="126"/>
        <v/>
      </c>
      <c r="C2653" s="2">
        <f>Calculation!$A56</f>
        <v>0</v>
      </c>
      <c r="D2653" cm="1">
        <f t="array" aca="1" ref="D2653" ca="1">IFERROR(INDEX(Calculation!L:L,MATCH('Reconciliation Layer'!C2653,Calculation!A:A,0),0),"")</f>
        <v>0</v>
      </c>
      <c r="E2653" t="str">
        <f t="shared" ca="1" si="128"/>
        <v/>
      </c>
    </row>
    <row r="2654" spans="1:5">
      <c r="A2654" t="str">
        <f t="shared" si="127"/>
        <v/>
      </c>
      <c r="B2654" t="str">
        <f t="shared" si="126"/>
        <v/>
      </c>
      <c r="C2654" s="2">
        <f>Calculation!$A57</f>
        <v>0</v>
      </c>
      <c r="D2654" cm="1">
        <f t="array" aca="1" ref="D2654" ca="1">IFERROR(INDEX(Calculation!L:L,MATCH('Reconciliation Layer'!C2654,Calculation!A:A,0),0),"")</f>
        <v>0</v>
      </c>
      <c r="E2654" t="str">
        <f t="shared" ca="1" si="128"/>
        <v/>
      </c>
    </row>
    <row r="2655" spans="1:5">
      <c r="A2655" t="str">
        <f t="shared" si="127"/>
        <v/>
      </c>
      <c r="B2655" t="str">
        <f t="shared" si="126"/>
        <v/>
      </c>
      <c r="C2655" s="2">
        <f>Calculation!$A58</f>
        <v>0</v>
      </c>
      <c r="D2655" cm="1">
        <f t="array" aca="1" ref="D2655" ca="1">IFERROR(INDEX(Calculation!L:L,MATCH('Reconciliation Layer'!C2655,Calculation!A:A,0),0),"")</f>
        <v>0</v>
      </c>
      <c r="E2655" t="str">
        <f t="shared" ca="1" si="128"/>
        <v/>
      </c>
    </row>
    <row r="2656" spans="1:5">
      <c r="A2656" t="str">
        <f t="shared" si="127"/>
        <v/>
      </c>
      <c r="B2656" t="str">
        <f t="shared" si="126"/>
        <v/>
      </c>
      <c r="C2656" s="2">
        <f>Calculation!$A59</f>
        <v>0</v>
      </c>
      <c r="D2656" cm="1">
        <f t="array" aca="1" ref="D2656" ca="1">IFERROR(INDEX(Calculation!L:L,MATCH('Reconciliation Layer'!C2656,Calculation!A:A,0),0),"")</f>
        <v>0</v>
      </c>
      <c r="E2656" t="str">
        <f t="shared" ca="1" si="128"/>
        <v/>
      </c>
    </row>
    <row r="2657" spans="1:5">
      <c r="A2657" t="str">
        <f t="shared" si="127"/>
        <v/>
      </c>
      <c r="B2657" t="str">
        <f t="shared" si="126"/>
        <v/>
      </c>
      <c r="C2657" s="2">
        <f>Calculation!$A60</f>
        <v>0</v>
      </c>
      <c r="D2657" cm="1">
        <f t="array" aca="1" ref="D2657" ca="1">IFERROR(INDEX(Calculation!L:L,MATCH('Reconciliation Layer'!C2657,Calculation!A:A,0),0),"")</f>
        <v>0</v>
      </c>
      <c r="E2657" t="str">
        <f t="shared" ca="1" si="128"/>
        <v/>
      </c>
    </row>
    <row r="2658" spans="1:5">
      <c r="A2658" t="str">
        <f t="shared" si="127"/>
        <v/>
      </c>
      <c r="B2658" t="str">
        <f t="shared" si="126"/>
        <v/>
      </c>
      <c r="C2658" s="2">
        <f>Calculation!$A61</f>
        <v>0</v>
      </c>
      <c r="D2658" cm="1">
        <f t="array" aca="1" ref="D2658" ca="1">IFERROR(INDEX(Calculation!L:L,MATCH('Reconciliation Layer'!C2658,Calculation!A:A,0),0),"")</f>
        <v>0</v>
      </c>
      <c r="E2658" t="str">
        <f t="shared" ca="1" si="128"/>
        <v/>
      </c>
    </row>
    <row r="2659" spans="1:5">
      <c r="A2659" t="str">
        <f t="shared" si="127"/>
        <v/>
      </c>
      <c r="B2659" t="str">
        <f t="shared" si="126"/>
        <v/>
      </c>
      <c r="C2659" s="2">
        <f>Calculation!$A62</f>
        <v>0</v>
      </c>
      <c r="D2659" cm="1">
        <f t="array" aca="1" ref="D2659" ca="1">IFERROR(INDEX(Calculation!L:L,MATCH('Reconciliation Layer'!C2659,Calculation!A:A,0),0),"")</f>
        <v>0</v>
      </c>
      <c r="E2659" t="str">
        <f t="shared" ca="1" si="128"/>
        <v/>
      </c>
    </row>
    <row r="2660" spans="1:5">
      <c r="A2660" t="str">
        <f t="shared" si="127"/>
        <v/>
      </c>
      <c r="B2660" t="str">
        <f t="shared" si="126"/>
        <v/>
      </c>
      <c r="C2660" s="2">
        <f>Calculation!$A63</f>
        <v>0</v>
      </c>
      <c r="D2660" cm="1">
        <f t="array" aca="1" ref="D2660" ca="1">IFERROR(INDEX(Calculation!L:L,MATCH('Reconciliation Layer'!C2660,Calculation!A:A,0),0),"")</f>
        <v>0</v>
      </c>
      <c r="E2660" t="str">
        <f t="shared" ca="1" si="128"/>
        <v/>
      </c>
    </row>
    <row r="2661" spans="1:5">
      <c r="A2661" t="str">
        <f t="shared" si="127"/>
        <v/>
      </c>
      <c r="B2661" t="str">
        <f t="shared" si="126"/>
        <v/>
      </c>
      <c r="C2661" s="2">
        <f>Calculation!$A64</f>
        <v>0</v>
      </c>
      <c r="D2661" cm="1">
        <f t="array" aca="1" ref="D2661" ca="1">IFERROR(INDEX(Calculation!L:L,MATCH('Reconciliation Layer'!C2661,Calculation!A:A,0),0),"")</f>
        <v>0</v>
      </c>
      <c r="E2661" t="str">
        <f t="shared" ca="1" si="128"/>
        <v/>
      </c>
    </row>
    <row r="2662" spans="1:5">
      <c r="A2662" t="str">
        <f t="shared" si="127"/>
        <v/>
      </c>
      <c r="B2662" t="str">
        <f t="shared" si="126"/>
        <v/>
      </c>
      <c r="C2662" s="2">
        <f>Calculation!$A65</f>
        <v>0</v>
      </c>
      <c r="D2662" cm="1">
        <f t="array" aca="1" ref="D2662" ca="1">IFERROR(INDEX(Calculation!L:L,MATCH('Reconciliation Layer'!C2662,Calculation!A:A,0),0),"")</f>
        <v>0</v>
      </c>
      <c r="E2662" t="str">
        <f t="shared" ca="1" si="128"/>
        <v/>
      </c>
    </row>
    <row r="2663" spans="1:5">
      <c r="A2663" t="str">
        <f t="shared" si="127"/>
        <v/>
      </c>
      <c r="B2663" t="str">
        <f t="shared" si="126"/>
        <v/>
      </c>
      <c r="C2663" s="2">
        <f>Calculation!$A66</f>
        <v>0</v>
      </c>
      <c r="D2663" cm="1">
        <f t="array" aca="1" ref="D2663" ca="1">IFERROR(INDEX(Calculation!L:L,MATCH('Reconciliation Layer'!C2663,Calculation!A:A,0),0),"")</f>
        <v>0</v>
      </c>
      <c r="E2663" t="str">
        <f t="shared" ca="1" si="128"/>
        <v/>
      </c>
    </row>
    <row r="2664" spans="1:5">
      <c r="A2664" t="str">
        <f t="shared" si="127"/>
        <v/>
      </c>
      <c r="B2664" t="str">
        <f t="shared" si="126"/>
        <v/>
      </c>
      <c r="C2664" s="2">
        <f>Calculation!$A67</f>
        <v>0</v>
      </c>
      <c r="D2664" cm="1">
        <f t="array" aca="1" ref="D2664" ca="1">IFERROR(INDEX(Calculation!L:L,MATCH('Reconciliation Layer'!C2664,Calculation!A:A,0),0),"")</f>
        <v>0</v>
      </c>
      <c r="E2664" t="str">
        <f t="shared" ca="1" si="128"/>
        <v/>
      </c>
    </row>
    <row r="2665" spans="1:5">
      <c r="A2665" t="str">
        <f t="shared" si="127"/>
        <v/>
      </c>
      <c r="B2665" t="str">
        <f t="shared" si="126"/>
        <v/>
      </c>
      <c r="C2665" s="2">
        <f>Calculation!$A68</f>
        <v>0</v>
      </c>
      <c r="D2665" cm="1">
        <f t="array" aca="1" ref="D2665" ca="1">IFERROR(INDEX(Calculation!L:L,MATCH('Reconciliation Layer'!C2665,Calculation!A:A,0),0),"")</f>
        <v>0</v>
      </c>
      <c r="E2665" t="str">
        <f t="shared" ca="1" si="128"/>
        <v/>
      </c>
    </row>
    <row r="2666" spans="1:5">
      <c r="A2666" t="str">
        <f t="shared" si="127"/>
        <v/>
      </c>
      <c r="B2666" t="str">
        <f t="shared" ref="B2666:B2729" si="129">IF(C2666&gt;0,CONCATENATE(A2666," | ","Daily Summary"),"")</f>
        <v/>
      </c>
      <c r="C2666" s="2">
        <f>Calculation!$A69</f>
        <v>0</v>
      </c>
      <c r="D2666" cm="1">
        <f t="array" aca="1" ref="D2666" ca="1">IFERROR(INDEX(Calculation!L:L,MATCH('Reconciliation Layer'!C2666,Calculation!A:A,0),0),"")</f>
        <v>0</v>
      </c>
      <c r="E2666" t="str">
        <f t="shared" ca="1" si="128"/>
        <v/>
      </c>
    </row>
    <row r="2667" spans="1:5">
      <c r="A2667" t="str">
        <f t="shared" ref="A2667:A2730" si="130">IF(C2667&gt;0,A2666,"")</f>
        <v/>
      </c>
      <c r="B2667" t="str">
        <f t="shared" si="129"/>
        <v/>
      </c>
      <c r="C2667" s="2">
        <f>Calculation!$A70</f>
        <v>0</v>
      </c>
      <c r="D2667" cm="1">
        <f t="array" aca="1" ref="D2667" ca="1">IFERROR(INDEX(Calculation!L:L,MATCH('Reconciliation Layer'!C2667,Calculation!A:A,0),0),"")</f>
        <v>0</v>
      </c>
      <c r="E2667" t="str">
        <f t="shared" ca="1" si="128"/>
        <v/>
      </c>
    </row>
    <row r="2668" spans="1:5">
      <c r="A2668" t="str">
        <f t="shared" si="130"/>
        <v/>
      </c>
      <c r="B2668" t="str">
        <f t="shared" si="129"/>
        <v/>
      </c>
      <c r="C2668" s="2">
        <f>Calculation!$A71</f>
        <v>0</v>
      </c>
      <c r="D2668" cm="1">
        <f t="array" aca="1" ref="D2668" ca="1">IFERROR(INDEX(Calculation!L:L,MATCH('Reconciliation Layer'!C2668,Calculation!A:A,0),0),"")</f>
        <v>0</v>
      </c>
      <c r="E2668" t="str">
        <f t="shared" ca="1" si="128"/>
        <v/>
      </c>
    </row>
    <row r="2669" spans="1:5">
      <c r="A2669" t="str">
        <f t="shared" si="130"/>
        <v/>
      </c>
      <c r="B2669" t="str">
        <f t="shared" si="129"/>
        <v/>
      </c>
      <c r="C2669" s="2">
        <f>Calculation!$A72</f>
        <v>0</v>
      </c>
      <c r="D2669" cm="1">
        <f t="array" aca="1" ref="D2669" ca="1">IFERROR(INDEX(Calculation!L:L,MATCH('Reconciliation Layer'!C2669,Calculation!A:A,0),0),"")</f>
        <v>0</v>
      </c>
      <c r="E2669" t="str">
        <f t="shared" ca="1" si="128"/>
        <v/>
      </c>
    </row>
    <row r="2670" spans="1:5">
      <c r="A2670" t="str">
        <f t="shared" si="130"/>
        <v/>
      </c>
      <c r="B2670" t="str">
        <f t="shared" si="129"/>
        <v/>
      </c>
      <c r="C2670" s="2">
        <f>Calculation!$A73</f>
        <v>0</v>
      </c>
      <c r="D2670" cm="1">
        <f t="array" aca="1" ref="D2670" ca="1">IFERROR(INDEX(Calculation!L:L,MATCH('Reconciliation Layer'!C2670,Calculation!A:A,0),0),"")</f>
        <v>0</v>
      </c>
      <c r="E2670" t="str">
        <f t="shared" ca="1" si="128"/>
        <v/>
      </c>
    </row>
    <row r="2671" spans="1:5">
      <c r="A2671" t="str">
        <f t="shared" si="130"/>
        <v/>
      </c>
      <c r="B2671" t="str">
        <f t="shared" si="129"/>
        <v/>
      </c>
      <c r="C2671" s="2">
        <f>Calculation!$A74</f>
        <v>0</v>
      </c>
      <c r="D2671" cm="1">
        <f t="array" aca="1" ref="D2671" ca="1">IFERROR(INDEX(Calculation!L:L,MATCH('Reconciliation Layer'!C2671,Calculation!A:A,0),0),"")</f>
        <v>0</v>
      </c>
      <c r="E2671" t="str">
        <f t="shared" ca="1" si="128"/>
        <v/>
      </c>
    </row>
    <row r="2672" spans="1:5">
      <c r="A2672" t="str">
        <f t="shared" si="130"/>
        <v/>
      </c>
      <c r="B2672" t="str">
        <f t="shared" si="129"/>
        <v/>
      </c>
      <c r="C2672" s="2">
        <f>Calculation!$A75</f>
        <v>0</v>
      </c>
      <c r="D2672" cm="1">
        <f t="array" aca="1" ref="D2672" ca="1">IFERROR(INDEX(Calculation!L:L,MATCH('Reconciliation Layer'!C2672,Calculation!A:A,0),0),"")</f>
        <v>0</v>
      </c>
      <c r="E2672" t="str">
        <f t="shared" ca="1" si="128"/>
        <v/>
      </c>
    </row>
    <row r="2673" spans="1:5">
      <c r="A2673" t="str">
        <f t="shared" si="130"/>
        <v/>
      </c>
      <c r="B2673" t="str">
        <f t="shared" si="129"/>
        <v/>
      </c>
      <c r="C2673" s="2">
        <f>Calculation!$A76</f>
        <v>0</v>
      </c>
      <c r="D2673" cm="1">
        <f t="array" aca="1" ref="D2673" ca="1">IFERROR(INDEX(Calculation!L:L,MATCH('Reconciliation Layer'!C2673,Calculation!A:A,0),0),"")</f>
        <v>0</v>
      </c>
      <c r="E2673" t="str">
        <f t="shared" ca="1" si="128"/>
        <v/>
      </c>
    </row>
    <row r="2674" spans="1:5">
      <c r="A2674" t="str">
        <f t="shared" si="130"/>
        <v/>
      </c>
      <c r="B2674" t="str">
        <f t="shared" si="129"/>
        <v/>
      </c>
      <c r="C2674" s="2">
        <f>Calculation!$A77</f>
        <v>0</v>
      </c>
      <c r="D2674" cm="1">
        <f t="array" aca="1" ref="D2674" ca="1">IFERROR(INDEX(Calculation!L:L,MATCH('Reconciliation Layer'!C2674,Calculation!A:A,0),0),"")</f>
        <v>0</v>
      </c>
      <c r="E2674" t="str">
        <f t="shared" ca="1" si="128"/>
        <v/>
      </c>
    </row>
    <row r="2675" spans="1:5">
      <c r="A2675" t="str">
        <f t="shared" si="130"/>
        <v/>
      </c>
      <c r="B2675" t="str">
        <f t="shared" si="129"/>
        <v/>
      </c>
      <c r="C2675" s="2">
        <f>Calculation!$A78</f>
        <v>0</v>
      </c>
      <c r="D2675" cm="1">
        <f t="array" aca="1" ref="D2675" ca="1">IFERROR(INDEX(Calculation!L:L,MATCH('Reconciliation Layer'!C2675,Calculation!A:A,0),0),"")</f>
        <v>0</v>
      </c>
      <c r="E2675" t="str">
        <f t="shared" ca="1" si="128"/>
        <v/>
      </c>
    </row>
    <row r="2676" spans="1:5">
      <c r="A2676" t="str">
        <f t="shared" si="130"/>
        <v/>
      </c>
      <c r="B2676" t="str">
        <f t="shared" si="129"/>
        <v/>
      </c>
      <c r="C2676" s="2">
        <f>Calculation!$A79</f>
        <v>0</v>
      </c>
      <c r="D2676" cm="1">
        <f t="array" aca="1" ref="D2676" ca="1">IFERROR(INDEX(Calculation!L:L,MATCH('Reconciliation Layer'!C2676,Calculation!A:A,0),0),"")</f>
        <v>0</v>
      </c>
      <c r="E2676" t="str">
        <f t="shared" ca="1" si="128"/>
        <v/>
      </c>
    </row>
    <row r="2677" spans="1:5">
      <c r="A2677" t="str">
        <f t="shared" si="130"/>
        <v/>
      </c>
      <c r="B2677" t="str">
        <f t="shared" si="129"/>
        <v/>
      </c>
      <c r="C2677" s="2">
        <f>Calculation!$A80</f>
        <v>0</v>
      </c>
      <c r="D2677" cm="1">
        <f t="array" aca="1" ref="D2677" ca="1">IFERROR(INDEX(Calculation!L:L,MATCH('Reconciliation Layer'!C2677,Calculation!A:A,0),0),"")</f>
        <v>0</v>
      </c>
      <c r="E2677" t="str">
        <f t="shared" ca="1" si="128"/>
        <v/>
      </c>
    </row>
    <row r="2678" spans="1:5">
      <c r="A2678" t="str">
        <f t="shared" si="130"/>
        <v/>
      </c>
      <c r="B2678" t="str">
        <f t="shared" si="129"/>
        <v/>
      </c>
      <c r="C2678" s="2">
        <f>Calculation!$A81</f>
        <v>0</v>
      </c>
      <c r="D2678" cm="1">
        <f t="array" aca="1" ref="D2678" ca="1">IFERROR(INDEX(Calculation!L:L,MATCH('Reconciliation Layer'!C2678,Calculation!A:A,0),0),"")</f>
        <v>0</v>
      </c>
      <c r="E2678" t="str">
        <f t="shared" ca="1" si="128"/>
        <v/>
      </c>
    </row>
    <row r="2679" spans="1:5">
      <c r="A2679" t="str">
        <f t="shared" si="130"/>
        <v/>
      </c>
      <c r="B2679" t="str">
        <f t="shared" si="129"/>
        <v/>
      </c>
      <c r="C2679" s="2">
        <f>Calculation!$A82</f>
        <v>0</v>
      </c>
      <c r="D2679" cm="1">
        <f t="array" aca="1" ref="D2679" ca="1">IFERROR(INDEX(Calculation!L:L,MATCH('Reconciliation Layer'!C2679,Calculation!A:A,0),0),"")</f>
        <v>0</v>
      </c>
      <c r="E2679" t="str">
        <f t="shared" ca="1" si="128"/>
        <v/>
      </c>
    </row>
    <row r="2680" spans="1:5">
      <c r="A2680" t="str">
        <f t="shared" si="130"/>
        <v/>
      </c>
      <c r="B2680" t="str">
        <f t="shared" si="129"/>
        <v/>
      </c>
      <c r="C2680" s="2">
        <f>Calculation!$A83</f>
        <v>0</v>
      </c>
      <c r="D2680" cm="1">
        <f t="array" aca="1" ref="D2680" ca="1">IFERROR(INDEX(Calculation!L:L,MATCH('Reconciliation Layer'!C2680,Calculation!A:A,0),0),"")</f>
        <v>0</v>
      </c>
      <c r="E2680" t="str">
        <f t="shared" ca="1" si="128"/>
        <v/>
      </c>
    </row>
    <row r="2681" spans="1:5">
      <c r="A2681" t="str">
        <f t="shared" si="130"/>
        <v/>
      </c>
      <c r="B2681" t="str">
        <f t="shared" si="129"/>
        <v/>
      </c>
      <c r="C2681" s="2">
        <f>Calculation!$A84</f>
        <v>0</v>
      </c>
      <c r="D2681" cm="1">
        <f t="array" aca="1" ref="D2681" ca="1">IFERROR(INDEX(Calculation!L:L,MATCH('Reconciliation Layer'!C2681,Calculation!A:A,0),0),"")</f>
        <v>0</v>
      </c>
      <c r="E2681" t="str">
        <f t="shared" ca="1" si="128"/>
        <v/>
      </c>
    </row>
    <row r="2682" spans="1:5">
      <c r="A2682" t="str">
        <f t="shared" si="130"/>
        <v/>
      </c>
      <c r="B2682" t="str">
        <f t="shared" si="129"/>
        <v/>
      </c>
      <c r="C2682" s="2">
        <f>Calculation!$A85</f>
        <v>0</v>
      </c>
      <c r="D2682" cm="1">
        <f t="array" aca="1" ref="D2682" ca="1">IFERROR(INDEX(Calculation!L:L,MATCH('Reconciliation Layer'!C2682,Calculation!A:A,0),0),"")</f>
        <v>0</v>
      </c>
      <c r="E2682" t="str">
        <f t="shared" ca="1" si="128"/>
        <v/>
      </c>
    </row>
    <row r="2683" spans="1:5">
      <c r="A2683" t="str">
        <f t="shared" si="130"/>
        <v/>
      </c>
      <c r="B2683" t="str">
        <f t="shared" si="129"/>
        <v/>
      </c>
      <c r="C2683" s="2">
        <f>Calculation!$A86</f>
        <v>0</v>
      </c>
      <c r="D2683" cm="1">
        <f t="array" aca="1" ref="D2683" ca="1">IFERROR(INDEX(Calculation!L:L,MATCH('Reconciliation Layer'!C2683,Calculation!A:A,0),0),"")</f>
        <v>0</v>
      </c>
      <c r="E2683" t="str">
        <f t="shared" ref="E2683:E2746" ca="1" si="131">IF(D2683&lt;&gt;0,CONCATENATE(B2683,C2683,),"")</f>
        <v/>
      </c>
    </row>
    <row r="2684" spans="1:5">
      <c r="A2684" t="str">
        <f t="shared" si="130"/>
        <v/>
      </c>
      <c r="B2684" t="str">
        <f t="shared" si="129"/>
        <v/>
      </c>
      <c r="C2684" s="2">
        <f>Calculation!$A87</f>
        <v>0</v>
      </c>
      <c r="D2684" cm="1">
        <f t="array" aca="1" ref="D2684" ca="1">IFERROR(INDEX(Calculation!L:L,MATCH('Reconciliation Layer'!C2684,Calculation!A:A,0),0),"")</f>
        <v>0</v>
      </c>
      <c r="E2684" t="str">
        <f t="shared" ca="1" si="131"/>
        <v/>
      </c>
    </row>
    <row r="2685" spans="1:5">
      <c r="A2685" t="str">
        <f t="shared" si="130"/>
        <v/>
      </c>
      <c r="B2685" t="str">
        <f t="shared" si="129"/>
        <v/>
      </c>
      <c r="C2685" s="2">
        <f>Calculation!$A88</f>
        <v>0</v>
      </c>
      <c r="D2685" cm="1">
        <f t="array" aca="1" ref="D2685" ca="1">IFERROR(INDEX(Calculation!L:L,MATCH('Reconciliation Layer'!C2685,Calculation!A:A,0),0),"")</f>
        <v>0</v>
      </c>
      <c r="E2685" t="str">
        <f t="shared" ca="1" si="131"/>
        <v/>
      </c>
    </row>
    <row r="2686" spans="1:5">
      <c r="A2686" t="str">
        <f t="shared" si="130"/>
        <v/>
      </c>
      <c r="B2686" t="str">
        <f t="shared" si="129"/>
        <v/>
      </c>
      <c r="C2686" s="2">
        <f>Calculation!$A89</f>
        <v>0</v>
      </c>
      <c r="D2686" cm="1">
        <f t="array" aca="1" ref="D2686" ca="1">IFERROR(INDEX(Calculation!L:L,MATCH('Reconciliation Layer'!C2686,Calculation!A:A,0),0),"")</f>
        <v>0</v>
      </c>
      <c r="E2686" t="str">
        <f t="shared" ca="1" si="131"/>
        <v/>
      </c>
    </row>
    <row r="2687" spans="1:5">
      <c r="A2687" t="str">
        <f t="shared" si="130"/>
        <v/>
      </c>
      <c r="B2687" t="str">
        <f t="shared" si="129"/>
        <v/>
      </c>
      <c r="C2687" s="2">
        <f>Calculation!$A90</f>
        <v>0</v>
      </c>
      <c r="D2687" cm="1">
        <f t="array" aca="1" ref="D2687" ca="1">IFERROR(INDEX(Calculation!L:L,MATCH('Reconciliation Layer'!C2687,Calculation!A:A,0),0),"")</f>
        <v>0</v>
      </c>
      <c r="E2687" t="str">
        <f t="shared" ca="1" si="131"/>
        <v/>
      </c>
    </row>
    <row r="2688" spans="1:5">
      <c r="A2688" t="str">
        <f t="shared" si="130"/>
        <v/>
      </c>
      <c r="B2688" t="str">
        <f t="shared" si="129"/>
        <v/>
      </c>
      <c r="C2688" s="2">
        <f>Calculation!$A91</f>
        <v>0</v>
      </c>
      <c r="D2688" cm="1">
        <f t="array" aca="1" ref="D2688" ca="1">IFERROR(INDEX(Calculation!L:L,MATCH('Reconciliation Layer'!C2688,Calculation!A:A,0),0),"")</f>
        <v>0</v>
      </c>
      <c r="E2688" t="str">
        <f t="shared" ca="1" si="131"/>
        <v/>
      </c>
    </row>
    <row r="2689" spans="1:5">
      <c r="A2689" t="str">
        <f t="shared" si="130"/>
        <v/>
      </c>
      <c r="B2689" t="str">
        <f t="shared" si="129"/>
        <v/>
      </c>
      <c r="C2689" s="2">
        <f>Calculation!$A92</f>
        <v>0</v>
      </c>
      <c r="D2689" cm="1">
        <f t="array" aca="1" ref="D2689" ca="1">IFERROR(INDEX(Calculation!L:L,MATCH('Reconciliation Layer'!C2689,Calculation!A:A,0),0),"")</f>
        <v>0</v>
      </c>
      <c r="E2689" t="str">
        <f t="shared" ca="1" si="131"/>
        <v/>
      </c>
    </row>
    <row r="2690" spans="1:5">
      <c r="A2690" t="str">
        <f t="shared" si="130"/>
        <v/>
      </c>
      <c r="B2690" t="str">
        <f t="shared" si="129"/>
        <v/>
      </c>
      <c r="C2690" s="2">
        <f>Calculation!$A93</f>
        <v>0</v>
      </c>
      <c r="D2690" cm="1">
        <f t="array" aca="1" ref="D2690" ca="1">IFERROR(INDEX(Calculation!L:L,MATCH('Reconciliation Layer'!C2690,Calculation!A:A,0),0),"")</f>
        <v>0</v>
      </c>
      <c r="E2690" t="str">
        <f t="shared" ca="1" si="131"/>
        <v/>
      </c>
    </row>
    <row r="2691" spans="1:5">
      <c r="A2691" t="str">
        <f t="shared" si="130"/>
        <v/>
      </c>
      <c r="B2691" t="str">
        <f t="shared" si="129"/>
        <v/>
      </c>
      <c r="C2691" s="2">
        <f>Calculation!$A94</f>
        <v>0</v>
      </c>
      <c r="D2691" cm="1">
        <f t="array" aca="1" ref="D2691" ca="1">IFERROR(INDEX(Calculation!L:L,MATCH('Reconciliation Layer'!C2691,Calculation!A:A,0),0),"")</f>
        <v>0</v>
      </c>
      <c r="E2691" t="str">
        <f t="shared" ca="1" si="131"/>
        <v/>
      </c>
    </row>
    <row r="2692" spans="1:5">
      <c r="A2692" t="str">
        <f t="shared" si="130"/>
        <v/>
      </c>
      <c r="B2692" t="str">
        <f t="shared" si="129"/>
        <v/>
      </c>
      <c r="C2692" s="2">
        <f>Calculation!$A95</f>
        <v>0</v>
      </c>
      <c r="D2692" cm="1">
        <f t="array" aca="1" ref="D2692" ca="1">IFERROR(INDEX(Calculation!L:L,MATCH('Reconciliation Layer'!C2692,Calculation!A:A,0),0),"")</f>
        <v>0</v>
      </c>
      <c r="E2692" t="str">
        <f t="shared" ca="1" si="131"/>
        <v/>
      </c>
    </row>
    <row r="2693" spans="1:5">
      <c r="A2693" t="str">
        <f t="shared" si="130"/>
        <v/>
      </c>
      <c r="B2693" t="str">
        <f t="shared" si="129"/>
        <v/>
      </c>
      <c r="C2693" s="2">
        <f>Calculation!$A96</f>
        <v>0</v>
      </c>
      <c r="D2693" cm="1">
        <f t="array" aca="1" ref="D2693" ca="1">IFERROR(INDEX(Calculation!L:L,MATCH('Reconciliation Layer'!C2693,Calculation!A:A,0),0),"")</f>
        <v>0</v>
      </c>
      <c r="E2693" t="str">
        <f t="shared" ca="1" si="131"/>
        <v/>
      </c>
    </row>
    <row r="2694" spans="1:5">
      <c r="A2694" t="str">
        <f t="shared" si="130"/>
        <v/>
      </c>
      <c r="B2694" t="str">
        <f t="shared" si="129"/>
        <v/>
      </c>
      <c r="C2694" s="2">
        <f>Calculation!$A97</f>
        <v>0</v>
      </c>
      <c r="D2694" cm="1">
        <f t="array" aca="1" ref="D2694" ca="1">IFERROR(INDEX(Calculation!L:L,MATCH('Reconciliation Layer'!C2694,Calculation!A:A,0),0),"")</f>
        <v>0</v>
      </c>
      <c r="E2694" t="str">
        <f t="shared" ca="1" si="131"/>
        <v/>
      </c>
    </row>
    <row r="2695" spans="1:5">
      <c r="A2695" t="str">
        <f t="shared" si="130"/>
        <v/>
      </c>
      <c r="B2695" t="str">
        <f t="shared" si="129"/>
        <v/>
      </c>
      <c r="C2695" s="2">
        <f>Calculation!$A98</f>
        <v>0</v>
      </c>
      <c r="D2695" cm="1">
        <f t="array" aca="1" ref="D2695" ca="1">IFERROR(INDEX(Calculation!L:L,MATCH('Reconciliation Layer'!C2695,Calculation!A:A,0),0),"")</f>
        <v>0</v>
      </c>
      <c r="E2695" t="str">
        <f t="shared" ca="1" si="131"/>
        <v/>
      </c>
    </row>
    <row r="2696" spans="1:5">
      <c r="A2696" t="str">
        <f t="shared" si="130"/>
        <v/>
      </c>
      <c r="B2696" t="str">
        <f t="shared" si="129"/>
        <v/>
      </c>
      <c r="C2696" s="2">
        <f>Calculation!$A99</f>
        <v>0</v>
      </c>
      <c r="D2696" cm="1">
        <f t="array" aca="1" ref="D2696" ca="1">IFERROR(INDEX(Calculation!L:L,MATCH('Reconciliation Layer'!C2696,Calculation!A:A,0),0),"")</f>
        <v>0</v>
      </c>
      <c r="E2696" t="str">
        <f t="shared" ca="1" si="131"/>
        <v/>
      </c>
    </row>
    <row r="2697" spans="1:5">
      <c r="A2697" t="str">
        <f t="shared" si="130"/>
        <v/>
      </c>
      <c r="B2697" t="str">
        <f t="shared" si="129"/>
        <v/>
      </c>
      <c r="C2697" s="2">
        <f>Calculation!$A100</f>
        <v>0</v>
      </c>
      <c r="D2697" cm="1">
        <f t="array" aca="1" ref="D2697" ca="1">IFERROR(INDEX(Calculation!L:L,MATCH('Reconciliation Layer'!C2697,Calculation!A:A,0),0),"")</f>
        <v>0</v>
      </c>
      <c r="E2697" t="str">
        <f t="shared" ca="1" si="131"/>
        <v/>
      </c>
    </row>
    <row r="2698" spans="1:5">
      <c r="A2698" t="str">
        <f t="shared" si="130"/>
        <v/>
      </c>
      <c r="B2698" t="str">
        <f t="shared" si="129"/>
        <v/>
      </c>
      <c r="C2698" s="2">
        <f>Calculation!$A101</f>
        <v>0</v>
      </c>
      <c r="D2698" cm="1">
        <f t="array" aca="1" ref="D2698" ca="1">IFERROR(INDEX(Calculation!L:L,MATCH('Reconciliation Layer'!C2698,Calculation!A:A,0),0),"")</f>
        <v>0</v>
      </c>
      <c r="E2698" t="str">
        <f t="shared" ca="1" si="131"/>
        <v/>
      </c>
    </row>
    <row r="2699" spans="1:5">
      <c r="A2699" t="str">
        <f t="shared" si="130"/>
        <v/>
      </c>
      <c r="B2699" t="str">
        <f t="shared" si="129"/>
        <v/>
      </c>
      <c r="C2699" s="2">
        <f>Calculation!$A102</f>
        <v>0</v>
      </c>
      <c r="D2699" cm="1">
        <f t="array" aca="1" ref="D2699" ca="1">IFERROR(INDEX(Calculation!L:L,MATCH('Reconciliation Layer'!C2699,Calculation!A:A,0),0),"")</f>
        <v>0</v>
      </c>
      <c r="E2699" t="str">
        <f t="shared" ca="1" si="131"/>
        <v/>
      </c>
    </row>
    <row r="2700" spans="1:5">
      <c r="A2700" t="str">
        <f t="shared" si="130"/>
        <v/>
      </c>
      <c r="B2700" t="str">
        <f t="shared" si="129"/>
        <v/>
      </c>
      <c r="C2700" s="2">
        <f>Calculation!$A103</f>
        <v>0</v>
      </c>
      <c r="D2700" cm="1">
        <f t="array" aca="1" ref="D2700" ca="1">IFERROR(INDEX(Calculation!L:L,MATCH('Reconciliation Layer'!C2700,Calculation!A:A,0),0),"")</f>
        <v>0</v>
      </c>
      <c r="E2700" t="str">
        <f t="shared" ca="1" si="131"/>
        <v/>
      </c>
    </row>
    <row r="2701" spans="1:5">
      <c r="A2701" t="str">
        <f t="shared" si="130"/>
        <v/>
      </c>
      <c r="B2701" t="str">
        <f t="shared" si="129"/>
        <v/>
      </c>
      <c r="C2701" s="2">
        <f>Calculation!$A104</f>
        <v>0</v>
      </c>
      <c r="D2701" cm="1">
        <f t="array" aca="1" ref="D2701" ca="1">IFERROR(INDEX(Calculation!L:L,MATCH('Reconciliation Layer'!C2701,Calculation!A:A,0),0),"")</f>
        <v>0</v>
      </c>
      <c r="E2701" t="str">
        <f t="shared" ca="1" si="131"/>
        <v/>
      </c>
    </row>
    <row r="2702" spans="1:5">
      <c r="A2702" t="str">
        <f t="shared" si="130"/>
        <v/>
      </c>
      <c r="B2702" t="str">
        <f t="shared" si="129"/>
        <v/>
      </c>
      <c r="C2702" s="2">
        <f>Calculation!$A105</f>
        <v>0</v>
      </c>
      <c r="D2702" cm="1">
        <f t="array" aca="1" ref="D2702" ca="1">IFERROR(INDEX(Calculation!L:L,MATCH('Reconciliation Layer'!C2702,Calculation!A:A,0),0),"")</f>
        <v>0</v>
      </c>
      <c r="E2702" t="str">
        <f t="shared" ca="1" si="131"/>
        <v/>
      </c>
    </row>
    <row r="2703" spans="1:5">
      <c r="A2703" t="str">
        <f t="shared" si="130"/>
        <v/>
      </c>
      <c r="B2703" t="str">
        <f t="shared" si="129"/>
        <v/>
      </c>
      <c r="C2703" s="2">
        <f>Calculation!$A106</f>
        <v>0</v>
      </c>
      <c r="D2703" cm="1">
        <f t="array" aca="1" ref="D2703" ca="1">IFERROR(INDEX(Calculation!L:L,MATCH('Reconciliation Layer'!C2703,Calculation!A:A,0),0),"")</f>
        <v>0</v>
      </c>
      <c r="E2703" t="str">
        <f t="shared" ca="1" si="131"/>
        <v/>
      </c>
    </row>
    <row r="2704" spans="1:5">
      <c r="A2704" t="str">
        <f t="shared" si="130"/>
        <v/>
      </c>
      <c r="B2704" t="str">
        <f t="shared" si="129"/>
        <v/>
      </c>
      <c r="C2704" s="2">
        <f>Calculation!$A107</f>
        <v>0</v>
      </c>
      <c r="D2704" cm="1">
        <f t="array" aca="1" ref="D2704" ca="1">IFERROR(INDEX(Calculation!L:L,MATCH('Reconciliation Layer'!C2704,Calculation!A:A,0),0),"")</f>
        <v>0</v>
      </c>
      <c r="E2704" t="str">
        <f t="shared" ca="1" si="131"/>
        <v/>
      </c>
    </row>
    <row r="2705" spans="1:5">
      <c r="A2705" t="str">
        <f t="shared" si="130"/>
        <v/>
      </c>
      <c r="B2705" t="str">
        <f t="shared" si="129"/>
        <v/>
      </c>
      <c r="C2705" s="2">
        <f>Calculation!$A108</f>
        <v>0</v>
      </c>
      <c r="D2705" cm="1">
        <f t="array" aca="1" ref="D2705" ca="1">IFERROR(INDEX(Calculation!L:L,MATCH('Reconciliation Layer'!C2705,Calculation!A:A,0),0),"")</f>
        <v>0</v>
      </c>
      <c r="E2705" t="str">
        <f t="shared" ca="1" si="131"/>
        <v/>
      </c>
    </row>
    <row r="2706" spans="1:5">
      <c r="A2706" t="str">
        <f t="shared" si="130"/>
        <v/>
      </c>
      <c r="B2706" t="str">
        <f t="shared" si="129"/>
        <v/>
      </c>
      <c r="C2706" s="2">
        <f>Calculation!$A109</f>
        <v>0</v>
      </c>
      <c r="D2706" cm="1">
        <f t="array" aca="1" ref="D2706" ca="1">IFERROR(INDEX(Calculation!L:L,MATCH('Reconciliation Layer'!C2706,Calculation!A:A,0),0),"")</f>
        <v>0</v>
      </c>
      <c r="E2706" t="str">
        <f t="shared" ca="1" si="131"/>
        <v/>
      </c>
    </row>
    <row r="2707" spans="1:5">
      <c r="A2707" t="str">
        <f t="shared" si="130"/>
        <v/>
      </c>
      <c r="B2707" t="str">
        <f t="shared" si="129"/>
        <v/>
      </c>
      <c r="C2707" s="2">
        <f>Calculation!$A110</f>
        <v>0</v>
      </c>
      <c r="D2707" cm="1">
        <f t="array" aca="1" ref="D2707" ca="1">IFERROR(INDEX(Calculation!L:L,MATCH('Reconciliation Layer'!C2707,Calculation!A:A,0),0),"")</f>
        <v>0</v>
      </c>
      <c r="E2707" t="str">
        <f t="shared" ca="1" si="131"/>
        <v/>
      </c>
    </row>
    <row r="2708" spans="1:5">
      <c r="A2708" t="str">
        <f t="shared" si="130"/>
        <v/>
      </c>
      <c r="B2708" t="str">
        <f t="shared" si="129"/>
        <v/>
      </c>
      <c r="C2708" s="2">
        <f>Calculation!$A111</f>
        <v>0</v>
      </c>
      <c r="D2708" cm="1">
        <f t="array" aca="1" ref="D2708" ca="1">IFERROR(INDEX(Calculation!L:L,MATCH('Reconciliation Layer'!C2708,Calculation!A:A,0),0),"")</f>
        <v>0</v>
      </c>
      <c r="E2708" t="str">
        <f t="shared" ca="1" si="131"/>
        <v/>
      </c>
    </row>
    <row r="2709" spans="1:5">
      <c r="A2709" t="str">
        <f t="shared" si="130"/>
        <v/>
      </c>
      <c r="B2709" t="str">
        <f t="shared" si="129"/>
        <v/>
      </c>
      <c r="C2709" s="2">
        <f>Calculation!$A112</f>
        <v>0</v>
      </c>
      <c r="D2709" cm="1">
        <f t="array" aca="1" ref="D2709" ca="1">IFERROR(INDEX(Calculation!L:L,MATCH('Reconciliation Layer'!C2709,Calculation!A:A,0),0),"")</f>
        <v>0</v>
      </c>
      <c r="E2709" t="str">
        <f t="shared" ca="1" si="131"/>
        <v/>
      </c>
    </row>
    <row r="2710" spans="1:5">
      <c r="A2710" t="str">
        <f t="shared" si="130"/>
        <v/>
      </c>
      <c r="B2710" t="str">
        <f t="shared" si="129"/>
        <v/>
      </c>
      <c r="C2710" s="2">
        <f>Calculation!$A113</f>
        <v>0</v>
      </c>
      <c r="D2710" cm="1">
        <f t="array" aca="1" ref="D2710" ca="1">IFERROR(INDEX(Calculation!L:L,MATCH('Reconciliation Layer'!C2710,Calculation!A:A,0),0),"")</f>
        <v>0</v>
      </c>
      <c r="E2710" t="str">
        <f t="shared" ca="1" si="131"/>
        <v/>
      </c>
    </row>
    <row r="2711" spans="1:5">
      <c r="A2711" t="str">
        <f t="shared" si="130"/>
        <v/>
      </c>
      <c r="B2711" t="str">
        <f t="shared" si="129"/>
        <v/>
      </c>
      <c r="C2711" s="2">
        <f>Calculation!$A114</f>
        <v>0</v>
      </c>
      <c r="D2711" cm="1">
        <f t="array" aca="1" ref="D2711" ca="1">IFERROR(INDEX(Calculation!L:L,MATCH('Reconciliation Layer'!C2711,Calculation!A:A,0),0),"")</f>
        <v>0</v>
      </c>
      <c r="E2711" t="str">
        <f t="shared" ca="1" si="131"/>
        <v/>
      </c>
    </row>
    <row r="2712" spans="1:5">
      <c r="A2712" t="str">
        <f t="shared" si="130"/>
        <v/>
      </c>
      <c r="B2712" t="str">
        <f t="shared" si="129"/>
        <v/>
      </c>
      <c r="C2712" s="2">
        <f>Calculation!$A115</f>
        <v>0</v>
      </c>
      <c r="D2712" cm="1">
        <f t="array" aca="1" ref="D2712" ca="1">IFERROR(INDEX(Calculation!L:L,MATCH('Reconciliation Layer'!C2712,Calculation!A:A,0),0),"")</f>
        <v>0</v>
      </c>
      <c r="E2712" t="str">
        <f t="shared" ca="1" si="131"/>
        <v/>
      </c>
    </row>
    <row r="2713" spans="1:5">
      <c r="A2713" t="str">
        <f t="shared" si="130"/>
        <v/>
      </c>
      <c r="B2713" t="str">
        <f t="shared" si="129"/>
        <v/>
      </c>
      <c r="C2713" s="2">
        <f>Calculation!$A116</f>
        <v>0</v>
      </c>
      <c r="D2713" cm="1">
        <f t="array" aca="1" ref="D2713" ca="1">IFERROR(INDEX(Calculation!L:L,MATCH('Reconciliation Layer'!C2713,Calculation!A:A,0),0),"")</f>
        <v>0</v>
      </c>
      <c r="E2713" t="str">
        <f t="shared" ca="1" si="131"/>
        <v/>
      </c>
    </row>
    <row r="2714" spans="1:5">
      <c r="A2714" t="str">
        <f t="shared" si="130"/>
        <v/>
      </c>
      <c r="B2714" t="str">
        <f t="shared" si="129"/>
        <v/>
      </c>
      <c r="C2714" s="2">
        <f>Calculation!$A117</f>
        <v>0</v>
      </c>
      <c r="D2714" cm="1">
        <f t="array" aca="1" ref="D2714" ca="1">IFERROR(INDEX(Calculation!L:L,MATCH('Reconciliation Layer'!C2714,Calculation!A:A,0),0),"")</f>
        <v>0</v>
      </c>
      <c r="E2714" t="str">
        <f t="shared" ca="1" si="131"/>
        <v/>
      </c>
    </row>
    <row r="2715" spans="1:5">
      <c r="A2715" t="str">
        <f t="shared" si="130"/>
        <v/>
      </c>
      <c r="B2715" t="str">
        <f t="shared" si="129"/>
        <v/>
      </c>
      <c r="C2715" s="2">
        <f>Calculation!$A118</f>
        <v>0</v>
      </c>
      <c r="D2715" cm="1">
        <f t="array" aca="1" ref="D2715" ca="1">IFERROR(INDEX(Calculation!L:L,MATCH('Reconciliation Layer'!C2715,Calculation!A:A,0),0),"")</f>
        <v>0</v>
      </c>
      <c r="E2715" t="str">
        <f t="shared" ca="1" si="131"/>
        <v/>
      </c>
    </row>
    <row r="2716" spans="1:5">
      <c r="A2716" t="str">
        <f t="shared" si="130"/>
        <v/>
      </c>
      <c r="B2716" t="str">
        <f t="shared" si="129"/>
        <v/>
      </c>
      <c r="C2716" s="2">
        <f>Calculation!$A119</f>
        <v>0</v>
      </c>
      <c r="D2716" cm="1">
        <f t="array" aca="1" ref="D2716" ca="1">IFERROR(INDEX(Calculation!L:L,MATCH('Reconciliation Layer'!C2716,Calculation!A:A,0),0),"")</f>
        <v>0</v>
      </c>
      <c r="E2716" t="str">
        <f t="shared" ca="1" si="131"/>
        <v/>
      </c>
    </row>
    <row r="2717" spans="1:5">
      <c r="A2717" t="str">
        <f t="shared" si="130"/>
        <v/>
      </c>
      <c r="B2717" t="str">
        <f t="shared" si="129"/>
        <v/>
      </c>
      <c r="C2717" s="2">
        <f>Calculation!$A120</f>
        <v>0</v>
      </c>
      <c r="D2717" cm="1">
        <f t="array" aca="1" ref="D2717" ca="1">IFERROR(INDEX(Calculation!L:L,MATCH('Reconciliation Layer'!C2717,Calculation!A:A,0),0),"")</f>
        <v>0</v>
      </c>
      <c r="E2717" t="str">
        <f t="shared" ca="1" si="131"/>
        <v/>
      </c>
    </row>
    <row r="2718" spans="1:5">
      <c r="A2718" t="str">
        <f t="shared" si="130"/>
        <v/>
      </c>
      <c r="B2718" t="str">
        <f t="shared" si="129"/>
        <v/>
      </c>
      <c r="C2718" s="2">
        <f>Calculation!$A121</f>
        <v>0</v>
      </c>
      <c r="D2718" cm="1">
        <f t="array" aca="1" ref="D2718" ca="1">IFERROR(INDEX(Calculation!L:L,MATCH('Reconciliation Layer'!C2718,Calculation!A:A,0),0),"")</f>
        <v>0</v>
      </c>
      <c r="E2718" t="str">
        <f t="shared" ca="1" si="131"/>
        <v/>
      </c>
    </row>
    <row r="2719" spans="1:5">
      <c r="A2719" t="str">
        <f t="shared" si="130"/>
        <v/>
      </c>
      <c r="B2719" t="str">
        <f t="shared" si="129"/>
        <v/>
      </c>
      <c r="C2719" s="2">
        <f>Calculation!$A122</f>
        <v>0</v>
      </c>
      <c r="D2719" cm="1">
        <f t="array" aca="1" ref="D2719" ca="1">IFERROR(INDEX(Calculation!L:L,MATCH('Reconciliation Layer'!C2719,Calculation!A:A,0),0),"")</f>
        <v>0</v>
      </c>
      <c r="E2719" t="str">
        <f t="shared" ca="1" si="131"/>
        <v/>
      </c>
    </row>
    <row r="2720" spans="1:5">
      <c r="A2720" t="str">
        <f t="shared" si="130"/>
        <v/>
      </c>
      <c r="B2720" t="str">
        <f t="shared" si="129"/>
        <v/>
      </c>
      <c r="C2720" s="2">
        <f>Calculation!$A123</f>
        <v>0</v>
      </c>
      <c r="D2720" cm="1">
        <f t="array" aca="1" ref="D2720" ca="1">IFERROR(INDEX(Calculation!L:L,MATCH('Reconciliation Layer'!C2720,Calculation!A:A,0),0),"")</f>
        <v>0</v>
      </c>
      <c r="E2720" t="str">
        <f t="shared" ca="1" si="131"/>
        <v/>
      </c>
    </row>
    <row r="2721" spans="1:5">
      <c r="A2721" t="str">
        <f t="shared" si="130"/>
        <v/>
      </c>
      <c r="B2721" t="str">
        <f t="shared" si="129"/>
        <v/>
      </c>
      <c r="C2721" s="2">
        <f>Calculation!$A124</f>
        <v>0</v>
      </c>
      <c r="D2721" cm="1">
        <f t="array" aca="1" ref="D2721" ca="1">IFERROR(INDEX(Calculation!L:L,MATCH('Reconciliation Layer'!C2721,Calculation!A:A,0),0),"")</f>
        <v>0</v>
      </c>
      <c r="E2721" t="str">
        <f t="shared" ca="1" si="131"/>
        <v/>
      </c>
    </row>
    <row r="2722" spans="1:5">
      <c r="A2722" t="str">
        <f t="shared" si="130"/>
        <v/>
      </c>
      <c r="B2722" t="str">
        <f t="shared" si="129"/>
        <v/>
      </c>
      <c r="C2722" s="2">
        <f>Calculation!$A125</f>
        <v>0</v>
      </c>
      <c r="D2722" cm="1">
        <f t="array" aca="1" ref="D2722" ca="1">IFERROR(INDEX(Calculation!L:L,MATCH('Reconciliation Layer'!C2722,Calculation!A:A,0),0),"")</f>
        <v>0</v>
      </c>
      <c r="E2722" t="str">
        <f t="shared" ca="1" si="131"/>
        <v/>
      </c>
    </row>
    <row r="2723" spans="1:5">
      <c r="A2723" t="str">
        <f t="shared" si="130"/>
        <v/>
      </c>
      <c r="B2723" t="str">
        <f t="shared" si="129"/>
        <v/>
      </c>
      <c r="C2723" s="2">
        <f>Calculation!$A126</f>
        <v>0</v>
      </c>
      <c r="D2723" cm="1">
        <f t="array" aca="1" ref="D2723" ca="1">IFERROR(INDEX(Calculation!L:L,MATCH('Reconciliation Layer'!C2723,Calculation!A:A,0),0),"")</f>
        <v>0</v>
      </c>
      <c r="E2723" t="str">
        <f t="shared" ca="1" si="131"/>
        <v/>
      </c>
    </row>
    <row r="2724" spans="1:5">
      <c r="A2724" t="str">
        <f t="shared" si="130"/>
        <v/>
      </c>
      <c r="B2724" t="str">
        <f t="shared" si="129"/>
        <v/>
      </c>
      <c r="C2724" s="2">
        <f>Calculation!$A127</f>
        <v>0</v>
      </c>
      <c r="D2724" cm="1">
        <f t="array" aca="1" ref="D2724" ca="1">IFERROR(INDEX(Calculation!L:L,MATCH('Reconciliation Layer'!C2724,Calculation!A:A,0),0),"")</f>
        <v>0</v>
      </c>
      <c r="E2724" t="str">
        <f t="shared" ca="1" si="131"/>
        <v/>
      </c>
    </row>
    <row r="2725" spans="1:5">
      <c r="A2725" t="str">
        <f t="shared" si="130"/>
        <v/>
      </c>
      <c r="B2725" t="str">
        <f t="shared" si="129"/>
        <v/>
      </c>
      <c r="C2725" s="2">
        <f>Calculation!$A128</f>
        <v>0</v>
      </c>
      <c r="D2725" cm="1">
        <f t="array" aca="1" ref="D2725" ca="1">IFERROR(INDEX(Calculation!L:L,MATCH('Reconciliation Layer'!C2725,Calculation!A:A,0),0),"")</f>
        <v>0</v>
      </c>
      <c r="E2725" t="str">
        <f t="shared" ca="1" si="131"/>
        <v/>
      </c>
    </row>
    <row r="2726" spans="1:5">
      <c r="A2726" t="str">
        <f t="shared" si="130"/>
        <v/>
      </c>
      <c r="B2726" t="str">
        <f t="shared" si="129"/>
        <v/>
      </c>
      <c r="C2726" s="2">
        <f>Calculation!$A129</f>
        <v>0</v>
      </c>
      <c r="D2726" cm="1">
        <f t="array" aca="1" ref="D2726" ca="1">IFERROR(INDEX(Calculation!L:L,MATCH('Reconciliation Layer'!C2726,Calculation!A:A,0),0),"")</f>
        <v>0</v>
      </c>
      <c r="E2726" t="str">
        <f t="shared" ca="1" si="131"/>
        <v/>
      </c>
    </row>
    <row r="2727" spans="1:5">
      <c r="A2727" t="str">
        <f t="shared" si="130"/>
        <v/>
      </c>
      <c r="B2727" t="str">
        <f t="shared" si="129"/>
        <v/>
      </c>
      <c r="C2727" s="2">
        <f>Calculation!$A130</f>
        <v>0</v>
      </c>
      <c r="D2727" cm="1">
        <f t="array" aca="1" ref="D2727" ca="1">IFERROR(INDEX(Calculation!L:L,MATCH('Reconciliation Layer'!C2727,Calculation!A:A,0),0),"")</f>
        <v>0</v>
      </c>
      <c r="E2727" t="str">
        <f t="shared" ca="1" si="131"/>
        <v/>
      </c>
    </row>
    <row r="2728" spans="1:5">
      <c r="A2728" t="str">
        <f t="shared" si="130"/>
        <v/>
      </c>
      <c r="B2728" t="str">
        <f t="shared" si="129"/>
        <v/>
      </c>
      <c r="C2728" s="2">
        <f>Calculation!$A131</f>
        <v>0</v>
      </c>
      <c r="D2728" cm="1">
        <f t="array" aca="1" ref="D2728" ca="1">IFERROR(INDEX(Calculation!L:L,MATCH('Reconciliation Layer'!C2728,Calculation!A:A,0),0),"")</f>
        <v>0</v>
      </c>
      <c r="E2728" t="str">
        <f t="shared" ca="1" si="131"/>
        <v/>
      </c>
    </row>
    <row r="2729" spans="1:5">
      <c r="A2729" t="str">
        <f t="shared" si="130"/>
        <v/>
      </c>
      <c r="B2729" t="str">
        <f t="shared" si="129"/>
        <v/>
      </c>
      <c r="C2729" s="2">
        <f>Calculation!$A132</f>
        <v>0</v>
      </c>
      <c r="D2729" cm="1">
        <f t="array" aca="1" ref="D2729" ca="1">IFERROR(INDEX(Calculation!L:L,MATCH('Reconciliation Layer'!C2729,Calculation!A:A,0),0),"")</f>
        <v>0</v>
      </c>
      <c r="E2729" t="str">
        <f t="shared" ca="1" si="131"/>
        <v/>
      </c>
    </row>
    <row r="2730" spans="1:5">
      <c r="A2730" t="str">
        <f t="shared" si="130"/>
        <v/>
      </c>
      <c r="B2730" t="str">
        <f t="shared" ref="B2730:B2793" si="132">IF(C2730&gt;0,CONCATENATE(A2730," | ","Daily Summary"),"")</f>
        <v/>
      </c>
      <c r="C2730" s="2">
        <f>Calculation!$A133</f>
        <v>0</v>
      </c>
      <c r="D2730" cm="1">
        <f t="array" aca="1" ref="D2730" ca="1">IFERROR(INDEX(Calculation!L:L,MATCH('Reconciliation Layer'!C2730,Calculation!A:A,0),0),"")</f>
        <v>0</v>
      </c>
      <c r="E2730" t="str">
        <f t="shared" ca="1" si="131"/>
        <v/>
      </c>
    </row>
    <row r="2731" spans="1:5">
      <c r="A2731" t="str">
        <f t="shared" ref="A2731:A2794" si="133">IF(C2731&gt;0,A2730,"")</f>
        <v/>
      </c>
      <c r="B2731" t="str">
        <f t="shared" si="132"/>
        <v/>
      </c>
      <c r="C2731" s="2">
        <f>Calculation!$A134</f>
        <v>0</v>
      </c>
      <c r="D2731" cm="1">
        <f t="array" aca="1" ref="D2731" ca="1">IFERROR(INDEX(Calculation!L:L,MATCH('Reconciliation Layer'!C2731,Calculation!A:A,0),0),"")</f>
        <v>0</v>
      </c>
      <c r="E2731" t="str">
        <f t="shared" ca="1" si="131"/>
        <v/>
      </c>
    </row>
    <row r="2732" spans="1:5">
      <c r="A2732" t="str">
        <f t="shared" si="133"/>
        <v/>
      </c>
      <c r="B2732" t="str">
        <f t="shared" si="132"/>
        <v/>
      </c>
      <c r="C2732" s="2">
        <f>Calculation!$A135</f>
        <v>0</v>
      </c>
      <c r="D2732" cm="1">
        <f t="array" aca="1" ref="D2732" ca="1">IFERROR(INDEX(Calculation!L:L,MATCH('Reconciliation Layer'!C2732,Calculation!A:A,0),0),"")</f>
        <v>0</v>
      </c>
      <c r="E2732" t="str">
        <f t="shared" ca="1" si="131"/>
        <v/>
      </c>
    </row>
    <row r="2733" spans="1:5">
      <c r="A2733" t="str">
        <f t="shared" si="133"/>
        <v/>
      </c>
      <c r="B2733" t="str">
        <f t="shared" si="132"/>
        <v/>
      </c>
      <c r="C2733" s="2">
        <f>Calculation!$A136</f>
        <v>0</v>
      </c>
      <c r="D2733" cm="1">
        <f t="array" aca="1" ref="D2733" ca="1">IFERROR(INDEX(Calculation!L:L,MATCH('Reconciliation Layer'!C2733,Calculation!A:A,0),0),"")</f>
        <v>0</v>
      </c>
      <c r="E2733" t="str">
        <f t="shared" ca="1" si="131"/>
        <v/>
      </c>
    </row>
    <row r="2734" spans="1:5">
      <c r="A2734" t="str">
        <f t="shared" si="133"/>
        <v/>
      </c>
      <c r="B2734" t="str">
        <f t="shared" si="132"/>
        <v/>
      </c>
      <c r="C2734" s="2">
        <f>Calculation!$A137</f>
        <v>0</v>
      </c>
      <c r="D2734" cm="1">
        <f t="array" aca="1" ref="D2734" ca="1">IFERROR(INDEX(Calculation!L:L,MATCH('Reconciliation Layer'!C2734,Calculation!A:A,0),0),"")</f>
        <v>0</v>
      </c>
      <c r="E2734" t="str">
        <f t="shared" ca="1" si="131"/>
        <v/>
      </c>
    </row>
    <row r="2735" spans="1:5">
      <c r="A2735" t="str">
        <f t="shared" si="133"/>
        <v/>
      </c>
      <c r="B2735" t="str">
        <f t="shared" si="132"/>
        <v/>
      </c>
      <c r="C2735" s="2">
        <f>Calculation!$A138</f>
        <v>0</v>
      </c>
      <c r="D2735" cm="1">
        <f t="array" aca="1" ref="D2735" ca="1">IFERROR(INDEX(Calculation!L:L,MATCH('Reconciliation Layer'!C2735,Calculation!A:A,0),0),"")</f>
        <v>0</v>
      </c>
      <c r="E2735" t="str">
        <f t="shared" ca="1" si="131"/>
        <v/>
      </c>
    </row>
    <row r="2736" spans="1:5">
      <c r="A2736" t="str">
        <f t="shared" si="133"/>
        <v/>
      </c>
      <c r="B2736" t="str">
        <f t="shared" si="132"/>
        <v/>
      </c>
      <c r="C2736" s="2">
        <f>Calculation!$A139</f>
        <v>0</v>
      </c>
      <c r="D2736" cm="1">
        <f t="array" aca="1" ref="D2736" ca="1">IFERROR(INDEX(Calculation!L:L,MATCH('Reconciliation Layer'!C2736,Calculation!A:A,0),0),"")</f>
        <v>0</v>
      </c>
      <c r="E2736" t="str">
        <f t="shared" ca="1" si="131"/>
        <v/>
      </c>
    </row>
    <row r="2737" spans="1:5">
      <c r="A2737" t="str">
        <f t="shared" si="133"/>
        <v/>
      </c>
      <c r="B2737" t="str">
        <f t="shared" si="132"/>
        <v/>
      </c>
      <c r="C2737" s="2">
        <f>Calculation!$A140</f>
        <v>0</v>
      </c>
      <c r="D2737" cm="1">
        <f t="array" aca="1" ref="D2737" ca="1">IFERROR(INDEX(Calculation!L:L,MATCH('Reconciliation Layer'!C2737,Calculation!A:A,0),0),"")</f>
        <v>0</v>
      </c>
      <c r="E2737" t="str">
        <f t="shared" ca="1" si="131"/>
        <v/>
      </c>
    </row>
    <row r="2738" spans="1:5">
      <c r="A2738" t="str">
        <f t="shared" si="133"/>
        <v/>
      </c>
      <c r="B2738" t="str">
        <f t="shared" si="132"/>
        <v/>
      </c>
      <c r="C2738" s="2">
        <f>Calculation!$A141</f>
        <v>0</v>
      </c>
      <c r="D2738" cm="1">
        <f t="array" aca="1" ref="D2738" ca="1">IFERROR(INDEX(Calculation!L:L,MATCH('Reconciliation Layer'!C2738,Calculation!A:A,0),0),"")</f>
        <v>0</v>
      </c>
      <c r="E2738" t="str">
        <f t="shared" ca="1" si="131"/>
        <v/>
      </c>
    </row>
    <row r="2739" spans="1:5">
      <c r="A2739" t="str">
        <f t="shared" si="133"/>
        <v/>
      </c>
      <c r="B2739" t="str">
        <f t="shared" si="132"/>
        <v/>
      </c>
      <c r="C2739" s="2">
        <f>Calculation!$A142</f>
        <v>0</v>
      </c>
      <c r="D2739" cm="1">
        <f t="array" aca="1" ref="D2739" ca="1">IFERROR(INDEX(Calculation!L:L,MATCH('Reconciliation Layer'!C2739,Calculation!A:A,0),0),"")</f>
        <v>0</v>
      </c>
      <c r="E2739" t="str">
        <f t="shared" ca="1" si="131"/>
        <v/>
      </c>
    </row>
    <row r="2740" spans="1:5">
      <c r="A2740" t="str">
        <f t="shared" si="133"/>
        <v/>
      </c>
      <c r="B2740" t="str">
        <f t="shared" si="132"/>
        <v/>
      </c>
      <c r="C2740" s="2">
        <f>Calculation!$A143</f>
        <v>0</v>
      </c>
      <c r="D2740" cm="1">
        <f t="array" aca="1" ref="D2740" ca="1">IFERROR(INDEX(Calculation!L:L,MATCH('Reconciliation Layer'!C2740,Calculation!A:A,0),0),"")</f>
        <v>0</v>
      </c>
      <c r="E2740" t="str">
        <f t="shared" ca="1" si="131"/>
        <v/>
      </c>
    </row>
    <row r="2741" spans="1:5">
      <c r="A2741" t="str">
        <f t="shared" si="133"/>
        <v/>
      </c>
      <c r="B2741" t="str">
        <f t="shared" si="132"/>
        <v/>
      </c>
      <c r="C2741" s="2">
        <f>Calculation!$A144</f>
        <v>0</v>
      </c>
      <c r="D2741" cm="1">
        <f t="array" aca="1" ref="D2741" ca="1">IFERROR(INDEX(Calculation!L:L,MATCH('Reconciliation Layer'!C2741,Calculation!A:A,0),0),"")</f>
        <v>0</v>
      </c>
      <c r="E2741" t="str">
        <f t="shared" ca="1" si="131"/>
        <v/>
      </c>
    </row>
    <row r="2742" spans="1:5">
      <c r="A2742" t="str">
        <f t="shared" si="133"/>
        <v/>
      </c>
      <c r="B2742" t="str">
        <f t="shared" si="132"/>
        <v/>
      </c>
      <c r="C2742" s="2">
        <f>Calculation!$A145</f>
        <v>0</v>
      </c>
      <c r="D2742" cm="1">
        <f t="array" aca="1" ref="D2742" ca="1">IFERROR(INDEX(Calculation!L:L,MATCH('Reconciliation Layer'!C2742,Calculation!A:A,0),0),"")</f>
        <v>0</v>
      </c>
      <c r="E2742" t="str">
        <f t="shared" ca="1" si="131"/>
        <v/>
      </c>
    </row>
    <row r="2743" spans="1:5">
      <c r="A2743" t="str">
        <f t="shared" si="133"/>
        <v/>
      </c>
      <c r="B2743" t="str">
        <f t="shared" si="132"/>
        <v/>
      </c>
      <c r="C2743" s="2">
        <f>Calculation!$A146</f>
        <v>0</v>
      </c>
      <c r="D2743" cm="1">
        <f t="array" aca="1" ref="D2743" ca="1">IFERROR(INDEX(Calculation!L:L,MATCH('Reconciliation Layer'!C2743,Calculation!A:A,0),0),"")</f>
        <v>0</v>
      </c>
      <c r="E2743" t="str">
        <f t="shared" ca="1" si="131"/>
        <v/>
      </c>
    </row>
    <row r="2744" spans="1:5">
      <c r="A2744" t="str">
        <f t="shared" si="133"/>
        <v/>
      </c>
      <c r="B2744" t="str">
        <f t="shared" si="132"/>
        <v/>
      </c>
      <c r="C2744" s="2">
        <f>Calculation!$A147</f>
        <v>0</v>
      </c>
      <c r="D2744" cm="1">
        <f t="array" aca="1" ref="D2744" ca="1">IFERROR(INDEX(Calculation!L:L,MATCH('Reconciliation Layer'!C2744,Calculation!A:A,0),0),"")</f>
        <v>0</v>
      </c>
      <c r="E2744" t="str">
        <f t="shared" ca="1" si="131"/>
        <v/>
      </c>
    </row>
    <row r="2745" spans="1:5">
      <c r="A2745" t="str">
        <f t="shared" si="133"/>
        <v/>
      </c>
      <c r="B2745" t="str">
        <f t="shared" si="132"/>
        <v/>
      </c>
      <c r="C2745" s="2">
        <f>Calculation!$A148</f>
        <v>0</v>
      </c>
      <c r="D2745" cm="1">
        <f t="array" aca="1" ref="D2745" ca="1">IFERROR(INDEX(Calculation!L:L,MATCH('Reconciliation Layer'!C2745,Calculation!A:A,0),0),"")</f>
        <v>0</v>
      </c>
      <c r="E2745" t="str">
        <f t="shared" ca="1" si="131"/>
        <v/>
      </c>
    </row>
    <row r="2746" spans="1:5">
      <c r="A2746" t="str">
        <f t="shared" si="133"/>
        <v/>
      </c>
      <c r="B2746" t="str">
        <f t="shared" si="132"/>
        <v/>
      </c>
      <c r="C2746" s="2">
        <f>Calculation!$A149</f>
        <v>0</v>
      </c>
      <c r="D2746" cm="1">
        <f t="array" aca="1" ref="D2746" ca="1">IFERROR(INDEX(Calculation!L:L,MATCH('Reconciliation Layer'!C2746,Calculation!A:A,0),0),"")</f>
        <v>0</v>
      </c>
      <c r="E2746" t="str">
        <f t="shared" ca="1" si="131"/>
        <v/>
      </c>
    </row>
    <row r="2747" spans="1:5">
      <c r="A2747" t="str">
        <f t="shared" si="133"/>
        <v/>
      </c>
      <c r="B2747" t="str">
        <f t="shared" si="132"/>
        <v/>
      </c>
      <c r="C2747" s="2">
        <f>Calculation!$A150</f>
        <v>0</v>
      </c>
      <c r="D2747" cm="1">
        <f t="array" aca="1" ref="D2747" ca="1">IFERROR(INDEX(Calculation!L:L,MATCH('Reconciliation Layer'!C2747,Calculation!A:A,0),0),"")</f>
        <v>0</v>
      </c>
      <c r="E2747" t="str">
        <f t="shared" ref="E2747:E2810" ca="1" si="134">IF(D2747&lt;&gt;0,CONCATENATE(B2747,C2747,),"")</f>
        <v/>
      </c>
    </row>
    <row r="2748" spans="1:5">
      <c r="A2748" t="str">
        <f t="shared" si="133"/>
        <v/>
      </c>
      <c r="B2748" t="str">
        <f t="shared" si="132"/>
        <v/>
      </c>
      <c r="C2748" s="2">
        <f>Calculation!$A151</f>
        <v>0</v>
      </c>
      <c r="D2748" cm="1">
        <f t="array" aca="1" ref="D2748" ca="1">IFERROR(INDEX(Calculation!L:L,MATCH('Reconciliation Layer'!C2748,Calculation!A:A,0),0),"")</f>
        <v>0</v>
      </c>
      <c r="E2748" t="str">
        <f t="shared" ca="1" si="134"/>
        <v/>
      </c>
    </row>
    <row r="2749" spans="1:5">
      <c r="A2749" t="str">
        <f t="shared" si="133"/>
        <v/>
      </c>
      <c r="B2749" t="str">
        <f t="shared" si="132"/>
        <v/>
      </c>
      <c r="C2749" s="2">
        <f>Calculation!$A152</f>
        <v>0</v>
      </c>
      <c r="D2749" cm="1">
        <f t="array" aca="1" ref="D2749" ca="1">IFERROR(INDEX(Calculation!L:L,MATCH('Reconciliation Layer'!C2749,Calculation!A:A,0),0),"")</f>
        <v>0</v>
      </c>
      <c r="E2749" t="str">
        <f t="shared" ca="1" si="134"/>
        <v/>
      </c>
    </row>
    <row r="2750" spans="1:5">
      <c r="A2750" t="str">
        <f t="shared" si="133"/>
        <v/>
      </c>
      <c r="B2750" t="str">
        <f t="shared" si="132"/>
        <v/>
      </c>
      <c r="C2750" s="2">
        <f>Calculation!$A153</f>
        <v>0</v>
      </c>
      <c r="D2750" cm="1">
        <f t="array" aca="1" ref="D2750" ca="1">IFERROR(INDEX(Calculation!L:L,MATCH('Reconciliation Layer'!C2750,Calculation!A:A,0),0),"")</f>
        <v>0</v>
      </c>
      <c r="E2750" t="str">
        <f t="shared" ca="1" si="134"/>
        <v/>
      </c>
    </row>
    <row r="2751" spans="1:5">
      <c r="A2751" t="str">
        <f t="shared" si="133"/>
        <v/>
      </c>
      <c r="B2751" t="str">
        <f t="shared" si="132"/>
        <v/>
      </c>
      <c r="C2751" s="2">
        <f>Calculation!$A154</f>
        <v>0</v>
      </c>
      <c r="D2751" cm="1">
        <f t="array" aca="1" ref="D2751" ca="1">IFERROR(INDEX(Calculation!L:L,MATCH('Reconciliation Layer'!C2751,Calculation!A:A,0),0),"")</f>
        <v>0</v>
      </c>
      <c r="E2751" t="str">
        <f t="shared" ca="1" si="134"/>
        <v/>
      </c>
    </row>
    <row r="2752" spans="1:5">
      <c r="A2752" t="str">
        <f t="shared" si="133"/>
        <v/>
      </c>
      <c r="B2752" t="str">
        <f t="shared" si="132"/>
        <v/>
      </c>
      <c r="C2752" s="2">
        <f>Calculation!$A155</f>
        <v>0</v>
      </c>
      <c r="D2752" cm="1">
        <f t="array" aca="1" ref="D2752" ca="1">IFERROR(INDEX(Calculation!L:L,MATCH('Reconciliation Layer'!C2752,Calculation!A:A,0),0),"")</f>
        <v>0</v>
      </c>
      <c r="E2752" t="str">
        <f t="shared" ca="1" si="134"/>
        <v/>
      </c>
    </row>
    <row r="2753" spans="1:5">
      <c r="A2753" t="str">
        <f t="shared" si="133"/>
        <v/>
      </c>
      <c r="B2753" t="str">
        <f t="shared" si="132"/>
        <v/>
      </c>
      <c r="C2753" s="2">
        <f>Calculation!$A156</f>
        <v>0</v>
      </c>
      <c r="D2753" cm="1">
        <f t="array" aca="1" ref="D2753" ca="1">IFERROR(INDEX(Calculation!L:L,MATCH('Reconciliation Layer'!C2753,Calculation!A:A,0),0),"")</f>
        <v>0</v>
      </c>
      <c r="E2753" t="str">
        <f t="shared" ca="1" si="134"/>
        <v/>
      </c>
    </row>
    <row r="2754" spans="1:5">
      <c r="A2754" t="str">
        <f t="shared" si="133"/>
        <v/>
      </c>
      <c r="B2754" t="str">
        <f t="shared" si="132"/>
        <v/>
      </c>
      <c r="C2754" s="2">
        <f>Calculation!$A157</f>
        <v>0</v>
      </c>
      <c r="D2754" cm="1">
        <f t="array" aca="1" ref="D2754" ca="1">IFERROR(INDEX(Calculation!L:L,MATCH('Reconciliation Layer'!C2754,Calculation!A:A,0),0),"")</f>
        <v>0</v>
      </c>
      <c r="E2754" t="str">
        <f t="shared" ca="1" si="134"/>
        <v/>
      </c>
    </row>
    <row r="2755" spans="1:5">
      <c r="A2755" t="str">
        <f t="shared" si="133"/>
        <v/>
      </c>
      <c r="B2755" t="str">
        <f t="shared" si="132"/>
        <v/>
      </c>
      <c r="C2755" s="2">
        <f>Calculation!$A158</f>
        <v>0</v>
      </c>
      <c r="D2755" cm="1">
        <f t="array" aca="1" ref="D2755" ca="1">IFERROR(INDEX(Calculation!L:L,MATCH('Reconciliation Layer'!C2755,Calculation!A:A,0),0),"")</f>
        <v>0</v>
      </c>
      <c r="E2755" t="str">
        <f t="shared" ca="1" si="134"/>
        <v/>
      </c>
    </row>
    <row r="2756" spans="1:5">
      <c r="A2756" t="str">
        <f t="shared" si="133"/>
        <v/>
      </c>
      <c r="B2756" t="str">
        <f t="shared" si="132"/>
        <v/>
      </c>
      <c r="C2756" s="2">
        <f>Calculation!$A159</f>
        <v>0</v>
      </c>
      <c r="D2756" cm="1">
        <f t="array" aca="1" ref="D2756" ca="1">IFERROR(INDEX(Calculation!L:L,MATCH('Reconciliation Layer'!C2756,Calculation!A:A,0),0),"")</f>
        <v>0</v>
      </c>
      <c r="E2756" t="str">
        <f t="shared" ca="1" si="134"/>
        <v/>
      </c>
    </row>
    <row r="2757" spans="1:5">
      <c r="A2757" t="str">
        <f t="shared" si="133"/>
        <v/>
      </c>
      <c r="B2757" t="str">
        <f t="shared" si="132"/>
        <v/>
      </c>
      <c r="C2757" s="2">
        <f>Calculation!$A160</f>
        <v>0</v>
      </c>
      <c r="D2757" cm="1">
        <f t="array" aca="1" ref="D2757" ca="1">IFERROR(INDEX(Calculation!L:L,MATCH('Reconciliation Layer'!C2757,Calculation!A:A,0),0),"")</f>
        <v>0</v>
      </c>
      <c r="E2757" t="str">
        <f t="shared" ca="1" si="134"/>
        <v/>
      </c>
    </row>
    <row r="2758" spans="1:5">
      <c r="A2758" t="str">
        <f t="shared" si="133"/>
        <v/>
      </c>
      <c r="B2758" t="str">
        <f t="shared" si="132"/>
        <v/>
      </c>
      <c r="C2758" s="2">
        <f>Calculation!$A161</f>
        <v>0</v>
      </c>
      <c r="D2758" cm="1">
        <f t="array" aca="1" ref="D2758" ca="1">IFERROR(INDEX(Calculation!L:L,MATCH('Reconciliation Layer'!C2758,Calculation!A:A,0),0),"")</f>
        <v>0</v>
      </c>
      <c r="E2758" t="str">
        <f t="shared" ca="1" si="134"/>
        <v/>
      </c>
    </row>
    <row r="2759" spans="1:5">
      <c r="A2759" t="str">
        <f t="shared" si="133"/>
        <v/>
      </c>
      <c r="B2759" t="str">
        <f t="shared" si="132"/>
        <v/>
      </c>
      <c r="C2759" s="2">
        <f>Calculation!$A162</f>
        <v>0</v>
      </c>
      <c r="D2759" cm="1">
        <f t="array" aca="1" ref="D2759" ca="1">IFERROR(INDEX(Calculation!L:L,MATCH('Reconciliation Layer'!C2759,Calculation!A:A,0),0),"")</f>
        <v>0</v>
      </c>
      <c r="E2759" t="str">
        <f t="shared" ca="1" si="134"/>
        <v/>
      </c>
    </row>
    <row r="2760" spans="1:5">
      <c r="A2760" t="str">
        <f t="shared" si="133"/>
        <v/>
      </c>
      <c r="B2760" t="str">
        <f t="shared" si="132"/>
        <v/>
      </c>
      <c r="C2760" s="2">
        <f>Calculation!$A163</f>
        <v>0</v>
      </c>
      <c r="D2760" cm="1">
        <f t="array" aca="1" ref="D2760" ca="1">IFERROR(INDEX(Calculation!L:L,MATCH('Reconciliation Layer'!C2760,Calculation!A:A,0),0),"")</f>
        <v>0</v>
      </c>
      <c r="E2760" t="str">
        <f t="shared" ca="1" si="134"/>
        <v/>
      </c>
    </row>
    <row r="2761" spans="1:5">
      <c r="A2761" t="str">
        <f t="shared" si="133"/>
        <v/>
      </c>
      <c r="B2761" t="str">
        <f t="shared" si="132"/>
        <v/>
      </c>
      <c r="C2761" s="2">
        <f>Calculation!$A164</f>
        <v>0</v>
      </c>
      <c r="D2761" cm="1">
        <f t="array" aca="1" ref="D2761" ca="1">IFERROR(INDEX(Calculation!L:L,MATCH('Reconciliation Layer'!C2761,Calculation!A:A,0),0),"")</f>
        <v>0</v>
      </c>
      <c r="E2761" t="str">
        <f t="shared" ca="1" si="134"/>
        <v/>
      </c>
    </row>
    <row r="2762" spans="1:5">
      <c r="A2762" t="str">
        <f t="shared" si="133"/>
        <v/>
      </c>
      <c r="B2762" t="str">
        <f t="shared" si="132"/>
        <v/>
      </c>
      <c r="C2762" s="2">
        <f>Calculation!$A165</f>
        <v>0</v>
      </c>
      <c r="D2762" cm="1">
        <f t="array" aca="1" ref="D2762" ca="1">IFERROR(INDEX(Calculation!L:L,MATCH('Reconciliation Layer'!C2762,Calculation!A:A,0),0),"")</f>
        <v>0</v>
      </c>
      <c r="E2762" t="str">
        <f t="shared" ca="1" si="134"/>
        <v/>
      </c>
    </row>
    <row r="2763" spans="1:5">
      <c r="A2763" t="str">
        <f t="shared" si="133"/>
        <v/>
      </c>
      <c r="B2763" t="str">
        <f t="shared" si="132"/>
        <v/>
      </c>
      <c r="C2763" s="2">
        <f>Calculation!$A166</f>
        <v>0</v>
      </c>
      <c r="D2763" cm="1">
        <f t="array" aca="1" ref="D2763" ca="1">IFERROR(INDEX(Calculation!L:L,MATCH('Reconciliation Layer'!C2763,Calculation!A:A,0),0),"")</f>
        <v>0</v>
      </c>
      <c r="E2763" t="str">
        <f t="shared" ca="1" si="134"/>
        <v/>
      </c>
    </row>
    <row r="2764" spans="1:5">
      <c r="A2764" t="str">
        <f t="shared" si="133"/>
        <v/>
      </c>
      <c r="B2764" t="str">
        <f t="shared" si="132"/>
        <v/>
      </c>
      <c r="C2764" s="2">
        <f>Calculation!$A167</f>
        <v>0</v>
      </c>
      <c r="D2764" cm="1">
        <f t="array" aca="1" ref="D2764" ca="1">IFERROR(INDEX(Calculation!L:L,MATCH('Reconciliation Layer'!C2764,Calculation!A:A,0),0),"")</f>
        <v>0</v>
      </c>
      <c r="E2764" t="str">
        <f t="shared" ca="1" si="134"/>
        <v/>
      </c>
    </row>
    <row r="2765" spans="1:5">
      <c r="A2765" t="str">
        <f t="shared" si="133"/>
        <v/>
      </c>
      <c r="B2765" t="str">
        <f t="shared" si="132"/>
        <v/>
      </c>
      <c r="C2765" s="2">
        <f>Calculation!$A168</f>
        <v>0</v>
      </c>
      <c r="D2765" cm="1">
        <f t="array" aca="1" ref="D2765" ca="1">IFERROR(INDEX(Calculation!L:L,MATCH('Reconciliation Layer'!C2765,Calculation!A:A,0),0),"")</f>
        <v>0</v>
      </c>
      <c r="E2765" t="str">
        <f t="shared" ca="1" si="134"/>
        <v/>
      </c>
    </row>
    <row r="2766" spans="1:5">
      <c r="A2766" t="str">
        <f t="shared" si="133"/>
        <v/>
      </c>
      <c r="B2766" t="str">
        <f t="shared" si="132"/>
        <v/>
      </c>
      <c r="C2766" s="2">
        <f>Calculation!$A169</f>
        <v>0</v>
      </c>
      <c r="D2766" cm="1">
        <f t="array" aca="1" ref="D2766" ca="1">IFERROR(INDEX(Calculation!L:L,MATCH('Reconciliation Layer'!C2766,Calculation!A:A,0),0),"")</f>
        <v>0</v>
      </c>
      <c r="E2766" t="str">
        <f t="shared" ca="1" si="134"/>
        <v/>
      </c>
    </row>
    <row r="2767" spans="1:5">
      <c r="A2767" t="str">
        <f t="shared" si="133"/>
        <v/>
      </c>
      <c r="B2767" t="str">
        <f t="shared" si="132"/>
        <v/>
      </c>
      <c r="C2767" s="2">
        <f>Calculation!$A170</f>
        <v>0</v>
      </c>
      <c r="D2767" cm="1">
        <f t="array" aca="1" ref="D2767" ca="1">IFERROR(INDEX(Calculation!L:L,MATCH('Reconciliation Layer'!C2767,Calculation!A:A,0),0),"")</f>
        <v>0</v>
      </c>
      <c r="E2767" t="str">
        <f t="shared" ca="1" si="134"/>
        <v/>
      </c>
    </row>
    <row r="2768" spans="1:5">
      <c r="A2768" t="str">
        <f t="shared" si="133"/>
        <v/>
      </c>
      <c r="B2768" t="str">
        <f t="shared" si="132"/>
        <v/>
      </c>
      <c r="C2768" s="2">
        <f>Calculation!$A171</f>
        <v>0</v>
      </c>
      <c r="D2768" cm="1">
        <f t="array" aca="1" ref="D2768" ca="1">IFERROR(INDEX(Calculation!L:L,MATCH('Reconciliation Layer'!C2768,Calculation!A:A,0),0),"")</f>
        <v>0</v>
      </c>
      <c r="E2768" t="str">
        <f t="shared" ca="1" si="134"/>
        <v/>
      </c>
    </row>
    <row r="2769" spans="1:5">
      <c r="A2769" t="str">
        <f t="shared" si="133"/>
        <v/>
      </c>
      <c r="B2769" t="str">
        <f t="shared" si="132"/>
        <v/>
      </c>
      <c r="C2769" s="2">
        <f>Calculation!$A172</f>
        <v>0</v>
      </c>
      <c r="D2769" cm="1">
        <f t="array" aca="1" ref="D2769" ca="1">IFERROR(INDEX(Calculation!L:L,MATCH('Reconciliation Layer'!C2769,Calculation!A:A,0),0),"")</f>
        <v>0</v>
      </c>
      <c r="E2769" t="str">
        <f t="shared" ca="1" si="134"/>
        <v/>
      </c>
    </row>
    <row r="2770" spans="1:5">
      <c r="A2770" t="str">
        <f t="shared" si="133"/>
        <v/>
      </c>
      <c r="B2770" t="str">
        <f t="shared" si="132"/>
        <v/>
      </c>
      <c r="C2770" s="2">
        <f>Calculation!$A173</f>
        <v>0</v>
      </c>
      <c r="D2770" cm="1">
        <f t="array" aca="1" ref="D2770" ca="1">IFERROR(INDEX(Calculation!L:L,MATCH('Reconciliation Layer'!C2770,Calculation!A:A,0),0),"")</f>
        <v>0</v>
      </c>
      <c r="E2770" t="str">
        <f t="shared" ca="1" si="134"/>
        <v/>
      </c>
    </row>
    <row r="2771" spans="1:5">
      <c r="A2771" t="str">
        <f t="shared" si="133"/>
        <v/>
      </c>
      <c r="B2771" t="str">
        <f t="shared" si="132"/>
        <v/>
      </c>
      <c r="C2771" s="2">
        <f>Calculation!$A174</f>
        <v>0</v>
      </c>
      <c r="D2771" cm="1">
        <f t="array" aca="1" ref="D2771" ca="1">IFERROR(INDEX(Calculation!L:L,MATCH('Reconciliation Layer'!C2771,Calculation!A:A,0),0),"")</f>
        <v>0</v>
      </c>
      <c r="E2771" t="str">
        <f t="shared" ca="1" si="134"/>
        <v/>
      </c>
    </row>
    <row r="2772" spans="1:5">
      <c r="A2772" t="str">
        <f t="shared" si="133"/>
        <v/>
      </c>
      <c r="B2772" t="str">
        <f t="shared" si="132"/>
        <v/>
      </c>
      <c r="C2772" s="2">
        <f>Calculation!$A175</f>
        <v>0</v>
      </c>
      <c r="D2772" cm="1">
        <f t="array" aca="1" ref="D2772" ca="1">IFERROR(INDEX(Calculation!L:L,MATCH('Reconciliation Layer'!C2772,Calculation!A:A,0),0),"")</f>
        <v>0</v>
      </c>
      <c r="E2772" t="str">
        <f t="shared" ca="1" si="134"/>
        <v/>
      </c>
    </row>
    <row r="2773" spans="1:5">
      <c r="A2773" t="str">
        <f t="shared" si="133"/>
        <v/>
      </c>
      <c r="B2773" t="str">
        <f t="shared" si="132"/>
        <v/>
      </c>
      <c r="C2773" s="2">
        <f>Calculation!$A176</f>
        <v>0</v>
      </c>
      <c r="D2773" cm="1">
        <f t="array" aca="1" ref="D2773" ca="1">IFERROR(INDEX(Calculation!L:L,MATCH('Reconciliation Layer'!C2773,Calculation!A:A,0),0),"")</f>
        <v>0</v>
      </c>
      <c r="E2773" t="str">
        <f t="shared" ca="1" si="134"/>
        <v/>
      </c>
    </row>
    <row r="2774" spans="1:5">
      <c r="A2774" t="str">
        <f t="shared" si="133"/>
        <v/>
      </c>
      <c r="B2774" t="str">
        <f t="shared" si="132"/>
        <v/>
      </c>
      <c r="C2774" s="2">
        <f>Calculation!$A177</f>
        <v>0</v>
      </c>
      <c r="D2774" cm="1">
        <f t="array" aca="1" ref="D2774" ca="1">IFERROR(INDEX(Calculation!L:L,MATCH('Reconciliation Layer'!C2774,Calculation!A:A,0),0),"")</f>
        <v>0</v>
      </c>
      <c r="E2774" t="str">
        <f t="shared" ca="1" si="134"/>
        <v/>
      </c>
    </row>
    <row r="2775" spans="1:5">
      <c r="A2775" t="str">
        <f t="shared" si="133"/>
        <v/>
      </c>
      <c r="B2775" t="str">
        <f t="shared" si="132"/>
        <v/>
      </c>
      <c r="C2775" s="2">
        <f>Calculation!$A178</f>
        <v>0</v>
      </c>
      <c r="D2775" cm="1">
        <f t="array" aca="1" ref="D2775" ca="1">IFERROR(INDEX(Calculation!L:L,MATCH('Reconciliation Layer'!C2775,Calculation!A:A,0),0),"")</f>
        <v>0</v>
      </c>
      <c r="E2775" t="str">
        <f t="shared" ca="1" si="134"/>
        <v/>
      </c>
    </row>
    <row r="2776" spans="1:5">
      <c r="A2776" t="str">
        <f t="shared" si="133"/>
        <v/>
      </c>
      <c r="B2776" t="str">
        <f t="shared" si="132"/>
        <v/>
      </c>
      <c r="C2776" s="2">
        <f>Calculation!$A179</f>
        <v>0</v>
      </c>
      <c r="D2776" cm="1">
        <f t="array" aca="1" ref="D2776" ca="1">IFERROR(INDEX(Calculation!L:L,MATCH('Reconciliation Layer'!C2776,Calculation!A:A,0),0),"")</f>
        <v>0</v>
      </c>
      <c r="E2776" t="str">
        <f t="shared" ca="1" si="134"/>
        <v/>
      </c>
    </row>
    <row r="2777" spans="1:5">
      <c r="A2777" t="str">
        <f t="shared" si="133"/>
        <v/>
      </c>
      <c r="B2777" t="str">
        <f t="shared" si="132"/>
        <v/>
      </c>
      <c r="C2777" s="2">
        <f>Calculation!$A180</f>
        <v>0</v>
      </c>
      <c r="D2777" cm="1">
        <f t="array" aca="1" ref="D2777" ca="1">IFERROR(INDEX(Calculation!L:L,MATCH('Reconciliation Layer'!C2777,Calculation!A:A,0),0),"")</f>
        <v>0</v>
      </c>
      <c r="E2777" t="str">
        <f t="shared" ca="1" si="134"/>
        <v/>
      </c>
    </row>
    <row r="2778" spans="1:5">
      <c r="A2778" t="str">
        <f t="shared" si="133"/>
        <v/>
      </c>
      <c r="B2778" t="str">
        <f t="shared" si="132"/>
        <v/>
      </c>
      <c r="C2778" s="2">
        <f>Calculation!$A181</f>
        <v>0</v>
      </c>
      <c r="D2778" cm="1">
        <f t="array" aca="1" ref="D2778" ca="1">IFERROR(INDEX(Calculation!L:L,MATCH('Reconciliation Layer'!C2778,Calculation!A:A,0),0),"")</f>
        <v>0</v>
      </c>
      <c r="E2778" t="str">
        <f t="shared" ca="1" si="134"/>
        <v/>
      </c>
    </row>
    <row r="2779" spans="1:5">
      <c r="A2779" t="str">
        <f t="shared" si="133"/>
        <v/>
      </c>
      <c r="B2779" t="str">
        <f t="shared" si="132"/>
        <v/>
      </c>
      <c r="C2779" s="2">
        <f>Calculation!$A182</f>
        <v>0</v>
      </c>
      <c r="D2779" cm="1">
        <f t="array" aca="1" ref="D2779" ca="1">IFERROR(INDEX(Calculation!L:L,MATCH('Reconciliation Layer'!C2779,Calculation!A:A,0),0),"")</f>
        <v>0</v>
      </c>
      <c r="E2779" t="str">
        <f t="shared" ca="1" si="134"/>
        <v/>
      </c>
    </row>
    <row r="2780" spans="1:5">
      <c r="A2780" t="str">
        <f t="shared" si="133"/>
        <v/>
      </c>
      <c r="B2780" t="str">
        <f t="shared" si="132"/>
        <v/>
      </c>
      <c r="C2780" s="2">
        <f>Calculation!$A183</f>
        <v>0</v>
      </c>
      <c r="D2780" cm="1">
        <f t="array" aca="1" ref="D2780" ca="1">IFERROR(INDEX(Calculation!L:L,MATCH('Reconciliation Layer'!C2780,Calculation!A:A,0),0),"")</f>
        <v>0</v>
      </c>
      <c r="E2780" t="str">
        <f t="shared" ca="1" si="134"/>
        <v/>
      </c>
    </row>
    <row r="2781" spans="1:5">
      <c r="A2781" t="str">
        <f t="shared" si="133"/>
        <v/>
      </c>
      <c r="B2781" t="str">
        <f t="shared" si="132"/>
        <v/>
      </c>
      <c r="C2781" s="2">
        <f>Calculation!$A184</f>
        <v>0</v>
      </c>
      <c r="D2781" cm="1">
        <f t="array" aca="1" ref="D2781" ca="1">IFERROR(INDEX(Calculation!L:L,MATCH('Reconciliation Layer'!C2781,Calculation!A:A,0),0),"")</f>
        <v>0</v>
      </c>
      <c r="E2781" t="str">
        <f t="shared" ca="1" si="134"/>
        <v/>
      </c>
    </row>
    <row r="2782" spans="1:5">
      <c r="A2782" t="str">
        <f t="shared" si="133"/>
        <v/>
      </c>
      <c r="B2782" t="str">
        <f t="shared" si="132"/>
        <v/>
      </c>
      <c r="C2782" s="2">
        <f>Calculation!$A185</f>
        <v>0</v>
      </c>
      <c r="D2782" cm="1">
        <f t="array" aca="1" ref="D2782" ca="1">IFERROR(INDEX(Calculation!L:L,MATCH('Reconciliation Layer'!C2782,Calculation!A:A,0),0),"")</f>
        <v>0</v>
      </c>
      <c r="E2782" t="str">
        <f t="shared" ca="1" si="134"/>
        <v/>
      </c>
    </row>
    <row r="2783" spans="1:5">
      <c r="A2783" t="str">
        <f t="shared" si="133"/>
        <v/>
      </c>
      <c r="B2783" t="str">
        <f t="shared" si="132"/>
        <v/>
      </c>
      <c r="C2783" s="2">
        <f>Calculation!$A186</f>
        <v>0</v>
      </c>
      <c r="D2783" cm="1">
        <f t="array" aca="1" ref="D2783" ca="1">IFERROR(INDEX(Calculation!L:L,MATCH('Reconciliation Layer'!C2783,Calculation!A:A,0),0),"")</f>
        <v>0</v>
      </c>
      <c r="E2783" t="str">
        <f t="shared" ca="1" si="134"/>
        <v/>
      </c>
    </row>
    <row r="2784" spans="1:5">
      <c r="A2784" t="str">
        <f t="shared" si="133"/>
        <v/>
      </c>
      <c r="B2784" t="str">
        <f t="shared" si="132"/>
        <v/>
      </c>
      <c r="C2784" s="2">
        <f>Calculation!$A187</f>
        <v>0</v>
      </c>
      <c r="D2784" cm="1">
        <f t="array" aca="1" ref="D2784" ca="1">IFERROR(INDEX(Calculation!L:L,MATCH('Reconciliation Layer'!C2784,Calculation!A:A,0),0),"")</f>
        <v>0</v>
      </c>
      <c r="E2784" t="str">
        <f t="shared" ca="1" si="134"/>
        <v/>
      </c>
    </row>
    <row r="2785" spans="1:5">
      <c r="A2785" t="str">
        <f t="shared" si="133"/>
        <v/>
      </c>
      <c r="B2785" t="str">
        <f t="shared" si="132"/>
        <v/>
      </c>
      <c r="C2785" s="2">
        <f>Calculation!$A188</f>
        <v>0</v>
      </c>
      <c r="D2785" cm="1">
        <f t="array" aca="1" ref="D2785" ca="1">IFERROR(INDEX(Calculation!L:L,MATCH('Reconciliation Layer'!C2785,Calculation!A:A,0),0),"")</f>
        <v>0</v>
      </c>
      <c r="E2785" t="str">
        <f t="shared" ca="1" si="134"/>
        <v/>
      </c>
    </row>
    <row r="2786" spans="1:5">
      <c r="A2786" t="str">
        <f t="shared" si="133"/>
        <v/>
      </c>
      <c r="B2786" t="str">
        <f t="shared" si="132"/>
        <v/>
      </c>
      <c r="C2786" s="2">
        <f>Calculation!$A189</f>
        <v>0</v>
      </c>
      <c r="D2786" cm="1">
        <f t="array" aca="1" ref="D2786" ca="1">IFERROR(INDEX(Calculation!L:L,MATCH('Reconciliation Layer'!C2786,Calculation!A:A,0),0),"")</f>
        <v>0</v>
      </c>
      <c r="E2786" t="str">
        <f t="shared" ca="1" si="134"/>
        <v/>
      </c>
    </row>
    <row r="2787" spans="1:5">
      <c r="A2787" t="str">
        <f t="shared" si="133"/>
        <v/>
      </c>
      <c r="B2787" t="str">
        <f t="shared" si="132"/>
        <v/>
      </c>
      <c r="C2787" s="2">
        <f>Calculation!$A190</f>
        <v>0</v>
      </c>
      <c r="D2787" cm="1">
        <f t="array" aca="1" ref="D2787" ca="1">IFERROR(INDEX(Calculation!L:L,MATCH('Reconciliation Layer'!C2787,Calculation!A:A,0),0),"")</f>
        <v>0</v>
      </c>
      <c r="E2787" t="str">
        <f t="shared" ca="1" si="134"/>
        <v/>
      </c>
    </row>
    <row r="2788" spans="1:5">
      <c r="A2788" t="str">
        <f t="shared" si="133"/>
        <v/>
      </c>
      <c r="B2788" t="str">
        <f t="shared" si="132"/>
        <v/>
      </c>
      <c r="C2788" s="2">
        <f>Calculation!$A191</f>
        <v>0</v>
      </c>
      <c r="D2788" cm="1">
        <f t="array" aca="1" ref="D2788" ca="1">IFERROR(INDEX(Calculation!L:L,MATCH('Reconciliation Layer'!C2788,Calculation!A:A,0),0),"")</f>
        <v>0</v>
      </c>
      <c r="E2788" t="str">
        <f t="shared" ca="1" si="134"/>
        <v/>
      </c>
    </row>
    <row r="2789" spans="1:5">
      <c r="A2789" t="str">
        <f t="shared" si="133"/>
        <v/>
      </c>
      <c r="B2789" t="str">
        <f t="shared" si="132"/>
        <v/>
      </c>
      <c r="C2789" s="2">
        <f>Calculation!$A192</f>
        <v>0</v>
      </c>
      <c r="D2789" cm="1">
        <f t="array" aca="1" ref="D2789" ca="1">IFERROR(INDEX(Calculation!L:L,MATCH('Reconciliation Layer'!C2789,Calculation!A:A,0),0),"")</f>
        <v>0</v>
      </c>
      <c r="E2789" t="str">
        <f t="shared" ca="1" si="134"/>
        <v/>
      </c>
    </row>
    <row r="2790" spans="1:5">
      <c r="A2790" t="str">
        <f t="shared" si="133"/>
        <v/>
      </c>
      <c r="B2790" t="str">
        <f t="shared" si="132"/>
        <v/>
      </c>
      <c r="C2790" s="2">
        <f>Calculation!$A193</f>
        <v>0</v>
      </c>
      <c r="D2790" cm="1">
        <f t="array" aca="1" ref="D2790" ca="1">IFERROR(INDEX(Calculation!L:L,MATCH('Reconciliation Layer'!C2790,Calculation!A:A,0),0),"")</f>
        <v>0</v>
      </c>
      <c r="E2790" t="str">
        <f t="shared" ca="1" si="134"/>
        <v/>
      </c>
    </row>
    <row r="2791" spans="1:5">
      <c r="A2791" t="str">
        <f t="shared" si="133"/>
        <v/>
      </c>
      <c r="B2791" t="str">
        <f t="shared" si="132"/>
        <v/>
      </c>
      <c r="C2791" s="2">
        <f>Calculation!$A194</f>
        <v>0</v>
      </c>
      <c r="D2791" cm="1">
        <f t="array" aca="1" ref="D2791" ca="1">IFERROR(INDEX(Calculation!L:L,MATCH('Reconciliation Layer'!C2791,Calculation!A:A,0),0),"")</f>
        <v>0</v>
      </c>
      <c r="E2791" t="str">
        <f t="shared" ca="1" si="134"/>
        <v/>
      </c>
    </row>
    <row r="2792" spans="1:5">
      <c r="A2792" t="str">
        <f t="shared" si="133"/>
        <v/>
      </c>
      <c r="B2792" t="str">
        <f t="shared" si="132"/>
        <v/>
      </c>
      <c r="C2792" s="2">
        <f>Calculation!$A195</f>
        <v>0</v>
      </c>
      <c r="D2792" cm="1">
        <f t="array" aca="1" ref="D2792" ca="1">IFERROR(INDEX(Calculation!L:L,MATCH('Reconciliation Layer'!C2792,Calculation!A:A,0),0),"")</f>
        <v>0</v>
      </c>
      <c r="E2792" t="str">
        <f t="shared" ca="1" si="134"/>
        <v/>
      </c>
    </row>
    <row r="2793" spans="1:5">
      <c r="A2793" t="str">
        <f t="shared" si="133"/>
        <v/>
      </c>
      <c r="B2793" t="str">
        <f t="shared" si="132"/>
        <v/>
      </c>
      <c r="C2793" s="2">
        <f>Calculation!$A196</f>
        <v>0</v>
      </c>
      <c r="D2793" cm="1">
        <f t="array" aca="1" ref="D2793" ca="1">IFERROR(INDEX(Calculation!L:L,MATCH('Reconciliation Layer'!C2793,Calculation!A:A,0),0),"")</f>
        <v>0</v>
      </c>
      <c r="E2793" t="str">
        <f t="shared" ca="1" si="134"/>
        <v/>
      </c>
    </row>
    <row r="2794" spans="1:5">
      <c r="A2794" t="str">
        <f t="shared" si="133"/>
        <v/>
      </c>
      <c r="B2794" t="str">
        <f t="shared" ref="B2794:B2857" si="135">IF(C2794&gt;0,CONCATENATE(A2794," | ","Daily Summary"),"")</f>
        <v/>
      </c>
      <c r="C2794" s="2">
        <f>Calculation!$A197</f>
        <v>0</v>
      </c>
      <c r="D2794" cm="1">
        <f t="array" aca="1" ref="D2794" ca="1">IFERROR(INDEX(Calculation!L:L,MATCH('Reconciliation Layer'!C2794,Calculation!A:A,0),0),"")</f>
        <v>0</v>
      </c>
      <c r="E2794" t="str">
        <f t="shared" ca="1" si="134"/>
        <v/>
      </c>
    </row>
    <row r="2795" spans="1:5">
      <c r="A2795" t="str">
        <f t="shared" ref="A2795:A2858" si="136">IF(C2795&gt;0,A2794,"")</f>
        <v/>
      </c>
      <c r="B2795" t="str">
        <f t="shared" si="135"/>
        <v/>
      </c>
      <c r="C2795" s="2">
        <f>Calculation!$A198</f>
        <v>0</v>
      </c>
      <c r="D2795" cm="1">
        <f t="array" aca="1" ref="D2795" ca="1">IFERROR(INDEX(Calculation!L:L,MATCH('Reconciliation Layer'!C2795,Calculation!A:A,0),0),"")</f>
        <v>0</v>
      </c>
      <c r="E2795" t="str">
        <f t="shared" ca="1" si="134"/>
        <v/>
      </c>
    </row>
    <row r="2796" spans="1:5">
      <c r="A2796" t="str">
        <f t="shared" si="136"/>
        <v/>
      </c>
      <c r="B2796" t="str">
        <f t="shared" si="135"/>
        <v/>
      </c>
      <c r="C2796" s="2">
        <f>Calculation!$A199</f>
        <v>0</v>
      </c>
      <c r="D2796" cm="1">
        <f t="array" aca="1" ref="D2796" ca="1">IFERROR(INDEX(Calculation!L:L,MATCH('Reconciliation Layer'!C2796,Calculation!A:A,0),0),"")</f>
        <v>0</v>
      </c>
      <c r="E2796" t="str">
        <f t="shared" ca="1" si="134"/>
        <v/>
      </c>
    </row>
    <row r="2797" spans="1:5">
      <c r="A2797" t="str">
        <f t="shared" si="136"/>
        <v/>
      </c>
      <c r="B2797" t="str">
        <f t="shared" si="135"/>
        <v/>
      </c>
      <c r="C2797" s="2">
        <f>Calculation!$A200</f>
        <v>0</v>
      </c>
      <c r="D2797" cm="1">
        <f t="array" aca="1" ref="D2797" ca="1">IFERROR(INDEX(Calculation!L:L,MATCH('Reconciliation Layer'!C2797,Calculation!A:A,0),0),"")</f>
        <v>0</v>
      </c>
      <c r="E2797" t="str">
        <f t="shared" ca="1" si="134"/>
        <v/>
      </c>
    </row>
    <row r="2798" spans="1:5">
      <c r="A2798" t="str">
        <f t="shared" si="136"/>
        <v/>
      </c>
      <c r="B2798" t="str">
        <f t="shared" si="135"/>
        <v/>
      </c>
      <c r="C2798" s="2">
        <f>Calculation!$A201</f>
        <v>0</v>
      </c>
      <c r="D2798" cm="1">
        <f t="array" aca="1" ref="D2798" ca="1">IFERROR(INDEX(Calculation!L:L,MATCH('Reconciliation Layer'!C2798,Calculation!A:A,0),0),"")</f>
        <v>0</v>
      </c>
      <c r="E2798" t="str">
        <f t="shared" ca="1" si="134"/>
        <v/>
      </c>
    </row>
    <row r="2799" spans="1:5">
      <c r="A2799" t="str">
        <f t="shared" si="136"/>
        <v/>
      </c>
      <c r="B2799" t="str">
        <f t="shared" si="135"/>
        <v/>
      </c>
      <c r="C2799" s="2">
        <f>Calculation!$A202</f>
        <v>0</v>
      </c>
      <c r="D2799" cm="1">
        <f t="array" aca="1" ref="D2799" ca="1">IFERROR(INDEX(Calculation!L:L,MATCH('Reconciliation Layer'!C2799,Calculation!A:A,0),0),"")</f>
        <v>0</v>
      </c>
      <c r="E2799" t="str">
        <f t="shared" ca="1" si="134"/>
        <v/>
      </c>
    </row>
    <row r="2800" spans="1:5">
      <c r="A2800" t="str">
        <f t="shared" si="136"/>
        <v/>
      </c>
      <c r="B2800" t="str">
        <f t="shared" si="135"/>
        <v/>
      </c>
      <c r="C2800" s="2">
        <f>Calculation!$A203</f>
        <v>0</v>
      </c>
      <c r="D2800" cm="1">
        <f t="array" aca="1" ref="D2800" ca="1">IFERROR(INDEX(Calculation!L:L,MATCH('Reconciliation Layer'!C2800,Calculation!A:A,0),0),"")</f>
        <v>0</v>
      </c>
      <c r="E2800" t="str">
        <f t="shared" ca="1" si="134"/>
        <v/>
      </c>
    </row>
    <row r="2801" spans="1:5">
      <c r="A2801" t="str">
        <f t="shared" si="136"/>
        <v/>
      </c>
      <c r="B2801" t="str">
        <f t="shared" si="135"/>
        <v/>
      </c>
      <c r="C2801" s="2">
        <f>Calculation!$A204</f>
        <v>0</v>
      </c>
      <c r="D2801" cm="1">
        <f t="array" aca="1" ref="D2801" ca="1">IFERROR(INDEX(Calculation!L:L,MATCH('Reconciliation Layer'!C2801,Calculation!A:A,0),0),"")</f>
        <v>0</v>
      </c>
      <c r="E2801" t="str">
        <f t="shared" ca="1" si="134"/>
        <v/>
      </c>
    </row>
    <row r="2802" spans="1:5">
      <c r="A2802" t="str">
        <f t="shared" si="136"/>
        <v/>
      </c>
      <c r="B2802" t="str">
        <f t="shared" si="135"/>
        <v/>
      </c>
      <c r="C2802" s="2">
        <f>Calculation!$A205</f>
        <v>0</v>
      </c>
      <c r="D2802" cm="1">
        <f t="array" aca="1" ref="D2802" ca="1">IFERROR(INDEX(Calculation!L:L,MATCH('Reconciliation Layer'!C2802,Calculation!A:A,0),0),"")</f>
        <v>0</v>
      </c>
      <c r="E2802" t="str">
        <f t="shared" ca="1" si="134"/>
        <v/>
      </c>
    </row>
    <row r="2803" spans="1:5">
      <c r="A2803" t="str">
        <f t="shared" si="136"/>
        <v/>
      </c>
      <c r="B2803" t="str">
        <f t="shared" si="135"/>
        <v/>
      </c>
      <c r="C2803" s="2">
        <f>Calculation!$A206</f>
        <v>0</v>
      </c>
      <c r="D2803" cm="1">
        <f t="array" aca="1" ref="D2803" ca="1">IFERROR(INDEX(Calculation!L:L,MATCH('Reconciliation Layer'!C2803,Calculation!A:A,0),0),"")</f>
        <v>0</v>
      </c>
      <c r="E2803" t="str">
        <f t="shared" ca="1" si="134"/>
        <v/>
      </c>
    </row>
    <row r="2804" spans="1:5">
      <c r="A2804" t="str">
        <f t="shared" si="136"/>
        <v/>
      </c>
      <c r="B2804" t="str">
        <f t="shared" si="135"/>
        <v/>
      </c>
      <c r="C2804" s="2">
        <f>Calculation!$A207</f>
        <v>0</v>
      </c>
      <c r="D2804" cm="1">
        <f t="array" aca="1" ref="D2804" ca="1">IFERROR(INDEX(Calculation!L:L,MATCH('Reconciliation Layer'!C2804,Calculation!A:A,0),0),"")</f>
        <v>0</v>
      </c>
      <c r="E2804" t="str">
        <f t="shared" ca="1" si="134"/>
        <v/>
      </c>
    </row>
    <row r="2805" spans="1:5">
      <c r="A2805" t="str">
        <f t="shared" si="136"/>
        <v/>
      </c>
      <c r="B2805" t="str">
        <f t="shared" si="135"/>
        <v/>
      </c>
      <c r="C2805" s="2">
        <f>Calculation!$A208</f>
        <v>0</v>
      </c>
      <c r="D2805" cm="1">
        <f t="array" aca="1" ref="D2805" ca="1">IFERROR(INDEX(Calculation!L:L,MATCH('Reconciliation Layer'!C2805,Calculation!A:A,0),0),"")</f>
        <v>0</v>
      </c>
      <c r="E2805" t="str">
        <f t="shared" ca="1" si="134"/>
        <v/>
      </c>
    </row>
    <row r="2806" spans="1:5">
      <c r="A2806" t="str">
        <f t="shared" si="136"/>
        <v/>
      </c>
      <c r="B2806" t="str">
        <f t="shared" si="135"/>
        <v/>
      </c>
      <c r="C2806" s="2">
        <f>Calculation!$A209</f>
        <v>0</v>
      </c>
      <c r="D2806" cm="1">
        <f t="array" aca="1" ref="D2806" ca="1">IFERROR(INDEX(Calculation!L:L,MATCH('Reconciliation Layer'!C2806,Calculation!A:A,0),0),"")</f>
        <v>0</v>
      </c>
      <c r="E2806" t="str">
        <f t="shared" ca="1" si="134"/>
        <v/>
      </c>
    </row>
    <row r="2807" spans="1:5">
      <c r="A2807" t="str">
        <f t="shared" si="136"/>
        <v/>
      </c>
      <c r="B2807" t="str">
        <f t="shared" si="135"/>
        <v/>
      </c>
      <c r="C2807" s="2">
        <f>Calculation!$A210</f>
        <v>0</v>
      </c>
      <c r="D2807" cm="1">
        <f t="array" aca="1" ref="D2807" ca="1">IFERROR(INDEX(Calculation!L:L,MATCH('Reconciliation Layer'!C2807,Calculation!A:A,0),0),"")</f>
        <v>0</v>
      </c>
      <c r="E2807" t="str">
        <f t="shared" ca="1" si="134"/>
        <v/>
      </c>
    </row>
    <row r="2808" spans="1:5">
      <c r="A2808" t="str">
        <f t="shared" si="136"/>
        <v/>
      </c>
      <c r="B2808" t="str">
        <f t="shared" si="135"/>
        <v/>
      </c>
      <c r="C2808" s="2">
        <f>Calculation!$A211</f>
        <v>0</v>
      </c>
      <c r="D2808" cm="1">
        <f t="array" aca="1" ref="D2808" ca="1">IFERROR(INDEX(Calculation!L:L,MATCH('Reconciliation Layer'!C2808,Calculation!A:A,0),0),"")</f>
        <v>0</v>
      </c>
      <c r="E2808" t="str">
        <f t="shared" ca="1" si="134"/>
        <v/>
      </c>
    </row>
    <row r="2809" spans="1:5">
      <c r="A2809" t="str">
        <f t="shared" si="136"/>
        <v/>
      </c>
      <c r="B2809" t="str">
        <f t="shared" si="135"/>
        <v/>
      </c>
      <c r="C2809" s="2">
        <f>Calculation!$A212</f>
        <v>0</v>
      </c>
      <c r="D2809" cm="1">
        <f t="array" aca="1" ref="D2809" ca="1">IFERROR(INDEX(Calculation!L:L,MATCH('Reconciliation Layer'!C2809,Calculation!A:A,0),0),"")</f>
        <v>0</v>
      </c>
      <c r="E2809" t="str">
        <f t="shared" ca="1" si="134"/>
        <v/>
      </c>
    </row>
    <row r="2810" spans="1:5">
      <c r="A2810" t="str">
        <f t="shared" si="136"/>
        <v/>
      </c>
      <c r="B2810" t="str">
        <f t="shared" si="135"/>
        <v/>
      </c>
      <c r="C2810" s="2">
        <f>Calculation!$A213</f>
        <v>0</v>
      </c>
      <c r="D2810" cm="1">
        <f t="array" aca="1" ref="D2810" ca="1">IFERROR(INDEX(Calculation!L:L,MATCH('Reconciliation Layer'!C2810,Calculation!A:A,0),0),"")</f>
        <v>0</v>
      </c>
      <c r="E2810" t="str">
        <f t="shared" ca="1" si="134"/>
        <v/>
      </c>
    </row>
    <row r="2811" spans="1:5">
      <c r="A2811" t="str">
        <f t="shared" si="136"/>
        <v/>
      </c>
      <c r="B2811" t="str">
        <f t="shared" si="135"/>
        <v/>
      </c>
      <c r="C2811" s="2">
        <f>Calculation!$A214</f>
        <v>0</v>
      </c>
      <c r="D2811" cm="1">
        <f t="array" aca="1" ref="D2811" ca="1">IFERROR(INDEX(Calculation!L:L,MATCH('Reconciliation Layer'!C2811,Calculation!A:A,0),0),"")</f>
        <v>0</v>
      </c>
      <c r="E2811" t="str">
        <f t="shared" ref="E2811:E2874" ca="1" si="137">IF(D2811&lt;&gt;0,CONCATENATE(B2811,C2811,),"")</f>
        <v/>
      </c>
    </row>
    <row r="2812" spans="1:5">
      <c r="A2812" t="str">
        <f t="shared" si="136"/>
        <v/>
      </c>
      <c r="B2812" t="str">
        <f t="shared" si="135"/>
        <v/>
      </c>
      <c r="C2812" s="2">
        <f>Calculation!$A215</f>
        <v>0</v>
      </c>
      <c r="D2812" cm="1">
        <f t="array" aca="1" ref="D2812" ca="1">IFERROR(INDEX(Calculation!L:L,MATCH('Reconciliation Layer'!C2812,Calculation!A:A,0),0),"")</f>
        <v>0</v>
      </c>
      <c r="E2812" t="str">
        <f t="shared" ca="1" si="137"/>
        <v/>
      </c>
    </row>
    <row r="2813" spans="1:5">
      <c r="A2813" t="str">
        <f t="shared" si="136"/>
        <v/>
      </c>
      <c r="B2813" t="str">
        <f t="shared" si="135"/>
        <v/>
      </c>
      <c r="C2813" s="2">
        <f>Calculation!$A216</f>
        <v>0</v>
      </c>
      <c r="D2813" cm="1">
        <f t="array" aca="1" ref="D2813" ca="1">IFERROR(INDEX(Calculation!L:L,MATCH('Reconciliation Layer'!C2813,Calculation!A:A,0),0),"")</f>
        <v>0</v>
      </c>
      <c r="E2813" t="str">
        <f t="shared" ca="1" si="137"/>
        <v/>
      </c>
    </row>
    <row r="2814" spans="1:5">
      <c r="A2814" t="str">
        <f t="shared" si="136"/>
        <v/>
      </c>
      <c r="B2814" t="str">
        <f t="shared" si="135"/>
        <v/>
      </c>
      <c r="C2814" s="2">
        <f>Calculation!$A217</f>
        <v>0</v>
      </c>
      <c r="D2814" cm="1">
        <f t="array" aca="1" ref="D2814" ca="1">IFERROR(INDEX(Calculation!L:L,MATCH('Reconciliation Layer'!C2814,Calculation!A:A,0),0),"")</f>
        <v>0</v>
      </c>
      <c r="E2814" t="str">
        <f t="shared" ca="1" si="137"/>
        <v/>
      </c>
    </row>
    <row r="2815" spans="1:5">
      <c r="A2815" t="str">
        <f t="shared" si="136"/>
        <v/>
      </c>
      <c r="B2815" t="str">
        <f t="shared" si="135"/>
        <v/>
      </c>
      <c r="C2815" s="2">
        <f>Calculation!$A218</f>
        <v>0</v>
      </c>
      <c r="D2815" cm="1">
        <f t="array" aca="1" ref="D2815" ca="1">IFERROR(INDEX(Calculation!L:L,MATCH('Reconciliation Layer'!C2815,Calculation!A:A,0),0),"")</f>
        <v>0</v>
      </c>
      <c r="E2815" t="str">
        <f t="shared" ca="1" si="137"/>
        <v/>
      </c>
    </row>
    <row r="2816" spans="1:5">
      <c r="A2816" t="str">
        <f t="shared" si="136"/>
        <v/>
      </c>
      <c r="B2816" t="str">
        <f t="shared" si="135"/>
        <v/>
      </c>
      <c r="C2816" s="2">
        <f>Calculation!$A219</f>
        <v>0</v>
      </c>
      <c r="D2816" cm="1">
        <f t="array" aca="1" ref="D2816" ca="1">IFERROR(INDEX(Calculation!L:L,MATCH('Reconciliation Layer'!C2816,Calculation!A:A,0),0),"")</f>
        <v>0</v>
      </c>
      <c r="E2816" t="str">
        <f t="shared" ca="1" si="137"/>
        <v/>
      </c>
    </row>
    <row r="2817" spans="1:5">
      <c r="A2817" t="str">
        <f t="shared" si="136"/>
        <v/>
      </c>
      <c r="B2817" t="str">
        <f t="shared" si="135"/>
        <v/>
      </c>
      <c r="C2817" s="2">
        <f>Calculation!$A220</f>
        <v>0</v>
      </c>
      <c r="D2817" cm="1">
        <f t="array" aca="1" ref="D2817" ca="1">IFERROR(INDEX(Calculation!L:L,MATCH('Reconciliation Layer'!C2817,Calculation!A:A,0),0),"")</f>
        <v>0</v>
      </c>
      <c r="E2817" t="str">
        <f t="shared" ca="1" si="137"/>
        <v/>
      </c>
    </row>
    <row r="2818" spans="1:5">
      <c r="A2818" t="str">
        <f t="shared" si="136"/>
        <v/>
      </c>
      <c r="B2818" t="str">
        <f t="shared" si="135"/>
        <v/>
      </c>
      <c r="C2818" s="2">
        <f>Calculation!$A221</f>
        <v>0</v>
      </c>
      <c r="D2818" cm="1">
        <f t="array" aca="1" ref="D2818" ca="1">IFERROR(INDEX(Calculation!L:L,MATCH('Reconciliation Layer'!C2818,Calculation!A:A,0),0),"")</f>
        <v>0</v>
      </c>
      <c r="E2818" t="str">
        <f t="shared" ca="1" si="137"/>
        <v/>
      </c>
    </row>
    <row r="2819" spans="1:5">
      <c r="A2819" t="str">
        <f t="shared" si="136"/>
        <v/>
      </c>
      <c r="B2819" t="str">
        <f t="shared" si="135"/>
        <v/>
      </c>
      <c r="C2819" s="2">
        <f>Calculation!$A222</f>
        <v>0</v>
      </c>
      <c r="D2819" cm="1">
        <f t="array" aca="1" ref="D2819" ca="1">IFERROR(INDEX(Calculation!L:L,MATCH('Reconciliation Layer'!C2819,Calculation!A:A,0),0),"")</f>
        <v>0</v>
      </c>
      <c r="E2819" t="str">
        <f t="shared" ca="1" si="137"/>
        <v/>
      </c>
    </row>
    <row r="2820" spans="1:5">
      <c r="A2820" t="str">
        <f t="shared" si="136"/>
        <v/>
      </c>
      <c r="B2820" t="str">
        <f t="shared" si="135"/>
        <v/>
      </c>
      <c r="C2820" s="2">
        <f>Calculation!$A223</f>
        <v>0</v>
      </c>
      <c r="D2820" cm="1">
        <f t="array" aca="1" ref="D2820" ca="1">IFERROR(INDEX(Calculation!L:L,MATCH('Reconciliation Layer'!C2820,Calculation!A:A,0),0),"")</f>
        <v>0</v>
      </c>
      <c r="E2820" t="str">
        <f t="shared" ca="1" si="137"/>
        <v/>
      </c>
    </row>
    <row r="2821" spans="1:5">
      <c r="A2821" t="str">
        <f t="shared" si="136"/>
        <v/>
      </c>
      <c r="B2821" t="str">
        <f t="shared" si="135"/>
        <v/>
      </c>
      <c r="C2821" s="2">
        <f>Calculation!$A224</f>
        <v>0</v>
      </c>
      <c r="D2821" cm="1">
        <f t="array" aca="1" ref="D2821" ca="1">IFERROR(INDEX(Calculation!L:L,MATCH('Reconciliation Layer'!C2821,Calculation!A:A,0),0),"")</f>
        <v>0</v>
      </c>
      <c r="E2821" t="str">
        <f t="shared" ca="1" si="137"/>
        <v/>
      </c>
    </row>
    <row r="2822" spans="1:5">
      <c r="A2822" t="str">
        <f t="shared" si="136"/>
        <v/>
      </c>
      <c r="B2822" t="str">
        <f t="shared" si="135"/>
        <v/>
      </c>
      <c r="C2822" s="2">
        <f>Calculation!$A225</f>
        <v>0</v>
      </c>
      <c r="D2822" cm="1">
        <f t="array" aca="1" ref="D2822" ca="1">IFERROR(INDEX(Calculation!L:L,MATCH('Reconciliation Layer'!C2822,Calculation!A:A,0),0),"")</f>
        <v>0</v>
      </c>
      <c r="E2822" t="str">
        <f t="shared" ca="1" si="137"/>
        <v/>
      </c>
    </row>
    <row r="2823" spans="1:5">
      <c r="A2823" t="str">
        <f t="shared" si="136"/>
        <v/>
      </c>
      <c r="B2823" t="str">
        <f t="shared" si="135"/>
        <v/>
      </c>
      <c r="C2823" s="2">
        <f>Calculation!$A226</f>
        <v>0</v>
      </c>
      <c r="D2823" cm="1">
        <f t="array" aca="1" ref="D2823" ca="1">IFERROR(INDEX(Calculation!L:L,MATCH('Reconciliation Layer'!C2823,Calculation!A:A,0),0),"")</f>
        <v>0</v>
      </c>
      <c r="E2823" t="str">
        <f t="shared" ca="1" si="137"/>
        <v/>
      </c>
    </row>
    <row r="2824" spans="1:5">
      <c r="A2824" t="str">
        <f t="shared" si="136"/>
        <v/>
      </c>
      <c r="B2824" t="str">
        <f t="shared" si="135"/>
        <v/>
      </c>
      <c r="C2824" s="2">
        <f>Calculation!$A227</f>
        <v>0</v>
      </c>
      <c r="D2824" cm="1">
        <f t="array" aca="1" ref="D2824" ca="1">IFERROR(INDEX(Calculation!L:L,MATCH('Reconciliation Layer'!C2824,Calculation!A:A,0),0),"")</f>
        <v>0</v>
      </c>
      <c r="E2824" t="str">
        <f t="shared" ca="1" si="137"/>
        <v/>
      </c>
    </row>
    <row r="2825" spans="1:5">
      <c r="A2825" t="str">
        <f t="shared" si="136"/>
        <v/>
      </c>
      <c r="B2825" t="str">
        <f t="shared" si="135"/>
        <v/>
      </c>
      <c r="C2825" s="2">
        <f>Calculation!$A228</f>
        <v>0</v>
      </c>
      <c r="D2825" cm="1">
        <f t="array" aca="1" ref="D2825" ca="1">IFERROR(INDEX(Calculation!L:L,MATCH('Reconciliation Layer'!C2825,Calculation!A:A,0),0),"")</f>
        <v>0</v>
      </c>
      <c r="E2825" t="str">
        <f t="shared" ca="1" si="137"/>
        <v/>
      </c>
    </row>
    <row r="2826" spans="1:5">
      <c r="A2826" t="str">
        <f t="shared" si="136"/>
        <v/>
      </c>
      <c r="B2826" t="str">
        <f t="shared" si="135"/>
        <v/>
      </c>
      <c r="C2826" s="2">
        <f>Calculation!$A229</f>
        <v>0</v>
      </c>
      <c r="D2826" cm="1">
        <f t="array" aca="1" ref="D2826" ca="1">IFERROR(INDEX(Calculation!L:L,MATCH('Reconciliation Layer'!C2826,Calculation!A:A,0),0),"")</f>
        <v>0</v>
      </c>
      <c r="E2826" t="str">
        <f t="shared" ca="1" si="137"/>
        <v/>
      </c>
    </row>
    <row r="2827" spans="1:5">
      <c r="A2827" t="str">
        <f t="shared" si="136"/>
        <v/>
      </c>
      <c r="B2827" t="str">
        <f t="shared" si="135"/>
        <v/>
      </c>
      <c r="C2827" s="2">
        <f>Calculation!$A230</f>
        <v>0</v>
      </c>
      <c r="D2827" cm="1">
        <f t="array" aca="1" ref="D2827" ca="1">IFERROR(INDEX(Calculation!L:L,MATCH('Reconciliation Layer'!C2827,Calculation!A:A,0),0),"")</f>
        <v>0</v>
      </c>
      <c r="E2827" t="str">
        <f t="shared" ca="1" si="137"/>
        <v/>
      </c>
    </row>
    <row r="2828" spans="1:5">
      <c r="A2828" t="str">
        <f t="shared" si="136"/>
        <v/>
      </c>
      <c r="B2828" t="str">
        <f t="shared" si="135"/>
        <v/>
      </c>
      <c r="C2828" s="2">
        <f>Calculation!$A231</f>
        <v>0</v>
      </c>
      <c r="D2828" cm="1">
        <f t="array" aca="1" ref="D2828" ca="1">IFERROR(INDEX(Calculation!L:L,MATCH('Reconciliation Layer'!C2828,Calculation!A:A,0),0),"")</f>
        <v>0</v>
      </c>
      <c r="E2828" t="str">
        <f t="shared" ca="1" si="137"/>
        <v/>
      </c>
    </row>
    <row r="2829" spans="1:5">
      <c r="A2829" t="str">
        <f t="shared" si="136"/>
        <v/>
      </c>
      <c r="B2829" t="str">
        <f t="shared" si="135"/>
        <v/>
      </c>
      <c r="C2829" s="2">
        <f>Calculation!$A232</f>
        <v>0</v>
      </c>
      <c r="D2829" cm="1">
        <f t="array" aca="1" ref="D2829" ca="1">IFERROR(INDEX(Calculation!L:L,MATCH('Reconciliation Layer'!C2829,Calculation!A:A,0),0),"")</f>
        <v>0</v>
      </c>
      <c r="E2829" t="str">
        <f t="shared" ca="1" si="137"/>
        <v/>
      </c>
    </row>
    <row r="2830" spans="1:5">
      <c r="A2830" t="str">
        <f t="shared" si="136"/>
        <v/>
      </c>
      <c r="B2830" t="str">
        <f t="shared" si="135"/>
        <v/>
      </c>
      <c r="C2830" s="2">
        <f>Calculation!$A233</f>
        <v>0</v>
      </c>
      <c r="D2830" cm="1">
        <f t="array" aca="1" ref="D2830" ca="1">IFERROR(INDEX(Calculation!L:L,MATCH('Reconciliation Layer'!C2830,Calculation!A:A,0),0),"")</f>
        <v>0</v>
      </c>
      <c r="E2830" t="str">
        <f t="shared" ca="1" si="137"/>
        <v/>
      </c>
    </row>
    <row r="2831" spans="1:5">
      <c r="A2831" t="str">
        <f t="shared" si="136"/>
        <v/>
      </c>
      <c r="B2831" t="str">
        <f t="shared" si="135"/>
        <v/>
      </c>
      <c r="C2831" s="2">
        <f>Calculation!$A234</f>
        <v>0</v>
      </c>
      <c r="D2831" cm="1">
        <f t="array" aca="1" ref="D2831" ca="1">IFERROR(INDEX(Calculation!L:L,MATCH('Reconciliation Layer'!C2831,Calculation!A:A,0),0),"")</f>
        <v>0</v>
      </c>
      <c r="E2831" t="str">
        <f t="shared" ca="1" si="137"/>
        <v/>
      </c>
    </row>
    <row r="2832" spans="1:5">
      <c r="A2832" t="str">
        <f t="shared" si="136"/>
        <v/>
      </c>
      <c r="B2832" t="str">
        <f t="shared" si="135"/>
        <v/>
      </c>
      <c r="C2832" s="2">
        <f>Calculation!$A235</f>
        <v>0</v>
      </c>
      <c r="D2832" cm="1">
        <f t="array" aca="1" ref="D2832" ca="1">IFERROR(INDEX(Calculation!L:L,MATCH('Reconciliation Layer'!C2832,Calculation!A:A,0),0),"")</f>
        <v>0</v>
      </c>
      <c r="E2832" t="str">
        <f t="shared" ca="1" si="137"/>
        <v/>
      </c>
    </row>
    <row r="2833" spans="1:5">
      <c r="A2833" t="str">
        <f t="shared" si="136"/>
        <v/>
      </c>
      <c r="B2833" t="str">
        <f t="shared" si="135"/>
        <v/>
      </c>
      <c r="C2833" s="2">
        <f>Calculation!$A236</f>
        <v>0</v>
      </c>
      <c r="D2833" cm="1">
        <f t="array" aca="1" ref="D2833" ca="1">IFERROR(INDEX(Calculation!L:L,MATCH('Reconciliation Layer'!C2833,Calculation!A:A,0),0),"")</f>
        <v>0</v>
      </c>
      <c r="E2833" t="str">
        <f t="shared" ca="1" si="137"/>
        <v/>
      </c>
    </row>
    <row r="2834" spans="1:5">
      <c r="A2834" t="str">
        <f t="shared" si="136"/>
        <v/>
      </c>
      <c r="B2834" t="str">
        <f t="shared" si="135"/>
        <v/>
      </c>
      <c r="C2834" s="2">
        <f>Calculation!$A237</f>
        <v>0</v>
      </c>
      <c r="D2834" cm="1">
        <f t="array" aca="1" ref="D2834" ca="1">IFERROR(INDEX(Calculation!L:L,MATCH('Reconciliation Layer'!C2834,Calculation!A:A,0),0),"")</f>
        <v>0</v>
      </c>
      <c r="E2834" t="str">
        <f t="shared" ca="1" si="137"/>
        <v/>
      </c>
    </row>
    <row r="2835" spans="1:5">
      <c r="A2835" t="str">
        <f t="shared" si="136"/>
        <v/>
      </c>
      <c r="B2835" t="str">
        <f t="shared" si="135"/>
        <v/>
      </c>
      <c r="C2835" s="2">
        <f>Calculation!$A238</f>
        <v>0</v>
      </c>
      <c r="D2835" cm="1">
        <f t="array" aca="1" ref="D2835" ca="1">IFERROR(INDEX(Calculation!L:L,MATCH('Reconciliation Layer'!C2835,Calculation!A:A,0),0),"")</f>
        <v>0</v>
      </c>
      <c r="E2835" t="str">
        <f t="shared" ca="1" si="137"/>
        <v/>
      </c>
    </row>
    <row r="2836" spans="1:5">
      <c r="A2836" t="str">
        <f t="shared" si="136"/>
        <v/>
      </c>
      <c r="B2836" t="str">
        <f t="shared" si="135"/>
        <v/>
      </c>
      <c r="C2836" s="2">
        <f>Calculation!$A239</f>
        <v>0</v>
      </c>
      <c r="D2836" cm="1">
        <f t="array" aca="1" ref="D2836" ca="1">IFERROR(INDEX(Calculation!L:L,MATCH('Reconciliation Layer'!C2836,Calculation!A:A,0),0),"")</f>
        <v>0</v>
      </c>
      <c r="E2836" t="str">
        <f t="shared" ca="1" si="137"/>
        <v/>
      </c>
    </row>
    <row r="2837" spans="1:5">
      <c r="A2837" t="str">
        <f t="shared" si="136"/>
        <v/>
      </c>
      <c r="B2837" t="str">
        <f t="shared" si="135"/>
        <v/>
      </c>
      <c r="C2837" s="2">
        <f>Calculation!$A240</f>
        <v>0</v>
      </c>
      <c r="D2837" cm="1">
        <f t="array" aca="1" ref="D2837" ca="1">IFERROR(INDEX(Calculation!L:L,MATCH('Reconciliation Layer'!C2837,Calculation!A:A,0),0),"")</f>
        <v>0</v>
      </c>
      <c r="E2837" t="str">
        <f t="shared" ca="1" si="137"/>
        <v/>
      </c>
    </row>
    <row r="2838" spans="1:5">
      <c r="A2838" t="str">
        <f t="shared" si="136"/>
        <v/>
      </c>
      <c r="B2838" t="str">
        <f t="shared" si="135"/>
        <v/>
      </c>
      <c r="C2838" s="2">
        <f>Calculation!$A241</f>
        <v>0</v>
      </c>
      <c r="D2838" cm="1">
        <f t="array" aca="1" ref="D2838" ca="1">IFERROR(INDEX(Calculation!L:L,MATCH('Reconciliation Layer'!C2838,Calculation!A:A,0),0),"")</f>
        <v>0</v>
      </c>
      <c r="E2838" t="str">
        <f t="shared" ca="1" si="137"/>
        <v/>
      </c>
    </row>
    <row r="2839" spans="1:5">
      <c r="A2839" t="str">
        <f t="shared" si="136"/>
        <v/>
      </c>
      <c r="B2839" t="str">
        <f t="shared" si="135"/>
        <v/>
      </c>
      <c r="C2839" s="2">
        <f>Calculation!$A242</f>
        <v>0</v>
      </c>
      <c r="D2839" cm="1">
        <f t="array" aca="1" ref="D2839" ca="1">IFERROR(INDEX(Calculation!L:L,MATCH('Reconciliation Layer'!C2839,Calculation!A:A,0),0),"")</f>
        <v>0</v>
      </c>
      <c r="E2839" t="str">
        <f t="shared" ca="1" si="137"/>
        <v/>
      </c>
    </row>
    <row r="2840" spans="1:5">
      <c r="A2840" t="str">
        <f t="shared" si="136"/>
        <v/>
      </c>
      <c r="B2840" t="str">
        <f t="shared" si="135"/>
        <v/>
      </c>
      <c r="C2840" s="2">
        <f>Calculation!$A243</f>
        <v>0</v>
      </c>
      <c r="D2840" cm="1">
        <f t="array" aca="1" ref="D2840" ca="1">IFERROR(INDEX(Calculation!L:L,MATCH('Reconciliation Layer'!C2840,Calculation!A:A,0),0),"")</f>
        <v>0</v>
      </c>
      <c r="E2840" t="str">
        <f t="shared" ca="1" si="137"/>
        <v/>
      </c>
    </row>
    <row r="2841" spans="1:5">
      <c r="A2841" t="str">
        <f t="shared" si="136"/>
        <v/>
      </c>
      <c r="B2841" t="str">
        <f t="shared" si="135"/>
        <v/>
      </c>
      <c r="C2841" s="2">
        <f>Calculation!$A244</f>
        <v>0</v>
      </c>
      <c r="D2841" cm="1">
        <f t="array" aca="1" ref="D2841" ca="1">IFERROR(INDEX(Calculation!L:L,MATCH('Reconciliation Layer'!C2841,Calculation!A:A,0),0),"")</f>
        <v>0</v>
      </c>
      <c r="E2841" t="str">
        <f t="shared" ca="1" si="137"/>
        <v/>
      </c>
    </row>
    <row r="2842" spans="1:5">
      <c r="A2842" t="str">
        <f t="shared" si="136"/>
        <v/>
      </c>
      <c r="B2842" t="str">
        <f t="shared" si="135"/>
        <v/>
      </c>
      <c r="C2842" s="2">
        <f>Calculation!$A245</f>
        <v>0</v>
      </c>
      <c r="D2842" cm="1">
        <f t="array" aca="1" ref="D2842" ca="1">IFERROR(INDEX(Calculation!L:L,MATCH('Reconciliation Layer'!C2842,Calculation!A:A,0),0),"")</f>
        <v>0</v>
      </c>
      <c r="E2842" t="str">
        <f t="shared" ca="1" si="137"/>
        <v/>
      </c>
    </row>
    <row r="2843" spans="1:5">
      <c r="A2843" t="str">
        <f t="shared" si="136"/>
        <v/>
      </c>
      <c r="B2843" t="str">
        <f t="shared" si="135"/>
        <v/>
      </c>
      <c r="C2843" s="2">
        <f>Calculation!$A246</f>
        <v>0</v>
      </c>
      <c r="D2843" cm="1">
        <f t="array" aca="1" ref="D2843" ca="1">IFERROR(INDEX(Calculation!L:L,MATCH('Reconciliation Layer'!C2843,Calculation!A:A,0),0),"")</f>
        <v>0</v>
      </c>
      <c r="E2843" t="str">
        <f t="shared" ca="1" si="137"/>
        <v/>
      </c>
    </row>
    <row r="2844" spans="1:5">
      <c r="A2844" t="str">
        <f t="shared" si="136"/>
        <v/>
      </c>
      <c r="B2844" t="str">
        <f t="shared" si="135"/>
        <v/>
      </c>
      <c r="C2844" s="2">
        <f>Calculation!$A247</f>
        <v>0</v>
      </c>
      <c r="D2844" cm="1">
        <f t="array" aca="1" ref="D2844" ca="1">IFERROR(INDEX(Calculation!L:L,MATCH('Reconciliation Layer'!C2844,Calculation!A:A,0),0),"")</f>
        <v>0</v>
      </c>
      <c r="E2844" t="str">
        <f t="shared" ca="1" si="137"/>
        <v/>
      </c>
    </row>
    <row r="2845" spans="1:5">
      <c r="A2845" t="str">
        <f t="shared" si="136"/>
        <v/>
      </c>
      <c r="B2845" t="str">
        <f t="shared" si="135"/>
        <v/>
      </c>
      <c r="C2845" s="2">
        <f>Calculation!$A248</f>
        <v>0</v>
      </c>
      <c r="D2845" cm="1">
        <f t="array" aca="1" ref="D2845" ca="1">IFERROR(INDEX(Calculation!L:L,MATCH('Reconciliation Layer'!C2845,Calculation!A:A,0),0),"")</f>
        <v>0</v>
      </c>
      <c r="E2845" t="str">
        <f t="shared" ca="1" si="137"/>
        <v/>
      </c>
    </row>
    <row r="2846" spans="1:5">
      <c r="A2846" t="str">
        <f t="shared" si="136"/>
        <v/>
      </c>
      <c r="B2846" t="str">
        <f t="shared" si="135"/>
        <v/>
      </c>
      <c r="C2846" s="2">
        <f>Calculation!$A249</f>
        <v>0</v>
      </c>
      <c r="D2846" cm="1">
        <f t="array" aca="1" ref="D2846" ca="1">IFERROR(INDEX(Calculation!L:L,MATCH('Reconciliation Layer'!C2846,Calculation!A:A,0),0),"")</f>
        <v>0</v>
      </c>
      <c r="E2846" t="str">
        <f t="shared" ca="1" si="137"/>
        <v/>
      </c>
    </row>
    <row r="2847" spans="1:5">
      <c r="A2847" t="str">
        <f t="shared" si="136"/>
        <v/>
      </c>
      <c r="B2847" t="str">
        <f t="shared" si="135"/>
        <v/>
      </c>
      <c r="C2847" s="2">
        <f>Calculation!$A250</f>
        <v>0</v>
      </c>
      <c r="D2847" cm="1">
        <f t="array" aca="1" ref="D2847" ca="1">IFERROR(INDEX(Calculation!L:L,MATCH('Reconciliation Layer'!C2847,Calculation!A:A,0),0),"")</f>
        <v>0</v>
      </c>
      <c r="E2847" t="str">
        <f t="shared" ca="1" si="137"/>
        <v/>
      </c>
    </row>
    <row r="2848" spans="1:5">
      <c r="A2848" t="str">
        <f t="shared" si="136"/>
        <v/>
      </c>
      <c r="B2848" t="str">
        <f t="shared" si="135"/>
        <v/>
      </c>
      <c r="C2848" s="2">
        <f>Calculation!$A251</f>
        <v>0</v>
      </c>
      <c r="D2848" cm="1">
        <f t="array" aca="1" ref="D2848" ca="1">IFERROR(INDEX(Calculation!L:L,MATCH('Reconciliation Layer'!C2848,Calculation!A:A,0),0),"")</f>
        <v>0</v>
      </c>
      <c r="E2848" t="str">
        <f t="shared" ca="1" si="137"/>
        <v/>
      </c>
    </row>
    <row r="2849" spans="1:5">
      <c r="A2849" t="str">
        <f t="shared" si="136"/>
        <v/>
      </c>
      <c r="B2849" t="str">
        <f t="shared" si="135"/>
        <v/>
      </c>
      <c r="C2849" s="2">
        <f>Calculation!$A252</f>
        <v>0</v>
      </c>
      <c r="D2849" cm="1">
        <f t="array" aca="1" ref="D2849" ca="1">IFERROR(INDEX(Calculation!L:L,MATCH('Reconciliation Layer'!C2849,Calculation!A:A,0),0),"")</f>
        <v>0</v>
      </c>
      <c r="E2849" t="str">
        <f t="shared" ca="1" si="137"/>
        <v/>
      </c>
    </row>
    <row r="2850" spans="1:5">
      <c r="A2850" t="str">
        <f t="shared" si="136"/>
        <v/>
      </c>
      <c r="B2850" t="str">
        <f t="shared" si="135"/>
        <v/>
      </c>
      <c r="C2850" s="2">
        <f>Calculation!$A253</f>
        <v>0</v>
      </c>
      <c r="D2850" cm="1">
        <f t="array" aca="1" ref="D2850" ca="1">IFERROR(INDEX(Calculation!L:L,MATCH('Reconciliation Layer'!C2850,Calculation!A:A,0),0),"")</f>
        <v>0</v>
      </c>
      <c r="E2850" t="str">
        <f t="shared" ca="1" si="137"/>
        <v/>
      </c>
    </row>
    <row r="2851" spans="1:5">
      <c r="A2851" t="str">
        <f t="shared" si="136"/>
        <v/>
      </c>
      <c r="B2851" t="str">
        <f t="shared" si="135"/>
        <v/>
      </c>
      <c r="C2851" s="2">
        <f>Calculation!$A254</f>
        <v>0</v>
      </c>
      <c r="D2851" cm="1">
        <f t="array" aca="1" ref="D2851" ca="1">IFERROR(INDEX(Calculation!L:L,MATCH('Reconciliation Layer'!C2851,Calculation!A:A,0),0),"")</f>
        <v>0</v>
      </c>
      <c r="E2851" t="str">
        <f t="shared" ca="1" si="137"/>
        <v/>
      </c>
    </row>
    <row r="2852" spans="1:5">
      <c r="A2852" t="str">
        <f t="shared" si="136"/>
        <v/>
      </c>
      <c r="B2852" t="str">
        <f t="shared" si="135"/>
        <v/>
      </c>
      <c r="C2852" s="2">
        <f>Calculation!$A255</f>
        <v>0</v>
      </c>
      <c r="D2852" cm="1">
        <f t="array" aca="1" ref="D2852" ca="1">IFERROR(INDEX(Calculation!L:L,MATCH('Reconciliation Layer'!C2852,Calculation!A:A,0),0),"")</f>
        <v>0</v>
      </c>
      <c r="E2852" t="str">
        <f t="shared" ca="1" si="137"/>
        <v/>
      </c>
    </row>
    <row r="2853" spans="1:5">
      <c r="A2853" t="str">
        <f t="shared" si="136"/>
        <v/>
      </c>
      <c r="B2853" t="str">
        <f t="shared" si="135"/>
        <v/>
      </c>
      <c r="C2853" s="2">
        <f>Calculation!$A256</f>
        <v>0</v>
      </c>
      <c r="D2853" cm="1">
        <f t="array" aca="1" ref="D2853" ca="1">IFERROR(INDEX(Calculation!L:L,MATCH('Reconciliation Layer'!C2853,Calculation!A:A,0),0),"")</f>
        <v>0</v>
      </c>
      <c r="E2853" t="str">
        <f t="shared" ca="1" si="137"/>
        <v/>
      </c>
    </row>
    <row r="2854" spans="1:5">
      <c r="A2854" t="str">
        <f t="shared" si="136"/>
        <v/>
      </c>
      <c r="B2854" t="str">
        <f t="shared" si="135"/>
        <v/>
      </c>
      <c r="C2854" s="2">
        <f>Calculation!$A257</f>
        <v>0</v>
      </c>
      <c r="D2854" cm="1">
        <f t="array" aca="1" ref="D2854" ca="1">IFERROR(INDEX(Calculation!L:L,MATCH('Reconciliation Layer'!C2854,Calculation!A:A,0),0),"")</f>
        <v>0</v>
      </c>
      <c r="E2854" t="str">
        <f t="shared" ca="1" si="137"/>
        <v/>
      </c>
    </row>
    <row r="2855" spans="1:5">
      <c r="A2855" t="str">
        <f t="shared" si="136"/>
        <v/>
      </c>
      <c r="B2855" t="str">
        <f t="shared" si="135"/>
        <v/>
      </c>
      <c r="C2855" s="2">
        <f>Calculation!$A258</f>
        <v>0</v>
      </c>
      <c r="D2855" cm="1">
        <f t="array" aca="1" ref="D2855" ca="1">IFERROR(INDEX(Calculation!L:L,MATCH('Reconciliation Layer'!C2855,Calculation!A:A,0),0),"")</f>
        <v>0</v>
      </c>
      <c r="E2855" t="str">
        <f t="shared" ca="1" si="137"/>
        <v/>
      </c>
    </row>
    <row r="2856" spans="1:5">
      <c r="A2856" t="str">
        <f t="shared" si="136"/>
        <v/>
      </c>
      <c r="B2856" t="str">
        <f t="shared" si="135"/>
        <v/>
      </c>
      <c r="C2856" s="2">
        <f>Calculation!$A259</f>
        <v>0</v>
      </c>
      <c r="D2856" cm="1">
        <f t="array" aca="1" ref="D2856" ca="1">IFERROR(INDEX(Calculation!L:L,MATCH('Reconciliation Layer'!C2856,Calculation!A:A,0),0),"")</f>
        <v>0</v>
      </c>
      <c r="E2856" t="str">
        <f t="shared" ca="1" si="137"/>
        <v/>
      </c>
    </row>
    <row r="2857" spans="1:5">
      <c r="A2857" t="str">
        <f t="shared" si="136"/>
        <v/>
      </c>
      <c r="B2857" t="str">
        <f t="shared" si="135"/>
        <v/>
      </c>
      <c r="C2857" s="2">
        <f>Calculation!$A260</f>
        <v>0</v>
      </c>
      <c r="D2857" cm="1">
        <f t="array" aca="1" ref="D2857" ca="1">IFERROR(INDEX(Calculation!L:L,MATCH('Reconciliation Layer'!C2857,Calculation!A:A,0),0),"")</f>
        <v>0</v>
      </c>
      <c r="E2857" t="str">
        <f t="shared" ca="1" si="137"/>
        <v/>
      </c>
    </row>
    <row r="2858" spans="1:5">
      <c r="A2858" t="str">
        <f t="shared" si="136"/>
        <v/>
      </c>
      <c r="B2858" t="str">
        <f t="shared" ref="B2858:B2921" si="138">IF(C2858&gt;0,CONCATENATE(A2858," | ","Daily Summary"),"")</f>
        <v/>
      </c>
      <c r="C2858" s="2">
        <f>Calculation!$A261</f>
        <v>0</v>
      </c>
      <c r="D2858" cm="1">
        <f t="array" aca="1" ref="D2858" ca="1">IFERROR(INDEX(Calculation!L:L,MATCH('Reconciliation Layer'!C2858,Calculation!A:A,0),0),"")</f>
        <v>0</v>
      </c>
      <c r="E2858" t="str">
        <f t="shared" ca="1" si="137"/>
        <v/>
      </c>
    </row>
    <row r="2859" spans="1:5">
      <c r="A2859" t="str">
        <f t="shared" ref="A2859:A2922" si="139">IF(C2859&gt;0,A2858,"")</f>
        <v/>
      </c>
      <c r="B2859" t="str">
        <f t="shared" si="138"/>
        <v/>
      </c>
      <c r="C2859" s="2">
        <f>Calculation!$A262</f>
        <v>0</v>
      </c>
      <c r="D2859" cm="1">
        <f t="array" aca="1" ref="D2859" ca="1">IFERROR(INDEX(Calculation!L:L,MATCH('Reconciliation Layer'!C2859,Calculation!A:A,0),0),"")</f>
        <v>0</v>
      </c>
      <c r="E2859" t="str">
        <f t="shared" ca="1" si="137"/>
        <v/>
      </c>
    </row>
    <row r="2860" spans="1:5">
      <c r="A2860" t="str">
        <f t="shared" si="139"/>
        <v/>
      </c>
      <c r="B2860" t="str">
        <f t="shared" si="138"/>
        <v/>
      </c>
      <c r="C2860" s="2">
        <f>Calculation!$A263</f>
        <v>0</v>
      </c>
      <c r="D2860" cm="1">
        <f t="array" aca="1" ref="D2860" ca="1">IFERROR(INDEX(Calculation!L:L,MATCH('Reconciliation Layer'!C2860,Calculation!A:A,0),0),"")</f>
        <v>0</v>
      </c>
      <c r="E2860" t="str">
        <f t="shared" ca="1" si="137"/>
        <v/>
      </c>
    </row>
    <row r="2861" spans="1:5">
      <c r="A2861" t="str">
        <f t="shared" si="139"/>
        <v/>
      </c>
      <c r="B2861" t="str">
        <f t="shared" si="138"/>
        <v/>
      </c>
      <c r="C2861" s="2">
        <f>Calculation!$A264</f>
        <v>0</v>
      </c>
      <c r="D2861" cm="1">
        <f t="array" aca="1" ref="D2861" ca="1">IFERROR(INDEX(Calculation!L:L,MATCH('Reconciliation Layer'!C2861,Calculation!A:A,0),0),"")</f>
        <v>0</v>
      </c>
      <c r="E2861" t="str">
        <f t="shared" ca="1" si="137"/>
        <v/>
      </c>
    </row>
    <row r="2862" spans="1:5">
      <c r="A2862" t="str">
        <f t="shared" si="139"/>
        <v/>
      </c>
      <c r="B2862" t="str">
        <f t="shared" si="138"/>
        <v/>
      </c>
      <c r="C2862" s="2">
        <f>Calculation!$A265</f>
        <v>0</v>
      </c>
      <c r="D2862" cm="1">
        <f t="array" aca="1" ref="D2862" ca="1">IFERROR(INDEX(Calculation!L:L,MATCH('Reconciliation Layer'!C2862,Calculation!A:A,0),0),"")</f>
        <v>0</v>
      </c>
      <c r="E2862" t="str">
        <f t="shared" ca="1" si="137"/>
        <v/>
      </c>
    </row>
    <row r="2863" spans="1:5">
      <c r="A2863" t="str">
        <f t="shared" si="139"/>
        <v/>
      </c>
      <c r="B2863" t="str">
        <f t="shared" si="138"/>
        <v/>
      </c>
      <c r="C2863" s="2">
        <f>Calculation!$A266</f>
        <v>0</v>
      </c>
      <c r="D2863" cm="1">
        <f t="array" aca="1" ref="D2863" ca="1">IFERROR(INDEX(Calculation!L:L,MATCH('Reconciliation Layer'!C2863,Calculation!A:A,0),0),"")</f>
        <v>0</v>
      </c>
      <c r="E2863" t="str">
        <f t="shared" ca="1" si="137"/>
        <v/>
      </c>
    </row>
    <row r="2864" spans="1:5">
      <c r="A2864" t="str">
        <f t="shared" si="139"/>
        <v/>
      </c>
      <c r="B2864" t="str">
        <f t="shared" si="138"/>
        <v/>
      </c>
      <c r="C2864" s="2">
        <f>Calculation!$A267</f>
        <v>0</v>
      </c>
      <c r="D2864" cm="1">
        <f t="array" aca="1" ref="D2864" ca="1">IFERROR(INDEX(Calculation!L:L,MATCH('Reconciliation Layer'!C2864,Calculation!A:A,0),0),"")</f>
        <v>0</v>
      </c>
      <c r="E2864" t="str">
        <f t="shared" ca="1" si="137"/>
        <v/>
      </c>
    </row>
    <row r="2865" spans="1:5">
      <c r="A2865" t="str">
        <f t="shared" si="139"/>
        <v/>
      </c>
      <c r="B2865" t="str">
        <f t="shared" si="138"/>
        <v/>
      </c>
      <c r="C2865" s="2">
        <f>Calculation!$A268</f>
        <v>0</v>
      </c>
      <c r="D2865" cm="1">
        <f t="array" aca="1" ref="D2865" ca="1">IFERROR(INDEX(Calculation!L:L,MATCH('Reconciliation Layer'!C2865,Calculation!A:A,0),0),"")</f>
        <v>0</v>
      </c>
      <c r="E2865" t="str">
        <f t="shared" ca="1" si="137"/>
        <v/>
      </c>
    </row>
    <row r="2866" spans="1:5">
      <c r="A2866" t="str">
        <f t="shared" si="139"/>
        <v/>
      </c>
      <c r="B2866" t="str">
        <f t="shared" si="138"/>
        <v/>
      </c>
      <c r="C2866" s="2">
        <f>Calculation!$A269</f>
        <v>0</v>
      </c>
      <c r="D2866" cm="1">
        <f t="array" aca="1" ref="D2866" ca="1">IFERROR(INDEX(Calculation!L:L,MATCH('Reconciliation Layer'!C2866,Calculation!A:A,0),0),"")</f>
        <v>0</v>
      </c>
      <c r="E2866" t="str">
        <f t="shared" ca="1" si="137"/>
        <v/>
      </c>
    </row>
    <row r="2867" spans="1:5">
      <c r="A2867" t="str">
        <f t="shared" si="139"/>
        <v/>
      </c>
      <c r="B2867" t="str">
        <f t="shared" si="138"/>
        <v/>
      </c>
      <c r="C2867" s="2">
        <f>Calculation!$A270</f>
        <v>0</v>
      </c>
      <c r="D2867" cm="1">
        <f t="array" aca="1" ref="D2867" ca="1">IFERROR(INDEX(Calculation!L:L,MATCH('Reconciliation Layer'!C2867,Calculation!A:A,0),0),"")</f>
        <v>0</v>
      </c>
      <c r="E2867" t="str">
        <f t="shared" ca="1" si="137"/>
        <v/>
      </c>
    </row>
    <row r="2868" spans="1:5">
      <c r="A2868" t="str">
        <f t="shared" si="139"/>
        <v/>
      </c>
      <c r="B2868" t="str">
        <f t="shared" si="138"/>
        <v/>
      </c>
      <c r="C2868" s="2">
        <f>Calculation!$A271</f>
        <v>0</v>
      </c>
      <c r="D2868" cm="1">
        <f t="array" aca="1" ref="D2868" ca="1">IFERROR(INDEX(Calculation!L:L,MATCH('Reconciliation Layer'!C2868,Calculation!A:A,0),0),"")</f>
        <v>0</v>
      </c>
      <c r="E2868" t="str">
        <f t="shared" ca="1" si="137"/>
        <v/>
      </c>
    </row>
    <row r="2869" spans="1:5">
      <c r="A2869" t="str">
        <f t="shared" si="139"/>
        <v/>
      </c>
      <c r="B2869" t="str">
        <f t="shared" si="138"/>
        <v/>
      </c>
      <c r="C2869" s="2">
        <f>Calculation!$A272</f>
        <v>0</v>
      </c>
      <c r="D2869" cm="1">
        <f t="array" aca="1" ref="D2869" ca="1">IFERROR(INDEX(Calculation!L:L,MATCH('Reconciliation Layer'!C2869,Calculation!A:A,0),0),"")</f>
        <v>0</v>
      </c>
      <c r="E2869" t="str">
        <f t="shared" ca="1" si="137"/>
        <v/>
      </c>
    </row>
    <row r="2870" spans="1:5">
      <c r="A2870" t="str">
        <f t="shared" si="139"/>
        <v/>
      </c>
      <c r="B2870" t="str">
        <f t="shared" si="138"/>
        <v/>
      </c>
      <c r="C2870" s="2">
        <f>Calculation!$A273</f>
        <v>0</v>
      </c>
      <c r="D2870" cm="1">
        <f t="array" aca="1" ref="D2870" ca="1">IFERROR(INDEX(Calculation!L:L,MATCH('Reconciliation Layer'!C2870,Calculation!A:A,0),0),"")</f>
        <v>0</v>
      </c>
      <c r="E2870" t="str">
        <f t="shared" ca="1" si="137"/>
        <v/>
      </c>
    </row>
    <row r="2871" spans="1:5">
      <c r="A2871" t="str">
        <f t="shared" si="139"/>
        <v/>
      </c>
      <c r="B2871" t="str">
        <f t="shared" si="138"/>
        <v/>
      </c>
      <c r="C2871" s="2">
        <f>Calculation!$A274</f>
        <v>0</v>
      </c>
      <c r="D2871" cm="1">
        <f t="array" aca="1" ref="D2871" ca="1">IFERROR(INDEX(Calculation!L:L,MATCH('Reconciliation Layer'!C2871,Calculation!A:A,0),0),"")</f>
        <v>0</v>
      </c>
      <c r="E2871" t="str">
        <f t="shared" ca="1" si="137"/>
        <v/>
      </c>
    </row>
    <row r="2872" spans="1:5">
      <c r="A2872" t="str">
        <f t="shared" si="139"/>
        <v/>
      </c>
      <c r="B2872" t="str">
        <f t="shared" si="138"/>
        <v/>
      </c>
      <c r="C2872" s="2">
        <f>Calculation!$A275</f>
        <v>0</v>
      </c>
      <c r="D2872" cm="1">
        <f t="array" aca="1" ref="D2872" ca="1">IFERROR(INDEX(Calculation!L:L,MATCH('Reconciliation Layer'!C2872,Calculation!A:A,0),0),"")</f>
        <v>0</v>
      </c>
      <c r="E2872" t="str">
        <f t="shared" ca="1" si="137"/>
        <v/>
      </c>
    </row>
    <row r="2873" spans="1:5">
      <c r="A2873" t="str">
        <f t="shared" si="139"/>
        <v/>
      </c>
      <c r="B2873" t="str">
        <f t="shared" si="138"/>
        <v/>
      </c>
      <c r="C2873" s="2">
        <f>Calculation!$A276</f>
        <v>0</v>
      </c>
      <c r="D2873" cm="1">
        <f t="array" aca="1" ref="D2873" ca="1">IFERROR(INDEX(Calculation!L:L,MATCH('Reconciliation Layer'!C2873,Calculation!A:A,0),0),"")</f>
        <v>0</v>
      </c>
      <c r="E2873" t="str">
        <f t="shared" ca="1" si="137"/>
        <v/>
      </c>
    </row>
    <row r="2874" spans="1:5">
      <c r="A2874" t="str">
        <f t="shared" si="139"/>
        <v/>
      </c>
      <c r="B2874" t="str">
        <f t="shared" si="138"/>
        <v/>
      </c>
      <c r="C2874" s="2">
        <f>Calculation!$A277</f>
        <v>0</v>
      </c>
      <c r="D2874" cm="1">
        <f t="array" aca="1" ref="D2874" ca="1">IFERROR(INDEX(Calculation!L:L,MATCH('Reconciliation Layer'!C2874,Calculation!A:A,0),0),"")</f>
        <v>0</v>
      </c>
      <c r="E2874" t="str">
        <f t="shared" ca="1" si="137"/>
        <v/>
      </c>
    </row>
    <row r="2875" spans="1:5">
      <c r="A2875" t="str">
        <f t="shared" si="139"/>
        <v/>
      </c>
      <c r="B2875" t="str">
        <f t="shared" si="138"/>
        <v/>
      </c>
      <c r="C2875" s="2">
        <f>Calculation!$A278</f>
        <v>0</v>
      </c>
      <c r="D2875" cm="1">
        <f t="array" aca="1" ref="D2875" ca="1">IFERROR(INDEX(Calculation!L:L,MATCH('Reconciliation Layer'!C2875,Calculation!A:A,0),0),"")</f>
        <v>0</v>
      </c>
      <c r="E2875" t="str">
        <f t="shared" ref="E2875:E2938" ca="1" si="140">IF(D2875&lt;&gt;0,CONCATENATE(B2875,C2875,),"")</f>
        <v/>
      </c>
    </row>
    <row r="2876" spans="1:5">
      <c r="A2876" t="str">
        <f t="shared" si="139"/>
        <v/>
      </c>
      <c r="B2876" t="str">
        <f t="shared" si="138"/>
        <v/>
      </c>
      <c r="C2876" s="2">
        <f>Calculation!$A279</f>
        <v>0</v>
      </c>
      <c r="D2876" cm="1">
        <f t="array" aca="1" ref="D2876" ca="1">IFERROR(INDEX(Calculation!L:L,MATCH('Reconciliation Layer'!C2876,Calculation!A:A,0),0),"")</f>
        <v>0</v>
      </c>
      <c r="E2876" t="str">
        <f t="shared" ca="1" si="140"/>
        <v/>
      </c>
    </row>
    <row r="2877" spans="1:5">
      <c r="A2877" t="str">
        <f t="shared" si="139"/>
        <v/>
      </c>
      <c r="B2877" t="str">
        <f t="shared" si="138"/>
        <v/>
      </c>
      <c r="C2877" s="2">
        <f>Calculation!$A280</f>
        <v>0</v>
      </c>
      <c r="D2877" cm="1">
        <f t="array" aca="1" ref="D2877" ca="1">IFERROR(INDEX(Calculation!L:L,MATCH('Reconciliation Layer'!C2877,Calculation!A:A,0),0),"")</f>
        <v>0</v>
      </c>
      <c r="E2877" t="str">
        <f t="shared" ca="1" si="140"/>
        <v/>
      </c>
    </row>
    <row r="2878" spans="1:5">
      <c r="A2878" t="str">
        <f t="shared" si="139"/>
        <v/>
      </c>
      <c r="B2878" t="str">
        <f t="shared" si="138"/>
        <v/>
      </c>
      <c r="C2878" s="2">
        <f>Calculation!$A281</f>
        <v>0</v>
      </c>
      <c r="D2878" cm="1">
        <f t="array" aca="1" ref="D2878" ca="1">IFERROR(INDEX(Calculation!L:L,MATCH('Reconciliation Layer'!C2878,Calculation!A:A,0),0),"")</f>
        <v>0</v>
      </c>
      <c r="E2878" t="str">
        <f t="shared" ca="1" si="140"/>
        <v/>
      </c>
    </row>
    <row r="2879" spans="1:5">
      <c r="A2879" t="str">
        <f t="shared" si="139"/>
        <v/>
      </c>
      <c r="B2879" t="str">
        <f t="shared" si="138"/>
        <v/>
      </c>
      <c r="C2879" s="2">
        <f>Calculation!$A282</f>
        <v>0</v>
      </c>
      <c r="D2879" cm="1">
        <f t="array" aca="1" ref="D2879" ca="1">IFERROR(INDEX(Calculation!L:L,MATCH('Reconciliation Layer'!C2879,Calculation!A:A,0),0),"")</f>
        <v>0</v>
      </c>
      <c r="E2879" t="str">
        <f t="shared" ca="1" si="140"/>
        <v/>
      </c>
    </row>
    <row r="2880" spans="1:5">
      <c r="A2880" t="str">
        <f t="shared" si="139"/>
        <v/>
      </c>
      <c r="B2880" t="str">
        <f t="shared" si="138"/>
        <v/>
      </c>
      <c r="C2880" s="2">
        <f>Calculation!$A283</f>
        <v>0</v>
      </c>
      <c r="D2880" cm="1">
        <f t="array" aca="1" ref="D2880" ca="1">IFERROR(INDEX(Calculation!L:L,MATCH('Reconciliation Layer'!C2880,Calculation!A:A,0),0),"")</f>
        <v>0</v>
      </c>
      <c r="E2880" t="str">
        <f t="shared" ca="1" si="140"/>
        <v/>
      </c>
    </row>
    <row r="2881" spans="1:5">
      <c r="A2881" t="str">
        <f t="shared" si="139"/>
        <v/>
      </c>
      <c r="B2881" t="str">
        <f t="shared" si="138"/>
        <v/>
      </c>
      <c r="C2881" s="2">
        <f>Calculation!$A284</f>
        <v>0</v>
      </c>
      <c r="D2881" cm="1">
        <f t="array" aca="1" ref="D2881" ca="1">IFERROR(INDEX(Calculation!L:L,MATCH('Reconciliation Layer'!C2881,Calculation!A:A,0),0),"")</f>
        <v>0</v>
      </c>
      <c r="E2881" t="str">
        <f t="shared" ca="1" si="140"/>
        <v/>
      </c>
    </row>
    <row r="2882" spans="1:5">
      <c r="A2882" t="str">
        <f t="shared" si="139"/>
        <v/>
      </c>
      <c r="B2882" t="str">
        <f t="shared" si="138"/>
        <v/>
      </c>
      <c r="C2882" s="2">
        <f>Calculation!$A285</f>
        <v>0</v>
      </c>
      <c r="D2882" cm="1">
        <f t="array" aca="1" ref="D2882" ca="1">IFERROR(INDEX(Calculation!L:L,MATCH('Reconciliation Layer'!C2882,Calculation!A:A,0),0),"")</f>
        <v>0</v>
      </c>
      <c r="E2882" t="str">
        <f t="shared" ca="1" si="140"/>
        <v/>
      </c>
    </row>
    <row r="2883" spans="1:5">
      <c r="A2883" t="str">
        <f t="shared" si="139"/>
        <v/>
      </c>
      <c r="B2883" t="str">
        <f t="shared" si="138"/>
        <v/>
      </c>
      <c r="C2883" s="2">
        <f>Calculation!$A286</f>
        <v>0</v>
      </c>
      <c r="D2883" cm="1">
        <f t="array" aca="1" ref="D2883" ca="1">IFERROR(INDEX(Calculation!L:L,MATCH('Reconciliation Layer'!C2883,Calculation!A:A,0),0),"")</f>
        <v>0</v>
      </c>
      <c r="E2883" t="str">
        <f t="shared" ca="1" si="140"/>
        <v/>
      </c>
    </row>
    <row r="2884" spans="1:5">
      <c r="A2884" t="str">
        <f t="shared" si="139"/>
        <v/>
      </c>
      <c r="B2884" t="str">
        <f t="shared" si="138"/>
        <v/>
      </c>
      <c r="C2884" s="2">
        <f>Calculation!$A287</f>
        <v>0</v>
      </c>
      <c r="D2884" cm="1">
        <f t="array" aca="1" ref="D2884" ca="1">IFERROR(INDEX(Calculation!L:L,MATCH('Reconciliation Layer'!C2884,Calculation!A:A,0),0),"")</f>
        <v>0</v>
      </c>
      <c r="E2884" t="str">
        <f t="shared" ca="1" si="140"/>
        <v/>
      </c>
    </row>
    <row r="2885" spans="1:5">
      <c r="A2885" t="str">
        <f t="shared" si="139"/>
        <v/>
      </c>
      <c r="B2885" t="str">
        <f t="shared" si="138"/>
        <v/>
      </c>
      <c r="C2885" s="2">
        <f>Calculation!$A288</f>
        <v>0</v>
      </c>
      <c r="D2885" cm="1">
        <f t="array" aca="1" ref="D2885" ca="1">IFERROR(INDEX(Calculation!L:L,MATCH('Reconciliation Layer'!C2885,Calculation!A:A,0),0),"")</f>
        <v>0</v>
      </c>
      <c r="E2885" t="str">
        <f t="shared" ca="1" si="140"/>
        <v/>
      </c>
    </row>
    <row r="2886" spans="1:5">
      <c r="A2886" t="str">
        <f t="shared" si="139"/>
        <v/>
      </c>
      <c r="B2886" t="str">
        <f t="shared" si="138"/>
        <v/>
      </c>
      <c r="C2886" s="2">
        <f>Calculation!$A289</f>
        <v>0</v>
      </c>
      <c r="D2886" cm="1">
        <f t="array" aca="1" ref="D2886" ca="1">IFERROR(INDEX(Calculation!L:L,MATCH('Reconciliation Layer'!C2886,Calculation!A:A,0),0),"")</f>
        <v>0</v>
      </c>
      <c r="E2886" t="str">
        <f t="shared" ca="1" si="140"/>
        <v/>
      </c>
    </row>
    <row r="2887" spans="1:5">
      <c r="A2887" t="str">
        <f t="shared" si="139"/>
        <v/>
      </c>
      <c r="B2887" t="str">
        <f t="shared" si="138"/>
        <v/>
      </c>
      <c r="C2887" s="2">
        <f>Calculation!$A290</f>
        <v>0</v>
      </c>
      <c r="D2887" cm="1">
        <f t="array" aca="1" ref="D2887" ca="1">IFERROR(INDEX(Calculation!L:L,MATCH('Reconciliation Layer'!C2887,Calculation!A:A,0),0),"")</f>
        <v>0</v>
      </c>
      <c r="E2887" t="str">
        <f t="shared" ca="1" si="140"/>
        <v/>
      </c>
    </row>
    <row r="2888" spans="1:5">
      <c r="A2888" t="str">
        <f t="shared" si="139"/>
        <v/>
      </c>
      <c r="B2888" t="str">
        <f t="shared" si="138"/>
        <v/>
      </c>
      <c r="C2888" s="2">
        <f>Calculation!$A291</f>
        <v>0</v>
      </c>
      <c r="D2888" cm="1">
        <f t="array" aca="1" ref="D2888" ca="1">IFERROR(INDEX(Calculation!L:L,MATCH('Reconciliation Layer'!C2888,Calculation!A:A,0),0),"")</f>
        <v>0</v>
      </c>
      <c r="E2888" t="str">
        <f t="shared" ca="1" si="140"/>
        <v/>
      </c>
    </row>
    <row r="2889" spans="1:5">
      <c r="A2889" t="str">
        <f t="shared" si="139"/>
        <v/>
      </c>
      <c r="B2889" t="str">
        <f t="shared" si="138"/>
        <v/>
      </c>
      <c r="C2889" s="2">
        <f>Calculation!$A292</f>
        <v>0</v>
      </c>
      <c r="D2889" cm="1">
        <f t="array" aca="1" ref="D2889" ca="1">IFERROR(INDEX(Calculation!L:L,MATCH('Reconciliation Layer'!C2889,Calculation!A:A,0),0),"")</f>
        <v>0</v>
      </c>
      <c r="E2889" t="str">
        <f t="shared" ca="1" si="140"/>
        <v/>
      </c>
    </row>
    <row r="2890" spans="1:5">
      <c r="A2890" t="str">
        <f t="shared" si="139"/>
        <v/>
      </c>
      <c r="B2890" t="str">
        <f t="shared" si="138"/>
        <v/>
      </c>
      <c r="C2890" s="2">
        <f>Calculation!$A293</f>
        <v>0</v>
      </c>
      <c r="D2890" cm="1">
        <f t="array" aca="1" ref="D2890" ca="1">IFERROR(INDEX(Calculation!L:L,MATCH('Reconciliation Layer'!C2890,Calculation!A:A,0),0),"")</f>
        <v>0</v>
      </c>
      <c r="E2890" t="str">
        <f t="shared" ca="1" si="140"/>
        <v/>
      </c>
    </row>
    <row r="2891" spans="1:5">
      <c r="A2891" t="str">
        <f t="shared" si="139"/>
        <v/>
      </c>
      <c r="B2891" t="str">
        <f t="shared" si="138"/>
        <v/>
      </c>
      <c r="C2891" s="2">
        <f>Calculation!$A294</f>
        <v>0</v>
      </c>
      <c r="D2891" cm="1">
        <f t="array" aca="1" ref="D2891" ca="1">IFERROR(INDEX(Calculation!L:L,MATCH('Reconciliation Layer'!C2891,Calculation!A:A,0),0),"")</f>
        <v>0</v>
      </c>
      <c r="E2891" t="str">
        <f t="shared" ca="1" si="140"/>
        <v/>
      </c>
    </row>
    <row r="2892" spans="1:5">
      <c r="A2892" t="str">
        <f t="shared" si="139"/>
        <v/>
      </c>
      <c r="B2892" t="str">
        <f t="shared" si="138"/>
        <v/>
      </c>
      <c r="C2892" s="2">
        <f>Calculation!$A295</f>
        <v>0</v>
      </c>
      <c r="D2892" cm="1">
        <f t="array" aca="1" ref="D2892" ca="1">IFERROR(INDEX(Calculation!L:L,MATCH('Reconciliation Layer'!C2892,Calculation!A:A,0),0),"")</f>
        <v>0</v>
      </c>
      <c r="E2892" t="str">
        <f t="shared" ca="1" si="140"/>
        <v/>
      </c>
    </row>
    <row r="2893" spans="1:5">
      <c r="A2893" t="str">
        <f t="shared" si="139"/>
        <v/>
      </c>
      <c r="B2893" t="str">
        <f t="shared" si="138"/>
        <v/>
      </c>
      <c r="C2893" s="2">
        <f>Calculation!$A296</f>
        <v>0</v>
      </c>
      <c r="D2893" cm="1">
        <f t="array" aca="1" ref="D2893" ca="1">IFERROR(INDEX(Calculation!L:L,MATCH('Reconciliation Layer'!C2893,Calculation!A:A,0),0),"")</f>
        <v>0</v>
      </c>
      <c r="E2893" t="str">
        <f t="shared" ca="1" si="140"/>
        <v/>
      </c>
    </row>
    <row r="2894" spans="1:5">
      <c r="A2894" t="str">
        <f t="shared" si="139"/>
        <v/>
      </c>
      <c r="B2894" t="str">
        <f t="shared" si="138"/>
        <v/>
      </c>
      <c r="C2894" s="2">
        <f>Calculation!$A297</f>
        <v>0</v>
      </c>
      <c r="D2894" cm="1">
        <f t="array" aca="1" ref="D2894" ca="1">IFERROR(INDEX(Calculation!L:L,MATCH('Reconciliation Layer'!C2894,Calculation!A:A,0),0),"")</f>
        <v>0</v>
      </c>
      <c r="E2894" t="str">
        <f t="shared" ca="1" si="140"/>
        <v/>
      </c>
    </row>
    <row r="2895" spans="1:5">
      <c r="A2895" t="str">
        <f t="shared" si="139"/>
        <v/>
      </c>
      <c r="B2895" t="str">
        <f t="shared" si="138"/>
        <v/>
      </c>
      <c r="C2895" s="2">
        <f>Calculation!$A298</f>
        <v>0</v>
      </c>
      <c r="D2895" cm="1">
        <f t="array" aca="1" ref="D2895" ca="1">IFERROR(INDEX(Calculation!L:L,MATCH('Reconciliation Layer'!C2895,Calculation!A:A,0),0),"")</f>
        <v>0</v>
      </c>
      <c r="E2895" t="str">
        <f t="shared" ca="1" si="140"/>
        <v/>
      </c>
    </row>
    <row r="2896" spans="1:5">
      <c r="A2896" t="str">
        <f t="shared" si="139"/>
        <v/>
      </c>
      <c r="B2896" t="str">
        <f t="shared" si="138"/>
        <v/>
      </c>
      <c r="C2896" s="2">
        <f>Calculation!$A299</f>
        <v>0</v>
      </c>
      <c r="D2896" cm="1">
        <f t="array" aca="1" ref="D2896" ca="1">IFERROR(INDEX(Calculation!L:L,MATCH('Reconciliation Layer'!C2896,Calculation!A:A,0),0),"")</f>
        <v>0</v>
      </c>
      <c r="E2896" t="str">
        <f t="shared" ca="1" si="140"/>
        <v/>
      </c>
    </row>
    <row r="2897" spans="1:5">
      <c r="A2897" t="str">
        <f t="shared" si="139"/>
        <v/>
      </c>
      <c r="B2897" t="str">
        <f t="shared" si="138"/>
        <v/>
      </c>
      <c r="C2897" s="2">
        <f>Calculation!$A300</f>
        <v>0</v>
      </c>
      <c r="D2897" cm="1">
        <f t="array" aca="1" ref="D2897" ca="1">IFERROR(INDEX(Calculation!L:L,MATCH('Reconciliation Layer'!C2897,Calculation!A:A,0),0),"")</f>
        <v>0</v>
      </c>
      <c r="E2897" t="str">
        <f t="shared" ca="1" si="140"/>
        <v/>
      </c>
    </row>
    <row r="2898" spans="1:5">
      <c r="A2898" t="str">
        <f t="shared" si="139"/>
        <v/>
      </c>
      <c r="B2898" t="str">
        <f t="shared" si="138"/>
        <v/>
      </c>
      <c r="C2898" s="2">
        <f>Calculation!$A301</f>
        <v>0</v>
      </c>
      <c r="D2898" cm="1">
        <f t="array" aca="1" ref="D2898" ca="1">IFERROR(INDEX(Calculation!L:L,MATCH('Reconciliation Layer'!C2898,Calculation!A:A,0),0),"")</f>
        <v>0</v>
      </c>
      <c r="E2898" t="str">
        <f t="shared" ca="1" si="140"/>
        <v/>
      </c>
    </row>
    <row r="2899" spans="1:5">
      <c r="A2899" t="str">
        <f t="shared" si="139"/>
        <v/>
      </c>
      <c r="B2899" t="str">
        <f t="shared" si="138"/>
        <v/>
      </c>
      <c r="C2899" s="2">
        <f>Calculation!$A302</f>
        <v>0</v>
      </c>
      <c r="D2899" cm="1">
        <f t="array" aca="1" ref="D2899" ca="1">IFERROR(INDEX(Calculation!L:L,MATCH('Reconciliation Layer'!C2899,Calculation!A:A,0),0),"")</f>
        <v>0</v>
      </c>
      <c r="E2899" t="str">
        <f t="shared" ca="1" si="140"/>
        <v/>
      </c>
    </row>
    <row r="2900" spans="1:5">
      <c r="A2900" t="str">
        <f t="shared" si="139"/>
        <v/>
      </c>
      <c r="B2900" t="str">
        <f t="shared" si="138"/>
        <v/>
      </c>
      <c r="C2900" s="2">
        <f>Calculation!$A303</f>
        <v>0</v>
      </c>
      <c r="D2900" cm="1">
        <f t="array" aca="1" ref="D2900" ca="1">IFERROR(INDEX(Calculation!L:L,MATCH('Reconciliation Layer'!C2900,Calculation!A:A,0),0),"")</f>
        <v>0</v>
      </c>
      <c r="E2900" t="str">
        <f t="shared" ca="1" si="140"/>
        <v/>
      </c>
    </row>
    <row r="2901" spans="1:5">
      <c r="A2901" t="str">
        <f t="shared" si="139"/>
        <v/>
      </c>
      <c r="B2901" t="str">
        <f t="shared" si="138"/>
        <v/>
      </c>
      <c r="C2901" s="2">
        <f>Calculation!$A304</f>
        <v>0</v>
      </c>
      <c r="D2901" cm="1">
        <f t="array" aca="1" ref="D2901" ca="1">IFERROR(INDEX(Calculation!L:L,MATCH('Reconciliation Layer'!C2901,Calculation!A:A,0),0),"")</f>
        <v>0</v>
      </c>
      <c r="E2901" t="str">
        <f t="shared" ca="1" si="140"/>
        <v/>
      </c>
    </row>
    <row r="2902" spans="1:5">
      <c r="A2902" t="str">
        <f t="shared" si="139"/>
        <v/>
      </c>
      <c r="B2902" t="str">
        <f t="shared" si="138"/>
        <v/>
      </c>
      <c r="C2902" s="2">
        <f>Calculation!$A305</f>
        <v>0</v>
      </c>
      <c r="D2902" cm="1">
        <f t="array" aca="1" ref="D2902" ca="1">IFERROR(INDEX(Calculation!L:L,MATCH('Reconciliation Layer'!C2902,Calculation!A:A,0),0),"")</f>
        <v>0</v>
      </c>
      <c r="E2902" t="str">
        <f t="shared" ca="1" si="140"/>
        <v/>
      </c>
    </row>
    <row r="2903" spans="1:5">
      <c r="A2903" t="str">
        <f t="shared" si="139"/>
        <v/>
      </c>
      <c r="B2903" t="str">
        <f t="shared" si="138"/>
        <v/>
      </c>
      <c r="C2903" s="2">
        <f>Calculation!$A306</f>
        <v>0</v>
      </c>
      <c r="D2903" cm="1">
        <f t="array" aca="1" ref="D2903" ca="1">IFERROR(INDEX(Calculation!L:L,MATCH('Reconciliation Layer'!C2903,Calculation!A:A,0),0),"")</f>
        <v>0</v>
      </c>
      <c r="E2903" t="str">
        <f t="shared" ca="1" si="140"/>
        <v/>
      </c>
    </row>
    <row r="2904" spans="1:5">
      <c r="A2904" t="str">
        <f t="shared" si="139"/>
        <v/>
      </c>
      <c r="B2904" t="str">
        <f t="shared" si="138"/>
        <v/>
      </c>
      <c r="C2904" s="2">
        <f>Calculation!$A307</f>
        <v>0</v>
      </c>
      <c r="D2904" cm="1">
        <f t="array" aca="1" ref="D2904" ca="1">IFERROR(INDEX(Calculation!L:L,MATCH('Reconciliation Layer'!C2904,Calculation!A:A,0),0),"")</f>
        <v>0</v>
      </c>
      <c r="E2904" t="str">
        <f t="shared" ca="1" si="140"/>
        <v/>
      </c>
    </row>
    <row r="2905" spans="1:5">
      <c r="A2905" t="str">
        <f t="shared" si="139"/>
        <v/>
      </c>
      <c r="B2905" t="str">
        <f t="shared" si="138"/>
        <v/>
      </c>
      <c r="C2905" s="2">
        <f>Calculation!$A308</f>
        <v>0</v>
      </c>
      <c r="D2905" cm="1">
        <f t="array" aca="1" ref="D2905" ca="1">IFERROR(INDEX(Calculation!L:L,MATCH('Reconciliation Layer'!C2905,Calculation!A:A,0),0),"")</f>
        <v>0</v>
      </c>
      <c r="E2905" t="str">
        <f t="shared" ca="1" si="140"/>
        <v/>
      </c>
    </row>
    <row r="2906" spans="1:5">
      <c r="A2906" t="str">
        <f t="shared" si="139"/>
        <v/>
      </c>
      <c r="B2906" t="str">
        <f t="shared" si="138"/>
        <v/>
      </c>
      <c r="C2906" s="2">
        <f>Calculation!$A309</f>
        <v>0</v>
      </c>
      <c r="D2906" cm="1">
        <f t="array" aca="1" ref="D2906" ca="1">IFERROR(INDEX(Calculation!L:L,MATCH('Reconciliation Layer'!C2906,Calculation!A:A,0),0),"")</f>
        <v>0</v>
      </c>
      <c r="E2906" t="str">
        <f t="shared" ca="1" si="140"/>
        <v/>
      </c>
    </row>
    <row r="2907" spans="1:5">
      <c r="A2907" t="str">
        <f t="shared" si="139"/>
        <v/>
      </c>
      <c r="B2907" t="str">
        <f t="shared" si="138"/>
        <v/>
      </c>
      <c r="C2907" s="2">
        <f>Calculation!$A310</f>
        <v>0</v>
      </c>
      <c r="D2907" cm="1">
        <f t="array" aca="1" ref="D2907" ca="1">IFERROR(INDEX(Calculation!L:L,MATCH('Reconciliation Layer'!C2907,Calculation!A:A,0),0),"")</f>
        <v>0</v>
      </c>
      <c r="E2907" t="str">
        <f t="shared" ca="1" si="140"/>
        <v/>
      </c>
    </row>
    <row r="2908" spans="1:5">
      <c r="A2908" t="str">
        <f t="shared" si="139"/>
        <v/>
      </c>
      <c r="B2908" t="str">
        <f t="shared" si="138"/>
        <v/>
      </c>
      <c r="C2908" s="2">
        <f>Calculation!$A311</f>
        <v>0</v>
      </c>
      <c r="D2908" cm="1">
        <f t="array" aca="1" ref="D2908" ca="1">IFERROR(INDEX(Calculation!L:L,MATCH('Reconciliation Layer'!C2908,Calculation!A:A,0),0),"")</f>
        <v>0</v>
      </c>
      <c r="E2908" t="str">
        <f t="shared" ca="1" si="140"/>
        <v/>
      </c>
    </row>
    <row r="2909" spans="1:5">
      <c r="A2909" t="str">
        <f t="shared" si="139"/>
        <v/>
      </c>
      <c r="B2909" t="str">
        <f t="shared" si="138"/>
        <v/>
      </c>
      <c r="C2909" s="2">
        <f>Calculation!$A312</f>
        <v>0</v>
      </c>
      <c r="D2909" cm="1">
        <f t="array" aca="1" ref="D2909" ca="1">IFERROR(INDEX(Calculation!L:L,MATCH('Reconciliation Layer'!C2909,Calculation!A:A,0),0),"")</f>
        <v>0</v>
      </c>
      <c r="E2909" t="str">
        <f t="shared" ca="1" si="140"/>
        <v/>
      </c>
    </row>
    <row r="2910" spans="1:5">
      <c r="A2910" t="str">
        <f t="shared" si="139"/>
        <v/>
      </c>
      <c r="B2910" t="str">
        <f t="shared" si="138"/>
        <v/>
      </c>
      <c r="C2910" s="2">
        <f>Calculation!$A313</f>
        <v>0</v>
      </c>
      <c r="D2910" cm="1">
        <f t="array" aca="1" ref="D2910" ca="1">IFERROR(INDEX(Calculation!L:L,MATCH('Reconciliation Layer'!C2910,Calculation!A:A,0),0),"")</f>
        <v>0</v>
      </c>
      <c r="E2910" t="str">
        <f t="shared" ca="1" si="140"/>
        <v/>
      </c>
    </row>
    <row r="2911" spans="1:5">
      <c r="A2911" t="str">
        <f t="shared" si="139"/>
        <v/>
      </c>
      <c r="B2911" t="str">
        <f t="shared" si="138"/>
        <v/>
      </c>
      <c r="C2911" s="2">
        <f>Calculation!$A314</f>
        <v>0</v>
      </c>
      <c r="D2911" cm="1">
        <f t="array" aca="1" ref="D2911" ca="1">IFERROR(INDEX(Calculation!L:L,MATCH('Reconciliation Layer'!C2911,Calculation!A:A,0),0),"")</f>
        <v>0</v>
      </c>
      <c r="E2911" t="str">
        <f t="shared" ca="1" si="140"/>
        <v/>
      </c>
    </row>
    <row r="2912" spans="1:5">
      <c r="A2912" t="str">
        <f t="shared" si="139"/>
        <v/>
      </c>
      <c r="B2912" t="str">
        <f t="shared" si="138"/>
        <v/>
      </c>
      <c r="C2912" s="2">
        <f>Calculation!$A315</f>
        <v>0</v>
      </c>
      <c r="D2912" cm="1">
        <f t="array" aca="1" ref="D2912" ca="1">IFERROR(INDEX(Calculation!L:L,MATCH('Reconciliation Layer'!C2912,Calculation!A:A,0),0),"")</f>
        <v>0</v>
      </c>
      <c r="E2912" t="str">
        <f t="shared" ca="1" si="140"/>
        <v/>
      </c>
    </row>
    <row r="2913" spans="1:5">
      <c r="A2913" t="str">
        <f t="shared" si="139"/>
        <v/>
      </c>
      <c r="B2913" t="str">
        <f t="shared" si="138"/>
        <v/>
      </c>
      <c r="C2913" s="2">
        <f>Calculation!$A316</f>
        <v>0</v>
      </c>
      <c r="D2913" cm="1">
        <f t="array" aca="1" ref="D2913" ca="1">IFERROR(INDEX(Calculation!L:L,MATCH('Reconciliation Layer'!C2913,Calculation!A:A,0),0),"")</f>
        <v>0</v>
      </c>
      <c r="E2913" t="str">
        <f t="shared" ca="1" si="140"/>
        <v/>
      </c>
    </row>
    <row r="2914" spans="1:5">
      <c r="A2914" t="str">
        <f t="shared" si="139"/>
        <v/>
      </c>
      <c r="B2914" t="str">
        <f t="shared" si="138"/>
        <v/>
      </c>
      <c r="C2914" s="2">
        <f>Calculation!$A317</f>
        <v>0</v>
      </c>
      <c r="D2914" cm="1">
        <f t="array" aca="1" ref="D2914" ca="1">IFERROR(INDEX(Calculation!L:L,MATCH('Reconciliation Layer'!C2914,Calculation!A:A,0),0),"")</f>
        <v>0</v>
      </c>
      <c r="E2914" t="str">
        <f t="shared" ca="1" si="140"/>
        <v/>
      </c>
    </row>
    <row r="2915" spans="1:5">
      <c r="A2915" t="str">
        <f t="shared" si="139"/>
        <v/>
      </c>
      <c r="B2915" t="str">
        <f t="shared" si="138"/>
        <v/>
      </c>
      <c r="C2915" s="2">
        <f>Calculation!$A318</f>
        <v>0</v>
      </c>
      <c r="D2915" cm="1">
        <f t="array" aca="1" ref="D2915" ca="1">IFERROR(INDEX(Calculation!L:L,MATCH('Reconciliation Layer'!C2915,Calculation!A:A,0),0),"")</f>
        <v>0</v>
      </c>
      <c r="E2915" t="str">
        <f t="shared" ca="1" si="140"/>
        <v/>
      </c>
    </row>
    <row r="2916" spans="1:5">
      <c r="A2916" t="str">
        <f t="shared" si="139"/>
        <v/>
      </c>
      <c r="B2916" t="str">
        <f t="shared" si="138"/>
        <v/>
      </c>
      <c r="C2916" s="2">
        <f>Calculation!$A319</f>
        <v>0</v>
      </c>
      <c r="D2916" cm="1">
        <f t="array" aca="1" ref="D2916" ca="1">IFERROR(INDEX(Calculation!L:L,MATCH('Reconciliation Layer'!C2916,Calculation!A:A,0),0),"")</f>
        <v>0</v>
      </c>
      <c r="E2916" t="str">
        <f t="shared" ca="1" si="140"/>
        <v/>
      </c>
    </row>
    <row r="2917" spans="1:5">
      <c r="A2917" t="str">
        <f t="shared" si="139"/>
        <v/>
      </c>
      <c r="B2917" t="str">
        <f t="shared" si="138"/>
        <v/>
      </c>
      <c r="C2917" s="2">
        <f>Calculation!$A320</f>
        <v>0</v>
      </c>
      <c r="D2917" cm="1">
        <f t="array" aca="1" ref="D2917" ca="1">IFERROR(INDEX(Calculation!L:L,MATCH('Reconciliation Layer'!C2917,Calculation!A:A,0),0),"")</f>
        <v>0</v>
      </c>
      <c r="E2917" t="str">
        <f t="shared" ca="1" si="140"/>
        <v/>
      </c>
    </row>
    <row r="2918" spans="1:5">
      <c r="A2918" t="str">
        <f t="shared" si="139"/>
        <v/>
      </c>
      <c r="B2918" t="str">
        <f t="shared" si="138"/>
        <v/>
      </c>
      <c r="C2918" s="2">
        <f>Calculation!$A321</f>
        <v>0</v>
      </c>
      <c r="D2918" cm="1">
        <f t="array" aca="1" ref="D2918" ca="1">IFERROR(INDEX(Calculation!L:L,MATCH('Reconciliation Layer'!C2918,Calculation!A:A,0),0),"")</f>
        <v>0</v>
      </c>
      <c r="E2918" t="str">
        <f t="shared" ca="1" si="140"/>
        <v/>
      </c>
    </row>
    <row r="2919" spans="1:5">
      <c r="A2919" t="str">
        <f t="shared" si="139"/>
        <v/>
      </c>
      <c r="B2919" t="str">
        <f t="shared" si="138"/>
        <v/>
      </c>
      <c r="C2919" s="2">
        <f>Calculation!$A322</f>
        <v>0</v>
      </c>
      <c r="D2919" cm="1">
        <f t="array" aca="1" ref="D2919" ca="1">IFERROR(INDEX(Calculation!L:L,MATCH('Reconciliation Layer'!C2919,Calculation!A:A,0),0),"")</f>
        <v>0</v>
      </c>
      <c r="E2919" t="str">
        <f t="shared" ca="1" si="140"/>
        <v/>
      </c>
    </row>
    <row r="2920" spans="1:5">
      <c r="A2920" t="str">
        <f t="shared" si="139"/>
        <v/>
      </c>
      <c r="B2920" t="str">
        <f t="shared" si="138"/>
        <v/>
      </c>
      <c r="C2920" s="2">
        <f>Calculation!$A323</f>
        <v>0</v>
      </c>
      <c r="D2920" cm="1">
        <f t="array" aca="1" ref="D2920" ca="1">IFERROR(INDEX(Calculation!L:L,MATCH('Reconciliation Layer'!C2920,Calculation!A:A,0),0),"")</f>
        <v>0</v>
      </c>
      <c r="E2920" t="str">
        <f t="shared" ca="1" si="140"/>
        <v/>
      </c>
    </row>
    <row r="2921" spans="1:5">
      <c r="A2921" t="str">
        <f t="shared" si="139"/>
        <v/>
      </c>
      <c r="B2921" t="str">
        <f t="shared" si="138"/>
        <v/>
      </c>
      <c r="C2921" s="2">
        <f>Calculation!$A324</f>
        <v>0</v>
      </c>
      <c r="D2921" cm="1">
        <f t="array" aca="1" ref="D2921" ca="1">IFERROR(INDEX(Calculation!L:L,MATCH('Reconciliation Layer'!C2921,Calculation!A:A,0),0),"")</f>
        <v>0</v>
      </c>
      <c r="E2921" t="str">
        <f t="shared" ca="1" si="140"/>
        <v/>
      </c>
    </row>
    <row r="2922" spans="1:5">
      <c r="A2922" t="str">
        <f t="shared" si="139"/>
        <v/>
      </c>
      <c r="B2922" t="str">
        <f t="shared" ref="B2922:B2971" si="141">IF(C2922&gt;0,CONCATENATE(A2922," | ","Daily Summary"),"")</f>
        <v/>
      </c>
      <c r="C2922" s="2">
        <f>Calculation!$A325</f>
        <v>0</v>
      </c>
      <c r="D2922" cm="1">
        <f t="array" aca="1" ref="D2922" ca="1">IFERROR(INDEX(Calculation!L:L,MATCH('Reconciliation Layer'!C2922,Calculation!A:A,0),0),"")</f>
        <v>0</v>
      </c>
      <c r="E2922" t="str">
        <f t="shared" ca="1" si="140"/>
        <v/>
      </c>
    </row>
    <row r="2923" spans="1:5">
      <c r="A2923" t="str">
        <f t="shared" ref="A2923:A2971" si="142">IF(C2923&gt;0,A2922,"")</f>
        <v/>
      </c>
      <c r="B2923" t="str">
        <f t="shared" si="141"/>
        <v/>
      </c>
      <c r="C2923" s="2">
        <f>Calculation!$A326</f>
        <v>0</v>
      </c>
      <c r="D2923" cm="1">
        <f t="array" aca="1" ref="D2923" ca="1">IFERROR(INDEX(Calculation!L:L,MATCH('Reconciliation Layer'!C2923,Calculation!A:A,0),0),"")</f>
        <v>0</v>
      </c>
      <c r="E2923" t="str">
        <f t="shared" ca="1" si="140"/>
        <v/>
      </c>
    </row>
    <row r="2924" spans="1:5">
      <c r="A2924" t="str">
        <f t="shared" si="142"/>
        <v/>
      </c>
      <c r="B2924" t="str">
        <f t="shared" si="141"/>
        <v/>
      </c>
      <c r="C2924" s="2">
        <f>Calculation!$A327</f>
        <v>0</v>
      </c>
      <c r="D2924" cm="1">
        <f t="array" aca="1" ref="D2924" ca="1">IFERROR(INDEX(Calculation!L:L,MATCH('Reconciliation Layer'!C2924,Calculation!A:A,0),0),"")</f>
        <v>0</v>
      </c>
      <c r="E2924" t="str">
        <f t="shared" ca="1" si="140"/>
        <v/>
      </c>
    </row>
    <row r="2925" spans="1:5">
      <c r="A2925" t="str">
        <f t="shared" si="142"/>
        <v/>
      </c>
      <c r="B2925" t="str">
        <f t="shared" si="141"/>
        <v/>
      </c>
      <c r="C2925" s="2">
        <f>Calculation!$A328</f>
        <v>0</v>
      </c>
      <c r="D2925" cm="1">
        <f t="array" aca="1" ref="D2925" ca="1">IFERROR(INDEX(Calculation!L:L,MATCH('Reconciliation Layer'!C2925,Calculation!A:A,0),0),"")</f>
        <v>0</v>
      </c>
      <c r="E2925" t="str">
        <f t="shared" ca="1" si="140"/>
        <v/>
      </c>
    </row>
    <row r="2926" spans="1:5">
      <c r="A2926" t="str">
        <f t="shared" si="142"/>
        <v/>
      </c>
      <c r="B2926" t="str">
        <f t="shared" si="141"/>
        <v/>
      </c>
      <c r="C2926" s="2">
        <f>Calculation!$A329</f>
        <v>0</v>
      </c>
      <c r="D2926" cm="1">
        <f t="array" aca="1" ref="D2926" ca="1">IFERROR(INDEX(Calculation!L:L,MATCH('Reconciliation Layer'!C2926,Calculation!A:A,0),0),"")</f>
        <v>0</v>
      </c>
      <c r="E2926" t="str">
        <f t="shared" ca="1" si="140"/>
        <v/>
      </c>
    </row>
    <row r="2927" spans="1:5">
      <c r="A2927" t="str">
        <f t="shared" si="142"/>
        <v/>
      </c>
      <c r="B2927" t="str">
        <f t="shared" si="141"/>
        <v/>
      </c>
      <c r="C2927" s="2">
        <f>Calculation!$A330</f>
        <v>0</v>
      </c>
      <c r="D2927" cm="1">
        <f t="array" aca="1" ref="D2927" ca="1">IFERROR(INDEX(Calculation!L:L,MATCH('Reconciliation Layer'!C2927,Calculation!A:A,0),0),"")</f>
        <v>0</v>
      </c>
      <c r="E2927" t="str">
        <f t="shared" ca="1" si="140"/>
        <v/>
      </c>
    </row>
    <row r="2928" spans="1:5">
      <c r="A2928" t="str">
        <f t="shared" si="142"/>
        <v/>
      </c>
      <c r="B2928" t="str">
        <f t="shared" si="141"/>
        <v/>
      </c>
      <c r="C2928" s="2">
        <f>Calculation!$A331</f>
        <v>0</v>
      </c>
      <c r="D2928" cm="1">
        <f t="array" aca="1" ref="D2928" ca="1">IFERROR(INDEX(Calculation!L:L,MATCH('Reconciliation Layer'!C2928,Calculation!A:A,0),0),"")</f>
        <v>0</v>
      </c>
      <c r="E2928" t="str">
        <f t="shared" ca="1" si="140"/>
        <v/>
      </c>
    </row>
    <row r="2929" spans="1:5">
      <c r="A2929" t="str">
        <f t="shared" si="142"/>
        <v/>
      </c>
      <c r="B2929" t="str">
        <f t="shared" si="141"/>
        <v/>
      </c>
      <c r="C2929" s="2">
        <f>Calculation!$A332</f>
        <v>0</v>
      </c>
      <c r="D2929" cm="1">
        <f t="array" aca="1" ref="D2929" ca="1">IFERROR(INDEX(Calculation!L:L,MATCH('Reconciliation Layer'!C2929,Calculation!A:A,0),0),"")</f>
        <v>0</v>
      </c>
      <c r="E2929" t="str">
        <f t="shared" ca="1" si="140"/>
        <v/>
      </c>
    </row>
    <row r="2930" spans="1:5">
      <c r="A2930" t="str">
        <f t="shared" si="142"/>
        <v/>
      </c>
      <c r="B2930" t="str">
        <f t="shared" si="141"/>
        <v/>
      </c>
      <c r="C2930" s="2">
        <f>Calculation!$A333</f>
        <v>0</v>
      </c>
      <c r="D2930" cm="1">
        <f t="array" aca="1" ref="D2930" ca="1">IFERROR(INDEX(Calculation!L:L,MATCH('Reconciliation Layer'!C2930,Calculation!A:A,0),0),"")</f>
        <v>0</v>
      </c>
      <c r="E2930" t="str">
        <f t="shared" ca="1" si="140"/>
        <v/>
      </c>
    </row>
    <row r="2931" spans="1:5">
      <c r="A2931" t="str">
        <f t="shared" si="142"/>
        <v/>
      </c>
      <c r="B2931" t="str">
        <f t="shared" si="141"/>
        <v/>
      </c>
      <c r="C2931" s="2">
        <f>Calculation!$A334</f>
        <v>0</v>
      </c>
      <c r="D2931" cm="1">
        <f t="array" aca="1" ref="D2931" ca="1">IFERROR(INDEX(Calculation!L:L,MATCH('Reconciliation Layer'!C2931,Calculation!A:A,0),0),"")</f>
        <v>0</v>
      </c>
      <c r="E2931" t="str">
        <f t="shared" ca="1" si="140"/>
        <v/>
      </c>
    </row>
    <row r="2932" spans="1:5">
      <c r="A2932" t="str">
        <f t="shared" si="142"/>
        <v/>
      </c>
      <c r="B2932" t="str">
        <f t="shared" si="141"/>
        <v/>
      </c>
      <c r="C2932" s="2">
        <f>Calculation!$A335</f>
        <v>0</v>
      </c>
      <c r="D2932" cm="1">
        <f t="array" aca="1" ref="D2932" ca="1">IFERROR(INDEX(Calculation!L:L,MATCH('Reconciliation Layer'!C2932,Calculation!A:A,0),0),"")</f>
        <v>0</v>
      </c>
      <c r="E2932" t="str">
        <f t="shared" ca="1" si="140"/>
        <v/>
      </c>
    </row>
    <row r="2933" spans="1:5">
      <c r="A2933" t="str">
        <f t="shared" si="142"/>
        <v/>
      </c>
      <c r="B2933" t="str">
        <f t="shared" si="141"/>
        <v/>
      </c>
      <c r="C2933" s="2">
        <f>Calculation!$A336</f>
        <v>0</v>
      </c>
      <c r="D2933" cm="1">
        <f t="array" aca="1" ref="D2933" ca="1">IFERROR(INDEX(Calculation!L:L,MATCH('Reconciliation Layer'!C2933,Calculation!A:A,0),0),"")</f>
        <v>0</v>
      </c>
      <c r="E2933" t="str">
        <f t="shared" ca="1" si="140"/>
        <v/>
      </c>
    </row>
    <row r="2934" spans="1:5">
      <c r="A2934" t="str">
        <f t="shared" si="142"/>
        <v/>
      </c>
      <c r="B2934" t="str">
        <f t="shared" si="141"/>
        <v/>
      </c>
      <c r="C2934" s="2">
        <f>Calculation!$A337</f>
        <v>0</v>
      </c>
      <c r="D2934" cm="1">
        <f t="array" aca="1" ref="D2934" ca="1">IFERROR(INDEX(Calculation!L:L,MATCH('Reconciliation Layer'!C2934,Calculation!A:A,0),0),"")</f>
        <v>0</v>
      </c>
      <c r="E2934" t="str">
        <f t="shared" ca="1" si="140"/>
        <v/>
      </c>
    </row>
    <row r="2935" spans="1:5">
      <c r="A2935" t="str">
        <f t="shared" si="142"/>
        <v/>
      </c>
      <c r="B2935" t="str">
        <f t="shared" si="141"/>
        <v/>
      </c>
      <c r="C2935" s="2">
        <f>Calculation!$A338</f>
        <v>0</v>
      </c>
      <c r="D2935" cm="1">
        <f t="array" aca="1" ref="D2935" ca="1">IFERROR(INDEX(Calculation!L:L,MATCH('Reconciliation Layer'!C2935,Calculation!A:A,0),0),"")</f>
        <v>0</v>
      </c>
      <c r="E2935" t="str">
        <f t="shared" ca="1" si="140"/>
        <v/>
      </c>
    </row>
    <row r="2936" spans="1:5">
      <c r="A2936" t="str">
        <f t="shared" si="142"/>
        <v/>
      </c>
      <c r="B2936" t="str">
        <f t="shared" si="141"/>
        <v/>
      </c>
      <c r="C2936" s="2">
        <f>Calculation!$A339</f>
        <v>0</v>
      </c>
      <c r="D2936" cm="1">
        <f t="array" aca="1" ref="D2936" ca="1">IFERROR(INDEX(Calculation!L:L,MATCH('Reconciliation Layer'!C2936,Calculation!A:A,0),0),"")</f>
        <v>0</v>
      </c>
      <c r="E2936" t="str">
        <f t="shared" ca="1" si="140"/>
        <v/>
      </c>
    </row>
    <row r="2937" spans="1:5">
      <c r="A2937" t="str">
        <f t="shared" si="142"/>
        <v/>
      </c>
      <c r="B2937" t="str">
        <f t="shared" si="141"/>
        <v/>
      </c>
      <c r="C2937" s="2">
        <f>Calculation!$A340</f>
        <v>0</v>
      </c>
      <c r="D2937" cm="1">
        <f t="array" aca="1" ref="D2937" ca="1">IFERROR(INDEX(Calculation!L:L,MATCH('Reconciliation Layer'!C2937,Calculation!A:A,0),0),"")</f>
        <v>0</v>
      </c>
      <c r="E2937" t="str">
        <f t="shared" ca="1" si="140"/>
        <v/>
      </c>
    </row>
    <row r="2938" spans="1:5">
      <c r="A2938" t="str">
        <f t="shared" si="142"/>
        <v/>
      </c>
      <c r="B2938" t="str">
        <f t="shared" si="141"/>
        <v/>
      </c>
      <c r="C2938" s="2">
        <f>Calculation!$A341</f>
        <v>0</v>
      </c>
      <c r="D2938" cm="1">
        <f t="array" aca="1" ref="D2938" ca="1">IFERROR(INDEX(Calculation!L:L,MATCH('Reconciliation Layer'!C2938,Calculation!A:A,0),0),"")</f>
        <v>0</v>
      </c>
      <c r="E2938" t="str">
        <f t="shared" ca="1" si="140"/>
        <v/>
      </c>
    </row>
    <row r="2939" spans="1:5">
      <c r="A2939" t="str">
        <f t="shared" si="142"/>
        <v/>
      </c>
      <c r="B2939" t="str">
        <f t="shared" si="141"/>
        <v/>
      </c>
      <c r="C2939" s="2">
        <f>Calculation!$A342</f>
        <v>0</v>
      </c>
      <c r="D2939" cm="1">
        <f t="array" aca="1" ref="D2939" ca="1">IFERROR(INDEX(Calculation!L:L,MATCH('Reconciliation Layer'!C2939,Calculation!A:A,0),0),"")</f>
        <v>0</v>
      </c>
      <c r="E2939" t="str">
        <f t="shared" ref="E2939:E3001" ca="1" si="143">IF(D2939&lt;&gt;0,CONCATENATE(B2939,C2939,),"")</f>
        <v/>
      </c>
    </row>
    <row r="2940" spans="1:5">
      <c r="A2940" t="str">
        <f t="shared" si="142"/>
        <v/>
      </c>
      <c r="B2940" t="str">
        <f t="shared" si="141"/>
        <v/>
      </c>
      <c r="C2940" s="2">
        <f>Calculation!$A343</f>
        <v>0</v>
      </c>
      <c r="D2940" cm="1">
        <f t="array" aca="1" ref="D2940" ca="1">IFERROR(INDEX(Calculation!L:L,MATCH('Reconciliation Layer'!C2940,Calculation!A:A,0),0),"")</f>
        <v>0</v>
      </c>
      <c r="E2940" t="str">
        <f t="shared" ca="1" si="143"/>
        <v/>
      </c>
    </row>
    <row r="2941" spans="1:5">
      <c r="A2941" t="str">
        <f t="shared" si="142"/>
        <v/>
      </c>
      <c r="B2941" t="str">
        <f t="shared" si="141"/>
        <v/>
      </c>
      <c r="C2941" s="2">
        <f>Calculation!$A344</f>
        <v>0</v>
      </c>
      <c r="D2941" cm="1">
        <f t="array" aca="1" ref="D2941" ca="1">IFERROR(INDEX(Calculation!L:L,MATCH('Reconciliation Layer'!C2941,Calculation!A:A,0),0),"")</f>
        <v>0</v>
      </c>
      <c r="E2941" t="str">
        <f t="shared" ca="1" si="143"/>
        <v/>
      </c>
    </row>
    <row r="2942" spans="1:5">
      <c r="A2942" t="str">
        <f t="shared" si="142"/>
        <v/>
      </c>
      <c r="B2942" t="str">
        <f t="shared" si="141"/>
        <v/>
      </c>
      <c r="C2942" s="2">
        <f>Calculation!$A345</f>
        <v>0</v>
      </c>
      <c r="D2942" cm="1">
        <f t="array" aca="1" ref="D2942" ca="1">IFERROR(INDEX(Calculation!L:L,MATCH('Reconciliation Layer'!C2942,Calculation!A:A,0),0),"")</f>
        <v>0</v>
      </c>
      <c r="E2942" t="str">
        <f t="shared" ca="1" si="143"/>
        <v/>
      </c>
    </row>
    <row r="2943" spans="1:5">
      <c r="A2943" t="str">
        <f t="shared" si="142"/>
        <v/>
      </c>
      <c r="B2943" t="str">
        <f t="shared" si="141"/>
        <v/>
      </c>
      <c r="C2943" s="2">
        <f>Calculation!$A346</f>
        <v>0</v>
      </c>
      <c r="D2943" cm="1">
        <f t="array" aca="1" ref="D2943" ca="1">IFERROR(INDEX(Calculation!L:L,MATCH('Reconciliation Layer'!C2943,Calculation!A:A,0),0),"")</f>
        <v>0</v>
      </c>
      <c r="E2943" t="str">
        <f t="shared" ca="1" si="143"/>
        <v/>
      </c>
    </row>
    <row r="2944" spans="1:5">
      <c r="A2944" t="str">
        <f t="shared" si="142"/>
        <v/>
      </c>
      <c r="B2944" t="str">
        <f t="shared" si="141"/>
        <v/>
      </c>
      <c r="C2944" s="2">
        <f>Calculation!$A347</f>
        <v>0</v>
      </c>
      <c r="D2944" cm="1">
        <f t="array" aca="1" ref="D2944" ca="1">IFERROR(INDEX(Calculation!L:L,MATCH('Reconciliation Layer'!C2944,Calculation!A:A,0),0),"")</f>
        <v>0</v>
      </c>
      <c r="E2944" t="str">
        <f t="shared" ca="1" si="143"/>
        <v/>
      </c>
    </row>
    <row r="2945" spans="1:5">
      <c r="A2945" t="str">
        <f t="shared" si="142"/>
        <v/>
      </c>
      <c r="B2945" t="str">
        <f t="shared" si="141"/>
        <v/>
      </c>
      <c r="C2945" s="2">
        <f>Calculation!$A348</f>
        <v>0</v>
      </c>
      <c r="D2945" cm="1">
        <f t="array" aca="1" ref="D2945" ca="1">IFERROR(INDEX(Calculation!L:L,MATCH('Reconciliation Layer'!C2945,Calculation!A:A,0),0),"")</f>
        <v>0</v>
      </c>
      <c r="E2945" t="str">
        <f t="shared" ca="1" si="143"/>
        <v/>
      </c>
    </row>
    <row r="2946" spans="1:5">
      <c r="A2946" t="str">
        <f t="shared" si="142"/>
        <v/>
      </c>
      <c r="B2946" t="str">
        <f t="shared" si="141"/>
        <v/>
      </c>
      <c r="C2946" s="2">
        <f>Calculation!$A349</f>
        <v>0</v>
      </c>
      <c r="D2946" cm="1">
        <f t="array" aca="1" ref="D2946" ca="1">IFERROR(INDEX(Calculation!L:L,MATCH('Reconciliation Layer'!C2946,Calculation!A:A,0),0),"")</f>
        <v>0</v>
      </c>
      <c r="E2946" t="str">
        <f t="shared" ca="1" si="143"/>
        <v/>
      </c>
    </row>
    <row r="2947" spans="1:5">
      <c r="A2947" t="str">
        <f t="shared" si="142"/>
        <v/>
      </c>
      <c r="B2947" t="str">
        <f t="shared" si="141"/>
        <v/>
      </c>
      <c r="C2947" s="2">
        <f>Calculation!$A350</f>
        <v>0</v>
      </c>
      <c r="D2947" cm="1">
        <f t="array" aca="1" ref="D2947" ca="1">IFERROR(INDEX(Calculation!L:L,MATCH('Reconciliation Layer'!C2947,Calculation!A:A,0),0),"")</f>
        <v>0</v>
      </c>
      <c r="E2947" t="str">
        <f t="shared" ca="1" si="143"/>
        <v/>
      </c>
    </row>
    <row r="2948" spans="1:5">
      <c r="A2948" t="str">
        <f t="shared" si="142"/>
        <v/>
      </c>
      <c r="B2948" t="str">
        <f t="shared" si="141"/>
        <v/>
      </c>
      <c r="C2948" s="2">
        <f>Calculation!$A351</f>
        <v>0</v>
      </c>
      <c r="D2948" cm="1">
        <f t="array" aca="1" ref="D2948" ca="1">IFERROR(INDEX(Calculation!L:L,MATCH('Reconciliation Layer'!C2948,Calculation!A:A,0),0),"")</f>
        <v>0</v>
      </c>
      <c r="E2948" t="str">
        <f t="shared" ca="1" si="143"/>
        <v/>
      </c>
    </row>
    <row r="2949" spans="1:5">
      <c r="A2949" t="str">
        <f t="shared" si="142"/>
        <v/>
      </c>
      <c r="B2949" t="str">
        <f t="shared" si="141"/>
        <v/>
      </c>
      <c r="C2949" s="2">
        <f>Calculation!$A352</f>
        <v>0</v>
      </c>
      <c r="D2949" cm="1">
        <f t="array" aca="1" ref="D2949" ca="1">IFERROR(INDEX(Calculation!L:L,MATCH('Reconciliation Layer'!C2949,Calculation!A:A,0),0),"")</f>
        <v>0</v>
      </c>
      <c r="E2949" t="str">
        <f t="shared" ca="1" si="143"/>
        <v/>
      </c>
    </row>
    <row r="2950" spans="1:5">
      <c r="A2950" t="str">
        <f t="shared" si="142"/>
        <v/>
      </c>
      <c r="B2950" t="str">
        <f t="shared" si="141"/>
        <v/>
      </c>
      <c r="C2950" s="2">
        <f>Calculation!$A353</f>
        <v>0</v>
      </c>
      <c r="D2950" cm="1">
        <f t="array" aca="1" ref="D2950" ca="1">IFERROR(INDEX(Calculation!L:L,MATCH('Reconciliation Layer'!C2950,Calculation!A:A,0),0),"")</f>
        <v>0</v>
      </c>
      <c r="E2950" t="str">
        <f t="shared" ca="1" si="143"/>
        <v/>
      </c>
    </row>
    <row r="2951" spans="1:5">
      <c r="A2951" t="str">
        <f t="shared" si="142"/>
        <v/>
      </c>
      <c r="B2951" t="str">
        <f t="shared" si="141"/>
        <v/>
      </c>
      <c r="C2951" s="2">
        <f>Calculation!$A354</f>
        <v>0</v>
      </c>
      <c r="D2951" cm="1">
        <f t="array" aca="1" ref="D2951" ca="1">IFERROR(INDEX(Calculation!L:L,MATCH('Reconciliation Layer'!C2951,Calculation!A:A,0),0),"")</f>
        <v>0</v>
      </c>
      <c r="E2951" t="str">
        <f t="shared" ca="1" si="143"/>
        <v/>
      </c>
    </row>
    <row r="2952" spans="1:5">
      <c r="A2952" t="str">
        <f t="shared" si="142"/>
        <v/>
      </c>
      <c r="B2952" t="str">
        <f t="shared" si="141"/>
        <v/>
      </c>
      <c r="C2952" s="2">
        <f>Calculation!$A355</f>
        <v>0</v>
      </c>
      <c r="D2952" cm="1">
        <f t="array" aca="1" ref="D2952" ca="1">IFERROR(INDEX(Calculation!L:L,MATCH('Reconciliation Layer'!C2952,Calculation!A:A,0),0),"")</f>
        <v>0</v>
      </c>
      <c r="E2952" t="str">
        <f t="shared" ca="1" si="143"/>
        <v/>
      </c>
    </row>
    <row r="2953" spans="1:5">
      <c r="A2953" t="str">
        <f t="shared" si="142"/>
        <v/>
      </c>
      <c r="B2953" t="str">
        <f t="shared" si="141"/>
        <v/>
      </c>
      <c r="C2953" s="2">
        <f>Calculation!$A356</f>
        <v>0</v>
      </c>
      <c r="D2953" cm="1">
        <f t="array" aca="1" ref="D2953" ca="1">IFERROR(INDEX(Calculation!L:L,MATCH('Reconciliation Layer'!C2953,Calculation!A:A,0),0),"")</f>
        <v>0</v>
      </c>
      <c r="E2953" t="str">
        <f t="shared" ca="1" si="143"/>
        <v/>
      </c>
    </row>
    <row r="2954" spans="1:5">
      <c r="A2954" t="str">
        <f t="shared" si="142"/>
        <v/>
      </c>
      <c r="B2954" t="str">
        <f t="shared" si="141"/>
        <v/>
      </c>
      <c r="C2954" s="2">
        <f>Calculation!$A357</f>
        <v>0</v>
      </c>
      <c r="D2954" cm="1">
        <f t="array" aca="1" ref="D2954" ca="1">IFERROR(INDEX(Calculation!L:L,MATCH('Reconciliation Layer'!C2954,Calculation!A:A,0),0),"")</f>
        <v>0</v>
      </c>
      <c r="E2954" t="str">
        <f t="shared" ca="1" si="143"/>
        <v/>
      </c>
    </row>
    <row r="2955" spans="1:5">
      <c r="A2955" t="str">
        <f t="shared" si="142"/>
        <v/>
      </c>
      <c r="B2955" t="str">
        <f t="shared" si="141"/>
        <v/>
      </c>
      <c r="C2955" s="2">
        <f>Calculation!$A358</f>
        <v>0</v>
      </c>
      <c r="D2955" cm="1">
        <f t="array" aca="1" ref="D2955" ca="1">IFERROR(INDEX(Calculation!L:L,MATCH('Reconciliation Layer'!C2955,Calculation!A:A,0),0),"")</f>
        <v>0</v>
      </c>
      <c r="E2955" t="str">
        <f t="shared" ca="1" si="143"/>
        <v/>
      </c>
    </row>
    <row r="2956" spans="1:5">
      <c r="A2956" t="str">
        <f t="shared" si="142"/>
        <v/>
      </c>
      <c r="B2956" t="str">
        <f t="shared" si="141"/>
        <v/>
      </c>
      <c r="C2956" s="2">
        <f>Calculation!$A359</f>
        <v>0</v>
      </c>
      <c r="D2956" cm="1">
        <f t="array" aca="1" ref="D2956" ca="1">IFERROR(INDEX(Calculation!L:L,MATCH('Reconciliation Layer'!C2956,Calculation!A:A,0),0),"")</f>
        <v>0</v>
      </c>
      <c r="E2956" t="str">
        <f t="shared" ca="1" si="143"/>
        <v/>
      </c>
    </row>
    <row r="2957" spans="1:5">
      <c r="A2957" t="str">
        <f t="shared" si="142"/>
        <v/>
      </c>
      <c r="B2957" t="str">
        <f t="shared" si="141"/>
        <v/>
      </c>
      <c r="C2957" s="2">
        <f>Calculation!$A360</f>
        <v>0</v>
      </c>
      <c r="D2957" cm="1">
        <f t="array" aca="1" ref="D2957" ca="1">IFERROR(INDEX(Calculation!L:L,MATCH('Reconciliation Layer'!C2957,Calculation!A:A,0),0),"")</f>
        <v>0</v>
      </c>
      <c r="E2957" t="str">
        <f t="shared" ca="1" si="143"/>
        <v/>
      </c>
    </row>
    <row r="2958" spans="1:5">
      <c r="A2958" t="str">
        <f t="shared" si="142"/>
        <v/>
      </c>
      <c r="B2958" t="str">
        <f t="shared" si="141"/>
        <v/>
      </c>
      <c r="C2958" s="2">
        <f>Calculation!$A361</f>
        <v>0</v>
      </c>
      <c r="D2958" cm="1">
        <f t="array" aca="1" ref="D2958" ca="1">IFERROR(INDEX(Calculation!L:L,MATCH('Reconciliation Layer'!C2958,Calculation!A:A,0),0),"")</f>
        <v>0</v>
      </c>
      <c r="E2958" t="str">
        <f t="shared" ca="1" si="143"/>
        <v/>
      </c>
    </row>
    <row r="2959" spans="1:5">
      <c r="A2959" t="str">
        <f t="shared" si="142"/>
        <v/>
      </c>
      <c r="B2959" t="str">
        <f t="shared" si="141"/>
        <v/>
      </c>
      <c r="C2959" s="2">
        <f>Calculation!$A362</f>
        <v>0</v>
      </c>
      <c r="D2959" cm="1">
        <f t="array" aca="1" ref="D2959" ca="1">IFERROR(INDEX(Calculation!L:L,MATCH('Reconciliation Layer'!C2959,Calculation!A:A,0),0),"")</f>
        <v>0</v>
      </c>
      <c r="E2959" t="str">
        <f t="shared" ca="1" si="143"/>
        <v/>
      </c>
    </row>
    <row r="2960" spans="1:5">
      <c r="A2960" t="str">
        <f t="shared" si="142"/>
        <v/>
      </c>
      <c r="B2960" t="str">
        <f t="shared" si="141"/>
        <v/>
      </c>
      <c r="C2960" s="2">
        <f>Calculation!$A363</f>
        <v>0</v>
      </c>
      <c r="D2960" cm="1">
        <f t="array" aca="1" ref="D2960" ca="1">IFERROR(INDEX(Calculation!L:L,MATCH('Reconciliation Layer'!C2960,Calculation!A:A,0),0),"")</f>
        <v>0</v>
      </c>
      <c r="E2960" t="str">
        <f t="shared" ca="1" si="143"/>
        <v/>
      </c>
    </row>
    <row r="2961" spans="1:5">
      <c r="A2961" t="str">
        <f t="shared" si="142"/>
        <v/>
      </c>
      <c r="B2961" t="str">
        <f t="shared" si="141"/>
        <v/>
      </c>
      <c r="C2961" s="2">
        <f>Calculation!$A364</f>
        <v>0</v>
      </c>
      <c r="D2961" cm="1">
        <f t="array" aca="1" ref="D2961" ca="1">IFERROR(INDEX(Calculation!L:L,MATCH('Reconciliation Layer'!C2961,Calculation!A:A,0),0),"")</f>
        <v>0</v>
      </c>
      <c r="E2961" t="str">
        <f t="shared" ca="1" si="143"/>
        <v/>
      </c>
    </row>
    <row r="2962" spans="1:5">
      <c r="A2962" t="str">
        <f t="shared" si="142"/>
        <v/>
      </c>
      <c r="B2962" t="str">
        <f t="shared" si="141"/>
        <v/>
      </c>
      <c r="C2962" s="2">
        <f>Calculation!$A365</f>
        <v>0</v>
      </c>
      <c r="D2962" cm="1">
        <f t="array" aca="1" ref="D2962" ca="1">IFERROR(INDEX(Calculation!L:L,MATCH('Reconciliation Layer'!C2962,Calculation!A:A,0),0),"")</f>
        <v>0</v>
      </c>
      <c r="E2962" t="str">
        <f t="shared" ca="1" si="143"/>
        <v/>
      </c>
    </row>
    <row r="2963" spans="1:5">
      <c r="A2963" t="str">
        <f t="shared" si="142"/>
        <v/>
      </c>
      <c r="B2963" t="str">
        <f t="shared" si="141"/>
        <v/>
      </c>
      <c r="C2963" s="2">
        <f>Calculation!$A366</f>
        <v>0</v>
      </c>
      <c r="D2963" cm="1">
        <f t="array" aca="1" ref="D2963" ca="1">IFERROR(INDEX(Calculation!L:L,MATCH('Reconciliation Layer'!C2963,Calculation!A:A,0),0),"")</f>
        <v>0</v>
      </c>
      <c r="E2963" t="str">
        <f t="shared" ca="1" si="143"/>
        <v/>
      </c>
    </row>
    <row r="2964" spans="1:5">
      <c r="A2964" t="str">
        <f t="shared" si="142"/>
        <v/>
      </c>
      <c r="B2964" t="str">
        <f t="shared" si="141"/>
        <v/>
      </c>
      <c r="C2964" s="2">
        <f>Calculation!$A367</f>
        <v>0</v>
      </c>
      <c r="D2964" cm="1">
        <f t="array" aca="1" ref="D2964" ca="1">IFERROR(INDEX(Calculation!L:L,MATCH('Reconciliation Layer'!C2964,Calculation!A:A,0),0),"")</f>
        <v>0</v>
      </c>
      <c r="E2964" t="str">
        <f t="shared" ca="1" si="143"/>
        <v/>
      </c>
    </row>
    <row r="2965" spans="1:5">
      <c r="A2965" t="str">
        <f t="shared" si="142"/>
        <v/>
      </c>
      <c r="B2965" t="str">
        <f t="shared" si="141"/>
        <v/>
      </c>
      <c r="C2965" s="2">
        <f>Calculation!$A368</f>
        <v>0</v>
      </c>
      <c r="D2965" cm="1">
        <f t="array" aca="1" ref="D2965" ca="1">IFERROR(INDEX(Calculation!L:L,MATCH('Reconciliation Layer'!C2965,Calculation!A:A,0),0),"")</f>
        <v>0</v>
      </c>
      <c r="E2965" t="str">
        <f t="shared" ca="1" si="143"/>
        <v/>
      </c>
    </row>
    <row r="2966" spans="1:5">
      <c r="A2966" t="str">
        <f t="shared" si="142"/>
        <v/>
      </c>
      <c r="B2966" t="str">
        <f t="shared" si="141"/>
        <v/>
      </c>
      <c r="C2966" s="2">
        <f>Calculation!$A369</f>
        <v>0</v>
      </c>
      <c r="D2966" cm="1">
        <f t="array" aca="1" ref="D2966" ca="1">IFERROR(INDEX(Calculation!L:L,MATCH('Reconciliation Layer'!C2966,Calculation!A:A,0),0),"")</f>
        <v>0</v>
      </c>
      <c r="E2966" t="str">
        <f t="shared" ca="1" si="143"/>
        <v/>
      </c>
    </row>
    <row r="2967" spans="1:5">
      <c r="A2967" t="str">
        <f t="shared" si="142"/>
        <v/>
      </c>
      <c r="B2967" t="str">
        <f t="shared" si="141"/>
        <v/>
      </c>
      <c r="C2967" s="2">
        <f>Calculation!$A370</f>
        <v>0</v>
      </c>
      <c r="D2967" cm="1">
        <f t="array" aca="1" ref="D2967" ca="1">IFERROR(INDEX(Calculation!L:L,MATCH('Reconciliation Layer'!C2967,Calculation!A:A,0),0),"")</f>
        <v>0</v>
      </c>
      <c r="E2967" t="str">
        <f t="shared" ca="1" si="143"/>
        <v/>
      </c>
    </row>
    <row r="2968" spans="1:5">
      <c r="A2968" t="str">
        <f t="shared" si="142"/>
        <v/>
      </c>
      <c r="B2968" t="str">
        <f t="shared" si="141"/>
        <v/>
      </c>
      <c r="C2968" s="2">
        <f>Calculation!$A371</f>
        <v>0</v>
      </c>
      <c r="D2968" cm="1">
        <f t="array" aca="1" ref="D2968" ca="1">IFERROR(INDEX(Calculation!L:L,MATCH('Reconciliation Layer'!C2968,Calculation!A:A,0),0),"")</f>
        <v>0</v>
      </c>
      <c r="E2968" t="str">
        <f t="shared" ca="1" si="143"/>
        <v/>
      </c>
    </row>
    <row r="2969" spans="1:5">
      <c r="A2969" t="str">
        <f t="shared" si="142"/>
        <v/>
      </c>
      <c r="B2969" t="str">
        <f t="shared" si="141"/>
        <v/>
      </c>
      <c r="C2969" s="2">
        <f>Calculation!$A372</f>
        <v>0</v>
      </c>
      <c r="D2969" cm="1">
        <f t="array" aca="1" ref="D2969" ca="1">IFERROR(INDEX(Calculation!L:L,MATCH('Reconciliation Layer'!C2969,Calculation!A:A,0),0),"")</f>
        <v>0</v>
      </c>
      <c r="E2969" t="str">
        <f t="shared" ca="1" si="143"/>
        <v/>
      </c>
    </row>
    <row r="2970" spans="1:5">
      <c r="A2970" t="str">
        <f t="shared" si="142"/>
        <v/>
      </c>
      <c r="B2970" t="str">
        <f t="shared" si="141"/>
        <v/>
      </c>
      <c r="C2970" s="2">
        <f>Calculation!$A373</f>
        <v>0</v>
      </c>
      <c r="D2970" cm="1">
        <f t="array" aca="1" ref="D2970" ca="1">IFERROR(INDEX(Calculation!L:L,MATCH('Reconciliation Layer'!C2970,Calculation!A:A,0),0),"")</f>
        <v>0</v>
      </c>
      <c r="E2970" t="str">
        <f t="shared" ca="1" si="143"/>
        <v/>
      </c>
    </row>
    <row r="2971" spans="1:5">
      <c r="A2971" t="str">
        <f t="shared" si="142"/>
        <v/>
      </c>
      <c r="B2971" t="str">
        <f t="shared" si="141"/>
        <v/>
      </c>
      <c r="C2971" s="2">
        <f>Calculation!$A374</f>
        <v>0</v>
      </c>
      <c r="D2971" cm="1">
        <f t="array" aca="1" ref="D2971" ca="1">IFERROR(INDEX(Calculation!L:L,MATCH('Reconciliation Layer'!C2971,Calculation!A:A,0),0),"")</f>
        <v>0</v>
      </c>
      <c r="E2971" t="str">
        <f t="shared" ca="1" si="143"/>
        <v/>
      </c>
    </row>
    <row r="2972" spans="1:5">
      <c r="A2972" t="str">
        <f>IF(Calculation!$N$2&gt;0,Calculation!$N$2,"")</f>
        <v>Shipping and handling</v>
      </c>
      <c r="B2972" t="str">
        <f ca="1">IF(C2972&gt;0,CONCATENATE(A2972," | ","Daily Summary"),"")</f>
        <v>Shipping and handling | Daily Summary</v>
      </c>
      <c r="C2972" s="2">
        <f ca="1">Calculation!$A4</f>
        <v>44958</v>
      </c>
      <c r="D2972" cm="1">
        <f t="array" aca="1" ref="D2972" ca="1">IFERROR(INDEX(Calculation!N:N,MATCH('Reconciliation Layer'!C2972,Calculation!A:A,0),0),"")</f>
        <v>0</v>
      </c>
      <c r="E2972" t="str">
        <f t="shared" ca="1" si="143"/>
        <v/>
      </c>
    </row>
    <row r="2973" spans="1:5">
      <c r="A2973" t="str">
        <f ca="1">IF(C2973&gt;0,A2972,"")</f>
        <v>Shipping and handling</v>
      </c>
      <c r="B2973" t="str">
        <f t="shared" ref="B2973:B3036" ca="1" si="144">IF(C2973&gt;0,CONCATENATE(A2973," | ","Daily Summary"),"")</f>
        <v>Shipping and handling | Daily Summary</v>
      </c>
      <c r="C2973" s="2">
        <f ca="1">Calculation!$A5</f>
        <v>44957</v>
      </c>
      <c r="D2973" cm="1">
        <f t="array" aca="1" ref="D2973" ca="1">IFERROR(INDEX(Calculation!N:N,MATCH('Reconciliation Layer'!C2973,Calculation!A:A,0),0),"")</f>
        <v>0</v>
      </c>
      <c r="E2973" t="str">
        <f t="shared" ca="1" si="143"/>
        <v/>
      </c>
    </row>
    <row r="2974" spans="1:5">
      <c r="A2974" t="str">
        <f t="shared" ref="A2974:A3037" ca="1" si="145">IF(C2974&gt;0,A2973,"")</f>
        <v>Shipping and handling</v>
      </c>
      <c r="B2974" t="str">
        <f t="shared" ca="1" si="144"/>
        <v>Shipping and handling | Daily Summary</v>
      </c>
      <c r="C2974" s="2">
        <f ca="1">Calculation!$A6</f>
        <v>44952</v>
      </c>
      <c r="D2974" cm="1">
        <f t="array" aca="1" ref="D2974" ca="1">IFERROR(INDEX(Calculation!N:N,MATCH('Reconciliation Layer'!C2974,Calculation!A:A,0),0),"")</f>
        <v>0</v>
      </c>
      <c r="E2974" t="str">
        <f t="shared" ca="1" si="143"/>
        <v/>
      </c>
    </row>
    <row r="2975" spans="1:5">
      <c r="A2975" t="str">
        <f t="shared" ca="1" si="145"/>
        <v>Shipping and handling</v>
      </c>
      <c r="B2975" t="str">
        <f t="shared" ca="1" si="144"/>
        <v>Shipping and handling | Daily Summary</v>
      </c>
      <c r="C2975" s="2">
        <f ca="1">Calculation!$A7</f>
        <v>44951</v>
      </c>
      <c r="D2975" cm="1">
        <f t="array" aca="1" ref="D2975" ca="1">IFERROR(INDEX(Calculation!N:N,MATCH('Reconciliation Layer'!C2975,Calculation!A:A,0),0),"")</f>
        <v>0</v>
      </c>
      <c r="E2975" t="str">
        <f t="shared" ca="1" si="143"/>
        <v/>
      </c>
    </row>
    <row r="2976" spans="1:5">
      <c r="A2976" t="str">
        <f t="shared" ca="1" si="145"/>
        <v>Shipping and handling</v>
      </c>
      <c r="B2976" t="str">
        <f t="shared" ca="1" si="144"/>
        <v>Shipping and handling | Daily Summary</v>
      </c>
      <c r="C2976" s="2">
        <f ca="1">Calculation!$A8</f>
        <v>44950</v>
      </c>
      <c r="D2976" cm="1">
        <f t="array" aca="1" ref="D2976" ca="1">IFERROR(INDEX(Calculation!N:N,MATCH('Reconciliation Layer'!C2976,Calculation!A:A,0),0),"")</f>
        <v>0</v>
      </c>
      <c r="E2976" t="str">
        <f t="shared" ca="1" si="143"/>
        <v/>
      </c>
    </row>
    <row r="2977" spans="1:5">
      <c r="A2977" t="str">
        <f t="shared" ca="1" si="145"/>
        <v>Shipping and handling</v>
      </c>
      <c r="B2977" t="str">
        <f t="shared" ca="1" si="144"/>
        <v>Shipping and handling | Daily Summary</v>
      </c>
      <c r="C2977" s="2">
        <f ca="1">Calculation!$A9</f>
        <v>44948</v>
      </c>
      <c r="D2977" cm="1">
        <f t="array" aca="1" ref="D2977" ca="1">IFERROR(INDEX(Calculation!N:N,MATCH('Reconciliation Layer'!C2977,Calculation!A:A,0),0),"")</f>
        <v>0</v>
      </c>
      <c r="E2977" t="str">
        <f t="shared" ca="1" si="143"/>
        <v/>
      </c>
    </row>
    <row r="2978" spans="1:5">
      <c r="A2978" t="str">
        <f t="shared" ca="1" si="145"/>
        <v>Shipping and handling</v>
      </c>
      <c r="B2978" t="str">
        <f t="shared" ca="1" si="144"/>
        <v>Shipping and handling | Daily Summary</v>
      </c>
      <c r="C2978" s="2">
        <f ca="1">Calculation!$A10</f>
        <v>44946</v>
      </c>
      <c r="D2978" cm="1">
        <f t="array" aca="1" ref="D2978" ca="1">IFERROR(INDEX(Calculation!N:N,MATCH('Reconciliation Layer'!C2978,Calculation!A:A,0),0),"")</f>
        <v>0</v>
      </c>
      <c r="E2978" t="str">
        <f t="shared" ca="1" si="143"/>
        <v/>
      </c>
    </row>
    <row r="2979" spans="1:5">
      <c r="A2979" t="str">
        <f t="shared" ca="1" si="145"/>
        <v>Shipping and handling</v>
      </c>
      <c r="B2979" t="str">
        <f t="shared" ca="1" si="144"/>
        <v>Shipping and handling | Daily Summary</v>
      </c>
      <c r="C2979" s="2">
        <f ca="1">Calculation!$A11</f>
        <v>44943</v>
      </c>
      <c r="D2979" cm="1">
        <f t="array" aca="1" ref="D2979" ca="1">IFERROR(INDEX(Calculation!N:N,MATCH('Reconciliation Layer'!C2979,Calculation!A:A,0),0),"")</f>
        <v>0</v>
      </c>
      <c r="E2979" t="str">
        <f t="shared" ca="1" si="143"/>
        <v/>
      </c>
    </row>
    <row r="2980" spans="1:5">
      <c r="A2980" t="str">
        <f t="shared" ca="1" si="145"/>
        <v>Shipping and handling</v>
      </c>
      <c r="B2980" t="str">
        <f t="shared" ca="1" si="144"/>
        <v>Shipping and handling | Daily Summary</v>
      </c>
      <c r="C2980" s="2">
        <f ca="1">Calculation!$A12</f>
        <v>44941</v>
      </c>
      <c r="D2980" cm="1">
        <f t="array" aca="1" ref="D2980" ca="1">IFERROR(INDEX(Calculation!N:N,MATCH('Reconciliation Layer'!C2980,Calculation!A:A,0),0),"")</f>
        <v>0</v>
      </c>
      <c r="E2980" t="str">
        <f t="shared" ca="1" si="143"/>
        <v/>
      </c>
    </row>
    <row r="2981" spans="1:5">
      <c r="A2981" t="str">
        <f t="shared" ca="1" si="145"/>
        <v>Shipping and handling</v>
      </c>
      <c r="B2981" t="str">
        <f t="shared" ca="1" si="144"/>
        <v>Shipping and handling | Daily Summary</v>
      </c>
      <c r="C2981" s="2">
        <f ca="1">Calculation!$A13</f>
        <v>44940</v>
      </c>
      <c r="D2981" cm="1">
        <f t="array" aca="1" ref="D2981" ca="1">IFERROR(INDEX(Calculation!N:N,MATCH('Reconciliation Layer'!C2981,Calculation!A:A,0),0),"")</f>
        <v>0</v>
      </c>
      <c r="E2981" t="str">
        <f t="shared" ca="1" si="143"/>
        <v/>
      </c>
    </row>
    <row r="2982" spans="1:5">
      <c r="A2982" t="str">
        <f t="shared" ca="1" si="145"/>
        <v>Shipping and handling</v>
      </c>
      <c r="B2982" t="str">
        <f t="shared" ca="1" si="144"/>
        <v>Shipping and handling | Daily Summary</v>
      </c>
      <c r="C2982" s="2">
        <f ca="1">Calculation!$A14</f>
        <v>44937</v>
      </c>
      <c r="D2982" cm="1">
        <f t="array" aca="1" ref="D2982" ca="1">IFERROR(INDEX(Calculation!N:N,MATCH('Reconciliation Layer'!C2982,Calculation!A:A,0),0),"")</f>
        <v>0</v>
      </c>
      <c r="E2982" t="str">
        <f t="shared" ca="1" si="143"/>
        <v/>
      </c>
    </row>
    <row r="2983" spans="1:5">
      <c r="A2983" t="str">
        <f t="shared" ca="1" si="145"/>
        <v>Shipping and handling</v>
      </c>
      <c r="B2983" t="str">
        <f t="shared" ca="1" si="144"/>
        <v>Shipping and handling | Daily Summary</v>
      </c>
      <c r="C2983" s="2">
        <f ca="1">Calculation!$A15</f>
        <v>44926</v>
      </c>
      <c r="D2983" cm="1">
        <f t="array" aca="1" ref="D2983" ca="1">IFERROR(INDEX(Calculation!N:N,MATCH('Reconciliation Layer'!C2983,Calculation!A:A,0),0),"")</f>
        <v>0</v>
      </c>
      <c r="E2983" t="str">
        <f t="shared" ca="1" si="143"/>
        <v/>
      </c>
    </row>
    <row r="2984" spans="1:5">
      <c r="A2984" t="str">
        <f t="shared" ca="1" si="145"/>
        <v/>
      </c>
      <c r="B2984" t="str">
        <f t="shared" ca="1" si="144"/>
        <v/>
      </c>
      <c r="C2984" s="2">
        <f ca="1">Calculation!$A16</f>
        <v>0</v>
      </c>
      <c r="D2984" cm="1">
        <f t="array" aca="1" ref="D2984" ca="1">IFERROR(INDEX(Calculation!N:N,MATCH('Reconciliation Layer'!C2984,Calculation!A:A,0),0),"")</f>
        <v>0</v>
      </c>
      <c r="E2984" t="str">
        <f t="shared" ca="1" si="143"/>
        <v/>
      </c>
    </row>
    <row r="2985" spans="1:5">
      <c r="A2985" t="str">
        <f t="shared" si="145"/>
        <v/>
      </c>
      <c r="B2985" t="str">
        <f t="shared" si="144"/>
        <v/>
      </c>
      <c r="C2985" s="2">
        <f>Calculation!$A17</f>
        <v>0</v>
      </c>
      <c r="D2985" cm="1">
        <f t="array" aca="1" ref="D2985" ca="1">IFERROR(INDEX(Calculation!N:N,MATCH('Reconciliation Layer'!C2985,Calculation!A:A,0),0),"")</f>
        <v>0</v>
      </c>
      <c r="E2985" t="str">
        <f t="shared" ca="1" si="143"/>
        <v/>
      </c>
    </row>
    <row r="2986" spans="1:5">
      <c r="A2986" t="str">
        <f t="shared" si="145"/>
        <v/>
      </c>
      <c r="B2986" t="str">
        <f t="shared" si="144"/>
        <v/>
      </c>
      <c r="C2986" s="2">
        <f>Calculation!$A18</f>
        <v>0</v>
      </c>
      <c r="D2986" cm="1">
        <f t="array" aca="1" ref="D2986" ca="1">IFERROR(INDEX(Calculation!N:N,MATCH('Reconciliation Layer'!C2986,Calculation!A:A,0),0),"")</f>
        <v>0</v>
      </c>
      <c r="E2986" t="str">
        <f t="shared" ca="1" si="143"/>
        <v/>
      </c>
    </row>
    <row r="2987" spans="1:5">
      <c r="A2987" t="str">
        <f t="shared" si="145"/>
        <v/>
      </c>
      <c r="B2987" t="str">
        <f t="shared" si="144"/>
        <v/>
      </c>
      <c r="C2987" s="2">
        <f>Calculation!$A19</f>
        <v>0</v>
      </c>
      <c r="D2987" cm="1">
        <f t="array" aca="1" ref="D2987" ca="1">IFERROR(INDEX(Calculation!N:N,MATCH('Reconciliation Layer'!C2987,Calculation!A:A,0),0),"")</f>
        <v>0</v>
      </c>
      <c r="E2987" t="str">
        <f t="shared" ca="1" si="143"/>
        <v/>
      </c>
    </row>
    <row r="2988" spans="1:5">
      <c r="A2988" t="str">
        <f t="shared" si="145"/>
        <v/>
      </c>
      <c r="B2988" t="str">
        <f t="shared" si="144"/>
        <v/>
      </c>
      <c r="C2988" s="2">
        <f>Calculation!$A20</f>
        <v>0</v>
      </c>
      <c r="D2988" cm="1">
        <f t="array" aca="1" ref="D2988" ca="1">IFERROR(INDEX(Calculation!N:N,MATCH('Reconciliation Layer'!C2988,Calculation!A:A,0),0),"")</f>
        <v>0</v>
      </c>
      <c r="E2988" t="str">
        <f t="shared" ca="1" si="143"/>
        <v/>
      </c>
    </row>
    <row r="2989" spans="1:5">
      <c r="A2989" t="str">
        <f t="shared" si="145"/>
        <v/>
      </c>
      <c r="B2989" t="str">
        <f t="shared" si="144"/>
        <v/>
      </c>
      <c r="C2989" s="2">
        <f>Calculation!$A21</f>
        <v>0</v>
      </c>
      <c r="D2989" cm="1">
        <f t="array" aca="1" ref="D2989" ca="1">IFERROR(INDEX(Calculation!N:N,MATCH('Reconciliation Layer'!C2989,Calculation!A:A,0),0),"")</f>
        <v>0</v>
      </c>
      <c r="E2989" t="str">
        <f t="shared" ca="1" si="143"/>
        <v/>
      </c>
    </row>
    <row r="2990" spans="1:5">
      <c r="A2990" t="str">
        <f t="shared" si="145"/>
        <v/>
      </c>
      <c r="B2990" t="str">
        <f t="shared" si="144"/>
        <v/>
      </c>
      <c r="C2990" s="2">
        <f>Calculation!$A22</f>
        <v>0</v>
      </c>
      <c r="D2990" cm="1">
        <f t="array" aca="1" ref="D2990" ca="1">IFERROR(INDEX(Calculation!N:N,MATCH('Reconciliation Layer'!C2990,Calculation!A:A,0),0),"")</f>
        <v>0</v>
      </c>
      <c r="E2990" t="str">
        <f t="shared" ca="1" si="143"/>
        <v/>
      </c>
    </row>
    <row r="2991" spans="1:5">
      <c r="A2991" t="str">
        <f t="shared" si="145"/>
        <v/>
      </c>
      <c r="B2991" t="str">
        <f t="shared" si="144"/>
        <v/>
      </c>
      <c r="C2991" s="2">
        <f>Calculation!$A23</f>
        <v>0</v>
      </c>
      <c r="D2991" cm="1">
        <f t="array" aca="1" ref="D2991" ca="1">IFERROR(INDEX(Calculation!N:N,MATCH('Reconciliation Layer'!C2991,Calculation!A:A,0),0),"")</f>
        <v>0</v>
      </c>
      <c r="E2991" t="str">
        <f t="shared" ca="1" si="143"/>
        <v/>
      </c>
    </row>
    <row r="2992" spans="1:5">
      <c r="A2992" t="str">
        <f t="shared" si="145"/>
        <v/>
      </c>
      <c r="B2992" t="str">
        <f t="shared" si="144"/>
        <v/>
      </c>
      <c r="C2992" s="2">
        <f>Calculation!$A24</f>
        <v>0</v>
      </c>
      <c r="D2992" cm="1">
        <f t="array" aca="1" ref="D2992" ca="1">IFERROR(INDEX(Calculation!N:N,MATCH('Reconciliation Layer'!C2992,Calculation!A:A,0),0),"")</f>
        <v>0</v>
      </c>
      <c r="E2992" t="str">
        <f t="shared" ca="1" si="143"/>
        <v/>
      </c>
    </row>
    <row r="2993" spans="1:5">
      <c r="A2993" t="str">
        <f t="shared" si="145"/>
        <v/>
      </c>
      <c r="B2993" t="str">
        <f t="shared" si="144"/>
        <v/>
      </c>
      <c r="C2993" s="2">
        <f>Calculation!$A25</f>
        <v>0</v>
      </c>
      <c r="D2993" cm="1">
        <f t="array" aca="1" ref="D2993" ca="1">IFERROR(INDEX(Calculation!N:N,MATCH('Reconciliation Layer'!C2993,Calculation!A:A,0),0),"")</f>
        <v>0</v>
      </c>
      <c r="E2993" t="str">
        <f t="shared" ca="1" si="143"/>
        <v/>
      </c>
    </row>
    <row r="2994" spans="1:5">
      <c r="A2994" t="str">
        <f t="shared" si="145"/>
        <v/>
      </c>
      <c r="B2994" t="str">
        <f t="shared" si="144"/>
        <v/>
      </c>
      <c r="C2994" s="2">
        <f>Calculation!$A26</f>
        <v>0</v>
      </c>
      <c r="D2994" cm="1">
        <f t="array" aca="1" ref="D2994" ca="1">IFERROR(INDEX(Calculation!N:N,MATCH('Reconciliation Layer'!C2994,Calculation!A:A,0),0),"")</f>
        <v>0</v>
      </c>
      <c r="E2994" t="str">
        <f t="shared" ca="1" si="143"/>
        <v/>
      </c>
    </row>
    <row r="2995" spans="1:5">
      <c r="A2995" t="str">
        <f t="shared" si="145"/>
        <v/>
      </c>
      <c r="B2995" t="str">
        <f t="shared" si="144"/>
        <v/>
      </c>
      <c r="C2995" s="2">
        <f>Calculation!$A27</f>
        <v>0</v>
      </c>
      <c r="D2995" cm="1">
        <f t="array" aca="1" ref="D2995" ca="1">IFERROR(INDEX(Calculation!N:N,MATCH('Reconciliation Layer'!C2995,Calculation!A:A,0),0),"")</f>
        <v>0</v>
      </c>
      <c r="E2995" t="str">
        <f t="shared" ca="1" si="143"/>
        <v/>
      </c>
    </row>
    <row r="2996" spans="1:5">
      <c r="A2996" t="str">
        <f t="shared" si="145"/>
        <v/>
      </c>
      <c r="B2996" t="str">
        <f t="shared" si="144"/>
        <v/>
      </c>
      <c r="C2996" s="2">
        <f>Calculation!$A28</f>
        <v>0</v>
      </c>
      <c r="D2996" cm="1">
        <f t="array" aca="1" ref="D2996" ca="1">IFERROR(INDEX(Calculation!N:N,MATCH('Reconciliation Layer'!C2996,Calculation!A:A,0),0),"")</f>
        <v>0</v>
      </c>
      <c r="E2996" t="str">
        <f t="shared" ca="1" si="143"/>
        <v/>
      </c>
    </row>
    <row r="2997" spans="1:5">
      <c r="A2997" t="str">
        <f t="shared" si="145"/>
        <v/>
      </c>
      <c r="B2997" t="str">
        <f t="shared" si="144"/>
        <v/>
      </c>
      <c r="C2997" s="2">
        <f>Calculation!$A29</f>
        <v>0</v>
      </c>
      <c r="D2997" cm="1">
        <f t="array" aca="1" ref="D2997" ca="1">IFERROR(INDEX(Calculation!N:N,MATCH('Reconciliation Layer'!C2997,Calculation!A:A,0),0),"")</f>
        <v>0</v>
      </c>
      <c r="E2997" t="str">
        <f t="shared" ca="1" si="143"/>
        <v/>
      </c>
    </row>
    <row r="2998" spans="1:5">
      <c r="A2998" t="str">
        <f t="shared" si="145"/>
        <v/>
      </c>
      <c r="B2998" t="str">
        <f t="shared" si="144"/>
        <v/>
      </c>
      <c r="C2998" s="2">
        <f>Calculation!$A30</f>
        <v>0</v>
      </c>
      <c r="D2998" cm="1">
        <f t="array" aca="1" ref="D2998" ca="1">IFERROR(INDEX(Calculation!N:N,MATCH('Reconciliation Layer'!C2998,Calculation!A:A,0),0),"")</f>
        <v>0</v>
      </c>
      <c r="E2998" t="str">
        <f t="shared" ca="1" si="143"/>
        <v/>
      </c>
    </row>
    <row r="2999" spans="1:5">
      <c r="A2999" t="str">
        <f t="shared" si="145"/>
        <v/>
      </c>
      <c r="B2999" t="str">
        <f t="shared" si="144"/>
        <v/>
      </c>
      <c r="C2999" s="2">
        <f>Calculation!$A31</f>
        <v>0</v>
      </c>
      <c r="D2999" cm="1">
        <f t="array" aca="1" ref="D2999" ca="1">IFERROR(INDEX(Calculation!N:N,MATCH('Reconciliation Layer'!C2999,Calculation!A:A,0),0),"")</f>
        <v>0</v>
      </c>
      <c r="E2999" t="str">
        <f t="shared" ca="1" si="143"/>
        <v/>
      </c>
    </row>
    <row r="3000" spans="1:5">
      <c r="A3000" t="str">
        <f t="shared" si="145"/>
        <v/>
      </c>
      <c r="B3000" t="str">
        <f t="shared" si="144"/>
        <v/>
      </c>
      <c r="C3000" s="2">
        <f>Calculation!$A32</f>
        <v>0</v>
      </c>
      <c r="D3000" cm="1">
        <f t="array" aca="1" ref="D3000" ca="1">IFERROR(INDEX(Calculation!N:N,MATCH('Reconciliation Layer'!C3000,Calculation!A:A,0),0),"")</f>
        <v>0</v>
      </c>
      <c r="E3000" t="str">
        <f t="shared" ca="1" si="143"/>
        <v/>
      </c>
    </row>
    <row r="3001" spans="1:5">
      <c r="A3001" t="str">
        <f t="shared" si="145"/>
        <v/>
      </c>
      <c r="B3001" t="str">
        <f t="shared" si="144"/>
        <v/>
      </c>
      <c r="C3001" s="2">
        <f>Calculation!$A33</f>
        <v>0</v>
      </c>
      <c r="D3001" cm="1">
        <f t="array" aca="1" ref="D3001" ca="1">IFERROR(INDEX(Calculation!N:N,MATCH('Reconciliation Layer'!C3001,Calculation!A:A,0),0),"")</f>
        <v>0</v>
      </c>
      <c r="E3001" t="str">
        <f t="shared" ca="1" si="143"/>
        <v/>
      </c>
    </row>
    <row r="3002" spans="1:5">
      <c r="A3002" t="str">
        <f t="shared" si="145"/>
        <v/>
      </c>
      <c r="B3002" t="str">
        <f t="shared" si="144"/>
        <v/>
      </c>
      <c r="C3002" s="2">
        <f>Calculation!$A34</f>
        <v>0</v>
      </c>
      <c r="D3002" cm="1">
        <f t="array" aca="1" ref="D3002" ca="1">IFERROR(INDEX(Calculation!N:N,MATCH('Reconciliation Layer'!C3002,Calculation!A:A,0),0),"")</f>
        <v>0</v>
      </c>
      <c r="E3002" t="str">
        <f t="shared" ref="E3002:E3065" ca="1" si="146">IF(D3002&lt;&gt;0,CONCATENATE(B3002,C3002,),"")</f>
        <v/>
      </c>
    </row>
    <row r="3003" spans="1:5">
      <c r="A3003" t="str">
        <f t="shared" si="145"/>
        <v/>
      </c>
      <c r="B3003" t="str">
        <f t="shared" si="144"/>
        <v/>
      </c>
      <c r="C3003" s="2">
        <f>Calculation!$A35</f>
        <v>0</v>
      </c>
      <c r="D3003" cm="1">
        <f t="array" aca="1" ref="D3003" ca="1">IFERROR(INDEX(Calculation!N:N,MATCH('Reconciliation Layer'!C3003,Calculation!A:A,0),0),"")</f>
        <v>0</v>
      </c>
      <c r="E3003" t="str">
        <f t="shared" ca="1" si="146"/>
        <v/>
      </c>
    </row>
    <row r="3004" spans="1:5">
      <c r="A3004" t="str">
        <f t="shared" si="145"/>
        <v/>
      </c>
      <c r="B3004" t="str">
        <f t="shared" si="144"/>
        <v/>
      </c>
      <c r="C3004" s="2">
        <f>Calculation!$A36</f>
        <v>0</v>
      </c>
      <c r="D3004" cm="1">
        <f t="array" aca="1" ref="D3004" ca="1">IFERROR(INDEX(Calculation!N:N,MATCH('Reconciliation Layer'!C3004,Calculation!A:A,0),0),"")</f>
        <v>0</v>
      </c>
      <c r="E3004" t="str">
        <f t="shared" ca="1" si="146"/>
        <v/>
      </c>
    </row>
    <row r="3005" spans="1:5">
      <c r="A3005" t="str">
        <f t="shared" si="145"/>
        <v/>
      </c>
      <c r="B3005" t="str">
        <f t="shared" si="144"/>
        <v/>
      </c>
      <c r="C3005" s="2">
        <f>Calculation!$A37</f>
        <v>0</v>
      </c>
      <c r="D3005" cm="1">
        <f t="array" aca="1" ref="D3005" ca="1">IFERROR(INDEX(Calculation!N:N,MATCH('Reconciliation Layer'!C3005,Calculation!A:A,0),0),"")</f>
        <v>0</v>
      </c>
      <c r="E3005" t="str">
        <f t="shared" ca="1" si="146"/>
        <v/>
      </c>
    </row>
    <row r="3006" spans="1:5">
      <c r="A3006" t="str">
        <f t="shared" si="145"/>
        <v/>
      </c>
      <c r="B3006" t="str">
        <f t="shared" si="144"/>
        <v/>
      </c>
      <c r="C3006" s="2">
        <f>Calculation!$A38</f>
        <v>0</v>
      </c>
      <c r="D3006" cm="1">
        <f t="array" aca="1" ref="D3006" ca="1">IFERROR(INDEX(Calculation!N:N,MATCH('Reconciliation Layer'!C3006,Calculation!A:A,0),0),"")</f>
        <v>0</v>
      </c>
      <c r="E3006" t="str">
        <f t="shared" ca="1" si="146"/>
        <v/>
      </c>
    </row>
    <row r="3007" spans="1:5">
      <c r="A3007" t="str">
        <f t="shared" si="145"/>
        <v/>
      </c>
      <c r="B3007" t="str">
        <f t="shared" si="144"/>
        <v/>
      </c>
      <c r="C3007" s="2">
        <f>Calculation!$A39</f>
        <v>0</v>
      </c>
      <c r="D3007" cm="1">
        <f t="array" aca="1" ref="D3007" ca="1">IFERROR(INDEX(Calculation!N:N,MATCH('Reconciliation Layer'!C3007,Calculation!A:A,0),0),"")</f>
        <v>0</v>
      </c>
      <c r="E3007" t="str">
        <f t="shared" ca="1" si="146"/>
        <v/>
      </c>
    </row>
    <row r="3008" spans="1:5">
      <c r="A3008" t="str">
        <f t="shared" si="145"/>
        <v/>
      </c>
      <c r="B3008" t="str">
        <f t="shared" si="144"/>
        <v/>
      </c>
      <c r="C3008" s="2">
        <f>Calculation!$A40</f>
        <v>0</v>
      </c>
      <c r="D3008" cm="1">
        <f t="array" aca="1" ref="D3008" ca="1">IFERROR(INDEX(Calculation!N:N,MATCH('Reconciliation Layer'!C3008,Calculation!A:A,0),0),"")</f>
        <v>0</v>
      </c>
      <c r="E3008" t="str">
        <f t="shared" ca="1" si="146"/>
        <v/>
      </c>
    </row>
    <row r="3009" spans="1:5">
      <c r="A3009" t="str">
        <f t="shared" si="145"/>
        <v/>
      </c>
      <c r="B3009" t="str">
        <f t="shared" si="144"/>
        <v/>
      </c>
      <c r="C3009" s="2">
        <f>Calculation!$A41</f>
        <v>0</v>
      </c>
      <c r="D3009" cm="1">
        <f t="array" aca="1" ref="D3009" ca="1">IFERROR(INDEX(Calculation!N:N,MATCH('Reconciliation Layer'!C3009,Calculation!A:A,0),0),"")</f>
        <v>0</v>
      </c>
      <c r="E3009" t="str">
        <f t="shared" ca="1" si="146"/>
        <v/>
      </c>
    </row>
    <row r="3010" spans="1:5">
      <c r="A3010" t="str">
        <f t="shared" si="145"/>
        <v/>
      </c>
      <c r="B3010" t="str">
        <f t="shared" si="144"/>
        <v/>
      </c>
      <c r="C3010" s="2">
        <f>Calculation!$A42</f>
        <v>0</v>
      </c>
      <c r="D3010" cm="1">
        <f t="array" aca="1" ref="D3010" ca="1">IFERROR(INDEX(Calculation!N:N,MATCH('Reconciliation Layer'!C3010,Calculation!A:A,0),0),"")</f>
        <v>0</v>
      </c>
      <c r="E3010" t="str">
        <f t="shared" ca="1" si="146"/>
        <v/>
      </c>
    </row>
    <row r="3011" spans="1:5">
      <c r="A3011" t="str">
        <f t="shared" si="145"/>
        <v/>
      </c>
      <c r="B3011" t="str">
        <f t="shared" si="144"/>
        <v/>
      </c>
      <c r="C3011" s="2">
        <f>Calculation!$A43</f>
        <v>0</v>
      </c>
      <c r="D3011" cm="1">
        <f t="array" aca="1" ref="D3011" ca="1">IFERROR(INDEX(Calculation!N:N,MATCH('Reconciliation Layer'!C3011,Calculation!A:A,0),0),"")</f>
        <v>0</v>
      </c>
      <c r="E3011" t="str">
        <f t="shared" ca="1" si="146"/>
        <v/>
      </c>
    </row>
    <row r="3012" spans="1:5">
      <c r="A3012" t="str">
        <f t="shared" si="145"/>
        <v/>
      </c>
      <c r="B3012" t="str">
        <f t="shared" si="144"/>
        <v/>
      </c>
      <c r="C3012" s="2">
        <f>Calculation!$A44</f>
        <v>0</v>
      </c>
      <c r="D3012" cm="1">
        <f t="array" aca="1" ref="D3012" ca="1">IFERROR(INDEX(Calculation!N:N,MATCH('Reconciliation Layer'!C3012,Calculation!A:A,0),0),"")</f>
        <v>0</v>
      </c>
      <c r="E3012" t="str">
        <f t="shared" ca="1" si="146"/>
        <v/>
      </c>
    </row>
    <row r="3013" spans="1:5">
      <c r="A3013" t="str">
        <f t="shared" si="145"/>
        <v/>
      </c>
      <c r="B3013" t="str">
        <f t="shared" si="144"/>
        <v/>
      </c>
      <c r="C3013" s="2">
        <f>Calculation!$A45</f>
        <v>0</v>
      </c>
      <c r="D3013" cm="1">
        <f t="array" aca="1" ref="D3013" ca="1">IFERROR(INDEX(Calculation!N:N,MATCH('Reconciliation Layer'!C3013,Calculation!A:A,0),0),"")</f>
        <v>0</v>
      </c>
      <c r="E3013" t="str">
        <f t="shared" ca="1" si="146"/>
        <v/>
      </c>
    </row>
    <row r="3014" spans="1:5">
      <c r="A3014" t="str">
        <f t="shared" si="145"/>
        <v/>
      </c>
      <c r="B3014" t="str">
        <f t="shared" si="144"/>
        <v/>
      </c>
      <c r="C3014" s="2">
        <f>Calculation!$A46</f>
        <v>0</v>
      </c>
      <c r="D3014" cm="1">
        <f t="array" aca="1" ref="D3014" ca="1">IFERROR(INDEX(Calculation!N:N,MATCH('Reconciliation Layer'!C3014,Calculation!A:A,0),0),"")</f>
        <v>0</v>
      </c>
      <c r="E3014" t="str">
        <f t="shared" ca="1" si="146"/>
        <v/>
      </c>
    </row>
    <row r="3015" spans="1:5">
      <c r="A3015" t="str">
        <f t="shared" si="145"/>
        <v/>
      </c>
      <c r="B3015" t="str">
        <f t="shared" si="144"/>
        <v/>
      </c>
      <c r="C3015" s="2">
        <f>Calculation!$A47</f>
        <v>0</v>
      </c>
      <c r="D3015" cm="1">
        <f t="array" aca="1" ref="D3015" ca="1">IFERROR(INDEX(Calculation!N:N,MATCH('Reconciliation Layer'!C3015,Calculation!A:A,0),0),"")</f>
        <v>0</v>
      </c>
      <c r="E3015" t="str">
        <f t="shared" ca="1" si="146"/>
        <v/>
      </c>
    </row>
    <row r="3016" spans="1:5">
      <c r="A3016" t="str">
        <f t="shared" si="145"/>
        <v/>
      </c>
      <c r="B3016" t="str">
        <f t="shared" si="144"/>
        <v/>
      </c>
      <c r="C3016" s="2">
        <f>Calculation!$A48</f>
        <v>0</v>
      </c>
      <c r="D3016" cm="1">
        <f t="array" aca="1" ref="D3016" ca="1">IFERROR(INDEX(Calculation!N:N,MATCH('Reconciliation Layer'!C3016,Calculation!A:A,0),0),"")</f>
        <v>0</v>
      </c>
      <c r="E3016" t="str">
        <f t="shared" ca="1" si="146"/>
        <v/>
      </c>
    </row>
    <row r="3017" spans="1:5">
      <c r="A3017" t="str">
        <f t="shared" si="145"/>
        <v/>
      </c>
      <c r="B3017" t="str">
        <f t="shared" si="144"/>
        <v/>
      </c>
      <c r="C3017" s="2">
        <f>Calculation!$A49</f>
        <v>0</v>
      </c>
      <c r="D3017" cm="1">
        <f t="array" aca="1" ref="D3017" ca="1">IFERROR(INDEX(Calculation!N:N,MATCH('Reconciliation Layer'!C3017,Calculation!A:A,0),0),"")</f>
        <v>0</v>
      </c>
      <c r="E3017" t="str">
        <f t="shared" ca="1" si="146"/>
        <v/>
      </c>
    </row>
    <row r="3018" spans="1:5">
      <c r="A3018" t="str">
        <f t="shared" si="145"/>
        <v/>
      </c>
      <c r="B3018" t="str">
        <f t="shared" si="144"/>
        <v/>
      </c>
      <c r="C3018" s="2">
        <f>Calculation!$A50</f>
        <v>0</v>
      </c>
      <c r="D3018" cm="1">
        <f t="array" aca="1" ref="D3018" ca="1">IFERROR(INDEX(Calculation!N:N,MATCH('Reconciliation Layer'!C3018,Calculation!A:A,0),0),"")</f>
        <v>0</v>
      </c>
      <c r="E3018" t="str">
        <f t="shared" ca="1" si="146"/>
        <v/>
      </c>
    </row>
    <row r="3019" spans="1:5">
      <c r="A3019" t="str">
        <f t="shared" si="145"/>
        <v/>
      </c>
      <c r="B3019" t="str">
        <f t="shared" si="144"/>
        <v/>
      </c>
      <c r="C3019" s="2">
        <f>Calculation!$A51</f>
        <v>0</v>
      </c>
      <c r="D3019" cm="1">
        <f t="array" aca="1" ref="D3019" ca="1">IFERROR(INDEX(Calculation!N:N,MATCH('Reconciliation Layer'!C3019,Calculation!A:A,0),0),"")</f>
        <v>0</v>
      </c>
      <c r="E3019" t="str">
        <f t="shared" ca="1" si="146"/>
        <v/>
      </c>
    </row>
    <row r="3020" spans="1:5">
      <c r="A3020" t="str">
        <f t="shared" si="145"/>
        <v/>
      </c>
      <c r="B3020" t="str">
        <f t="shared" si="144"/>
        <v/>
      </c>
      <c r="C3020" s="2">
        <f>Calculation!$A52</f>
        <v>0</v>
      </c>
      <c r="D3020" cm="1">
        <f t="array" aca="1" ref="D3020" ca="1">IFERROR(INDEX(Calculation!N:N,MATCH('Reconciliation Layer'!C3020,Calculation!A:A,0),0),"")</f>
        <v>0</v>
      </c>
      <c r="E3020" t="str">
        <f t="shared" ca="1" si="146"/>
        <v/>
      </c>
    </row>
    <row r="3021" spans="1:5">
      <c r="A3021" t="str">
        <f t="shared" si="145"/>
        <v/>
      </c>
      <c r="B3021" t="str">
        <f t="shared" si="144"/>
        <v/>
      </c>
      <c r="C3021" s="2">
        <f>Calculation!$A53</f>
        <v>0</v>
      </c>
      <c r="D3021" cm="1">
        <f t="array" aca="1" ref="D3021" ca="1">IFERROR(INDEX(Calculation!N:N,MATCH('Reconciliation Layer'!C3021,Calculation!A:A,0),0),"")</f>
        <v>0</v>
      </c>
      <c r="E3021" t="str">
        <f t="shared" ca="1" si="146"/>
        <v/>
      </c>
    </row>
    <row r="3022" spans="1:5">
      <c r="A3022" t="str">
        <f t="shared" si="145"/>
        <v/>
      </c>
      <c r="B3022" t="str">
        <f t="shared" si="144"/>
        <v/>
      </c>
      <c r="C3022" s="2">
        <f>Calculation!$A54</f>
        <v>0</v>
      </c>
      <c r="D3022" cm="1">
        <f t="array" aca="1" ref="D3022" ca="1">IFERROR(INDEX(Calculation!N:N,MATCH('Reconciliation Layer'!C3022,Calculation!A:A,0),0),"")</f>
        <v>0</v>
      </c>
      <c r="E3022" t="str">
        <f t="shared" ca="1" si="146"/>
        <v/>
      </c>
    </row>
    <row r="3023" spans="1:5">
      <c r="A3023" t="str">
        <f t="shared" si="145"/>
        <v/>
      </c>
      <c r="B3023" t="str">
        <f t="shared" si="144"/>
        <v/>
      </c>
      <c r="C3023" s="2">
        <f>Calculation!$A55</f>
        <v>0</v>
      </c>
      <c r="D3023" cm="1">
        <f t="array" aca="1" ref="D3023" ca="1">IFERROR(INDEX(Calculation!N:N,MATCH('Reconciliation Layer'!C3023,Calculation!A:A,0),0),"")</f>
        <v>0</v>
      </c>
      <c r="E3023" t="str">
        <f t="shared" ca="1" si="146"/>
        <v/>
      </c>
    </row>
    <row r="3024" spans="1:5">
      <c r="A3024" t="str">
        <f t="shared" si="145"/>
        <v/>
      </c>
      <c r="B3024" t="str">
        <f t="shared" si="144"/>
        <v/>
      </c>
      <c r="C3024" s="2">
        <f>Calculation!$A56</f>
        <v>0</v>
      </c>
      <c r="D3024" cm="1">
        <f t="array" aca="1" ref="D3024" ca="1">IFERROR(INDEX(Calculation!N:N,MATCH('Reconciliation Layer'!C3024,Calculation!A:A,0),0),"")</f>
        <v>0</v>
      </c>
      <c r="E3024" t="str">
        <f t="shared" ca="1" si="146"/>
        <v/>
      </c>
    </row>
    <row r="3025" spans="1:5">
      <c r="A3025" t="str">
        <f t="shared" si="145"/>
        <v/>
      </c>
      <c r="B3025" t="str">
        <f t="shared" si="144"/>
        <v/>
      </c>
      <c r="C3025" s="2">
        <f>Calculation!$A57</f>
        <v>0</v>
      </c>
      <c r="D3025" cm="1">
        <f t="array" aca="1" ref="D3025" ca="1">IFERROR(INDEX(Calculation!N:N,MATCH('Reconciliation Layer'!C3025,Calculation!A:A,0),0),"")</f>
        <v>0</v>
      </c>
      <c r="E3025" t="str">
        <f t="shared" ca="1" si="146"/>
        <v/>
      </c>
    </row>
    <row r="3026" spans="1:5">
      <c r="A3026" t="str">
        <f t="shared" si="145"/>
        <v/>
      </c>
      <c r="B3026" t="str">
        <f t="shared" si="144"/>
        <v/>
      </c>
      <c r="C3026" s="2">
        <f>Calculation!$A58</f>
        <v>0</v>
      </c>
      <c r="D3026" cm="1">
        <f t="array" aca="1" ref="D3026" ca="1">IFERROR(INDEX(Calculation!N:N,MATCH('Reconciliation Layer'!C3026,Calculation!A:A,0),0),"")</f>
        <v>0</v>
      </c>
      <c r="E3026" t="str">
        <f t="shared" ca="1" si="146"/>
        <v/>
      </c>
    </row>
    <row r="3027" spans="1:5">
      <c r="A3027" t="str">
        <f t="shared" si="145"/>
        <v/>
      </c>
      <c r="B3027" t="str">
        <f t="shared" si="144"/>
        <v/>
      </c>
      <c r="C3027" s="2">
        <f>Calculation!$A59</f>
        <v>0</v>
      </c>
      <c r="D3027" cm="1">
        <f t="array" aca="1" ref="D3027" ca="1">IFERROR(INDEX(Calculation!N:N,MATCH('Reconciliation Layer'!C3027,Calculation!A:A,0),0),"")</f>
        <v>0</v>
      </c>
      <c r="E3027" t="str">
        <f t="shared" ca="1" si="146"/>
        <v/>
      </c>
    </row>
    <row r="3028" spans="1:5">
      <c r="A3028" t="str">
        <f t="shared" si="145"/>
        <v/>
      </c>
      <c r="B3028" t="str">
        <f t="shared" si="144"/>
        <v/>
      </c>
      <c r="C3028" s="2">
        <f>Calculation!$A60</f>
        <v>0</v>
      </c>
      <c r="D3028" cm="1">
        <f t="array" aca="1" ref="D3028" ca="1">IFERROR(INDEX(Calculation!N:N,MATCH('Reconciliation Layer'!C3028,Calculation!A:A,0),0),"")</f>
        <v>0</v>
      </c>
      <c r="E3028" t="str">
        <f t="shared" ca="1" si="146"/>
        <v/>
      </c>
    </row>
    <row r="3029" spans="1:5">
      <c r="A3029" t="str">
        <f t="shared" si="145"/>
        <v/>
      </c>
      <c r="B3029" t="str">
        <f t="shared" si="144"/>
        <v/>
      </c>
      <c r="C3029" s="2">
        <f>Calculation!$A61</f>
        <v>0</v>
      </c>
      <c r="D3029" cm="1">
        <f t="array" aca="1" ref="D3029" ca="1">IFERROR(INDEX(Calculation!N:N,MATCH('Reconciliation Layer'!C3029,Calculation!A:A,0),0),"")</f>
        <v>0</v>
      </c>
      <c r="E3029" t="str">
        <f t="shared" ca="1" si="146"/>
        <v/>
      </c>
    </row>
    <row r="3030" spans="1:5">
      <c r="A3030" t="str">
        <f t="shared" si="145"/>
        <v/>
      </c>
      <c r="B3030" t="str">
        <f t="shared" si="144"/>
        <v/>
      </c>
      <c r="C3030" s="2">
        <f>Calculation!$A62</f>
        <v>0</v>
      </c>
      <c r="D3030" cm="1">
        <f t="array" aca="1" ref="D3030" ca="1">IFERROR(INDEX(Calculation!N:N,MATCH('Reconciliation Layer'!C3030,Calculation!A:A,0),0),"")</f>
        <v>0</v>
      </c>
      <c r="E3030" t="str">
        <f t="shared" ca="1" si="146"/>
        <v/>
      </c>
    </row>
    <row r="3031" spans="1:5">
      <c r="A3031" t="str">
        <f t="shared" si="145"/>
        <v/>
      </c>
      <c r="B3031" t="str">
        <f t="shared" si="144"/>
        <v/>
      </c>
      <c r="C3031" s="2">
        <f>Calculation!$A63</f>
        <v>0</v>
      </c>
      <c r="D3031" cm="1">
        <f t="array" aca="1" ref="D3031" ca="1">IFERROR(INDEX(Calculation!N:N,MATCH('Reconciliation Layer'!C3031,Calculation!A:A,0),0),"")</f>
        <v>0</v>
      </c>
      <c r="E3031" t="str">
        <f t="shared" ca="1" si="146"/>
        <v/>
      </c>
    </row>
    <row r="3032" spans="1:5">
      <c r="A3032" t="str">
        <f t="shared" si="145"/>
        <v/>
      </c>
      <c r="B3032" t="str">
        <f t="shared" si="144"/>
        <v/>
      </c>
      <c r="C3032" s="2">
        <f>Calculation!$A64</f>
        <v>0</v>
      </c>
      <c r="D3032" cm="1">
        <f t="array" aca="1" ref="D3032" ca="1">IFERROR(INDEX(Calculation!N:N,MATCH('Reconciliation Layer'!C3032,Calculation!A:A,0),0),"")</f>
        <v>0</v>
      </c>
      <c r="E3032" t="str">
        <f t="shared" ca="1" si="146"/>
        <v/>
      </c>
    </row>
    <row r="3033" spans="1:5">
      <c r="A3033" t="str">
        <f t="shared" si="145"/>
        <v/>
      </c>
      <c r="B3033" t="str">
        <f t="shared" si="144"/>
        <v/>
      </c>
      <c r="C3033" s="2">
        <f>Calculation!$A65</f>
        <v>0</v>
      </c>
      <c r="D3033" cm="1">
        <f t="array" aca="1" ref="D3033" ca="1">IFERROR(INDEX(Calculation!N:N,MATCH('Reconciliation Layer'!C3033,Calculation!A:A,0),0),"")</f>
        <v>0</v>
      </c>
      <c r="E3033" t="str">
        <f t="shared" ca="1" si="146"/>
        <v/>
      </c>
    </row>
    <row r="3034" spans="1:5">
      <c r="A3034" t="str">
        <f t="shared" si="145"/>
        <v/>
      </c>
      <c r="B3034" t="str">
        <f t="shared" si="144"/>
        <v/>
      </c>
      <c r="C3034" s="2">
        <f>Calculation!$A66</f>
        <v>0</v>
      </c>
      <c r="D3034" cm="1">
        <f t="array" aca="1" ref="D3034" ca="1">IFERROR(INDEX(Calculation!N:N,MATCH('Reconciliation Layer'!C3034,Calculation!A:A,0),0),"")</f>
        <v>0</v>
      </c>
      <c r="E3034" t="str">
        <f t="shared" ca="1" si="146"/>
        <v/>
      </c>
    </row>
    <row r="3035" spans="1:5">
      <c r="A3035" t="str">
        <f t="shared" si="145"/>
        <v/>
      </c>
      <c r="B3035" t="str">
        <f t="shared" si="144"/>
        <v/>
      </c>
      <c r="C3035" s="2">
        <f>Calculation!$A67</f>
        <v>0</v>
      </c>
      <c r="D3035" cm="1">
        <f t="array" aca="1" ref="D3035" ca="1">IFERROR(INDEX(Calculation!N:N,MATCH('Reconciliation Layer'!C3035,Calculation!A:A,0),0),"")</f>
        <v>0</v>
      </c>
      <c r="E3035" t="str">
        <f t="shared" ca="1" si="146"/>
        <v/>
      </c>
    </row>
    <row r="3036" spans="1:5">
      <c r="A3036" t="str">
        <f t="shared" si="145"/>
        <v/>
      </c>
      <c r="B3036" t="str">
        <f t="shared" si="144"/>
        <v/>
      </c>
      <c r="C3036" s="2">
        <f>Calculation!$A68</f>
        <v>0</v>
      </c>
      <c r="D3036" cm="1">
        <f t="array" aca="1" ref="D3036" ca="1">IFERROR(INDEX(Calculation!N:N,MATCH('Reconciliation Layer'!C3036,Calculation!A:A,0),0),"")</f>
        <v>0</v>
      </c>
      <c r="E3036" t="str">
        <f t="shared" ca="1" si="146"/>
        <v/>
      </c>
    </row>
    <row r="3037" spans="1:5">
      <c r="A3037" t="str">
        <f t="shared" si="145"/>
        <v/>
      </c>
      <c r="B3037" t="str">
        <f t="shared" ref="B3037:B3100" si="147">IF(C3037&gt;0,CONCATENATE(A3037," | ","Daily Summary"),"")</f>
        <v/>
      </c>
      <c r="C3037" s="2">
        <f>Calculation!$A69</f>
        <v>0</v>
      </c>
      <c r="D3037" cm="1">
        <f t="array" aca="1" ref="D3037" ca="1">IFERROR(INDEX(Calculation!N:N,MATCH('Reconciliation Layer'!C3037,Calculation!A:A,0),0),"")</f>
        <v>0</v>
      </c>
      <c r="E3037" t="str">
        <f t="shared" ca="1" si="146"/>
        <v/>
      </c>
    </row>
    <row r="3038" spans="1:5">
      <c r="A3038" t="str">
        <f t="shared" ref="A3038:A3101" si="148">IF(C3038&gt;0,A3037,"")</f>
        <v/>
      </c>
      <c r="B3038" t="str">
        <f t="shared" si="147"/>
        <v/>
      </c>
      <c r="C3038" s="2">
        <f>Calculation!$A70</f>
        <v>0</v>
      </c>
      <c r="D3038" cm="1">
        <f t="array" aca="1" ref="D3038" ca="1">IFERROR(INDEX(Calculation!N:N,MATCH('Reconciliation Layer'!C3038,Calculation!A:A,0),0),"")</f>
        <v>0</v>
      </c>
      <c r="E3038" t="str">
        <f t="shared" ca="1" si="146"/>
        <v/>
      </c>
    </row>
    <row r="3039" spans="1:5">
      <c r="A3039" t="str">
        <f t="shared" si="148"/>
        <v/>
      </c>
      <c r="B3039" t="str">
        <f t="shared" si="147"/>
        <v/>
      </c>
      <c r="C3039" s="2">
        <f>Calculation!$A71</f>
        <v>0</v>
      </c>
      <c r="D3039" cm="1">
        <f t="array" aca="1" ref="D3039" ca="1">IFERROR(INDEX(Calculation!N:N,MATCH('Reconciliation Layer'!C3039,Calculation!A:A,0),0),"")</f>
        <v>0</v>
      </c>
      <c r="E3039" t="str">
        <f t="shared" ca="1" si="146"/>
        <v/>
      </c>
    </row>
    <row r="3040" spans="1:5">
      <c r="A3040" t="str">
        <f t="shared" si="148"/>
        <v/>
      </c>
      <c r="B3040" t="str">
        <f t="shared" si="147"/>
        <v/>
      </c>
      <c r="C3040" s="2">
        <f>Calculation!$A72</f>
        <v>0</v>
      </c>
      <c r="D3040" cm="1">
        <f t="array" aca="1" ref="D3040" ca="1">IFERROR(INDEX(Calculation!N:N,MATCH('Reconciliation Layer'!C3040,Calculation!A:A,0),0),"")</f>
        <v>0</v>
      </c>
      <c r="E3040" t="str">
        <f t="shared" ca="1" si="146"/>
        <v/>
      </c>
    </row>
    <row r="3041" spans="1:5">
      <c r="A3041" t="str">
        <f t="shared" si="148"/>
        <v/>
      </c>
      <c r="B3041" t="str">
        <f t="shared" si="147"/>
        <v/>
      </c>
      <c r="C3041" s="2">
        <f>Calculation!$A73</f>
        <v>0</v>
      </c>
      <c r="D3041" cm="1">
        <f t="array" aca="1" ref="D3041" ca="1">IFERROR(INDEX(Calculation!N:N,MATCH('Reconciliation Layer'!C3041,Calculation!A:A,0),0),"")</f>
        <v>0</v>
      </c>
      <c r="E3041" t="str">
        <f t="shared" ca="1" si="146"/>
        <v/>
      </c>
    </row>
    <row r="3042" spans="1:5">
      <c r="A3042" t="str">
        <f t="shared" si="148"/>
        <v/>
      </c>
      <c r="B3042" t="str">
        <f t="shared" si="147"/>
        <v/>
      </c>
      <c r="C3042" s="2">
        <f>Calculation!$A74</f>
        <v>0</v>
      </c>
      <c r="D3042" cm="1">
        <f t="array" aca="1" ref="D3042" ca="1">IFERROR(INDEX(Calculation!N:N,MATCH('Reconciliation Layer'!C3042,Calculation!A:A,0),0),"")</f>
        <v>0</v>
      </c>
      <c r="E3042" t="str">
        <f t="shared" ca="1" si="146"/>
        <v/>
      </c>
    </row>
    <row r="3043" spans="1:5">
      <c r="A3043" t="str">
        <f t="shared" si="148"/>
        <v/>
      </c>
      <c r="B3043" t="str">
        <f t="shared" si="147"/>
        <v/>
      </c>
      <c r="C3043" s="2">
        <f>Calculation!$A75</f>
        <v>0</v>
      </c>
      <c r="D3043" cm="1">
        <f t="array" aca="1" ref="D3043" ca="1">IFERROR(INDEX(Calculation!N:N,MATCH('Reconciliation Layer'!C3043,Calculation!A:A,0),0),"")</f>
        <v>0</v>
      </c>
      <c r="E3043" t="str">
        <f t="shared" ca="1" si="146"/>
        <v/>
      </c>
    </row>
    <row r="3044" spans="1:5">
      <c r="A3044" t="str">
        <f t="shared" si="148"/>
        <v/>
      </c>
      <c r="B3044" t="str">
        <f t="shared" si="147"/>
        <v/>
      </c>
      <c r="C3044" s="2">
        <f>Calculation!$A76</f>
        <v>0</v>
      </c>
      <c r="D3044" cm="1">
        <f t="array" aca="1" ref="D3044" ca="1">IFERROR(INDEX(Calculation!N:N,MATCH('Reconciliation Layer'!C3044,Calculation!A:A,0),0),"")</f>
        <v>0</v>
      </c>
      <c r="E3044" t="str">
        <f t="shared" ca="1" si="146"/>
        <v/>
      </c>
    </row>
    <row r="3045" spans="1:5">
      <c r="A3045" t="str">
        <f t="shared" si="148"/>
        <v/>
      </c>
      <c r="B3045" t="str">
        <f t="shared" si="147"/>
        <v/>
      </c>
      <c r="C3045" s="2">
        <f>Calculation!$A77</f>
        <v>0</v>
      </c>
      <c r="D3045" cm="1">
        <f t="array" aca="1" ref="D3045" ca="1">IFERROR(INDEX(Calculation!N:N,MATCH('Reconciliation Layer'!C3045,Calculation!A:A,0),0),"")</f>
        <v>0</v>
      </c>
      <c r="E3045" t="str">
        <f t="shared" ca="1" si="146"/>
        <v/>
      </c>
    </row>
    <row r="3046" spans="1:5">
      <c r="A3046" t="str">
        <f t="shared" si="148"/>
        <v/>
      </c>
      <c r="B3046" t="str">
        <f t="shared" si="147"/>
        <v/>
      </c>
      <c r="C3046" s="2">
        <f>Calculation!$A78</f>
        <v>0</v>
      </c>
      <c r="D3046" cm="1">
        <f t="array" aca="1" ref="D3046" ca="1">IFERROR(INDEX(Calculation!N:N,MATCH('Reconciliation Layer'!C3046,Calculation!A:A,0),0),"")</f>
        <v>0</v>
      </c>
      <c r="E3046" t="str">
        <f t="shared" ca="1" si="146"/>
        <v/>
      </c>
    </row>
    <row r="3047" spans="1:5">
      <c r="A3047" t="str">
        <f t="shared" si="148"/>
        <v/>
      </c>
      <c r="B3047" t="str">
        <f t="shared" si="147"/>
        <v/>
      </c>
      <c r="C3047" s="2">
        <f>Calculation!$A79</f>
        <v>0</v>
      </c>
      <c r="D3047" cm="1">
        <f t="array" aca="1" ref="D3047" ca="1">IFERROR(INDEX(Calculation!N:N,MATCH('Reconciliation Layer'!C3047,Calculation!A:A,0),0),"")</f>
        <v>0</v>
      </c>
      <c r="E3047" t="str">
        <f t="shared" ca="1" si="146"/>
        <v/>
      </c>
    </row>
    <row r="3048" spans="1:5">
      <c r="A3048" t="str">
        <f t="shared" si="148"/>
        <v/>
      </c>
      <c r="B3048" t="str">
        <f t="shared" si="147"/>
        <v/>
      </c>
      <c r="C3048" s="2">
        <f>Calculation!$A80</f>
        <v>0</v>
      </c>
      <c r="D3048" cm="1">
        <f t="array" aca="1" ref="D3048" ca="1">IFERROR(INDEX(Calculation!N:N,MATCH('Reconciliation Layer'!C3048,Calculation!A:A,0),0),"")</f>
        <v>0</v>
      </c>
      <c r="E3048" t="str">
        <f t="shared" ca="1" si="146"/>
        <v/>
      </c>
    </row>
    <row r="3049" spans="1:5">
      <c r="A3049" t="str">
        <f t="shared" si="148"/>
        <v/>
      </c>
      <c r="B3049" t="str">
        <f t="shared" si="147"/>
        <v/>
      </c>
      <c r="C3049" s="2">
        <f>Calculation!$A81</f>
        <v>0</v>
      </c>
      <c r="D3049" cm="1">
        <f t="array" aca="1" ref="D3049" ca="1">IFERROR(INDEX(Calculation!N:N,MATCH('Reconciliation Layer'!C3049,Calculation!A:A,0),0),"")</f>
        <v>0</v>
      </c>
      <c r="E3049" t="str">
        <f t="shared" ca="1" si="146"/>
        <v/>
      </c>
    </row>
    <row r="3050" spans="1:5">
      <c r="A3050" t="str">
        <f t="shared" si="148"/>
        <v/>
      </c>
      <c r="B3050" t="str">
        <f t="shared" si="147"/>
        <v/>
      </c>
      <c r="C3050" s="2">
        <f>Calculation!$A82</f>
        <v>0</v>
      </c>
      <c r="D3050" cm="1">
        <f t="array" aca="1" ref="D3050" ca="1">IFERROR(INDEX(Calculation!N:N,MATCH('Reconciliation Layer'!C3050,Calculation!A:A,0),0),"")</f>
        <v>0</v>
      </c>
      <c r="E3050" t="str">
        <f t="shared" ca="1" si="146"/>
        <v/>
      </c>
    </row>
    <row r="3051" spans="1:5">
      <c r="A3051" t="str">
        <f t="shared" si="148"/>
        <v/>
      </c>
      <c r="B3051" t="str">
        <f t="shared" si="147"/>
        <v/>
      </c>
      <c r="C3051" s="2">
        <f>Calculation!$A83</f>
        <v>0</v>
      </c>
      <c r="D3051" cm="1">
        <f t="array" aca="1" ref="D3051" ca="1">IFERROR(INDEX(Calculation!N:N,MATCH('Reconciliation Layer'!C3051,Calculation!A:A,0),0),"")</f>
        <v>0</v>
      </c>
      <c r="E3051" t="str">
        <f t="shared" ca="1" si="146"/>
        <v/>
      </c>
    </row>
    <row r="3052" spans="1:5">
      <c r="A3052" t="str">
        <f t="shared" si="148"/>
        <v/>
      </c>
      <c r="B3052" t="str">
        <f t="shared" si="147"/>
        <v/>
      </c>
      <c r="C3052" s="2">
        <f>Calculation!$A84</f>
        <v>0</v>
      </c>
      <c r="D3052" cm="1">
        <f t="array" aca="1" ref="D3052" ca="1">IFERROR(INDEX(Calculation!N:N,MATCH('Reconciliation Layer'!C3052,Calculation!A:A,0),0),"")</f>
        <v>0</v>
      </c>
      <c r="E3052" t="str">
        <f t="shared" ca="1" si="146"/>
        <v/>
      </c>
    </row>
    <row r="3053" spans="1:5">
      <c r="A3053" t="str">
        <f t="shared" si="148"/>
        <v/>
      </c>
      <c r="B3053" t="str">
        <f t="shared" si="147"/>
        <v/>
      </c>
      <c r="C3053" s="2">
        <f>Calculation!$A85</f>
        <v>0</v>
      </c>
      <c r="D3053" cm="1">
        <f t="array" aca="1" ref="D3053" ca="1">IFERROR(INDEX(Calculation!N:N,MATCH('Reconciliation Layer'!C3053,Calculation!A:A,0),0),"")</f>
        <v>0</v>
      </c>
      <c r="E3053" t="str">
        <f t="shared" ca="1" si="146"/>
        <v/>
      </c>
    </row>
    <row r="3054" spans="1:5">
      <c r="A3054" t="str">
        <f t="shared" si="148"/>
        <v/>
      </c>
      <c r="B3054" t="str">
        <f t="shared" si="147"/>
        <v/>
      </c>
      <c r="C3054" s="2">
        <f>Calculation!$A86</f>
        <v>0</v>
      </c>
      <c r="D3054" cm="1">
        <f t="array" aca="1" ref="D3054" ca="1">IFERROR(INDEX(Calculation!N:N,MATCH('Reconciliation Layer'!C3054,Calculation!A:A,0),0),"")</f>
        <v>0</v>
      </c>
      <c r="E3054" t="str">
        <f t="shared" ca="1" si="146"/>
        <v/>
      </c>
    </row>
    <row r="3055" spans="1:5">
      <c r="A3055" t="str">
        <f t="shared" si="148"/>
        <v/>
      </c>
      <c r="B3055" t="str">
        <f t="shared" si="147"/>
        <v/>
      </c>
      <c r="C3055" s="2">
        <f>Calculation!$A87</f>
        <v>0</v>
      </c>
      <c r="D3055" cm="1">
        <f t="array" aca="1" ref="D3055" ca="1">IFERROR(INDEX(Calculation!N:N,MATCH('Reconciliation Layer'!C3055,Calculation!A:A,0),0),"")</f>
        <v>0</v>
      </c>
      <c r="E3055" t="str">
        <f t="shared" ca="1" si="146"/>
        <v/>
      </c>
    </row>
    <row r="3056" spans="1:5">
      <c r="A3056" t="str">
        <f t="shared" si="148"/>
        <v/>
      </c>
      <c r="B3056" t="str">
        <f t="shared" si="147"/>
        <v/>
      </c>
      <c r="C3056" s="2">
        <f>Calculation!$A88</f>
        <v>0</v>
      </c>
      <c r="D3056" cm="1">
        <f t="array" aca="1" ref="D3056" ca="1">IFERROR(INDEX(Calculation!N:N,MATCH('Reconciliation Layer'!C3056,Calculation!A:A,0),0),"")</f>
        <v>0</v>
      </c>
      <c r="E3056" t="str">
        <f t="shared" ca="1" si="146"/>
        <v/>
      </c>
    </row>
    <row r="3057" spans="1:5">
      <c r="A3057" t="str">
        <f t="shared" si="148"/>
        <v/>
      </c>
      <c r="B3057" t="str">
        <f t="shared" si="147"/>
        <v/>
      </c>
      <c r="C3057" s="2">
        <f>Calculation!$A89</f>
        <v>0</v>
      </c>
      <c r="D3057" cm="1">
        <f t="array" aca="1" ref="D3057" ca="1">IFERROR(INDEX(Calculation!N:N,MATCH('Reconciliation Layer'!C3057,Calculation!A:A,0),0),"")</f>
        <v>0</v>
      </c>
      <c r="E3057" t="str">
        <f t="shared" ca="1" si="146"/>
        <v/>
      </c>
    </row>
    <row r="3058" spans="1:5">
      <c r="A3058" t="str">
        <f t="shared" si="148"/>
        <v/>
      </c>
      <c r="B3058" t="str">
        <f t="shared" si="147"/>
        <v/>
      </c>
      <c r="C3058" s="2">
        <f>Calculation!$A90</f>
        <v>0</v>
      </c>
      <c r="D3058" cm="1">
        <f t="array" aca="1" ref="D3058" ca="1">IFERROR(INDEX(Calculation!N:N,MATCH('Reconciliation Layer'!C3058,Calculation!A:A,0),0),"")</f>
        <v>0</v>
      </c>
      <c r="E3058" t="str">
        <f t="shared" ca="1" si="146"/>
        <v/>
      </c>
    </row>
    <row r="3059" spans="1:5">
      <c r="A3059" t="str">
        <f t="shared" si="148"/>
        <v/>
      </c>
      <c r="B3059" t="str">
        <f t="shared" si="147"/>
        <v/>
      </c>
      <c r="C3059" s="2">
        <f>Calculation!$A91</f>
        <v>0</v>
      </c>
      <c r="D3059" cm="1">
        <f t="array" aca="1" ref="D3059" ca="1">IFERROR(INDEX(Calculation!N:N,MATCH('Reconciliation Layer'!C3059,Calculation!A:A,0),0),"")</f>
        <v>0</v>
      </c>
      <c r="E3059" t="str">
        <f t="shared" ca="1" si="146"/>
        <v/>
      </c>
    </row>
    <row r="3060" spans="1:5">
      <c r="A3060" t="str">
        <f t="shared" si="148"/>
        <v/>
      </c>
      <c r="B3060" t="str">
        <f t="shared" si="147"/>
        <v/>
      </c>
      <c r="C3060" s="2">
        <f>Calculation!$A92</f>
        <v>0</v>
      </c>
      <c r="D3060" cm="1">
        <f t="array" aca="1" ref="D3060" ca="1">IFERROR(INDEX(Calculation!N:N,MATCH('Reconciliation Layer'!C3060,Calculation!A:A,0),0),"")</f>
        <v>0</v>
      </c>
      <c r="E3060" t="str">
        <f t="shared" ca="1" si="146"/>
        <v/>
      </c>
    </row>
    <row r="3061" spans="1:5">
      <c r="A3061" t="str">
        <f t="shared" si="148"/>
        <v/>
      </c>
      <c r="B3061" t="str">
        <f t="shared" si="147"/>
        <v/>
      </c>
      <c r="C3061" s="2">
        <f>Calculation!$A93</f>
        <v>0</v>
      </c>
      <c r="D3061" cm="1">
        <f t="array" aca="1" ref="D3061" ca="1">IFERROR(INDEX(Calculation!N:N,MATCH('Reconciliation Layer'!C3061,Calculation!A:A,0),0),"")</f>
        <v>0</v>
      </c>
      <c r="E3061" t="str">
        <f t="shared" ca="1" si="146"/>
        <v/>
      </c>
    </row>
    <row r="3062" spans="1:5">
      <c r="A3062" t="str">
        <f t="shared" si="148"/>
        <v/>
      </c>
      <c r="B3062" t="str">
        <f t="shared" si="147"/>
        <v/>
      </c>
      <c r="C3062" s="2">
        <f>Calculation!$A94</f>
        <v>0</v>
      </c>
      <c r="D3062" cm="1">
        <f t="array" aca="1" ref="D3062" ca="1">IFERROR(INDEX(Calculation!N:N,MATCH('Reconciliation Layer'!C3062,Calculation!A:A,0),0),"")</f>
        <v>0</v>
      </c>
      <c r="E3062" t="str">
        <f t="shared" ca="1" si="146"/>
        <v/>
      </c>
    </row>
    <row r="3063" spans="1:5">
      <c r="A3063" t="str">
        <f t="shared" si="148"/>
        <v/>
      </c>
      <c r="B3063" t="str">
        <f t="shared" si="147"/>
        <v/>
      </c>
      <c r="C3063" s="2">
        <f>Calculation!$A95</f>
        <v>0</v>
      </c>
      <c r="D3063" cm="1">
        <f t="array" aca="1" ref="D3063" ca="1">IFERROR(INDEX(Calculation!N:N,MATCH('Reconciliation Layer'!C3063,Calculation!A:A,0),0),"")</f>
        <v>0</v>
      </c>
      <c r="E3063" t="str">
        <f t="shared" ca="1" si="146"/>
        <v/>
      </c>
    </row>
    <row r="3064" spans="1:5">
      <c r="A3064" t="str">
        <f t="shared" si="148"/>
        <v/>
      </c>
      <c r="B3064" t="str">
        <f t="shared" si="147"/>
        <v/>
      </c>
      <c r="C3064" s="2">
        <f>Calculation!$A96</f>
        <v>0</v>
      </c>
      <c r="D3064" cm="1">
        <f t="array" aca="1" ref="D3064" ca="1">IFERROR(INDEX(Calculation!N:N,MATCH('Reconciliation Layer'!C3064,Calculation!A:A,0),0),"")</f>
        <v>0</v>
      </c>
      <c r="E3064" t="str">
        <f t="shared" ca="1" si="146"/>
        <v/>
      </c>
    </row>
    <row r="3065" spans="1:5">
      <c r="A3065" t="str">
        <f t="shared" si="148"/>
        <v/>
      </c>
      <c r="B3065" t="str">
        <f t="shared" si="147"/>
        <v/>
      </c>
      <c r="C3065" s="2">
        <f>Calculation!$A97</f>
        <v>0</v>
      </c>
      <c r="D3065" cm="1">
        <f t="array" aca="1" ref="D3065" ca="1">IFERROR(INDEX(Calculation!N:N,MATCH('Reconciliation Layer'!C3065,Calculation!A:A,0),0),"")</f>
        <v>0</v>
      </c>
      <c r="E3065" t="str">
        <f t="shared" ca="1" si="146"/>
        <v/>
      </c>
    </row>
    <row r="3066" spans="1:5">
      <c r="A3066" t="str">
        <f t="shared" si="148"/>
        <v/>
      </c>
      <c r="B3066" t="str">
        <f t="shared" si="147"/>
        <v/>
      </c>
      <c r="C3066" s="2">
        <f>Calculation!$A98</f>
        <v>0</v>
      </c>
      <c r="D3066" cm="1">
        <f t="array" aca="1" ref="D3066" ca="1">IFERROR(INDEX(Calculation!N:N,MATCH('Reconciliation Layer'!C3066,Calculation!A:A,0),0),"")</f>
        <v>0</v>
      </c>
      <c r="E3066" t="str">
        <f t="shared" ref="E3066:E3129" ca="1" si="149">IF(D3066&lt;&gt;0,CONCATENATE(B3066,C3066,),"")</f>
        <v/>
      </c>
    </row>
    <row r="3067" spans="1:5">
      <c r="A3067" t="str">
        <f t="shared" si="148"/>
        <v/>
      </c>
      <c r="B3067" t="str">
        <f t="shared" si="147"/>
        <v/>
      </c>
      <c r="C3067" s="2">
        <f>Calculation!$A99</f>
        <v>0</v>
      </c>
      <c r="D3067" cm="1">
        <f t="array" aca="1" ref="D3067" ca="1">IFERROR(INDEX(Calculation!N:N,MATCH('Reconciliation Layer'!C3067,Calculation!A:A,0),0),"")</f>
        <v>0</v>
      </c>
      <c r="E3067" t="str">
        <f t="shared" ca="1" si="149"/>
        <v/>
      </c>
    </row>
    <row r="3068" spans="1:5">
      <c r="A3068" t="str">
        <f t="shared" si="148"/>
        <v/>
      </c>
      <c r="B3068" t="str">
        <f t="shared" si="147"/>
        <v/>
      </c>
      <c r="C3068" s="2">
        <f>Calculation!$A100</f>
        <v>0</v>
      </c>
      <c r="D3068" cm="1">
        <f t="array" aca="1" ref="D3068" ca="1">IFERROR(INDEX(Calculation!N:N,MATCH('Reconciliation Layer'!C3068,Calculation!A:A,0),0),"")</f>
        <v>0</v>
      </c>
      <c r="E3068" t="str">
        <f t="shared" ca="1" si="149"/>
        <v/>
      </c>
    </row>
    <row r="3069" spans="1:5">
      <c r="A3069" t="str">
        <f t="shared" si="148"/>
        <v/>
      </c>
      <c r="B3069" t="str">
        <f t="shared" si="147"/>
        <v/>
      </c>
      <c r="C3069" s="2">
        <f>Calculation!$A101</f>
        <v>0</v>
      </c>
      <c r="D3069" cm="1">
        <f t="array" aca="1" ref="D3069" ca="1">IFERROR(INDEX(Calculation!N:N,MATCH('Reconciliation Layer'!C3069,Calculation!A:A,0),0),"")</f>
        <v>0</v>
      </c>
      <c r="E3069" t="str">
        <f t="shared" ca="1" si="149"/>
        <v/>
      </c>
    </row>
    <row r="3070" spans="1:5">
      <c r="A3070" t="str">
        <f t="shared" si="148"/>
        <v/>
      </c>
      <c r="B3070" t="str">
        <f t="shared" si="147"/>
        <v/>
      </c>
      <c r="C3070" s="2">
        <f>Calculation!$A102</f>
        <v>0</v>
      </c>
      <c r="D3070" cm="1">
        <f t="array" aca="1" ref="D3070" ca="1">IFERROR(INDEX(Calculation!N:N,MATCH('Reconciliation Layer'!C3070,Calculation!A:A,0),0),"")</f>
        <v>0</v>
      </c>
      <c r="E3070" t="str">
        <f t="shared" ca="1" si="149"/>
        <v/>
      </c>
    </row>
    <row r="3071" spans="1:5">
      <c r="A3071" t="str">
        <f t="shared" si="148"/>
        <v/>
      </c>
      <c r="B3071" t="str">
        <f t="shared" si="147"/>
        <v/>
      </c>
      <c r="C3071" s="2">
        <f>Calculation!$A103</f>
        <v>0</v>
      </c>
      <c r="D3071" cm="1">
        <f t="array" aca="1" ref="D3071" ca="1">IFERROR(INDEX(Calculation!N:N,MATCH('Reconciliation Layer'!C3071,Calculation!A:A,0),0),"")</f>
        <v>0</v>
      </c>
      <c r="E3071" t="str">
        <f t="shared" ca="1" si="149"/>
        <v/>
      </c>
    </row>
    <row r="3072" spans="1:5">
      <c r="A3072" t="str">
        <f t="shared" si="148"/>
        <v/>
      </c>
      <c r="B3072" t="str">
        <f t="shared" si="147"/>
        <v/>
      </c>
      <c r="C3072" s="2">
        <f>Calculation!$A104</f>
        <v>0</v>
      </c>
      <c r="D3072" cm="1">
        <f t="array" aca="1" ref="D3072" ca="1">IFERROR(INDEX(Calculation!N:N,MATCH('Reconciliation Layer'!C3072,Calculation!A:A,0),0),"")</f>
        <v>0</v>
      </c>
      <c r="E3072" t="str">
        <f t="shared" ca="1" si="149"/>
        <v/>
      </c>
    </row>
    <row r="3073" spans="1:5">
      <c r="A3073" t="str">
        <f t="shared" si="148"/>
        <v/>
      </c>
      <c r="B3073" t="str">
        <f t="shared" si="147"/>
        <v/>
      </c>
      <c r="C3073" s="2">
        <f>Calculation!$A105</f>
        <v>0</v>
      </c>
      <c r="D3073" cm="1">
        <f t="array" aca="1" ref="D3073" ca="1">IFERROR(INDEX(Calculation!N:N,MATCH('Reconciliation Layer'!C3073,Calculation!A:A,0),0),"")</f>
        <v>0</v>
      </c>
      <c r="E3073" t="str">
        <f t="shared" ca="1" si="149"/>
        <v/>
      </c>
    </row>
    <row r="3074" spans="1:5">
      <c r="A3074" t="str">
        <f t="shared" si="148"/>
        <v/>
      </c>
      <c r="B3074" t="str">
        <f t="shared" si="147"/>
        <v/>
      </c>
      <c r="C3074" s="2">
        <f>Calculation!$A106</f>
        <v>0</v>
      </c>
      <c r="D3074" cm="1">
        <f t="array" aca="1" ref="D3074" ca="1">IFERROR(INDEX(Calculation!N:N,MATCH('Reconciliation Layer'!C3074,Calculation!A:A,0),0),"")</f>
        <v>0</v>
      </c>
      <c r="E3074" t="str">
        <f t="shared" ca="1" si="149"/>
        <v/>
      </c>
    </row>
    <row r="3075" spans="1:5">
      <c r="A3075" t="str">
        <f t="shared" si="148"/>
        <v/>
      </c>
      <c r="B3075" t="str">
        <f t="shared" si="147"/>
        <v/>
      </c>
      <c r="C3075" s="2">
        <f>Calculation!$A107</f>
        <v>0</v>
      </c>
      <c r="D3075" cm="1">
        <f t="array" aca="1" ref="D3075" ca="1">IFERROR(INDEX(Calculation!N:N,MATCH('Reconciliation Layer'!C3075,Calculation!A:A,0),0),"")</f>
        <v>0</v>
      </c>
      <c r="E3075" t="str">
        <f t="shared" ca="1" si="149"/>
        <v/>
      </c>
    </row>
    <row r="3076" spans="1:5">
      <c r="A3076" t="str">
        <f t="shared" si="148"/>
        <v/>
      </c>
      <c r="B3076" t="str">
        <f t="shared" si="147"/>
        <v/>
      </c>
      <c r="C3076" s="2">
        <f>Calculation!$A108</f>
        <v>0</v>
      </c>
      <c r="D3076" cm="1">
        <f t="array" aca="1" ref="D3076" ca="1">IFERROR(INDEX(Calculation!N:N,MATCH('Reconciliation Layer'!C3076,Calculation!A:A,0),0),"")</f>
        <v>0</v>
      </c>
      <c r="E3076" t="str">
        <f t="shared" ca="1" si="149"/>
        <v/>
      </c>
    </row>
    <row r="3077" spans="1:5">
      <c r="A3077" t="str">
        <f t="shared" si="148"/>
        <v/>
      </c>
      <c r="B3077" t="str">
        <f t="shared" si="147"/>
        <v/>
      </c>
      <c r="C3077" s="2">
        <f>Calculation!$A109</f>
        <v>0</v>
      </c>
      <c r="D3077" cm="1">
        <f t="array" aca="1" ref="D3077" ca="1">IFERROR(INDEX(Calculation!N:N,MATCH('Reconciliation Layer'!C3077,Calculation!A:A,0),0),"")</f>
        <v>0</v>
      </c>
      <c r="E3077" t="str">
        <f t="shared" ca="1" si="149"/>
        <v/>
      </c>
    </row>
    <row r="3078" spans="1:5">
      <c r="A3078" t="str">
        <f t="shared" si="148"/>
        <v/>
      </c>
      <c r="B3078" t="str">
        <f t="shared" si="147"/>
        <v/>
      </c>
      <c r="C3078" s="2">
        <f>Calculation!$A110</f>
        <v>0</v>
      </c>
      <c r="D3078" cm="1">
        <f t="array" aca="1" ref="D3078" ca="1">IFERROR(INDEX(Calculation!N:N,MATCH('Reconciliation Layer'!C3078,Calculation!A:A,0),0),"")</f>
        <v>0</v>
      </c>
      <c r="E3078" t="str">
        <f t="shared" ca="1" si="149"/>
        <v/>
      </c>
    </row>
    <row r="3079" spans="1:5">
      <c r="A3079" t="str">
        <f t="shared" si="148"/>
        <v/>
      </c>
      <c r="B3079" t="str">
        <f t="shared" si="147"/>
        <v/>
      </c>
      <c r="C3079" s="2">
        <f>Calculation!$A111</f>
        <v>0</v>
      </c>
      <c r="D3079" cm="1">
        <f t="array" aca="1" ref="D3079" ca="1">IFERROR(INDEX(Calculation!N:N,MATCH('Reconciliation Layer'!C3079,Calculation!A:A,0),0),"")</f>
        <v>0</v>
      </c>
      <c r="E3079" t="str">
        <f t="shared" ca="1" si="149"/>
        <v/>
      </c>
    </row>
    <row r="3080" spans="1:5">
      <c r="A3080" t="str">
        <f t="shared" si="148"/>
        <v/>
      </c>
      <c r="B3080" t="str">
        <f t="shared" si="147"/>
        <v/>
      </c>
      <c r="C3080" s="2">
        <f>Calculation!$A112</f>
        <v>0</v>
      </c>
      <c r="D3080" cm="1">
        <f t="array" aca="1" ref="D3080" ca="1">IFERROR(INDEX(Calculation!N:N,MATCH('Reconciliation Layer'!C3080,Calculation!A:A,0),0),"")</f>
        <v>0</v>
      </c>
      <c r="E3080" t="str">
        <f t="shared" ca="1" si="149"/>
        <v/>
      </c>
    </row>
    <row r="3081" spans="1:5">
      <c r="A3081" t="str">
        <f t="shared" si="148"/>
        <v/>
      </c>
      <c r="B3081" t="str">
        <f t="shared" si="147"/>
        <v/>
      </c>
      <c r="C3081" s="2">
        <f>Calculation!$A113</f>
        <v>0</v>
      </c>
      <c r="D3081" cm="1">
        <f t="array" aca="1" ref="D3081" ca="1">IFERROR(INDEX(Calculation!N:N,MATCH('Reconciliation Layer'!C3081,Calculation!A:A,0),0),"")</f>
        <v>0</v>
      </c>
      <c r="E3081" t="str">
        <f t="shared" ca="1" si="149"/>
        <v/>
      </c>
    </row>
    <row r="3082" spans="1:5">
      <c r="A3082" t="str">
        <f t="shared" si="148"/>
        <v/>
      </c>
      <c r="B3082" t="str">
        <f t="shared" si="147"/>
        <v/>
      </c>
      <c r="C3082" s="2">
        <f>Calculation!$A114</f>
        <v>0</v>
      </c>
      <c r="D3082" cm="1">
        <f t="array" aca="1" ref="D3082" ca="1">IFERROR(INDEX(Calculation!N:N,MATCH('Reconciliation Layer'!C3082,Calculation!A:A,0),0),"")</f>
        <v>0</v>
      </c>
      <c r="E3082" t="str">
        <f t="shared" ca="1" si="149"/>
        <v/>
      </c>
    </row>
    <row r="3083" spans="1:5">
      <c r="A3083" t="str">
        <f t="shared" si="148"/>
        <v/>
      </c>
      <c r="B3083" t="str">
        <f t="shared" si="147"/>
        <v/>
      </c>
      <c r="C3083" s="2">
        <f>Calculation!$A115</f>
        <v>0</v>
      </c>
      <c r="D3083" cm="1">
        <f t="array" aca="1" ref="D3083" ca="1">IFERROR(INDEX(Calculation!N:N,MATCH('Reconciliation Layer'!C3083,Calculation!A:A,0),0),"")</f>
        <v>0</v>
      </c>
      <c r="E3083" t="str">
        <f t="shared" ca="1" si="149"/>
        <v/>
      </c>
    </row>
    <row r="3084" spans="1:5">
      <c r="A3084" t="str">
        <f t="shared" si="148"/>
        <v/>
      </c>
      <c r="B3084" t="str">
        <f t="shared" si="147"/>
        <v/>
      </c>
      <c r="C3084" s="2">
        <f>Calculation!$A116</f>
        <v>0</v>
      </c>
      <c r="D3084" cm="1">
        <f t="array" aca="1" ref="D3084" ca="1">IFERROR(INDEX(Calculation!N:N,MATCH('Reconciliation Layer'!C3084,Calculation!A:A,0),0),"")</f>
        <v>0</v>
      </c>
      <c r="E3084" t="str">
        <f t="shared" ca="1" si="149"/>
        <v/>
      </c>
    </row>
    <row r="3085" spans="1:5">
      <c r="A3085" t="str">
        <f t="shared" si="148"/>
        <v/>
      </c>
      <c r="B3085" t="str">
        <f t="shared" si="147"/>
        <v/>
      </c>
      <c r="C3085" s="2">
        <f>Calculation!$A117</f>
        <v>0</v>
      </c>
      <c r="D3085" cm="1">
        <f t="array" aca="1" ref="D3085" ca="1">IFERROR(INDEX(Calculation!N:N,MATCH('Reconciliation Layer'!C3085,Calculation!A:A,0),0),"")</f>
        <v>0</v>
      </c>
      <c r="E3085" t="str">
        <f t="shared" ca="1" si="149"/>
        <v/>
      </c>
    </row>
    <row r="3086" spans="1:5">
      <c r="A3086" t="str">
        <f t="shared" si="148"/>
        <v/>
      </c>
      <c r="B3086" t="str">
        <f t="shared" si="147"/>
        <v/>
      </c>
      <c r="C3086" s="2">
        <f>Calculation!$A118</f>
        <v>0</v>
      </c>
      <c r="D3086" cm="1">
        <f t="array" aca="1" ref="D3086" ca="1">IFERROR(INDEX(Calculation!N:N,MATCH('Reconciliation Layer'!C3086,Calculation!A:A,0),0),"")</f>
        <v>0</v>
      </c>
      <c r="E3086" t="str">
        <f t="shared" ca="1" si="149"/>
        <v/>
      </c>
    </row>
    <row r="3087" spans="1:5">
      <c r="A3087" t="str">
        <f t="shared" si="148"/>
        <v/>
      </c>
      <c r="B3087" t="str">
        <f t="shared" si="147"/>
        <v/>
      </c>
      <c r="C3087" s="2">
        <f>Calculation!$A119</f>
        <v>0</v>
      </c>
      <c r="D3087" cm="1">
        <f t="array" aca="1" ref="D3087" ca="1">IFERROR(INDEX(Calculation!N:N,MATCH('Reconciliation Layer'!C3087,Calculation!A:A,0),0),"")</f>
        <v>0</v>
      </c>
      <c r="E3087" t="str">
        <f t="shared" ca="1" si="149"/>
        <v/>
      </c>
    </row>
    <row r="3088" spans="1:5">
      <c r="A3088" t="str">
        <f t="shared" si="148"/>
        <v/>
      </c>
      <c r="B3088" t="str">
        <f t="shared" si="147"/>
        <v/>
      </c>
      <c r="C3088" s="2">
        <f>Calculation!$A120</f>
        <v>0</v>
      </c>
      <c r="D3088" cm="1">
        <f t="array" aca="1" ref="D3088" ca="1">IFERROR(INDEX(Calculation!N:N,MATCH('Reconciliation Layer'!C3088,Calculation!A:A,0),0),"")</f>
        <v>0</v>
      </c>
      <c r="E3088" t="str">
        <f t="shared" ca="1" si="149"/>
        <v/>
      </c>
    </row>
    <row r="3089" spans="1:5">
      <c r="A3089" t="str">
        <f t="shared" si="148"/>
        <v/>
      </c>
      <c r="B3089" t="str">
        <f t="shared" si="147"/>
        <v/>
      </c>
      <c r="C3089" s="2">
        <f>Calculation!$A121</f>
        <v>0</v>
      </c>
      <c r="D3089" cm="1">
        <f t="array" aca="1" ref="D3089" ca="1">IFERROR(INDEX(Calculation!N:N,MATCH('Reconciliation Layer'!C3089,Calculation!A:A,0),0),"")</f>
        <v>0</v>
      </c>
      <c r="E3089" t="str">
        <f t="shared" ca="1" si="149"/>
        <v/>
      </c>
    </row>
    <row r="3090" spans="1:5">
      <c r="A3090" t="str">
        <f t="shared" si="148"/>
        <v/>
      </c>
      <c r="B3090" t="str">
        <f t="shared" si="147"/>
        <v/>
      </c>
      <c r="C3090" s="2">
        <f>Calculation!$A122</f>
        <v>0</v>
      </c>
      <c r="D3090" cm="1">
        <f t="array" aca="1" ref="D3090" ca="1">IFERROR(INDEX(Calculation!N:N,MATCH('Reconciliation Layer'!C3090,Calculation!A:A,0),0),"")</f>
        <v>0</v>
      </c>
      <c r="E3090" t="str">
        <f t="shared" ca="1" si="149"/>
        <v/>
      </c>
    </row>
    <row r="3091" spans="1:5">
      <c r="A3091" t="str">
        <f t="shared" si="148"/>
        <v/>
      </c>
      <c r="B3091" t="str">
        <f t="shared" si="147"/>
        <v/>
      </c>
      <c r="C3091" s="2">
        <f>Calculation!$A123</f>
        <v>0</v>
      </c>
      <c r="D3091" cm="1">
        <f t="array" aca="1" ref="D3091" ca="1">IFERROR(INDEX(Calculation!N:N,MATCH('Reconciliation Layer'!C3091,Calculation!A:A,0),0),"")</f>
        <v>0</v>
      </c>
      <c r="E3091" t="str">
        <f t="shared" ca="1" si="149"/>
        <v/>
      </c>
    </row>
    <row r="3092" spans="1:5">
      <c r="A3092" t="str">
        <f t="shared" si="148"/>
        <v/>
      </c>
      <c r="B3092" t="str">
        <f t="shared" si="147"/>
        <v/>
      </c>
      <c r="C3092" s="2">
        <f>Calculation!$A124</f>
        <v>0</v>
      </c>
      <c r="D3092" cm="1">
        <f t="array" aca="1" ref="D3092" ca="1">IFERROR(INDEX(Calculation!N:N,MATCH('Reconciliation Layer'!C3092,Calculation!A:A,0),0),"")</f>
        <v>0</v>
      </c>
      <c r="E3092" t="str">
        <f t="shared" ca="1" si="149"/>
        <v/>
      </c>
    </row>
    <row r="3093" spans="1:5">
      <c r="A3093" t="str">
        <f t="shared" si="148"/>
        <v/>
      </c>
      <c r="B3093" t="str">
        <f t="shared" si="147"/>
        <v/>
      </c>
      <c r="C3093" s="2">
        <f>Calculation!$A125</f>
        <v>0</v>
      </c>
      <c r="D3093" cm="1">
        <f t="array" aca="1" ref="D3093" ca="1">IFERROR(INDEX(Calculation!N:N,MATCH('Reconciliation Layer'!C3093,Calculation!A:A,0),0),"")</f>
        <v>0</v>
      </c>
      <c r="E3093" t="str">
        <f t="shared" ca="1" si="149"/>
        <v/>
      </c>
    </row>
    <row r="3094" spans="1:5">
      <c r="A3094" t="str">
        <f t="shared" si="148"/>
        <v/>
      </c>
      <c r="B3094" t="str">
        <f t="shared" si="147"/>
        <v/>
      </c>
      <c r="C3094" s="2">
        <f>Calculation!$A126</f>
        <v>0</v>
      </c>
      <c r="D3094" cm="1">
        <f t="array" aca="1" ref="D3094" ca="1">IFERROR(INDEX(Calculation!N:N,MATCH('Reconciliation Layer'!C3094,Calculation!A:A,0),0),"")</f>
        <v>0</v>
      </c>
      <c r="E3094" t="str">
        <f t="shared" ca="1" si="149"/>
        <v/>
      </c>
    </row>
    <row r="3095" spans="1:5">
      <c r="A3095" t="str">
        <f t="shared" si="148"/>
        <v/>
      </c>
      <c r="B3095" t="str">
        <f t="shared" si="147"/>
        <v/>
      </c>
      <c r="C3095" s="2">
        <f>Calculation!$A127</f>
        <v>0</v>
      </c>
      <c r="D3095" cm="1">
        <f t="array" aca="1" ref="D3095" ca="1">IFERROR(INDEX(Calculation!N:N,MATCH('Reconciliation Layer'!C3095,Calculation!A:A,0),0),"")</f>
        <v>0</v>
      </c>
      <c r="E3095" t="str">
        <f t="shared" ca="1" si="149"/>
        <v/>
      </c>
    </row>
    <row r="3096" spans="1:5">
      <c r="A3096" t="str">
        <f t="shared" si="148"/>
        <v/>
      </c>
      <c r="B3096" t="str">
        <f t="shared" si="147"/>
        <v/>
      </c>
      <c r="C3096" s="2">
        <f>Calculation!$A128</f>
        <v>0</v>
      </c>
      <c r="D3096" cm="1">
        <f t="array" aca="1" ref="D3096" ca="1">IFERROR(INDEX(Calculation!N:N,MATCH('Reconciliation Layer'!C3096,Calculation!A:A,0),0),"")</f>
        <v>0</v>
      </c>
      <c r="E3096" t="str">
        <f t="shared" ca="1" si="149"/>
        <v/>
      </c>
    </row>
    <row r="3097" spans="1:5">
      <c r="A3097" t="str">
        <f t="shared" si="148"/>
        <v/>
      </c>
      <c r="B3097" t="str">
        <f t="shared" si="147"/>
        <v/>
      </c>
      <c r="C3097" s="2">
        <f>Calculation!$A129</f>
        <v>0</v>
      </c>
      <c r="D3097" cm="1">
        <f t="array" aca="1" ref="D3097" ca="1">IFERROR(INDEX(Calculation!N:N,MATCH('Reconciliation Layer'!C3097,Calculation!A:A,0),0),"")</f>
        <v>0</v>
      </c>
      <c r="E3097" t="str">
        <f t="shared" ca="1" si="149"/>
        <v/>
      </c>
    </row>
    <row r="3098" spans="1:5">
      <c r="A3098" t="str">
        <f t="shared" si="148"/>
        <v/>
      </c>
      <c r="B3098" t="str">
        <f t="shared" si="147"/>
        <v/>
      </c>
      <c r="C3098" s="2">
        <f>Calculation!$A130</f>
        <v>0</v>
      </c>
      <c r="D3098" cm="1">
        <f t="array" aca="1" ref="D3098" ca="1">IFERROR(INDEX(Calculation!N:N,MATCH('Reconciliation Layer'!C3098,Calculation!A:A,0),0),"")</f>
        <v>0</v>
      </c>
      <c r="E3098" t="str">
        <f t="shared" ca="1" si="149"/>
        <v/>
      </c>
    </row>
    <row r="3099" spans="1:5">
      <c r="A3099" t="str">
        <f t="shared" si="148"/>
        <v/>
      </c>
      <c r="B3099" t="str">
        <f t="shared" si="147"/>
        <v/>
      </c>
      <c r="C3099" s="2">
        <f>Calculation!$A131</f>
        <v>0</v>
      </c>
      <c r="D3099" cm="1">
        <f t="array" aca="1" ref="D3099" ca="1">IFERROR(INDEX(Calculation!N:N,MATCH('Reconciliation Layer'!C3099,Calculation!A:A,0),0),"")</f>
        <v>0</v>
      </c>
      <c r="E3099" t="str">
        <f t="shared" ca="1" si="149"/>
        <v/>
      </c>
    </row>
    <row r="3100" spans="1:5">
      <c r="A3100" t="str">
        <f t="shared" si="148"/>
        <v/>
      </c>
      <c r="B3100" t="str">
        <f t="shared" si="147"/>
        <v/>
      </c>
      <c r="C3100" s="2">
        <f>Calculation!$A132</f>
        <v>0</v>
      </c>
      <c r="D3100" cm="1">
        <f t="array" aca="1" ref="D3100" ca="1">IFERROR(INDEX(Calculation!N:N,MATCH('Reconciliation Layer'!C3100,Calculation!A:A,0),0),"")</f>
        <v>0</v>
      </c>
      <c r="E3100" t="str">
        <f t="shared" ca="1" si="149"/>
        <v/>
      </c>
    </row>
    <row r="3101" spans="1:5">
      <c r="A3101" t="str">
        <f t="shared" si="148"/>
        <v/>
      </c>
      <c r="B3101" t="str">
        <f t="shared" ref="B3101:B3164" si="150">IF(C3101&gt;0,CONCATENATE(A3101," | ","Daily Summary"),"")</f>
        <v/>
      </c>
      <c r="C3101" s="2">
        <f>Calculation!$A133</f>
        <v>0</v>
      </c>
      <c r="D3101" cm="1">
        <f t="array" aca="1" ref="D3101" ca="1">IFERROR(INDEX(Calculation!N:N,MATCH('Reconciliation Layer'!C3101,Calculation!A:A,0),0),"")</f>
        <v>0</v>
      </c>
      <c r="E3101" t="str">
        <f t="shared" ca="1" si="149"/>
        <v/>
      </c>
    </row>
    <row r="3102" spans="1:5">
      <c r="A3102" t="str">
        <f t="shared" ref="A3102:A3165" si="151">IF(C3102&gt;0,A3101,"")</f>
        <v/>
      </c>
      <c r="B3102" t="str">
        <f t="shared" si="150"/>
        <v/>
      </c>
      <c r="C3102" s="2">
        <f>Calculation!$A134</f>
        <v>0</v>
      </c>
      <c r="D3102" cm="1">
        <f t="array" aca="1" ref="D3102" ca="1">IFERROR(INDEX(Calculation!N:N,MATCH('Reconciliation Layer'!C3102,Calculation!A:A,0),0),"")</f>
        <v>0</v>
      </c>
      <c r="E3102" t="str">
        <f t="shared" ca="1" si="149"/>
        <v/>
      </c>
    </row>
    <row r="3103" spans="1:5">
      <c r="A3103" t="str">
        <f t="shared" si="151"/>
        <v/>
      </c>
      <c r="B3103" t="str">
        <f t="shared" si="150"/>
        <v/>
      </c>
      <c r="C3103" s="2">
        <f>Calculation!$A135</f>
        <v>0</v>
      </c>
      <c r="D3103" cm="1">
        <f t="array" aca="1" ref="D3103" ca="1">IFERROR(INDEX(Calculation!N:N,MATCH('Reconciliation Layer'!C3103,Calculation!A:A,0),0),"")</f>
        <v>0</v>
      </c>
      <c r="E3103" t="str">
        <f t="shared" ca="1" si="149"/>
        <v/>
      </c>
    </row>
    <row r="3104" spans="1:5">
      <c r="A3104" t="str">
        <f t="shared" si="151"/>
        <v/>
      </c>
      <c r="B3104" t="str">
        <f t="shared" si="150"/>
        <v/>
      </c>
      <c r="C3104" s="2">
        <f>Calculation!$A136</f>
        <v>0</v>
      </c>
      <c r="D3104" cm="1">
        <f t="array" aca="1" ref="D3104" ca="1">IFERROR(INDEX(Calculation!N:N,MATCH('Reconciliation Layer'!C3104,Calculation!A:A,0),0),"")</f>
        <v>0</v>
      </c>
      <c r="E3104" t="str">
        <f t="shared" ca="1" si="149"/>
        <v/>
      </c>
    </row>
    <row r="3105" spans="1:5">
      <c r="A3105" t="str">
        <f t="shared" si="151"/>
        <v/>
      </c>
      <c r="B3105" t="str">
        <f t="shared" si="150"/>
        <v/>
      </c>
      <c r="C3105" s="2">
        <f>Calculation!$A137</f>
        <v>0</v>
      </c>
      <c r="D3105" cm="1">
        <f t="array" aca="1" ref="D3105" ca="1">IFERROR(INDEX(Calculation!N:N,MATCH('Reconciliation Layer'!C3105,Calculation!A:A,0),0),"")</f>
        <v>0</v>
      </c>
      <c r="E3105" t="str">
        <f t="shared" ca="1" si="149"/>
        <v/>
      </c>
    </row>
    <row r="3106" spans="1:5">
      <c r="A3106" t="str">
        <f t="shared" si="151"/>
        <v/>
      </c>
      <c r="B3106" t="str">
        <f t="shared" si="150"/>
        <v/>
      </c>
      <c r="C3106" s="2">
        <f>Calculation!$A138</f>
        <v>0</v>
      </c>
      <c r="D3106" cm="1">
        <f t="array" aca="1" ref="D3106" ca="1">IFERROR(INDEX(Calculation!N:N,MATCH('Reconciliation Layer'!C3106,Calculation!A:A,0),0),"")</f>
        <v>0</v>
      </c>
      <c r="E3106" t="str">
        <f t="shared" ca="1" si="149"/>
        <v/>
      </c>
    </row>
    <row r="3107" spans="1:5">
      <c r="A3107" t="str">
        <f t="shared" si="151"/>
        <v/>
      </c>
      <c r="B3107" t="str">
        <f t="shared" si="150"/>
        <v/>
      </c>
      <c r="C3107" s="2">
        <f>Calculation!$A139</f>
        <v>0</v>
      </c>
      <c r="D3107" cm="1">
        <f t="array" aca="1" ref="D3107" ca="1">IFERROR(INDEX(Calculation!N:N,MATCH('Reconciliation Layer'!C3107,Calculation!A:A,0),0),"")</f>
        <v>0</v>
      </c>
      <c r="E3107" t="str">
        <f t="shared" ca="1" si="149"/>
        <v/>
      </c>
    </row>
    <row r="3108" spans="1:5">
      <c r="A3108" t="str">
        <f t="shared" si="151"/>
        <v/>
      </c>
      <c r="B3108" t="str">
        <f t="shared" si="150"/>
        <v/>
      </c>
      <c r="C3108" s="2">
        <f>Calculation!$A140</f>
        <v>0</v>
      </c>
      <c r="D3108" cm="1">
        <f t="array" aca="1" ref="D3108" ca="1">IFERROR(INDEX(Calculation!N:N,MATCH('Reconciliation Layer'!C3108,Calculation!A:A,0),0),"")</f>
        <v>0</v>
      </c>
      <c r="E3108" t="str">
        <f t="shared" ca="1" si="149"/>
        <v/>
      </c>
    </row>
    <row r="3109" spans="1:5">
      <c r="A3109" t="str">
        <f t="shared" si="151"/>
        <v/>
      </c>
      <c r="B3109" t="str">
        <f t="shared" si="150"/>
        <v/>
      </c>
      <c r="C3109" s="2">
        <f>Calculation!$A141</f>
        <v>0</v>
      </c>
      <c r="D3109" cm="1">
        <f t="array" aca="1" ref="D3109" ca="1">IFERROR(INDEX(Calculation!N:N,MATCH('Reconciliation Layer'!C3109,Calculation!A:A,0),0),"")</f>
        <v>0</v>
      </c>
      <c r="E3109" t="str">
        <f t="shared" ca="1" si="149"/>
        <v/>
      </c>
    </row>
    <row r="3110" spans="1:5">
      <c r="A3110" t="str">
        <f t="shared" si="151"/>
        <v/>
      </c>
      <c r="B3110" t="str">
        <f t="shared" si="150"/>
        <v/>
      </c>
      <c r="C3110" s="2">
        <f>Calculation!$A142</f>
        <v>0</v>
      </c>
      <c r="D3110" cm="1">
        <f t="array" aca="1" ref="D3110" ca="1">IFERROR(INDEX(Calculation!N:N,MATCH('Reconciliation Layer'!C3110,Calculation!A:A,0),0),"")</f>
        <v>0</v>
      </c>
      <c r="E3110" t="str">
        <f t="shared" ca="1" si="149"/>
        <v/>
      </c>
    </row>
    <row r="3111" spans="1:5">
      <c r="A3111" t="str">
        <f t="shared" si="151"/>
        <v/>
      </c>
      <c r="B3111" t="str">
        <f t="shared" si="150"/>
        <v/>
      </c>
      <c r="C3111" s="2">
        <f>Calculation!$A143</f>
        <v>0</v>
      </c>
      <c r="D3111" cm="1">
        <f t="array" aca="1" ref="D3111" ca="1">IFERROR(INDEX(Calculation!N:N,MATCH('Reconciliation Layer'!C3111,Calculation!A:A,0),0),"")</f>
        <v>0</v>
      </c>
      <c r="E3111" t="str">
        <f t="shared" ca="1" si="149"/>
        <v/>
      </c>
    </row>
    <row r="3112" spans="1:5">
      <c r="A3112" t="str">
        <f t="shared" si="151"/>
        <v/>
      </c>
      <c r="B3112" t="str">
        <f t="shared" si="150"/>
        <v/>
      </c>
      <c r="C3112" s="2">
        <f>Calculation!$A144</f>
        <v>0</v>
      </c>
      <c r="D3112" cm="1">
        <f t="array" aca="1" ref="D3112" ca="1">IFERROR(INDEX(Calculation!N:N,MATCH('Reconciliation Layer'!C3112,Calculation!A:A,0),0),"")</f>
        <v>0</v>
      </c>
      <c r="E3112" t="str">
        <f t="shared" ca="1" si="149"/>
        <v/>
      </c>
    </row>
    <row r="3113" spans="1:5">
      <c r="A3113" t="str">
        <f t="shared" si="151"/>
        <v/>
      </c>
      <c r="B3113" t="str">
        <f t="shared" si="150"/>
        <v/>
      </c>
      <c r="C3113" s="2">
        <f>Calculation!$A145</f>
        <v>0</v>
      </c>
      <c r="D3113" cm="1">
        <f t="array" aca="1" ref="D3113" ca="1">IFERROR(INDEX(Calculation!N:N,MATCH('Reconciliation Layer'!C3113,Calculation!A:A,0),0),"")</f>
        <v>0</v>
      </c>
      <c r="E3113" t="str">
        <f t="shared" ca="1" si="149"/>
        <v/>
      </c>
    </row>
    <row r="3114" spans="1:5">
      <c r="A3114" t="str">
        <f t="shared" si="151"/>
        <v/>
      </c>
      <c r="B3114" t="str">
        <f t="shared" si="150"/>
        <v/>
      </c>
      <c r="C3114" s="2">
        <f>Calculation!$A146</f>
        <v>0</v>
      </c>
      <c r="D3114" cm="1">
        <f t="array" aca="1" ref="D3114" ca="1">IFERROR(INDEX(Calculation!N:N,MATCH('Reconciliation Layer'!C3114,Calculation!A:A,0),0),"")</f>
        <v>0</v>
      </c>
      <c r="E3114" t="str">
        <f t="shared" ca="1" si="149"/>
        <v/>
      </c>
    </row>
    <row r="3115" spans="1:5">
      <c r="A3115" t="str">
        <f t="shared" si="151"/>
        <v/>
      </c>
      <c r="B3115" t="str">
        <f t="shared" si="150"/>
        <v/>
      </c>
      <c r="C3115" s="2">
        <f>Calculation!$A147</f>
        <v>0</v>
      </c>
      <c r="D3115" cm="1">
        <f t="array" aca="1" ref="D3115" ca="1">IFERROR(INDEX(Calculation!N:N,MATCH('Reconciliation Layer'!C3115,Calculation!A:A,0),0),"")</f>
        <v>0</v>
      </c>
      <c r="E3115" t="str">
        <f t="shared" ca="1" si="149"/>
        <v/>
      </c>
    </row>
    <row r="3116" spans="1:5">
      <c r="A3116" t="str">
        <f t="shared" si="151"/>
        <v/>
      </c>
      <c r="B3116" t="str">
        <f t="shared" si="150"/>
        <v/>
      </c>
      <c r="C3116" s="2">
        <f>Calculation!$A148</f>
        <v>0</v>
      </c>
      <c r="D3116" cm="1">
        <f t="array" aca="1" ref="D3116" ca="1">IFERROR(INDEX(Calculation!N:N,MATCH('Reconciliation Layer'!C3116,Calculation!A:A,0),0),"")</f>
        <v>0</v>
      </c>
      <c r="E3116" t="str">
        <f t="shared" ca="1" si="149"/>
        <v/>
      </c>
    </row>
    <row r="3117" spans="1:5">
      <c r="A3117" t="str">
        <f t="shared" si="151"/>
        <v/>
      </c>
      <c r="B3117" t="str">
        <f t="shared" si="150"/>
        <v/>
      </c>
      <c r="C3117" s="2">
        <f>Calculation!$A149</f>
        <v>0</v>
      </c>
      <c r="D3117" cm="1">
        <f t="array" aca="1" ref="D3117" ca="1">IFERROR(INDEX(Calculation!N:N,MATCH('Reconciliation Layer'!C3117,Calculation!A:A,0),0),"")</f>
        <v>0</v>
      </c>
      <c r="E3117" t="str">
        <f t="shared" ca="1" si="149"/>
        <v/>
      </c>
    </row>
    <row r="3118" spans="1:5">
      <c r="A3118" t="str">
        <f t="shared" si="151"/>
        <v/>
      </c>
      <c r="B3118" t="str">
        <f t="shared" si="150"/>
        <v/>
      </c>
      <c r="C3118" s="2">
        <f>Calculation!$A150</f>
        <v>0</v>
      </c>
      <c r="D3118" cm="1">
        <f t="array" aca="1" ref="D3118" ca="1">IFERROR(INDEX(Calculation!N:N,MATCH('Reconciliation Layer'!C3118,Calculation!A:A,0),0),"")</f>
        <v>0</v>
      </c>
      <c r="E3118" t="str">
        <f t="shared" ca="1" si="149"/>
        <v/>
      </c>
    </row>
    <row r="3119" spans="1:5">
      <c r="A3119" t="str">
        <f t="shared" si="151"/>
        <v/>
      </c>
      <c r="B3119" t="str">
        <f t="shared" si="150"/>
        <v/>
      </c>
      <c r="C3119" s="2">
        <f>Calculation!$A151</f>
        <v>0</v>
      </c>
      <c r="D3119" cm="1">
        <f t="array" aca="1" ref="D3119" ca="1">IFERROR(INDEX(Calculation!N:N,MATCH('Reconciliation Layer'!C3119,Calculation!A:A,0),0),"")</f>
        <v>0</v>
      </c>
      <c r="E3119" t="str">
        <f t="shared" ca="1" si="149"/>
        <v/>
      </c>
    </row>
    <row r="3120" spans="1:5">
      <c r="A3120" t="str">
        <f t="shared" si="151"/>
        <v/>
      </c>
      <c r="B3120" t="str">
        <f t="shared" si="150"/>
        <v/>
      </c>
      <c r="C3120" s="2">
        <f>Calculation!$A152</f>
        <v>0</v>
      </c>
      <c r="D3120" cm="1">
        <f t="array" aca="1" ref="D3120" ca="1">IFERROR(INDEX(Calculation!N:N,MATCH('Reconciliation Layer'!C3120,Calculation!A:A,0),0),"")</f>
        <v>0</v>
      </c>
      <c r="E3120" t="str">
        <f t="shared" ca="1" si="149"/>
        <v/>
      </c>
    </row>
    <row r="3121" spans="1:5">
      <c r="A3121" t="str">
        <f t="shared" si="151"/>
        <v/>
      </c>
      <c r="B3121" t="str">
        <f t="shared" si="150"/>
        <v/>
      </c>
      <c r="C3121" s="2">
        <f>Calculation!$A153</f>
        <v>0</v>
      </c>
      <c r="D3121" cm="1">
        <f t="array" aca="1" ref="D3121" ca="1">IFERROR(INDEX(Calculation!N:N,MATCH('Reconciliation Layer'!C3121,Calculation!A:A,0),0),"")</f>
        <v>0</v>
      </c>
      <c r="E3121" t="str">
        <f t="shared" ca="1" si="149"/>
        <v/>
      </c>
    </row>
    <row r="3122" spans="1:5">
      <c r="A3122" t="str">
        <f t="shared" si="151"/>
        <v/>
      </c>
      <c r="B3122" t="str">
        <f t="shared" si="150"/>
        <v/>
      </c>
      <c r="C3122" s="2">
        <f>Calculation!$A154</f>
        <v>0</v>
      </c>
      <c r="D3122" cm="1">
        <f t="array" aca="1" ref="D3122" ca="1">IFERROR(INDEX(Calculation!N:N,MATCH('Reconciliation Layer'!C3122,Calculation!A:A,0),0),"")</f>
        <v>0</v>
      </c>
      <c r="E3122" t="str">
        <f t="shared" ca="1" si="149"/>
        <v/>
      </c>
    </row>
    <row r="3123" spans="1:5">
      <c r="A3123" t="str">
        <f t="shared" si="151"/>
        <v/>
      </c>
      <c r="B3123" t="str">
        <f t="shared" si="150"/>
        <v/>
      </c>
      <c r="C3123" s="2">
        <f>Calculation!$A155</f>
        <v>0</v>
      </c>
      <c r="D3123" cm="1">
        <f t="array" aca="1" ref="D3123" ca="1">IFERROR(INDEX(Calculation!N:N,MATCH('Reconciliation Layer'!C3123,Calculation!A:A,0),0),"")</f>
        <v>0</v>
      </c>
      <c r="E3123" t="str">
        <f t="shared" ca="1" si="149"/>
        <v/>
      </c>
    </row>
    <row r="3124" spans="1:5">
      <c r="A3124" t="str">
        <f t="shared" si="151"/>
        <v/>
      </c>
      <c r="B3124" t="str">
        <f t="shared" si="150"/>
        <v/>
      </c>
      <c r="C3124" s="2">
        <f>Calculation!$A156</f>
        <v>0</v>
      </c>
      <c r="D3124" cm="1">
        <f t="array" aca="1" ref="D3124" ca="1">IFERROR(INDEX(Calculation!N:N,MATCH('Reconciliation Layer'!C3124,Calculation!A:A,0),0),"")</f>
        <v>0</v>
      </c>
      <c r="E3124" t="str">
        <f t="shared" ca="1" si="149"/>
        <v/>
      </c>
    </row>
    <row r="3125" spans="1:5">
      <c r="A3125" t="str">
        <f t="shared" si="151"/>
        <v/>
      </c>
      <c r="B3125" t="str">
        <f t="shared" si="150"/>
        <v/>
      </c>
      <c r="C3125" s="2">
        <f>Calculation!$A157</f>
        <v>0</v>
      </c>
      <c r="D3125" cm="1">
        <f t="array" aca="1" ref="D3125" ca="1">IFERROR(INDEX(Calculation!N:N,MATCH('Reconciliation Layer'!C3125,Calculation!A:A,0),0),"")</f>
        <v>0</v>
      </c>
      <c r="E3125" t="str">
        <f t="shared" ca="1" si="149"/>
        <v/>
      </c>
    </row>
    <row r="3126" spans="1:5">
      <c r="A3126" t="str">
        <f t="shared" si="151"/>
        <v/>
      </c>
      <c r="B3126" t="str">
        <f t="shared" si="150"/>
        <v/>
      </c>
      <c r="C3126" s="2">
        <f>Calculation!$A158</f>
        <v>0</v>
      </c>
      <c r="D3126" cm="1">
        <f t="array" aca="1" ref="D3126" ca="1">IFERROR(INDEX(Calculation!N:N,MATCH('Reconciliation Layer'!C3126,Calculation!A:A,0),0),"")</f>
        <v>0</v>
      </c>
      <c r="E3126" t="str">
        <f t="shared" ca="1" si="149"/>
        <v/>
      </c>
    </row>
    <row r="3127" spans="1:5">
      <c r="A3127" t="str">
        <f t="shared" si="151"/>
        <v/>
      </c>
      <c r="B3127" t="str">
        <f t="shared" si="150"/>
        <v/>
      </c>
      <c r="C3127" s="2">
        <f>Calculation!$A159</f>
        <v>0</v>
      </c>
      <c r="D3127" cm="1">
        <f t="array" aca="1" ref="D3127" ca="1">IFERROR(INDEX(Calculation!N:N,MATCH('Reconciliation Layer'!C3127,Calculation!A:A,0),0),"")</f>
        <v>0</v>
      </c>
      <c r="E3127" t="str">
        <f t="shared" ca="1" si="149"/>
        <v/>
      </c>
    </row>
    <row r="3128" spans="1:5">
      <c r="A3128" t="str">
        <f t="shared" si="151"/>
        <v/>
      </c>
      <c r="B3128" t="str">
        <f t="shared" si="150"/>
        <v/>
      </c>
      <c r="C3128" s="2">
        <f>Calculation!$A160</f>
        <v>0</v>
      </c>
      <c r="D3128" cm="1">
        <f t="array" aca="1" ref="D3128" ca="1">IFERROR(INDEX(Calculation!N:N,MATCH('Reconciliation Layer'!C3128,Calculation!A:A,0),0),"")</f>
        <v>0</v>
      </c>
      <c r="E3128" t="str">
        <f t="shared" ca="1" si="149"/>
        <v/>
      </c>
    </row>
    <row r="3129" spans="1:5">
      <c r="A3129" t="str">
        <f t="shared" si="151"/>
        <v/>
      </c>
      <c r="B3129" t="str">
        <f t="shared" si="150"/>
        <v/>
      </c>
      <c r="C3129" s="2">
        <f>Calculation!$A161</f>
        <v>0</v>
      </c>
      <c r="D3129" cm="1">
        <f t="array" aca="1" ref="D3129" ca="1">IFERROR(INDEX(Calculation!N:N,MATCH('Reconciliation Layer'!C3129,Calculation!A:A,0),0),"")</f>
        <v>0</v>
      </c>
      <c r="E3129" t="str">
        <f t="shared" ca="1" si="149"/>
        <v/>
      </c>
    </row>
    <row r="3130" spans="1:5">
      <c r="A3130" t="str">
        <f t="shared" si="151"/>
        <v/>
      </c>
      <c r="B3130" t="str">
        <f t="shared" si="150"/>
        <v/>
      </c>
      <c r="C3130" s="2">
        <f>Calculation!$A162</f>
        <v>0</v>
      </c>
      <c r="D3130" cm="1">
        <f t="array" aca="1" ref="D3130" ca="1">IFERROR(INDEX(Calculation!N:N,MATCH('Reconciliation Layer'!C3130,Calculation!A:A,0),0),"")</f>
        <v>0</v>
      </c>
      <c r="E3130" t="str">
        <f t="shared" ref="E3130:E3193" ca="1" si="152">IF(D3130&lt;&gt;0,CONCATENATE(B3130,C3130,),"")</f>
        <v/>
      </c>
    </row>
    <row r="3131" spans="1:5">
      <c r="A3131" t="str">
        <f t="shared" si="151"/>
        <v/>
      </c>
      <c r="B3131" t="str">
        <f t="shared" si="150"/>
        <v/>
      </c>
      <c r="C3131" s="2">
        <f>Calculation!$A163</f>
        <v>0</v>
      </c>
      <c r="D3131" cm="1">
        <f t="array" aca="1" ref="D3131" ca="1">IFERROR(INDEX(Calculation!N:N,MATCH('Reconciliation Layer'!C3131,Calculation!A:A,0),0),"")</f>
        <v>0</v>
      </c>
      <c r="E3131" t="str">
        <f t="shared" ca="1" si="152"/>
        <v/>
      </c>
    </row>
    <row r="3132" spans="1:5">
      <c r="A3132" t="str">
        <f t="shared" si="151"/>
        <v/>
      </c>
      <c r="B3132" t="str">
        <f t="shared" si="150"/>
        <v/>
      </c>
      <c r="C3132" s="2">
        <f>Calculation!$A164</f>
        <v>0</v>
      </c>
      <c r="D3132" cm="1">
        <f t="array" aca="1" ref="D3132" ca="1">IFERROR(INDEX(Calculation!N:N,MATCH('Reconciliation Layer'!C3132,Calculation!A:A,0),0),"")</f>
        <v>0</v>
      </c>
      <c r="E3132" t="str">
        <f t="shared" ca="1" si="152"/>
        <v/>
      </c>
    </row>
    <row r="3133" spans="1:5">
      <c r="A3133" t="str">
        <f t="shared" si="151"/>
        <v/>
      </c>
      <c r="B3133" t="str">
        <f t="shared" si="150"/>
        <v/>
      </c>
      <c r="C3133" s="2">
        <f>Calculation!$A165</f>
        <v>0</v>
      </c>
      <c r="D3133" cm="1">
        <f t="array" aca="1" ref="D3133" ca="1">IFERROR(INDEX(Calculation!N:N,MATCH('Reconciliation Layer'!C3133,Calculation!A:A,0),0),"")</f>
        <v>0</v>
      </c>
      <c r="E3133" t="str">
        <f t="shared" ca="1" si="152"/>
        <v/>
      </c>
    </row>
    <row r="3134" spans="1:5">
      <c r="A3134" t="str">
        <f t="shared" si="151"/>
        <v/>
      </c>
      <c r="B3134" t="str">
        <f t="shared" si="150"/>
        <v/>
      </c>
      <c r="C3134" s="2">
        <f>Calculation!$A166</f>
        <v>0</v>
      </c>
      <c r="D3134" cm="1">
        <f t="array" aca="1" ref="D3134" ca="1">IFERROR(INDEX(Calculation!N:N,MATCH('Reconciliation Layer'!C3134,Calculation!A:A,0),0),"")</f>
        <v>0</v>
      </c>
      <c r="E3134" t="str">
        <f t="shared" ca="1" si="152"/>
        <v/>
      </c>
    </row>
    <row r="3135" spans="1:5">
      <c r="A3135" t="str">
        <f t="shared" si="151"/>
        <v/>
      </c>
      <c r="B3135" t="str">
        <f t="shared" si="150"/>
        <v/>
      </c>
      <c r="C3135" s="2">
        <f>Calculation!$A167</f>
        <v>0</v>
      </c>
      <c r="D3135" cm="1">
        <f t="array" aca="1" ref="D3135" ca="1">IFERROR(INDEX(Calculation!N:N,MATCH('Reconciliation Layer'!C3135,Calculation!A:A,0),0),"")</f>
        <v>0</v>
      </c>
      <c r="E3135" t="str">
        <f t="shared" ca="1" si="152"/>
        <v/>
      </c>
    </row>
    <row r="3136" spans="1:5">
      <c r="A3136" t="str">
        <f t="shared" si="151"/>
        <v/>
      </c>
      <c r="B3136" t="str">
        <f t="shared" si="150"/>
        <v/>
      </c>
      <c r="C3136" s="2">
        <f>Calculation!$A168</f>
        <v>0</v>
      </c>
      <c r="D3136" cm="1">
        <f t="array" aca="1" ref="D3136" ca="1">IFERROR(INDEX(Calculation!N:N,MATCH('Reconciliation Layer'!C3136,Calculation!A:A,0),0),"")</f>
        <v>0</v>
      </c>
      <c r="E3136" t="str">
        <f t="shared" ca="1" si="152"/>
        <v/>
      </c>
    </row>
    <row r="3137" spans="1:5">
      <c r="A3137" t="str">
        <f t="shared" si="151"/>
        <v/>
      </c>
      <c r="B3137" t="str">
        <f t="shared" si="150"/>
        <v/>
      </c>
      <c r="C3137" s="2">
        <f>Calculation!$A169</f>
        <v>0</v>
      </c>
      <c r="D3137" cm="1">
        <f t="array" aca="1" ref="D3137" ca="1">IFERROR(INDEX(Calculation!N:N,MATCH('Reconciliation Layer'!C3137,Calculation!A:A,0),0),"")</f>
        <v>0</v>
      </c>
      <c r="E3137" t="str">
        <f t="shared" ca="1" si="152"/>
        <v/>
      </c>
    </row>
    <row r="3138" spans="1:5">
      <c r="A3138" t="str">
        <f t="shared" si="151"/>
        <v/>
      </c>
      <c r="B3138" t="str">
        <f t="shared" si="150"/>
        <v/>
      </c>
      <c r="C3138" s="2">
        <f>Calculation!$A170</f>
        <v>0</v>
      </c>
      <c r="D3138" cm="1">
        <f t="array" aca="1" ref="D3138" ca="1">IFERROR(INDEX(Calculation!N:N,MATCH('Reconciliation Layer'!C3138,Calculation!A:A,0),0),"")</f>
        <v>0</v>
      </c>
      <c r="E3138" t="str">
        <f t="shared" ca="1" si="152"/>
        <v/>
      </c>
    </row>
    <row r="3139" spans="1:5">
      <c r="A3139" t="str">
        <f t="shared" si="151"/>
        <v/>
      </c>
      <c r="B3139" t="str">
        <f t="shared" si="150"/>
        <v/>
      </c>
      <c r="C3139" s="2">
        <f>Calculation!$A171</f>
        <v>0</v>
      </c>
      <c r="D3139" cm="1">
        <f t="array" aca="1" ref="D3139" ca="1">IFERROR(INDEX(Calculation!N:N,MATCH('Reconciliation Layer'!C3139,Calculation!A:A,0),0),"")</f>
        <v>0</v>
      </c>
      <c r="E3139" t="str">
        <f t="shared" ca="1" si="152"/>
        <v/>
      </c>
    </row>
    <row r="3140" spans="1:5">
      <c r="A3140" t="str">
        <f t="shared" si="151"/>
        <v/>
      </c>
      <c r="B3140" t="str">
        <f t="shared" si="150"/>
        <v/>
      </c>
      <c r="C3140" s="2">
        <f>Calculation!$A172</f>
        <v>0</v>
      </c>
      <c r="D3140" cm="1">
        <f t="array" aca="1" ref="D3140" ca="1">IFERROR(INDEX(Calculation!N:N,MATCH('Reconciliation Layer'!C3140,Calculation!A:A,0),0),"")</f>
        <v>0</v>
      </c>
      <c r="E3140" t="str">
        <f t="shared" ca="1" si="152"/>
        <v/>
      </c>
    </row>
    <row r="3141" spans="1:5">
      <c r="A3141" t="str">
        <f t="shared" si="151"/>
        <v/>
      </c>
      <c r="B3141" t="str">
        <f t="shared" si="150"/>
        <v/>
      </c>
      <c r="C3141" s="2">
        <f>Calculation!$A173</f>
        <v>0</v>
      </c>
      <c r="D3141" cm="1">
        <f t="array" aca="1" ref="D3141" ca="1">IFERROR(INDEX(Calculation!N:N,MATCH('Reconciliation Layer'!C3141,Calculation!A:A,0),0),"")</f>
        <v>0</v>
      </c>
      <c r="E3141" t="str">
        <f t="shared" ca="1" si="152"/>
        <v/>
      </c>
    </row>
    <row r="3142" spans="1:5">
      <c r="A3142" t="str">
        <f t="shared" si="151"/>
        <v/>
      </c>
      <c r="B3142" t="str">
        <f t="shared" si="150"/>
        <v/>
      </c>
      <c r="C3142" s="2">
        <f>Calculation!$A174</f>
        <v>0</v>
      </c>
      <c r="D3142" cm="1">
        <f t="array" aca="1" ref="D3142" ca="1">IFERROR(INDEX(Calculation!N:N,MATCH('Reconciliation Layer'!C3142,Calculation!A:A,0),0),"")</f>
        <v>0</v>
      </c>
      <c r="E3142" t="str">
        <f t="shared" ca="1" si="152"/>
        <v/>
      </c>
    </row>
    <row r="3143" spans="1:5">
      <c r="A3143" t="str">
        <f t="shared" si="151"/>
        <v/>
      </c>
      <c r="B3143" t="str">
        <f t="shared" si="150"/>
        <v/>
      </c>
      <c r="C3143" s="2">
        <f>Calculation!$A175</f>
        <v>0</v>
      </c>
      <c r="D3143" cm="1">
        <f t="array" aca="1" ref="D3143" ca="1">IFERROR(INDEX(Calculation!N:N,MATCH('Reconciliation Layer'!C3143,Calculation!A:A,0),0),"")</f>
        <v>0</v>
      </c>
      <c r="E3143" t="str">
        <f t="shared" ca="1" si="152"/>
        <v/>
      </c>
    </row>
    <row r="3144" spans="1:5">
      <c r="A3144" t="str">
        <f t="shared" si="151"/>
        <v/>
      </c>
      <c r="B3144" t="str">
        <f t="shared" si="150"/>
        <v/>
      </c>
      <c r="C3144" s="2">
        <f>Calculation!$A176</f>
        <v>0</v>
      </c>
      <c r="D3144" cm="1">
        <f t="array" aca="1" ref="D3144" ca="1">IFERROR(INDEX(Calculation!N:N,MATCH('Reconciliation Layer'!C3144,Calculation!A:A,0),0),"")</f>
        <v>0</v>
      </c>
      <c r="E3144" t="str">
        <f t="shared" ca="1" si="152"/>
        <v/>
      </c>
    </row>
    <row r="3145" spans="1:5">
      <c r="A3145" t="str">
        <f t="shared" si="151"/>
        <v/>
      </c>
      <c r="B3145" t="str">
        <f t="shared" si="150"/>
        <v/>
      </c>
      <c r="C3145" s="2">
        <f>Calculation!$A177</f>
        <v>0</v>
      </c>
      <c r="D3145" cm="1">
        <f t="array" aca="1" ref="D3145" ca="1">IFERROR(INDEX(Calculation!N:N,MATCH('Reconciliation Layer'!C3145,Calculation!A:A,0),0),"")</f>
        <v>0</v>
      </c>
      <c r="E3145" t="str">
        <f t="shared" ca="1" si="152"/>
        <v/>
      </c>
    </row>
    <row r="3146" spans="1:5">
      <c r="A3146" t="str">
        <f t="shared" si="151"/>
        <v/>
      </c>
      <c r="B3146" t="str">
        <f t="shared" si="150"/>
        <v/>
      </c>
      <c r="C3146" s="2">
        <f>Calculation!$A178</f>
        <v>0</v>
      </c>
      <c r="D3146" cm="1">
        <f t="array" aca="1" ref="D3146" ca="1">IFERROR(INDEX(Calculation!N:N,MATCH('Reconciliation Layer'!C3146,Calculation!A:A,0),0),"")</f>
        <v>0</v>
      </c>
      <c r="E3146" t="str">
        <f t="shared" ca="1" si="152"/>
        <v/>
      </c>
    </row>
    <row r="3147" spans="1:5">
      <c r="A3147" t="str">
        <f t="shared" si="151"/>
        <v/>
      </c>
      <c r="B3147" t="str">
        <f t="shared" si="150"/>
        <v/>
      </c>
      <c r="C3147" s="2">
        <f>Calculation!$A179</f>
        <v>0</v>
      </c>
      <c r="D3147" cm="1">
        <f t="array" aca="1" ref="D3147" ca="1">IFERROR(INDEX(Calculation!N:N,MATCH('Reconciliation Layer'!C3147,Calculation!A:A,0),0),"")</f>
        <v>0</v>
      </c>
      <c r="E3147" t="str">
        <f t="shared" ca="1" si="152"/>
        <v/>
      </c>
    </row>
    <row r="3148" spans="1:5">
      <c r="A3148" t="str">
        <f t="shared" si="151"/>
        <v/>
      </c>
      <c r="B3148" t="str">
        <f t="shared" si="150"/>
        <v/>
      </c>
      <c r="C3148" s="2">
        <f>Calculation!$A180</f>
        <v>0</v>
      </c>
      <c r="D3148" cm="1">
        <f t="array" aca="1" ref="D3148" ca="1">IFERROR(INDEX(Calculation!N:N,MATCH('Reconciliation Layer'!C3148,Calculation!A:A,0),0),"")</f>
        <v>0</v>
      </c>
      <c r="E3148" t="str">
        <f t="shared" ca="1" si="152"/>
        <v/>
      </c>
    </row>
    <row r="3149" spans="1:5">
      <c r="A3149" t="str">
        <f t="shared" si="151"/>
        <v/>
      </c>
      <c r="B3149" t="str">
        <f t="shared" si="150"/>
        <v/>
      </c>
      <c r="C3149" s="2">
        <f>Calculation!$A181</f>
        <v>0</v>
      </c>
      <c r="D3149" cm="1">
        <f t="array" aca="1" ref="D3149" ca="1">IFERROR(INDEX(Calculation!N:N,MATCH('Reconciliation Layer'!C3149,Calculation!A:A,0),0),"")</f>
        <v>0</v>
      </c>
      <c r="E3149" t="str">
        <f t="shared" ca="1" si="152"/>
        <v/>
      </c>
    </row>
    <row r="3150" spans="1:5">
      <c r="A3150" t="str">
        <f t="shared" si="151"/>
        <v/>
      </c>
      <c r="B3150" t="str">
        <f t="shared" si="150"/>
        <v/>
      </c>
      <c r="C3150" s="2">
        <f>Calculation!$A182</f>
        <v>0</v>
      </c>
      <c r="D3150" cm="1">
        <f t="array" aca="1" ref="D3150" ca="1">IFERROR(INDEX(Calculation!N:N,MATCH('Reconciliation Layer'!C3150,Calculation!A:A,0),0),"")</f>
        <v>0</v>
      </c>
      <c r="E3150" t="str">
        <f t="shared" ca="1" si="152"/>
        <v/>
      </c>
    </row>
    <row r="3151" spans="1:5">
      <c r="A3151" t="str">
        <f t="shared" si="151"/>
        <v/>
      </c>
      <c r="B3151" t="str">
        <f t="shared" si="150"/>
        <v/>
      </c>
      <c r="C3151" s="2">
        <f>Calculation!$A183</f>
        <v>0</v>
      </c>
      <c r="D3151" cm="1">
        <f t="array" aca="1" ref="D3151" ca="1">IFERROR(INDEX(Calculation!N:N,MATCH('Reconciliation Layer'!C3151,Calculation!A:A,0),0),"")</f>
        <v>0</v>
      </c>
      <c r="E3151" t="str">
        <f t="shared" ca="1" si="152"/>
        <v/>
      </c>
    </row>
    <row r="3152" spans="1:5">
      <c r="A3152" t="str">
        <f t="shared" si="151"/>
        <v/>
      </c>
      <c r="B3152" t="str">
        <f t="shared" si="150"/>
        <v/>
      </c>
      <c r="C3152" s="2">
        <f>Calculation!$A184</f>
        <v>0</v>
      </c>
      <c r="D3152" cm="1">
        <f t="array" aca="1" ref="D3152" ca="1">IFERROR(INDEX(Calculation!N:N,MATCH('Reconciliation Layer'!C3152,Calculation!A:A,0),0),"")</f>
        <v>0</v>
      </c>
      <c r="E3152" t="str">
        <f t="shared" ca="1" si="152"/>
        <v/>
      </c>
    </row>
    <row r="3153" spans="1:5">
      <c r="A3153" t="str">
        <f t="shared" si="151"/>
        <v/>
      </c>
      <c r="B3153" t="str">
        <f t="shared" si="150"/>
        <v/>
      </c>
      <c r="C3153" s="2">
        <f>Calculation!$A185</f>
        <v>0</v>
      </c>
      <c r="D3153" cm="1">
        <f t="array" aca="1" ref="D3153" ca="1">IFERROR(INDEX(Calculation!N:N,MATCH('Reconciliation Layer'!C3153,Calculation!A:A,0),0),"")</f>
        <v>0</v>
      </c>
      <c r="E3153" t="str">
        <f t="shared" ca="1" si="152"/>
        <v/>
      </c>
    </row>
    <row r="3154" spans="1:5">
      <c r="A3154" t="str">
        <f t="shared" si="151"/>
        <v/>
      </c>
      <c r="B3154" t="str">
        <f t="shared" si="150"/>
        <v/>
      </c>
      <c r="C3154" s="2">
        <f>Calculation!$A186</f>
        <v>0</v>
      </c>
      <c r="D3154" cm="1">
        <f t="array" aca="1" ref="D3154" ca="1">IFERROR(INDEX(Calculation!N:N,MATCH('Reconciliation Layer'!C3154,Calculation!A:A,0),0),"")</f>
        <v>0</v>
      </c>
      <c r="E3154" t="str">
        <f t="shared" ca="1" si="152"/>
        <v/>
      </c>
    </row>
    <row r="3155" spans="1:5">
      <c r="A3155" t="str">
        <f t="shared" si="151"/>
        <v/>
      </c>
      <c r="B3155" t="str">
        <f t="shared" si="150"/>
        <v/>
      </c>
      <c r="C3155" s="2">
        <f>Calculation!$A187</f>
        <v>0</v>
      </c>
      <c r="D3155" cm="1">
        <f t="array" aca="1" ref="D3155" ca="1">IFERROR(INDEX(Calculation!N:N,MATCH('Reconciliation Layer'!C3155,Calculation!A:A,0),0),"")</f>
        <v>0</v>
      </c>
      <c r="E3155" t="str">
        <f t="shared" ca="1" si="152"/>
        <v/>
      </c>
    </row>
    <row r="3156" spans="1:5">
      <c r="A3156" t="str">
        <f t="shared" si="151"/>
        <v/>
      </c>
      <c r="B3156" t="str">
        <f t="shared" si="150"/>
        <v/>
      </c>
      <c r="C3156" s="2">
        <f>Calculation!$A188</f>
        <v>0</v>
      </c>
      <c r="D3156" cm="1">
        <f t="array" aca="1" ref="D3156" ca="1">IFERROR(INDEX(Calculation!N:N,MATCH('Reconciliation Layer'!C3156,Calculation!A:A,0),0),"")</f>
        <v>0</v>
      </c>
      <c r="E3156" t="str">
        <f t="shared" ca="1" si="152"/>
        <v/>
      </c>
    </row>
    <row r="3157" spans="1:5">
      <c r="A3157" t="str">
        <f t="shared" si="151"/>
        <v/>
      </c>
      <c r="B3157" t="str">
        <f t="shared" si="150"/>
        <v/>
      </c>
      <c r="C3157" s="2">
        <f>Calculation!$A189</f>
        <v>0</v>
      </c>
      <c r="D3157" cm="1">
        <f t="array" aca="1" ref="D3157" ca="1">IFERROR(INDEX(Calculation!N:N,MATCH('Reconciliation Layer'!C3157,Calculation!A:A,0),0),"")</f>
        <v>0</v>
      </c>
      <c r="E3157" t="str">
        <f t="shared" ca="1" si="152"/>
        <v/>
      </c>
    </row>
    <row r="3158" spans="1:5">
      <c r="A3158" t="str">
        <f t="shared" si="151"/>
        <v/>
      </c>
      <c r="B3158" t="str">
        <f t="shared" si="150"/>
        <v/>
      </c>
      <c r="C3158" s="2">
        <f>Calculation!$A190</f>
        <v>0</v>
      </c>
      <c r="D3158" cm="1">
        <f t="array" aca="1" ref="D3158" ca="1">IFERROR(INDEX(Calculation!N:N,MATCH('Reconciliation Layer'!C3158,Calculation!A:A,0),0),"")</f>
        <v>0</v>
      </c>
      <c r="E3158" t="str">
        <f t="shared" ca="1" si="152"/>
        <v/>
      </c>
    </row>
    <row r="3159" spans="1:5">
      <c r="A3159" t="str">
        <f t="shared" si="151"/>
        <v/>
      </c>
      <c r="B3159" t="str">
        <f t="shared" si="150"/>
        <v/>
      </c>
      <c r="C3159" s="2">
        <f>Calculation!$A191</f>
        <v>0</v>
      </c>
      <c r="D3159" cm="1">
        <f t="array" aca="1" ref="D3159" ca="1">IFERROR(INDEX(Calculation!N:N,MATCH('Reconciliation Layer'!C3159,Calculation!A:A,0),0),"")</f>
        <v>0</v>
      </c>
      <c r="E3159" t="str">
        <f t="shared" ca="1" si="152"/>
        <v/>
      </c>
    </row>
    <row r="3160" spans="1:5">
      <c r="A3160" t="str">
        <f t="shared" si="151"/>
        <v/>
      </c>
      <c r="B3160" t="str">
        <f t="shared" si="150"/>
        <v/>
      </c>
      <c r="C3160" s="2">
        <f>Calculation!$A192</f>
        <v>0</v>
      </c>
      <c r="D3160" cm="1">
        <f t="array" aca="1" ref="D3160" ca="1">IFERROR(INDEX(Calculation!N:N,MATCH('Reconciliation Layer'!C3160,Calculation!A:A,0),0),"")</f>
        <v>0</v>
      </c>
      <c r="E3160" t="str">
        <f t="shared" ca="1" si="152"/>
        <v/>
      </c>
    </row>
    <row r="3161" spans="1:5">
      <c r="A3161" t="str">
        <f t="shared" si="151"/>
        <v/>
      </c>
      <c r="B3161" t="str">
        <f t="shared" si="150"/>
        <v/>
      </c>
      <c r="C3161" s="2">
        <f>Calculation!$A193</f>
        <v>0</v>
      </c>
      <c r="D3161" cm="1">
        <f t="array" aca="1" ref="D3161" ca="1">IFERROR(INDEX(Calculation!N:N,MATCH('Reconciliation Layer'!C3161,Calculation!A:A,0),0),"")</f>
        <v>0</v>
      </c>
      <c r="E3161" t="str">
        <f t="shared" ca="1" si="152"/>
        <v/>
      </c>
    </row>
    <row r="3162" spans="1:5">
      <c r="A3162" t="str">
        <f t="shared" si="151"/>
        <v/>
      </c>
      <c r="B3162" t="str">
        <f t="shared" si="150"/>
        <v/>
      </c>
      <c r="C3162" s="2">
        <f>Calculation!$A194</f>
        <v>0</v>
      </c>
      <c r="D3162" cm="1">
        <f t="array" aca="1" ref="D3162" ca="1">IFERROR(INDEX(Calculation!N:N,MATCH('Reconciliation Layer'!C3162,Calculation!A:A,0),0),"")</f>
        <v>0</v>
      </c>
      <c r="E3162" t="str">
        <f t="shared" ca="1" si="152"/>
        <v/>
      </c>
    </row>
    <row r="3163" spans="1:5">
      <c r="A3163" t="str">
        <f t="shared" si="151"/>
        <v/>
      </c>
      <c r="B3163" t="str">
        <f t="shared" si="150"/>
        <v/>
      </c>
      <c r="C3163" s="2">
        <f>Calculation!$A195</f>
        <v>0</v>
      </c>
      <c r="D3163" cm="1">
        <f t="array" aca="1" ref="D3163" ca="1">IFERROR(INDEX(Calculation!N:N,MATCH('Reconciliation Layer'!C3163,Calculation!A:A,0),0),"")</f>
        <v>0</v>
      </c>
      <c r="E3163" t="str">
        <f t="shared" ca="1" si="152"/>
        <v/>
      </c>
    </row>
    <row r="3164" spans="1:5">
      <c r="A3164" t="str">
        <f t="shared" si="151"/>
        <v/>
      </c>
      <c r="B3164" t="str">
        <f t="shared" si="150"/>
        <v/>
      </c>
      <c r="C3164" s="2">
        <f>Calculation!$A196</f>
        <v>0</v>
      </c>
      <c r="D3164" cm="1">
        <f t="array" aca="1" ref="D3164" ca="1">IFERROR(INDEX(Calculation!N:N,MATCH('Reconciliation Layer'!C3164,Calculation!A:A,0),0),"")</f>
        <v>0</v>
      </c>
      <c r="E3164" t="str">
        <f t="shared" ca="1" si="152"/>
        <v/>
      </c>
    </row>
    <row r="3165" spans="1:5">
      <c r="A3165" t="str">
        <f t="shared" si="151"/>
        <v/>
      </c>
      <c r="B3165" t="str">
        <f t="shared" ref="B3165:B3228" si="153">IF(C3165&gt;0,CONCATENATE(A3165," | ","Daily Summary"),"")</f>
        <v/>
      </c>
      <c r="C3165" s="2">
        <f>Calculation!$A197</f>
        <v>0</v>
      </c>
      <c r="D3165" cm="1">
        <f t="array" aca="1" ref="D3165" ca="1">IFERROR(INDEX(Calculation!N:N,MATCH('Reconciliation Layer'!C3165,Calculation!A:A,0),0),"")</f>
        <v>0</v>
      </c>
      <c r="E3165" t="str">
        <f t="shared" ca="1" si="152"/>
        <v/>
      </c>
    </row>
    <row r="3166" spans="1:5">
      <c r="A3166" t="str">
        <f t="shared" ref="A3166:A3229" si="154">IF(C3166&gt;0,A3165,"")</f>
        <v/>
      </c>
      <c r="B3166" t="str">
        <f t="shared" si="153"/>
        <v/>
      </c>
      <c r="C3166" s="2">
        <f>Calculation!$A198</f>
        <v>0</v>
      </c>
      <c r="D3166" cm="1">
        <f t="array" aca="1" ref="D3166" ca="1">IFERROR(INDEX(Calculation!N:N,MATCH('Reconciliation Layer'!C3166,Calculation!A:A,0),0),"")</f>
        <v>0</v>
      </c>
      <c r="E3166" t="str">
        <f t="shared" ca="1" si="152"/>
        <v/>
      </c>
    </row>
    <row r="3167" spans="1:5">
      <c r="A3167" t="str">
        <f t="shared" si="154"/>
        <v/>
      </c>
      <c r="B3167" t="str">
        <f t="shared" si="153"/>
        <v/>
      </c>
      <c r="C3167" s="2">
        <f>Calculation!$A199</f>
        <v>0</v>
      </c>
      <c r="D3167" cm="1">
        <f t="array" aca="1" ref="D3167" ca="1">IFERROR(INDEX(Calculation!N:N,MATCH('Reconciliation Layer'!C3167,Calculation!A:A,0),0),"")</f>
        <v>0</v>
      </c>
      <c r="E3167" t="str">
        <f t="shared" ca="1" si="152"/>
        <v/>
      </c>
    </row>
    <row r="3168" spans="1:5">
      <c r="A3168" t="str">
        <f t="shared" si="154"/>
        <v/>
      </c>
      <c r="B3168" t="str">
        <f t="shared" si="153"/>
        <v/>
      </c>
      <c r="C3168" s="2">
        <f>Calculation!$A200</f>
        <v>0</v>
      </c>
      <c r="D3168" cm="1">
        <f t="array" aca="1" ref="D3168" ca="1">IFERROR(INDEX(Calculation!N:N,MATCH('Reconciliation Layer'!C3168,Calculation!A:A,0),0),"")</f>
        <v>0</v>
      </c>
      <c r="E3168" t="str">
        <f t="shared" ca="1" si="152"/>
        <v/>
      </c>
    </row>
    <row r="3169" spans="1:5">
      <c r="A3169" t="str">
        <f t="shared" si="154"/>
        <v/>
      </c>
      <c r="B3169" t="str">
        <f t="shared" si="153"/>
        <v/>
      </c>
      <c r="C3169" s="2">
        <f>Calculation!$A201</f>
        <v>0</v>
      </c>
      <c r="D3169" cm="1">
        <f t="array" aca="1" ref="D3169" ca="1">IFERROR(INDEX(Calculation!N:N,MATCH('Reconciliation Layer'!C3169,Calculation!A:A,0),0),"")</f>
        <v>0</v>
      </c>
      <c r="E3169" t="str">
        <f t="shared" ca="1" si="152"/>
        <v/>
      </c>
    </row>
    <row r="3170" spans="1:5">
      <c r="A3170" t="str">
        <f t="shared" si="154"/>
        <v/>
      </c>
      <c r="B3170" t="str">
        <f t="shared" si="153"/>
        <v/>
      </c>
      <c r="C3170" s="2">
        <f>Calculation!$A202</f>
        <v>0</v>
      </c>
      <c r="D3170" cm="1">
        <f t="array" aca="1" ref="D3170" ca="1">IFERROR(INDEX(Calculation!N:N,MATCH('Reconciliation Layer'!C3170,Calculation!A:A,0),0),"")</f>
        <v>0</v>
      </c>
      <c r="E3170" t="str">
        <f t="shared" ca="1" si="152"/>
        <v/>
      </c>
    </row>
    <row r="3171" spans="1:5">
      <c r="A3171" t="str">
        <f t="shared" si="154"/>
        <v/>
      </c>
      <c r="B3171" t="str">
        <f t="shared" si="153"/>
        <v/>
      </c>
      <c r="C3171" s="2">
        <f>Calculation!$A203</f>
        <v>0</v>
      </c>
      <c r="D3171" cm="1">
        <f t="array" aca="1" ref="D3171" ca="1">IFERROR(INDEX(Calculation!N:N,MATCH('Reconciliation Layer'!C3171,Calculation!A:A,0),0),"")</f>
        <v>0</v>
      </c>
      <c r="E3171" t="str">
        <f t="shared" ca="1" si="152"/>
        <v/>
      </c>
    </row>
    <row r="3172" spans="1:5">
      <c r="A3172" t="str">
        <f t="shared" si="154"/>
        <v/>
      </c>
      <c r="B3172" t="str">
        <f t="shared" si="153"/>
        <v/>
      </c>
      <c r="C3172" s="2">
        <f>Calculation!$A204</f>
        <v>0</v>
      </c>
      <c r="D3172" cm="1">
        <f t="array" aca="1" ref="D3172" ca="1">IFERROR(INDEX(Calculation!N:N,MATCH('Reconciliation Layer'!C3172,Calculation!A:A,0),0),"")</f>
        <v>0</v>
      </c>
      <c r="E3172" t="str">
        <f t="shared" ca="1" si="152"/>
        <v/>
      </c>
    </row>
    <row r="3173" spans="1:5">
      <c r="A3173" t="str">
        <f t="shared" si="154"/>
        <v/>
      </c>
      <c r="B3173" t="str">
        <f t="shared" si="153"/>
        <v/>
      </c>
      <c r="C3173" s="2">
        <f>Calculation!$A205</f>
        <v>0</v>
      </c>
      <c r="D3173" cm="1">
        <f t="array" aca="1" ref="D3173" ca="1">IFERROR(INDEX(Calculation!N:N,MATCH('Reconciliation Layer'!C3173,Calculation!A:A,0),0),"")</f>
        <v>0</v>
      </c>
      <c r="E3173" t="str">
        <f t="shared" ca="1" si="152"/>
        <v/>
      </c>
    </row>
    <row r="3174" spans="1:5">
      <c r="A3174" t="str">
        <f t="shared" si="154"/>
        <v/>
      </c>
      <c r="B3174" t="str">
        <f t="shared" si="153"/>
        <v/>
      </c>
      <c r="C3174" s="2">
        <f>Calculation!$A206</f>
        <v>0</v>
      </c>
      <c r="D3174" cm="1">
        <f t="array" aca="1" ref="D3174" ca="1">IFERROR(INDEX(Calculation!N:N,MATCH('Reconciliation Layer'!C3174,Calculation!A:A,0),0),"")</f>
        <v>0</v>
      </c>
      <c r="E3174" t="str">
        <f t="shared" ca="1" si="152"/>
        <v/>
      </c>
    </row>
    <row r="3175" spans="1:5">
      <c r="A3175" t="str">
        <f t="shared" si="154"/>
        <v/>
      </c>
      <c r="B3175" t="str">
        <f t="shared" si="153"/>
        <v/>
      </c>
      <c r="C3175" s="2">
        <f>Calculation!$A207</f>
        <v>0</v>
      </c>
      <c r="D3175" cm="1">
        <f t="array" aca="1" ref="D3175" ca="1">IFERROR(INDEX(Calculation!N:N,MATCH('Reconciliation Layer'!C3175,Calculation!A:A,0),0),"")</f>
        <v>0</v>
      </c>
      <c r="E3175" t="str">
        <f t="shared" ca="1" si="152"/>
        <v/>
      </c>
    </row>
    <row r="3176" spans="1:5">
      <c r="A3176" t="str">
        <f t="shared" si="154"/>
        <v/>
      </c>
      <c r="B3176" t="str">
        <f t="shared" si="153"/>
        <v/>
      </c>
      <c r="C3176" s="2">
        <f>Calculation!$A208</f>
        <v>0</v>
      </c>
      <c r="D3176" cm="1">
        <f t="array" aca="1" ref="D3176" ca="1">IFERROR(INDEX(Calculation!N:N,MATCH('Reconciliation Layer'!C3176,Calculation!A:A,0),0),"")</f>
        <v>0</v>
      </c>
      <c r="E3176" t="str">
        <f t="shared" ca="1" si="152"/>
        <v/>
      </c>
    </row>
    <row r="3177" spans="1:5">
      <c r="A3177" t="str">
        <f t="shared" si="154"/>
        <v/>
      </c>
      <c r="B3177" t="str">
        <f t="shared" si="153"/>
        <v/>
      </c>
      <c r="C3177" s="2">
        <f>Calculation!$A209</f>
        <v>0</v>
      </c>
      <c r="D3177" cm="1">
        <f t="array" aca="1" ref="D3177" ca="1">IFERROR(INDEX(Calculation!N:N,MATCH('Reconciliation Layer'!C3177,Calculation!A:A,0),0),"")</f>
        <v>0</v>
      </c>
      <c r="E3177" t="str">
        <f t="shared" ca="1" si="152"/>
        <v/>
      </c>
    </row>
    <row r="3178" spans="1:5">
      <c r="A3178" t="str">
        <f t="shared" si="154"/>
        <v/>
      </c>
      <c r="B3178" t="str">
        <f t="shared" si="153"/>
        <v/>
      </c>
      <c r="C3178" s="2">
        <f>Calculation!$A210</f>
        <v>0</v>
      </c>
      <c r="D3178" cm="1">
        <f t="array" aca="1" ref="D3178" ca="1">IFERROR(INDEX(Calculation!N:N,MATCH('Reconciliation Layer'!C3178,Calculation!A:A,0),0),"")</f>
        <v>0</v>
      </c>
      <c r="E3178" t="str">
        <f t="shared" ca="1" si="152"/>
        <v/>
      </c>
    </row>
    <row r="3179" spans="1:5">
      <c r="A3179" t="str">
        <f t="shared" si="154"/>
        <v/>
      </c>
      <c r="B3179" t="str">
        <f t="shared" si="153"/>
        <v/>
      </c>
      <c r="C3179" s="2">
        <f>Calculation!$A211</f>
        <v>0</v>
      </c>
      <c r="D3179" cm="1">
        <f t="array" aca="1" ref="D3179" ca="1">IFERROR(INDEX(Calculation!N:N,MATCH('Reconciliation Layer'!C3179,Calculation!A:A,0),0),"")</f>
        <v>0</v>
      </c>
      <c r="E3179" t="str">
        <f t="shared" ca="1" si="152"/>
        <v/>
      </c>
    </row>
    <row r="3180" spans="1:5">
      <c r="A3180" t="str">
        <f t="shared" si="154"/>
        <v/>
      </c>
      <c r="B3180" t="str">
        <f t="shared" si="153"/>
        <v/>
      </c>
      <c r="C3180" s="2">
        <f>Calculation!$A212</f>
        <v>0</v>
      </c>
      <c r="D3180" cm="1">
        <f t="array" aca="1" ref="D3180" ca="1">IFERROR(INDEX(Calculation!N:N,MATCH('Reconciliation Layer'!C3180,Calculation!A:A,0),0),"")</f>
        <v>0</v>
      </c>
      <c r="E3180" t="str">
        <f t="shared" ca="1" si="152"/>
        <v/>
      </c>
    </row>
    <row r="3181" spans="1:5">
      <c r="A3181" t="str">
        <f t="shared" si="154"/>
        <v/>
      </c>
      <c r="B3181" t="str">
        <f t="shared" si="153"/>
        <v/>
      </c>
      <c r="C3181" s="2">
        <f>Calculation!$A213</f>
        <v>0</v>
      </c>
      <c r="D3181" cm="1">
        <f t="array" aca="1" ref="D3181" ca="1">IFERROR(INDEX(Calculation!N:N,MATCH('Reconciliation Layer'!C3181,Calculation!A:A,0),0),"")</f>
        <v>0</v>
      </c>
      <c r="E3181" t="str">
        <f t="shared" ca="1" si="152"/>
        <v/>
      </c>
    </row>
    <row r="3182" spans="1:5">
      <c r="A3182" t="str">
        <f t="shared" si="154"/>
        <v/>
      </c>
      <c r="B3182" t="str">
        <f t="shared" si="153"/>
        <v/>
      </c>
      <c r="C3182" s="2">
        <f>Calculation!$A214</f>
        <v>0</v>
      </c>
      <c r="D3182" cm="1">
        <f t="array" aca="1" ref="D3182" ca="1">IFERROR(INDEX(Calculation!N:N,MATCH('Reconciliation Layer'!C3182,Calculation!A:A,0),0),"")</f>
        <v>0</v>
      </c>
      <c r="E3182" t="str">
        <f t="shared" ca="1" si="152"/>
        <v/>
      </c>
    </row>
    <row r="3183" spans="1:5">
      <c r="A3183" t="str">
        <f t="shared" si="154"/>
        <v/>
      </c>
      <c r="B3183" t="str">
        <f t="shared" si="153"/>
        <v/>
      </c>
      <c r="C3183" s="2">
        <f>Calculation!$A215</f>
        <v>0</v>
      </c>
      <c r="D3183" cm="1">
        <f t="array" aca="1" ref="D3183" ca="1">IFERROR(INDEX(Calculation!N:N,MATCH('Reconciliation Layer'!C3183,Calculation!A:A,0),0),"")</f>
        <v>0</v>
      </c>
      <c r="E3183" t="str">
        <f t="shared" ca="1" si="152"/>
        <v/>
      </c>
    </row>
    <row r="3184" spans="1:5">
      <c r="A3184" t="str">
        <f t="shared" si="154"/>
        <v/>
      </c>
      <c r="B3184" t="str">
        <f t="shared" si="153"/>
        <v/>
      </c>
      <c r="C3184" s="2">
        <f>Calculation!$A216</f>
        <v>0</v>
      </c>
      <c r="D3184" cm="1">
        <f t="array" aca="1" ref="D3184" ca="1">IFERROR(INDEX(Calculation!N:N,MATCH('Reconciliation Layer'!C3184,Calculation!A:A,0),0),"")</f>
        <v>0</v>
      </c>
      <c r="E3184" t="str">
        <f t="shared" ca="1" si="152"/>
        <v/>
      </c>
    </row>
    <row r="3185" spans="1:5">
      <c r="A3185" t="str">
        <f t="shared" si="154"/>
        <v/>
      </c>
      <c r="B3185" t="str">
        <f t="shared" si="153"/>
        <v/>
      </c>
      <c r="C3185" s="2">
        <f>Calculation!$A217</f>
        <v>0</v>
      </c>
      <c r="D3185" cm="1">
        <f t="array" aca="1" ref="D3185" ca="1">IFERROR(INDEX(Calculation!N:N,MATCH('Reconciliation Layer'!C3185,Calculation!A:A,0),0),"")</f>
        <v>0</v>
      </c>
      <c r="E3185" t="str">
        <f t="shared" ca="1" si="152"/>
        <v/>
      </c>
    </row>
    <row r="3186" spans="1:5">
      <c r="A3186" t="str">
        <f t="shared" si="154"/>
        <v/>
      </c>
      <c r="B3186" t="str">
        <f t="shared" si="153"/>
        <v/>
      </c>
      <c r="C3186" s="2">
        <f>Calculation!$A218</f>
        <v>0</v>
      </c>
      <c r="D3186" cm="1">
        <f t="array" aca="1" ref="D3186" ca="1">IFERROR(INDEX(Calculation!N:N,MATCH('Reconciliation Layer'!C3186,Calculation!A:A,0),0),"")</f>
        <v>0</v>
      </c>
      <c r="E3186" t="str">
        <f t="shared" ca="1" si="152"/>
        <v/>
      </c>
    </row>
    <row r="3187" spans="1:5">
      <c r="A3187" t="str">
        <f t="shared" si="154"/>
        <v/>
      </c>
      <c r="B3187" t="str">
        <f t="shared" si="153"/>
        <v/>
      </c>
      <c r="C3187" s="2">
        <f>Calculation!$A219</f>
        <v>0</v>
      </c>
      <c r="D3187" cm="1">
        <f t="array" aca="1" ref="D3187" ca="1">IFERROR(INDEX(Calculation!N:N,MATCH('Reconciliation Layer'!C3187,Calculation!A:A,0),0),"")</f>
        <v>0</v>
      </c>
      <c r="E3187" t="str">
        <f t="shared" ca="1" si="152"/>
        <v/>
      </c>
    </row>
    <row r="3188" spans="1:5">
      <c r="A3188" t="str">
        <f t="shared" si="154"/>
        <v/>
      </c>
      <c r="B3188" t="str">
        <f t="shared" si="153"/>
        <v/>
      </c>
      <c r="C3188" s="2">
        <f>Calculation!$A220</f>
        <v>0</v>
      </c>
      <c r="D3188" cm="1">
        <f t="array" aca="1" ref="D3188" ca="1">IFERROR(INDEX(Calculation!N:N,MATCH('Reconciliation Layer'!C3188,Calculation!A:A,0),0),"")</f>
        <v>0</v>
      </c>
      <c r="E3188" t="str">
        <f t="shared" ca="1" si="152"/>
        <v/>
      </c>
    </row>
    <row r="3189" spans="1:5">
      <c r="A3189" t="str">
        <f t="shared" si="154"/>
        <v/>
      </c>
      <c r="B3189" t="str">
        <f t="shared" si="153"/>
        <v/>
      </c>
      <c r="C3189" s="2">
        <f>Calculation!$A221</f>
        <v>0</v>
      </c>
      <c r="D3189" cm="1">
        <f t="array" aca="1" ref="D3189" ca="1">IFERROR(INDEX(Calculation!N:N,MATCH('Reconciliation Layer'!C3189,Calculation!A:A,0),0),"")</f>
        <v>0</v>
      </c>
      <c r="E3189" t="str">
        <f t="shared" ca="1" si="152"/>
        <v/>
      </c>
    </row>
    <row r="3190" spans="1:5">
      <c r="A3190" t="str">
        <f t="shared" si="154"/>
        <v/>
      </c>
      <c r="B3190" t="str">
        <f t="shared" si="153"/>
        <v/>
      </c>
      <c r="C3190" s="2">
        <f>Calculation!$A222</f>
        <v>0</v>
      </c>
      <c r="D3190" cm="1">
        <f t="array" aca="1" ref="D3190" ca="1">IFERROR(INDEX(Calculation!N:N,MATCH('Reconciliation Layer'!C3190,Calculation!A:A,0),0),"")</f>
        <v>0</v>
      </c>
      <c r="E3190" t="str">
        <f t="shared" ca="1" si="152"/>
        <v/>
      </c>
    </row>
    <row r="3191" spans="1:5">
      <c r="A3191" t="str">
        <f t="shared" si="154"/>
        <v/>
      </c>
      <c r="B3191" t="str">
        <f t="shared" si="153"/>
        <v/>
      </c>
      <c r="C3191" s="2">
        <f>Calculation!$A223</f>
        <v>0</v>
      </c>
      <c r="D3191" cm="1">
        <f t="array" aca="1" ref="D3191" ca="1">IFERROR(INDEX(Calculation!N:N,MATCH('Reconciliation Layer'!C3191,Calculation!A:A,0),0),"")</f>
        <v>0</v>
      </c>
      <c r="E3191" t="str">
        <f t="shared" ca="1" si="152"/>
        <v/>
      </c>
    </row>
    <row r="3192" spans="1:5">
      <c r="A3192" t="str">
        <f t="shared" si="154"/>
        <v/>
      </c>
      <c r="B3192" t="str">
        <f t="shared" si="153"/>
        <v/>
      </c>
      <c r="C3192" s="2">
        <f>Calculation!$A224</f>
        <v>0</v>
      </c>
      <c r="D3192" cm="1">
        <f t="array" aca="1" ref="D3192" ca="1">IFERROR(INDEX(Calculation!N:N,MATCH('Reconciliation Layer'!C3192,Calculation!A:A,0),0),"")</f>
        <v>0</v>
      </c>
      <c r="E3192" t="str">
        <f t="shared" ca="1" si="152"/>
        <v/>
      </c>
    </row>
    <row r="3193" spans="1:5">
      <c r="A3193" t="str">
        <f t="shared" si="154"/>
        <v/>
      </c>
      <c r="B3193" t="str">
        <f t="shared" si="153"/>
        <v/>
      </c>
      <c r="C3193" s="2">
        <f>Calculation!$A225</f>
        <v>0</v>
      </c>
      <c r="D3193" cm="1">
        <f t="array" aca="1" ref="D3193" ca="1">IFERROR(INDEX(Calculation!N:N,MATCH('Reconciliation Layer'!C3193,Calculation!A:A,0),0),"")</f>
        <v>0</v>
      </c>
      <c r="E3193" t="str">
        <f t="shared" ca="1" si="152"/>
        <v/>
      </c>
    </row>
    <row r="3194" spans="1:5">
      <c r="A3194" t="str">
        <f t="shared" si="154"/>
        <v/>
      </c>
      <c r="B3194" t="str">
        <f t="shared" si="153"/>
        <v/>
      </c>
      <c r="C3194" s="2">
        <f>Calculation!$A226</f>
        <v>0</v>
      </c>
      <c r="D3194" cm="1">
        <f t="array" aca="1" ref="D3194" ca="1">IFERROR(INDEX(Calculation!N:N,MATCH('Reconciliation Layer'!C3194,Calculation!A:A,0),0),"")</f>
        <v>0</v>
      </c>
      <c r="E3194" t="str">
        <f t="shared" ref="E3194:E3257" ca="1" si="155">IF(D3194&lt;&gt;0,CONCATENATE(B3194,C3194,),"")</f>
        <v/>
      </c>
    </row>
    <row r="3195" spans="1:5">
      <c r="A3195" t="str">
        <f t="shared" si="154"/>
        <v/>
      </c>
      <c r="B3195" t="str">
        <f t="shared" si="153"/>
        <v/>
      </c>
      <c r="C3195" s="2">
        <f>Calculation!$A227</f>
        <v>0</v>
      </c>
      <c r="D3195" cm="1">
        <f t="array" aca="1" ref="D3195" ca="1">IFERROR(INDEX(Calculation!N:N,MATCH('Reconciliation Layer'!C3195,Calculation!A:A,0),0),"")</f>
        <v>0</v>
      </c>
      <c r="E3195" t="str">
        <f t="shared" ca="1" si="155"/>
        <v/>
      </c>
    </row>
    <row r="3196" spans="1:5">
      <c r="A3196" t="str">
        <f t="shared" si="154"/>
        <v/>
      </c>
      <c r="B3196" t="str">
        <f t="shared" si="153"/>
        <v/>
      </c>
      <c r="C3196" s="2">
        <f>Calculation!$A228</f>
        <v>0</v>
      </c>
      <c r="D3196" cm="1">
        <f t="array" aca="1" ref="D3196" ca="1">IFERROR(INDEX(Calculation!N:N,MATCH('Reconciliation Layer'!C3196,Calculation!A:A,0),0),"")</f>
        <v>0</v>
      </c>
      <c r="E3196" t="str">
        <f t="shared" ca="1" si="155"/>
        <v/>
      </c>
    </row>
    <row r="3197" spans="1:5">
      <c r="A3197" t="str">
        <f t="shared" si="154"/>
        <v/>
      </c>
      <c r="B3197" t="str">
        <f t="shared" si="153"/>
        <v/>
      </c>
      <c r="C3197" s="2">
        <f>Calculation!$A229</f>
        <v>0</v>
      </c>
      <c r="D3197" cm="1">
        <f t="array" aca="1" ref="D3197" ca="1">IFERROR(INDEX(Calculation!N:N,MATCH('Reconciliation Layer'!C3197,Calculation!A:A,0),0),"")</f>
        <v>0</v>
      </c>
      <c r="E3197" t="str">
        <f t="shared" ca="1" si="155"/>
        <v/>
      </c>
    </row>
    <row r="3198" spans="1:5">
      <c r="A3198" t="str">
        <f t="shared" si="154"/>
        <v/>
      </c>
      <c r="B3198" t="str">
        <f t="shared" si="153"/>
        <v/>
      </c>
      <c r="C3198" s="2">
        <f>Calculation!$A230</f>
        <v>0</v>
      </c>
      <c r="D3198" cm="1">
        <f t="array" aca="1" ref="D3198" ca="1">IFERROR(INDEX(Calculation!N:N,MATCH('Reconciliation Layer'!C3198,Calculation!A:A,0),0),"")</f>
        <v>0</v>
      </c>
      <c r="E3198" t="str">
        <f t="shared" ca="1" si="155"/>
        <v/>
      </c>
    </row>
    <row r="3199" spans="1:5">
      <c r="A3199" t="str">
        <f t="shared" si="154"/>
        <v/>
      </c>
      <c r="B3199" t="str">
        <f t="shared" si="153"/>
        <v/>
      </c>
      <c r="C3199" s="2">
        <f>Calculation!$A231</f>
        <v>0</v>
      </c>
      <c r="D3199" cm="1">
        <f t="array" aca="1" ref="D3199" ca="1">IFERROR(INDEX(Calculation!N:N,MATCH('Reconciliation Layer'!C3199,Calculation!A:A,0),0),"")</f>
        <v>0</v>
      </c>
      <c r="E3199" t="str">
        <f t="shared" ca="1" si="155"/>
        <v/>
      </c>
    </row>
    <row r="3200" spans="1:5">
      <c r="A3200" t="str">
        <f t="shared" si="154"/>
        <v/>
      </c>
      <c r="B3200" t="str">
        <f t="shared" si="153"/>
        <v/>
      </c>
      <c r="C3200" s="2">
        <f>Calculation!$A232</f>
        <v>0</v>
      </c>
      <c r="D3200" cm="1">
        <f t="array" aca="1" ref="D3200" ca="1">IFERROR(INDEX(Calculation!N:N,MATCH('Reconciliation Layer'!C3200,Calculation!A:A,0),0),"")</f>
        <v>0</v>
      </c>
      <c r="E3200" t="str">
        <f t="shared" ca="1" si="155"/>
        <v/>
      </c>
    </row>
    <row r="3201" spans="1:5">
      <c r="A3201" t="str">
        <f t="shared" si="154"/>
        <v/>
      </c>
      <c r="B3201" t="str">
        <f t="shared" si="153"/>
        <v/>
      </c>
      <c r="C3201" s="2">
        <f>Calculation!$A233</f>
        <v>0</v>
      </c>
      <c r="D3201" cm="1">
        <f t="array" aca="1" ref="D3201" ca="1">IFERROR(INDEX(Calculation!N:N,MATCH('Reconciliation Layer'!C3201,Calculation!A:A,0),0),"")</f>
        <v>0</v>
      </c>
      <c r="E3201" t="str">
        <f t="shared" ca="1" si="155"/>
        <v/>
      </c>
    </row>
    <row r="3202" spans="1:5">
      <c r="A3202" t="str">
        <f t="shared" si="154"/>
        <v/>
      </c>
      <c r="B3202" t="str">
        <f t="shared" si="153"/>
        <v/>
      </c>
      <c r="C3202" s="2">
        <f>Calculation!$A234</f>
        <v>0</v>
      </c>
      <c r="D3202" cm="1">
        <f t="array" aca="1" ref="D3202" ca="1">IFERROR(INDEX(Calculation!N:N,MATCH('Reconciliation Layer'!C3202,Calculation!A:A,0),0),"")</f>
        <v>0</v>
      </c>
      <c r="E3202" t="str">
        <f t="shared" ca="1" si="155"/>
        <v/>
      </c>
    </row>
    <row r="3203" spans="1:5">
      <c r="A3203" t="str">
        <f t="shared" si="154"/>
        <v/>
      </c>
      <c r="B3203" t="str">
        <f t="shared" si="153"/>
        <v/>
      </c>
      <c r="C3203" s="2">
        <f>Calculation!$A235</f>
        <v>0</v>
      </c>
      <c r="D3203" cm="1">
        <f t="array" aca="1" ref="D3203" ca="1">IFERROR(INDEX(Calculation!N:N,MATCH('Reconciliation Layer'!C3203,Calculation!A:A,0),0),"")</f>
        <v>0</v>
      </c>
      <c r="E3203" t="str">
        <f t="shared" ca="1" si="155"/>
        <v/>
      </c>
    </row>
    <row r="3204" spans="1:5">
      <c r="A3204" t="str">
        <f t="shared" si="154"/>
        <v/>
      </c>
      <c r="B3204" t="str">
        <f t="shared" si="153"/>
        <v/>
      </c>
      <c r="C3204" s="2">
        <f>Calculation!$A236</f>
        <v>0</v>
      </c>
      <c r="D3204" cm="1">
        <f t="array" aca="1" ref="D3204" ca="1">IFERROR(INDEX(Calculation!N:N,MATCH('Reconciliation Layer'!C3204,Calculation!A:A,0),0),"")</f>
        <v>0</v>
      </c>
      <c r="E3204" t="str">
        <f t="shared" ca="1" si="155"/>
        <v/>
      </c>
    </row>
    <row r="3205" spans="1:5">
      <c r="A3205" t="str">
        <f t="shared" si="154"/>
        <v/>
      </c>
      <c r="B3205" t="str">
        <f t="shared" si="153"/>
        <v/>
      </c>
      <c r="C3205" s="2">
        <f>Calculation!$A237</f>
        <v>0</v>
      </c>
      <c r="D3205" cm="1">
        <f t="array" aca="1" ref="D3205" ca="1">IFERROR(INDEX(Calculation!N:N,MATCH('Reconciliation Layer'!C3205,Calculation!A:A,0),0),"")</f>
        <v>0</v>
      </c>
      <c r="E3205" t="str">
        <f t="shared" ca="1" si="155"/>
        <v/>
      </c>
    </row>
    <row r="3206" spans="1:5">
      <c r="A3206" t="str">
        <f t="shared" si="154"/>
        <v/>
      </c>
      <c r="B3206" t="str">
        <f t="shared" si="153"/>
        <v/>
      </c>
      <c r="C3206" s="2">
        <f>Calculation!$A238</f>
        <v>0</v>
      </c>
      <c r="D3206" cm="1">
        <f t="array" aca="1" ref="D3206" ca="1">IFERROR(INDEX(Calculation!N:N,MATCH('Reconciliation Layer'!C3206,Calculation!A:A,0),0),"")</f>
        <v>0</v>
      </c>
      <c r="E3206" t="str">
        <f t="shared" ca="1" si="155"/>
        <v/>
      </c>
    </row>
    <row r="3207" spans="1:5">
      <c r="A3207" t="str">
        <f t="shared" si="154"/>
        <v/>
      </c>
      <c r="B3207" t="str">
        <f t="shared" si="153"/>
        <v/>
      </c>
      <c r="C3207" s="2">
        <f>Calculation!$A239</f>
        <v>0</v>
      </c>
      <c r="D3207" cm="1">
        <f t="array" aca="1" ref="D3207" ca="1">IFERROR(INDEX(Calculation!N:N,MATCH('Reconciliation Layer'!C3207,Calculation!A:A,0),0),"")</f>
        <v>0</v>
      </c>
      <c r="E3207" t="str">
        <f t="shared" ca="1" si="155"/>
        <v/>
      </c>
    </row>
    <row r="3208" spans="1:5">
      <c r="A3208" t="str">
        <f t="shared" si="154"/>
        <v/>
      </c>
      <c r="B3208" t="str">
        <f t="shared" si="153"/>
        <v/>
      </c>
      <c r="C3208" s="2">
        <f>Calculation!$A240</f>
        <v>0</v>
      </c>
      <c r="D3208" cm="1">
        <f t="array" aca="1" ref="D3208" ca="1">IFERROR(INDEX(Calculation!N:N,MATCH('Reconciliation Layer'!C3208,Calculation!A:A,0),0),"")</f>
        <v>0</v>
      </c>
      <c r="E3208" t="str">
        <f t="shared" ca="1" si="155"/>
        <v/>
      </c>
    </row>
    <row r="3209" spans="1:5">
      <c r="A3209" t="str">
        <f t="shared" si="154"/>
        <v/>
      </c>
      <c r="B3209" t="str">
        <f t="shared" si="153"/>
        <v/>
      </c>
      <c r="C3209" s="2">
        <f>Calculation!$A241</f>
        <v>0</v>
      </c>
      <c r="D3209" cm="1">
        <f t="array" aca="1" ref="D3209" ca="1">IFERROR(INDEX(Calculation!N:N,MATCH('Reconciliation Layer'!C3209,Calculation!A:A,0),0),"")</f>
        <v>0</v>
      </c>
      <c r="E3209" t="str">
        <f t="shared" ca="1" si="155"/>
        <v/>
      </c>
    </row>
    <row r="3210" spans="1:5">
      <c r="A3210" t="str">
        <f t="shared" si="154"/>
        <v/>
      </c>
      <c r="B3210" t="str">
        <f t="shared" si="153"/>
        <v/>
      </c>
      <c r="C3210" s="2">
        <f>Calculation!$A242</f>
        <v>0</v>
      </c>
      <c r="D3210" cm="1">
        <f t="array" aca="1" ref="D3210" ca="1">IFERROR(INDEX(Calculation!N:N,MATCH('Reconciliation Layer'!C3210,Calculation!A:A,0),0),"")</f>
        <v>0</v>
      </c>
      <c r="E3210" t="str">
        <f t="shared" ca="1" si="155"/>
        <v/>
      </c>
    </row>
    <row r="3211" spans="1:5">
      <c r="A3211" t="str">
        <f t="shared" si="154"/>
        <v/>
      </c>
      <c r="B3211" t="str">
        <f t="shared" si="153"/>
        <v/>
      </c>
      <c r="C3211" s="2">
        <f>Calculation!$A243</f>
        <v>0</v>
      </c>
      <c r="D3211" cm="1">
        <f t="array" aca="1" ref="D3211" ca="1">IFERROR(INDEX(Calculation!N:N,MATCH('Reconciliation Layer'!C3211,Calculation!A:A,0),0),"")</f>
        <v>0</v>
      </c>
      <c r="E3211" t="str">
        <f t="shared" ca="1" si="155"/>
        <v/>
      </c>
    </row>
    <row r="3212" spans="1:5">
      <c r="A3212" t="str">
        <f t="shared" si="154"/>
        <v/>
      </c>
      <c r="B3212" t="str">
        <f t="shared" si="153"/>
        <v/>
      </c>
      <c r="C3212" s="2">
        <f>Calculation!$A244</f>
        <v>0</v>
      </c>
      <c r="D3212" cm="1">
        <f t="array" aca="1" ref="D3212" ca="1">IFERROR(INDEX(Calculation!N:N,MATCH('Reconciliation Layer'!C3212,Calculation!A:A,0),0),"")</f>
        <v>0</v>
      </c>
      <c r="E3212" t="str">
        <f t="shared" ca="1" si="155"/>
        <v/>
      </c>
    </row>
    <row r="3213" spans="1:5">
      <c r="A3213" t="str">
        <f t="shared" si="154"/>
        <v/>
      </c>
      <c r="B3213" t="str">
        <f t="shared" si="153"/>
        <v/>
      </c>
      <c r="C3213" s="2">
        <f>Calculation!$A245</f>
        <v>0</v>
      </c>
      <c r="D3213" cm="1">
        <f t="array" aca="1" ref="D3213" ca="1">IFERROR(INDEX(Calculation!N:N,MATCH('Reconciliation Layer'!C3213,Calculation!A:A,0),0),"")</f>
        <v>0</v>
      </c>
      <c r="E3213" t="str">
        <f t="shared" ca="1" si="155"/>
        <v/>
      </c>
    </row>
    <row r="3214" spans="1:5">
      <c r="A3214" t="str">
        <f t="shared" si="154"/>
        <v/>
      </c>
      <c r="B3214" t="str">
        <f t="shared" si="153"/>
        <v/>
      </c>
      <c r="C3214" s="2">
        <f>Calculation!$A246</f>
        <v>0</v>
      </c>
      <c r="D3214" cm="1">
        <f t="array" aca="1" ref="D3214" ca="1">IFERROR(INDEX(Calculation!N:N,MATCH('Reconciliation Layer'!C3214,Calculation!A:A,0),0),"")</f>
        <v>0</v>
      </c>
      <c r="E3214" t="str">
        <f t="shared" ca="1" si="155"/>
        <v/>
      </c>
    </row>
    <row r="3215" spans="1:5">
      <c r="A3215" t="str">
        <f t="shared" si="154"/>
        <v/>
      </c>
      <c r="B3215" t="str">
        <f t="shared" si="153"/>
        <v/>
      </c>
      <c r="C3215" s="2">
        <f>Calculation!$A247</f>
        <v>0</v>
      </c>
      <c r="D3215" cm="1">
        <f t="array" aca="1" ref="D3215" ca="1">IFERROR(INDEX(Calculation!N:N,MATCH('Reconciliation Layer'!C3215,Calculation!A:A,0),0),"")</f>
        <v>0</v>
      </c>
      <c r="E3215" t="str">
        <f t="shared" ca="1" si="155"/>
        <v/>
      </c>
    </row>
    <row r="3216" spans="1:5">
      <c r="A3216" t="str">
        <f t="shared" si="154"/>
        <v/>
      </c>
      <c r="B3216" t="str">
        <f t="shared" si="153"/>
        <v/>
      </c>
      <c r="C3216" s="2">
        <f>Calculation!$A248</f>
        <v>0</v>
      </c>
      <c r="D3216" cm="1">
        <f t="array" aca="1" ref="D3216" ca="1">IFERROR(INDEX(Calculation!N:N,MATCH('Reconciliation Layer'!C3216,Calculation!A:A,0),0),"")</f>
        <v>0</v>
      </c>
      <c r="E3216" t="str">
        <f t="shared" ca="1" si="155"/>
        <v/>
      </c>
    </row>
    <row r="3217" spans="1:5">
      <c r="A3217" t="str">
        <f t="shared" si="154"/>
        <v/>
      </c>
      <c r="B3217" t="str">
        <f t="shared" si="153"/>
        <v/>
      </c>
      <c r="C3217" s="2">
        <f>Calculation!$A249</f>
        <v>0</v>
      </c>
      <c r="D3217" cm="1">
        <f t="array" aca="1" ref="D3217" ca="1">IFERROR(INDEX(Calculation!N:N,MATCH('Reconciliation Layer'!C3217,Calculation!A:A,0),0),"")</f>
        <v>0</v>
      </c>
      <c r="E3217" t="str">
        <f t="shared" ca="1" si="155"/>
        <v/>
      </c>
    </row>
    <row r="3218" spans="1:5">
      <c r="A3218" t="str">
        <f t="shared" si="154"/>
        <v/>
      </c>
      <c r="B3218" t="str">
        <f t="shared" si="153"/>
        <v/>
      </c>
      <c r="C3218" s="2">
        <f>Calculation!$A250</f>
        <v>0</v>
      </c>
      <c r="D3218" cm="1">
        <f t="array" aca="1" ref="D3218" ca="1">IFERROR(INDEX(Calculation!N:N,MATCH('Reconciliation Layer'!C3218,Calculation!A:A,0),0),"")</f>
        <v>0</v>
      </c>
      <c r="E3218" t="str">
        <f t="shared" ca="1" si="155"/>
        <v/>
      </c>
    </row>
    <row r="3219" spans="1:5">
      <c r="A3219" t="str">
        <f t="shared" si="154"/>
        <v/>
      </c>
      <c r="B3219" t="str">
        <f t="shared" si="153"/>
        <v/>
      </c>
      <c r="C3219" s="2">
        <f>Calculation!$A251</f>
        <v>0</v>
      </c>
      <c r="D3219" cm="1">
        <f t="array" aca="1" ref="D3219" ca="1">IFERROR(INDEX(Calculation!N:N,MATCH('Reconciliation Layer'!C3219,Calculation!A:A,0),0),"")</f>
        <v>0</v>
      </c>
      <c r="E3219" t="str">
        <f t="shared" ca="1" si="155"/>
        <v/>
      </c>
    </row>
    <row r="3220" spans="1:5">
      <c r="A3220" t="str">
        <f t="shared" si="154"/>
        <v/>
      </c>
      <c r="B3220" t="str">
        <f t="shared" si="153"/>
        <v/>
      </c>
      <c r="C3220" s="2">
        <f>Calculation!$A252</f>
        <v>0</v>
      </c>
      <c r="D3220" cm="1">
        <f t="array" aca="1" ref="D3220" ca="1">IFERROR(INDEX(Calculation!N:N,MATCH('Reconciliation Layer'!C3220,Calculation!A:A,0),0),"")</f>
        <v>0</v>
      </c>
      <c r="E3220" t="str">
        <f t="shared" ca="1" si="155"/>
        <v/>
      </c>
    </row>
    <row r="3221" spans="1:5">
      <c r="A3221" t="str">
        <f t="shared" si="154"/>
        <v/>
      </c>
      <c r="B3221" t="str">
        <f t="shared" si="153"/>
        <v/>
      </c>
      <c r="C3221" s="2">
        <f>Calculation!$A253</f>
        <v>0</v>
      </c>
      <c r="D3221" cm="1">
        <f t="array" aca="1" ref="D3221" ca="1">IFERROR(INDEX(Calculation!N:N,MATCH('Reconciliation Layer'!C3221,Calculation!A:A,0),0),"")</f>
        <v>0</v>
      </c>
      <c r="E3221" t="str">
        <f t="shared" ca="1" si="155"/>
        <v/>
      </c>
    </row>
    <row r="3222" spans="1:5">
      <c r="A3222" t="str">
        <f t="shared" si="154"/>
        <v/>
      </c>
      <c r="B3222" t="str">
        <f t="shared" si="153"/>
        <v/>
      </c>
      <c r="C3222" s="2">
        <f>Calculation!$A254</f>
        <v>0</v>
      </c>
      <c r="D3222" cm="1">
        <f t="array" aca="1" ref="D3222" ca="1">IFERROR(INDEX(Calculation!N:N,MATCH('Reconciliation Layer'!C3222,Calculation!A:A,0),0),"")</f>
        <v>0</v>
      </c>
      <c r="E3222" t="str">
        <f t="shared" ca="1" si="155"/>
        <v/>
      </c>
    </row>
    <row r="3223" spans="1:5">
      <c r="A3223" t="str">
        <f t="shared" si="154"/>
        <v/>
      </c>
      <c r="B3223" t="str">
        <f t="shared" si="153"/>
        <v/>
      </c>
      <c r="C3223" s="2">
        <f>Calculation!$A255</f>
        <v>0</v>
      </c>
      <c r="D3223" cm="1">
        <f t="array" aca="1" ref="D3223" ca="1">IFERROR(INDEX(Calculation!N:N,MATCH('Reconciliation Layer'!C3223,Calculation!A:A,0),0),"")</f>
        <v>0</v>
      </c>
      <c r="E3223" t="str">
        <f t="shared" ca="1" si="155"/>
        <v/>
      </c>
    </row>
    <row r="3224" spans="1:5">
      <c r="A3224" t="str">
        <f t="shared" si="154"/>
        <v/>
      </c>
      <c r="B3224" t="str">
        <f t="shared" si="153"/>
        <v/>
      </c>
      <c r="C3224" s="2">
        <f>Calculation!$A256</f>
        <v>0</v>
      </c>
      <c r="D3224" cm="1">
        <f t="array" aca="1" ref="D3224" ca="1">IFERROR(INDEX(Calculation!N:N,MATCH('Reconciliation Layer'!C3224,Calculation!A:A,0),0),"")</f>
        <v>0</v>
      </c>
      <c r="E3224" t="str">
        <f t="shared" ca="1" si="155"/>
        <v/>
      </c>
    </row>
    <row r="3225" spans="1:5">
      <c r="A3225" t="str">
        <f t="shared" si="154"/>
        <v/>
      </c>
      <c r="B3225" t="str">
        <f t="shared" si="153"/>
        <v/>
      </c>
      <c r="C3225" s="2">
        <f>Calculation!$A257</f>
        <v>0</v>
      </c>
      <c r="D3225" cm="1">
        <f t="array" aca="1" ref="D3225" ca="1">IFERROR(INDEX(Calculation!N:N,MATCH('Reconciliation Layer'!C3225,Calculation!A:A,0),0),"")</f>
        <v>0</v>
      </c>
      <c r="E3225" t="str">
        <f t="shared" ca="1" si="155"/>
        <v/>
      </c>
    </row>
    <row r="3226" spans="1:5">
      <c r="A3226" t="str">
        <f t="shared" si="154"/>
        <v/>
      </c>
      <c r="B3226" t="str">
        <f t="shared" si="153"/>
        <v/>
      </c>
      <c r="C3226" s="2">
        <f>Calculation!$A258</f>
        <v>0</v>
      </c>
      <c r="D3226" cm="1">
        <f t="array" aca="1" ref="D3226" ca="1">IFERROR(INDEX(Calculation!N:N,MATCH('Reconciliation Layer'!C3226,Calculation!A:A,0),0),"")</f>
        <v>0</v>
      </c>
      <c r="E3226" t="str">
        <f t="shared" ca="1" si="155"/>
        <v/>
      </c>
    </row>
    <row r="3227" spans="1:5">
      <c r="A3227" t="str">
        <f t="shared" si="154"/>
        <v/>
      </c>
      <c r="B3227" t="str">
        <f t="shared" si="153"/>
        <v/>
      </c>
      <c r="C3227" s="2">
        <f>Calculation!$A259</f>
        <v>0</v>
      </c>
      <c r="D3227" cm="1">
        <f t="array" aca="1" ref="D3227" ca="1">IFERROR(INDEX(Calculation!N:N,MATCH('Reconciliation Layer'!C3227,Calculation!A:A,0),0),"")</f>
        <v>0</v>
      </c>
      <c r="E3227" t="str">
        <f t="shared" ca="1" si="155"/>
        <v/>
      </c>
    </row>
    <row r="3228" spans="1:5">
      <c r="A3228" t="str">
        <f t="shared" si="154"/>
        <v/>
      </c>
      <c r="B3228" t="str">
        <f t="shared" si="153"/>
        <v/>
      </c>
      <c r="C3228" s="2">
        <f>Calculation!$A260</f>
        <v>0</v>
      </c>
      <c r="D3228" cm="1">
        <f t="array" aca="1" ref="D3228" ca="1">IFERROR(INDEX(Calculation!N:N,MATCH('Reconciliation Layer'!C3228,Calculation!A:A,0),0),"")</f>
        <v>0</v>
      </c>
      <c r="E3228" t="str">
        <f t="shared" ca="1" si="155"/>
        <v/>
      </c>
    </row>
    <row r="3229" spans="1:5">
      <c r="A3229" t="str">
        <f t="shared" si="154"/>
        <v/>
      </c>
      <c r="B3229" t="str">
        <f t="shared" ref="B3229:B3292" si="156">IF(C3229&gt;0,CONCATENATE(A3229," | ","Daily Summary"),"")</f>
        <v/>
      </c>
      <c r="C3229" s="2">
        <f>Calculation!$A261</f>
        <v>0</v>
      </c>
      <c r="D3229" cm="1">
        <f t="array" aca="1" ref="D3229" ca="1">IFERROR(INDEX(Calculation!N:N,MATCH('Reconciliation Layer'!C3229,Calculation!A:A,0),0),"")</f>
        <v>0</v>
      </c>
      <c r="E3229" t="str">
        <f t="shared" ca="1" si="155"/>
        <v/>
      </c>
    </row>
    <row r="3230" spans="1:5">
      <c r="A3230" t="str">
        <f t="shared" ref="A3230:A3293" si="157">IF(C3230&gt;0,A3229,"")</f>
        <v/>
      </c>
      <c r="B3230" t="str">
        <f t="shared" si="156"/>
        <v/>
      </c>
      <c r="C3230" s="2">
        <f>Calculation!$A262</f>
        <v>0</v>
      </c>
      <c r="D3230" cm="1">
        <f t="array" aca="1" ref="D3230" ca="1">IFERROR(INDEX(Calculation!N:N,MATCH('Reconciliation Layer'!C3230,Calculation!A:A,0),0),"")</f>
        <v>0</v>
      </c>
      <c r="E3230" t="str">
        <f t="shared" ca="1" si="155"/>
        <v/>
      </c>
    </row>
    <row r="3231" spans="1:5">
      <c r="A3231" t="str">
        <f t="shared" si="157"/>
        <v/>
      </c>
      <c r="B3231" t="str">
        <f t="shared" si="156"/>
        <v/>
      </c>
      <c r="C3231" s="2">
        <f>Calculation!$A263</f>
        <v>0</v>
      </c>
      <c r="D3231" cm="1">
        <f t="array" aca="1" ref="D3231" ca="1">IFERROR(INDEX(Calculation!N:N,MATCH('Reconciliation Layer'!C3231,Calculation!A:A,0),0),"")</f>
        <v>0</v>
      </c>
      <c r="E3231" t="str">
        <f t="shared" ca="1" si="155"/>
        <v/>
      </c>
    </row>
    <row r="3232" spans="1:5">
      <c r="A3232" t="str">
        <f t="shared" si="157"/>
        <v/>
      </c>
      <c r="B3232" t="str">
        <f t="shared" si="156"/>
        <v/>
      </c>
      <c r="C3232" s="2">
        <f>Calculation!$A264</f>
        <v>0</v>
      </c>
      <c r="D3232" cm="1">
        <f t="array" aca="1" ref="D3232" ca="1">IFERROR(INDEX(Calculation!N:N,MATCH('Reconciliation Layer'!C3232,Calculation!A:A,0),0),"")</f>
        <v>0</v>
      </c>
      <c r="E3232" t="str">
        <f t="shared" ca="1" si="155"/>
        <v/>
      </c>
    </row>
    <row r="3233" spans="1:5">
      <c r="A3233" t="str">
        <f t="shared" si="157"/>
        <v/>
      </c>
      <c r="B3233" t="str">
        <f t="shared" si="156"/>
        <v/>
      </c>
      <c r="C3233" s="2">
        <f>Calculation!$A265</f>
        <v>0</v>
      </c>
      <c r="D3233" cm="1">
        <f t="array" aca="1" ref="D3233" ca="1">IFERROR(INDEX(Calculation!N:N,MATCH('Reconciliation Layer'!C3233,Calculation!A:A,0),0),"")</f>
        <v>0</v>
      </c>
      <c r="E3233" t="str">
        <f t="shared" ca="1" si="155"/>
        <v/>
      </c>
    </row>
    <row r="3234" spans="1:5">
      <c r="A3234" t="str">
        <f t="shared" si="157"/>
        <v/>
      </c>
      <c r="B3234" t="str">
        <f t="shared" si="156"/>
        <v/>
      </c>
      <c r="C3234" s="2">
        <f>Calculation!$A266</f>
        <v>0</v>
      </c>
      <c r="D3234" cm="1">
        <f t="array" aca="1" ref="D3234" ca="1">IFERROR(INDEX(Calculation!N:N,MATCH('Reconciliation Layer'!C3234,Calculation!A:A,0),0),"")</f>
        <v>0</v>
      </c>
      <c r="E3234" t="str">
        <f t="shared" ca="1" si="155"/>
        <v/>
      </c>
    </row>
    <row r="3235" spans="1:5">
      <c r="A3235" t="str">
        <f t="shared" si="157"/>
        <v/>
      </c>
      <c r="B3235" t="str">
        <f t="shared" si="156"/>
        <v/>
      </c>
      <c r="C3235" s="2">
        <f>Calculation!$A267</f>
        <v>0</v>
      </c>
      <c r="D3235" cm="1">
        <f t="array" aca="1" ref="D3235" ca="1">IFERROR(INDEX(Calculation!N:N,MATCH('Reconciliation Layer'!C3235,Calculation!A:A,0),0),"")</f>
        <v>0</v>
      </c>
      <c r="E3235" t="str">
        <f t="shared" ca="1" si="155"/>
        <v/>
      </c>
    </row>
    <row r="3236" spans="1:5">
      <c r="A3236" t="str">
        <f t="shared" si="157"/>
        <v/>
      </c>
      <c r="B3236" t="str">
        <f t="shared" si="156"/>
        <v/>
      </c>
      <c r="C3236" s="2">
        <f>Calculation!$A268</f>
        <v>0</v>
      </c>
      <c r="D3236" cm="1">
        <f t="array" aca="1" ref="D3236" ca="1">IFERROR(INDEX(Calculation!N:N,MATCH('Reconciliation Layer'!C3236,Calculation!A:A,0),0),"")</f>
        <v>0</v>
      </c>
      <c r="E3236" t="str">
        <f t="shared" ca="1" si="155"/>
        <v/>
      </c>
    </row>
    <row r="3237" spans="1:5">
      <c r="A3237" t="str">
        <f t="shared" si="157"/>
        <v/>
      </c>
      <c r="B3237" t="str">
        <f t="shared" si="156"/>
        <v/>
      </c>
      <c r="C3237" s="2">
        <f>Calculation!$A269</f>
        <v>0</v>
      </c>
      <c r="D3237" cm="1">
        <f t="array" aca="1" ref="D3237" ca="1">IFERROR(INDEX(Calculation!N:N,MATCH('Reconciliation Layer'!C3237,Calculation!A:A,0),0),"")</f>
        <v>0</v>
      </c>
      <c r="E3237" t="str">
        <f t="shared" ca="1" si="155"/>
        <v/>
      </c>
    </row>
    <row r="3238" spans="1:5">
      <c r="A3238" t="str">
        <f t="shared" si="157"/>
        <v/>
      </c>
      <c r="B3238" t="str">
        <f t="shared" si="156"/>
        <v/>
      </c>
      <c r="C3238" s="2">
        <f>Calculation!$A270</f>
        <v>0</v>
      </c>
      <c r="D3238" cm="1">
        <f t="array" aca="1" ref="D3238" ca="1">IFERROR(INDEX(Calculation!N:N,MATCH('Reconciliation Layer'!C3238,Calculation!A:A,0),0),"")</f>
        <v>0</v>
      </c>
      <c r="E3238" t="str">
        <f t="shared" ca="1" si="155"/>
        <v/>
      </c>
    </row>
    <row r="3239" spans="1:5">
      <c r="A3239" t="str">
        <f t="shared" si="157"/>
        <v/>
      </c>
      <c r="B3239" t="str">
        <f t="shared" si="156"/>
        <v/>
      </c>
      <c r="C3239" s="2">
        <f>Calculation!$A271</f>
        <v>0</v>
      </c>
      <c r="D3239" cm="1">
        <f t="array" aca="1" ref="D3239" ca="1">IFERROR(INDEX(Calculation!N:N,MATCH('Reconciliation Layer'!C3239,Calculation!A:A,0),0),"")</f>
        <v>0</v>
      </c>
      <c r="E3239" t="str">
        <f t="shared" ca="1" si="155"/>
        <v/>
      </c>
    </row>
    <row r="3240" spans="1:5">
      <c r="A3240" t="str">
        <f t="shared" si="157"/>
        <v/>
      </c>
      <c r="B3240" t="str">
        <f t="shared" si="156"/>
        <v/>
      </c>
      <c r="C3240" s="2">
        <f>Calculation!$A272</f>
        <v>0</v>
      </c>
      <c r="D3240" cm="1">
        <f t="array" aca="1" ref="D3240" ca="1">IFERROR(INDEX(Calculation!N:N,MATCH('Reconciliation Layer'!C3240,Calculation!A:A,0),0),"")</f>
        <v>0</v>
      </c>
      <c r="E3240" t="str">
        <f t="shared" ca="1" si="155"/>
        <v/>
      </c>
    </row>
    <row r="3241" spans="1:5">
      <c r="A3241" t="str">
        <f t="shared" si="157"/>
        <v/>
      </c>
      <c r="B3241" t="str">
        <f t="shared" si="156"/>
        <v/>
      </c>
      <c r="C3241" s="2">
        <f>Calculation!$A273</f>
        <v>0</v>
      </c>
      <c r="D3241" cm="1">
        <f t="array" aca="1" ref="D3241" ca="1">IFERROR(INDEX(Calculation!N:N,MATCH('Reconciliation Layer'!C3241,Calculation!A:A,0),0),"")</f>
        <v>0</v>
      </c>
      <c r="E3241" t="str">
        <f t="shared" ca="1" si="155"/>
        <v/>
      </c>
    </row>
    <row r="3242" spans="1:5">
      <c r="A3242" t="str">
        <f t="shared" si="157"/>
        <v/>
      </c>
      <c r="B3242" t="str">
        <f t="shared" si="156"/>
        <v/>
      </c>
      <c r="C3242" s="2">
        <f>Calculation!$A274</f>
        <v>0</v>
      </c>
      <c r="D3242" cm="1">
        <f t="array" aca="1" ref="D3242" ca="1">IFERROR(INDEX(Calculation!N:N,MATCH('Reconciliation Layer'!C3242,Calculation!A:A,0),0),"")</f>
        <v>0</v>
      </c>
      <c r="E3242" t="str">
        <f t="shared" ca="1" si="155"/>
        <v/>
      </c>
    </row>
    <row r="3243" spans="1:5">
      <c r="A3243" t="str">
        <f t="shared" si="157"/>
        <v/>
      </c>
      <c r="B3243" t="str">
        <f t="shared" si="156"/>
        <v/>
      </c>
      <c r="C3243" s="2">
        <f>Calculation!$A275</f>
        <v>0</v>
      </c>
      <c r="D3243" cm="1">
        <f t="array" aca="1" ref="D3243" ca="1">IFERROR(INDEX(Calculation!N:N,MATCH('Reconciliation Layer'!C3243,Calculation!A:A,0),0),"")</f>
        <v>0</v>
      </c>
      <c r="E3243" t="str">
        <f t="shared" ca="1" si="155"/>
        <v/>
      </c>
    </row>
    <row r="3244" spans="1:5">
      <c r="A3244" t="str">
        <f t="shared" si="157"/>
        <v/>
      </c>
      <c r="B3244" t="str">
        <f t="shared" si="156"/>
        <v/>
      </c>
      <c r="C3244" s="2">
        <f>Calculation!$A276</f>
        <v>0</v>
      </c>
      <c r="D3244" cm="1">
        <f t="array" aca="1" ref="D3244" ca="1">IFERROR(INDEX(Calculation!N:N,MATCH('Reconciliation Layer'!C3244,Calculation!A:A,0),0),"")</f>
        <v>0</v>
      </c>
      <c r="E3244" t="str">
        <f t="shared" ca="1" si="155"/>
        <v/>
      </c>
    </row>
    <row r="3245" spans="1:5">
      <c r="A3245" t="str">
        <f t="shared" si="157"/>
        <v/>
      </c>
      <c r="B3245" t="str">
        <f t="shared" si="156"/>
        <v/>
      </c>
      <c r="C3245" s="2">
        <f>Calculation!$A277</f>
        <v>0</v>
      </c>
      <c r="D3245" cm="1">
        <f t="array" aca="1" ref="D3245" ca="1">IFERROR(INDEX(Calculation!N:N,MATCH('Reconciliation Layer'!C3245,Calculation!A:A,0),0),"")</f>
        <v>0</v>
      </c>
      <c r="E3245" t="str">
        <f t="shared" ca="1" si="155"/>
        <v/>
      </c>
    </row>
    <row r="3246" spans="1:5">
      <c r="A3246" t="str">
        <f t="shared" si="157"/>
        <v/>
      </c>
      <c r="B3246" t="str">
        <f t="shared" si="156"/>
        <v/>
      </c>
      <c r="C3246" s="2">
        <f>Calculation!$A278</f>
        <v>0</v>
      </c>
      <c r="D3246" cm="1">
        <f t="array" aca="1" ref="D3246" ca="1">IFERROR(INDEX(Calculation!N:N,MATCH('Reconciliation Layer'!C3246,Calculation!A:A,0),0),"")</f>
        <v>0</v>
      </c>
      <c r="E3246" t="str">
        <f t="shared" ca="1" si="155"/>
        <v/>
      </c>
    </row>
    <row r="3247" spans="1:5">
      <c r="A3247" t="str">
        <f t="shared" si="157"/>
        <v/>
      </c>
      <c r="B3247" t="str">
        <f t="shared" si="156"/>
        <v/>
      </c>
      <c r="C3247" s="2">
        <f>Calculation!$A279</f>
        <v>0</v>
      </c>
      <c r="D3247" cm="1">
        <f t="array" aca="1" ref="D3247" ca="1">IFERROR(INDEX(Calculation!N:N,MATCH('Reconciliation Layer'!C3247,Calculation!A:A,0),0),"")</f>
        <v>0</v>
      </c>
      <c r="E3247" t="str">
        <f t="shared" ca="1" si="155"/>
        <v/>
      </c>
    </row>
    <row r="3248" spans="1:5">
      <c r="A3248" t="str">
        <f t="shared" si="157"/>
        <v/>
      </c>
      <c r="B3248" t="str">
        <f t="shared" si="156"/>
        <v/>
      </c>
      <c r="C3248" s="2">
        <f>Calculation!$A280</f>
        <v>0</v>
      </c>
      <c r="D3248" cm="1">
        <f t="array" aca="1" ref="D3248" ca="1">IFERROR(INDEX(Calculation!N:N,MATCH('Reconciliation Layer'!C3248,Calculation!A:A,0),0),"")</f>
        <v>0</v>
      </c>
      <c r="E3248" t="str">
        <f t="shared" ca="1" si="155"/>
        <v/>
      </c>
    </row>
    <row r="3249" spans="1:5">
      <c r="A3249" t="str">
        <f t="shared" si="157"/>
        <v/>
      </c>
      <c r="B3249" t="str">
        <f t="shared" si="156"/>
        <v/>
      </c>
      <c r="C3249" s="2">
        <f>Calculation!$A281</f>
        <v>0</v>
      </c>
      <c r="D3249" cm="1">
        <f t="array" aca="1" ref="D3249" ca="1">IFERROR(INDEX(Calculation!N:N,MATCH('Reconciliation Layer'!C3249,Calculation!A:A,0),0),"")</f>
        <v>0</v>
      </c>
      <c r="E3249" t="str">
        <f t="shared" ca="1" si="155"/>
        <v/>
      </c>
    </row>
    <row r="3250" spans="1:5">
      <c r="A3250" t="str">
        <f t="shared" si="157"/>
        <v/>
      </c>
      <c r="B3250" t="str">
        <f t="shared" si="156"/>
        <v/>
      </c>
      <c r="C3250" s="2">
        <f>Calculation!$A282</f>
        <v>0</v>
      </c>
      <c r="D3250" cm="1">
        <f t="array" aca="1" ref="D3250" ca="1">IFERROR(INDEX(Calculation!N:N,MATCH('Reconciliation Layer'!C3250,Calculation!A:A,0),0),"")</f>
        <v>0</v>
      </c>
      <c r="E3250" t="str">
        <f t="shared" ca="1" si="155"/>
        <v/>
      </c>
    </row>
    <row r="3251" spans="1:5">
      <c r="A3251" t="str">
        <f t="shared" si="157"/>
        <v/>
      </c>
      <c r="B3251" t="str">
        <f t="shared" si="156"/>
        <v/>
      </c>
      <c r="C3251" s="2">
        <f>Calculation!$A283</f>
        <v>0</v>
      </c>
      <c r="D3251" cm="1">
        <f t="array" aca="1" ref="D3251" ca="1">IFERROR(INDEX(Calculation!N:N,MATCH('Reconciliation Layer'!C3251,Calculation!A:A,0),0),"")</f>
        <v>0</v>
      </c>
      <c r="E3251" t="str">
        <f t="shared" ca="1" si="155"/>
        <v/>
      </c>
    </row>
    <row r="3252" spans="1:5">
      <c r="A3252" t="str">
        <f t="shared" si="157"/>
        <v/>
      </c>
      <c r="B3252" t="str">
        <f t="shared" si="156"/>
        <v/>
      </c>
      <c r="C3252" s="2">
        <f>Calculation!$A284</f>
        <v>0</v>
      </c>
      <c r="D3252" cm="1">
        <f t="array" aca="1" ref="D3252" ca="1">IFERROR(INDEX(Calculation!N:N,MATCH('Reconciliation Layer'!C3252,Calculation!A:A,0),0),"")</f>
        <v>0</v>
      </c>
      <c r="E3252" t="str">
        <f t="shared" ca="1" si="155"/>
        <v/>
      </c>
    </row>
    <row r="3253" spans="1:5">
      <c r="A3253" t="str">
        <f t="shared" si="157"/>
        <v/>
      </c>
      <c r="B3253" t="str">
        <f t="shared" si="156"/>
        <v/>
      </c>
      <c r="C3253" s="2">
        <f>Calculation!$A285</f>
        <v>0</v>
      </c>
      <c r="D3253" cm="1">
        <f t="array" aca="1" ref="D3253" ca="1">IFERROR(INDEX(Calculation!N:N,MATCH('Reconciliation Layer'!C3253,Calculation!A:A,0),0),"")</f>
        <v>0</v>
      </c>
      <c r="E3253" t="str">
        <f t="shared" ca="1" si="155"/>
        <v/>
      </c>
    </row>
    <row r="3254" spans="1:5">
      <c r="A3254" t="str">
        <f t="shared" si="157"/>
        <v/>
      </c>
      <c r="B3254" t="str">
        <f t="shared" si="156"/>
        <v/>
      </c>
      <c r="C3254" s="2">
        <f>Calculation!$A286</f>
        <v>0</v>
      </c>
      <c r="D3254" cm="1">
        <f t="array" aca="1" ref="D3254" ca="1">IFERROR(INDEX(Calculation!N:N,MATCH('Reconciliation Layer'!C3254,Calculation!A:A,0),0),"")</f>
        <v>0</v>
      </c>
      <c r="E3254" t="str">
        <f t="shared" ca="1" si="155"/>
        <v/>
      </c>
    </row>
    <row r="3255" spans="1:5">
      <c r="A3255" t="str">
        <f t="shared" si="157"/>
        <v/>
      </c>
      <c r="B3255" t="str">
        <f t="shared" si="156"/>
        <v/>
      </c>
      <c r="C3255" s="2">
        <f>Calculation!$A287</f>
        <v>0</v>
      </c>
      <c r="D3255" cm="1">
        <f t="array" aca="1" ref="D3255" ca="1">IFERROR(INDEX(Calculation!N:N,MATCH('Reconciliation Layer'!C3255,Calculation!A:A,0),0),"")</f>
        <v>0</v>
      </c>
      <c r="E3255" t="str">
        <f t="shared" ca="1" si="155"/>
        <v/>
      </c>
    </row>
    <row r="3256" spans="1:5">
      <c r="A3256" t="str">
        <f t="shared" si="157"/>
        <v/>
      </c>
      <c r="B3256" t="str">
        <f t="shared" si="156"/>
        <v/>
      </c>
      <c r="C3256" s="2">
        <f>Calculation!$A288</f>
        <v>0</v>
      </c>
      <c r="D3256" cm="1">
        <f t="array" aca="1" ref="D3256" ca="1">IFERROR(INDEX(Calculation!N:N,MATCH('Reconciliation Layer'!C3256,Calculation!A:A,0),0),"")</f>
        <v>0</v>
      </c>
      <c r="E3256" t="str">
        <f t="shared" ca="1" si="155"/>
        <v/>
      </c>
    </row>
    <row r="3257" spans="1:5">
      <c r="A3257" t="str">
        <f t="shared" si="157"/>
        <v/>
      </c>
      <c r="B3257" t="str">
        <f t="shared" si="156"/>
        <v/>
      </c>
      <c r="C3257" s="2">
        <f>Calculation!$A289</f>
        <v>0</v>
      </c>
      <c r="D3257" cm="1">
        <f t="array" aca="1" ref="D3257" ca="1">IFERROR(INDEX(Calculation!N:N,MATCH('Reconciliation Layer'!C3257,Calculation!A:A,0),0),"")</f>
        <v>0</v>
      </c>
      <c r="E3257" t="str">
        <f t="shared" ca="1" si="155"/>
        <v/>
      </c>
    </row>
    <row r="3258" spans="1:5">
      <c r="A3258" t="str">
        <f t="shared" si="157"/>
        <v/>
      </c>
      <c r="B3258" t="str">
        <f t="shared" si="156"/>
        <v/>
      </c>
      <c r="C3258" s="2">
        <f>Calculation!$A290</f>
        <v>0</v>
      </c>
      <c r="D3258" cm="1">
        <f t="array" aca="1" ref="D3258" ca="1">IFERROR(INDEX(Calculation!N:N,MATCH('Reconciliation Layer'!C3258,Calculation!A:A,0),0),"")</f>
        <v>0</v>
      </c>
      <c r="E3258" t="str">
        <f t="shared" ref="E3258:E3321" ca="1" si="158">IF(D3258&lt;&gt;0,CONCATENATE(B3258,C3258,),"")</f>
        <v/>
      </c>
    </row>
    <row r="3259" spans="1:5">
      <c r="A3259" t="str">
        <f t="shared" si="157"/>
        <v/>
      </c>
      <c r="B3259" t="str">
        <f t="shared" si="156"/>
        <v/>
      </c>
      <c r="C3259" s="2">
        <f>Calculation!$A291</f>
        <v>0</v>
      </c>
      <c r="D3259" cm="1">
        <f t="array" aca="1" ref="D3259" ca="1">IFERROR(INDEX(Calculation!N:N,MATCH('Reconciliation Layer'!C3259,Calculation!A:A,0),0),"")</f>
        <v>0</v>
      </c>
      <c r="E3259" t="str">
        <f t="shared" ca="1" si="158"/>
        <v/>
      </c>
    </row>
    <row r="3260" spans="1:5">
      <c r="A3260" t="str">
        <f t="shared" si="157"/>
        <v/>
      </c>
      <c r="B3260" t="str">
        <f t="shared" si="156"/>
        <v/>
      </c>
      <c r="C3260" s="2">
        <f>Calculation!$A292</f>
        <v>0</v>
      </c>
      <c r="D3260" cm="1">
        <f t="array" aca="1" ref="D3260" ca="1">IFERROR(INDEX(Calculation!N:N,MATCH('Reconciliation Layer'!C3260,Calculation!A:A,0),0),"")</f>
        <v>0</v>
      </c>
      <c r="E3260" t="str">
        <f t="shared" ca="1" si="158"/>
        <v/>
      </c>
    </row>
    <row r="3261" spans="1:5">
      <c r="A3261" t="str">
        <f t="shared" si="157"/>
        <v/>
      </c>
      <c r="B3261" t="str">
        <f t="shared" si="156"/>
        <v/>
      </c>
      <c r="C3261" s="2">
        <f>Calculation!$A293</f>
        <v>0</v>
      </c>
      <c r="D3261" cm="1">
        <f t="array" aca="1" ref="D3261" ca="1">IFERROR(INDEX(Calculation!N:N,MATCH('Reconciliation Layer'!C3261,Calculation!A:A,0),0),"")</f>
        <v>0</v>
      </c>
      <c r="E3261" t="str">
        <f t="shared" ca="1" si="158"/>
        <v/>
      </c>
    </row>
    <row r="3262" spans="1:5">
      <c r="A3262" t="str">
        <f t="shared" si="157"/>
        <v/>
      </c>
      <c r="B3262" t="str">
        <f t="shared" si="156"/>
        <v/>
      </c>
      <c r="C3262" s="2">
        <f>Calculation!$A294</f>
        <v>0</v>
      </c>
      <c r="D3262" cm="1">
        <f t="array" aca="1" ref="D3262" ca="1">IFERROR(INDEX(Calculation!N:N,MATCH('Reconciliation Layer'!C3262,Calculation!A:A,0),0),"")</f>
        <v>0</v>
      </c>
      <c r="E3262" t="str">
        <f t="shared" ca="1" si="158"/>
        <v/>
      </c>
    </row>
    <row r="3263" spans="1:5">
      <c r="A3263" t="str">
        <f t="shared" si="157"/>
        <v/>
      </c>
      <c r="B3263" t="str">
        <f t="shared" si="156"/>
        <v/>
      </c>
      <c r="C3263" s="2">
        <f>Calculation!$A295</f>
        <v>0</v>
      </c>
      <c r="D3263" cm="1">
        <f t="array" aca="1" ref="D3263" ca="1">IFERROR(INDEX(Calculation!N:N,MATCH('Reconciliation Layer'!C3263,Calculation!A:A,0),0),"")</f>
        <v>0</v>
      </c>
      <c r="E3263" t="str">
        <f t="shared" ca="1" si="158"/>
        <v/>
      </c>
    </row>
    <row r="3264" spans="1:5">
      <c r="A3264" t="str">
        <f t="shared" si="157"/>
        <v/>
      </c>
      <c r="B3264" t="str">
        <f t="shared" si="156"/>
        <v/>
      </c>
      <c r="C3264" s="2">
        <f>Calculation!$A296</f>
        <v>0</v>
      </c>
      <c r="D3264" cm="1">
        <f t="array" aca="1" ref="D3264" ca="1">IFERROR(INDEX(Calculation!N:N,MATCH('Reconciliation Layer'!C3264,Calculation!A:A,0),0),"")</f>
        <v>0</v>
      </c>
      <c r="E3264" t="str">
        <f t="shared" ca="1" si="158"/>
        <v/>
      </c>
    </row>
    <row r="3265" spans="1:5">
      <c r="A3265" t="str">
        <f t="shared" si="157"/>
        <v/>
      </c>
      <c r="B3265" t="str">
        <f t="shared" si="156"/>
        <v/>
      </c>
      <c r="C3265" s="2">
        <f>Calculation!$A297</f>
        <v>0</v>
      </c>
      <c r="D3265" cm="1">
        <f t="array" aca="1" ref="D3265" ca="1">IFERROR(INDEX(Calculation!N:N,MATCH('Reconciliation Layer'!C3265,Calculation!A:A,0),0),"")</f>
        <v>0</v>
      </c>
      <c r="E3265" t="str">
        <f t="shared" ca="1" si="158"/>
        <v/>
      </c>
    </row>
    <row r="3266" spans="1:5">
      <c r="A3266" t="str">
        <f t="shared" si="157"/>
        <v/>
      </c>
      <c r="B3266" t="str">
        <f t="shared" si="156"/>
        <v/>
      </c>
      <c r="C3266" s="2">
        <f>Calculation!$A298</f>
        <v>0</v>
      </c>
      <c r="D3266" cm="1">
        <f t="array" aca="1" ref="D3266" ca="1">IFERROR(INDEX(Calculation!N:N,MATCH('Reconciliation Layer'!C3266,Calculation!A:A,0),0),"")</f>
        <v>0</v>
      </c>
      <c r="E3266" t="str">
        <f t="shared" ca="1" si="158"/>
        <v/>
      </c>
    </row>
    <row r="3267" spans="1:5">
      <c r="A3267" t="str">
        <f t="shared" si="157"/>
        <v/>
      </c>
      <c r="B3267" t="str">
        <f t="shared" si="156"/>
        <v/>
      </c>
      <c r="C3267" s="2">
        <f>Calculation!$A299</f>
        <v>0</v>
      </c>
      <c r="D3267" cm="1">
        <f t="array" aca="1" ref="D3267" ca="1">IFERROR(INDEX(Calculation!N:N,MATCH('Reconciliation Layer'!C3267,Calculation!A:A,0),0),"")</f>
        <v>0</v>
      </c>
      <c r="E3267" t="str">
        <f t="shared" ca="1" si="158"/>
        <v/>
      </c>
    </row>
    <row r="3268" spans="1:5">
      <c r="A3268" t="str">
        <f t="shared" si="157"/>
        <v/>
      </c>
      <c r="B3268" t="str">
        <f t="shared" si="156"/>
        <v/>
      </c>
      <c r="C3268" s="2">
        <f>Calculation!$A300</f>
        <v>0</v>
      </c>
      <c r="D3268" cm="1">
        <f t="array" aca="1" ref="D3268" ca="1">IFERROR(INDEX(Calculation!N:N,MATCH('Reconciliation Layer'!C3268,Calculation!A:A,0),0),"")</f>
        <v>0</v>
      </c>
      <c r="E3268" t="str">
        <f t="shared" ca="1" si="158"/>
        <v/>
      </c>
    </row>
    <row r="3269" spans="1:5">
      <c r="A3269" t="str">
        <f t="shared" si="157"/>
        <v/>
      </c>
      <c r="B3269" t="str">
        <f t="shared" si="156"/>
        <v/>
      </c>
      <c r="C3269" s="2">
        <f>Calculation!$A301</f>
        <v>0</v>
      </c>
      <c r="D3269" cm="1">
        <f t="array" aca="1" ref="D3269" ca="1">IFERROR(INDEX(Calculation!N:N,MATCH('Reconciliation Layer'!C3269,Calculation!A:A,0),0),"")</f>
        <v>0</v>
      </c>
      <c r="E3269" t="str">
        <f t="shared" ca="1" si="158"/>
        <v/>
      </c>
    </row>
    <row r="3270" spans="1:5">
      <c r="A3270" t="str">
        <f t="shared" si="157"/>
        <v/>
      </c>
      <c r="B3270" t="str">
        <f t="shared" si="156"/>
        <v/>
      </c>
      <c r="C3270" s="2">
        <f>Calculation!$A302</f>
        <v>0</v>
      </c>
      <c r="D3270" cm="1">
        <f t="array" aca="1" ref="D3270" ca="1">IFERROR(INDEX(Calculation!N:N,MATCH('Reconciliation Layer'!C3270,Calculation!A:A,0),0),"")</f>
        <v>0</v>
      </c>
      <c r="E3270" t="str">
        <f t="shared" ca="1" si="158"/>
        <v/>
      </c>
    </row>
    <row r="3271" spans="1:5">
      <c r="A3271" t="str">
        <f t="shared" si="157"/>
        <v/>
      </c>
      <c r="B3271" t="str">
        <f t="shared" si="156"/>
        <v/>
      </c>
      <c r="C3271" s="2">
        <f>Calculation!$A303</f>
        <v>0</v>
      </c>
      <c r="D3271" cm="1">
        <f t="array" aca="1" ref="D3271" ca="1">IFERROR(INDEX(Calculation!N:N,MATCH('Reconciliation Layer'!C3271,Calculation!A:A,0),0),"")</f>
        <v>0</v>
      </c>
      <c r="E3271" t="str">
        <f t="shared" ca="1" si="158"/>
        <v/>
      </c>
    </row>
    <row r="3272" spans="1:5">
      <c r="A3272" t="str">
        <f t="shared" si="157"/>
        <v/>
      </c>
      <c r="B3272" t="str">
        <f t="shared" si="156"/>
        <v/>
      </c>
      <c r="C3272" s="2">
        <f>Calculation!$A304</f>
        <v>0</v>
      </c>
      <c r="D3272" cm="1">
        <f t="array" aca="1" ref="D3272" ca="1">IFERROR(INDEX(Calculation!N:N,MATCH('Reconciliation Layer'!C3272,Calculation!A:A,0),0),"")</f>
        <v>0</v>
      </c>
      <c r="E3272" t="str">
        <f t="shared" ca="1" si="158"/>
        <v/>
      </c>
    </row>
    <row r="3273" spans="1:5">
      <c r="A3273" t="str">
        <f t="shared" si="157"/>
        <v/>
      </c>
      <c r="B3273" t="str">
        <f t="shared" si="156"/>
        <v/>
      </c>
      <c r="C3273" s="2">
        <f>Calculation!$A305</f>
        <v>0</v>
      </c>
      <c r="D3273" cm="1">
        <f t="array" aca="1" ref="D3273" ca="1">IFERROR(INDEX(Calculation!N:N,MATCH('Reconciliation Layer'!C3273,Calculation!A:A,0),0),"")</f>
        <v>0</v>
      </c>
      <c r="E3273" t="str">
        <f t="shared" ca="1" si="158"/>
        <v/>
      </c>
    </row>
    <row r="3274" spans="1:5">
      <c r="A3274" t="str">
        <f t="shared" si="157"/>
        <v/>
      </c>
      <c r="B3274" t="str">
        <f t="shared" si="156"/>
        <v/>
      </c>
      <c r="C3274" s="2">
        <f>Calculation!$A306</f>
        <v>0</v>
      </c>
      <c r="D3274" cm="1">
        <f t="array" aca="1" ref="D3274" ca="1">IFERROR(INDEX(Calculation!N:N,MATCH('Reconciliation Layer'!C3274,Calculation!A:A,0),0),"")</f>
        <v>0</v>
      </c>
      <c r="E3274" t="str">
        <f t="shared" ca="1" si="158"/>
        <v/>
      </c>
    </row>
    <row r="3275" spans="1:5">
      <c r="A3275" t="str">
        <f t="shared" si="157"/>
        <v/>
      </c>
      <c r="B3275" t="str">
        <f t="shared" si="156"/>
        <v/>
      </c>
      <c r="C3275" s="2">
        <f>Calculation!$A307</f>
        <v>0</v>
      </c>
      <c r="D3275" cm="1">
        <f t="array" aca="1" ref="D3275" ca="1">IFERROR(INDEX(Calculation!N:N,MATCH('Reconciliation Layer'!C3275,Calculation!A:A,0),0),"")</f>
        <v>0</v>
      </c>
      <c r="E3275" t="str">
        <f t="shared" ca="1" si="158"/>
        <v/>
      </c>
    </row>
    <row r="3276" spans="1:5">
      <c r="A3276" t="str">
        <f t="shared" si="157"/>
        <v/>
      </c>
      <c r="B3276" t="str">
        <f t="shared" si="156"/>
        <v/>
      </c>
      <c r="C3276" s="2">
        <f>Calculation!$A308</f>
        <v>0</v>
      </c>
      <c r="D3276" cm="1">
        <f t="array" aca="1" ref="D3276" ca="1">IFERROR(INDEX(Calculation!N:N,MATCH('Reconciliation Layer'!C3276,Calculation!A:A,0),0),"")</f>
        <v>0</v>
      </c>
      <c r="E3276" t="str">
        <f t="shared" ca="1" si="158"/>
        <v/>
      </c>
    </row>
    <row r="3277" spans="1:5">
      <c r="A3277" t="str">
        <f t="shared" si="157"/>
        <v/>
      </c>
      <c r="B3277" t="str">
        <f t="shared" si="156"/>
        <v/>
      </c>
      <c r="C3277" s="2">
        <f>Calculation!$A309</f>
        <v>0</v>
      </c>
      <c r="D3277" cm="1">
        <f t="array" aca="1" ref="D3277" ca="1">IFERROR(INDEX(Calculation!N:N,MATCH('Reconciliation Layer'!C3277,Calculation!A:A,0),0),"")</f>
        <v>0</v>
      </c>
      <c r="E3277" t="str">
        <f t="shared" ca="1" si="158"/>
        <v/>
      </c>
    </row>
    <row r="3278" spans="1:5">
      <c r="A3278" t="str">
        <f t="shared" si="157"/>
        <v/>
      </c>
      <c r="B3278" t="str">
        <f t="shared" si="156"/>
        <v/>
      </c>
      <c r="C3278" s="2">
        <f>Calculation!$A310</f>
        <v>0</v>
      </c>
      <c r="D3278" cm="1">
        <f t="array" aca="1" ref="D3278" ca="1">IFERROR(INDEX(Calculation!N:N,MATCH('Reconciliation Layer'!C3278,Calculation!A:A,0),0),"")</f>
        <v>0</v>
      </c>
      <c r="E3278" t="str">
        <f t="shared" ca="1" si="158"/>
        <v/>
      </c>
    </row>
    <row r="3279" spans="1:5">
      <c r="A3279" t="str">
        <f t="shared" si="157"/>
        <v/>
      </c>
      <c r="B3279" t="str">
        <f t="shared" si="156"/>
        <v/>
      </c>
      <c r="C3279" s="2">
        <f>Calculation!$A311</f>
        <v>0</v>
      </c>
      <c r="D3279" cm="1">
        <f t="array" aca="1" ref="D3279" ca="1">IFERROR(INDEX(Calculation!N:N,MATCH('Reconciliation Layer'!C3279,Calculation!A:A,0),0),"")</f>
        <v>0</v>
      </c>
      <c r="E3279" t="str">
        <f t="shared" ca="1" si="158"/>
        <v/>
      </c>
    </row>
    <row r="3280" spans="1:5">
      <c r="A3280" t="str">
        <f t="shared" si="157"/>
        <v/>
      </c>
      <c r="B3280" t="str">
        <f t="shared" si="156"/>
        <v/>
      </c>
      <c r="C3280" s="2">
        <f>Calculation!$A312</f>
        <v>0</v>
      </c>
      <c r="D3280" cm="1">
        <f t="array" aca="1" ref="D3280" ca="1">IFERROR(INDEX(Calculation!N:N,MATCH('Reconciliation Layer'!C3280,Calculation!A:A,0),0),"")</f>
        <v>0</v>
      </c>
      <c r="E3280" t="str">
        <f t="shared" ca="1" si="158"/>
        <v/>
      </c>
    </row>
    <row r="3281" spans="1:5">
      <c r="A3281" t="str">
        <f t="shared" si="157"/>
        <v/>
      </c>
      <c r="B3281" t="str">
        <f t="shared" si="156"/>
        <v/>
      </c>
      <c r="C3281" s="2">
        <f>Calculation!$A313</f>
        <v>0</v>
      </c>
      <c r="D3281" cm="1">
        <f t="array" aca="1" ref="D3281" ca="1">IFERROR(INDEX(Calculation!N:N,MATCH('Reconciliation Layer'!C3281,Calculation!A:A,0),0),"")</f>
        <v>0</v>
      </c>
      <c r="E3281" t="str">
        <f t="shared" ca="1" si="158"/>
        <v/>
      </c>
    </row>
    <row r="3282" spans="1:5">
      <c r="A3282" t="str">
        <f t="shared" si="157"/>
        <v/>
      </c>
      <c r="B3282" t="str">
        <f t="shared" si="156"/>
        <v/>
      </c>
      <c r="C3282" s="2">
        <f>Calculation!$A314</f>
        <v>0</v>
      </c>
      <c r="D3282" cm="1">
        <f t="array" aca="1" ref="D3282" ca="1">IFERROR(INDEX(Calculation!N:N,MATCH('Reconciliation Layer'!C3282,Calculation!A:A,0),0),"")</f>
        <v>0</v>
      </c>
      <c r="E3282" t="str">
        <f t="shared" ca="1" si="158"/>
        <v/>
      </c>
    </row>
    <row r="3283" spans="1:5">
      <c r="A3283" t="str">
        <f t="shared" si="157"/>
        <v/>
      </c>
      <c r="B3283" t="str">
        <f t="shared" si="156"/>
        <v/>
      </c>
      <c r="C3283" s="2">
        <f>Calculation!$A315</f>
        <v>0</v>
      </c>
      <c r="D3283" cm="1">
        <f t="array" aca="1" ref="D3283" ca="1">IFERROR(INDEX(Calculation!N:N,MATCH('Reconciliation Layer'!C3283,Calculation!A:A,0),0),"")</f>
        <v>0</v>
      </c>
      <c r="E3283" t="str">
        <f t="shared" ca="1" si="158"/>
        <v/>
      </c>
    </row>
    <row r="3284" spans="1:5">
      <c r="A3284" t="str">
        <f t="shared" si="157"/>
        <v/>
      </c>
      <c r="B3284" t="str">
        <f t="shared" si="156"/>
        <v/>
      </c>
      <c r="C3284" s="2">
        <f>Calculation!$A316</f>
        <v>0</v>
      </c>
      <c r="D3284" cm="1">
        <f t="array" aca="1" ref="D3284" ca="1">IFERROR(INDEX(Calculation!N:N,MATCH('Reconciliation Layer'!C3284,Calculation!A:A,0),0),"")</f>
        <v>0</v>
      </c>
      <c r="E3284" t="str">
        <f t="shared" ca="1" si="158"/>
        <v/>
      </c>
    </row>
    <row r="3285" spans="1:5">
      <c r="A3285" t="str">
        <f t="shared" si="157"/>
        <v/>
      </c>
      <c r="B3285" t="str">
        <f t="shared" si="156"/>
        <v/>
      </c>
      <c r="C3285" s="2">
        <f>Calculation!$A317</f>
        <v>0</v>
      </c>
      <c r="D3285" cm="1">
        <f t="array" aca="1" ref="D3285" ca="1">IFERROR(INDEX(Calculation!N:N,MATCH('Reconciliation Layer'!C3285,Calculation!A:A,0),0),"")</f>
        <v>0</v>
      </c>
      <c r="E3285" t="str">
        <f t="shared" ca="1" si="158"/>
        <v/>
      </c>
    </row>
    <row r="3286" spans="1:5">
      <c r="A3286" t="str">
        <f t="shared" si="157"/>
        <v/>
      </c>
      <c r="B3286" t="str">
        <f t="shared" si="156"/>
        <v/>
      </c>
      <c r="C3286" s="2">
        <f>Calculation!$A318</f>
        <v>0</v>
      </c>
      <c r="D3286" cm="1">
        <f t="array" aca="1" ref="D3286" ca="1">IFERROR(INDEX(Calculation!N:N,MATCH('Reconciliation Layer'!C3286,Calculation!A:A,0),0),"")</f>
        <v>0</v>
      </c>
      <c r="E3286" t="str">
        <f t="shared" ca="1" si="158"/>
        <v/>
      </c>
    </row>
    <row r="3287" spans="1:5">
      <c r="A3287" t="str">
        <f t="shared" si="157"/>
        <v/>
      </c>
      <c r="B3287" t="str">
        <f t="shared" si="156"/>
        <v/>
      </c>
      <c r="C3287" s="2">
        <f>Calculation!$A319</f>
        <v>0</v>
      </c>
      <c r="D3287" cm="1">
        <f t="array" aca="1" ref="D3287" ca="1">IFERROR(INDEX(Calculation!N:N,MATCH('Reconciliation Layer'!C3287,Calculation!A:A,0),0),"")</f>
        <v>0</v>
      </c>
      <c r="E3287" t="str">
        <f t="shared" ca="1" si="158"/>
        <v/>
      </c>
    </row>
    <row r="3288" spans="1:5">
      <c r="A3288" t="str">
        <f t="shared" si="157"/>
        <v/>
      </c>
      <c r="B3288" t="str">
        <f t="shared" si="156"/>
        <v/>
      </c>
      <c r="C3288" s="2">
        <f>Calculation!$A320</f>
        <v>0</v>
      </c>
      <c r="D3288" cm="1">
        <f t="array" aca="1" ref="D3288" ca="1">IFERROR(INDEX(Calculation!N:N,MATCH('Reconciliation Layer'!C3288,Calculation!A:A,0),0),"")</f>
        <v>0</v>
      </c>
      <c r="E3288" t="str">
        <f t="shared" ca="1" si="158"/>
        <v/>
      </c>
    </row>
    <row r="3289" spans="1:5">
      <c r="A3289" t="str">
        <f t="shared" si="157"/>
        <v/>
      </c>
      <c r="B3289" t="str">
        <f t="shared" si="156"/>
        <v/>
      </c>
      <c r="C3289" s="2">
        <f>Calculation!$A321</f>
        <v>0</v>
      </c>
      <c r="D3289" cm="1">
        <f t="array" aca="1" ref="D3289" ca="1">IFERROR(INDEX(Calculation!N:N,MATCH('Reconciliation Layer'!C3289,Calculation!A:A,0),0),"")</f>
        <v>0</v>
      </c>
      <c r="E3289" t="str">
        <f t="shared" ca="1" si="158"/>
        <v/>
      </c>
    </row>
    <row r="3290" spans="1:5">
      <c r="A3290" t="str">
        <f t="shared" si="157"/>
        <v/>
      </c>
      <c r="B3290" t="str">
        <f t="shared" si="156"/>
        <v/>
      </c>
      <c r="C3290" s="2">
        <f>Calculation!$A322</f>
        <v>0</v>
      </c>
      <c r="D3290" cm="1">
        <f t="array" aca="1" ref="D3290" ca="1">IFERROR(INDEX(Calculation!N:N,MATCH('Reconciliation Layer'!C3290,Calculation!A:A,0),0),"")</f>
        <v>0</v>
      </c>
      <c r="E3290" t="str">
        <f t="shared" ca="1" si="158"/>
        <v/>
      </c>
    </row>
    <row r="3291" spans="1:5">
      <c r="A3291" t="str">
        <f t="shared" si="157"/>
        <v/>
      </c>
      <c r="B3291" t="str">
        <f t="shared" si="156"/>
        <v/>
      </c>
      <c r="C3291" s="2">
        <f>Calculation!$A323</f>
        <v>0</v>
      </c>
      <c r="D3291" cm="1">
        <f t="array" aca="1" ref="D3291" ca="1">IFERROR(INDEX(Calculation!N:N,MATCH('Reconciliation Layer'!C3291,Calculation!A:A,0),0),"")</f>
        <v>0</v>
      </c>
      <c r="E3291" t="str">
        <f t="shared" ca="1" si="158"/>
        <v/>
      </c>
    </row>
    <row r="3292" spans="1:5">
      <c r="A3292" t="str">
        <f t="shared" si="157"/>
        <v/>
      </c>
      <c r="B3292" t="str">
        <f t="shared" si="156"/>
        <v/>
      </c>
      <c r="C3292" s="2">
        <f>Calculation!$A324</f>
        <v>0</v>
      </c>
      <c r="D3292" cm="1">
        <f t="array" aca="1" ref="D3292" ca="1">IFERROR(INDEX(Calculation!N:N,MATCH('Reconciliation Layer'!C3292,Calculation!A:A,0),0),"")</f>
        <v>0</v>
      </c>
      <c r="E3292" t="str">
        <f t="shared" ca="1" si="158"/>
        <v/>
      </c>
    </row>
    <row r="3293" spans="1:5">
      <c r="A3293" t="str">
        <f t="shared" si="157"/>
        <v/>
      </c>
      <c r="B3293" t="str">
        <f t="shared" ref="B3293:B3342" si="159">IF(C3293&gt;0,CONCATENATE(A3293," | ","Daily Summary"),"")</f>
        <v/>
      </c>
      <c r="C3293" s="2">
        <f>Calculation!$A325</f>
        <v>0</v>
      </c>
      <c r="D3293" cm="1">
        <f t="array" aca="1" ref="D3293" ca="1">IFERROR(INDEX(Calculation!N:N,MATCH('Reconciliation Layer'!C3293,Calculation!A:A,0),0),"")</f>
        <v>0</v>
      </c>
      <c r="E3293" t="str">
        <f t="shared" ca="1" si="158"/>
        <v/>
      </c>
    </row>
    <row r="3294" spans="1:5">
      <c r="A3294" t="str">
        <f t="shared" ref="A3294:A3342" si="160">IF(C3294&gt;0,A3293,"")</f>
        <v/>
      </c>
      <c r="B3294" t="str">
        <f t="shared" si="159"/>
        <v/>
      </c>
      <c r="C3294" s="2">
        <f>Calculation!$A326</f>
        <v>0</v>
      </c>
      <c r="D3294" cm="1">
        <f t="array" aca="1" ref="D3294" ca="1">IFERROR(INDEX(Calculation!N:N,MATCH('Reconciliation Layer'!C3294,Calculation!A:A,0),0),"")</f>
        <v>0</v>
      </c>
      <c r="E3294" t="str">
        <f t="shared" ca="1" si="158"/>
        <v/>
      </c>
    </row>
    <row r="3295" spans="1:5">
      <c r="A3295" t="str">
        <f t="shared" si="160"/>
        <v/>
      </c>
      <c r="B3295" t="str">
        <f t="shared" si="159"/>
        <v/>
      </c>
      <c r="C3295" s="2">
        <f>Calculation!$A327</f>
        <v>0</v>
      </c>
      <c r="D3295" cm="1">
        <f t="array" aca="1" ref="D3295" ca="1">IFERROR(INDEX(Calculation!N:N,MATCH('Reconciliation Layer'!C3295,Calculation!A:A,0),0),"")</f>
        <v>0</v>
      </c>
      <c r="E3295" t="str">
        <f t="shared" ca="1" si="158"/>
        <v/>
      </c>
    </row>
    <row r="3296" spans="1:5">
      <c r="A3296" t="str">
        <f t="shared" si="160"/>
        <v/>
      </c>
      <c r="B3296" t="str">
        <f t="shared" si="159"/>
        <v/>
      </c>
      <c r="C3296" s="2">
        <f>Calculation!$A328</f>
        <v>0</v>
      </c>
      <c r="D3296" cm="1">
        <f t="array" aca="1" ref="D3296" ca="1">IFERROR(INDEX(Calculation!N:N,MATCH('Reconciliation Layer'!C3296,Calculation!A:A,0),0),"")</f>
        <v>0</v>
      </c>
      <c r="E3296" t="str">
        <f t="shared" ca="1" si="158"/>
        <v/>
      </c>
    </row>
    <row r="3297" spans="1:5">
      <c r="A3297" t="str">
        <f t="shared" si="160"/>
        <v/>
      </c>
      <c r="B3297" t="str">
        <f t="shared" si="159"/>
        <v/>
      </c>
      <c r="C3297" s="2">
        <f>Calculation!$A329</f>
        <v>0</v>
      </c>
      <c r="D3297" cm="1">
        <f t="array" aca="1" ref="D3297" ca="1">IFERROR(INDEX(Calculation!N:N,MATCH('Reconciliation Layer'!C3297,Calculation!A:A,0),0),"")</f>
        <v>0</v>
      </c>
      <c r="E3297" t="str">
        <f t="shared" ca="1" si="158"/>
        <v/>
      </c>
    </row>
    <row r="3298" spans="1:5">
      <c r="A3298" t="str">
        <f t="shared" si="160"/>
        <v/>
      </c>
      <c r="B3298" t="str">
        <f t="shared" si="159"/>
        <v/>
      </c>
      <c r="C3298" s="2">
        <f>Calculation!$A330</f>
        <v>0</v>
      </c>
      <c r="D3298" cm="1">
        <f t="array" aca="1" ref="D3298" ca="1">IFERROR(INDEX(Calculation!N:N,MATCH('Reconciliation Layer'!C3298,Calculation!A:A,0),0),"")</f>
        <v>0</v>
      </c>
      <c r="E3298" t="str">
        <f t="shared" ca="1" si="158"/>
        <v/>
      </c>
    </row>
    <row r="3299" spans="1:5">
      <c r="A3299" t="str">
        <f t="shared" si="160"/>
        <v/>
      </c>
      <c r="B3299" t="str">
        <f t="shared" si="159"/>
        <v/>
      </c>
      <c r="C3299" s="2">
        <f>Calculation!$A331</f>
        <v>0</v>
      </c>
      <c r="D3299" cm="1">
        <f t="array" aca="1" ref="D3299" ca="1">IFERROR(INDEX(Calculation!N:N,MATCH('Reconciliation Layer'!C3299,Calculation!A:A,0),0),"")</f>
        <v>0</v>
      </c>
      <c r="E3299" t="str">
        <f t="shared" ca="1" si="158"/>
        <v/>
      </c>
    </row>
    <row r="3300" spans="1:5">
      <c r="A3300" t="str">
        <f t="shared" si="160"/>
        <v/>
      </c>
      <c r="B3300" t="str">
        <f t="shared" si="159"/>
        <v/>
      </c>
      <c r="C3300" s="2">
        <f>Calculation!$A332</f>
        <v>0</v>
      </c>
      <c r="D3300" cm="1">
        <f t="array" aca="1" ref="D3300" ca="1">IFERROR(INDEX(Calculation!N:N,MATCH('Reconciliation Layer'!C3300,Calculation!A:A,0),0),"")</f>
        <v>0</v>
      </c>
      <c r="E3300" t="str">
        <f t="shared" ca="1" si="158"/>
        <v/>
      </c>
    </row>
    <row r="3301" spans="1:5">
      <c r="A3301" t="str">
        <f t="shared" si="160"/>
        <v/>
      </c>
      <c r="B3301" t="str">
        <f t="shared" si="159"/>
        <v/>
      </c>
      <c r="C3301" s="2">
        <f>Calculation!$A333</f>
        <v>0</v>
      </c>
      <c r="D3301" cm="1">
        <f t="array" aca="1" ref="D3301" ca="1">IFERROR(INDEX(Calculation!N:N,MATCH('Reconciliation Layer'!C3301,Calculation!A:A,0),0),"")</f>
        <v>0</v>
      </c>
      <c r="E3301" t="str">
        <f t="shared" ca="1" si="158"/>
        <v/>
      </c>
    </row>
    <row r="3302" spans="1:5">
      <c r="A3302" t="str">
        <f t="shared" si="160"/>
        <v/>
      </c>
      <c r="B3302" t="str">
        <f t="shared" si="159"/>
        <v/>
      </c>
      <c r="C3302" s="2">
        <f>Calculation!$A334</f>
        <v>0</v>
      </c>
      <c r="D3302" cm="1">
        <f t="array" aca="1" ref="D3302" ca="1">IFERROR(INDEX(Calculation!N:N,MATCH('Reconciliation Layer'!C3302,Calculation!A:A,0),0),"")</f>
        <v>0</v>
      </c>
      <c r="E3302" t="str">
        <f t="shared" ca="1" si="158"/>
        <v/>
      </c>
    </row>
    <row r="3303" spans="1:5">
      <c r="A3303" t="str">
        <f t="shared" si="160"/>
        <v/>
      </c>
      <c r="B3303" t="str">
        <f t="shared" si="159"/>
        <v/>
      </c>
      <c r="C3303" s="2">
        <f>Calculation!$A335</f>
        <v>0</v>
      </c>
      <c r="D3303" cm="1">
        <f t="array" aca="1" ref="D3303" ca="1">IFERROR(INDEX(Calculation!N:N,MATCH('Reconciliation Layer'!C3303,Calculation!A:A,0),0),"")</f>
        <v>0</v>
      </c>
      <c r="E3303" t="str">
        <f t="shared" ca="1" si="158"/>
        <v/>
      </c>
    </row>
    <row r="3304" spans="1:5">
      <c r="A3304" t="str">
        <f t="shared" si="160"/>
        <v/>
      </c>
      <c r="B3304" t="str">
        <f t="shared" si="159"/>
        <v/>
      </c>
      <c r="C3304" s="2">
        <f>Calculation!$A336</f>
        <v>0</v>
      </c>
      <c r="D3304" cm="1">
        <f t="array" aca="1" ref="D3304" ca="1">IFERROR(INDEX(Calculation!N:N,MATCH('Reconciliation Layer'!C3304,Calculation!A:A,0),0),"")</f>
        <v>0</v>
      </c>
      <c r="E3304" t="str">
        <f t="shared" ca="1" si="158"/>
        <v/>
      </c>
    </row>
    <row r="3305" spans="1:5">
      <c r="A3305" t="str">
        <f t="shared" si="160"/>
        <v/>
      </c>
      <c r="B3305" t="str">
        <f t="shared" si="159"/>
        <v/>
      </c>
      <c r="C3305" s="2">
        <f>Calculation!$A337</f>
        <v>0</v>
      </c>
      <c r="D3305" cm="1">
        <f t="array" aca="1" ref="D3305" ca="1">IFERROR(INDEX(Calculation!N:N,MATCH('Reconciliation Layer'!C3305,Calculation!A:A,0),0),"")</f>
        <v>0</v>
      </c>
      <c r="E3305" t="str">
        <f t="shared" ca="1" si="158"/>
        <v/>
      </c>
    </row>
    <row r="3306" spans="1:5">
      <c r="A3306" t="str">
        <f t="shared" si="160"/>
        <v/>
      </c>
      <c r="B3306" t="str">
        <f t="shared" si="159"/>
        <v/>
      </c>
      <c r="C3306" s="2">
        <f>Calculation!$A338</f>
        <v>0</v>
      </c>
      <c r="D3306" cm="1">
        <f t="array" aca="1" ref="D3306" ca="1">IFERROR(INDEX(Calculation!N:N,MATCH('Reconciliation Layer'!C3306,Calculation!A:A,0),0),"")</f>
        <v>0</v>
      </c>
      <c r="E3306" t="str">
        <f t="shared" ca="1" si="158"/>
        <v/>
      </c>
    </row>
    <row r="3307" spans="1:5">
      <c r="A3307" t="str">
        <f t="shared" si="160"/>
        <v/>
      </c>
      <c r="B3307" t="str">
        <f t="shared" si="159"/>
        <v/>
      </c>
      <c r="C3307" s="2">
        <f>Calculation!$A339</f>
        <v>0</v>
      </c>
      <c r="D3307" cm="1">
        <f t="array" aca="1" ref="D3307" ca="1">IFERROR(INDEX(Calculation!N:N,MATCH('Reconciliation Layer'!C3307,Calculation!A:A,0),0),"")</f>
        <v>0</v>
      </c>
      <c r="E3307" t="str">
        <f t="shared" ca="1" si="158"/>
        <v/>
      </c>
    </row>
    <row r="3308" spans="1:5">
      <c r="A3308" t="str">
        <f t="shared" si="160"/>
        <v/>
      </c>
      <c r="B3308" t="str">
        <f t="shared" si="159"/>
        <v/>
      </c>
      <c r="C3308" s="2">
        <f>Calculation!$A340</f>
        <v>0</v>
      </c>
      <c r="D3308" cm="1">
        <f t="array" aca="1" ref="D3308" ca="1">IFERROR(INDEX(Calculation!N:N,MATCH('Reconciliation Layer'!C3308,Calculation!A:A,0),0),"")</f>
        <v>0</v>
      </c>
      <c r="E3308" t="str">
        <f t="shared" ca="1" si="158"/>
        <v/>
      </c>
    </row>
    <row r="3309" spans="1:5">
      <c r="A3309" t="str">
        <f t="shared" si="160"/>
        <v/>
      </c>
      <c r="B3309" t="str">
        <f t="shared" si="159"/>
        <v/>
      </c>
      <c r="C3309" s="2">
        <f>Calculation!$A341</f>
        <v>0</v>
      </c>
      <c r="D3309" cm="1">
        <f t="array" aca="1" ref="D3309" ca="1">IFERROR(INDEX(Calculation!N:N,MATCH('Reconciliation Layer'!C3309,Calculation!A:A,0),0),"")</f>
        <v>0</v>
      </c>
      <c r="E3309" t="str">
        <f t="shared" ca="1" si="158"/>
        <v/>
      </c>
    </row>
    <row r="3310" spans="1:5">
      <c r="A3310" t="str">
        <f t="shared" si="160"/>
        <v/>
      </c>
      <c r="B3310" t="str">
        <f t="shared" si="159"/>
        <v/>
      </c>
      <c r="C3310" s="2">
        <f>Calculation!$A342</f>
        <v>0</v>
      </c>
      <c r="D3310" cm="1">
        <f t="array" aca="1" ref="D3310" ca="1">IFERROR(INDEX(Calculation!N:N,MATCH('Reconciliation Layer'!C3310,Calculation!A:A,0),0),"")</f>
        <v>0</v>
      </c>
      <c r="E3310" t="str">
        <f t="shared" ca="1" si="158"/>
        <v/>
      </c>
    </row>
    <row r="3311" spans="1:5">
      <c r="A3311" t="str">
        <f t="shared" si="160"/>
        <v/>
      </c>
      <c r="B3311" t="str">
        <f t="shared" si="159"/>
        <v/>
      </c>
      <c r="C3311" s="2">
        <f>Calculation!$A343</f>
        <v>0</v>
      </c>
      <c r="D3311" cm="1">
        <f t="array" aca="1" ref="D3311" ca="1">IFERROR(INDEX(Calculation!N:N,MATCH('Reconciliation Layer'!C3311,Calculation!A:A,0),0),"")</f>
        <v>0</v>
      </c>
      <c r="E3311" t="str">
        <f t="shared" ca="1" si="158"/>
        <v/>
      </c>
    </row>
    <row r="3312" spans="1:5">
      <c r="A3312" t="str">
        <f t="shared" si="160"/>
        <v/>
      </c>
      <c r="B3312" t="str">
        <f t="shared" si="159"/>
        <v/>
      </c>
      <c r="C3312" s="2">
        <f>Calculation!$A344</f>
        <v>0</v>
      </c>
      <c r="D3312" cm="1">
        <f t="array" aca="1" ref="D3312" ca="1">IFERROR(INDEX(Calculation!N:N,MATCH('Reconciliation Layer'!C3312,Calculation!A:A,0),0),"")</f>
        <v>0</v>
      </c>
      <c r="E3312" t="str">
        <f t="shared" ca="1" si="158"/>
        <v/>
      </c>
    </row>
    <row r="3313" spans="1:5">
      <c r="A3313" t="str">
        <f t="shared" si="160"/>
        <v/>
      </c>
      <c r="B3313" t="str">
        <f t="shared" si="159"/>
        <v/>
      </c>
      <c r="C3313" s="2">
        <f>Calculation!$A345</f>
        <v>0</v>
      </c>
      <c r="D3313" cm="1">
        <f t="array" aca="1" ref="D3313" ca="1">IFERROR(INDEX(Calculation!N:N,MATCH('Reconciliation Layer'!C3313,Calculation!A:A,0),0),"")</f>
        <v>0</v>
      </c>
      <c r="E3313" t="str">
        <f t="shared" ca="1" si="158"/>
        <v/>
      </c>
    </row>
    <row r="3314" spans="1:5">
      <c r="A3314" t="str">
        <f t="shared" si="160"/>
        <v/>
      </c>
      <c r="B3314" t="str">
        <f t="shared" si="159"/>
        <v/>
      </c>
      <c r="C3314" s="2">
        <f>Calculation!$A346</f>
        <v>0</v>
      </c>
      <c r="D3314" cm="1">
        <f t="array" aca="1" ref="D3314" ca="1">IFERROR(INDEX(Calculation!N:N,MATCH('Reconciliation Layer'!C3314,Calculation!A:A,0),0),"")</f>
        <v>0</v>
      </c>
      <c r="E3314" t="str">
        <f t="shared" ca="1" si="158"/>
        <v/>
      </c>
    </row>
    <row r="3315" spans="1:5">
      <c r="A3315" t="str">
        <f t="shared" si="160"/>
        <v/>
      </c>
      <c r="B3315" t="str">
        <f t="shared" si="159"/>
        <v/>
      </c>
      <c r="C3315" s="2">
        <f>Calculation!$A347</f>
        <v>0</v>
      </c>
      <c r="D3315" cm="1">
        <f t="array" aca="1" ref="D3315" ca="1">IFERROR(INDEX(Calculation!N:N,MATCH('Reconciliation Layer'!C3315,Calculation!A:A,0),0),"")</f>
        <v>0</v>
      </c>
      <c r="E3315" t="str">
        <f t="shared" ca="1" si="158"/>
        <v/>
      </c>
    </row>
    <row r="3316" spans="1:5">
      <c r="A3316" t="str">
        <f t="shared" si="160"/>
        <v/>
      </c>
      <c r="B3316" t="str">
        <f t="shared" si="159"/>
        <v/>
      </c>
      <c r="C3316" s="2">
        <f>Calculation!$A348</f>
        <v>0</v>
      </c>
      <c r="D3316" cm="1">
        <f t="array" aca="1" ref="D3316" ca="1">IFERROR(INDEX(Calculation!N:N,MATCH('Reconciliation Layer'!C3316,Calculation!A:A,0),0),"")</f>
        <v>0</v>
      </c>
      <c r="E3316" t="str">
        <f t="shared" ca="1" si="158"/>
        <v/>
      </c>
    </row>
    <row r="3317" spans="1:5">
      <c r="A3317" t="str">
        <f t="shared" si="160"/>
        <v/>
      </c>
      <c r="B3317" t="str">
        <f t="shared" si="159"/>
        <v/>
      </c>
      <c r="C3317" s="2">
        <f>Calculation!$A349</f>
        <v>0</v>
      </c>
      <c r="D3317" cm="1">
        <f t="array" aca="1" ref="D3317" ca="1">IFERROR(INDEX(Calculation!N:N,MATCH('Reconciliation Layer'!C3317,Calculation!A:A,0),0),"")</f>
        <v>0</v>
      </c>
      <c r="E3317" t="str">
        <f t="shared" ca="1" si="158"/>
        <v/>
      </c>
    </row>
    <row r="3318" spans="1:5">
      <c r="A3318" t="str">
        <f t="shared" si="160"/>
        <v/>
      </c>
      <c r="B3318" t="str">
        <f t="shared" si="159"/>
        <v/>
      </c>
      <c r="C3318" s="2">
        <f>Calculation!$A350</f>
        <v>0</v>
      </c>
      <c r="D3318" cm="1">
        <f t="array" aca="1" ref="D3318" ca="1">IFERROR(INDEX(Calculation!N:N,MATCH('Reconciliation Layer'!C3318,Calculation!A:A,0),0),"")</f>
        <v>0</v>
      </c>
      <c r="E3318" t="str">
        <f t="shared" ca="1" si="158"/>
        <v/>
      </c>
    </row>
    <row r="3319" spans="1:5">
      <c r="A3319" t="str">
        <f t="shared" si="160"/>
        <v/>
      </c>
      <c r="B3319" t="str">
        <f t="shared" si="159"/>
        <v/>
      </c>
      <c r="C3319" s="2">
        <f>Calculation!$A351</f>
        <v>0</v>
      </c>
      <c r="D3319" cm="1">
        <f t="array" aca="1" ref="D3319" ca="1">IFERROR(INDEX(Calculation!N:N,MATCH('Reconciliation Layer'!C3319,Calculation!A:A,0),0),"")</f>
        <v>0</v>
      </c>
      <c r="E3319" t="str">
        <f t="shared" ca="1" si="158"/>
        <v/>
      </c>
    </row>
    <row r="3320" spans="1:5">
      <c r="A3320" t="str">
        <f t="shared" si="160"/>
        <v/>
      </c>
      <c r="B3320" t="str">
        <f t="shared" si="159"/>
        <v/>
      </c>
      <c r="C3320" s="2">
        <f>Calculation!$A352</f>
        <v>0</v>
      </c>
      <c r="D3320" cm="1">
        <f t="array" aca="1" ref="D3320" ca="1">IFERROR(INDEX(Calculation!N:N,MATCH('Reconciliation Layer'!C3320,Calculation!A:A,0),0),"")</f>
        <v>0</v>
      </c>
      <c r="E3320" t="str">
        <f t="shared" ca="1" si="158"/>
        <v/>
      </c>
    </row>
    <row r="3321" spans="1:5">
      <c r="A3321" t="str">
        <f t="shared" si="160"/>
        <v/>
      </c>
      <c r="B3321" t="str">
        <f t="shared" si="159"/>
        <v/>
      </c>
      <c r="C3321" s="2">
        <f>Calculation!$A353</f>
        <v>0</v>
      </c>
      <c r="D3321" cm="1">
        <f t="array" aca="1" ref="D3321" ca="1">IFERROR(INDEX(Calculation!N:N,MATCH('Reconciliation Layer'!C3321,Calculation!A:A,0),0),"")</f>
        <v>0</v>
      </c>
      <c r="E3321" t="str">
        <f t="shared" ca="1" si="158"/>
        <v/>
      </c>
    </row>
    <row r="3322" spans="1:5">
      <c r="A3322" t="str">
        <f t="shared" si="160"/>
        <v/>
      </c>
      <c r="B3322" t="str">
        <f t="shared" si="159"/>
        <v/>
      </c>
      <c r="C3322" s="2">
        <f>Calculation!$A354</f>
        <v>0</v>
      </c>
      <c r="D3322" cm="1">
        <f t="array" aca="1" ref="D3322" ca="1">IFERROR(INDEX(Calculation!N:N,MATCH('Reconciliation Layer'!C3322,Calculation!A:A,0),0),"")</f>
        <v>0</v>
      </c>
      <c r="E3322" t="str">
        <f t="shared" ref="E3322:E3384" ca="1" si="161">IF(D3322&lt;&gt;0,CONCATENATE(B3322,C3322,),"")</f>
        <v/>
      </c>
    </row>
    <row r="3323" spans="1:5">
      <c r="A3323" t="str">
        <f t="shared" si="160"/>
        <v/>
      </c>
      <c r="B3323" t="str">
        <f t="shared" si="159"/>
        <v/>
      </c>
      <c r="C3323" s="2">
        <f>Calculation!$A355</f>
        <v>0</v>
      </c>
      <c r="D3323" cm="1">
        <f t="array" aca="1" ref="D3323" ca="1">IFERROR(INDEX(Calculation!N:N,MATCH('Reconciliation Layer'!C3323,Calculation!A:A,0),0),"")</f>
        <v>0</v>
      </c>
      <c r="E3323" t="str">
        <f t="shared" ca="1" si="161"/>
        <v/>
      </c>
    </row>
    <row r="3324" spans="1:5">
      <c r="A3324" t="str">
        <f t="shared" si="160"/>
        <v/>
      </c>
      <c r="B3324" t="str">
        <f t="shared" si="159"/>
        <v/>
      </c>
      <c r="C3324" s="2">
        <f>Calculation!$A356</f>
        <v>0</v>
      </c>
      <c r="D3324" cm="1">
        <f t="array" aca="1" ref="D3324" ca="1">IFERROR(INDEX(Calculation!N:N,MATCH('Reconciliation Layer'!C3324,Calculation!A:A,0),0),"")</f>
        <v>0</v>
      </c>
      <c r="E3324" t="str">
        <f t="shared" ca="1" si="161"/>
        <v/>
      </c>
    </row>
    <row r="3325" spans="1:5">
      <c r="A3325" t="str">
        <f t="shared" si="160"/>
        <v/>
      </c>
      <c r="B3325" t="str">
        <f t="shared" si="159"/>
        <v/>
      </c>
      <c r="C3325" s="2">
        <f>Calculation!$A357</f>
        <v>0</v>
      </c>
      <c r="D3325" cm="1">
        <f t="array" aca="1" ref="D3325" ca="1">IFERROR(INDEX(Calculation!N:N,MATCH('Reconciliation Layer'!C3325,Calculation!A:A,0),0),"")</f>
        <v>0</v>
      </c>
      <c r="E3325" t="str">
        <f t="shared" ca="1" si="161"/>
        <v/>
      </c>
    </row>
    <row r="3326" spans="1:5">
      <c r="A3326" t="str">
        <f t="shared" si="160"/>
        <v/>
      </c>
      <c r="B3326" t="str">
        <f t="shared" si="159"/>
        <v/>
      </c>
      <c r="C3326" s="2">
        <f>Calculation!$A358</f>
        <v>0</v>
      </c>
      <c r="D3326" cm="1">
        <f t="array" aca="1" ref="D3326" ca="1">IFERROR(INDEX(Calculation!N:N,MATCH('Reconciliation Layer'!C3326,Calculation!A:A,0),0),"")</f>
        <v>0</v>
      </c>
      <c r="E3326" t="str">
        <f t="shared" ca="1" si="161"/>
        <v/>
      </c>
    </row>
    <row r="3327" spans="1:5">
      <c r="A3327" t="str">
        <f t="shared" si="160"/>
        <v/>
      </c>
      <c r="B3327" t="str">
        <f t="shared" si="159"/>
        <v/>
      </c>
      <c r="C3327" s="2">
        <f>Calculation!$A359</f>
        <v>0</v>
      </c>
      <c r="D3327" cm="1">
        <f t="array" aca="1" ref="D3327" ca="1">IFERROR(INDEX(Calculation!N:N,MATCH('Reconciliation Layer'!C3327,Calculation!A:A,0),0),"")</f>
        <v>0</v>
      </c>
      <c r="E3327" t="str">
        <f t="shared" ca="1" si="161"/>
        <v/>
      </c>
    </row>
    <row r="3328" spans="1:5">
      <c r="A3328" t="str">
        <f t="shared" si="160"/>
        <v/>
      </c>
      <c r="B3328" t="str">
        <f t="shared" si="159"/>
        <v/>
      </c>
      <c r="C3328" s="2">
        <f>Calculation!$A360</f>
        <v>0</v>
      </c>
      <c r="D3328" cm="1">
        <f t="array" aca="1" ref="D3328" ca="1">IFERROR(INDEX(Calculation!N:N,MATCH('Reconciliation Layer'!C3328,Calculation!A:A,0),0),"")</f>
        <v>0</v>
      </c>
      <c r="E3328" t="str">
        <f t="shared" ca="1" si="161"/>
        <v/>
      </c>
    </row>
    <row r="3329" spans="1:5">
      <c r="A3329" t="str">
        <f t="shared" si="160"/>
        <v/>
      </c>
      <c r="B3329" t="str">
        <f t="shared" si="159"/>
        <v/>
      </c>
      <c r="C3329" s="2">
        <f>Calculation!$A361</f>
        <v>0</v>
      </c>
      <c r="D3329" cm="1">
        <f t="array" aca="1" ref="D3329" ca="1">IFERROR(INDEX(Calculation!N:N,MATCH('Reconciliation Layer'!C3329,Calculation!A:A,0),0),"")</f>
        <v>0</v>
      </c>
      <c r="E3329" t="str">
        <f t="shared" ca="1" si="161"/>
        <v/>
      </c>
    </row>
    <row r="3330" spans="1:5">
      <c r="A3330" t="str">
        <f t="shared" si="160"/>
        <v/>
      </c>
      <c r="B3330" t="str">
        <f t="shared" si="159"/>
        <v/>
      </c>
      <c r="C3330" s="2">
        <f>Calculation!$A362</f>
        <v>0</v>
      </c>
      <c r="D3330" cm="1">
        <f t="array" aca="1" ref="D3330" ca="1">IFERROR(INDEX(Calculation!N:N,MATCH('Reconciliation Layer'!C3330,Calculation!A:A,0),0),"")</f>
        <v>0</v>
      </c>
      <c r="E3330" t="str">
        <f t="shared" ca="1" si="161"/>
        <v/>
      </c>
    </row>
    <row r="3331" spans="1:5">
      <c r="A3331" t="str">
        <f t="shared" si="160"/>
        <v/>
      </c>
      <c r="B3331" t="str">
        <f t="shared" si="159"/>
        <v/>
      </c>
      <c r="C3331" s="2">
        <f>Calculation!$A363</f>
        <v>0</v>
      </c>
      <c r="D3331" cm="1">
        <f t="array" aca="1" ref="D3331" ca="1">IFERROR(INDEX(Calculation!N:N,MATCH('Reconciliation Layer'!C3331,Calculation!A:A,0),0),"")</f>
        <v>0</v>
      </c>
      <c r="E3331" t="str">
        <f t="shared" ca="1" si="161"/>
        <v/>
      </c>
    </row>
    <row r="3332" spans="1:5">
      <c r="A3332" t="str">
        <f t="shared" si="160"/>
        <v/>
      </c>
      <c r="B3332" t="str">
        <f t="shared" si="159"/>
        <v/>
      </c>
      <c r="C3332" s="2">
        <f>Calculation!$A364</f>
        <v>0</v>
      </c>
      <c r="D3332" cm="1">
        <f t="array" aca="1" ref="D3332" ca="1">IFERROR(INDEX(Calculation!N:N,MATCH('Reconciliation Layer'!C3332,Calculation!A:A,0),0),"")</f>
        <v>0</v>
      </c>
      <c r="E3332" t="str">
        <f t="shared" ca="1" si="161"/>
        <v/>
      </c>
    </row>
    <row r="3333" spans="1:5">
      <c r="A3333" t="str">
        <f t="shared" si="160"/>
        <v/>
      </c>
      <c r="B3333" t="str">
        <f t="shared" si="159"/>
        <v/>
      </c>
      <c r="C3333" s="2">
        <f>Calculation!$A365</f>
        <v>0</v>
      </c>
      <c r="D3333" cm="1">
        <f t="array" aca="1" ref="D3333" ca="1">IFERROR(INDEX(Calculation!N:N,MATCH('Reconciliation Layer'!C3333,Calculation!A:A,0),0),"")</f>
        <v>0</v>
      </c>
      <c r="E3333" t="str">
        <f t="shared" ca="1" si="161"/>
        <v/>
      </c>
    </row>
    <row r="3334" spans="1:5">
      <c r="A3334" t="str">
        <f t="shared" si="160"/>
        <v/>
      </c>
      <c r="B3334" t="str">
        <f t="shared" si="159"/>
        <v/>
      </c>
      <c r="C3334" s="2">
        <f>Calculation!$A366</f>
        <v>0</v>
      </c>
      <c r="D3334" cm="1">
        <f t="array" aca="1" ref="D3334" ca="1">IFERROR(INDEX(Calculation!N:N,MATCH('Reconciliation Layer'!C3334,Calculation!A:A,0),0),"")</f>
        <v>0</v>
      </c>
      <c r="E3334" t="str">
        <f t="shared" ca="1" si="161"/>
        <v/>
      </c>
    </row>
    <row r="3335" spans="1:5">
      <c r="A3335" t="str">
        <f t="shared" si="160"/>
        <v/>
      </c>
      <c r="B3335" t="str">
        <f t="shared" si="159"/>
        <v/>
      </c>
      <c r="C3335" s="2">
        <f>Calculation!$A367</f>
        <v>0</v>
      </c>
      <c r="D3335" cm="1">
        <f t="array" aca="1" ref="D3335" ca="1">IFERROR(INDEX(Calculation!N:N,MATCH('Reconciliation Layer'!C3335,Calculation!A:A,0),0),"")</f>
        <v>0</v>
      </c>
      <c r="E3335" t="str">
        <f t="shared" ca="1" si="161"/>
        <v/>
      </c>
    </row>
    <row r="3336" spans="1:5">
      <c r="A3336" t="str">
        <f t="shared" si="160"/>
        <v/>
      </c>
      <c r="B3336" t="str">
        <f t="shared" si="159"/>
        <v/>
      </c>
      <c r="C3336" s="2">
        <f>Calculation!$A368</f>
        <v>0</v>
      </c>
      <c r="D3336" cm="1">
        <f t="array" aca="1" ref="D3336" ca="1">IFERROR(INDEX(Calculation!N:N,MATCH('Reconciliation Layer'!C3336,Calculation!A:A,0),0),"")</f>
        <v>0</v>
      </c>
      <c r="E3336" t="str">
        <f t="shared" ca="1" si="161"/>
        <v/>
      </c>
    </row>
    <row r="3337" spans="1:5">
      <c r="A3337" t="str">
        <f t="shared" si="160"/>
        <v/>
      </c>
      <c r="B3337" t="str">
        <f t="shared" si="159"/>
        <v/>
      </c>
      <c r="C3337" s="2">
        <f>Calculation!$A369</f>
        <v>0</v>
      </c>
      <c r="D3337" cm="1">
        <f t="array" aca="1" ref="D3337" ca="1">IFERROR(INDEX(Calculation!N:N,MATCH('Reconciliation Layer'!C3337,Calculation!A:A,0),0),"")</f>
        <v>0</v>
      </c>
      <c r="E3337" t="str">
        <f t="shared" ca="1" si="161"/>
        <v/>
      </c>
    </row>
    <row r="3338" spans="1:5">
      <c r="A3338" t="str">
        <f t="shared" si="160"/>
        <v/>
      </c>
      <c r="B3338" t="str">
        <f t="shared" si="159"/>
        <v/>
      </c>
      <c r="C3338" s="2">
        <f>Calculation!$A370</f>
        <v>0</v>
      </c>
      <c r="D3338" cm="1">
        <f t="array" aca="1" ref="D3338" ca="1">IFERROR(INDEX(Calculation!N:N,MATCH('Reconciliation Layer'!C3338,Calculation!A:A,0),0),"")</f>
        <v>0</v>
      </c>
      <c r="E3338" t="str">
        <f t="shared" ca="1" si="161"/>
        <v/>
      </c>
    </row>
    <row r="3339" spans="1:5">
      <c r="A3339" t="str">
        <f t="shared" si="160"/>
        <v/>
      </c>
      <c r="B3339" t="str">
        <f t="shared" si="159"/>
        <v/>
      </c>
      <c r="C3339" s="2">
        <f>Calculation!$A371</f>
        <v>0</v>
      </c>
      <c r="D3339" cm="1">
        <f t="array" aca="1" ref="D3339" ca="1">IFERROR(INDEX(Calculation!N:N,MATCH('Reconciliation Layer'!C3339,Calculation!A:A,0),0),"")</f>
        <v>0</v>
      </c>
      <c r="E3339" t="str">
        <f t="shared" ca="1" si="161"/>
        <v/>
      </c>
    </row>
    <row r="3340" spans="1:5">
      <c r="A3340" t="str">
        <f t="shared" si="160"/>
        <v/>
      </c>
      <c r="B3340" t="str">
        <f t="shared" si="159"/>
        <v/>
      </c>
      <c r="C3340" s="2">
        <f>Calculation!$A372</f>
        <v>0</v>
      </c>
      <c r="D3340" cm="1">
        <f t="array" aca="1" ref="D3340" ca="1">IFERROR(INDEX(Calculation!N:N,MATCH('Reconciliation Layer'!C3340,Calculation!A:A,0),0),"")</f>
        <v>0</v>
      </c>
      <c r="E3340" t="str">
        <f t="shared" ca="1" si="161"/>
        <v/>
      </c>
    </row>
    <row r="3341" spans="1:5">
      <c r="A3341" t="str">
        <f t="shared" si="160"/>
        <v/>
      </c>
      <c r="B3341" t="str">
        <f t="shared" si="159"/>
        <v/>
      </c>
      <c r="C3341" s="2">
        <f>Calculation!$A373</f>
        <v>0</v>
      </c>
      <c r="D3341" cm="1">
        <f t="array" aca="1" ref="D3341" ca="1">IFERROR(INDEX(Calculation!N:N,MATCH('Reconciliation Layer'!C3341,Calculation!A:A,0),0),"")</f>
        <v>0</v>
      </c>
      <c r="E3341" t="str">
        <f t="shared" ca="1" si="161"/>
        <v/>
      </c>
    </row>
    <row r="3342" spans="1:5">
      <c r="A3342" t="str">
        <f t="shared" si="160"/>
        <v/>
      </c>
      <c r="B3342" t="str">
        <f t="shared" si="159"/>
        <v/>
      </c>
      <c r="C3342" s="2">
        <f>Calculation!$A374</f>
        <v>0</v>
      </c>
      <c r="D3342" cm="1">
        <f t="array" aca="1" ref="D3342" ca="1">IFERROR(INDEX(Calculation!N:N,MATCH('Reconciliation Layer'!C3342,Calculation!A:A,0),0),"")</f>
        <v>0</v>
      </c>
      <c r="E3342" t="str">
        <f t="shared" ca="1" si="161"/>
        <v/>
      </c>
    </row>
    <row r="3343" spans="1:5">
      <c r="A3343" t="str">
        <f>IF(Calculation!$O$2&gt;0,Calculation!$O$2,"")</f>
        <v>Seller Collected Tax</v>
      </c>
      <c r="B3343" t="str">
        <f ca="1">IF(C3343&gt;0,CONCATENATE(A3343," | ","Daily Summary"),"")</f>
        <v>Seller Collected Tax | Daily Summary</v>
      </c>
      <c r="C3343" s="2">
        <f ca="1">Calculation!$A4</f>
        <v>44958</v>
      </c>
      <c r="D3343" cm="1">
        <f t="array" aca="1" ref="D3343" ca="1">IFERROR(INDEX(Calculation!O:O,MATCH('Reconciliation Layer'!C3343,Calculation!A:A,0),0),"")</f>
        <v>0</v>
      </c>
      <c r="E3343" t="str">
        <f t="shared" ca="1" si="161"/>
        <v/>
      </c>
    </row>
    <row r="3344" spans="1:5">
      <c r="A3344" t="str">
        <f ca="1">IF(C3344&gt;0,A3343,"")</f>
        <v>Seller Collected Tax</v>
      </c>
      <c r="B3344" t="str">
        <f t="shared" ref="B3344:B3407" ca="1" si="162">IF(C3344&gt;0,CONCATENATE(A3344," | ","Daily Summary"),"")</f>
        <v>Seller Collected Tax | Daily Summary</v>
      </c>
      <c r="C3344" s="2">
        <f ca="1">Calculation!$A5</f>
        <v>44957</v>
      </c>
      <c r="D3344" cm="1">
        <f t="array" aca="1" ref="D3344" ca="1">IFERROR(INDEX(Calculation!O:O,MATCH('Reconciliation Layer'!C3344,Calculation!A:A,0),0),"")</f>
        <v>0</v>
      </c>
      <c r="E3344" t="str">
        <f t="shared" ca="1" si="161"/>
        <v/>
      </c>
    </row>
    <row r="3345" spans="1:5">
      <c r="A3345" t="str">
        <f t="shared" ref="A3345:A3408" ca="1" si="163">IF(C3345&gt;0,A3344,"")</f>
        <v>Seller Collected Tax</v>
      </c>
      <c r="B3345" t="str">
        <f t="shared" ca="1" si="162"/>
        <v>Seller Collected Tax | Daily Summary</v>
      </c>
      <c r="C3345" s="2">
        <f ca="1">Calculation!$A6</f>
        <v>44952</v>
      </c>
      <c r="D3345" cm="1">
        <f t="array" aca="1" ref="D3345" ca="1">IFERROR(INDEX(Calculation!O:O,MATCH('Reconciliation Layer'!C3345,Calculation!A:A,0),0),"")</f>
        <v>0</v>
      </c>
      <c r="E3345" t="str">
        <f t="shared" ca="1" si="161"/>
        <v/>
      </c>
    </row>
    <row r="3346" spans="1:5">
      <c r="A3346" t="str">
        <f t="shared" ca="1" si="163"/>
        <v>Seller Collected Tax</v>
      </c>
      <c r="B3346" t="str">
        <f t="shared" ca="1" si="162"/>
        <v>Seller Collected Tax | Daily Summary</v>
      </c>
      <c r="C3346" s="2">
        <f ca="1">Calculation!$A7</f>
        <v>44951</v>
      </c>
      <c r="D3346" cm="1">
        <f t="array" aca="1" ref="D3346" ca="1">IFERROR(INDEX(Calculation!O:O,MATCH('Reconciliation Layer'!C3346,Calculation!A:A,0),0),"")</f>
        <v>0</v>
      </c>
      <c r="E3346" t="str">
        <f t="shared" ca="1" si="161"/>
        <v/>
      </c>
    </row>
    <row r="3347" spans="1:5">
      <c r="A3347" t="str">
        <f t="shared" ca="1" si="163"/>
        <v>Seller Collected Tax</v>
      </c>
      <c r="B3347" t="str">
        <f t="shared" ca="1" si="162"/>
        <v>Seller Collected Tax | Daily Summary</v>
      </c>
      <c r="C3347" s="2">
        <f ca="1">Calculation!$A8</f>
        <v>44950</v>
      </c>
      <c r="D3347" cm="1">
        <f t="array" aca="1" ref="D3347" ca="1">IFERROR(INDEX(Calculation!O:O,MATCH('Reconciliation Layer'!C3347,Calculation!A:A,0),0),"")</f>
        <v>0</v>
      </c>
      <c r="E3347" t="str">
        <f t="shared" ca="1" si="161"/>
        <v/>
      </c>
    </row>
    <row r="3348" spans="1:5">
      <c r="A3348" t="str">
        <f t="shared" ca="1" si="163"/>
        <v>Seller Collected Tax</v>
      </c>
      <c r="B3348" t="str">
        <f t="shared" ca="1" si="162"/>
        <v>Seller Collected Tax | Daily Summary</v>
      </c>
      <c r="C3348" s="2">
        <f ca="1">Calculation!$A9</f>
        <v>44948</v>
      </c>
      <c r="D3348" cm="1">
        <f t="array" aca="1" ref="D3348" ca="1">IFERROR(INDEX(Calculation!O:O,MATCH('Reconciliation Layer'!C3348,Calculation!A:A,0),0),"")</f>
        <v>0</v>
      </c>
      <c r="E3348" t="str">
        <f t="shared" ca="1" si="161"/>
        <v/>
      </c>
    </row>
    <row r="3349" spans="1:5">
      <c r="A3349" t="str">
        <f t="shared" ca="1" si="163"/>
        <v>Seller Collected Tax</v>
      </c>
      <c r="B3349" t="str">
        <f t="shared" ca="1" si="162"/>
        <v>Seller Collected Tax | Daily Summary</v>
      </c>
      <c r="C3349" s="2">
        <f ca="1">Calculation!$A10</f>
        <v>44946</v>
      </c>
      <c r="D3349" cm="1">
        <f t="array" aca="1" ref="D3349" ca="1">IFERROR(INDEX(Calculation!O:O,MATCH('Reconciliation Layer'!C3349,Calculation!A:A,0),0),"")</f>
        <v>0</v>
      </c>
      <c r="E3349" t="str">
        <f t="shared" ca="1" si="161"/>
        <v/>
      </c>
    </row>
    <row r="3350" spans="1:5">
      <c r="A3350" t="str">
        <f t="shared" ca="1" si="163"/>
        <v>Seller Collected Tax</v>
      </c>
      <c r="B3350" t="str">
        <f t="shared" ca="1" si="162"/>
        <v>Seller Collected Tax | Daily Summary</v>
      </c>
      <c r="C3350" s="2">
        <f ca="1">Calculation!$A11</f>
        <v>44943</v>
      </c>
      <c r="D3350" cm="1">
        <f t="array" aca="1" ref="D3350" ca="1">IFERROR(INDEX(Calculation!O:O,MATCH('Reconciliation Layer'!C3350,Calculation!A:A,0),0),"")</f>
        <v>0</v>
      </c>
      <c r="E3350" t="str">
        <f t="shared" ca="1" si="161"/>
        <v/>
      </c>
    </row>
    <row r="3351" spans="1:5">
      <c r="A3351" t="str">
        <f t="shared" ca="1" si="163"/>
        <v>Seller Collected Tax</v>
      </c>
      <c r="B3351" t="str">
        <f t="shared" ca="1" si="162"/>
        <v>Seller Collected Tax | Daily Summary</v>
      </c>
      <c r="C3351" s="2">
        <f ca="1">Calculation!$A12</f>
        <v>44941</v>
      </c>
      <c r="D3351" cm="1">
        <f t="array" aca="1" ref="D3351" ca="1">IFERROR(INDEX(Calculation!O:O,MATCH('Reconciliation Layer'!C3351,Calculation!A:A,0),0),"")</f>
        <v>0</v>
      </c>
      <c r="E3351" t="str">
        <f t="shared" ca="1" si="161"/>
        <v/>
      </c>
    </row>
    <row r="3352" spans="1:5">
      <c r="A3352" t="str">
        <f t="shared" ca="1" si="163"/>
        <v>Seller Collected Tax</v>
      </c>
      <c r="B3352" t="str">
        <f t="shared" ca="1" si="162"/>
        <v>Seller Collected Tax | Daily Summary</v>
      </c>
      <c r="C3352" s="2">
        <f ca="1">Calculation!$A13</f>
        <v>44940</v>
      </c>
      <c r="D3352" cm="1">
        <f t="array" aca="1" ref="D3352" ca="1">IFERROR(INDEX(Calculation!O:O,MATCH('Reconciliation Layer'!C3352,Calculation!A:A,0),0),"")</f>
        <v>0</v>
      </c>
      <c r="E3352" t="str">
        <f t="shared" ca="1" si="161"/>
        <v/>
      </c>
    </row>
    <row r="3353" spans="1:5">
      <c r="A3353" t="str">
        <f t="shared" ca="1" si="163"/>
        <v>Seller Collected Tax</v>
      </c>
      <c r="B3353" t="str">
        <f t="shared" ca="1" si="162"/>
        <v>Seller Collected Tax | Daily Summary</v>
      </c>
      <c r="C3353" s="2">
        <f ca="1">Calculation!$A14</f>
        <v>44937</v>
      </c>
      <c r="D3353" cm="1">
        <f t="array" aca="1" ref="D3353" ca="1">IFERROR(INDEX(Calculation!O:O,MATCH('Reconciliation Layer'!C3353,Calculation!A:A,0),0),"")</f>
        <v>0</v>
      </c>
      <c r="E3353" t="str">
        <f t="shared" ca="1" si="161"/>
        <v/>
      </c>
    </row>
    <row r="3354" spans="1:5">
      <c r="A3354" t="str">
        <f t="shared" ca="1" si="163"/>
        <v>Seller Collected Tax</v>
      </c>
      <c r="B3354" t="str">
        <f t="shared" ca="1" si="162"/>
        <v>Seller Collected Tax | Daily Summary</v>
      </c>
      <c r="C3354" s="2">
        <f ca="1">Calculation!$A15</f>
        <v>44926</v>
      </c>
      <c r="D3354" cm="1">
        <f t="array" aca="1" ref="D3354" ca="1">IFERROR(INDEX(Calculation!O:O,MATCH('Reconciliation Layer'!C3354,Calculation!A:A,0),0),"")</f>
        <v>0</v>
      </c>
      <c r="E3354" t="str">
        <f t="shared" ca="1" si="161"/>
        <v/>
      </c>
    </row>
    <row r="3355" spans="1:5">
      <c r="A3355" t="str">
        <f t="shared" ca="1" si="163"/>
        <v/>
      </c>
      <c r="B3355" t="str">
        <f t="shared" ca="1" si="162"/>
        <v/>
      </c>
      <c r="C3355" s="2">
        <f ca="1">Calculation!$A16</f>
        <v>0</v>
      </c>
      <c r="D3355" cm="1">
        <f t="array" aca="1" ref="D3355" ca="1">IFERROR(INDEX(Calculation!O:O,MATCH('Reconciliation Layer'!C3355,Calculation!A:A,0),0),"")</f>
        <v>0</v>
      </c>
      <c r="E3355" t="str">
        <f t="shared" ca="1" si="161"/>
        <v/>
      </c>
    </row>
    <row r="3356" spans="1:5">
      <c r="A3356" t="str">
        <f t="shared" si="163"/>
        <v/>
      </c>
      <c r="B3356" t="str">
        <f t="shared" si="162"/>
        <v/>
      </c>
      <c r="C3356" s="2">
        <f>Calculation!$A17</f>
        <v>0</v>
      </c>
      <c r="D3356" cm="1">
        <f t="array" aca="1" ref="D3356" ca="1">IFERROR(INDEX(Calculation!O:O,MATCH('Reconciliation Layer'!C3356,Calculation!A:A,0),0),"")</f>
        <v>0</v>
      </c>
      <c r="E3356" t="str">
        <f t="shared" ca="1" si="161"/>
        <v/>
      </c>
    </row>
    <row r="3357" spans="1:5">
      <c r="A3357" t="str">
        <f t="shared" si="163"/>
        <v/>
      </c>
      <c r="B3357" t="str">
        <f t="shared" si="162"/>
        <v/>
      </c>
      <c r="C3357" s="2">
        <f>Calculation!$A18</f>
        <v>0</v>
      </c>
      <c r="D3357" cm="1">
        <f t="array" aca="1" ref="D3357" ca="1">IFERROR(INDEX(Calculation!O:O,MATCH('Reconciliation Layer'!C3357,Calculation!A:A,0),0),"")</f>
        <v>0</v>
      </c>
      <c r="E3357" t="str">
        <f t="shared" ca="1" si="161"/>
        <v/>
      </c>
    </row>
    <row r="3358" spans="1:5">
      <c r="A3358" t="str">
        <f t="shared" si="163"/>
        <v/>
      </c>
      <c r="B3358" t="str">
        <f t="shared" si="162"/>
        <v/>
      </c>
      <c r="C3358" s="2">
        <f>Calculation!$A19</f>
        <v>0</v>
      </c>
      <c r="D3358" cm="1">
        <f t="array" aca="1" ref="D3358" ca="1">IFERROR(INDEX(Calculation!O:O,MATCH('Reconciliation Layer'!C3358,Calculation!A:A,0),0),"")</f>
        <v>0</v>
      </c>
      <c r="E3358" t="str">
        <f t="shared" ca="1" si="161"/>
        <v/>
      </c>
    </row>
    <row r="3359" spans="1:5">
      <c r="A3359" t="str">
        <f t="shared" si="163"/>
        <v/>
      </c>
      <c r="B3359" t="str">
        <f t="shared" si="162"/>
        <v/>
      </c>
      <c r="C3359" s="2">
        <f>Calculation!$A20</f>
        <v>0</v>
      </c>
      <c r="D3359" cm="1">
        <f t="array" aca="1" ref="D3359" ca="1">IFERROR(INDEX(Calculation!O:O,MATCH('Reconciliation Layer'!C3359,Calculation!A:A,0),0),"")</f>
        <v>0</v>
      </c>
      <c r="E3359" t="str">
        <f t="shared" ca="1" si="161"/>
        <v/>
      </c>
    </row>
    <row r="3360" spans="1:5">
      <c r="A3360" t="str">
        <f t="shared" si="163"/>
        <v/>
      </c>
      <c r="B3360" t="str">
        <f t="shared" si="162"/>
        <v/>
      </c>
      <c r="C3360" s="2">
        <f>Calculation!$A21</f>
        <v>0</v>
      </c>
      <c r="D3360" cm="1">
        <f t="array" aca="1" ref="D3360" ca="1">IFERROR(INDEX(Calculation!O:O,MATCH('Reconciliation Layer'!C3360,Calculation!A:A,0),0),"")</f>
        <v>0</v>
      </c>
      <c r="E3360" t="str">
        <f t="shared" ca="1" si="161"/>
        <v/>
      </c>
    </row>
    <row r="3361" spans="1:5">
      <c r="A3361" t="str">
        <f t="shared" si="163"/>
        <v/>
      </c>
      <c r="B3361" t="str">
        <f t="shared" si="162"/>
        <v/>
      </c>
      <c r="C3361" s="2">
        <f>Calculation!$A22</f>
        <v>0</v>
      </c>
      <c r="D3361" cm="1">
        <f t="array" aca="1" ref="D3361" ca="1">IFERROR(INDEX(Calculation!O:O,MATCH('Reconciliation Layer'!C3361,Calculation!A:A,0),0),"")</f>
        <v>0</v>
      </c>
      <c r="E3361" t="str">
        <f t="shared" ca="1" si="161"/>
        <v/>
      </c>
    </row>
    <row r="3362" spans="1:5">
      <c r="A3362" t="str">
        <f t="shared" si="163"/>
        <v/>
      </c>
      <c r="B3362" t="str">
        <f t="shared" si="162"/>
        <v/>
      </c>
      <c r="C3362" s="2">
        <f>Calculation!$A23</f>
        <v>0</v>
      </c>
      <c r="D3362" cm="1">
        <f t="array" aca="1" ref="D3362" ca="1">IFERROR(INDEX(Calculation!O:O,MATCH('Reconciliation Layer'!C3362,Calculation!A:A,0),0),"")</f>
        <v>0</v>
      </c>
      <c r="E3362" t="str">
        <f t="shared" ca="1" si="161"/>
        <v/>
      </c>
    </row>
    <row r="3363" spans="1:5">
      <c r="A3363" t="str">
        <f t="shared" si="163"/>
        <v/>
      </c>
      <c r="B3363" t="str">
        <f t="shared" si="162"/>
        <v/>
      </c>
      <c r="C3363" s="2">
        <f>Calculation!$A24</f>
        <v>0</v>
      </c>
      <c r="D3363" cm="1">
        <f t="array" aca="1" ref="D3363" ca="1">IFERROR(INDEX(Calculation!O:O,MATCH('Reconciliation Layer'!C3363,Calculation!A:A,0),0),"")</f>
        <v>0</v>
      </c>
      <c r="E3363" t="str">
        <f t="shared" ca="1" si="161"/>
        <v/>
      </c>
    </row>
    <row r="3364" spans="1:5">
      <c r="A3364" t="str">
        <f t="shared" si="163"/>
        <v/>
      </c>
      <c r="B3364" t="str">
        <f t="shared" si="162"/>
        <v/>
      </c>
      <c r="C3364" s="2">
        <f>Calculation!$A25</f>
        <v>0</v>
      </c>
      <c r="D3364" cm="1">
        <f t="array" aca="1" ref="D3364" ca="1">IFERROR(INDEX(Calculation!O:O,MATCH('Reconciliation Layer'!C3364,Calculation!A:A,0),0),"")</f>
        <v>0</v>
      </c>
      <c r="E3364" t="str">
        <f t="shared" ca="1" si="161"/>
        <v/>
      </c>
    </row>
    <row r="3365" spans="1:5">
      <c r="A3365" t="str">
        <f t="shared" si="163"/>
        <v/>
      </c>
      <c r="B3365" t="str">
        <f t="shared" si="162"/>
        <v/>
      </c>
      <c r="C3365" s="2">
        <f>Calculation!$A26</f>
        <v>0</v>
      </c>
      <c r="D3365" cm="1">
        <f t="array" aca="1" ref="D3365" ca="1">IFERROR(INDEX(Calculation!O:O,MATCH('Reconciliation Layer'!C3365,Calculation!A:A,0),0),"")</f>
        <v>0</v>
      </c>
      <c r="E3365" t="str">
        <f t="shared" ca="1" si="161"/>
        <v/>
      </c>
    </row>
    <row r="3366" spans="1:5">
      <c r="A3366" t="str">
        <f t="shared" si="163"/>
        <v/>
      </c>
      <c r="B3366" t="str">
        <f t="shared" si="162"/>
        <v/>
      </c>
      <c r="C3366" s="2">
        <f>Calculation!$A27</f>
        <v>0</v>
      </c>
      <c r="D3366" cm="1">
        <f t="array" aca="1" ref="D3366" ca="1">IFERROR(INDEX(Calculation!O:O,MATCH('Reconciliation Layer'!C3366,Calculation!A:A,0),0),"")</f>
        <v>0</v>
      </c>
      <c r="E3366" t="str">
        <f t="shared" ca="1" si="161"/>
        <v/>
      </c>
    </row>
    <row r="3367" spans="1:5">
      <c r="A3367" t="str">
        <f t="shared" si="163"/>
        <v/>
      </c>
      <c r="B3367" t="str">
        <f t="shared" si="162"/>
        <v/>
      </c>
      <c r="C3367" s="2">
        <f>Calculation!$A28</f>
        <v>0</v>
      </c>
      <c r="D3367" cm="1">
        <f t="array" aca="1" ref="D3367" ca="1">IFERROR(INDEX(Calculation!O:O,MATCH('Reconciliation Layer'!C3367,Calculation!A:A,0),0),"")</f>
        <v>0</v>
      </c>
      <c r="E3367" t="str">
        <f t="shared" ca="1" si="161"/>
        <v/>
      </c>
    </row>
    <row r="3368" spans="1:5">
      <c r="A3368" t="str">
        <f t="shared" si="163"/>
        <v/>
      </c>
      <c r="B3368" t="str">
        <f t="shared" si="162"/>
        <v/>
      </c>
      <c r="C3368" s="2">
        <f>Calculation!$A29</f>
        <v>0</v>
      </c>
      <c r="D3368" cm="1">
        <f t="array" aca="1" ref="D3368" ca="1">IFERROR(INDEX(Calculation!O:O,MATCH('Reconciliation Layer'!C3368,Calculation!A:A,0),0),"")</f>
        <v>0</v>
      </c>
      <c r="E3368" t="str">
        <f t="shared" ca="1" si="161"/>
        <v/>
      </c>
    </row>
    <row r="3369" spans="1:5">
      <c r="A3369" t="str">
        <f t="shared" si="163"/>
        <v/>
      </c>
      <c r="B3369" t="str">
        <f t="shared" si="162"/>
        <v/>
      </c>
      <c r="C3369" s="2">
        <f>Calculation!$A30</f>
        <v>0</v>
      </c>
      <c r="D3369" cm="1">
        <f t="array" aca="1" ref="D3369" ca="1">IFERROR(INDEX(Calculation!O:O,MATCH('Reconciliation Layer'!C3369,Calculation!A:A,0),0),"")</f>
        <v>0</v>
      </c>
      <c r="E3369" t="str">
        <f t="shared" ca="1" si="161"/>
        <v/>
      </c>
    </row>
    <row r="3370" spans="1:5">
      <c r="A3370" t="str">
        <f t="shared" si="163"/>
        <v/>
      </c>
      <c r="B3370" t="str">
        <f t="shared" si="162"/>
        <v/>
      </c>
      <c r="C3370" s="2">
        <f>Calculation!$A31</f>
        <v>0</v>
      </c>
      <c r="D3370" cm="1">
        <f t="array" aca="1" ref="D3370" ca="1">IFERROR(INDEX(Calculation!O:O,MATCH('Reconciliation Layer'!C3370,Calculation!A:A,0),0),"")</f>
        <v>0</v>
      </c>
      <c r="E3370" t="str">
        <f t="shared" ca="1" si="161"/>
        <v/>
      </c>
    </row>
    <row r="3371" spans="1:5">
      <c r="A3371" t="str">
        <f t="shared" si="163"/>
        <v/>
      </c>
      <c r="B3371" t="str">
        <f t="shared" si="162"/>
        <v/>
      </c>
      <c r="C3371" s="2">
        <f>Calculation!$A32</f>
        <v>0</v>
      </c>
      <c r="D3371" cm="1">
        <f t="array" aca="1" ref="D3371" ca="1">IFERROR(INDEX(Calculation!O:O,MATCH('Reconciliation Layer'!C3371,Calculation!A:A,0),0),"")</f>
        <v>0</v>
      </c>
      <c r="E3371" t="str">
        <f t="shared" ca="1" si="161"/>
        <v/>
      </c>
    </row>
    <row r="3372" spans="1:5">
      <c r="A3372" t="str">
        <f t="shared" si="163"/>
        <v/>
      </c>
      <c r="B3372" t="str">
        <f t="shared" si="162"/>
        <v/>
      </c>
      <c r="C3372" s="2">
        <f>Calculation!$A33</f>
        <v>0</v>
      </c>
      <c r="D3372" cm="1">
        <f t="array" aca="1" ref="D3372" ca="1">IFERROR(INDEX(Calculation!O:O,MATCH('Reconciliation Layer'!C3372,Calculation!A:A,0),0),"")</f>
        <v>0</v>
      </c>
      <c r="E3372" t="str">
        <f t="shared" ca="1" si="161"/>
        <v/>
      </c>
    </row>
    <row r="3373" spans="1:5">
      <c r="A3373" t="str">
        <f t="shared" si="163"/>
        <v/>
      </c>
      <c r="B3373" t="str">
        <f t="shared" si="162"/>
        <v/>
      </c>
      <c r="C3373" s="2">
        <f>Calculation!$A34</f>
        <v>0</v>
      </c>
      <c r="D3373" cm="1">
        <f t="array" aca="1" ref="D3373" ca="1">IFERROR(INDEX(Calculation!O:O,MATCH('Reconciliation Layer'!C3373,Calculation!A:A,0),0),"")</f>
        <v>0</v>
      </c>
      <c r="E3373" t="str">
        <f t="shared" ca="1" si="161"/>
        <v/>
      </c>
    </row>
    <row r="3374" spans="1:5">
      <c r="A3374" t="str">
        <f t="shared" si="163"/>
        <v/>
      </c>
      <c r="B3374" t="str">
        <f t="shared" si="162"/>
        <v/>
      </c>
      <c r="C3374" s="2">
        <f>Calculation!$A35</f>
        <v>0</v>
      </c>
      <c r="D3374" cm="1">
        <f t="array" aca="1" ref="D3374" ca="1">IFERROR(INDEX(Calculation!O:O,MATCH('Reconciliation Layer'!C3374,Calculation!A:A,0),0),"")</f>
        <v>0</v>
      </c>
      <c r="E3374" t="str">
        <f t="shared" ca="1" si="161"/>
        <v/>
      </c>
    </row>
    <row r="3375" spans="1:5">
      <c r="A3375" t="str">
        <f t="shared" si="163"/>
        <v/>
      </c>
      <c r="B3375" t="str">
        <f t="shared" si="162"/>
        <v/>
      </c>
      <c r="C3375" s="2">
        <f>Calculation!$A36</f>
        <v>0</v>
      </c>
      <c r="D3375" cm="1">
        <f t="array" aca="1" ref="D3375" ca="1">IFERROR(INDEX(Calculation!O:O,MATCH('Reconciliation Layer'!C3375,Calculation!A:A,0),0),"")</f>
        <v>0</v>
      </c>
      <c r="E3375" t="str">
        <f t="shared" ca="1" si="161"/>
        <v/>
      </c>
    </row>
    <row r="3376" spans="1:5">
      <c r="A3376" t="str">
        <f t="shared" si="163"/>
        <v/>
      </c>
      <c r="B3376" t="str">
        <f t="shared" si="162"/>
        <v/>
      </c>
      <c r="C3376" s="2">
        <f>Calculation!$A37</f>
        <v>0</v>
      </c>
      <c r="D3376" cm="1">
        <f t="array" aca="1" ref="D3376" ca="1">IFERROR(INDEX(Calculation!O:O,MATCH('Reconciliation Layer'!C3376,Calculation!A:A,0),0),"")</f>
        <v>0</v>
      </c>
      <c r="E3376" t="str">
        <f t="shared" ca="1" si="161"/>
        <v/>
      </c>
    </row>
    <row r="3377" spans="1:5">
      <c r="A3377" t="str">
        <f t="shared" si="163"/>
        <v/>
      </c>
      <c r="B3377" t="str">
        <f t="shared" si="162"/>
        <v/>
      </c>
      <c r="C3377" s="2">
        <f>Calculation!$A38</f>
        <v>0</v>
      </c>
      <c r="D3377" cm="1">
        <f t="array" aca="1" ref="D3377" ca="1">IFERROR(INDEX(Calculation!O:O,MATCH('Reconciliation Layer'!C3377,Calculation!A:A,0),0),"")</f>
        <v>0</v>
      </c>
      <c r="E3377" t="str">
        <f t="shared" ca="1" si="161"/>
        <v/>
      </c>
    </row>
    <row r="3378" spans="1:5">
      <c r="A3378" t="str">
        <f t="shared" si="163"/>
        <v/>
      </c>
      <c r="B3378" t="str">
        <f t="shared" si="162"/>
        <v/>
      </c>
      <c r="C3378" s="2">
        <f>Calculation!$A39</f>
        <v>0</v>
      </c>
      <c r="D3378" cm="1">
        <f t="array" aca="1" ref="D3378" ca="1">IFERROR(INDEX(Calculation!O:O,MATCH('Reconciliation Layer'!C3378,Calculation!A:A,0),0),"")</f>
        <v>0</v>
      </c>
      <c r="E3378" t="str">
        <f t="shared" ca="1" si="161"/>
        <v/>
      </c>
    </row>
    <row r="3379" spans="1:5">
      <c r="A3379" t="str">
        <f t="shared" si="163"/>
        <v/>
      </c>
      <c r="B3379" t="str">
        <f t="shared" si="162"/>
        <v/>
      </c>
      <c r="C3379" s="2">
        <f>Calculation!$A40</f>
        <v>0</v>
      </c>
      <c r="D3379" cm="1">
        <f t="array" aca="1" ref="D3379" ca="1">IFERROR(INDEX(Calculation!O:O,MATCH('Reconciliation Layer'!C3379,Calculation!A:A,0),0),"")</f>
        <v>0</v>
      </c>
      <c r="E3379" t="str">
        <f t="shared" ca="1" si="161"/>
        <v/>
      </c>
    </row>
    <row r="3380" spans="1:5">
      <c r="A3380" t="str">
        <f t="shared" si="163"/>
        <v/>
      </c>
      <c r="B3380" t="str">
        <f t="shared" si="162"/>
        <v/>
      </c>
      <c r="C3380" s="2">
        <f>Calculation!$A41</f>
        <v>0</v>
      </c>
      <c r="D3380" cm="1">
        <f t="array" aca="1" ref="D3380" ca="1">IFERROR(INDEX(Calculation!O:O,MATCH('Reconciliation Layer'!C3380,Calculation!A:A,0),0),"")</f>
        <v>0</v>
      </c>
      <c r="E3380" t="str">
        <f t="shared" ca="1" si="161"/>
        <v/>
      </c>
    </row>
    <row r="3381" spans="1:5">
      <c r="A3381" t="str">
        <f t="shared" si="163"/>
        <v/>
      </c>
      <c r="B3381" t="str">
        <f t="shared" si="162"/>
        <v/>
      </c>
      <c r="C3381" s="2">
        <f>Calculation!$A42</f>
        <v>0</v>
      </c>
      <c r="D3381" cm="1">
        <f t="array" aca="1" ref="D3381" ca="1">IFERROR(INDEX(Calculation!O:O,MATCH('Reconciliation Layer'!C3381,Calculation!A:A,0),0),"")</f>
        <v>0</v>
      </c>
      <c r="E3381" t="str">
        <f t="shared" ca="1" si="161"/>
        <v/>
      </c>
    </row>
    <row r="3382" spans="1:5">
      <c r="A3382" t="str">
        <f t="shared" si="163"/>
        <v/>
      </c>
      <c r="B3382" t="str">
        <f t="shared" si="162"/>
        <v/>
      </c>
      <c r="C3382" s="2">
        <f>Calculation!$A43</f>
        <v>0</v>
      </c>
      <c r="D3382" cm="1">
        <f t="array" aca="1" ref="D3382" ca="1">IFERROR(INDEX(Calculation!O:O,MATCH('Reconciliation Layer'!C3382,Calculation!A:A,0),0),"")</f>
        <v>0</v>
      </c>
      <c r="E3382" t="str">
        <f t="shared" ca="1" si="161"/>
        <v/>
      </c>
    </row>
    <row r="3383" spans="1:5">
      <c r="A3383" t="str">
        <f t="shared" si="163"/>
        <v/>
      </c>
      <c r="B3383" t="str">
        <f t="shared" si="162"/>
        <v/>
      </c>
      <c r="C3383" s="2">
        <f>Calculation!$A44</f>
        <v>0</v>
      </c>
      <c r="D3383" cm="1">
        <f t="array" aca="1" ref="D3383" ca="1">IFERROR(INDEX(Calculation!O:O,MATCH('Reconciliation Layer'!C3383,Calculation!A:A,0),0),"")</f>
        <v>0</v>
      </c>
      <c r="E3383" t="str">
        <f t="shared" ca="1" si="161"/>
        <v/>
      </c>
    </row>
    <row r="3384" spans="1:5">
      <c r="A3384" t="str">
        <f t="shared" si="163"/>
        <v/>
      </c>
      <c r="B3384" t="str">
        <f t="shared" si="162"/>
        <v/>
      </c>
      <c r="C3384" s="2">
        <f>Calculation!$A45</f>
        <v>0</v>
      </c>
      <c r="D3384" cm="1">
        <f t="array" aca="1" ref="D3384" ca="1">IFERROR(INDEX(Calculation!O:O,MATCH('Reconciliation Layer'!C3384,Calculation!A:A,0),0),"")</f>
        <v>0</v>
      </c>
      <c r="E3384" t="str">
        <f t="shared" ca="1" si="161"/>
        <v/>
      </c>
    </row>
    <row r="3385" spans="1:5">
      <c r="A3385" t="str">
        <f t="shared" si="163"/>
        <v/>
      </c>
      <c r="B3385" t="str">
        <f t="shared" si="162"/>
        <v/>
      </c>
      <c r="C3385" s="2">
        <f>Calculation!$A46</f>
        <v>0</v>
      </c>
      <c r="D3385" cm="1">
        <f t="array" aca="1" ref="D3385" ca="1">IFERROR(INDEX(Calculation!O:O,MATCH('Reconciliation Layer'!C3385,Calculation!A:A,0),0),"")</f>
        <v>0</v>
      </c>
      <c r="E3385" t="str">
        <f t="shared" ref="E3385:E3448" ca="1" si="164">IF(D3385&lt;&gt;0,CONCATENATE(B3385,C3385,),"")</f>
        <v/>
      </c>
    </row>
    <row r="3386" spans="1:5">
      <c r="A3386" t="str">
        <f t="shared" si="163"/>
        <v/>
      </c>
      <c r="B3386" t="str">
        <f t="shared" si="162"/>
        <v/>
      </c>
      <c r="C3386" s="2">
        <f>Calculation!$A47</f>
        <v>0</v>
      </c>
      <c r="D3386" cm="1">
        <f t="array" aca="1" ref="D3386" ca="1">IFERROR(INDEX(Calculation!O:O,MATCH('Reconciliation Layer'!C3386,Calculation!A:A,0),0),"")</f>
        <v>0</v>
      </c>
      <c r="E3386" t="str">
        <f t="shared" ca="1" si="164"/>
        <v/>
      </c>
    </row>
    <row r="3387" spans="1:5">
      <c r="A3387" t="str">
        <f t="shared" si="163"/>
        <v/>
      </c>
      <c r="B3387" t="str">
        <f t="shared" si="162"/>
        <v/>
      </c>
      <c r="C3387" s="2">
        <f>Calculation!$A48</f>
        <v>0</v>
      </c>
      <c r="D3387" cm="1">
        <f t="array" aca="1" ref="D3387" ca="1">IFERROR(INDEX(Calculation!O:O,MATCH('Reconciliation Layer'!C3387,Calculation!A:A,0),0),"")</f>
        <v>0</v>
      </c>
      <c r="E3387" t="str">
        <f t="shared" ca="1" si="164"/>
        <v/>
      </c>
    </row>
    <row r="3388" spans="1:5">
      <c r="A3388" t="str">
        <f t="shared" si="163"/>
        <v/>
      </c>
      <c r="B3388" t="str">
        <f t="shared" si="162"/>
        <v/>
      </c>
      <c r="C3388" s="2">
        <f>Calculation!$A49</f>
        <v>0</v>
      </c>
      <c r="D3388" cm="1">
        <f t="array" aca="1" ref="D3388" ca="1">IFERROR(INDEX(Calculation!O:O,MATCH('Reconciliation Layer'!C3388,Calculation!A:A,0),0),"")</f>
        <v>0</v>
      </c>
      <c r="E3388" t="str">
        <f t="shared" ca="1" si="164"/>
        <v/>
      </c>
    </row>
    <row r="3389" spans="1:5">
      <c r="A3389" t="str">
        <f t="shared" si="163"/>
        <v/>
      </c>
      <c r="B3389" t="str">
        <f t="shared" si="162"/>
        <v/>
      </c>
      <c r="C3389" s="2">
        <f>Calculation!$A50</f>
        <v>0</v>
      </c>
      <c r="D3389" cm="1">
        <f t="array" aca="1" ref="D3389" ca="1">IFERROR(INDEX(Calculation!O:O,MATCH('Reconciliation Layer'!C3389,Calculation!A:A,0),0),"")</f>
        <v>0</v>
      </c>
      <c r="E3389" t="str">
        <f t="shared" ca="1" si="164"/>
        <v/>
      </c>
    </row>
    <row r="3390" spans="1:5">
      <c r="A3390" t="str">
        <f t="shared" si="163"/>
        <v/>
      </c>
      <c r="B3390" t="str">
        <f t="shared" si="162"/>
        <v/>
      </c>
      <c r="C3390" s="2">
        <f>Calculation!$A51</f>
        <v>0</v>
      </c>
      <c r="D3390" cm="1">
        <f t="array" aca="1" ref="D3390" ca="1">IFERROR(INDEX(Calculation!O:O,MATCH('Reconciliation Layer'!C3390,Calculation!A:A,0),0),"")</f>
        <v>0</v>
      </c>
      <c r="E3390" t="str">
        <f t="shared" ca="1" si="164"/>
        <v/>
      </c>
    </row>
    <row r="3391" spans="1:5">
      <c r="A3391" t="str">
        <f t="shared" si="163"/>
        <v/>
      </c>
      <c r="B3391" t="str">
        <f t="shared" si="162"/>
        <v/>
      </c>
      <c r="C3391" s="2">
        <f>Calculation!$A52</f>
        <v>0</v>
      </c>
      <c r="D3391" cm="1">
        <f t="array" aca="1" ref="D3391" ca="1">IFERROR(INDEX(Calculation!O:O,MATCH('Reconciliation Layer'!C3391,Calculation!A:A,0),0),"")</f>
        <v>0</v>
      </c>
      <c r="E3391" t="str">
        <f t="shared" ca="1" si="164"/>
        <v/>
      </c>
    </row>
    <row r="3392" spans="1:5">
      <c r="A3392" t="str">
        <f t="shared" si="163"/>
        <v/>
      </c>
      <c r="B3392" t="str">
        <f t="shared" si="162"/>
        <v/>
      </c>
      <c r="C3392" s="2">
        <f>Calculation!$A53</f>
        <v>0</v>
      </c>
      <c r="D3392" cm="1">
        <f t="array" aca="1" ref="D3392" ca="1">IFERROR(INDEX(Calculation!O:O,MATCH('Reconciliation Layer'!C3392,Calculation!A:A,0),0),"")</f>
        <v>0</v>
      </c>
      <c r="E3392" t="str">
        <f t="shared" ca="1" si="164"/>
        <v/>
      </c>
    </row>
    <row r="3393" spans="1:5">
      <c r="A3393" t="str">
        <f t="shared" si="163"/>
        <v/>
      </c>
      <c r="B3393" t="str">
        <f t="shared" si="162"/>
        <v/>
      </c>
      <c r="C3393" s="2">
        <f>Calculation!$A54</f>
        <v>0</v>
      </c>
      <c r="D3393" cm="1">
        <f t="array" aca="1" ref="D3393" ca="1">IFERROR(INDEX(Calculation!O:O,MATCH('Reconciliation Layer'!C3393,Calculation!A:A,0),0),"")</f>
        <v>0</v>
      </c>
      <c r="E3393" t="str">
        <f t="shared" ca="1" si="164"/>
        <v/>
      </c>
    </row>
    <row r="3394" spans="1:5">
      <c r="A3394" t="str">
        <f t="shared" si="163"/>
        <v/>
      </c>
      <c r="B3394" t="str">
        <f t="shared" si="162"/>
        <v/>
      </c>
      <c r="C3394" s="2">
        <f>Calculation!$A55</f>
        <v>0</v>
      </c>
      <c r="D3394" cm="1">
        <f t="array" aca="1" ref="D3394" ca="1">IFERROR(INDEX(Calculation!O:O,MATCH('Reconciliation Layer'!C3394,Calculation!A:A,0),0),"")</f>
        <v>0</v>
      </c>
      <c r="E3394" t="str">
        <f t="shared" ca="1" si="164"/>
        <v/>
      </c>
    </row>
    <row r="3395" spans="1:5">
      <c r="A3395" t="str">
        <f t="shared" si="163"/>
        <v/>
      </c>
      <c r="B3395" t="str">
        <f t="shared" si="162"/>
        <v/>
      </c>
      <c r="C3395" s="2">
        <f>Calculation!$A56</f>
        <v>0</v>
      </c>
      <c r="D3395" cm="1">
        <f t="array" aca="1" ref="D3395" ca="1">IFERROR(INDEX(Calculation!O:O,MATCH('Reconciliation Layer'!C3395,Calculation!A:A,0),0),"")</f>
        <v>0</v>
      </c>
      <c r="E3395" t="str">
        <f t="shared" ca="1" si="164"/>
        <v/>
      </c>
    </row>
    <row r="3396" spans="1:5">
      <c r="A3396" t="str">
        <f t="shared" si="163"/>
        <v/>
      </c>
      <c r="B3396" t="str">
        <f t="shared" si="162"/>
        <v/>
      </c>
      <c r="C3396" s="2">
        <f>Calculation!$A57</f>
        <v>0</v>
      </c>
      <c r="D3396" cm="1">
        <f t="array" aca="1" ref="D3396" ca="1">IFERROR(INDEX(Calculation!O:O,MATCH('Reconciliation Layer'!C3396,Calculation!A:A,0),0),"")</f>
        <v>0</v>
      </c>
      <c r="E3396" t="str">
        <f t="shared" ca="1" si="164"/>
        <v/>
      </c>
    </row>
    <row r="3397" spans="1:5">
      <c r="A3397" t="str">
        <f t="shared" si="163"/>
        <v/>
      </c>
      <c r="B3397" t="str">
        <f t="shared" si="162"/>
        <v/>
      </c>
      <c r="C3397" s="2">
        <f>Calculation!$A58</f>
        <v>0</v>
      </c>
      <c r="D3397" cm="1">
        <f t="array" aca="1" ref="D3397" ca="1">IFERROR(INDEX(Calculation!O:O,MATCH('Reconciliation Layer'!C3397,Calculation!A:A,0),0),"")</f>
        <v>0</v>
      </c>
      <c r="E3397" t="str">
        <f t="shared" ca="1" si="164"/>
        <v/>
      </c>
    </row>
    <row r="3398" spans="1:5">
      <c r="A3398" t="str">
        <f t="shared" si="163"/>
        <v/>
      </c>
      <c r="B3398" t="str">
        <f t="shared" si="162"/>
        <v/>
      </c>
      <c r="C3398" s="2">
        <f>Calculation!$A59</f>
        <v>0</v>
      </c>
      <c r="D3398" cm="1">
        <f t="array" aca="1" ref="D3398" ca="1">IFERROR(INDEX(Calculation!O:O,MATCH('Reconciliation Layer'!C3398,Calculation!A:A,0),0),"")</f>
        <v>0</v>
      </c>
      <c r="E3398" t="str">
        <f t="shared" ca="1" si="164"/>
        <v/>
      </c>
    </row>
    <row r="3399" spans="1:5">
      <c r="A3399" t="str">
        <f t="shared" si="163"/>
        <v/>
      </c>
      <c r="B3399" t="str">
        <f t="shared" si="162"/>
        <v/>
      </c>
      <c r="C3399" s="2">
        <f>Calculation!$A60</f>
        <v>0</v>
      </c>
      <c r="D3399" cm="1">
        <f t="array" aca="1" ref="D3399" ca="1">IFERROR(INDEX(Calculation!O:O,MATCH('Reconciliation Layer'!C3399,Calculation!A:A,0),0),"")</f>
        <v>0</v>
      </c>
      <c r="E3399" t="str">
        <f t="shared" ca="1" si="164"/>
        <v/>
      </c>
    </row>
    <row r="3400" spans="1:5">
      <c r="A3400" t="str">
        <f t="shared" si="163"/>
        <v/>
      </c>
      <c r="B3400" t="str">
        <f t="shared" si="162"/>
        <v/>
      </c>
      <c r="C3400" s="2">
        <f>Calculation!$A61</f>
        <v>0</v>
      </c>
      <c r="D3400" cm="1">
        <f t="array" aca="1" ref="D3400" ca="1">IFERROR(INDEX(Calculation!O:O,MATCH('Reconciliation Layer'!C3400,Calculation!A:A,0),0),"")</f>
        <v>0</v>
      </c>
      <c r="E3400" t="str">
        <f t="shared" ca="1" si="164"/>
        <v/>
      </c>
    </row>
    <row r="3401" spans="1:5">
      <c r="A3401" t="str">
        <f t="shared" si="163"/>
        <v/>
      </c>
      <c r="B3401" t="str">
        <f t="shared" si="162"/>
        <v/>
      </c>
      <c r="C3401" s="2">
        <f>Calculation!$A62</f>
        <v>0</v>
      </c>
      <c r="D3401" cm="1">
        <f t="array" aca="1" ref="D3401" ca="1">IFERROR(INDEX(Calculation!O:O,MATCH('Reconciliation Layer'!C3401,Calculation!A:A,0),0),"")</f>
        <v>0</v>
      </c>
      <c r="E3401" t="str">
        <f t="shared" ca="1" si="164"/>
        <v/>
      </c>
    </row>
    <row r="3402" spans="1:5">
      <c r="A3402" t="str">
        <f t="shared" si="163"/>
        <v/>
      </c>
      <c r="B3402" t="str">
        <f t="shared" si="162"/>
        <v/>
      </c>
      <c r="C3402" s="2">
        <f>Calculation!$A63</f>
        <v>0</v>
      </c>
      <c r="D3402" cm="1">
        <f t="array" aca="1" ref="D3402" ca="1">IFERROR(INDEX(Calculation!O:O,MATCH('Reconciliation Layer'!C3402,Calculation!A:A,0),0),"")</f>
        <v>0</v>
      </c>
      <c r="E3402" t="str">
        <f t="shared" ca="1" si="164"/>
        <v/>
      </c>
    </row>
    <row r="3403" spans="1:5">
      <c r="A3403" t="str">
        <f t="shared" si="163"/>
        <v/>
      </c>
      <c r="B3403" t="str">
        <f t="shared" si="162"/>
        <v/>
      </c>
      <c r="C3403" s="2">
        <f>Calculation!$A64</f>
        <v>0</v>
      </c>
      <c r="D3403" cm="1">
        <f t="array" aca="1" ref="D3403" ca="1">IFERROR(INDEX(Calculation!O:O,MATCH('Reconciliation Layer'!C3403,Calculation!A:A,0),0),"")</f>
        <v>0</v>
      </c>
      <c r="E3403" t="str">
        <f t="shared" ca="1" si="164"/>
        <v/>
      </c>
    </row>
    <row r="3404" spans="1:5">
      <c r="A3404" t="str">
        <f t="shared" si="163"/>
        <v/>
      </c>
      <c r="B3404" t="str">
        <f t="shared" si="162"/>
        <v/>
      </c>
      <c r="C3404" s="2">
        <f>Calculation!$A65</f>
        <v>0</v>
      </c>
      <c r="D3404" cm="1">
        <f t="array" aca="1" ref="D3404" ca="1">IFERROR(INDEX(Calculation!O:O,MATCH('Reconciliation Layer'!C3404,Calculation!A:A,0),0),"")</f>
        <v>0</v>
      </c>
      <c r="E3404" t="str">
        <f t="shared" ca="1" si="164"/>
        <v/>
      </c>
    </row>
    <row r="3405" spans="1:5">
      <c r="A3405" t="str">
        <f t="shared" si="163"/>
        <v/>
      </c>
      <c r="B3405" t="str">
        <f t="shared" si="162"/>
        <v/>
      </c>
      <c r="C3405" s="2">
        <f>Calculation!$A66</f>
        <v>0</v>
      </c>
      <c r="D3405" cm="1">
        <f t="array" aca="1" ref="D3405" ca="1">IFERROR(INDEX(Calculation!O:O,MATCH('Reconciliation Layer'!C3405,Calculation!A:A,0),0),"")</f>
        <v>0</v>
      </c>
      <c r="E3405" t="str">
        <f t="shared" ca="1" si="164"/>
        <v/>
      </c>
    </row>
    <row r="3406" spans="1:5">
      <c r="A3406" t="str">
        <f t="shared" si="163"/>
        <v/>
      </c>
      <c r="B3406" t="str">
        <f t="shared" si="162"/>
        <v/>
      </c>
      <c r="C3406" s="2">
        <f>Calculation!$A67</f>
        <v>0</v>
      </c>
      <c r="D3406" cm="1">
        <f t="array" aca="1" ref="D3406" ca="1">IFERROR(INDEX(Calculation!O:O,MATCH('Reconciliation Layer'!C3406,Calculation!A:A,0),0),"")</f>
        <v>0</v>
      </c>
      <c r="E3406" t="str">
        <f t="shared" ca="1" si="164"/>
        <v/>
      </c>
    </row>
    <row r="3407" spans="1:5">
      <c r="A3407" t="str">
        <f t="shared" si="163"/>
        <v/>
      </c>
      <c r="B3407" t="str">
        <f t="shared" si="162"/>
        <v/>
      </c>
      <c r="C3407" s="2">
        <f>Calculation!$A68</f>
        <v>0</v>
      </c>
      <c r="D3407" cm="1">
        <f t="array" aca="1" ref="D3407" ca="1">IFERROR(INDEX(Calculation!O:O,MATCH('Reconciliation Layer'!C3407,Calculation!A:A,0),0),"")</f>
        <v>0</v>
      </c>
      <c r="E3407" t="str">
        <f t="shared" ca="1" si="164"/>
        <v/>
      </c>
    </row>
    <row r="3408" spans="1:5">
      <c r="A3408" t="str">
        <f t="shared" si="163"/>
        <v/>
      </c>
      <c r="B3408" t="str">
        <f t="shared" ref="B3408:B3471" si="165">IF(C3408&gt;0,CONCATENATE(A3408," | ","Daily Summary"),"")</f>
        <v/>
      </c>
      <c r="C3408" s="2">
        <f>Calculation!$A69</f>
        <v>0</v>
      </c>
      <c r="D3408" cm="1">
        <f t="array" aca="1" ref="D3408" ca="1">IFERROR(INDEX(Calculation!O:O,MATCH('Reconciliation Layer'!C3408,Calculation!A:A,0),0),"")</f>
        <v>0</v>
      </c>
      <c r="E3408" t="str">
        <f t="shared" ca="1" si="164"/>
        <v/>
      </c>
    </row>
    <row r="3409" spans="1:5">
      <c r="A3409" t="str">
        <f t="shared" ref="A3409:A3472" si="166">IF(C3409&gt;0,A3408,"")</f>
        <v/>
      </c>
      <c r="B3409" t="str">
        <f t="shared" si="165"/>
        <v/>
      </c>
      <c r="C3409" s="2">
        <f>Calculation!$A70</f>
        <v>0</v>
      </c>
      <c r="D3409" cm="1">
        <f t="array" aca="1" ref="D3409" ca="1">IFERROR(INDEX(Calculation!O:O,MATCH('Reconciliation Layer'!C3409,Calculation!A:A,0),0),"")</f>
        <v>0</v>
      </c>
      <c r="E3409" t="str">
        <f t="shared" ca="1" si="164"/>
        <v/>
      </c>
    </row>
    <row r="3410" spans="1:5">
      <c r="A3410" t="str">
        <f t="shared" si="166"/>
        <v/>
      </c>
      <c r="B3410" t="str">
        <f t="shared" si="165"/>
        <v/>
      </c>
      <c r="C3410" s="2">
        <f>Calculation!$A71</f>
        <v>0</v>
      </c>
      <c r="D3410" cm="1">
        <f t="array" aca="1" ref="D3410" ca="1">IFERROR(INDEX(Calculation!O:O,MATCH('Reconciliation Layer'!C3410,Calculation!A:A,0),0),"")</f>
        <v>0</v>
      </c>
      <c r="E3410" t="str">
        <f t="shared" ca="1" si="164"/>
        <v/>
      </c>
    </row>
    <row r="3411" spans="1:5">
      <c r="A3411" t="str">
        <f t="shared" si="166"/>
        <v/>
      </c>
      <c r="B3411" t="str">
        <f t="shared" si="165"/>
        <v/>
      </c>
      <c r="C3411" s="2">
        <f>Calculation!$A72</f>
        <v>0</v>
      </c>
      <c r="D3411" cm="1">
        <f t="array" aca="1" ref="D3411" ca="1">IFERROR(INDEX(Calculation!O:O,MATCH('Reconciliation Layer'!C3411,Calculation!A:A,0),0),"")</f>
        <v>0</v>
      </c>
      <c r="E3411" t="str">
        <f t="shared" ca="1" si="164"/>
        <v/>
      </c>
    </row>
    <row r="3412" spans="1:5">
      <c r="A3412" t="str">
        <f t="shared" si="166"/>
        <v/>
      </c>
      <c r="B3412" t="str">
        <f t="shared" si="165"/>
        <v/>
      </c>
      <c r="C3412" s="2">
        <f>Calculation!$A73</f>
        <v>0</v>
      </c>
      <c r="D3412" cm="1">
        <f t="array" aca="1" ref="D3412" ca="1">IFERROR(INDEX(Calculation!O:O,MATCH('Reconciliation Layer'!C3412,Calculation!A:A,0),0),"")</f>
        <v>0</v>
      </c>
      <c r="E3412" t="str">
        <f t="shared" ca="1" si="164"/>
        <v/>
      </c>
    </row>
    <row r="3413" spans="1:5">
      <c r="A3413" t="str">
        <f t="shared" si="166"/>
        <v/>
      </c>
      <c r="B3413" t="str">
        <f t="shared" si="165"/>
        <v/>
      </c>
      <c r="C3413" s="2">
        <f>Calculation!$A74</f>
        <v>0</v>
      </c>
      <c r="D3413" cm="1">
        <f t="array" aca="1" ref="D3413" ca="1">IFERROR(INDEX(Calculation!O:O,MATCH('Reconciliation Layer'!C3413,Calculation!A:A,0),0),"")</f>
        <v>0</v>
      </c>
      <c r="E3413" t="str">
        <f t="shared" ca="1" si="164"/>
        <v/>
      </c>
    </row>
    <row r="3414" spans="1:5">
      <c r="A3414" t="str">
        <f t="shared" si="166"/>
        <v/>
      </c>
      <c r="B3414" t="str">
        <f t="shared" si="165"/>
        <v/>
      </c>
      <c r="C3414" s="2">
        <f>Calculation!$A75</f>
        <v>0</v>
      </c>
      <c r="D3414" cm="1">
        <f t="array" aca="1" ref="D3414" ca="1">IFERROR(INDEX(Calculation!O:O,MATCH('Reconciliation Layer'!C3414,Calculation!A:A,0),0),"")</f>
        <v>0</v>
      </c>
      <c r="E3414" t="str">
        <f t="shared" ca="1" si="164"/>
        <v/>
      </c>
    </row>
    <row r="3415" spans="1:5">
      <c r="A3415" t="str">
        <f t="shared" si="166"/>
        <v/>
      </c>
      <c r="B3415" t="str">
        <f t="shared" si="165"/>
        <v/>
      </c>
      <c r="C3415" s="2">
        <f>Calculation!$A76</f>
        <v>0</v>
      </c>
      <c r="D3415" cm="1">
        <f t="array" aca="1" ref="D3415" ca="1">IFERROR(INDEX(Calculation!O:O,MATCH('Reconciliation Layer'!C3415,Calculation!A:A,0),0),"")</f>
        <v>0</v>
      </c>
      <c r="E3415" t="str">
        <f t="shared" ca="1" si="164"/>
        <v/>
      </c>
    </row>
    <row r="3416" spans="1:5">
      <c r="A3416" t="str">
        <f t="shared" si="166"/>
        <v/>
      </c>
      <c r="B3416" t="str">
        <f t="shared" si="165"/>
        <v/>
      </c>
      <c r="C3416" s="2">
        <f>Calculation!$A77</f>
        <v>0</v>
      </c>
      <c r="D3416" cm="1">
        <f t="array" aca="1" ref="D3416" ca="1">IFERROR(INDEX(Calculation!O:O,MATCH('Reconciliation Layer'!C3416,Calculation!A:A,0),0),"")</f>
        <v>0</v>
      </c>
      <c r="E3416" t="str">
        <f t="shared" ca="1" si="164"/>
        <v/>
      </c>
    </row>
    <row r="3417" spans="1:5">
      <c r="A3417" t="str">
        <f t="shared" si="166"/>
        <v/>
      </c>
      <c r="B3417" t="str">
        <f t="shared" si="165"/>
        <v/>
      </c>
      <c r="C3417" s="2">
        <f>Calculation!$A78</f>
        <v>0</v>
      </c>
      <c r="D3417" cm="1">
        <f t="array" aca="1" ref="D3417" ca="1">IFERROR(INDEX(Calculation!O:O,MATCH('Reconciliation Layer'!C3417,Calculation!A:A,0),0),"")</f>
        <v>0</v>
      </c>
      <c r="E3417" t="str">
        <f t="shared" ca="1" si="164"/>
        <v/>
      </c>
    </row>
    <row r="3418" spans="1:5">
      <c r="A3418" t="str">
        <f t="shared" si="166"/>
        <v/>
      </c>
      <c r="B3418" t="str">
        <f t="shared" si="165"/>
        <v/>
      </c>
      <c r="C3418" s="2">
        <f>Calculation!$A79</f>
        <v>0</v>
      </c>
      <c r="D3418" cm="1">
        <f t="array" aca="1" ref="D3418" ca="1">IFERROR(INDEX(Calculation!O:O,MATCH('Reconciliation Layer'!C3418,Calculation!A:A,0),0),"")</f>
        <v>0</v>
      </c>
      <c r="E3418" t="str">
        <f t="shared" ca="1" si="164"/>
        <v/>
      </c>
    </row>
    <row r="3419" spans="1:5">
      <c r="A3419" t="str">
        <f t="shared" si="166"/>
        <v/>
      </c>
      <c r="B3419" t="str">
        <f t="shared" si="165"/>
        <v/>
      </c>
      <c r="C3419" s="2">
        <f>Calculation!$A80</f>
        <v>0</v>
      </c>
      <c r="D3419" cm="1">
        <f t="array" aca="1" ref="D3419" ca="1">IFERROR(INDEX(Calculation!O:O,MATCH('Reconciliation Layer'!C3419,Calculation!A:A,0),0),"")</f>
        <v>0</v>
      </c>
      <c r="E3419" t="str">
        <f t="shared" ca="1" si="164"/>
        <v/>
      </c>
    </row>
    <row r="3420" spans="1:5">
      <c r="A3420" t="str">
        <f t="shared" si="166"/>
        <v/>
      </c>
      <c r="B3420" t="str">
        <f t="shared" si="165"/>
        <v/>
      </c>
      <c r="C3420" s="2">
        <f>Calculation!$A81</f>
        <v>0</v>
      </c>
      <c r="D3420" cm="1">
        <f t="array" aca="1" ref="D3420" ca="1">IFERROR(INDEX(Calculation!O:O,MATCH('Reconciliation Layer'!C3420,Calculation!A:A,0),0),"")</f>
        <v>0</v>
      </c>
      <c r="E3420" t="str">
        <f t="shared" ca="1" si="164"/>
        <v/>
      </c>
    </row>
    <row r="3421" spans="1:5">
      <c r="A3421" t="str">
        <f t="shared" si="166"/>
        <v/>
      </c>
      <c r="B3421" t="str">
        <f t="shared" si="165"/>
        <v/>
      </c>
      <c r="C3421" s="2">
        <f>Calculation!$A82</f>
        <v>0</v>
      </c>
      <c r="D3421" cm="1">
        <f t="array" aca="1" ref="D3421" ca="1">IFERROR(INDEX(Calculation!O:O,MATCH('Reconciliation Layer'!C3421,Calculation!A:A,0),0),"")</f>
        <v>0</v>
      </c>
      <c r="E3421" t="str">
        <f t="shared" ca="1" si="164"/>
        <v/>
      </c>
    </row>
    <row r="3422" spans="1:5">
      <c r="A3422" t="str">
        <f t="shared" si="166"/>
        <v/>
      </c>
      <c r="B3422" t="str">
        <f t="shared" si="165"/>
        <v/>
      </c>
      <c r="C3422" s="2">
        <f>Calculation!$A83</f>
        <v>0</v>
      </c>
      <c r="D3422" cm="1">
        <f t="array" aca="1" ref="D3422" ca="1">IFERROR(INDEX(Calculation!O:O,MATCH('Reconciliation Layer'!C3422,Calculation!A:A,0),0),"")</f>
        <v>0</v>
      </c>
      <c r="E3422" t="str">
        <f t="shared" ca="1" si="164"/>
        <v/>
      </c>
    </row>
    <row r="3423" spans="1:5">
      <c r="A3423" t="str">
        <f t="shared" si="166"/>
        <v/>
      </c>
      <c r="B3423" t="str">
        <f t="shared" si="165"/>
        <v/>
      </c>
      <c r="C3423" s="2">
        <f>Calculation!$A84</f>
        <v>0</v>
      </c>
      <c r="D3423" cm="1">
        <f t="array" aca="1" ref="D3423" ca="1">IFERROR(INDEX(Calculation!O:O,MATCH('Reconciliation Layer'!C3423,Calculation!A:A,0),0),"")</f>
        <v>0</v>
      </c>
      <c r="E3423" t="str">
        <f t="shared" ca="1" si="164"/>
        <v/>
      </c>
    </row>
    <row r="3424" spans="1:5">
      <c r="A3424" t="str">
        <f t="shared" si="166"/>
        <v/>
      </c>
      <c r="B3424" t="str">
        <f t="shared" si="165"/>
        <v/>
      </c>
      <c r="C3424" s="2">
        <f>Calculation!$A85</f>
        <v>0</v>
      </c>
      <c r="D3424" cm="1">
        <f t="array" aca="1" ref="D3424" ca="1">IFERROR(INDEX(Calculation!O:O,MATCH('Reconciliation Layer'!C3424,Calculation!A:A,0),0),"")</f>
        <v>0</v>
      </c>
      <c r="E3424" t="str">
        <f t="shared" ca="1" si="164"/>
        <v/>
      </c>
    </row>
    <row r="3425" spans="1:5">
      <c r="A3425" t="str">
        <f t="shared" si="166"/>
        <v/>
      </c>
      <c r="B3425" t="str">
        <f t="shared" si="165"/>
        <v/>
      </c>
      <c r="C3425" s="2">
        <f>Calculation!$A86</f>
        <v>0</v>
      </c>
      <c r="D3425" cm="1">
        <f t="array" aca="1" ref="D3425" ca="1">IFERROR(INDEX(Calculation!O:O,MATCH('Reconciliation Layer'!C3425,Calculation!A:A,0),0),"")</f>
        <v>0</v>
      </c>
      <c r="E3425" t="str">
        <f t="shared" ca="1" si="164"/>
        <v/>
      </c>
    </row>
    <row r="3426" spans="1:5">
      <c r="A3426" t="str">
        <f t="shared" si="166"/>
        <v/>
      </c>
      <c r="B3426" t="str">
        <f t="shared" si="165"/>
        <v/>
      </c>
      <c r="C3426" s="2">
        <f>Calculation!$A87</f>
        <v>0</v>
      </c>
      <c r="D3426" cm="1">
        <f t="array" aca="1" ref="D3426" ca="1">IFERROR(INDEX(Calculation!O:O,MATCH('Reconciliation Layer'!C3426,Calculation!A:A,0),0),"")</f>
        <v>0</v>
      </c>
      <c r="E3426" t="str">
        <f t="shared" ca="1" si="164"/>
        <v/>
      </c>
    </row>
    <row r="3427" spans="1:5">
      <c r="A3427" t="str">
        <f t="shared" si="166"/>
        <v/>
      </c>
      <c r="B3427" t="str">
        <f t="shared" si="165"/>
        <v/>
      </c>
      <c r="C3427" s="2">
        <f>Calculation!$A88</f>
        <v>0</v>
      </c>
      <c r="D3427" cm="1">
        <f t="array" aca="1" ref="D3427" ca="1">IFERROR(INDEX(Calculation!O:O,MATCH('Reconciliation Layer'!C3427,Calculation!A:A,0),0),"")</f>
        <v>0</v>
      </c>
      <c r="E3427" t="str">
        <f t="shared" ca="1" si="164"/>
        <v/>
      </c>
    </row>
    <row r="3428" spans="1:5">
      <c r="A3428" t="str">
        <f t="shared" si="166"/>
        <v/>
      </c>
      <c r="B3428" t="str">
        <f t="shared" si="165"/>
        <v/>
      </c>
      <c r="C3428" s="2">
        <f>Calculation!$A89</f>
        <v>0</v>
      </c>
      <c r="D3428" cm="1">
        <f t="array" aca="1" ref="D3428" ca="1">IFERROR(INDEX(Calculation!O:O,MATCH('Reconciliation Layer'!C3428,Calculation!A:A,0),0),"")</f>
        <v>0</v>
      </c>
      <c r="E3428" t="str">
        <f t="shared" ca="1" si="164"/>
        <v/>
      </c>
    </row>
    <row r="3429" spans="1:5">
      <c r="A3429" t="str">
        <f t="shared" si="166"/>
        <v/>
      </c>
      <c r="B3429" t="str">
        <f t="shared" si="165"/>
        <v/>
      </c>
      <c r="C3429" s="2">
        <f>Calculation!$A90</f>
        <v>0</v>
      </c>
      <c r="D3429" cm="1">
        <f t="array" aca="1" ref="D3429" ca="1">IFERROR(INDEX(Calculation!O:O,MATCH('Reconciliation Layer'!C3429,Calculation!A:A,0),0),"")</f>
        <v>0</v>
      </c>
      <c r="E3429" t="str">
        <f t="shared" ca="1" si="164"/>
        <v/>
      </c>
    </row>
    <row r="3430" spans="1:5">
      <c r="A3430" t="str">
        <f t="shared" si="166"/>
        <v/>
      </c>
      <c r="B3430" t="str">
        <f t="shared" si="165"/>
        <v/>
      </c>
      <c r="C3430" s="2">
        <f>Calculation!$A91</f>
        <v>0</v>
      </c>
      <c r="D3430" cm="1">
        <f t="array" aca="1" ref="D3430" ca="1">IFERROR(INDEX(Calculation!O:O,MATCH('Reconciliation Layer'!C3430,Calculation!A:A,0),0),"")</f>
        <v>0</v>
      </c>
      <c r="E3430" t="str">
        <f t="shared" ca="1" si="164"/>
        <v/>
      </c>
    </row>
    <row r="3431" spans="1:5">
      <c r="A3431" t="str">
        <f t="shared" si="166"/>
        <v/>
      </c>
      <c r="B3431" t="str">
        <f t="shared" si="165"/>
        <v/>
      </c>
      <c r="C3431" s="2">
        <f>Calculation!$A92</f>
        <v>0</v>
      </c>
      <c r="D3431" cm="1">
        <f t="array" aca="1" ref="D3431" ca="1">IFERROR(INDEX(Calculation!O:O,MATCH('Reconciliation Layer'!C3431,Calculation!A:A,0),0),"")</f>
        <v>0</v>
      </c>
      <c r="E3431" t="str">
        <f t="shared" ca="1" si="164"/>
        <v/>
      </c>
    </row>
    <row r="3432" spans="1:5">
      <c r="A3432" t="str">
        <f t="shared" si="166"/>
        <v/>
      </c>
      <c r="B3432" t="str">
        <f t="shared" si="165"/>
        <v/>
      </c>
      <c r="C3432" s="2">
        <f>Calculation!$A93</f>
        <v>0</v>
      </c>
      <c r="D3432" cm="1">
        <f t="array" aca="1" ref="D3432" ca="1">IFERROR(INDEX(Calculation!O:O,MATCH('Reconciliation Layer'!C3432,Calculation!A:A,0),0),"")</f>
        <v>0</v>
      </c>
      <c r="E3432" t="str">
        <f t="shared" ca="1" si="164"/>
        <v/>
      </c>
    </row>
    <row r="3433" spans="1:5">
      <c r="A3433" t="str">
        <f t="shared" si="166"/>
        <v/>
      </c>
      <c r="B3433" t="str">
        <f t="shared" si="165"/>
        <v/>
      </c>
      <c r="C3433" s="2">
        <f>Calculation!$A94</f>
        <v>0</v>
      </c>
      <c r="D3433" cm="1">
        <f t="array" aca="1" ref="D3433" ca="1">IFERROR(INDEX(Calculation!O:O,MATCH('Reconciliation Layer'!C3433,Calculation!A:A,0),0),"")</f>
        <v>0</v>
      </c>
      <c r="E3433" t="str">
        <f t="shared" ca="1" si="164"/>
        <v/>
      </c>
    </row>
    <row r="3434" spans="1:5">
      <c r="A3434" t="str">
        <f t="shared" si="166"/>
        <v/>
      </c>
      <c r="B3434" t="str">
        <f t="shared" si="165"/>
        <v/>
      </c>
      <c r="C3434" s="2">
        <f>Calculation!$A95</f>
        <v>0</v>
      </c>
      <c r="D3434" cm="1">
        <f t="array" aca="1" ref="D3434" ca="1">IFERROR(INDEX(Calculation!O:O,MATCH('Reconciliation Layer'!C3434,Calculation!A:A,0),0),"")</f>
        <v>0</v>
      </c>
      <c r="E3434" t="str">
        <f t="shared" ca="1" si="164"/>
        <v/>
      </c>
    </row>
    <row r="3435" spans="1:5">
      <c r="A3435" t="str">
        <f t="shared" si="166"/>
        <v/>
      </c>
      <c r="B3435" t="str">
        <f t="shared" si="165"/>
        <v/>
      </c>
      <c r="C3435" s="2">
        <f>Calculation!$A96</f>
        <v>0</v>
      </c>
      <c r="D3435" cm="1">
        <f t="array" aca="1" ref="D3435" ca="1">IFERROR(INDEX(Calculation!O:O,MATCH('Reconciliation Layer'!C3435,Calculation!A:A,0),0),"")</f>
        <v>0</v>
      </c>
      <c r="E3435" t="str">
        <f t="shared" ca="1" si="164"/>
        <v/>
      </c>
    </row>
    <row r="3436" spans="1:5">
      <c r="A3436" t="str">
        <f t="shared" si="166"/>
        <v/>
      </c>
      <c r="B3436" t="str">
        <f t="shared" si="165"/>
        <v/>
      </c>
      <c r="C3436" s="2">
        <f>Calculation!$A97</f>
        <v>0</v>
      </c>
      <c r="D3436" cm="1">
        <f t="array" aca="1" ref="D3436" ca="1">IFERROR(INDEX(Calculation!O:O,MATCH('Reconciliation Layer'!C3436,Calculation!A:A,0),0),"")</f>
        <v>0</v>
      </c>
      <c r="E3436" t="str">
        <f t="shared" ca="1" si="164"/>
        <v/>
      </c>
    </row>
    <row r="3437" spans="1:5">
      <c r="A3437" t="str">
        <f t="shared" si="166"/>
        <v/>
      </c>
      <c r="B3437" t="str">
        <f t="shared" si="165"/>
        <v/>
      </c>
      <c r="C3437" s="2">
        <f>Calculation!$A98</f>
        <v>0</v>
      </c>
      <c r="D3437" cm="1">
        <f t="array" aca="1" ref="D3437" ca="1">IFERROR(INDEX(Calculation!O:O,MATCH('Reconciliation Layer'!C3437,Calculation!A:A,0),0),"")</f>
        <v>0</v>
      </c>
      <c r="E3437" t="str">
        <f t="shared" ca="1" si="164"/>
        <v/>
      </c>
    </row>
    <row r="3438" spans="1:5">
      <c r="A3438" t="str">
        <f t="shared" si="166"/>
        <v/>
      </c>
      <c r="B3438" t="str">
        <f t="shared" si="165"/>
        <v/>
      </c>
      <c r="C3438" s="2">
        <f>Calculation!$A99</f>
        <v>0</v>
      </c>
      <c r="D3438" cm="1">
        <f t="array" aca="1" ref="D3438" ca="1">IFERROR(INDEX(Calculation!O:O,MATCH('Reconciliation Layer'!C3438,Calculation!A:A,0),0),"")</f>
        <v>0</v>
      </c>
      <c r="E3438" t="str">
        <f t="shared" ca="1" si="164"/>
        <v/>
      </c>
    </row>
    <row r="3439" spans="1:5">
      <c r="A3439" t="str">
        <f t="shared" si="166"/>
        <v/>
      </c>
      <c r="B3439" t="str">
        <f t="shared" si="165"/>
        <v/>
      </c>
      <c r="C3439" s="2">
        <f>Calculation!$A100</f>
        <v>0</v>
      </c>
      <c r="D3439" cm="1">
        <f t="array" aca="1" ref="D3439" ca="1">IFERROR(INDEX(Calculation!O:O,MATCH('Reconciliation Layer'!C3439,Calculation!A:A,0),0),"")</f>
        <v>0</v>
      </c>
      <c r="E3439" t="str">
        <f t="shared" ca="1" si="164"/>
        <v/>
      </c>
    </row>
    <row r="3440" spans="1:5">
      <c r="A3440" t="str">
        <f t="shared" si="166"/>
        <v/>
      </c>
      <c r="B3440" t="str">
        <f t="shared" si="165"/>
        <v/>
      </c>
      <c r="C3440" s="2">
        <f>Calculation!$A101</f>
        <v>0</v>
      </c>
      <c r="D3440" cm="1">
        <f t="array" aca="1" ref="D3440" ca="1">IFERROR(INDEX(Calculation!O:O,MATCH('Reconciliation Layer'!C3440,Calculation!A:A,0),0),"")</f>
        <v>0</v>
      </c>
      <c r="E3440" t="str">
        <f t="shared" ca="1" si="164"/>
        <v/>
      </c>
    </row>
    <row r="3441" spans="1:5">
      <c r="A3441" t="str">
        <f t="shared" si="166"/>
        <v/>
      </c>
      <c r="B3441" t="str">
        <f t="shared" si="165"/>
        <v/>
      </c>
      <c r="C3441" s="2">
        <f>Calculation!$A102</f>
        <v>0</v>
      </c>
      <c r="D3441" cm="1">
        <f t="array" aca="1" ref="D3441" ca="1">IFERROR(INDEX(Calculation!O:O,MATCH('Reconciliation Layer'!C3441,Calculation!A:A,0),0),"")</f>
        <v>0</v>
      </c>
      <c r="E3441" t="str">
        <f t="shared" ca="1" si="164"/>
        <v/>
      </c>
    </row>
    <row r="3442" spans="1:5">
      <c r="A3442" t="str">
        <f t="shared" si="166"/>
        <v/>
      </c>
      <c r="B3442" t="str">
        <f t="shared" si="165"/>
        <v/>
      </c>
      <c r="C3442" s="2">
        <f>Calculation!$A103</f>
        <v>0</v>
      </c>
      <c r="D3442" cm="1">
        <f t="array" aca="1" ref="D3442" ca="1">IFERROR(INDEX(Calculation!O:O,MATCH('Reconciliation Layer'!C3442,Calculation!A:A,0),0),"")</f>
        <v>0</v>
      </c>
      <c r="E3442" t="str">
        <f t="shared" ca="1" si="164"/>
        <v/>
      </c>
    </row>
    <row r="3443" spans="1:5">
      <c r="A3443" t="str">
        <f t="shared" si="166"/>
        <v/>
      </c>
      <c r="B3443" t="str">
        <f t="shared" si="165"/>
        <v/>
      </c>
      <c r="C3443" s="2">
        <f>Calculation!$A104</f>
        <v>0</v>
      </c>
      <c r="D3443" cm="1">
        <f t="array" aca="1" ref="D3443" ca="1">IFERROR(INDEX(Calculation!O:O,MATCH('Reconciliation Layer'!C3443,Calculation!A:A,0),0),"")</f>
        <v>0</v>
      </c>
      <c r="E3443" t="str">
        <f t="shared" ca="1" si="164"/>
        <v/>
      </c>
    </row>
    <row r="3444" spans="1:5">
      <c r="A3444" t="str">
        <f t="shared" si="166"/>
        <v/>
      </c>
      <c r="B3444" t="str">
        <f t="shared" si="165"/>
        <v/>
      </c>
      <c r="C3444" s="2">
        <f>Calculation!$A105</f>
        <v>0</v>
      </c>
      <c r="D3444" cm="1">
        <f t="array" aca="1" ref="D3444" ca="1">IFERROR(INDEX(Calculation!O:O,MATCH('Reconciliation Layer'!C3444,Calculation!A:A,0),0),"")</f>
        <v>0</v>
      </c>
      <c r="E3444" t="str">
        <f t="shared" ca="1" si="164"/>
        <v/>
      </c>
    </row>
    <row r="3445" spans="1:5">
      <c r="A3445" t="str">
        <f t="shared" si="166"/>
        <v/>
      </c>
      <c r="B3445" t="str">
        <f t="shared" si="165"/>
        <v/>
      </c>
      <c r="C3445" s="2">
        <f>Calculation!$A106</f>
        <v>0</v>
      </c>
      <c r="D3445" cm="1">
        <f t="array" aca="1" ref="D3445" ca="1">IFERROR(INDEX(Calculation!O:O,MATCH('Reconciliation Layer'!C3445,Calculation!A:A,0),0),"")</f>
        <v>0</v>
      </c>
      <c r="E3445" t="str">
        <f t="shared" ca="1" si="164"/>
        <v/>
      </c>
    </row>
    <row r="3446" spans="1:5">
      <c r="A3446" t="str">
        <f t="shared" si="166"/>
        <v/>
      </c>
      <c r="B3446" t="str">
        <f t="shared" si="165"/>
        <v/>
      </c>
      <c r="C3446" s="2">
        <f>Calculation!$A107</f>
        <v>0</v>
      </c>
      <c r="D3446" cm="1">
        <f t="array" aca="1" ref="D3446" ca="1">IFERROR(INDEX(Calculation!O:O,MATCH('Reconciliation Layer'!C3446,Calculation!A:A,0),0),"")</f>
        <v>0</v>
      </c>
      <c r="E3446" t="str">
        <f t="shared" ca="1" si="164"/>
        <v/>
      </c>
    </row>
    <row r="3447" spans="1:5">
      <c r="A3447" t="str">
        <f t="shared" si="166"/>
        <v/>
      </c>
      <c r="B3447" t="str">
        <f t="shared" si="165"/>
        <v/>
      </c>
      <c r="C3447" s="2">
        <f>Calculation!$A108</f>
        <v>0</v>
      </c>
      <c r="D3447" cm="1">
        <f t="array" aca="1" ref="D3447" ca="1">IFERROR(INDEX(Calculation!O:O,MATCH('Reconciliation Layer'!C3447,Calculation!A:A,0),0),"")</f>
        <v>0</v>
      </c>
      <c r="E3447" t="str">
        <f t="shared" ca="1" si="164"/>
        <v/>
      </c>
    </row>
    <row r="3448" spans="1:5">
      <c r="A3448" t="str">
        <f t="shared" si="166"/>
        <v/>
      </c>
      <c r="B3448" t="str">
        <f t="shared" si="165"/>
        <v/>
      </c>
      <c r="C3448" s="2">
        <f>Calculation!$A109</f>
        <v>0</v>
      </c>
      <c r="D3448" cm="1">
        <f t="array" aca="1" ref="D3448" ca="1">IFERROR(INDEX(Calculation!O:O,MATCH('Reconciliation Layer'!C3448,Calculation!A:A,0),0),"")</f>
        <v>0</v>
      </c>
      <c r="E3448" t="str">
        <f t="shared" ca="1" si="164"/>
        <v/>
      </c>
    </row>
    <row r="3449" spans="1:5">
      <c r="A3449" t="str">
        <f t="shared" si="166"/>
        <v/>
      </c>
      <c r="B3449" t="str">
        <f t="shared" si="165"/>
        <v/>
      </c>
      <c r="C3449" s="2">
        <f>Calculation!$A110</f>
        <v>0</v>
      </c>
      <c r="D3449" cm="1">
        <f t="array" aca="1" ref="D3449" ca="1">IFERROR(INDEX(Calculation!O:O,MATCH('Reconciliation Layer'!C3449,Calculation!A:A,0),0),"")</f>
        <v>0</v>
      </c>
      <c r="E3449" t="str">
        <f t="shared" ref="E3449:E3512" ca="1" si="167">IF(D3449&lt;&gt;0,CONCATENATE(B3449,C3449,),"")</f>
        <v/>
      </c>
    </row>
    <row r="3450" spans="1:5">
      <c r="A3450" t="str">
        <f t="shared" si="166"/>
        <v/>
      </c>
      <c r="B3450" t="str">
        <f t="shared" si="165"/>
        <v/>
      </c>
      <c r="C3450" s="2">
        <f>Calculation!$A111</f>
        <v>0</v>
      </c>
      <c r="D3450" cm="1">
        <f t="array" aca="1" ref="D3450" ca="1">IFERROR(INDEX(Calculation!O:O,MATCH('Reconciliation Layer'!C3450,Calculation!A:A,0),0),"")</f>
        <v>0</v>
      </c>
      <c r="E3450" t="str">
        <f t="shared" ca="1" si="167"/>
        <v/>
      </c>
    </row>
    <row r="3451" spans="1:5">
      <c r="A3451" t="str">
        <f t="shared" si="166"/>
        <v/>
      </c>
      <c r="B3451" t="str">
        <f t="shared" si="165"/>
        <v/>
      </c>
      <c r="C3451" s="2">
        <f>Calculation!$A112</f>
        <v>0</v>
      </c>
      <c r="D3451" cm="1">
        <f t="array" aca="1" ref="D3451" ca="1">IFERROR(INDEX(Calculation!O:O,MATCH('Reconciliation Layer'!C3451,Calculation!A:A,0),0),"")</f>
        <v>0</v>
      </c>
      <c r="E3451" t="str">
        <f t="shared" ca="1" si="167"/>
        <v/>
      </c>
    </row>
    <row r="3452" spans="1:5">
      <c r="A3452" t="str">
        <f t="shared" si="166"/>
        <v/>
      </c>
      <c r="B3452" t="str">
        <f t="shared" si="165"/>
        <v/>
      </c>
      <c r="C3452" s="2">
        <f>Calculation!$A113</f>
        <v>0</v>
      </c>
      <c r="D3452" cm="1">
        <f t="array" aca="1" ref="D3452" ca="1">IFERROR(INDEX(Calculation!O:O,MATCH('Reconciliation Layer'!C3452,Calculation!A:A,0),0),"")</f>
        <v>0</v>
      </c>
      <c r="E3452" t="str">
        <f t="shared" ca="1" si="167"/>
        <v/>
      </c>
    </row>
    <row r="3453" spans="1:5">
      <c r="A3453" t="str">
        <f t="shared" si="166"/>
        <v/>
      </c>
      <c r="B3453" t="str">
        <f t="shared" si="165"/>
        <v/>
      </c>
      <c r="C3453" s="2">
        <f>Calculation!$A114</f>
        <v>0</v>
      </c>
      <c r="D3453" cm="1">
        <f t="array" aca="1" ref="D3453" ca="1">IFERROR(INDEX(Calculation!O:O,MATCH('Reconciliation Layer'!C3453,Calculation!A:A,0),0),"")</f>
        <v>0</v>
      </c>
      <c r="E3453" t="str">
        <f t="shared" ca="1" si="167"/>
        <v/>
      </c>
    </row>
    <row r="3454" spans="1:5">
      <c r="A3454" t="str">
        <f t="shared" si="166"/>
        <v/>
      </c>
      <c r="B3454" t="str">
        <f t="shared" si="165"/>
        <v/>
      </c>
      <c r="C3454" s="2">
        <f>Calculation!$A115</f>
        <v>0</v>
      </c>
      <c r="D3454" cm="1">
        <f t="array" aca="1" ref="D3454" ca="1">IFERROR(INDEX(Calculation!O:O,MATCH('Reconciliation Layer'!C3454,Calculation!A:A,0),0),"")</f>
        <v>0</v>
      </c>
      <c r="E3454" t="str">
        <f t="shared" ca="1" si="167"/>
        <v/>
      </c>
    </row>
    <row r="3455" spans="1:5">
      <c r="A3455" t="str">
        <f t="shared" si="166"/>
        <v/>
      </c>
      <c r="B3455" t="str">
        <f t="shared" si="165"/>
        <v/>
      </c>
      <c r="C3455" s="2">
        <f>Calculation!$A116</f>
        <v>0</v>
      </c>
      <c r="D3455" cm="1">
        <f t="array" aca="1" ref="D3455" ca="1">IFERROR(INDEX(Calculation!O:O,MATCH('Reconciliation Layer'!C3455,Calculation!A:A,0),0),"")</f>
        <v>0</v>
      </c>
      <c r="E3455" t="str">
        <f t="shared" ca="1" si="167"/>
        <v/>
      </c>
    </row>
    <row r="3456" spans="1:5">
      <c r="A3456" t="str">
        <f t="shared" si="166"/>
        <v/>
      </c>
      <c r="B3456" t="str">
        <f t="shared" si="165"/>
        <v/>
      </c>
      <c r="C3456" s="2">
        <f>Calculation!$A117</f>
        <v>0</v>
      </c>
      <c r="D3456" cm="1">
        <f t="array" aca="1" ref="D3456" ca="1">IFERROR(INDEX(Calculation!O:O,MATCH('Reconciliation Layer'!C3456,Calculation!A:A,0),0),"")</f>
        <v>0</v>
      </c>
      <c r="E3456" t="str">
        <f t="shared" ca="1" si="167"/>
        <v/>
      </c>
    </row>
    <row r="3457" spans="1:5">
      <c r="A3457" t="str">
        <f t="shared" si="166"/>
        <v/>
      </c>
      <c r="B3457" t="str">
        <f t="shared" si="165"/>
        <v/>
      </c>
      <c r="C3457" s="2">
        <f>Calculation!$A118</f>
        <v>0</v>
      </c>
      <c r="D3457" cm="1">
        <f t="array" aca="1" ref="D3457" ca="1">IFERROR(INDEX(Calculation!O:O,MATCH('Reconciliation Layer'!C3457,Calculation!A:A,0),0),"")</f>
        <v>0</v>
      </c>
      <c r="E3457" t="str">
        <f t="shared" ca="1" si="167"/>
        <v/>
      </c>
    </row>
    <row r="3458" spans="1:5">
      <c r="A3458" t="str">
        <f t="shared" si="166"/>
        <v/>
      </c>
      <c r="B3458" t="str">
        <f t="shared" si="165"/>
        <v/>
      </c>
      <c r="C3458" s="2">
        <f>Calculation!$A119</f>
        <v>0</v>
      </c>
      <c r="D3458" cm="1">
        <f t="array" aca="1" ref="D3458" ca="1">IFERROR(INDEX(Calculation!O:O,MATCH('Reconciliation Layer'!C3458,Calculation!A:A,0),0),"")</f>
        <v>0</v>
      </c>
      <c r="E3458" t="str">
        <f t="shared" ca="1" si="167"/>
        <v/>
      </c>
    </row>
    <row r="3459" spans="1:5">
      <c r="A3459" t="str">
        <f t="shared" si="166"/>
        <v/>
      </c>
      <c r="B3459" t="str">
        <f t="shared" si="165"/>
        <v/>
      </c>
      <c r="C3459" s="2">
        <f>Calculation!$A120</f>
        <v>0</v>
      </c>
      <c r="D3459" cm="1">
        <f t="array" aca="1" ref="D3459" ca="1">IFERROR(INDEX(Calculation!O:O,MATCH('Reconciliation Layer'!C3459,Calculation!A:A,0),0),"")</f>
        <v>0</v>
      </c>
      <c r="E3459" t="str">
        <f t="shared" ca="1" si="167"/>
        <v/>
      </c>
    </row>
    <row r="3460" spans="1:5">
      <c r="A3460" t="str">
        <f t="shared" si="166"/>
        <v/>
      </c>
      <c r="B3460" t="str">
        <f t="shared" si="165"/>
        <v/>
      </c>
      <c r="C3460" s="2">
        <f>Calculation!$A121</f>
        <v>0</v>
      </c>
      <c r="D3460" cm="1">
        <f t="array" aca="1" ref="D3460" ca="1">IFERROR(INDEX(Calculation!O:O,MATCH('Reconciliation Layer'!C3460,Calculation!A:A,0),0),"")</f>
        <v>0</v>
      </c>
      <c r="E3460" t="str">
        <f t="shared" ca="1" si="167"/>
        <v/>
      </c>
    </row>
    <row r="3461" spans="1:5">
      <c r="A3461" t="str">
        <f t="shared" si="166"/>
        <v/>
      </c>
      <c r="B3461" t="str">
        <f t="shared" si="165"/>
        <v/>
      </c>
      <c r="C3461" s="2">
        <f>Calculation!$A122</f>
        <v>0</v>
      </c>
      <c r="D3461" cm="1">
        <f t="array" aca="1" ref="D3461" ca="1">IFERROR(INDEX(Calculation!O:O,MATCH('Reconciliation Layer'!C3461,Calculation!A:A,0),0),"")</f>
        <v>0</v>
      </c>
      <c r="E3461" t="str">
        <f t="shared" ca="1" si="167"/>
        <v/>
      </c>
    </row>
    <row r="3462" spans="1:5">
      <c r="A3462" t="str">
        <f t="shared" si="166"/>
        <v/>
      </c>
      <c r="B3462" t="str">
        <f t="shared" si="165"/>
        <v/>
      </c>
      <c r="C3462" s="2">
        <f>Calculation!$A123</f>
        <v>0</v>
      </c>
      <c r="D3462" cm="1">
        <f t="array" aca="1" ref="D3462" ca="1">IFERROR(INDEX(Calculation!O:O,MATCH('Reconciliation Layer'!C3462,Calculation!A:A,0),0),"")</f>
        <v>0</v>
      </c>
      <c r="E3462" t="str">
        <f t="shared" ca="1" si="167"/>
        <v/>
      </c>
    </row>
    <row r="3463" spans="1:5">
      <c r="A3463" t="str">
        <f t="shared" si="166"/>
        <v/>
      </c>
      <c r="B3463" t="str">
        <f t="shared" si="165"/>
        <v/>
      </c>
      <c r="C3463" s="2">
        <f>Calculation!$A124</f>
        <v>0</v>
      </c>
      <c r="D3463" cm="1">
        <f t="array" aca="1" ref="D3463" ca="1">IFERROR(INDEX(Calculation!O:O,MATCH('Reconciliation Layer'!C3463,Calculation!A:A,0),0),"")</f>
        <v>0</v>
      </c>
      <c r="E3463" t="str">
        <f t="shared" ca="1" si="167"/>
        <v/>
      </c>
    </row>
    <row r="3464" spans="1:5">
      <c r="A3464" t="str">
        <f t="shared" si="166"/>
        <v/>
      </c>
      <c r="B3464" t="str">
        <f t="shared" si="165"/>
        <v/>
      </c>
      <c r="C3464" s="2">
        <f>Calculation!$A125</f>
        <v>0</v>
      </c>
      <c r="D3464" cm="1">
        <f t="array" aca="1" ref="D3464" ca="1">IFERROR(INDEX(Calculation!O:O,MATCH('Reconciliation Layer'!C3464,Calculation!A:A,0),0),"")</f>
        <v>0</v>
      </c>
      <c r="E3464" t="str">
        <f t="shared" ca="1" si="167"/>
        <v/>
      </c>
    </row>
    <row r="3465" spans="1:5">
      <c r="A3465" t="str">
        <f t="shared" si="166"/>
        <v/>
      </c>
      <c r="B3465" t="str">
        <f t="shared" si="165"/>
        <v/>
      </c>
      <c r="C3465" s="2">
        <f>Calculation!$A126</f>
        <v>0</v>
      </c>
      <c r="D3465" cm="1">
        <f t="array" aca="1" ref="D3465" ca="1">IFERROR(INDEX(Calculation!O:O,MATCH('Reconciliation Layer'!C3465,Calculation!A:A,0),0),"")</f>
        <v>0</v>
      </c>
      <c r="E3465" t="str">
        <f t="shared" ca="1" si="167"/>
        <v/>
      </c>
    </row>
    <row r="3466" spans="1:5">
      <c r="A3466" t="str">
        <f t="shared" si="166"/>
        <v/>
      </c>
      <c r="B3466" t="str">
        <f t="shared" si="165"/>
        <v/>
      </c>
      <c r="C3466" s="2">
        <f>Calculation!$A127</f>
        <v>0</v>
      </c>
      <c r="D3466" cm="1">
        <f t="array" aca="1" ref="D3466" ca="1">IFERROR(INDEX(Calculation!O:O,MATCH('Reconciliation Layer'!C3466,Calculation!A:A,0),0),"")</f>
        <v>0</v>
      </c>
      <c r="E3466" t="str">
        <f t="shared" ca="1" si="167"/>
        <v/>
      </c>
    </row>
    <row r="3467" spans="1:5">
      <c r="A3467" t="str">
        <f t="shared" si="166"/>
        <v/>
      </c>
      <c r="B3467" t="str">
        <f t="shared" si="165"/>
        <v/>
      </c>
      <c r="C3467" s="2">
        <f>Calculation!$A128</f>
        <v>0</v>
      </c>
      <c r="D3467" cm="1">
        <f t="array" aca="1" ref="D3467" ca="1">IFERROR(INDEX(Calculation!O:O,MATCH('Reconciliation Layer'!C3467,Calculation!A:A,0),0),"")</f>
        <v>0</v>
      </c>
      <c r="E3467" t="str">
        <f t="shared" ca="1" si="167"/>
        <v/>
      </c>
    </row>
    <row r="3468" spans="1:5">
      <c r="A3468" t="str">
        <f t="shared" si="166"/>
        <v/>
      </c>
      <c r="B3468" t="str">
        <f t="shared" si="165"/>
        <v/>
      </c>
      <c r="C3468" s="2">
        <f>Calculation!$A129</f>
        <v>0</v>
      </c>
      <c r="D3468" cm="1">
        <f t="array" aca="1" ref="D3468" ca="1">IFERROR(INDEX(Calculation!O:O,MATCH('Reconciliation Layer'!C3468,Calculation!A:A,0),0),"")</f>
        <v>0</v>
      </c>
      <c r="E3468" t="str">
        <f t="shared" ca="1" si="167"/>
        <v/>
      </c>
    </row>
    <row r="3469" spans="1:5">
      <c r="A3469" t="str">
        <f t="shared" si="166"/>
        <v/>
      </c>
      <c r="B3469" t="str">
        <f t="shared" si="165"/>
        <v/>
      </c>
      <c r="C3469" s="2">
        <f>Calculation!$A130</f>
        <v>0</v>
      </c>
      <c r="D3469" cm="1">
        <f t="array" aca="1" ref="D3469" ca="1">IFERROR(INDEX(Calculation!O:O,MATCH('Reconciliation Layer'!C3469,Calculation!A:A,0),0),"")</f>
        <v>0</v>
      </c>
      <c r="E3469" t="str">
        <f t="shared" ca="1" si="167"/>
        <v/>
      </c>
    </row>
    <row r="3470" spans="1:5">
      <c r="A3470" t="str">
        <f t="shared" si="166"/>
        <v/>
      </c>
      <c r="B3470" t="str">
        <f t="shared" si="165"/>
        <v/>
      </c>
      <c r="C3470" s="2">
        <f>Calculation!$A131</f>
        <v>0</v>
      </c>
      <c r="D3470" cm="1">
        <f t="array" aca="1" ref="D3470" ca="1">IFERROR(INDEX(Calculation!O:O,MATCH('Reconciliation Layer'!C3470,Calculation!A:A,0),0),"")</f>
        <v>0</v>
      </c>
      <c r="E3470" t="str">
        <f t="shared" ca="1" si="167"/>
        <v/>
      </c>
    </row>
    <row r="3471" spans="1:5">
      <c r="A3471" t="str">
        <f t="shared" si="166"/>
        <v/>
      </c>
      <c r="B3471" t="str">
        <f t="shared" si="165"/>
        <v/>
      </c>
      <c r="C3471" s="2">
        <f>Calculation!$A132</f>
        <v>0</v>
      </c>
      <c r="D3471" cm="1">
        <f t="array" aca="1" ref="D3471" ca="1">IFERROR(INDEX(Calculation!O:O,MATCH('Reconciliation Layer'!C3471,Calculation!A:A,0),0),"")</f>
        <v>0</v>
      </c>
      <c r="E3471" t="str">
        <f t="shared" ca="1" si="167"/>
        <v/>
      </c>
    </row>
    <row r="3472" spans="1:5">
      <c r="A3472" t="str">
        <f t="shared" si="166"/>
        <v/>
      </c>
      <c r="B3472" t="str">
        <f t="shared" ref="B3472:B3535" si="168">IF(C3472&gt;0,CONCATENATE(A3472," | ","Daily Summary"),"")</f>
        <v/>
      </c>
      <c r="C3472" s="2">
        <f>Calculation!$A133</f>
        <v>0</v>
      </c>
      <c r="D3472" cm="1">
        <f t="array" aca="1" ref="D3472" ca="1">IFERROR(INDEX(Calculation!O:O,MATCH('Reconciliation Layer'!C3472,Calculation!A:A,0),0),"")</f>
        <v>0</v>
      </c>
      <c r="E3472" t="str">
        <f t="shared" ca="1" si="167"/>
        <v/>
      </c>
    </row>
    <row r="3473" spans="1:5">
      <c r="A3473" t="str">
        <f t="shared" ref="A3473:A3536" si="169">IF(C3473&gt;0,A3472,"")</f>
        <v/>
      </c>
      <c r="B3473" t="str">
        <f t="shared" si="168"/>
        <v/>
      </c>
      <c r="C3473" s="2">
        <f>Calculation!$A134</f>
        <v>0</v>
      </c>
      <c r="D3473" cm="1">
        <f t="array" aca="1" ref="D3473" ca="1">IFERROR(INDEX(Calculation!O:O,MATCH('Reconciliation Layer'!C3473,Calculation!A:A,0),0),"")</f>
        <v>0</v>
      </c>
      <c r="E3473" t="str">
        <f t="shared" ca="1" si="167"/>
        <v/>
      </c>
    </row>
    <row r="3474" spans="1:5">
      <c r="A3474" t="str">
        <f t="shared" si="169"/>
        <v/>
      </c>
      <c r="B3474" t="str">
        <f t="shared" si="168"/>
        <v/>
      </c>
      <c r="C3474" s="2">
        <f>Calculation!$A135</f>
        <v>0</v>
      </c>
      <c r="D3474" cm="1">
        <f t="array" aca="1" ref="D3474" ca="1">IFERROR(INDEX(Calculation!O:O,MATCH('Reconciliation Layer'!C3474,Calculation!A:A,0),0),"")</f>
        <v>0</v>
      </c>
      <c r="E3474" t="str">
        <f t="shared" ca="1" si="167"/>
        <v/>
      </c>
    </row>
    <row r="3475" spans="1:5">
      <c r="A3475" t="str">
        <f t="shared" si="169"/>
        <v/>
      </c>
      <c r="B3475" t="str">
        <f t="shared" si="168"/>
        <v/>
      </c>
      <c r="C3475" s="2">
        <f>Calculation!$A136</f>
        <v>0</v>
      </c>
      <c r="D3475" cm="1">
        <f t="array" aca="1" ref="D3475" ca="1">IFERROR(INDEX(Calculation!O:O,MATCH('Reconciliation Layer'!C3475,Calculation!A:A,0),0),"")</f>
        <v>0</v>
      </c>
      <c r="E3475" t="str">
        <f t="shared" ca="1" si="167"/>
        <v/>
      </c>
    </row>
    <row r="3476" spans="1:5">
      <c r="A3476" t="str">
        <f t="shared" si="169"/>
        <v/>
      </c>
      <c r="B3476" t="str">
        <f t="shared" si="168"/>
        <v/>
      </c>
      <c r="C3476" s="2">
        <f>Calculation!$A137</f>
        <v>0</v>
      </c>
      <c r="D3476" cm="1">
        <f t="array" aca="1" ref="D3476" ca="1">IFERROR(INDEX(Calculation!O:O,MATCH('Reconciliation Layer'!C3476,Calculation!A:A,0),0),"")</f>
        <v>0</v>
      </c>
      <c r="E3476" t="str">
        <f t="shared" ca="1" si="167"/>
        <v/>
      </c>
    </row>
    <row r="3477" spans="1:5">
      <c r="A3477" t="str">
        <f t="shared" si="169"/>
        <v/>
      </c>
      <c r="B3477" t="str">
        <f t="shared" si="168"/>
        <v/>
      </c>
      <c r="C3477" s="2">
        <f>Calculation!$A138</f>
        <v>0</v>
      </c>
      <c r="D3477" cm="1">
        <f t="array" aca="1" ref="D3477" ca="1">IFERROR(INDEX(Calculation!O:O,MATCH('Reconciliation Layer'!C3477,Calculation!A:A,0),0),"")</f>
        <v>0</v>
      </c>
      <c r="E3477" t="str">
        <f t="shared" ca="1" si="167"/>
        <v/>
      </c>
    </row>
    <row r="3478" spans="1:5">
      <c r="A3478" t="str">
        <f t="shared" si="169"/>
        <v/>
      </c>
      <c r="B3478" t="str">
        <f t="shared" si="168"/>
        <v/>
      </c>
      <c r="C3478" s="2">
        <f>Calculation!$A139</f>
        <v>0</v>
      </c>
      <c r="D3478" cm="1">
        <f t="array" aca="1" ref="D3478" ca="1">IFERROR(INDEX(Calculation!O:O,MATCH('Reconciliation Layer'!C3478,Calculation!A:A,0),0),"")</f>
        <v>0</v>
      </c>
      <c r="E3478" t="str">
        <f t="shared" ca="1" si="167"/>
        <v/>
      </c>
    </row>
    <row r="3479" spans="1:5">
      <c r="A3479" t="str">
        <f t="shared" si="169"/>
        <v/>
      </c>
      <c r="B3479" t="str">
        <f t="shared" si="168"/>
        <v/>
      </c>
      <c r="C3479" s="2">
        <f>Calculation!$A140</f>
        <v>0</v>
      </c>
      <c r="D3479" cm="1">
        <f t="array" aca="1" ref="D3479" ca="1">IFERROR(INDEX(Calculation!O:O,MATCH('Reconciliation Layer'!C3479,Calculation!A:A,0),0),"")</f>
        <v>0</v>
      </c>
      <c r="E3479" t="str">
        <f t="shared" ca="1" si="167"/>
        <v/>
      </c>
    </row>
    <row r="3480" spans="1:5">
      <c r="A3480" t="str">
        <f t="shared" si="169"/>
        <v/>
      </c>
      <c r="B3480" t="str">
        <f t="shared" si="168"/>
        <v/>
      </c>
      <c r="C3480" s="2">
        <f>Calculation!$A141</f>
        <v>0</v>
      </c>
      <c r="D3480" cm="1">
        <f t="array" aca="1" ref="D3480" ca="1">IFERROR(INDEX(Calculation!O:O,MATCH('Reconciliation Layer'!C3480,Calculation!A:A,0),0),"")</f>
        <v>0</v>
      </c>
      <c r="E3480" t="str">
        <f t="shared" ca="1" si="167"/>
        <v/>
      </c>
    </row>
    <row r="3481" spans="1:5">
      <c r="A3481" t="str">
        <f t="shared" si="169"/>
        <v/>
      </c>
      <c r="B3481" t="str">
        <f t="shared" si="168"/>
        <v/>
      </c>
      <c r="C3481" s="2">
        <f>Calculation!$A142</f>
        <v>0</v>
      </c>
      <c r="D3481" cm="1">
        <f t="array" aca="1" ref="D3481" ca="1">IFERROR(INDEX(Calculation!O:O,MATCH('Reconciliation Layer'!C3481,Calculation!A:A,0),0),"")</f>
        <v>0</v>
      </c>
      <c r="E3481" t="str">
        <f t="shared" ca="1" si="167"/>
        <v/>
      </c>
    </row>
    <row r="3482" spans="1:5">
      <c r="A3482" t="str">
        <f t="shared" si="169"/>
        <v/>
      </c>
      <c r="B3482" t="str">
        <f t="shared" si="168"/>
        <v/>
      </c>
      <c r="C3482" s="2">
        <f>Calculation!$A143</f>
        <v>0</v>
      </c>
      <c r="D3482" cm="1">
        <f t="array" aca="1" ref="D3482" ca="1">IFERROR(INDEX(Calculation!O:O,MATCH('Reconciliation Layer'!C3482,Calculation!A:A,0),0),"")</f>
        <v>0</v>
      </c>
      <c r="E3482" t="str">
        <f t="shared" ca="1" si="167"/>
        <v/>
      </c>
    </row>
    <row r="3483" spans="1:5">
      <c r="A3483" t="str">
        <f t="shared" si="169"/>
        <v/>
      </c>
      <c r="B3483" t="str">
        <f t="shared" si="168"/>
        <v/>
      </c>
      <c r="C3483" s="2">
        <f>Calculation!$A144</f>
        <v>0</v>
      </c>
      <c r="D3483" cm="1">
        <f t="array" aca="1" ref="D3483" ca="1">IFERROR(INDEX(Calculation!O:O,MATCH('Reconciliation Layer'!C3483,Calculation!A:A,0),0),"")</f>
        <v>0</v>
      </c>
      <c r="E3483" t="str">
        <f t="shared" ca="1" si="167"/>
        <v/>
      </c>
    </row>
    <row r="3484" spans="1:5">
      <c r="A3484" t="str">
        <f t="shared" si="169"/>
        <v/>
      </c>
      <c r="B3484" t="str">
        <f t="shared" si="168"/>
        <v/>
      </c>
      <c r="C3484" s="2">
        <f>Calculation!$A145</f>
        <v>0</v>
      </c>
      <c r="D3484" cm="1">
        <f t="array" aca="1" ref="D3484" ca="1">IFERROR(INDEX(Calculation!O:O,MATCH('Reconciliation Layer'!C3484,Calculation!A:A,0),0),"")</f>
        <v>0</v>
      </c>
      <c r="E3484" t="str">
        <f t="shared" ca="1" si="167"/>
        <v/>
      </c>
    </row>
    <row r="3485" spans="1:5">
      <c r="A3485" t="str">
        <f t="shared" si="169"/>
        <v/>
      </c>
      <c r="B3485" t="str">
        <f t="shared" si="168"/>
        <v/>
      </c>
      <c r="C3485" s="2">
        <f>Calculation!$A146</f>
        <v>0</v>
      </c>
      <c r="D3485" cm="1">
        <f t="array" aca="1" ref="D3485" ca="1">IFERROR(INDEX(Calculation!O:O,MATCH('Reconciliation Layer'!C3485,Calculation!A:A,0),0),"")</f>
        <v>0</v>
      </c>
      <c r="E3485" t="str">
        <f t="shared" ca="1" si="167"/>
        <v/>
      </c>
    </row>
    <row r="3486" spans="1:5">
      <c r="A3486" t="str">
        <f t="shared" si="169"/>
        <v/>
      </c>
      <c r="B3486" t="str">
        <f t="shared" si="168"/>
        <v/>
      </c>
      <c r="C3486" s="2">
        <f>Calculation!$A147</f>
        <v>0</v>
      </c>
      <c r="D3486" cm="1">
        <f t="array" aca="1" ref="D3486" ca="1">IFERROR(INDEX(Calculation!O:O,MATCH('Reconciliation Layer'!C3486,Calculation!A:A,0),0),"")</f>
        <v>0</v>
      </c>
      <c r="E3486" t="str">
        <f t="shared" ca="1" si="167"/>
        <v/>
      </c>
    </row>
    <row r="3487" spans="1:5">
      <c r="A3487" t="str">
        <f t="shared" si="169"/>
        <v/>
      </c>
      <c r="B3487" t="str">
        <f t="shared" si="168"/>
        <v/>
      </c>
      <c r="C3487" s="2">
        <f>Calculation!$A148</f>
        <v>0</v>
      </c>
      <c r="D3487" cm="1">
        <f t="array" aca="1" ref="D3487" ca="1">IFERROR(INDEX(Calculation!O:O,MATCH('Reconciliation Layer'!C3487,Calculation!A:A,0),0),"")</f>
        <v>0</v>
      </c>
      <c r="E3487" t="str">
        <f t="shared" ca="1" si="167"/>
        <v/>
      </c>
    </row>
    <row r="3488" spans="1:5">
      <c r="A3488" t="str">
        <f t="shared" si="169"/>
        <v/>
      </c>
      <c r="B3488" t="str">
        <f t="shared" si="168"/>
        <v/>
      </c>
      <c r="C3488" s="2">
        <f>Calculation!$A149</f>
        <v>0</v>
      </c>
      <c r="D3488" cm="1">
        <f t="array" aca="1" ref="D3488" ca="1">IFERROR(INDEX(Calculation!O:O,MATCH('Reconciliation Layer'!C3488,Calculation!A:A,0),0),"")</f>
        <v>0</v>
      </c>
      <c r="E3488" t="str">
        <f t="shared" ca="1" si="167"/>
        <v/>
      </c>
    </row>
    <row r="3489" spans="1:5">
      <c r="A3489" t="str">
        <f t="shared" si="169"/>
        <v/>
      </c>
      <c r="B3489" t="str">
        <f t="shared" si="168"/>
        <v/>
      </c>
      <c r="C3489" s="2">
        <f>Calculation!$A150</f>
        <v>0</v>
      </c>
      <c r="D3489" cm="1">
        <f t="array" aca="1" ref="D3489" ca="1">IFERROR(INDEX(Calculation!O:O,MATCH('Reconciliation Layer'!C3489,Calculation!A:A,0),0),"")</f>
        <v>0</v>
      </c>
      <c r="E3489" t="str">
        <f t="shared" ca="1" si="167"/>
        <v/>
      </c>
    </row>
    <row r="3490" spans="1:5">
      <c r="A3490" t="str">
        <f t="shared" si="169"/>
        <v/>
      </c>
      <c r="B3490" t="str">
        <f t="shared" si="168"/>
        <v/>
      </c>
      <c r="C3490" s="2">
        <f>Calculation!$A151</f>
        <v>0</v>
      </c>
      <c r="D3490" cm="1">
        <f t="array" aca="1" ref="D3490" ca="1">IFERROR(INDEX(Calculation!O:O,MATCH('Reconciliation Layer'!C3490,Calculation!A:A,0),0),"")</f>
        <v>0</v>
      </c>
      <c r="E3490" t="str">
        <f t="shared" ca="1" si="167"/>
        <v/>
      </c>
    </row>
    <row r="3491" spans="1:5">
      <c r="A3491" t="str">
        <f t="shared" si="169"/>
        <v/>
      </c>
      <c r="B3491" t="str">
        <f t="shared" si="168"/>
        <v/>
      </c>
      <c r="C3491" s="2">
        <f>Calculation!$A152</f>
        <v>0</v>
      </c>
      <c r="D3491" cm="1">
        <f t="array" aca="1" ref="D3491" ca="1">IFERROR(INDEX(Calculation!O:O,MATCH('Reconciliation Layer'!C3491,Calculation!A:A,0),0),"")</f>
        <v>0</v>
      </c>
      <c r="E3491" t="str">
        <f t="shared" ca="1" si="167"/>
        <v/>
      </c>
    </row>
    <row r="3492" spans="1:5">
      <c r="A3492" t="str">
        <f t="shared" si="169"/>
        <v/>
      </c>
      <c r="B3492" t="str">
        <f t="shared" si="168"/>
        <v/>
      </c>
      <c r="C3492" s="2">
        <f>Calculation!$A153</f>
        <v>0</v>
      </c>
      <c r="D3492" cm="1">
        <f t="array" aca="1" ref="D3492" ca="1">IFERROR(INDEX(Calculation!O:O,MATCH('Reconciliation Layer'!C3492,Calculation!A:A,0),0),"")</f>
        <v>0</v>
      </c>
      <c r="E3492" t="str">
        <f t="shared" ca="1" si="167"/>
        <v/>
      </c>
    </row>
    <row r="3493" spans="1:5">
      <c r="A3493" t="str">
        <f t="shared" si="169"/>
        <v/>
      </c>
      <c r="B3493" t="str">
        <f t="shared" si="168"/>
        <v/>
      </c>
      <c r="C3493" s="2">
        <f>Calculation!$A154</f>
        <v>0</v>
      </c>
      <c r="D3493" cm="1">
        <f t="array" aca="1" ref="D3493" ca="1">IFERROR(INDEX(Calculation!O:O,MATCH('Reconciliation Layer'!C3493,Calculation!A:A,0),0),"")</f>
        <v>0</v>
      </c>
      <c r="E3493" t="str">
        <f t="shared" ca="1" si="167"/>
        <v/>
      </c>
    </row>
    <row r="3494" spans="1:5">
      <c r="A3494" t="str">
        <f t="shared" si="169"/>
        <v/>
      </c>
      <c r="B3494" t="str">
        <f t="shared" si="168"/>
        <v/>
      </c>
      <c r="C3494" s="2">
        <f>Calculation!$A155</f>
        <v>0</v>
      </c>
      <c r="D3494" cm="1">
        <f t="array" aca="1" ref="D3494" ca="1">IFERROR(INDEX(Calculation!O:O,MATCH('Reconciliation Layer'!C3494,Calculation!A:A,0),0),"")</f>
        <v>0</v>
      </c>
      <c r="E3494" t="str">
        <f t="shared" ca="1" si="167"/>
        <v/>
      </c>
    </row>
    <row r="3495" spans="1:5">
      <c r="A3495" t="str">
        <f t="shared" si="169"/>
        <v/>
      </c>
      <c r="B3495" t="str">
        <f t="shared" si="168"/>
        <v/>
      </c>
      <c r="C3495" s="2">
        <f>Calculation!$A156</f>
        <v>0</v>
      </c>
      <c r="D3495" cm="1">
        <f t="array" aca="1" ref="D3495" ca="1">IFERROR(INDEX(Calculation!O:O,MATCH('Reconciliation Layer'!C3495,Calculation!A:A,0),0),"")</f>
        <v>0</v>
      </c>
      <c r="E3495" t="str">
        <f t="shared" ca="1" si="167"/>
        <v/>
      </c>
    </row>
    <row r="3496" spans="1:5">
      <c r="A3496" t="str">
        <f t="shared" si="169"/>
        <v/>
      </c>
      <c r="B3496" t="str">
        <f t="shared" si="168"/>
        <v/>
      </c>
      <c r="C3496" s="2">
        <f>Calculation!$A157</f>
        <v>0</v>
      </c>
      <c r="D3496" cm="1">
        <f t="array" aca="1" ref="D3496" ca="1">IFERROR(INDEX(Calculation!O:O,MATCH('Reconciliation Layer'!C3496,Calculation!A:A,0),0),"")</f>
        <v>0</v>
      </c>
      <c r="E3496" t="str">
        <f t="shared" ca="1" si="167"/>
        <v/>
      </c>
    </row>
    <row r="3497" spans="1:5">
      <c r="A3497" t="str">
        <f t="shared" si="169"/>
        <v/>
      </c>
      <c r="B3497" t="str">
        <f t="shared" si="168"/>
        <v/>
      </c>
      <c r="C3497" s="2">
        <f>Calculation!$A158</f>
        <v>0</v>
      </c>
      <c r="D3497" cm="1">
        <f t="array" aca="1" ref="D3497" ca="1">IFERROR(INDEX(Calculation!O:O,MATCH('Reconciliation Layer'!C3497,Calculation!A:A,0),0),"")</f>
        <v>0</v>
      </c>
      <c r="E3497" t="str">
        <f t="shared" ca="1" si="167"/>
        <v/>
      </c>
    </row>
    <row r="3498" spans="1:5">
      <c r="A3498" t="str">
        <f t="shared" si="169"/>
        <v/>
      </c>
      <c r="B3498" t="str">
        <f t="shared" si="168"/>
        <v/>
      </c>
      <c r="C3498" s="2">
        <f>Calculation!$A159</f>
        <v>0</v>
      </c>
      <c r="D3498" cm="1">
        <f t="array" aca="1" ref="D3498" ca="1">IFERROR(INDEX(Calculation!O:O,MATCH('Reconciliation Layer'!C3498,Calculation!A:A,0),0),"")</f>
        <v>0</v>
      </c>
      <c r="E3498" t="str">
        <f t="shared" ca="1" si="167"/>
        <v/>
      </c>
    </row>
    <row r="3499" spans="1:5">
      <c r="A3499" t="str">
        <f t="shared" si="169"/>
        <v/>
      </c>
      <c r="B3499" t="str">
        <f t="shared" si="168"/>
        <v/>
      </c>
      <c r="C3499" s="2">
        <f>Calculation!$A160</f>
        <v>0</v>
      </c>
      <c r="D3499" cm="1">
        <f t="array" aca="1" ref="D3499" ca="1">IFERROR(INDEX(Calculation!O:O,MATCH('Reconciliation Layer'!C3499,Calculation!A:A,0),0),"")</f>
        <v>0</v>
      </c>
      <c r="E3499" t="str">
        <f t="shared" ca="1" si="167"/>
        <v/>
      </c>
    </row>
    <row r="3500" spans="1:5">
      <c r="A3500" t="str">
        <f t="shared" si="169"/>
        <v/>
      </c>
      <c r="B3500" t="str">
        <f t="shared" si="168"/>
        <v/>
      </c>
      <c r="C3500" s="2">
        <f>Calculation!$A161</f>
        <v>0</v>
      </c>
      <c r="D3500" cm="1">
        <f t="array" aca="1" ref="D3500" ca="1">IFERROR(INDEX(Calculation!O:O,MATCH('Reconciliation Layer'!C3500,Calculation!A:A,0),0),"")</f>
        <v>0</v>
      </c>
      <c r="E3500" t="str">
        <f t="shared" ca="1" si="167"/>
        <v/>
      </c>
    </row>
    <row r="3501" spans="1:5">
      <c r="A3501" t="str">
        <f t="shared" si="169"/>
        <v/>
      </c>
      <c r="B3501" t="str">
        <f t="shared" si="168"/>
        <v/>
      </c>
      <c r="C3501" s="2">
        <f>Calculation!$A162</f>
        <v>0</v>
      </c>
      <c r="D3501" cm="1">
        <f t="array" aca="1" ref="D3501" ca="1">IFERROR(INDEX(Calculation!O:O,MATCH('Reconciliation Layer'!C3501,Calculation!A:A,0),0),"")</f>
        <v>0</v>
      </c>
      <c r="E3501" t="str">
        <f t="shared" ca="1" si="167"/>
        <v/>
      </c>
    </row>
    <row r="3502" spans="1:5">
      <c r="A3502" t="str">
        <f t="shared" si="169"/>
        <v/>
      </c>
      <c r="B3502" t="str">
        <f t="shared" si="168"/>
        <v/>
      </c>
      <c r="C3502" s="2">
        <f>Calculation!$A163</f>
        <v>0</v>
      </c>
      <c r="D3502" cm="1">
        <f t="array" aca="1" ref="D3502" ca="1">IFERROR(INDEX(Calculation!O:O,MATCH('Reconciliation Layer'!C3502,Calculation!A:A,0),0),"")</f>
        <v>0</v>
      </c>
      <c r="E3502" t="str">
        <f t="shared" ca="1" si="167"/>
        <v/>
      </c>
    </row>
    <row r="3503" spans="1:5">
      <c r="A3503" t="str">
        <f t="shared" si="169"/>
        <v/>
      </c>
      <c r="B3503" t="str">
        <f t="shared" si="168"/>
        <v/>
      </c>
      <c r="C3503" s="2">
        <f>Calculation!$A164</f>
        <v>0</v>
      </c>
      <c r="D3503" cm="1">
        <f t="array" aca="1" ref="D3503" ca="1">IFERROR(INDEX(Calculation!O:O,MATCH('Reconciliation Layer'!C3503,Calculation!A:A,0),0),"")</f>
        <v>0</v>
      </c>
      <c r="E3503" t="str">
        <f t="shared" ca="1" si="167"/>
        <v/>
      </c>
    </row>
    <row r="3504" spans="1:5">
      <c r="A3504" t="str">
        <f t="shared" si="169"/>
        <v/>
      </c>
      <c r="B3504" t="str">
        <f t="shared" si="168"/>
        <v/>
      </c>
      <c r="C3504" s="2">
        <f>Calculation!$A165</f>
        <v>0</v>
      </c>
      <c r="D3504" cm="1">
        <f t="array" aca="1" ref="D3504" ca="1">IFERROR(INDEX(Calculation!O:O,MATCH('Reconciliation Layer'!C3504,Calculation!A:A,0),0),"")</f>
        <v>0</v>
      </c>
      <c r="E3504" t="str">
        <f t="shared" ca="1" si="167"/>
        <v/>
      </c>
    </row>
    <row r="3505" spans="1:5">
      <c r="A3505" t="str">
        <f t="shared" si="169"/>
        <v/>
      </c>
      <c r="B3505" t="str">
        <f t="shared" si="168"/>
        <v/>
      </c>
      <c r="C3505" s="2">
        <f>Calculation!$A166</f>
        <v>0</v>
      </c>
      <c r="D3505" cm="1">
        <f t="array" aca="1" ref="D3505" ca="1">IFERROR(INDEX(Calculation!O:O,MATCH('Reconciliation Layer'!C3505,Calculation!A:A,0),0),"")</f>
        <v>0</v>
      </c>
      <c r="E3505" t="str">
        <f t="shared" ca="1" si="167"/>
        <v/>
      </c>
    </row>
    <row r="3506" spans="1:5">
      <c r="A3506" t="str">
        <f t="shared" si="169"/>
        <v/>
      </c>
      <c r="B3506" t="str">
        <f t="shared" si="168"/>
        <v/>
      </c>
      <c r="C3506" s="2">
        <f>Calculation!$A167</f>
        <v>0</v>
      </c>
      <c r="D3506" cm="1">
        <f t="array" aca="1" ref="D3506" ca="1">IFERROR(INDEX(Calculation!O:O,MATCH('Reconciliation Layer'!C3506,Calculation!A:A,0),0),"")</f>
        <v>0</v>
      </c>
      <c r="E3506" t="str">
        <f t="shared" ca="1" si="167"/>
        <v/>
      </c>
    </row>
    <row r="3507" spans="1:5">
      <c r="A3507" t="str">
        <f t="shared" si="169"/>
        <v/>
      </c>
      <c r="B3507" t="str">
        <f t="shared" si="168"/>
        <v/>
      </c>
      <c r="C3507" s="2">
        <f>Calculation!$A168</f>
        <v>0</v>
      </c>
      <c r="D3507" cm="1">
        <f t="array" aca="1" ref="D3507" ca="1">IFERROR(INDEX(Calculation!O:O,MATCH('Reconciliation Layer'!C3507,Calculation!A:A,0),0),"")</f>
        <v>0</v>
      </c>
      <c r="E3507" t="str">
        <f t="shared" ca="1" si="167"/>
        <v/>
      </c>
    </row>
    <row r="3508" spans="1:5">
      <c r="A3508" t="str">
        <f t="shared" si="169"/>
        <v/>
      </c>
      <c r="B3508" t="str">
        <f t="shared" si="168"/>
        <v/>
      </c>
      <c r="C3508" s="2">
        <f>Calculation!$A169</f>
        <v>0</v>
      </c>
      <c r="D3508" cm="1">
        <f t="array" aca="1" ref="D3508" ca="1">IFERROR(INDEX(Calculation!O:O,MATCH('Reconciliation Layer'!C3508,Calculation!A:A,0),0),"")</f>
        <v>0</v>
      </c>
      <c r="E3508" t="str">
        <f t="shared" ca="1" si="167"/>
        <v/>
      </c>
    </row>
    <row r="3509" spans="1:5">
      <c r="A3509" t="str">
        <f t="shared" si="169"/>
        <v/>
      </c>
      <c r="B3509" t="str">
        <f t="shared" si="168"/>
        <v/>
      </c>
      <c r="C3509" s="2">
        <f>Calculation!$A170</f>
        <v>0</v>
      </c>
      <c r="D3509" cm="1">
        <f t="array" aca="1" ref="D3509" ca="1">IFERROR(INDEX(Calculation!O:O,MATCH('Reconciliation Layer'!C3509,Calculation!A:A,0),0),"")</f>
        <v>0</v>
      </c>
      <c r="E3509" t="str">
        <f t="shared" ca="1" si="167"/>
        <v/>
      </c>
    </row>
    <row r="3510" spans="1:5">
      <c r="A3510" t="str">
        <f t="shared" si="169"/>
        <v/>
      </c>
      <c r="B3510" t="str">
        <f t="shared" si="168"/>
        <v/>
      </c>
      <c r="C3510" s="2">
        <f>Calculation!$A171</f>
        <v>0</v>
      </c>
      <c r="D3510" cm="1">
        <f t="array" aca="1" ref="D3510" ca="1">IFERROR(INDEX(Calculation!O:O,MATCH('Reconciliation Layer'!C3510,Calculation!A:A,0),0),"")</f>
        <v>0</v>
      </c>
      <c r="E3510" t="str">
        <f t="shared" ca="1" si="167"/>
        <v/>
      </c>
    </row>
    <row r="3511" spans="1:5">
      <c r="A3511" t="str">
        <f t="shared" si="169"/>
        <v/>
      </c>
      <c r="B3511" t="str">
        <f t="shared" si="168"/>
        <v/>
      </c>
      <c r="C3511" s="2">
        <f>Calculation!$A172</f>
        <v>0</v>
      </c>
      <c r="D3511" cm="1">
        <f t="array" aca="1" ref="D3511" ca="1">IFERROR(INDEX(Calculation!O:O,MATCH('Reconciliation Layer'!C3511,Calculation!A:A,0),0),"")</f>
        <v>0</v>
      </c>
      <c r="E3511" t="str">
        <f t="shared" ca="1" si="167"/>
        <v/>
      </c>
    </row>
    <row r="3512" spans="1:5">
      <c r="A3512" t="str">
        <f t="shared" si="169"/>
        <v/>
      </c>
      <c r="B3512" t="str">
        <f t="shared" si="168"/>
        <v/>
      </c>
      <c r="C3512" s="2">
        <f>Calculation!$A173</f>
        <v>0</v>
      </c>
      <c r="D3512" cm="1">
        <f t="array" aca="1" ref="D3512" ca="1">IFERROR(INDEX(Calculation!O:O,MATCH('Reconciliation Layer'!C3512,Calculation!A:A,0),0),"")</f>
        <v>0</v>
      </c>
      <c r="E3512" t="str">
        <f t="shared" ca="1" si="167"/>
        <v/>
      </c>
    </row>
    <row r="3513" spans="1:5">
      <c r="A3513" t="str">
        <f t="shared" si="169"/>
        <v/>
      </c>
      <c r="B3513" t="str">
        <f t="shared" si="168"/>
        <v/>
      </c>
      <c r="C3513" s="2">
        <f>Calculation!$A174</f>
        <v>0</v>
      </c>
      <c r="D3513" cm="1">
        <f t="array" aca="1" ref="D3513" ca="1">IFERROR(INDEX(Calculation!O:O,MATCH('Reconciliation Layer'!C3513,Calculation!A:A,0),0),"")</f>
        <v>0</v>
      </c>
      <c r="E3513" t="str">
        <f t="shared" ref="E3513:E3576" ca="1" si="170">IF(D3513&lt;&gt;0,CONCATENATE(B3513,C3513,),"")</f>
        <v/>
      </c>
    </row>
    <row r="3514" spans="1:5">
      <c r="A3514" t="str">
        <f t="shared" si="169"/>
        <v/>
      </c>
      <c r="B3514" t="str">
        <f t="shared" si="168"/>
        <v/>
      </c>
      <c r="C3514" s="2">
        <f>Calculation!$A175</f>
        <v>0</v>
      </c>
      <c r="D3514" cm="1">
        <f t="array" aca="1" ref="D3514" ca="1">IFERROR(INDEX(Calculation!O:O,MATCH('Reconciliation Layer'!C3514,Calculation!A:A,0),0),"")</f>
        <v>0</v>
      </c>
      <c r="E3514" t="str">
        <f t="shared" ca="1" si="170"/>
        <v/>
      </c>
    </row>
    <row r="3515" spans="1:5">
      <c r="A3515" t="str">
        <f t="shared" si="169"/>
        <v/>
      </c>
      <c r="B3515" t="str">
        <f t="shared" si="168"/>
        <v/>
      </c>
      <c r="C3515" s="2">
        <f>Calculation!$A176</f>
        <v>0</v>
      </c>
      <c r="D3515" cm="1">
        <f t="array" aca="1" ref="D3515" ca="1">IFERROR(INDEX(Calculation!O:O,MATCH('Reconciliation Layer'!C3515,Calculation!A:A,0),0),"")</f>
        <v>0</v>
      </c>
      <c r="E3515" t="str">
        <f t="shared" ca="1" si="170"/>
        <v/>
      </c>
    </row>
    <row r="3516" spans="1:5">
      <c r="A3516" t="str">
        <f t="shared" si="169"/>
        <v/>
      </c>
      <c r="B3516" t="str">
        <f t="shared" si="168"/>
        <v/>
      </c>
      <c r="C3516" s="2">
        <f>Calculation!$A177</f>
        <v>0</v>
      </c>
      <c r="D3516" cm="1">
        <f t="array" aca="1" ref="D3516" ca="1">IFERROR(INDEX(Calculation!O:O,MATCH('Reconciliation Layer'!C3516,Calculation!A:A,0),0),"")</f>
        <v>0</v>
      </c>
      <c r="E3516" t="str">
        <f t="shared" ca="1" si="170"/>
        <v/>
      </c>
    </row>
    <row r="3517" spans="1:5">
      <c r="A3517" t="str">
        <f t="shared" si="169"/>
        <v/>
      </c>
      <c r="B3517" t="str">
        <f t="shared" si="168"/>
        <v/>
      </c>
      <c r="C3517" s="2">
        <f>Calculation!$A178</f>
        <v>0</v>
      </c>
      <c r="D3517" cm="1">
        <f t="array" aca="1" ref="D3517" ca="1">IFERROR(INDEX(Calculation!O:O,MATCH('Reconciliation Layer'!C3517,Calculation!A:A,0),0),"")</f>
        <v>0</v>
      </c>
      <c r="E3517" t="str">
        <f t="shared" ca="1" si="170"/>
        <v/>
      </c>
    </row>
    <row r="3518" spans="1:5">
      <c r="A3518" t="str">
        <f t="shared" si="169"/>
        <v/>
      </c>
      <c r="B3518" t="str">
        <f t="shared" si="168"/>
        <v/>
      </c>
      <c r="C3518" s="2">
        <f>Calculation!$A179</f>
        <v>0</v>
      </c>
      <c r="D3518" cm="1">
        <f t="array" aca="1" ref="D3518" ca="1">IFERROR(INDEX(Calculation!O:O,MATCH('Reconciliation Layer'!C3518,Calculation!A:A,0),0),"")</f>
        <v>0</v>
      </c>
      <c r="E3518" t="str">
        <f t="shared" ca="1" si="170"/>
        <v/>
      </c>
    </row>
    <row r="3519" spans="1:5">
      <c r="A3519" t="str">
        <f t="shared" si="169"/>
        <v/>
      </c>
      <c r="B3519" t="str">
        <f t="shared" si="168"/>
        <v/>
      </c>
      <c r="C3519" s="2">
        <f>Calculation!$A180</f>
        <v>0</v>
      </c>
      <c r="D3519" cm="1">
        <f t="array" aca="1" ref="D3519" ca="1">IFERROR(INDEX(Calculation!O:O,MATCH('Reconciliation Layer'!C3519,Calculation!A:A,0),0),"")</f>
        <v>0</v>
      </c>
      <c r="E3519" t="str">
        <f t="shared" ca="1" si="170"/>
        <v/>
      </c>
    </row>
    <row r="3520" spans="1:5">
      <c r="A3520" t="str">
        <f t="shared" si="169"/>
        <v/>
      </c>
      <c r="B3520" t="str">
        <f t="shared" si="168"/>
        <v/>
      </c>
      <c r="C3520" s="2">
        <f>Calculation!$A181</f>
        <v>0</v>
      </c>
      <c r="D3520" cm="1">
        <f t="array" aca="1" ref="D3520" ca="1">IFERROR(INDEX(Calculation!O:O,MATCH('Reconciliation Layer'!C3520,Calculation!A:A,0),0),"")</f>
        <v>0</v>
      </c>
      <c r="E3520" t="str">
        <f t="shared" ca="1" si="170"/>
        <v/>
      </c>
    </row>
    <row r="3521" spans="1:5">
      <c r="A3521" t="str">
        <f t="shared" si="169"/>
        <v/>
      </c>
      <c r="B3521" t="str">
        <f t="shared" si="168"/>
        <v/>
      </c>
      <c r="C3521" s="2">
        <f>Calculation!$A182</f>
        <v>0</v>
      </c>
      <c r="D3521" cm="1">
        <f t="array" aca="1" ref="D3521" ca="1">IFERROR(INDEX(Calculation!O:O,MATCH('Reconciliation Layer'!C3521,Calculation!A:A,0),0),"")</f>
        <v>0</v>
      </c>
      <c r="E3521" t="str">
        <f t="shared" ca="1" si="170"/>
        <v/>
      </c>
    </row>
    <row r="3522" spans="1:5">
      <c r="A3522" t="str">
        <f t="shared" si="169"/>
        <v/>
      </c>
      <c r="B3522" t="str">
        <f t="shared" si="168"/>
        <v/>
      </c>
      <c r="C3522" s="2">
        <f>Calculation!$A183</f>
        <v>0</v>
      </c>
      <c r="D3522" cm="1">
        <f t="array" aca="1" ref="D3522" ca="1">IFERROR(INDEX(Calculation!O:O,MATCH('Reconciliation Layer'!C3522,Calculation!A:A,0),0),"")</f>
        <v>0</v>
      </c>
      <c r="E3522" t="str">
        <f t="shared" ca="1" si="170"/>
        <v/>
      </c>
    </row>
    <row r="3523" spans="1:5">
      <c r="A3523" t="str">
        <f t="shared" si="169"/>
        <v/>
      </c>
      <c r="B3523" t="str">
        <f t="shared" si="168"/>
        <v/>
      </c>
      <c r="C3523" s="2">
        <f>Calculation!$A184</f>
        <v>0</v>
      </c>
      <c r="D3523" cm="1">
        <f t="array" aca="1" ref="D3523" ca="1">IFERROR(INDEX(Calculation!O:O,MATCH('Reconciliation Layer'!C3523,Calculation!A:A,0),0),"")</f>
        <v>0</v>
      </c>
      <c r="E3523" t="str">
        <f t="shared" ca="1" si="170"/>
        <v/>
      </c>
    </row>
    <row r="3524" spans="1:5">
      <c r="A3524" t="str">
        <f t="shared" si="169"/>
        <v/>
      </c>
      <c r="B3524" t="str">
        <f t="shared" si="168"/>
        <v/>
      </c>
      <c r="C3524" s="2">
        <f>Calculation!$A185</f>
        <v>0</v>
      </c>
      <c r="D3524" cm="1">
        <f t="array" aca="1" ref="D3524" ca="1">IFERROR(INDEX(Calculation!O:O,MATCH('Reconciliation Layer'!C3524,Calculation!A:A,0),0),"")</f>
        <v>0</v>
      </c>
      <c r="E3524" t="str">
        <f t="shared" ca="1" si="170"/>
        <v/>
      </c>
    </row>
    <row r="3525" spans="1:5">
      <c r="A3525" t="str">
        <f t="shared" si="169"/>
        <v/>
      </c>
      <c r="B3525" t="str">
        <f t="shared" si="168"/>
        <v/>
      </c>
      <c r="C3525" s="2">
        <f>Calculation!$A186</f>
        <v>0</v>
      </c>
      <c r="D3525" cm="1">
        <f t="array" aca="1" ref="D3525" ca="1">IFERROR(INDEX(Calculation!O:O,MATCH('Reconciliation Layer'!C3525,Calculation!A:A,0),0),"")</f>
        <v>0</v>
      </c>
      <c r="E3525" t="str">
        <f t="shared" ca="1" si="170"/>
        <v/>
      </c>
    </row>
    <row r="3526" spans="1:5">
      <c r="A3526" t="str">
        <f t="shared" si="169"/>
        <v/>
      </c>
      <c r="B3526" t="str">
        <f t="shared" si="168"/>
        <v/>
      </c>
      <c r="C3526" s="2">
        <f>Calculation!$A187</f>
        <v>0</v>
      </c>
      <c r="D3526" cm="1">
        <f t="array" aca="1" ref="D3526" ca="1">IFERROR(INDEX(Calculation!O:O,MATCH('Reconciliation Layer'!C3526,Calculation!A:A,0),0),"")</f>
        <v>0</v>
      </c>
      <c r="E3526" t="str">
        <f t="shared" ca="1" si="170"/>
        <v/>
      </c>
    </row>
    <row r="3527" spans="1:5">
      <c r="A3527" t="str">
        <f t="shared" si="169"/>
        <v/>
      </c>
      <c r="B3527" t="str">
        <f t="shared" si="168"/>
        <v/>
      </c>
      <c r="C3527" s="2">
        <f>Calculation!$A188</f>
        <v>0</v>
      </c>
      <c r="D3527" cm="1">
        <f t="array" aca="1" ref="D3527" ca="1">IFERROR(INDEX(Calculation!O:O,MATCH('Reconciliation Layer'!C3527,Calculation!A:A,0),0),"")</f>
        <v>0</v>
      </c>
      <c r="E3527" t="str">
        <f t="shared" ca="1" si="170"/>
        <v/>
      </c>
    </row>
    <row r="3528" spans="1:5">
      <c r="A3528" t="str">
        <f t="shared" si="169"/>
        <v/>
      </c>
      <c r="B3528" t="str">
        <f t="shared" si="168"/>
        <v/>
      </c>
      <c r="C3528" s="2">
        <f>Calculation!$A189</f>
        <v>0</v>
      </c>
      <c r="D3528" cm="1">
        <f t="array" aca="1" ref="D3528" ca="1">IFERROR(INDEX(Calculation!O:O,MATCH('Reconciliation Layer'!C3528,Calculation!A:A,0),0),"")</f>
        <v>0</v>
      </c>
      <c r="E3528" t="str">
        <f t="shared" ca="1" si="170"/>
        <v/>
      </c>
    </row>
    <row r="3529" spans="1:5">
      <c r="A3529" t="str">
        <f t="shared" si="169"/>
        <v/>
      </c>
      <c r="B3529" t="str">
        <f t="shared" si="168"/>
        <v/>
      </c>
      <c r="C3529" s="2">
        <f>Calculation!$A190</f>
        <v>0</v>
      </c>
      <c r="D3529" cm="1">
        <f t="array" aca="1" ref="D3529" ca="1">IFERROR(INDEX(Calculation!O:O,MATCH('Reconciliation Layer'!C3529,Calculation!A:A,0),0),"")</f>
        <v>0</v>
      </c>
      <c r="E3529" t="str">
        <f t="shared" ca="1" si="170"/>
        <v/>
      </c>
    </row>
    <row r="3530" spans="1:5">
      <c r="A3530" t="str">
        <f t="shared" si="169"/>
        <v/>
      </c>
      <c r="B3530" t="str">
        <f t="shared" si="168"/>
        <v/>
      </c>
      <c r="C3530" s="2">
        <f>Calculation!$A191</f>
        <v>0</v>
      </c>
      <c r="D3530" cm="1">
        <f t="array" aca="1" ref="D3530" ca="1">IFERROR(INDEX(Calculation!O:O,MATCH('Reconciliation Layer'!C3530,Calculation!A:A,0),0),"")</f>
        <v>0</v>
      </c>
      <c r="E3530" t="str">
        <f t="shared" ca="1" si="170"/>
        <v/>
      </c>
    </row>
    <row r="3531" spans="1:5">
      <c r="A3531" t="str">
        <f t="shared" si="169"/>
        <v/>
      </c>
      <c r="B3531" t="str">
        <f t="shared" si="168"/>
        <v/>
      </c>
      <c r="C3531" s="2">
        <f>Calculation!$A192</f>
        <v>0</v>
      </c>
      <c r="D3531" cm="1">
        <f t="array" aca="1" ref="D3531" ca="1">IFERROR(INDEX(Calculation!O:O,MATCH('Reconciliation Layer'!C3531,Calculation!A:A,0),0),"")</f>
        <v>0</v>
      </c>
      <c r="E3531" t="str">
        <f t="shared" ca="1" si="170"/>
        <v/>
      </c>
    </row>
    <row r="3532" spans="1:5">
      <c r="A3532" t="str">
        <f t="shared" si="169"/>
        <v/>
      </c>
      <c r="B3532" t="str">
        <f t="shared" si="168"/>
        <v/>
      </c>
      <c r="C3532" s="2">
        <f>Calculation!$A193</f>
        <v>0</v>
      </c>
      <c r="D3532" cm="1">
        <f t="array" aca="1" ref="D3532" ca="1">IFERROR(INDEX(Calculation!O:O,MATCH('Reconciliation Layer'!C3532,Calculation!A:A,0),0),"")</f>
        <v>0</v>
      </c>
      <c r="E3532" t="str">
        <f t="shared" ca="1" si="170"/>
        <v/>
      </c>
    </row>
    <row r="3533" spans="1:5">
      <c r="A3533" t="str">
        <f t="shared" si="169"/>
        <v/>
      </c>
      <c r="B3533" t="str">
        <f t="shared" si="168"/>
        <v/>
      </c>
      <c r="C3533" s="2">
        <f>Calculation!$A194</f>
        <v>0</v>
      </c>
      <c r="D3533" cm="1">
        <f t="array" aca="1" ref="D3533" ca="1">IFERROR(INDEX(Calculation!O:O,MATCH('Reconciliation Layer'!C3533,Calculation!A:A,0),0),"")</f>
        <v>0</v>
      </c>
      <c r="E3533" t="str">
        <f t="shared" ca="1" si="170"/>
        <v/>
      </c>
    </row>
    <row r="3534" spans="1:5">
      <c r="A3534" t="str">
        <f t="shared" si="169"/>
        <v/>
      </c>
      <c r="B3534" t="str">
        <f t="shared" si="168"/>
        <v/>
      </c>
      <c r="C3534" s="2">
        <f>Calculation!$A195</f>
        <v>0</v>
      </c>
      <c r="D3534" cm="1">
        <f t="array" aca="1" ref="D3534" ca="1">IFERROR(INDEX(Calculation!O:O,MATCH('Reconciliation Layer'!C3534,Calculation!A:A,0),0),"")</f>
        <v>0</v>
      </c>
      <c r="E3534" t="str">
        <f t="shared" ca="1" si="170"/>
        <v/>
      </c>
    </row>
    <row r="3535" spans="1:5">
      <c r="A3535" t="str">
        <f t="shared" si="169"/>
        <v/>
      </c>
      <c r="B3535" t="str">
        <f t="shared" si="168"/>
        <v/>
      </c>
      <c r="C3535" s="2">
        <f>Calculation!$A196</f>
        <v>0</v>
      </c>
      <c r="D3535" cm="1">
        <f t="array" aca="1" ref="D3535" ca="1">IFERROR(INDEX(Calculation!O:O,MATCH('Reconciliation Layer'!C3535,Calculation!A:A,0),0),"")</f>
        <v>0</v>
      </c>
      <c r="E3535" t="str">
        <f t="shared" ca="1" si="170"/>
        <v/>
      </c>
    </row>
    <row r="3536" spans="1:5">
      <c r="A3536" t="str">
        <f t="shared" si="169"/>
        <v/>
      </c>
      <c r="B3536" t="str">
        <f t="shared" ref="B3536:B3599" si="171">IF(C3536&gt;0,CONCATENATE(A3536," | ","Daily Summary"),"")</f>
        <v/>
      </c>
      <c r="C3536" s="2">
        <f>Calculation!$A197</f>
        <v>0</v>
      </c>
      <c r="D3536" cm="1">
        <f t="array" aca="1" ref="D3536" ca="1">IFERROR(INDEX(Calculation!O:O,MATCH('Reconciliation Layer'!C3536,Calculation!A:A,0),0),"")</f>
        <v>0</v>
      </c>
      <c r="E3536" t="str">
        <f t="shared" ca="1" si="170"/>
        <v/>
      </c>
    </row>
    <row r="3537" spans="1:5">
      <c r="A3537" t="str">
        <f t="shared" ref="A3537:A3600" si="172">IF(C3537&gt;0,A3536,"")</f>
        <v/>
      </c>
      <c r="B3537" t="str">
        <f t="shared" si="171"/>
        <v/>
      </c>
      <c r="C3537" s="2">
        <f>Calculation!$A198</f>
        <v>0</v>
      </c>
      <c r="D3537" cm="1">
        <f t="array" aca="1" ref="D3537" ca="1">IFERROR(INDEX(Calculation!O:O,MATCH('Reconciliation Layer'!C3537,Calculation!A:A,0),0),"")</f>
        <v>0</v>
      </c>
      <c r="E3537" t="str">
        <f t="shared" ca="1" si="170"/>
        <v/>
      </c>
    </row>
    <row r="3538" spans="1:5">
      <c r="A3538" t="str">
        <f t="shared" si="172"/>
        <v/>
      </c>
      <c r="B3538" t="str">
        <f t="shared" si="171"/>
        <v/>
      </c>
      <c r="C3538" s="2">
        <f>Calculation!$A199</f>
        <v>0</v>
      </c>
      <c r="D3538" cm="1">
        <f t="array" aca="1" ref="D3538" ca="1">IFERROR(INDEX(Calculation!O:O,MATCH('Reconciliation Layer'!C3538,Calculation!A:A,0),0),"")</f>
        <v>0</v>
      </c>
      <c r="E3538" t="str">
        <f t="shared" ca="1" si="170"/>
        <v/>
      </c>
    </row>
    <row r="3539" spans="1:5">
      <c r="A3539" t="str">
        <f t="shared" si="172"/>
        <v/>
      </c>
      <c r="B3539" t="str">
        <f t="shared" si="171"/>
        <v/>
      </c>
      <c r="C3539" s="2">
        <f>Calculation!$A200</f>
        <v>0</v>
      </c>
      <c r="D3539" cm="1">
        <f t="array" aca="1" ref="D3539" ca="1">IFERROR(INDEX(Calculation!O:O,MATCH('Reconciliation Layer'!C3539,Calculation!A:A,0),0),"")</f>
        <v>0</v>
      </c>
      <c r="E3539" t="str">
        <f t="shared" ca="1" si="170"/>
        <v/>
      </c>
    </row>
    <row r="3540" spans="1:5">
      <c r="A3540" t="str">
        <f t="shared" si="172"/>
        <v/>
      </c>
      <c r="B3540" t="str">
        <f t="shared" si="171"/>
        <v/>
      </c>
      <c r="C3540" s="2">
        <f>Calculation!$A201</f>
        <v>0</v>
      </c>
      <c r="D3540" cm="1">
        <f t="array" aca="1" ref="D3540" ca="1">IFERROR(INDEX(Calculation!O:O,MATCH('Reconciliation Layer'!C3540,Calculation!A:A,0),0),"")</f>
        <v>0</v>
      </c>
      <c r="E3540" t="str">
        <f t="shared" ca="1" si="170"/>
        <v/>
      </c>
    </row>
    <row r="3541" spans="1:5">
      <c r="A3541" t="str">
        <f t="shared" si="172"/>
        <v/>
      </c>
      <c r="B3541" t="str">
        <f t="shared" si="171"/>
        <v/>
      </c>
      <c r="C3541" s="2">
        <f>Calculation!$A202</f>
        <v>0</v>
      </c>
      <c r="D3541" cm="1">
        <f t="array" aca="1" ref="D3541" ca="1">IFERROR(INDEX(Calculation!O:O,MATCH('Reconciliation Layer'!C3541,Calculation!A:A,0),0),"")</f>
        <v>0</v>
      </c>
      <c r="E3541" t="str">
        <f t="shared" ca="1" si="170"/>
        <v/>
      </c>
    </row>
    <row r="3542" spans="1:5">
      <c r="A3542" t="str">
        <f t="shared" si="172"/>
        <v/>
      </c>
      <c r="B3542" t="str">
        <f t="shared" si="171"/>
        <v/>
      </c>
      <c r="C3542" s="2">
        <f>Calculation!$A203</f>
        <v>0</v>
      </c>
      <c r="D3542" cm="1">
        <f t="array" aca="1" ref="D3542" ca="1">IFERROR(INDEX(Calculation!O:O,MATCH('Reconciliation Layer'!C3542,Calculation!A:A,0),0),"")</f>
        <v>0</v>
      </c>
      <c r="E3542" t="str">
        <f t="shared" ca="1" si="170"/>
        <v/>
      </c>
    </row>
    <row r="3543" spans="1:5">
      <c r="A3543" t="str">
        <f t="shared" si="172"/>
        <v/>
      </c>
      <c r="B3543" t="str">
        <f t="shared" si="171"/>
        <v/>
      </c>
      <c r="C3543" s="2">
        <f>Calculation!$A204</f>
        <v>0</v>
      </c>
      <c r="D3543" cm="1">
        <f t="array" aca="1" ref="D3543" ca="1">IFERROR(INDEX(Calculation!O:O,MATCH('Reconciliation Layer'!C3543,Calculation!A:A,0),0),"")</f>
        <v>0</v>
      </c>
      <c r="E3543" t="str">
        <f t="shared" ca="1" si="170"/>
        <v/>
      </c>
    </row>
    <row r="3544" spans="1:5">
      <c r="A3544" t="str">
        <f t="shared" si="172"/>
        <v/>
      </c>
      <c r="B3544" t="str">
        <f t="shared" si="171"/>
        <v/>
      </c>
      <c r="C3544" s="2">
        <f>Calculation!$A205</f>
        <v>0</v>
      </c>
      <c r="D3544" cm="1">
        <f t="array" aca="1" ref="D3544" ca="1">IFERROR(INDEX(Calculation!O:O,MATCH('Reconciliation Layer'!C3544,Calculation!A:A,0),0),"")</f>
        <v>0</v>
      </c>
      <c r="E3544" t="str">
        <f t="shared" ca="1" si="170"/>
        <v/>
      </c>
    </row>
    <row r="3545" spans="1:5">
      <c r="A3545" t="str">
        <f t="shared" si="172"/>
        <v/>
      </c>
      <c r="B3545" t="str">
        <f t="shared" si="171"/>
        <v/>
      </c>
      <c r="C3545" s="2">
        <f>Calculation!$A206</f>
        <v>0</v>
      </c>
      <c r="D3545" cm="1">
        <f t="array" aca="1" ref="D3545" ca="1">IFERROR(INDEX(Calculation!O:O,MATCH('Reconciliation Layer'!C3545,Calculation!A:A,0),0),"")</f>
        <v>0</v>
      </c>
      <c r="E3545" t="str">
        <f t="shared" ca="1" si="170"/>
        <v/>
      </c>
    </row>
    <row r="3546" spans="1:5">
      <c r="A3546" t="str">
        <f t="shared" si="172"/>
        <v/>
      </c>
      <c r="B3546" t="str">
        <f t="shared" si="171"/>
        <v/>
      </c>
      <c r="C3546" s="2">
        <f>Calculation!$A207</f>
        <v>0</v>
      </c>
      <c r="D3546" cm="1">
        <f t="array" aca="1" ref="D3546" ca="1">IFERROR(INDEX(Calculation!O:O,MATCH('Reconciliation Layer'!C3546,Calculation!A:A,0),0),"")</f>
        <v>0</v>
      </c>
      <c r="E3546" t="str">
        <f t="shared" ca="1" si="170"/>
        <v/>
      </c>
    </row>
    <row r="3547" spans="1:5">
      <c r="A3547" t="str">
        <f t="shared" si="172"/>
        <v/>
      </c>
      <c r="B3547" t="str">
        <f t="shared" si="171"/>
        <v/>
      </c>
      <c r="C3547" s="2">
        <f>Calculation!$A208</f>
        <v>0</v>
      </c>
      <c r="D3547" cm="1">
        <f t="array" aca="1" ref="D3547" ca="1">IFERROR(INDEX(Calculation!O:O,MATCH('Reconciliation Layer'!C3547,Calculation!A:A,0),0),"")</f>
        <v>0</v>
      </c>
      <c r="E3547" t="str">
        <f t="shared" ca="1" si="170"/>
        <v/>
      </c>
    </row>
    <row r="3548" spans="1:5">
      <c r="A3548" t="str">
        <f t="shared" si="172"/>
        <v/>
      </c>
      <c r="B3548" t="str">
        <f t="shared" si="171"/>
        <v/>
      </c>
      <c r="C3548" s="2">
        <f>Calculation!$A209</f>
        <v>0</v>
      </c>
      <c r="D3548" cm="1">
        <f t="array" aca="1" ref="D3548" ca="1">IFERROR(INDEX(Calculation!O:O,MATCH('Reconciliation Layer'!C3548,Calculation!A:A,0),0),"")</f>
        <v>0</v>
      </c>
      <c r="E3548" t="str">
        <f t="shared" ca="1" si="170"/>
        <v/>
      </c>
    </row>
    <row r="3549" spans="1:5">
      <c r="A3549" t="str">
        <f t="shared" si="172"/>
        <v/>
      </c>
      <c r="B3549" t="str">
        <f t="shared" si="171"/>
        <v/>
      </c>
      <c r="C3549" s="2">
        <f>Calculation!$A210</f>
        <v>0</v>
      </c>
      <c r="D3549" cm="1">
        <f t="array" aca="1" ref="D3549" ca="1">IFERROR(INDEX(Calculation!O:O,MATCH('Reconciliation Layer'!C3549,Calculation!A:A,0),0),"")</f>
        <v>0</v>
      </c>
      <c r="E3549" t="str">
        <f t="shared" ca="1" si="170"/>
        <v/>
      </c>
    </row>
    <row r="3550" spans="1:5">
      <c r="A3550" t="str">
        <f t="shared" si="172"/>
        <v/>
      </c>
      <c r="B3550" t="str">
        <f t="shared" si="171"/>
        <v/>
      </c>
      <c r="C3550" s="2">
        <f>Calculation!$A211</f>
        <v>0</v>
      </c>
      <c r="D3550" cm="1">
        <f t="array" aca="1" ref="D3550" ca="1">IFERROR(INDEX(Calculation!O:O,MATCH('Reconciliation Layer'!C3550,Calculation!A:A,0),0),"")</f>
        <v>0</v>
      </c>
      <c r="E3550" t="str">
        <f t="shared" ca="1" si="170"/>
        <v/>
      </c>
    </row>
    <row r="3551" spans="1:5">
      <c r="A3551" t="str">
        <f t="shared" si="172"/>
        <v/>
      </c>
      <c r="B3551" t="str">
        <f t="shared" si="171"/>
        <v/>
      </c>
      <c r="C3551" s="2">
        <f>Calculation!$A212</f>
        <v>0</v>
      </c>
      <c r="D3551" cm="1">
        <f t="array" aca="1" ref="D3551" ca="1">IFERROR(INDEX(Calculation!O:O,MATCH('Reconciliation Layer'!C3551,Calculation!A:A,0),0),"")</f>
        <v>0</v>
      </c>
      <c r="E3551" t="str">
        <f t="shared" ca="1" si="170"/>
        <v/>
      </c>
    </row>
    <row r="3552" spans="1:5">
      <c r="A3552" t="str">
        <f t="shared" si="172"/>
        <v/>
      </c>
      <c r="B3552" t="str">
        <f t="shared" si="171"/>
        <v/>
      </c>
      <c r="C3552" s="2">
        <f>Calculation!$A213</f>
        <v>0</v>
      </c>
      <c r="D3552" cm="1">
        <f t="array" aca="1" ref="D3552" ca="1">IFERROR(INDEX(Calculation!O:O,MATCH('Reconciliation Layer'!C3552,Calculation!A:A,0),0),"")</f>
        <v>0</v>
      </c>
      <c r="E3552" t="str">
        <f t="shared" ca="1" si="170"/>
        <v/>
      </c>
    </row>
    <row r="3553" spans="1:5">
      <c r="A3553" t="str">
        <f t="shared" si="172"/>
        <v/>
      </c>
      <c r="B3553" t="str">
        <f t="shared" si="171"/>
        <v/>
      </c>
      <c r="C3553" s="2">
        <f>Calculation!$A214</f>
        <v>0</v>
      </c>
      <c r="D3553" cm="1">
        <f t="array" aca="1" ref="D3553" ca="1">IFERROR(INDEX(Calculation!O:O,MATCH('Reconciliation Layer'!C3553,Calculation!A:A,0),0),"")</f>
        <v>0</v>
      </c>
      <c r="E3553" t="str">
        <f t="shared" ca="1" si="170"/>
        <v/>
      </c>
    </row>
    <row r="3554" spans="1:5">
      <c r="A3554" t="str">
        <f t="shared" si="172"/>
        <v/>
      </c>
      <c r="B3554" t="str">
        <f t="shared" si="171"/>
        <v/>
      </c>
      <c r="C3554" s="2">
        <f>Calculation!$A215</f>
        <v>0</v>
      </c>
      <c r="D3554" cm="1">
        <f t="array" aca="1" ref="D3554" ca="1">IFERROR(INDEX(Calculation!O:O,MATCH('Reconciliation Layer'!C3554,Calculation!A:A,0),0),"")</f>
        <v>0</v>
      </c>
      <c r="E3554" t="str">
        <f t="shared" ca="1" si="170"/>
        <v/>
      </c>
    </row>
    <row r="3555" spans="1:5">
      <c r="A3555" t="str">
        <f t="shared" si="172"/>
        <v/>
      </c>
      <c r="B3555" t="str">
        <f t="shared" si="171"/>
        <v/>
      </c>
      <c r="C3555" s="2">
        <f>Calculation!$A216</f>
        <v>0</v>
      </c>
      <c r="D3555" cm="1">
        <f t="array" aca="1" ref="D3555" ca="1">IFERROR(INDEX(Calculation!O:O,MATCH('Reconciliation Layer'!C3555,Calculation!A:A,0),0),"")</f>
        <v>0</v>
      </c>
      <c r="E3555" t="str">
        <f t="shared" ca="1" si="170"/>
        <v/>
      </c>
    </row>
    <row r="3556" spans="1:5">
      <c r="A3556" t="str">
        <f t="shared" si="172"/>
        <v/>
      </c>
      <c r="B3556" t="str">
        <f t="shared" si="171"/>
        <v/>
      </c>
      <c r="C3556" s="2">
        <f>Calculation!$A217</f>
        <v>0</v>
      </c>
      <c r="D3556" cm="1">
        <f t="array" aca="1" ref="D3556" ca="1">IFERROR(INDEX(Calculation!O:O,MATCH('Reconciliation Layer'!C3556,Calculation!A:A,0),0),"")</f>
        <v>0</v>
      </c>
      <c r="E3556" t="str">
        <f t="shared" ca="1" si="170"/>
        <v/>
      </c>
    </row>
    <row r="3557" spans="1:5">
      <c r="A3557" t="str">
        <f t="shared" si="172"/>
        <v/>
      </c>
      <c r="B3557" t="str">
        <f t="shared" si="171"/>
        <v/>
      </c>
      <c r="C3557" s="2">
        <f>Calculation!$A218</f>
        <v>0</v>
      </c>
      <c r="D3557" cm="1">
        <f t="array" aca="1" ref="D3557" ca="1">IFERROR(INDEX(Calculation!O:O,MATCH('Reconciliation Layer'!C3557,Calculation!A:A,0),0),"")</f>
        <v>0</v>
      </c>
      <c r="E3557" t="str">
        <f t="shared" ca="1" si="170"/>
        <v/>
      </c>
    </row>
    <row r="3558" spans="1:5">
      <c r="A3558" t="str">
        <f t="shared" si="172"/>
        <v/>
      </c>
      <c r="B3558" t="str">
        <f t="shared" si="171"/>
        <v/>
      </c>
      <c r="C3558" s="2">
        <f>Calculation!$A219</f>
        <v>0</v>
      </c>
      <c r="D3558" cm="1">
        <f t="array" aca="1" ref="D3558" ca="1">IFERROR(INDEX(Calculation!O:O,MATCH('Reconciliation Layer'!C3558,Calculation!A:A,0),0),"")</f>
        <v>0</v>
      </c>
      <c r="E3558" t="str">
        <f t="shared" ca="1" si="170"/>
        <v/>
      </c>
    </row>
    <row r="3559" spans="1:5">
      <c r="A3559" t="str">
        <f t="shared" si="172"/>
        <v/>
      </c>
      <c r="B3559" t="str">
        <f t="shared" si="171"/>
        <v/>
      </c>
      <c r="C3559" s="2">
        <f>Calculation!$A220</f>
        <v>0</v>
      </c>
      <c r="D3559" cm="1">
        <f t="array" aca="1" ref="D3559" ca="1">IFERROR(INDEX(Calculation!O:O,MATCH('Reconciliation Layer'!C3559,Calculation!A:A,0),0),"")</f>
        <v>0</v>
      </c>
      <c r="E3559" t="str">
        <f t="shared" ca="1" si="170"/>
        <v/>
      </c>
    </row>
    <row r="3560" spans="1:5">
      <c r="A3560" t="str">
        <f t="shared" si="172"/>
        <v/>
      </c>
      <c r="B3560" t="str">
        <f t="shared" si="171"/>
        <v/>
      </c>
      <c r="C3560" s="2">
        <f>Calculation!$A221</f>
        <v>0</v>
      </c>
      <c r="D3560" cm="1">
        <f t="array" aca="1" ref="D3560" ca="1">IFERROR(INDEX(Calculation!O:O,MATCH('Reconciliation Layer'!C3560,Calculation!A:A,0),0),"")</f>
        <v>0</v>
      </c>
      <c r="E3560" t="str">
        <f t="shared" ca="1" si="170"/>
        <v/>
      </c>
    </row>
    <row r="3561" spans="1:5">
      <c r="A3561" t="str">
        <f t="shared" si="172"/>
        <v/>
      </c>
      <c r="B3561" t="str">
        <f t="shared" si="171"/>
        <v/>
      </c>
      <c r="C3561" s="2">
        <f>Calculation!$A222</f>
        <v>0</v>
      </c>
      <c r="D3561" cm="1">
        <f t="array" aca="1" ref="D3561" ca="1">IFERROR(INDEX(Calculation!O:O,MATCH('Reconciliation Layer'!C3561,Calculation!A:A,0),0),"")</f>
        <v>0</v>
      </c>
      <c r="E3561" t="str">
        <f t="shared" ca="1" si="170"/>
        <v/>
      </c>
    </row>
    <row r="3562" spans="1:5">
      <c r="A3562" t="str">
        <f t="shared" si="172"/>
        <v/>
      </c>
      <c r="B3562" t="str">
        <f t="shared" si="171"/>
        <v/>
      </c>
      <c r="C3562" s="2">
        <f>Calculation!$A223</f>
        <v>0</v>
      </c>
      <c r="D3562" cm="1">
        <f t="array" aca="1" ref="D3562" ca="1">IFERROR(INDEX(Calculation!O:O,MATCH('Reconciliation Layer'!C3562,Calculation!A:A,0),0),"")</f>
        <v>0</v>
      </c>
      <c r="E3562" t="str">
        <f t="shared" ca="1" si="170"/>
        <v/>
      </c>
    </row>
    <row r="3563" spans="1:5">
      <c r="A3563" t="str">
        <f t="shared" si="172"/>
        <v/>
      </c>
      <c r="B3563" t="str">
        <f t="shared" si="171"/>
        <v/>
      </c>
      <c r="C3563" s="2">
        <f>Calculation!$A224</f>
        <v>0</v>
      </c>
      <c r="D3563" cm="1">
        <f t="array" aca="1" ref="D3563" ca="1">IFERROR(INDEX(Calculation!O:O,MATCH('Reconciliation Layer'!C3563,Calculation!A:A,0),0),"")</f>
        <v>0</v>
      </c>
      <c r="E3563" t="str">
        <f t="shared" ca="1" si="170"/>
        <v/>
      </c>
    </row>
    <row r="3564" spans="1:5">
      <c r="A3564" t="str">
        <f t="shared" si="172"/>
        <v/>
      </c>
      <c r="B3564" t="str">
        <f t="shared" si="171"/>
        <v/>
      </c>
      <c r="C3564" s="2">
        <f>Calculation!$A225</f>
        <v>0</v>
      </c>
      <c r="D3564" cm="1">
        <f t="array" aca="1" ref="D3564" ca="1">IFERROR(INDEX(Calculation!O:O,MATCH('Reconciliation Layer'!C3564,Calculation!A:A,0),0),"")</f>
        <v>0</v>
      </c>
      <c r="E3564" t="str">
        <f t="shared" ca="1" si="170"/>
        <v/>
      </c>
    </row>
    <row r="3565" spans="1:5">
      <c r="A3565" t="str">
        <f t="shared" si="172"/>
        <v/>
      </c>
      <c r="B3565" t="str">
        <f t="shared" si="171"/>
        <v/>
      </c>
      <c r="C3565" s="2">
        <f>Calculation!$A226</f>
        <v>0</v>
      </c>
      <c r="D3565" cm="1">
        <f t="array" aca="1" ref="D3565" ca="1">IFERROR(INDEX(Calculation!O:O,MATCH('Reconciliation Layer'!C3565,Calculation!A:A,0),0),"")</f>
        <v>0</v>
      </c>
      <c r="E3565" t="str">
        <f t="shared" ca="1" si="170"/>
        <v/>
      </c>
    </row>
    <row r="3566" spans="1:5">
      <c r="A3566" t="str">
        <f t="shared" si="172"/>
        <v/>
      </c>
      <c r="B3566" t="str">
        <f t="shared" si="171"/>
        <v/>
      </c>
      <c r="C3566" s="2">
        <f>Calculation!$A227</f>
        <v>0</v>
      </c>
      <c r="D3566" cm="1">
        <f t="array" aca="1" ref="D3566" ca="1">IFERROR(INDEX(Calculation!O:O,MATCH('Reconciliation Layer'!C3566,Calculation!A:A,0),0),"")</f>
        <v>0</v>
      </c>
      <c r="E3566" t="str">
        <f t="shared" ca="1" si="170"/>
        <v/>
      </c>
    </row>
    <row r="3567" spans="1:5">
      <c r="A3567" t="str">
        <f t="shared" si="172"/>
        <v/>
      </c>
      <c r="B3567" t="str">
        <f t="shared" si="171"/>
        <v/>
      </c>
      <c r="C3567" s="2">
        <f>Calculation!$A228</f>
        <v>0</v>
      </c>
      <c r="D3567" cm="1">
        <f t="array" aca="1" ref="D3567" ca="1">IFERROR(INDEX(Calculation!O:O,MATCH('Reconciliation Layer'!C3567,Calculation!A:A,0),0),"")</f>
        <v>0</v>
      </c>
      <c r="E3567" t="str">
        <f t="shared" ca="1" si="170"/>
        <v/>
      </c>
    </row>
    <row r="3568" spans="1:5">
      <c r="A3568" t="str">
        <f t="shared" si="172"/>
        <v/>
      </c>
      <c r="B3568" t="str">
        <f t="shared" si="171"/>
        <v/>
      </c>
      <c r="C3568" s="2">
        <f>Calculation!$A229</f>
        <v>0</v>
      </c>
      <c r="D3568" cm="1">
        <f t="array" aca="1" ref="D3568" ca="1">IFERROR(INDEX(Calculation!O:O,MATCH('Reconciliation Layer'!C3568,Calculation!A:A,0),0),"")</f>
        <v>0</v>
      </c>
      <c r="E3568" t="str">
        <f t="shared" ca="1" si="170"/>
        <v/>
      </c>
    </row>
    <row r="3569" spans="1:5">
      <c r="A3569" t="str">
        <f t="shared" si="172"/>
        <v/>
      </c>
      <c r="B3569" t="str">
        <f t="shared" si="171"/>
        <v/>
      </c>
      <c r="C3569" s="2">
        <f>Calculation!$A230</f>
        <v>0</v>
      </c>
      <c r="D3569" cm="1">
        <f t="array" aca="1" ref="D3569" ca="1">IFERROR(INDEX(Calculation!O:O,MATCH('Reconciliation Layer'!C3569,Calculation!A:A,0),0),"")</f>
        <v>0</v>
      </c>
      <c r="E3569" t="str">
        <f t="shared" ca="1" si="170"/>
        <v/>
      </c>
    </row>
    <row r="3570" spans="1:5">
      <c r="A3570" t="str">
        <f t="shared" si="172"/>
        <v/>
      </c>
      <c r="B3570" t="str">
        <f t="shared" si="171"/>
        <v/>
      </c>
      <c r="C3570" s="2">
        <f>Calculation!$A231</f>
        <v>0</v>
      </c>
      <c r="D3570" cm="1">
        <f t="array" aca="1" ref="D3570" ca="1">IFERROR(INDEX(Calculation!O:O,MATCH('Reconciliation Layer'!C3570,Calculation!A:A,0),0),"")</f>
        <v>0</v>
      </c>
      <c r="E3570" t="str">
        <f t="shared" ca="1" si="170"/>
        <v/>
      </c>
    </row>
    <row r="3571" spans="1:5">
      <c r="A3571" t="str">
        <f t="shared" si="172"/>
        <v/>
      </c>
      <c r="B3571" t="str">
        <f t="shared" si="171"/>
        <v/>
      </c>
      <c r="C3571" s="2">
        <f>Calculation!$A232</f>
        <v>0</v>
      </c>
      <c r="D3571" cm="1">
        <f t="array" aca="1" ref="D3571" ca="1">IFERROR(INDEX(Calculation!O:O,MATCH('Reconciliation Layer'!C3571,Calculation!A:A,0),0),"")</f>
        <v>0</v>
      </c>
      <c r="E3571" t="str">
        <f t="shared" ca="1" si="170"/>
        <v/>
      </c>
    </row>
    <row r="3572" spans="1:5">
      <c r="A3572" t="str">
        <f t="shared" si="172"/>
        <v/>
      </c>
      <c r="B3572" t="str">
        <f t="shared" si="171"/>
        <v/>
      </c>
      <c r="C3572" s="2">
        <f>Calculation!$A233</f>
        <v>0</v>
      </c>
      <c r="D3572" cm="1">
        <f t="array" aca="1" ref="D3572" ca="1">IFERROR(INDEX(Calculation!O:O,MATCH('Reconciliation Layer'!C3572,Calculation!A:A,0),0),"")</f>
        <v>0</v>
      </c>
      <c r="E3572" t="str">
        <f t="shared" ca="1" si="170"/>
        <v/>
      </c>
    </row>
    <row r="3573" spans="1:5">
      <c r="A3573" t="str">
        <f t="shared" si="172"/>
        <v/>
      </c>
      <c r="B3573" t="str">
        <f t="shared" si="171"/>
        <v/>
      </c>
      <c r="C3573" s="2">
        <f>Calculation!$A234</f>
        <v>0</v>
      </c>
      <c r="D3573" cm="1">
        <f t="array" aca="1" ref="D3573" ca="1">IFERROR(INDEX(Calculation!O:O,MATCH('Reconciliation Layer'!C3573,Calculation!A:A,0),0),"")</f>
        <v>0</v>
      </c>
      <c r="E3573" t="str">
        <f t="shared" ca="1" si="170"/>
        <v/>
      </c>
    </row>
    <row r="3574" spans="1:5">
      <c r="A3574" t="str">
        <f t="shared" si="172"/>
        <v/>
      </c>
      <c r="B3574" t="str">
        <f t="shared" si="171"/>
        <v/>
      </c>
      <c r="C3574" s="2">
        <f>Calculation!$A235</f>
        <v>0</v>
      </c>
      <c r="D3574" cm="1">
        <f t="array" aca="1" ref="D3574" ca="1">IFERROR(INDEX(Calculation!O:O,MATCH('Reconciliation Layer'!C3574,Calculation!A:A,0),0),"")</f>
        <v>0</v>
      </c>
      <c r="E3574" t="str">
        <f t="shared" ca="1" si="170"/>
        <v/>
      </c>
    </row>
    <row r="3575" spans="1:5">
      <c r="A3575" t="str">
        <f t="shared" si="172"/>
        <v/>
      </c>
      <c r="B3575" t="str">
        <f t="shared" si="171"/>
        <v/>
      </c>
      <c r="C3575" s="2">
        <f>Calculation!$A236</f>
        <v>0</v>
      </c>
      <c r="D3575" cm="1">
        <f t="array" aca="1" ref="D3575" ca="1">IFERROR(INDEX(Calculation!O:O,MATCH('Reconciliation Layer'!C3575,Calculation!A:A,0),0),"")</f>
        <v>0</v>
      </c>
      <c r="E3575" t="str">
        <f t="shared" ca="1" si="170"/>
        <v/>
      </c>
    </row>
    <row r="3576" spans="1:5">
      <c r="A3576" t="str">
        <f t="shared" si="172"/>
        <v/>
      </c>
      <c r="B3576" t="str">
        <f t="shared" si="171"/>
        <v/>
      </c>
      <c r="C3576" s="2">
        <f>Calculation!$A237</f>
        <v>0</v>
      </c>
      <c r="D3576" cm="1">
        <f t="array" aca="1" ref="D3576" ca="1">IFERROR(INDEX(Calculation!O:O,MATCH('Reconciliation Layer'!C3576,Calculation!A:A,0),0),"")</f>
        <v>0</v>
      </c>
      <c r="E3576" t="str">
        <f t="shared" ca="1" si="170"/>
        <v/>
      </c>
    </row>
    <row r="3577" spans="1:5">
      <c r="A3577" t="str">
        <f t="shared" si="172"/>
        <v/>
      </c>
      <c r="B3577" t="str">
        <f t="shared" si="171"/>
        <v/>
      </c>
      <c r="C3577" s="2">
        <f>Calculation!$A238</f>
        <v>0</v>
      </c>
      <c r="D3577" cm="1">
        <f t="array" aca="1" ref="D3577" ca="1">IFERROR(INDEX(Calculation!O:O,MATCH('Reconciliation Layer'!C3577,Calculation!A:A,0),0),"")</f>
        <v>0</v>
      </c>
      <c r="E3577" t="str">
        <f t="shared" ref="E3577:E3640" ca="1" si="173">IF(D3577&lt;&gt;0,CONCATENATE(B3577,C3577,),"")</f>
        <v/>
      </c>
    </row>
    <row r="3578" spans="1:5">
      <c r="A3578" t="str">
        <f t="shared" si="172"/>
        <v/>
      </c>
      <c r="B3578" t="str">
        <f t="shared" si="171"/>
        <v/>
      </c>
      <c r="C3578" s="2">
        <f>Calculation!$A239</f>
        <v>0</v>
      </c>
      <c r="D3578" cm="1">
        <f t="array" aca="1" ref="D3578" ca="1">IFERROR(INDEX(Calculation!O:O,MATCH('Reconciliation Layer'!C3578,Calculation!A:A,0),0),"")</f>
        <v>0</v>
      </c>
      <c r="E3578" t="str">
        <f t="shared" ca="1" si="173"/>
        <v/>
      </c>
    </row>
    <row r="3579" spans="1:5">
      <c r="A3579" t="str">
        <f t="shared" si="172"/>
        <v/>
      </c>
      <c r="B3579" t="str">
        <f t="shared" si="171"/>
        <v/>
      </c>
      <c r="C3579" s="2">
        <f>Calculation!$A240</f>
        <v>0</v>
      </c>
      <c r="D3579" cm="1">
        <f t="array" aca="1" ref="D3579" ca="1">IFERROR(INDEX(Calculation!O:O,MATCH('Reconciliation Layer'!C3579,Calculation!A:A,0),0),"")</f>
        <v>0</v>
      </c>
      <c r="E3579" t="str">
        <f t="shared" ca="1" si="173"/>
        <v/>
      </c>
    </row>
    <row r="3580" spans="1:5">
      <c r="A3580" t="str">
        <f t="shared" si="172"/>
        <v/>
      </c>
      <c r="B3580" t="str">
        <f t="shared" si="171"/>
        <v/>
      </c>
      <c r="C3580" s="2">
        <f>Calculation!$A241</f>
        <v>0</v>
      </c>
      <c r="D3580" cm="1">
        <f t="array" aca="1" ref="D3580" ca="1">IFERROR(INDEX(Calculation!O:O,MATCH('Reconciliation Layer'!C3580,Calculation!A:A,0),0),"")</f>
        <v>0</v>
      </c>
      <c r="E3580" t="str">
        <f t="shared" ca="1" si="173"/>
        <v/>
      </c>
    </row>
    <row r="3581" spans="1:5">
      <c r="A3581" t="str">
        <f t="shared" si="172"/>
        <v/>
      </c>
      <c r="B3581" t="str">
        <f t="shared" si="171"/>
        <v/>
      </c>
      <c r="C3581" s="2">
        <f>Calculation!$A242</f>
        <v>0</v>
      </c>
      <c r="D3581" cm="1">
        <f t="array" aca="1" ref="D3581" ca="1">IFERROR(INDEX(Calculation!O:O,MATCH('Reconciliation Layer'!C3581,Calculation!A:A,0),0),"")</f>
        <v>0</v>
      </c>
      <c r="E3581" t="str">
        <f t="shared" ca="1" si="173"/>
        <v/>
      </c>
    </row>
    <row r="3582" spans="1:5">
      <c r="A3582" t="str">
        <f t="shared" si="172"/>
        <v/>
      </c>
      <c r="B3582" t="str">
        <f t="shared" si="171"/>
        <v/>
      </c>
      <c r="C3582" s="2">
        <f>Calculation!$A243</f>
        <v>0</v>
      </c>
      <c r="D3582" cm="1">
        <f t="array" aca="1" ref="D3582" ca="1">IFERROR(INDEX(Calculation!O:O,MATCH('Reconciliation Layer'!C3582,Calculation!A:A,0),0),"")</f>
        <v>0</v>
      </c>
      <c r="E3582" t="str">
        <f t="shared" ca="1" si="173"/>
        <v/>
      </c>
    </row>
    <row r="3583" spans="1:5">
      <c r="A3583" t="str">
        <f t="shared" si="172"/>
        <v/>
      </c>
      <c r="B3583" t="str">
        <f t="shared" si="171"/>
        <v/>
      </c>
      <c r="C3583" s="2">
        <f>Calculation!$A244</f>
        <v>0</v>
      </c>
      <c r="D3583" cm="1">
        <f t="array" aca="1" ref="D3583" ca="1">IFERROR(INDEX(Calculation!O:O,MATCH('Reconciliation Layer'!C3583,Calculation!A:A,0),0),"")</f>
        <v>0</v>
      </c>
      <c r="E3583" t="str">
        <f t="shared" ca="1" si="173"/>
        <v/>
      </c>
    </row>
    <row r="3584" spans="1:5">
      <c r="A3584" t="str">
        <f t="shared" si="172"/>
        <v/>
      </c>
      <c r="B3584" t="str">
        <f t="shared" si="171"/>
        <v/>
      </c>
      <c r="C3584" s="2">
        <f>Calculation!$A245</f>
        <v>0</v>
      </c>
      <c r="D3584" cm="1">
        <f t="array" aca="1" ref="D3584" ca="1">IFERROR(INDEX(Calculation!O:O,MATCH('Reconciliation Layer'!C3584,Calculation!A:A,0),0),"")</f>
        <v>0</v>
      </c>
      <c r="E3584" t="str">
        <f t="shared" ca="1" si="173"/>
        <v/>
      </c>
    </row>
    <row r="3585" spans="1:5">
      <c r="A3585" t="str">
        <f t="shared" si="172"/>
        <v/>
      </c>
      <c r="B3585" t="str">
        <f t="shared" si="171"/>
        <v/>
      </c>
      <c r="C3585" s="2">
        <f>Calculation!$A246</f>
        <v>0</v>
      </c>
      <c r="D3585" cm="1">
        <f t="array" aca="1" ref="D3585" ca="1">IFERROR(INDEX(Calculation!O:O,MATCH('Reconciliation Layer'!C3585,Calculation!A:A,0),0),"")</f>
        <v>0</v>
      </c>
      <c r="E3585" t="str">
        <f t="shared" ca="1" si="173"/>
        <v/>
      </c>
    </row>
    <row r="3586" spans="1:5">
      <c r="A3586" t="str">
        <f t="shared" si="172"/>
        <v/>
      </c>
      <c r="B3586" t="str">
        <f t="shared" si="171"/>
        <v/>
      </c>
      <c r="C3586" s="2">
        <f>Calculation!$A247</f>
        <v>0</v>
      </c>
      <c r="D3586" cm="1">
        <f t="array" aca="1" ref="D3586" ca="1">IFERROR(INDEX(Calculation!O:O,MATCH('Reconciliation Layer'!C3586,Calculation!A:A,0),0),"")</f>
        <v>0</v>
      </c>
      <c r="E3586" t="str">
        <f t="shared" ca="1" si="173"/>
        <v/>
      </c>
    </row>
    <row r="3587" spans="1:5">
      <c r="A3587" t="str">
        <f t="shared" si="172"/>
        <v/>
      </c>
      <c r="B3587" t="str">
        <f t="shared" si="171"/>
        <v/>
      </c>
      <c r="C3587" s="2">
        <f>Calculation!$A248</f>
        <v>0</v>
      </c>
      <c r="D3587" cm="1">
        <f t="array" aca="1" ref="D3587" ca="1">IFERROR(INDEX(Calculation!O:O,MATCH('Reconciliation Layer'!C3587,Calculation!A:A,0),0),"")</f>
        <v>0</v>
      </c>
      <c r="E3587" t="str">
        <f t="shared" ca="1" si="173"/>
        <v/>
      </c>
    </row>
    <row r="3588" spans="1:5">
      <c r="A3588" t="str">
        <f t="shared" si="172"/>
        <v/>
      </c>
      <c r="B3588" t="str">
        <f t="shared" si="171"/>
        <v/>
      </c>
      <c r="C3588" s="2">
        <f>Calculation!$A249</f>
        <v>0</v>
      </c>
      <c r="D3588" cm="1">
        <f t="array" aca="1" ref="D3588" ca="1">IFERROR(INDEX(Calculation!O:O,MATCH('Reconciliation Layer'!C3588,Calculation!A:A,0),0),"")</f>
        <v>0</v>
      </c>
      <c r="E3588" t="str">
        <f t="shared" ca="1" si="173"/>
        <v/>
      </c>
    </row>
    <row r="3589" spans="1:5">
      <c r="A3589" t="str">
        <f t="shared" si="172"/>
        <v/>
      </c>
      <c r="B3589" t="str">
        <f t="shared" si="171"/>
        <v/>
      </c>
      <c r="C3589" s="2">
        <f>Calculation!$A250</f>
        <v>0</v>
      </c>
      <c r="D3589" cm="1">
        <f t="array" aca="1" ref="D3589" ca="1">IFERROR(INDEX(Calculation!O:O,MATCH('Reconciliation Layer'!C3589,Calculation!A:A,0),0),"")</f>
        <v>0</v>
      </c>
      <c r="E3589" t="str">
        <f t="shared" ca="1" si="173"/>
        <v/>
      </c>
    </row>
    <row r="3590" spans="1:5">
      <c r="A3590" t="str">
        <f t="shared" si="172"/>
        <v/>
      </c>
      <c r="B3590" t="str">
        <f t="shared" si="171"/>
        <v/>
      </c>
      <c r="C3590" s="2">
        <f>Calculation!$A251</f>
        <v>0</v>
      </c>
      <c r="D3590" cm="1">
        <f t="array" aca="1" ref="D3590" ca="1">IFERROR(INDEX(Calculation!O:O,MATCH('Reconciliation Layer'!C3590,Calculation!A:A,0),0),"")</f>
        <v>0</v>
      </c>
      <c r="E3590" t="str">
        <f t="shared" ca="1" si="173"/>
        <v/>
      </c>
    </row>
    <row r="3591" spans="1:5">
      <c r="A3591" t="str">
        <f t="shared" si="172"/>
        <v/>
      </c>
      <c r="B3591" t="str">
        <f t="shared" si="171"/>
        <v/>
      </c>
      <c r="C3591" s="2">
        <f>Calculation!$A252</f>
        <v>0</v>
      </c>
      <c r="D3591" cm="1">
        <f t="array" aca="1" ref="D3591" ca="1">IFERROR(INDEX(Calculation!O:O,MATCH('Reconciliation Layer'!C3591,Calculation!A:A,0),0),"")</f>
        <v>0</v>
      </c>
      <c r="E3591" t="str">
        <f t="shared" ca="1" si="173"/>
        <v/>
      </c>
    </row>
    <row r="3592" spans="1:5">
      <c r="A3592" t="str">
        <f t="shared" si="172"/>
        <v/>
      </c>
      <c r="B3592" t="str">
        <f t="shared" si="171"/>
        <v/>
      </c>
      <c r="C3592" s="2">
        <f>Calculation!$A253</f>
        <v>0</v>
      </c>
      <c r="D3592" cm="1">
        <f t="array" aca="1" ref="D3592" ca="1">IFERROR(INDEX(Calculation!O:O,MATCH('Reconciliation Layer'!C3592,Calculation!A:A,0),0),"")</f>
        <v>0</v>
      </c>
      <c r="E3592" t="str">
        <f t="shared" ca="1" si="173"/>
        <v/>
      </c>
    </row>
    <row r="3593" spans="1:5">
      <c r="A3593" t="str">
        <f t="shared" si="172"/>
        <v/>
      </c>
      <c r="B3593" t="str">
        <f t="shared" si="171"/>
        <v/>
      </c>
      <c r="C3593" s="2">
        <f>Calculation!$A254</f>
        <v>0</v>
      </c>
      <c r="D3593" cm="1">
        <f t="array" aca="1" ref="D3593" ca="1">IFERROR(INDEX(Calculation!O:O,MATCH('Reconciliation Layer'!C3593,Calculation!A:A,0),0),"")</f>
        <v>0</v>
      </c>
      <c r="E3593" t="str">
        <f t="shared" ca="1" si="173"/>
        <v/>
      </c>
    </row>
    <row r="3594" spans="1:5">
      <c r="A3594" t="str">
        <f t="shared" si="172"/>
        <v/>
      </c>
      <c r="B3594" t="str">
        <f t="shared" si="171"/>
        <v/>
      </c>
      <c r="C3594" s="2">
        <f>Calculation!$A255</f>
        <v>0</v>
      </c>
      <c r="D3594" cm="1">
        <f t="array" aca="1" ref="D3594" ca="1">IFERROR(INDEX(Calculation!O:O,MATCH('Reconciliation Layer'!C3594,Calculation!A:A,0),0),"")</f>
        <v>0</v>
      </c>
      <c r="E3594" t="str">
        <f t="shared" ca="1" si="173"/>
        <v/>
      </c>
    </row>
    <row r="3595" spans="1:5">
      <c r="A3595" t="str">
        <f t="shared" si="172"/>
        <v/>
      </c>
      <c r="B3595" t="str">
        <f t="shared" si="171"/>
        <v/>
      </c>
      <c r="C3595" s="2">
        <f>Calculation!$A256</f>
        <v>0</v>
      </c>
      <c r="D3595" cm="1">
        <f t="array" aca="1" ref="D3595" ca="1">IFERROR(INDEX(Calculation!O:O,MATCH('Reconciliation Layer'!C3595,Calculation!A:A,0),0),"")</f>
        <v>0</v>
      </c>
      <c r="E3595" t="str">
        <f t="shared" ca="1" si="173"/>
        <v/>
      </c>
    </row>
    <row r="3596" spans="1:5">
      <c r="A3596" t="str">
        <f t="shared" si="172"/>
        <v/>
      </c>
      <c r="B3596" t="str">
        <f t="shared" si="171"/>
        <v/>
      </c>
      <c r="C3596" s="2">
        <f>Calculation!$A257</f>
        <v>0</v>
      </c>
      <c r="D3596" cm="1">
        <f t="array" aca="1" ref="D3596" ca="1">IFERROR(INDEX(Calculation!O:O,MATCH('Reconciliation Layer'!C3596,Calculation!A:A,0),0),"")</f>
        <v>0</v>
      </c>
      <c r="E3596" t="str">
        <f t="shared" ca="1" si="173"/>
        <v/>
      </c>
    </row>
    <row r="3597" spans="1:5">
      <c r="A3597" t="str">
        <f t="shared" si="172"/>
        <v/>
      </c>
      <c r="B3597" t="str">
        <f t="shared" si="171"/>
        <v/>
      </c>
      <c r="C3597" s="2">
        <f>Calculation!$A258</f>
        <v>0</v>
      </c>
      <c r="D3597" cm="1">
        <f t="array" aca="1" ref="D3597" ca="1">IFERROR(INDEX(Calculation!O:O,MATCH('Reconciliation Layer'!C3597,Calculation!A:A,0),0),"")</f>
        <v>0</v>
      </c>
      <c r="E3597" t="str">
        <f t="shared" ca="1" si="173"/>
        <v/>
      </c>
    </row>
    <row r="3598" spans="1:5">
      <c r="A3598" t="str">
        <f t="shared" si="172"/>
        <v/>
      </c>
      <c r="B3598" t="str">
        <f t="shared" si="171"/>
        <v/>
      </c>
      <c r="C3598" s="2">
        <f>Calculation!$A259</f>
        <v>0</v>
      </c>
      <c r="D3598" cm="1">
        <f t="array" aca="1" ref="D3598" ca="1">IFERROR(INDEX(Calculation!O:O,MATCH('Reconciliation Layer'!C3598,Calculation!A:A,0),0),"")</f>
        <v>0</v>
      </c>
      <c r="E3598" t="str">
        <f t="shared" ca="1" si="173"/>
        <v/>
      </c>
    </row>
    <row r="3599" spans="1:5">
      <c r="A3599" t="str">
        <f t="shared" si="172"/>
        <v/>
      </c>
      <c r="B3599" t="str">
        <f t="shared" si="171"/>
        <v/>
      </c>
      <c r="C3599" s="2">
        <f>Calculation!$A260</f>
        <v>0</v>
      </c>
      <c r="D3599" cm="1">
        <f t="array" aca="1" ref="D3599" ca="1">IFERROR(INDEX(Calculation!O:O,MATCH('Reconciliation Layer'!C3599,Calculation!A:A,0),0),"")</f>
        <v>0</v>
      </c>
      <c r="E3599" t="str">
        <f t="shared" ca="1" si="173"/>
        <v/>
      </c>
    </row>
    <row r="3600" spans="1:5">
      <c r="A3600" t="str">
        <f t="shared" si="172"/>
        <v/>
      </c>
      <c r="B3600" t="str">
        <f t="shared" ref="B3600:B3663" si="174">IF(C3600&gt;0,CONCATENATE(A3600," | ","Daily Summary"),"")</f>
        <v/>
      </c>
      <c r="C3600" s="2">
        <f>Calculation!$A261</f>
        <v>0</v>
      </c>
      <c r="D3600" cm="1">
        <f t="array" aca="1" ref="D3600" ca="1">IFERROR(INDEX(Calculation!O:O,MATCH('Reconciliation Layer'!C3600,Calculation!A:A,0),0),"")</f>
        <v>0</v>
      </c>
      <c r="E3600" t="str">
        <f t="shared" ca="1" si="173"/>
        <v/>
      </c>
    </row>
    <row r="3601" spans="1:5">
      <c r="A3601" t="str">
        <f t="shared" ref="A3601:A3664" si="175">IF(C3601&gt;0,A3600,"")</f>
        <v/>
      </c>
      <c r="B3601" t="str">
        <f t="shared" si="174"/>
        <v/>
      </c>
      <c r="C3601" s="2">
        <f>Calculation!$A262</f>
        <v>0</v>
      </c>
      <c r="D3601" cm="1">
        <f t="array" aca="1" ref="D3601" ca="1">IFERROR(INDEX(Calculation!O:O,MATCH('Reconciliation Layer'!C3601,Calculation!A:A,0),0),"")</f>
        <v>0</v>
      </c>
      <c r="E3601" t="str">
        <f t="shared" ca="1" si="173"/>
        <v/>
      </c>
    </row>
    <row r="3602" spans="1:5">
      <c r="A3602" t="str">
        <f t="shared" si="175"/>
        <v/>
      </c>
      <c r="B3602" t="str">
        <f t="shared" si="174"/>
        <v/>
      </c>
      <c r="C3602" s="2">
        <f>Calculation!$A263</f>
        <v>0</v>
      </c>
      <c r="D3602" cm="1">
        <f t="array" aca="1" ref="D3602" ca="1">IFERROR(INDEX(Calculation!O:O,MATCH('Reconciliation Layer'!C3602,Calculation!A:A,0),0),"")</f>
        <v>0</v>
      </c>
      <c r="E3602" t="str">
        <f t="shared" ca="1" si="173"/>
        <v/>
      </c>
    </row>
    <row r="3603" spans="1:5">
      <c r="A3603" t="str">
        <f t="shared" si="175"/>
        <v/>
      </c>
      <c r="B3603" t="str">
        <f t="shared" si="174"/>
        <v/>
      </c>
      <c r="C3603" s="2">
        <f>Calculation!$A264</f>
        <v>0</v>
      </c>
      <c r="D3603" cm="1">
        <f t="array" aca="1" ref="D3603" ca="1">IFERROR(INDEX(Calculation!O:O,MATCH('Reconciliation Layer'!C3603,Calculation!A:A,0),0),"")</f>
        <v>0</v>
      </c>
      <c r="E3603" t="str">
        <f t="shared" ca="1" si="173"/>
        <v/>
      </c>
    </row>
    <row r="3604" spans="1:5">
      <c r="A3604" t="str">
        <f t="shared" si="175"/>
        <v/>
      </c>
      <c r="B3604" t="str">
        <f t="shared" si="174"/>
        <v/>
      </c>
      <c r="C3604" s="2">
        <f>Calculation!$A265</f>
        <v>0</v>
      </c>
      <c r="D3604" cm="1">
        <f t="array" aca="1" ref="D3604" ca="1">IFERROR(INDEX(Calculation!O:O,MATCH('Reconciliation Layer'!C3604,Calculation!A:A,0),0),"")</f>
        <v>0</v>
      </c>
      <c r="E3604" t="str">
        <f t="shared" ca="1" si="173"/>
        <v/>
      </c>
    </row>
    <row r="3605" spans="1:5">
      <c r="A3605" t="str">
        <f t="shared" si="175"/>
        <v/>
      </c>
      <c r="B3605" t="str">
        <f t="shared" si="174"/>
        <v/>
      </c>
      <c r="C3605" s="2">
        <f>Calculation!$A266</f>
        <v>0</v>
      </c>
      <c r="D3605" cm="1">
        <f t="array" aca="1" ref="D3605" ca="1">IFERROR(INDEX(Calculation!O:O,MATCH('Reconciliation Layer'!C3605,Calculation!A:A,0),0),"")</f>
        <v>0</v>
      </c>
      <c r="E3605" t="str">
        <f t="shared" ca="1" si="173"/>
        <v/>
      </c>
    </row>
    <row r="3606" spans="1:5">
      <c r="A3606" t="str">
        <f t="shared" si="175"/>
        <v/>
      </c>
      <c r="B3606" t="str">
        <f t="shared" si="174"/>
        <v/>
      </c>
      <c r="C3606" s="2">
        <f>Calculation!$A267</f>
        <v>0</v>
      </c>
      <c r="D3606" cm="1">
        <f t="array" aca="1" ref="D3606" ca="1">IFERROR(INDEX(Calculation!O:O,MATCH('Reconciliation Layer'!C3606,Calculation!A:A,0),0),"")</f>
        <v>0</v>
      </c>
      <c r="E3606" t="str">
        <f t="shared" ca="1" si="173"/>
        <v/>
      </c>
    </row>
    <row r="3607" spans="1:5">
      <c r="A3607" t="str">
        <f t="shared" si="175"/>
        <v/>
      </c>
      <c r="B3607" t="str">
        <f t="shared" si="174"/>
        <v/>
      </c>
      <c r="C3607" s="2">
        <f>Calculation!$A268</f>
        <v>0</v>
      </c>
      <c r="D3607" cm="1">
        <f t="array" aca="1" ref="D3607" ca="1">IFERROR(INDEX(Calculation!O:O,MATCH('Reconciliation Layer'!C3607,Calculation!A:A,0),0),"")</f>
        <v>0</v>
      </c>
      <c r="E3607" t="str">
        <f t="shared" ca="1" si="173"/>
        <v/>
      </c>
    </row>
    <row r="3608" spans="1:5">
      <c r="A3608" t="str">
        <f t="shared" si="175"/>
        <v/>
      </c>
      <c r="B3608" t="str">
        <f t="shared" si="174"/>
        <v/>
      </c>
      <c r="C3608" s="2">
        <f>Calculation!$A269</f>
        <v>0</v>
      </c>
      <c r="D3608" cm="1">
        <f t="array" aca="1" ref="D3608" ca="1">IFERROR(INDEX(Calculation!O:O,MATCH('Reconciliation Layer'!C3608,Calculation!A:A,0),0),"")</f>
        <v>0</v>
      </c>
      <c r="E3608" t="str">
        <f t="shared" ca="1" si="173"/>
        <v/>
      </c>
    </row>
    <row r="3609" spans="1:5">
      <c r="A3609" t="str">
        <f t="shared" si="175"/>
        <v/>
      </c>
      <c r="B3609" t="str">
        <f t="shared" si="174"/>
        <v/>
      </c>
      <c r="C3609" s="2">
        <f>Calculation!$A270</f>
        <v>0</v>
      </c>
      <c r="D3609" cm="1">
        <f t="array" aca="1" ref="D3609" ca="1">IFERROR(INDEX(Calculation!O:O,MATCH('Reconciliation Layer'!C3609,Calculation!A:A,0),0),"")</f>
        <v>0</v>
      </c>
      <c r="E3609" t="str">
        <f t="shared" ca="1" si="173"/>
        <v/>
      </c>
    </row>
    <row r="3610" spans="1:5">
      <c r="A3610" t="str">
        <f t="shared" si="175"/>
        <v/>
      </c>
      <c r="B3610" t="str">
        <f t="shared" si="174"/>
        <v/>
      </c>
      <c r="C3610" s="2">
        <f>Calculation!$A271</f>
        <v>0</v>
      </c>
      <c r="D3610" cm="1">
        <f t="array" aca="1" ref="D3610" ca="1">IFERROR(INDEX(Calculation!O:O,MATCH('Reconciliation Layer'!C3610,Calculation!A:A,0),0),"")</f>
        <v>0</v>
      </c>
      <c r="E3610" t="str">
        <f t="shared" ca="1" si="173"/>
        <v/>
      </c>
    </row>
    <row r="3611" spans="1:5">
      <c r="A3611" t="str">
        <f t="shared" si="175"/>
        <v/>
      </c>
      <c r="B3611" t="str">
        <f t="shared" si="174"/>
        <v/>
      </c>
      <c r="C3611" s="2">
        <f>Calculation!$A272</f>
        <v>0</v>
      </c>
      <c r="D3611" cm="1">
        <f t="array" aca="1" ref="D3611" ca="1">IFERROR(INDEX(Calculation!O:O,MATCH('Reconciliation Layer'!C3611,Calculation!A:A,0),0),"")</f>
        <v>0</v>
      </c>
      <c r="E3611" t="str">
        <f t="shared" ca="1" si="173"/>
        <v/>
      </c>
    </row>
    <row r="3612" spans="1:5">
      <c r="A3612" t="str">
        <f t="shared" si="175"/>
        <v/>
      </c>
      <c r="B3612" t="str">
        <f t="shared" si="174"/>
        <v/>
      </c>
      <c r="C3612" s="2">
        <f>Calculation!$A273</f>
        <v>0</v>
      </c>
      <c r="D3612" cm="1">
        <f t="array" aca="1" ref="D3612" ca="1">IFERROR(INDEX(Calculation!O:O,MATCH('Reconciliation Layer'!C3612,Calculation!A:A,0),0),"")</f>
        <v>0</v>
      </c>
      <c r="E3612" t="str">
        <f t="shared" ca="1" si="173"/>
        <v/>
      </c>
    </row>
    <row r="3613" spans="1:5">
      <c r="A3613" t="str">
        <f t="shared" si="175"/>
        <v/>
      </c>
      <c r="B3613" t="str">
        <f t="shared" si="174"/>
        <v/>
      </c>
      <c r="C3613" s="2">
        <f>Calculation!$A274</f>
        <v>0</v>
      </c>
      <c r="D3613" cm="1">
        <f t="array" aca="1" ref="D3613" ca="1">IFERROR(INDEX(Calculation!O:O,MATCH('Reconciliation Layer'!C3613,Calculation!A:A,0),0),"")</f>
        <v>0</v>
      </c>
      <c r="E3613" t="str">
        <f t="shared" ca="1" si="173"/>
        <v/>
      </c>
    </row>
    <row r="3614" spans="1:5">
      <c r="A3614" t="str">
        <f t="shared" si="175"/>
        <v/>
      </c>
      <c r="B3614" t="str">
        <f t="shared" si="174"/>
        <v/>
      </c>
      <c r="C3614" s="2">
        <f>Calculation!$A275</f>
        <v>0</v>
      </c>
      <c r="D3614" cm="1">
        <f t="array" aca="1" ref="D3614" ca="1">IFERROR(INDEX(Calculation!O:O,MATCH('Reconciliation Layer'!C3614,Calculation!A:A,0),0),"")</f>
        <v>0</v>
      </c>
      <c r="E3614" t="str">
        <f t="shared" ca="1" si="173"/>
        <v/>
      </c>
    </row>
    <row r="3615" spans="1:5">
      <c r="A3615" t="str">
        <f t="shared" si="175"/>
        <v/>
      </c>
      <c r="B3615" t="str">
        <f t="shared" si="174"/>
        <v/>
      </c>
      <c r="C3615" s="2">
        <f>Calculation!$A276</f>
        <v>0</v>
      </c>
      <c r="D3615" cm="1">
        <f t="array" aca="1" ref="D3615" ca="1">IFERROR(INDEX(Calculation!O:O,MATCH('Reconciliation Layer'!C3615,Calculation!A:A,0),0),"")</f>
        <v>0</v>
      </c>
      <c r="E3615" t="str">
        <f t="shared" ca="1" si="173"/>
        <v/>
      </c>
    </row>
    <row r="3616" spans="1:5">
      <c r="A3616" t="str">
        <f t="shared" si="175"/>
        <v/>
      </c>
      <c r="B3616" t="str">
        <f t="shared" si="174"/>
        <v/>
      </c>
      <c r="C3616" s="2">
        <f>Calculation!$A277</f>
        <v>0</v>
      </c>
      <c r="D3616" cm="1">
        <f t="array" aca="1" ref="D3616" ca="1">IFERROR(INDEX(Calculation!O:O,MATCH('Reconciliation Layer'!C3616,Calculation!A:A,0),0),"")</f>
        <v>0</v>
      </c>
      <c r="E3616" t="str">
        <f t="shared" ca="1" si="173"/>
        <v/>
      </c>
    </row>
    <row r="3617" spans="1:5">
      <c r="A3617" t="str">
        <f t="shared" si="175"/>
        <v/>
      </c>
      <c r="B3617" t="str">
        <f t="shared" si="174"/>
        <v/>
      </c>
      <c r="C3617" s="2">
        <f>Calculation!$A278</f>
        <v>0</v>
      </c>
      <c r="D3617" cm="1">
        <f t="array" aca="1" ref="D3617" ca="1">IFERROR(INDEX(Calculation!O:O,MATCH('Reconciliation Layer'!C3617,Calculation!A:A,0),0),"")</f>
        <v>0</v>
      </c>
      <c r="E3617" t="str">
        <f t="shared" ca="1" si="173"/>
        <v/>
      </c>
    </row>
    <row r="3618" spans="1:5">
      <c r="A3618" t="str">
        <f t="shared" si="175"/>
        <v/>
      </c>
      <c r="B3618" t="str">
        <f t="shared" si="174"/>
        <v/>
      </c>
      <c r="C3618" s="2">
        <f>Calculation!$A279</f>
        <v>0</v>
      </c>
      <c r="D3618" cm="1">
        <f t="array" aca="1" ref="D3618" ca="1">IFERROR(INDEX(Calculation!O:O,MATCH('Reconciliation Layer'!C3618,Calculation!A:A,0),0),"")</f>
        <v>0</v>
      </c>
      <c r="E3618" t="str">
        <f t="shared" ca="1" si="173"/>
        <v/>
      </c>
    </row>
    <row r="3619" spans="1:5">
      <c r="A3619" t="str">
        <f t="shared" si="175"/>
        <v/>
      </c>
      <c r="B3619" t="str">
        <f t="shared" si="174"/>
        <v/>
      </c>
      <c r="C3619" s="2">
        <f>Calculation!$A280</f>
        <v>0</v>
      </c>
      <c r="D3619" cm="1">
        <f t="array" aca="1" ref="D3619" ca="1">IFERROR(INDEX(Calculation!O:O,MATCH('Reconciliation Layer'!C3619,Calculation!A:A,0),0),"")</f>
        <v>0</v>
      </c>
      <c r="E3619" t="str">
        <f t="shared" ca="1" si="173"/>
        <v/>
      </c>
    </row>
    <row r="3620" spans="1:5">
      <c r="A3620" t="str">
        <f t="shared" si="175"/>
        <v/>
      </c>
      <c r="B3620" t="str">
        <f t="shared" si="174"/>
        <v/>
      </c>
      <c r="C3620" s="2">
        <f>Calculation!$A281</f>
        <v>0</v>
      </c>
      <c r="D3620" cm="1">
        <f t="array" aca="1" ref="D3620" ca="1">IFERROR(INDEX(Calculation!O:O,MATCH('Reconciliation Layer'!C3620,Calculation!A:A,0),0),"")</f>
        <v>0</v>
      </c>
      <c r="E3620" t="str">
        <f t="shared" ca="1" si="173"/>
        <v/>
      </c>
    </row>
    <row r="3621" spans="1:5">
      <c r="A3621" t="str">
        <f t="shared" si="175"/>
        <v/>
      </c>
      <c r="B3621" t="str">
        <f t="shared" si="174"/>
        <v/>
      </c>
      <c r="C3621" s="2">
        <f>Calculation!$A282</f>
        <v>0</v>
      </c>
      <c r="D3621" cm="1">
        <f t="array" aca="1" ref="D3621" ca="1">IFERROR(INDEX(Calculation!O:O,MATCH('Reconciliation Layer'!C3621,Calculation!A:A,0),0),"")</f>
        <v>0</v>
      </c>
      <c r="E3621" t="str">
        <f t="shared" ca="1" si="173"/>
        <v/>
      </c>
    </row>
    <row r="3622" spans="1:5">
      <c r="A3622" t="str">
        <f t="shared" si="175"/>
        <v/>
      </c>
      <c r="B3622" t="str">
        <f t="shared" si="174"/>
        <v/>
      </c>
      <c r="C3622" s="2">
        <f>Calculation!$A283</f>
        <v>0</v>
      </c>
      <c r="D3622" cm="1">
        <f t="array" aca="1" ref="D3622" ca="1">IFERROR(INDEX(Calculation!O:O,MATCH('Reconciliation Layer'!C3622,Calculation!A:A,0),0),"")</f>
        <v>0</v>
      </c>
      <c r="E3622" t="str">
        <f t="shared" ca="1" si="173"/>
        <v/>
      </c>
    </row>
    <row r="3623" spans="1:5">
      <c r="A3623" t="str">
        <f t="shared" si="175"/>
        <v/>
      </c>
      <c r="B3623" t="str">
        <f t="shared" si="174"/>
        <v/>
      </c>
      <c r="C3623" s="2">
        <f>Calculation!$A284</f>
        <v>0</v>
      </c>
      <c r="D3623" cm="1">
        <f t="array" aca="1" ref="D3623" ca="1">IFERROR(INDEX(Calculation!O:O,MATCH('Reconciliation Layer'!C3623,Calculation!A:A,0),0),"")</f>
        <v>0</v>
      </c>
      <c r="E3623" t="str">
        <f t="shared" ca="1" si="173"/>
        <v/>
      </c>
    </row>
    <row r="3624" spans="1:5">
      <c r="A3624" t="str">
        <f t="shared" si="175"/>
        <v/>
      </c>
      <c r="B3624" t="str">
        <f t="shared" si="174"/>
        <v/>
      </c>
      <c r="C3624" s="2">
        <f>Calculation!$A285</f>
        <v>0</v>
      </c>
      <c r="D3624" cm="1">
        <f t="array" aca="1" ref="D3624" ca="1">IFERROR(INDEX(Calculation!O:O,MATCH('Reconciliation Layer'!C3624,Calculation!A:A,0),0),"")</f>
        <v>0</v>
      </c>
      <c r="E3624" t="str">
        <f t="shared" ca="1" si="173"/>
        <v/>
      </c>
    </row>
    <row r="3625" spans="1:5">
      <c r="A3625" t="str">
        <f t="shared" si="175"/>
        <v/>
      </c>
      <c r="B3625" t="str">
        <f t="shared" si="174"/>
        <v/>
      </c>
      <c r="C3625" s="2">
        <f>Calculation!$A286</f>
        <v>0</v>
      </c>
      <c r="D3625" cm="1">
        <f t="array" aca="1" ref="D3625" ca="1">IFERROR(INDEX(Calculation!O:O,MATCH('Reconciliation Layer'!C3625,Calculation!A:A,0),0),"")</f>
        <v>0</v>
      </c>
      <c r="E3625" t="str">
        <f t="shared" ca="1" si="173"/>
        <v/>
      </c>
    </row>
    <row r="3626" spans="1:5">
      <c r="A3626" t="str">
        <f t="shared" si="175"/>
        <v/>
      </c>
      <c r="B3626" t="str">
        <f t="shared" si="174"/>
        <v/>
      </c>
      <c r="C3626" s="2">
        <f>Calculation!$A287</f>
        <v>0</v>
      </c>
      <c r="D3626" cm="1">
        <f t="array" aca="1" ref="D3626" ca="1">IFERROR(INDEX(Calculation!O:O,MATCH('Reconciliation Layer'!C3626,Calculation!A:A,0),0),"")</f>
        <v>0</v>
      </c>
      <c r="E3626" t="str">
        <f t="shared" ca="1" si="173"/>
        <v/>
      </c>
    </row>
    <row r="3627" spans="1:5">
      <c r="A3627" t="str">
        <f t="shared" si="175"/>
        <v/>
      </c>
      <c r="B3627" t="str">
        <f t="shared" si="174"/>
        <v/>
      </c>
      <c r="C3627" s="2">
        <f>Calculation!$A288</f>
        <v>0</v>
      </c>
      <c r="D3627" cm="1">
        <f t="array" aca="1" ref="D3627" ca="1">IFERROR(INDEX(Calculation!O:O,MATCH('Reconciliation Layer'!C3627,Calculation!A:A,0),0),"")</f>
        <v>0</v>
      </c>
      <c r="E3627" t="str">
        <f t="shared" ca="1" si="173"/>
        <v/>
      </c>
    </row>
    <row r="3628" spans="1:5">
      <c r="A3628" t="str">
        <f t="shared" si="175"/>
        <v/>
      </c>
      <c r="B3628" t="str">
        <f t="shared" si="174"/>
        <v/>
      </c>
      <c r="C3628" s="2">
        <f>Calculation!$A289</f>
        <v>0</v>
      </c>
      <c r="D3628" cm="1">
        <f t="array" aca="1" ref="D3628" ca="1">IFERROR(INDEX(Calculation!O:O,MATCH('Reconciliation Layer'!C3628,Calculation!A:A,0),0),"")</f>
        <v>0</v>
      </c>
      <c r="E3628" t="str">
        <f t="shared" ca="1" si="173"/>
        <v/>
      </c>
    </row>
    <row r="3629" spans="1:5">
      <c r="A3629" t="str">
        <f t="shared" si="175"/>
        <v/>
      </c>
      <c r="B3629" t="str">
        <f t="shared" si="174"/>
        <v/>
      </c>
      <c r="C3629" s="2">
        <f>Calculation!$A290</f>
        <v>0</v>
      </c>
      <c r="D3629" cm="1">
        <f t="array" aca="1" ref="D3629" ca="1">IFERROR(INDEX(Calculation!O:O,MATCH('Reconciliation Layer'!C3629,Calculation!A:A,0),0),"")</f>
        <v>0</v>
      </c>
      <c r="E3629" t="str">
        <f t="shared" ca="1" si="173"/>
        <v/>
      </c>
    </row>
    <row r="3630" spans="1:5">
      <c r="A3630" t="str">
        <f t="shared" si="175"/>
        <v/>
      </c>
      <c r="B3630" t="str">
        <f t="shared" si="174"/>
        <v/>
      </c>
      <c r="C3630" s="2">
        <f>Calculation!$A291</f>
        <v>0</v>
      </c>
      <c r="D3630" cm="1">
        <f t="array" aca="1" ref="D3630" ca="1">IFERROR(INDEX(Calculation!O:O,MATCH('Reconciliation Layer'!C3630,Calculation!A:A,0),0),"")</f>
        <v>0</v>
      </c>
      <c r="E3630" t="str">
        <f t="shared" ca="1" si="173"/>
        <v/>
      </c>
    </row>
    <row r="3631" spans="1:5">
      <c r="A3631" t="str">
        <f t="shared" si="175"/>
        <v/>
      </c>
      <c r="B3631" t="str">
        <f t="shared" si="174"/>
        <v/>
      </c>
      <c r="C3631" s="2">
        <f>Calculation!$A292</f>
        <v>0</v>
      </c>
      <c r="D3631" cm="1">
        <f t="array" aca="1" ref="D3631" ca="1">IFERROR(INDEX(Calculation!O:O,MATCH('Reconciliation Layer'!C3631,Calculation!A:A,0),0),"")</f>
        <v>0</v>
      </c>
      <c r="E3631" t="str">
        <f t="shared" ca="1" si="173"/>
        <v/>
      </c>
    </row>
    <row r="3632" spans="1:5">
      <c r="A3632" t="str">
        <f t="shared" si="175"/>
        <v/>
      </c>
      <c r="B3632" t="str">
        <f t="shared" si="174"/>
        <v/>
      </c>
      <c r="C3632" s="2">
        <f>Calculation!$A293</f>
        <v>0</v>
      </c>
      <c r="D3632" cm="1">
        <f t="array" aca="1" ref="D3632" ca="1">IFERROR(INDEX(Calculation!O:O,MATCH('Reconciliation Layer'!C3632,Calculation!A:A,0),0),"")</f>
        <v>0</v>
      </c>
      <c r="E3632" t="str">
        <f t="shared" ca="1" si="173"/>
        <v/>
      </c>
    </row>
    <row r="3633" spans="1:5">
      <c r="A3633" t="str">
        <f t="shared" si="175"/>
        <v/>
      </c>
      <c r="B3633" t="str">
        <f t="shared" si="174"/>
        <v/>
      </c>
      <c r="C3633" s="2">
        <f>Calculation!$A294</f>
        <v>0</v>
      </c>
      <c r="D3633" cm="1">
        <f t="array" aca="1" ref="D3633" ca="1">IFERROR(INDEX(Calculation!O:O,MATCH('Reconciliation Layer'!C3633,Calculation!A:A,0),0),"")</f>
        <v>0</v>
      </c>
      <c r="E3633" t="str">
        <f t="shared" ca="1" si="173"/>
        <v/>
      </c>
    </row>
    <row r="3634" spans="1:5">
      <c r="A3634" t="str">
        <f t="shared" si="175"/>
        <v/>
      </c>
      <c r="B3634" t="str">
        <f t="shared" si="174"/>
        <v/>
      </c>
      <c r="C3634" s="2">
        <f>Calculation!$A295</f>
        <v>0</v>
      </c>
      <c r="D3634" cm="1">
        <f t="array" aca="1" ref="D3634" ca="1">IFERROR(INDEX(Calculation!O:O,MATCH('Reconciliation Layer'!C3634,Calculation!A:A,0),0),"")</f>
        <v>0</v>
      </c>
      <c r="E3634" t="str">
        <f t="shared" ca="1" si="173"/>
        <v/>
      </c>
    </row>
    <row r="3635" spans="1:5">
      <c r="A3635" t="str">
        <f t="shared" si="175"/>
        <v/>
      </c>
      <c r="B3635" t="str">
        <f t="shared" si="174"/>
        <v/>
      </c>
      <c r="C3635" s="2">
        <f>Calculation!$A296</f>
        <v>0</v>
      </c>
      <c r="D3635" cm="1">
        <f t="array" aca="1" ref="D3635" ca="1">IFERROR(INDEX(Calculation!O:O,MATCH('Reconciliation Layer'!C3635,Calculation!A:A,0),0),"")</f>
        <v>0</v>
      </c>
      <c r="E3635" t="str">
        <f t="shared" ca="1" si="173"/>
        <v/>
      </c>
    </row>
    <row r="3636" spans="1:5">
      <c r="A3636" t="str">
        <f t="shared" si="175"/>
        <v/>
      </c>
      <c r="B3636" t="str">
        <f t="shared" si="174"/>
        <v/>
      </c>
      <c r="C3636" s="2">
        <f>Calculation!$A297</f>
        <v>0</v>
      </c>
      <c r="D3636" cm="1">
        <f t="array" aca="1" ref="D3636" ca="1">IFERROR(INDEX(Calculation!O:O,MATCH('Reconciliation Layer'!C3636,Calculation!A:A,0),0),"")</f>
        <v>0</v>
      </c>
      <c r="E3636" t="str">
        <f t="shared" ca="1" si="173"/>
        <v/>
      </c>
    </row>
    <row r="3637" spans="1:5">
      <c r="A3637" t="str">
        <f t="shared" si="175"/>
        <v/>
      </c>
      <c r="B3637" t="str">
        <f t="shared" si="174"/>
        <v/>
      </c>
      <c r="C3637" s="2">
        <f>Calculation!$A298</f>
        <v>0</v>
      </c>
      <c r="D3637" cm="1">
        <f t="array" aca="1" ref="D3637" ca="1">IFERROR(INDEX(Calculation!O:O,MATCH('Reconciliation Layer'!C3637,Calculation!A:A,0),0),"")</f>
        <v>0</v>
      </c>
      <c r="E3637" t="str">
        <f t="shared" ca="1" si="173"/>
        <v/>
      </c>
    </row>
    <row r="3638" spans="1:5">
      <c r="A3638" t="str">
        <f t="shared" si="175"/>
        <v/>
      </c>
      <c r="B3638" t="str">
        <f t="shared" si="174"/>
        <v/>
      </c>
      <c r="C3638" s="2">
        <f>Calculation!$A299</f>
        <v>0</v>
      </c>
      <c r="D3638" cm="1">
        <f t="array" aca="1" ref="D3638" ca="1">IFERROR(INDEX(Calculation!O:O,MATCH('Reconciliation Layer'!C3638,Calculation!A:A,0),0),"")</f>
        <v>0</v>
      </c>
      <c r="E3638" t="str">
        <f t="shared" ca="1" si="173"/>
        <v/>
      </c>
    </row>
    <row r="3639" spans="1:5">
      <c r="A3639" t="str">
        <f t="shared" si="175"/>
        <v/>
      </c>
      <c r="B3639" t="str">
        <f t="shared" si="174"/>
        <v/>
      </c>
      <c r="C3639" s="2">
        <f>Calculation!$A300</f>
        <v>0</v>
      </c>
      <c r="D3639" cm="1">
        <f t="array" aca="1" ref="D3639" ca="1">IFERROR(INDEX(Calculation!O:O,MATCH('Reconciliation Layer'!C3639,Calculation!A:A,0),0),"")</f>
        <v>0</v>
      </c>
      <c r="E3639" t="str">
        <f t="shared" ca="1" si="173"/>
        <v/>
      </c>
    </row>
    <row r="3640" spans="1:5">
      <c r="A3640" t="str">
        <f t="shared" si="175"/>
        <v/>
      </c>
      <c r="B3640" t="str">
        <f t="shared" si="174"/>
        <v/>
      </c>
      <c r="C3640" s="2">
        <f>Calculation!$A301</f>
        <v>0</v>
      </c>
      <c r="D3640" cm="1">
        <f t="array" aca="1" ref="D3640" ca="1">IFERROR(INDEX(Calculation!O:O,MATCH('Reconciliation Layer'!C3640,Calculation!A:A,0),0),"")</f>
        <v>0</v>
      </c>
      <c r="E3640" t="str">
        <f t="shared" ca="1" si="173"/>
        <v/>
      </c>
    </row>
    <row r="3641" spans="1:5">
      <c r="A3641" t="str">
        <f t="shared" si="175"/>
        <v/>
      </c>
      <c r="B3641" t="str">
        <f t="shared" si="174"/>
        <v/>
      </c>
      <c r="C3641" s="2">
        <f>Calculation!$A302</f>
        <v>0</v>
      </c>
      <c r="D3641" cm="1">
        <f t="array" aca="1" ref="D3641" ca="1">IFERROR(INDEX(Calculation!O:O,MATCH('Reconciliation Layer'!C3641,Calculation!A:A,0),0),"")</f>
        <v>0</v>
      </c>
      <c r="E3641" t="str">
        <f t="shared" ref="E3641:E3704" ca="1" si="176">IF(D3641&lt;&gt;0,CONCATENATE(B3641,C3641,),"")</f>
        <v/>
      </c>
    </row>
    <row r="3642" spans="1:5">
      <c r="A3642" t="str">
        <f t="shared" si="175"/>
        <v/>
      </c>
      <c r="B3642" t="str">
        <f t="shared" si="174"/>
        <v/>
      </c>
      <c r="C3642" s="2">
        <f>Calculation!$A303</f>
        <v>0</v>
      </c>
      <c r="D3642" cm="1">
        <f t="array" aca="1" ref="D3642" ca="1">IFERROR(INDEX(Calculation!O:O,MATCH('Reconciliation Layer'!C3642,Calculation!A:A,0),0),"")</f>
        <v>0</v>
      </c>
      <c r="E3642" t="str">
        <f t="shared" ca="1" si="176"/>
        <v/>
      </c>
    </row>
    <row r="3643" spans="1:5">
      <c r="A3643" t="str">
        <f t="shared" si="175"/>
        <v/>
      </c>
      <c r="B3643" t="str">
        <f t="shared" si="174"/>
        <v/>
      </c>
      <c r="C3643" s="2">
        <f>Calculation!$A304</f>
        <v>0</v>
      </c>
      <c r="D3643" cm="1">
        <f t="array" aca="1" ref="D3643" ca="1">IFERROR(INDEX(Calculation!O:O,MATCH('Reconciliation Layer'!C3643,Calculation!A:A,0),0),"")</f>
        <v>0</v>
      </c>
      <c r="E3643" t="str">
        <f t="shared" ca="1" si="176"/>
        <v/>
      </c>
    </row>
    <row r="3644" spans="1:5">
      <c r="A3644" t="str">
        <f t="shared" si="175"/>
        <v/>
      </c>
      <c r="B3644" t="str">
        <f t="shared" si="174"/>
        <v/>
      </c>
      <c r="C3644" s="2">
        <f>Calculation!$A305</f>
        <v>0</v>
      </c>
      <c r="D3644" cm="1">
        <f t="array" aca="1" ref="D3644" ca="1">IFERROR(INDEX(Calculation!O:O,MATCH('Reconciliation Layer'!C3644,Calculation!A:A,0),0),"")</f>
        <v>0</v>
      </c>
      <c r="E3644" t="str">
        <f t="shared" ca="1" si="176"/>
        <v/>
      </c>
    </row>
    <row r="3645" spans="1:5">
      <c r="A3645" t="str">
        <f t="shared" si="175"/>
        <v/>
      </c>
      <c r="B3645" t="str">
        <f t="shared" si="174"/>
        <v/>
      </c>
      <c r="C3645" s="2">
        <f>Calculation!$A306</f>
        <v>0</v>
      </c>
      <c r="D3645" cm="1">
        <f t="array" aca="1" ref="D3645" ca="1">IFERROR(INDEX(Calculation!O:O,MATCH('Reconciliation Layer'!C3645,Calculation!A:A,0),0),"")</f>
        <v>0</v>
      </c>
      <c r="E3645" t="str">
        <f t="shared" ca="1" si="176"/>
        <v/>
      </c>
    </row>
    <row r="3646" spans="1:5">
      <c r="A3646" t="str">
        <f t="shared" si="175"/>
        <v/>
      </c>
      <c r="B3646" t="str">
        <f t="shared" si="174"/>
        <v/>
      </c>
      <c r="C3646" s="2">
        <f>Calculation!$A307</f>
        <v>0</v>
      </c>
      <c r="D3646" cm="1">
        <f t="array" aca="1" ref="D3646" ca="1">IFERROR(INDEX(Calculation!O:O,MATCH('Reconciliation Layer'!C3646,Calculation!A:A,0),0),"")</f>
        <v>0</v>
      </c>
      <c r="E3646" t="str">
        <f t="shared" ca="1" si="176"/>
        <v/>
      </c>
    </row>
    <row r="3647" spans="1:5">
      <c r="A3647" t="str">
        <f t="shared" si="175"/>
        <v/>
      </c>
      <c r="B3647" t="str">
        <f t="shared" si="174"/>
        <v/>
      </c>
      <c r="C3647" s="2">
        <f>Calculation!$A308</f>
        <v>0</v>
      </c>
      <c r="D3647" cm="1">
        <f t="array" aca="1" ref="D3647" ca="1">IFERROR(INDEX(Calculation!O:O,MATCH('Reconciliation Layer'!C3647,Calculation!A:A,0),0),"")</f>
        <v>0</v>
      </c>
      <c r="E3647" t="str">
        <f t="shared" ca="1" si="176"/>
        <v/>
      </c>
    </row>
    <row r="3648" spans="1:5">
      <c r="A3648" t="str">
        <f t="shared" si="175"/>
        <v/>
      </c>
      <c r="B3648" t="str">
        <f t="shared" si="174"/>
        <v/>
      </c>
      <c r="C3648" s="2">
        <f>Calculation!$A309</f>
        <v>0</v>
      </c>
      <c r="D3648" cm="1">
        <f t="array" aca="1" ref="D3648" ca="1">IFERROR(INDEX(Calculation!O:O,MATCH('Reconciliation Layer'!C3648,Calculation!A:A,0),0),"")</f>
        <v>0</v>
      </c>
      <c r="E3648" t="str">
        <f t="shared" ca="1" si="176"/>
        <v/>
      </c>
    </row>
    <row r="3649" spans="1:5">
      <c r="A3649" t="str">
        <f t="shared" si="175"/>
        <v/>
      </c>
      <c r="B3649" t="str">
        <f t="shared" si="174"/>
        <v/>
      </c>
      <c r="C3649" s="2">
        <f>Calculation!$A310</f>
        <v>0</v>
      </c>
      <c r="D3649" cm="1">
        <f t="array" aca="1" ref="D3649" ca="1">IFERROR(INDEX(Calculation!O:O,MATCH('Reconciliation Layer'!C3649,Calculation!A:A,0),0),"")</f>
        <v>0</v>
      </c>
      <c r="E3649" t="str">
        <f t="shared" ca="1" si="176"/>
        <v/>
      </c>
    </row>
    <row r="3650" spans="1:5">
      <c r="A3650" t="str">
        <f t="shared" si="175"/>
        <v/>
      </c>
      <c r="B3650" t="str">
        <f t="shared" si="174"/>
        <v/>
      </c>
      <c r="C3650" s="2">
        <f>Calculation!$A311</f>
        <v>0</v>
      </c>
      <c r="D3650" cm="1">
        <f t="array" aca="1" ref="D3650" ca="1">IFERROR(INDEX(Calculation!O:O,MATCH('Reconciliation Layer'!C3650,Calculation!A:A,0),0),"")</f>
        <v>0</v>
      </c>
      <c r="E3650" t="str">
        <f t="shared" ca="1" si="176"/>
        <v/>
      </c>
    </row>
    <row r="3651" spans="1:5">
      <c r="A3651" t="str">
        <f t="shared" si="175"/>
        <v/>
      </c>
      <c r="B3651" t="str">
        <f t="shared" si="174"/>
        <v/>
      </c>
      <c r="C3651" s="2">
        <f>Calculation!$A312</f>
        <v>0</v>
      </c>
      <c r="D3651" cm="1">
        <f t="array" aca="1" ref="D3651" ca="1">IFERROR(INDEX(Calculation!O:O,MATCH('Reconciliation Layer'!C3651,Calculation!A:A,0),0),"")</f>
        <v>0</v>
      </c>
      <c r="E3651" t="str">
        <f t="shared" ca="1" si="176"/>
        <v/>
      </c>
    </row>
    <row r="3652" spans="1:5">
      <c r="A3652" t="str">
        <f t="shared" si="175"/>
        <v/>
      </c>
      <c r="B3652" t="str">
        <f t="shared" si="174"/>
        <v/>
      </c>
      <c r="C3652" s="2">
        <f>Calculation!$A313</f>
        <v>0</v>
      </c>
      <c r="D3652" cm="1">
        <f t="array" aca="1" ref="D3652" ca="1">IFERROR(INDEX(Calculation!O:O,MATCH('Reconciliation Layer'!C3652,Calculation!A:A,0),0),"")</f>
        <v>0</v>
      </c>
      <c r="E3652" t="str">
        <f t="shared" ca="1" si="176"/>
        <v/>
      </c>
    </row>
    <row r="3653" spans="1:5">
      <c r="A3653" t="str">
        <f t="shared" si="175"/>
        <v/>
      </c>
      <c r="B3653" t="str">
        <f t="shared" si="174"/>
        <v/>
      </c>
      <c r="C3653" s="2">
        <f>Calculation!$A314</f>
        <v>0</v>
      </c>
      <c r="D3653" cm="1">
        <f t="array" aca="1" ref="D3653" ca="1">IFERROR(INDEX(Calculation!O:O,MATCH('Reconciliation Layer'!C3653,Calculation!A:A,0),0),"")</f>
        <v>0</v>
      </c>
      <c r="E3653" t="str">
        <f t="shared" ca="1" si="176"/>
        <v/>
      </c>
    </row>
    <row r="3654" spans="1:5">
      <c r="A3654" t="str">
        <f t="shared" si="175"/>
        <v/>
      </c>
      <c r="B3654" t="str">
        <f t="shared" si="174"/>
        <v/>
      </c>
      <c r="C3654" s="2">
        <f>Calculation!$A315</f>
        <v>0</v>
      </c>
      <c r="D3654" cm="1">
        <f t="array" aca="1" ref="D3654" ca="1">IFERROR(INDEX(Calculation!O:O,MATCH('Reconciliation Layer'!C3654,Calculation!A:A,0),0),"")</f>
        <v>0</v>
      </c>
      <c r="E3654" t="str">
        <f t="shared" ca="1" si="176"/>
        <v/>
      </c>
    </row>
    <row r="3655" spans="1:5">
      <c r="A3655" t="str">
        <f t="shared" si="175"/>
        <v/>
      </c>
      <c r="B3655" t="str">
        <f t="shared" si="174"/>
        <v/>
      </c>
      <c r="C3655" s="2">
        <f>Calculation!$A316</f>
        <v>0</v>
      </c>
      <c r="D3655" cm="1">
        <f t="array" aca="1" ref="D3655" ca="1">IFERROR(INDEX(Calculation!O:O,MATCH('Reconciliation Layer'!C3655,Calculation!A:A,0),0),"")</f>
        <v>0</v>
      </c>
      <c r="E3655" t="str">
        <f t="shared" ca="1" si="176"/>
        <v/>
      </c>
    </row>
    <row r="3656" spans="1:5">
      <c r="A3656" t="str">
        <f t="shared" si="175"/>
        <v/>
      </c>
      <c r="B3656" t="str">
        <f t="shared" si="174"/>
        <v/>
      </c>
      <c r="C3656" s="2">
        <f>Calculation!$A317</f>
        <v>0</v>
      </c>
      <c r="D3656" cm="1">
        <f t="array" aca="1" ref="D3656" ca="1">IFERROR(INDEX(Calculation!O:O,MATCH('Reconciliation Layer'!C3656,Calculation!A:A,0),0),"")</f>
        <v>0</v>
      </c>
      <c r="E3656" t="str">
        <f t="shared" ca="1" si="176"/>
        <v/>
      </c>
    </row>
    <row r="3657" spans="1:5">
      <c r="A3657" t="str">
        <f t="shared" si="175"/>
        <v/>
      </c>
      <c r="B3657" t="str">
        <f t="shared" si="174"/>
        <v/>
      </c>
      <c r="C3657" s="2">
        <f>Calculation!$A318</f>
        <v>0</v>
      </c>
      <c r="D3657" cm="1">
        <f t="array" aca="1" ref="D3657" ca="1">IFERROR(INDEX(Calculation!O:O,MATCH('Reconciliation Layer'!C3657,Calculation!A:A,0),0),"")</f>
        <v>0</v>
      </c>
      <c r="E3657" t="str">
        <f t="shared" ca="1" si="176"/>
        <v/>
      </c>
    </row>
    <row r="3658" spans="1:5">
      <c r="A3658" t="str">
        <f t="shared" si="175"/>
        <v/>
      </c>
      <c r="B3658" t="str">
        <f t="shared" si="174"/>
        <v/>
      </c>
      <c r="C3658" s="2">
        <f>Calculation!$A319</f>
        <v>0</v>
      </c>
      <c r="D3658" cm="1">
        <f t="array" aca="1" ref="D3658" ca="1">IFERROR(INDEX(Calculation!O:O,MATCH('Reconciliation Layer'!C3658,Calculation!A:A,0),0),"")</f>
        <v>0</v>
      </c>
      <c r="E3658" t="str">
        <f t="shared" ca="1" si="176"/>
        <v/>
      </c>
    </row>
    <row r="3659" spans="1:5">
      <c r="A3659" t="str">
        <f t="shared" si="175"/>
        <v/>
      </c>
      <c r="B3659" t="str">
        <f t="shared" si="174"/>
        <v/>
      </c>
      <c r="C3659" s="2">
        <f>Calculation!$A320</f>
        <v>0</v>
      </c>
      <c r="D3659" cm="1">
        <f t="array" aca="1" ref="D3659" ca="1">IFERROR(INDEX(Calculation!O:O,MATCH('Reconciliation Layer'!C3659,Calculation!A:A,0),0),"")</f>
        <v>0</v>
      </c>
      <c r="E3659" t="str">
        <f t="shared" ca="1" si="176"/>
        <v/>
      </c>
    </row>
    <row r="3660" spans="1:5">
      <c r="A3660" t="str">
        <f t="shared" si="175"/>
        <v/>
      </c>
      <c r="B3660" t="str">
        <f t="shared" si="174"/>
        <v/>
      </c>
      <c r="C3660" s="2">
        <f>Calculation!$A321</f>
        <v>0</v>
      </c>
      <c r="D3660" cm="1">
        <f t="array" aca="1" ref="D3660" ca="1">IFERROR(INDEX(Calculation!O:O,MATCH('Reconciliation Layer'!C3660,Calculation!A:A,0),0),"")</f>
        <v>0</v>
      </c>
      <c r="E3660" t="str">
        <f t="shared" ca="1" si="176"/>
        <v/>
      </c>
    </row>
    <row r="3661" spans="1:5">
      <c r="A3661" t="str">
        <f t="shared" si="175"/>
        <v/>
      </c>
      <c r="B3661" t="str">
        <f t="shared" si="174"/>
        <v/>
      </c>
      <c r="C3661" s="2">
        <f>Calculation!$A322</f>
        <v>0</v>
      </c>
      <c r="D3661" cm="1">
        <f t="array" aca="1" ref="D3661" ca="1">IFERROR(INDEX(Calculation!O:O,MATCH('Reconciliation Layer'!C3661,Calculation!A:A,0),0),"")</f>
        <v>0</v>
      </c>
      <c r="E3661" t="str">
        <f t="shared" ca="1" si="176"/>
        <v/>
      </c>
    </row>
    <row r="3662" spans="1:5">
      <c r="A3662" t="str">
        <f t="shared" si="175"/>
        <v/>
      </c>
      <c r="B3662" t="str">
        <f t="shared" si="174"/>
        <v/>
      </c>
      <c r="C3662" s="2">
        <f>Calculation!$A323</f>
        <v>0</v>
      </c>
      <c r="D3662" cm="1">
        <f t="array" aca="1" ref="D3662" ca="1">IFERROR(INDEX(Calculation!O:O,MATCH('Reconciliation Layer'!C3662,Calculation!A:A,0),0),"")</f>
        <v>0</v>
      </c>
      <c r="E3662" t="str">
        <f t="shared" ca="1" si="176"/>
        <v/>
      </c>
    </row>
    <row r="3663" spans="1:5">
      <c r="A3663" t="str">
        <f t="shared" si="175"/>
        <v/>
      </c>
      <c r="B3663" t="str">
        <f t="shared" si="174"/>
        <v/>
      </c>
      <c r="C3663" s="2">
        <f>Calculation!$A324</f>
        <v>0</v>
      </c>
      <c r="D3663" cm="1">
        <f t="array" aca="1" ref="D3663" ca="1">IFERROR(INDEX(Calculation!O:O,MATCH('Reconciliation Layer'!C3663,Calculation!A:A,0),0),"")</f>
        <v>0</v>
      </c>
      <c r="E3663" t="str">
        <f t="shared" ca="1" si="176"/>
        <v/>
      </c>
    </row>
    <row r="3664" spans="1:5">
      <c r="A3664" t="str">
        <f t="shared" si="175"/>
        <v/>
      </c>
      <c r="B3664" t="str">
        <f t="shared" ref="B3664:B3713" si="177">IF(C3664&gt;0,CONCATENATE(A3664," | ","Daily Summary"),"")</f>
        <v/>
      </c>
      <c r="C3664" s="2">
        <f>Calculation!$A325</f>
        <v>0</v>
      </c>
      <c r="D3664" cm="1">
        <f t="array" aca="1" ref="D3664" ca="1">IFERROR(INDEX(Calculation!O:O,MATCH('Reconciliation Layer'!C3664,Calculation!A:A,0),0),"")</f>
        <v>0</v>
      </c>
      <c r="E3664" t="str">
        <f t="shared" ca="1" si="176"/>
        <v/>
      </c>
    </row>
    <row r="3665" spans="1:5">
      <c r="A3665" t="str">
        <f t="shared" ref="A3665:A3713" si="178">IF(C3665&gt;0,A3664,"")</f>
        <v/>
      </c>
      <c r="B3665" t="str">
        <f t="shared" si="177"/>
        <v/>
      </c>
      <c r="C3665" s="2">
        <f>Calculation!$A326</f>
        <v>0</v>
      </c>
      <c r="D3665" cm="1">
        <f t="array" aca="1" ref="D3665" ca="1">IFERROR(INDEX(Calculation!O:O,MATCH('Reconciliation Layer'!C3665,Calculation!A:A,0),0),"")</f>
        <v>0</v>
      </c>
      <c r="E3665" t="str">
        <f t="shared" ca="1" si="176"/>
        <v/>
      </c>
    </row>
    <row r="3666" spans="1:5">
      <c r="A3666" t="str">
        <f t="shared" si="178"/>
        <v/>
      </c>
      <c r="B3666" t="str">
        <f t="shared" si="177"/>
        <v/>
      </c>
      <c r="C3666" s="2">
        <f>Calculation!$A327</f>
        <v>0</v>
      </c>
      <c r="D3666" cm="1">
        <f t="array" aca="1" ref="D3666" ca="1">IFERROR(INDEX(Calculation!O:O,MATCH('Reconciliation Layer'!C3666,Calculation!A:A,0),0),"")</f>
        <v>0</v>
      </c>
      <c r="E3666" t="str">
        <f t="shared" ca="1" si="176"/>
        <v/>
      </c>
    </row>
    <row r="3667" spans="1:5">
      <c r="A3667" t="str">
        <f t="shared" si="178"/>
        <v/>
      </c>
      <c r="B3667" t="str">
        <f t="shared" si="177"/>
        <v/>
      </c>
      <c r="C3667" s="2">
        <f>Calculation!$A328</f>
        <v>0</v>
      </c>
      <c r="D3667" cm="1">
        <f t="array" aca="1" ref="D3667" ca="1">IFERROR(INDEX(Calculation!O:O,MATCH('Reconciliation Layer'!C3667,Calculation!A:A,0),0),"")</f>
        <v>0</v>
      </c>
      <c r="E3667" t="str">
        <f t="shared" ca="1" si="176"/>
        <v/>
      </c>
    </row>
    <row r="3668" spans="1:5">
      <c r="A3668" t="str">
        <f t="shared" si="178"/>
        <v/>
      </c>
      <c r="B3668" t="str">
        <f t="shared" si="177"/>
        <v/>
      </c>
      <c r="C3668" s="2">
        <f>Calculation!$A329</f>
        <v>0</v>
      </c>
      <c r="D3668" cm="1">
        <f t="array" aca="1" ref="D3668" ca="1">IFERROR(INDEX(Calculation!O:O,MATCH('Reconciliation Layer'!C3668,Calculation!A:A,0),0),"")</f>
        <v>0</v>
      </c>
      <c r="E3668" t="str">
        <f t="shared" ca="1" si="176"/>
        <v/>
      </c>
    </row>
    <row r="3669" spans="1:5">
      <c r="A3669" t="str">
        <f t="shared" si="178"/>
        <v/>
      </c>
      <c r="B3669" t="str">
        <f t="shared" si="177"/>
        <v/>
      </c>
      <c r="C3669" s="2">
        <f>Calculation!$A330</f>
        <v>0</v>
      </c>
      <c r="D3669" cm="1">
        <f t="array" aca="1" ref="D3669" ca="1">IFERROR(INDEX(Calculation!O:O,MATCH('Reconciliation Layer'!C3669,Calculation!A:A,0),0),"")</f>
        <v>0</v>
      </c>
      <c r="E3669" t="str">
        <f t="shared" ca="1" si="176"/>
        <v/>
      </c>
    </row>
    <row r="3670" spans="1:5">
      <c r="A3670" t="str">
        <f t="shared" si="178"/>
        <v/>
      </c>
      <c r="B3670" t="str">
        <f t="shared" si="177"/>
        <v/>
      </c>
      <c r="C3670" s="2">
        <f>Calculation!$A331</f>
        <v>0</v>
      </c>
      <c r="D3670" cm="1">
        <f t="array" aca="1" ref="D3670" ca="1">IFERROR(INDEX(Calculation!O:O,MATCH('Reconciliation Layer'!C3670,Calculation!A:A,0),0),"")</f>
        <v>0</v>
      </c>
      <c r="E3670" t="str">
        <f t="shared" ca="1" si="176"/>
        <v/>
      </c>
    </row>
    <row r="3671" spans="1:5">
      <c r="A3671" t="str">
        <f t="shared" si="178"/>
        <v/>
      </c>
      <c r="B3671" t="str">
        <f t="shared" si="177"/>
        <v/>
      </c>
      <c r="C3671" s="2">
        <f>Calculation!$A332</f>
        <v>0</v>
      </c>
      <c r="D3671" cm="1">
        <f t="array" aca="1" ref="D3671" ca="1">IFERROR(INDEX(Calculation!O:O,MATCH('Reconciliation Layer'!C3671,Calculation!A:A,0),0),"")</f>
        <v>0</v>
      </c>
      <c r="E3671" t="str">
        <f t="shared" ca="1" si="176"/>
        <v/>
      </c>
    </row>
    <row r="3672" spans="1:5">
      <c r="A3672" t="str">
        <f t="shared" si="178"/>
        <v/>
      </c>
      <c r="B3672" t="str">
        <f t="shared" si="177"/>
        <v/>
      </c>
      <c r="C3672" s="2">
        <f>Calculation!$A333</f>
        <v>0</v>
      </c>
      <c r="D3672" cm="1">
        <f t="array" aca="1" ref="D3672" ca="1">IFERROR(INDEX(Calculation!O:O,MATCH('Reconciliation Layer'!C3672,Calculation!A:A,0),0),"")</f>
        <v>0</v>
      </c>
      <c r="E3672" t="str">
        <f t="shared" ca="1" si="176"/>
        <v/>
      </c>
    </row>
    <row r="3673" spans="1:5">
      <c r="A3673" t="str">
        <f t="shared" si="178"/>
        <v/>
      </c>
      <c r="B3673" t="str">
        <f t="shared" si="177"/>
        <v/>
      </c>
      <c r="C3673" s="2">
        <f>Calculation!$A334</f>
        <v>0</v>
      </c>
      <c r="D3673" cm="1">
        <f t="array" aca="1" ref="D3673" ca="1">IFERROR(INDEX(Calculation!O:O,MATCH('Reconciliation Layer'!C3673,Calculation!A:A,0),0),"")</f>
        <v>0</v>
      </c>
      <c r="E3673" t="str">
        <f t="shared" ca="1" si="176"/>
        <v/>
      </c>
    </row>
    <row r="3674" spans="1:5">
      <c r="A3674" t="str">
        <f t="shared" si="178"/>
        <v/>
      </c>
      <c r="B3674" t="str">
        <f t="shared" si="177"/>
        <v/>
      </c>
      <c r="C3674" s="2">
        <f>Calculation!$A335</f>
        <v>0</v>
      </c>
      <c r="D3674" cm="1">
        <f t="array" aca="1" ref="D3674" ca="1">IFERROR(INDEX(Calculation!O:O,MATCH('Reconciliation Layer'!C3674,Calculation!A:A,0),0),"")</f>
        <v>0</v>
      </c>
      <c r="E3674" t="str">
        <f t="shared" ca="1" si="176"/>
        <v/>
      </c>
    </row>
    <row r="3675" spans="1:5">
      <c r="A3675" t="str">
        <f t="shared" si="178"/>
        <v/>
      </c>
      <c r="B3675" t="str">
        <f t="shared" si="177"/>
        <v/>
      </c>
      <c r="C3675" s="2">
        <f>Calculation!$A336</f>
        <v>0</v>
      </c>
      <c r="D3675" cm="1">
        <f t="array" aca="1" ref="D3675" ca="1">IFERROR(INDEX(Calculation!O:O,MATCH('Reconciliation Layer'!C3675,Calculation!A:A,0),0),"")</f>
        <v>0</v>
      </c>
      <c r="E3675" t="str">
        <f t="shared" ca="1" si="176"/>
        <v/>
      </c>
    </row>
    <row r="3676" spans="1:5">
      <c r="A3676" t="str">
        <f t="shared" si="178"/>
        <v/>
      </c>
      <c r="B3676" t="str">
        <f t="shared" si="177"/>
        <v/>
      </c>
      <c r="C3676" s="2">
        <f>Calculation!$A337</f>
        <v>0</v>
      </c>
      <c r="D3676" cm="1">
        <f t="array" aca="1" ref="D3676" ca="1">IFERROR(INDEX(Calculation!O:O,MATCH('Reconciliation Layer'!C3676,Calculation!A:A,0),0),"")</f>
        <v>0</v>
      </c>
      <c r="E3676" t="str">
        <f t="shared" ca="1" si="176"/>
        <v/>
      </c>
    </row>
    <row r="3677" spans="1:5">
      <c r="A3677" t="str">
        <f t="shared" si="178"/>
        <v/>
      </c>
      <c r="B3677" t="str">
        <f t="shared" si="177"/>
        <v/>
      </c>
      <c r="C3677" s="2">
        <f>Calculation!$A338</f>
        <v>0</v>
      </c>
      <c r="D3677" cm="1">
        <f t="array" aca="1" ref="D3677" ca="1">IFERROR(INDEX(Calculation!O:O,MATCH('Reconciliation Layer'!C3677,Calculation!A:A,0),0),"")</f>
        <v>0</v>
      </c>
      <c r="E3677" t="str">
        <f t="shared" ca="1" si="176"/>
        <v/>
      </c>
    </row>
    <row r="3678" spans="1:5">
      <c r="A3678" t="str">
        <f t="shared" si="178"/>
        <v/>
      </c>
      <c r="B3678" t="str">
        <f t="shared" si="177"/>
        <v/>
      </c>
      <c r="C3678" s="2">
        <f>Calculation!$A339</f>
        <v>0</v>
      </c>
      <c r="D3678" cm="1">
        <f t="array" aca="1" ref="D3678" ca="1">IFERROR(INDEX(Calculation!O:O,MATCH('Reconciliation Layer'!C3678,Calculation!A:A,0),0),"")</f>
        <v>0</v>
      </c>
      <c r="E3678" t="str">
        <f t="shared" ca="1" si="176"/>
        <v/>
      </c>
    </row>
    <row r="3679" spans="1:5">
      <c r="A3679" t="str">
        <f t="shared" si="178"/>
        <v/>
      </c>
      <c r="B3679" t="str">
        <f t="shared" si="177"/>
        <v/>
      </c>
      <c r="C3679" s="2">
        <f>Calculation!$A340</f>
        <v>0</v>
      </c>
      <c r="D3679" cm="1">
        <f t="array" aca="1" ref="D3679" ca="1">IFERROR(INDEX(Calculation!O:O,MATCH('Reconciliation Layer'!C3679,Calculation!A:A,0),0),"")</f>
        <v>0</v>
      </c>
      <c r="E3679" t="str">
        <f t="shared" ca="1" si="176"/>
        <v/>
      </c>
    </row>
    <row r="3680" spans="1:5">
      <c r="A3680" t="str">
        <f t="shared" si="178"/>
        <v/>
      </c>
      <c r="B3680" t="str">
        <f t="shared" si="177"/>
        <v/>
      </c>
      <c r="C3680" s="2">
        <f>Calculation!$A341</f>
        <v>0</v>
      </c>
      <c r="D3680" cm="1">
        <f t="array" aca="1" ref="D3680" ca="1">IFERROR(INDEX(Calculation!O:O,MATCH('Reconciliation Layer'!C3680,Calculation!A:A,0),0),"")</f>
        <v>0</v>
      </c>
      <c r="E3680" t="str">
        <f t="shared" ca="1" si="176"/>
        <v/>
      </c>
    </row>
    <row r="3681" spans="1:5">
      <c r="A3681" t="str">
        <f t="shared" si="178"/>
        <v/>
      </c>
      <c r="B3681" t="str">
        <f t="shared" si="177"/>
        <v/>
      </c>
      <c r="C3681" s="2">
        <f>Calculation!$A342</f>
        <v>0</v>
      </c>
      <c r="D3681" cm="1">
        <f t="array" aca="1" ref="D3681" ca="1">IFERROR(INDEX(Calculation!O:O,MATCH('Reconciliation Layer'!C3681,Calculation!A:A,0),0),"")</f>
        <v>0</v>
      </c>
      <c r="E3681" t="str">
        <f t="shared" ca="1" si="176"/>
        <v/>
      </c>
    </row>
    <row r="3682" spans="1:5">
      <c r="A3682" t="str">
        <f t="shared" si="178"/>
        <v/>
      </c>
      <c r="B3682" t="str">
        <f t="shared" si="177"/>
        <v/>
      </c>
      <c r="C3682" s="2">
        <f>Calculation!$A343</f>
        <v>0</v>
      </c>
      <c r="D3682" cm="1">
        <f t="array" aca="1" ref="D3682" ca="1">IFERROR(INDEX(Calculation!O:O,MATCH('Reconciliation Layer'!C3682,Calculation!A:A,0),0),"")</f>
        <v>0</v>
      </c>
      <c r="E3682" t="str">
        <f t="shared" ca="1" si="176"/>
        <v/>
      </c>
    </row>
    <row r="3683" spans="1:5">
      <c r="A3683" t="str">
        <f t="shared" si="178"/>
        <v/>
      </c>
      <c r="B3683" t="str">
        <f t="shared" si="177"/>
        <v/>
      </c>
      <c r="C3683" s="2">
        <f>Calculation!$A344</f>
        <v>0</v>
      </c>
      <c r="D3683" cm="1">
        <f t="array" aca="1" ref="D3683" ca="1">IFERROR(INDEX(Calculation!O:O,MATCH('Reconciliation Layer'!C3683,Calculation!A:A,0),0),"")</f>
        <v>0</v>
      </c>
      <c r="E3683" t="str">
        <f t="shared" ca="1" si="176"/>
        <v/>
      </c>
    </row>
    <row r="3684" spans="1:5">
      <c r="A3684" t="str">
        <f t="shared" si="178"/>
        <v/>
      </c>
      <c r="B3684" t="str">
        <f t="shared" si="177"/>
        <v/>
      </c>
      <c r="C3684" s="2">
        <f>Calculation!$A345</f>
        <v>0</v>
      </c>
      <c r="D3684" cm="1">
        <f t="array" aca="1" ref="D3684" ca="1">IFERROR(INDEX(Calculation!O:O,MATCH('Reconciliation Layer'!C3684,Calculation!A:A,0),0),"")</f>
        <v>0</v>
      </c>
      <c r="E3684" t="str">
        <f t="shared" ca="1" si="176"/>
        <v/>
      </c>
    </row>
    <row r="3685" spans="1:5">
      <c r="A3685" t="str">
        <f t="shared" si="178"/>
        <v/>
      </c>
      <c r="B3685" t="str">
        <f t="shared" si="177"/>
        <v/>
      </c>
      <c r="C3685" s="2">
        <f>Calculation!$A346</f>
        <v>0</v>
      </c>
      <c r="D3685" cm="1">
        <f t="array" aca="1" ref="D3685" ca="1">IFERROR(INDEX(Calculation!O:O,MATCH('Reconciliation Layer'!C3685,Calculation!A:A,0),0),"")</f>
        <v>0</v>
      </c>
      <c r="E3685" t="str">
        <f t="shared" ca="1" si="176"/>
        <v/>
      </c>
    </row>
    <row r="3686" spans="1:5">
      <c r="A3686" t="str">
        <f t="shared" si="178"/>
        <v/>
      </c>
      <c r="B3686" t="str">
        <f t="shared" si="177"/>
        <v/>
      </c>
      <c r="C3686" s="2">
        <f>Calculation!$A347</f>
        <v>0</v>
      </c>
      <c r="D3686" cm="1">
        <f t="array" aca="1" ref="D3686" ca="1">IFERROR(INDEX(Calculation!O:O,MATCH('Reconciliation Layer'!C3686,Calculation!A:A,0),0),"")</f>
        <v>0</v>
      </c>
      <c r="E3686" t="str">
        <f t="shared" ca="1" si="176"/>
        <v/>
      </c>
    </row>
    <row r="3687" spans="1:5">
      <c r="A3687" t="str">
        <f t="shared" si="178"/>
        <v/>
      </c>
      <c r="B3687" t="str">
        <f t="shared" si="177"/>
        <v/>
      </c>
      <c r="C3687" s="2">
        <f>Calculation!$A348</f>
        <v>0</v>
      </c>
      <c r="D3687" cm="1">
        <f t="array" aca="1" ref="D3687" ca="1">IFERROR(INDEX(Calculation!O:O,MATCH('Reconciliation Layer'!C3687,Calculation!A:A,0),0),"")</f>
        <v>0</v>
      </c>
      <c r="E3687" t="str">
        <f t="shared" ca="1" si="176"/>
        <v/>
      </c>
    </row>
    <row r="3688" spans="1:5">
      <c r="A3688" t="str">
        <f t="shared" si="178"/>
        <v/>
      </c>
      <c r="B3688" t="str">
        <f t="shared" si="177"/>
        <v/>
      </c>
      <c r="C3688" s="2">
        <f>Calculation!$A349</f>
        <v>0</v>
      </c>
      <c r="D3688" cm="1">
        <f t="array" aca="1" ref="D3688" ca="1">IFERROR(INDEX(Calculation!O:O,MATCH('Reconciliation Layer'!C3688,Calculation!A:A,0),0),"")</f>
        <v>0</v>
      </c>
      <c r="E3688" t="str">
        <f t="shared" ca="1" si="176"/>
        <v/>
      </c>
    </row>
    <row r="3689" spans="1:5">
      <c r="A3689" t="str">
        <f t="shared" si="178"/>
        <v/>
      </c>
      <c r="B3689" t="str">
        <f t="shared" si="177"/>
        <v/>
      </c>
      <c r="C3689" s="2">
        <f>Calculation!$A350</f>
        <v>0</v>
      </c>
      <c r="D3689" cm="1">
        <f t="array" aca="1" ref="D3689" ca="1">IFERROR(INDEX(Calculation!O:O,MATCH('Reconciliation Layer'!C3689,Calculation!A:A,0),0),"")</f>
        <v>0</v>
      </c>
      <c r="E3689" t="str">
        <f t="shared" ca="1" si="176"/>
        <v/>
      </c>
    </row>
    <row r="3690" spans="1:5">
      <c r="A3690" t="str">
        <f t="shared" si="178"/>
        <v/>
      </c>
      <c r="B3690" t="str">
        <f t="shared" si="177"/>
        <v/>
      </c>
      <c r="C3690" s="2">
        <f>Calculation!$A351</f>
        <v>0</v>
      </c>
      <c r="D3690" cm="1">
        <f t="array" aca="1" ref="D3690" ca="1">IFERROR(INDEX(Calculation!O:O,MATCH('Reconciliation Layer'!C3690,Calculation!A:A,0),0),"")</f>
        <v>0</v>
      </c>
      <c r="E3690" t="str">
        <f t="shared" ca="1" si="176"/>
        <v/>
      </c>
    </row>
    <row r="3691" spans="1:5">
      <c r="A3691" t="str">
        <f t="shared" si="178"/>
        <v/>
      </c>
      <c r="B3691" t="str">
        <f t="shared" si="177"/>
        <v/>
      </c>
      <c r="C3691" s="2">
        <f>Calculation!$A352</f>
        <v>0</v>
      </c>
      <c r="D3691" cm="1">
        <f t="array" aca="1" ref="D3691" ca="1">IFERROR(INDEX(Calculation!O:O,MATCH('Reconciliation Layer'!C3691,Calculation!A:A,0),0),"")</f>
        <v>0</v>
      </c>
      <c r="E3691" t="str">
        <f t="shared" ca="1" si="176"/>
        <v/>
      </c>
    </row>
    <row r="3692" spans="1:5">
      <c r="A3692" t="str">
        <f t="shared" si="178"/>
        <v/>
      </c>
      <c r="B3692" t="str">
        <f t="shared" si="177"/>
        <v/>
      </c>
      <c r="C3692" s="2">
        <f>Calculation!$A353</f>
        <v>0</v>
      </c>
      <c r="D3692" cm="1">
        <f t="array" aca="1" ref="D3692" ca="1">IFERROR(INDEX(Calculation!O:O,MATCH('Reconciliation Layer'!C3692,Calculation!A:A,0),0),"")</f>
        <v>0</v>
      </c>
      <c r="E3692" t="str">
        <f t="shared" ca="1" si="176"/>
        <v/>
      </c>
    </row>
    <row r="3693" spans="1:5">
      <c r="A3693" t="str">
        <f t="shared" si="178"/>
        <v/>
      </c>
      <c r="B3693" t="str">
        <f t="shared" si="177"/>
        <v/>
      </c>
      <c r="C3693" s="2">
        <f>Calculation!$A354</f>
        <v>0</v>
      </c>
      <c r="D3693" cm="1">
        <f t="array" aca="1" ref="D3693" ca="1">IFERROR(INDEX(Calculation!O:O,MATCH('Reconciliation Layer'!C3693,Calculation!A:A,0),0),"")</f>
        <v>0</v>
      </c>
      <c r="E3693" t="str">
        <f t="shared" ca="1" si="176"/>
        <v/>
      </c>
    </row>
    <row r="3694" spans="1:5">
      <c r="A3694" t="str">
        <f t="shared" si="178"/>
        <v/>
      </c>
      <c r="B3694" t="str">
        <f t="shared" si="177"/>
        <v/>
      </c>
      <c r="C3694" s="2">
        <f>Calculation!$A355</f>
        <v>0</v>
      </c>
      <c r="D3694" cm="1">
        <f t="array" aca="1" ref="D3694" ca="1">IFERROR(INDEX(Calculation!O:O,MATCH('Reconciliation Layer'!C3694,Calculation!A:A,0),0),"")</f>
        <v>0</v>
      </c>
      <c r="E3694" t="str">
        <f t="shared" ca="1" si="176"/>
        <v/>
      </c>
    </row>
    <row r="3695" spans="1:5">
      <c r="A3695" t="str">
        <f t="shared" si="178"/>
        <v/>
      </c>
      <c r="B3695" t="str">
        <f t="shared" si="177"/>
        <v/>
      </c>
      <c r="C3695" s="2">
        <f>Calculation!$A356</f>
        <v>0</v>
      </c>
      <c r="D3695" cm="1">
        <f t="array" aca="1" ref="D3695" ca="1">IFERROR(INDEX(Calculation!O:O,MATCH('Reconciliation Layer'!C3695,Calculation!A:A,0),0),"")</f>
        <v>0</v>
      </c>
      <c r="E3695" t="str">
        <f t="shared" ca="1" si="176"/>
        <v/>
      </c>
    </row>
    <row r="3696" spans="1:5">
      <c r="A3696" t="str">
        <f t="shared" si="178"/>
        <v/>
      </c>
      <c r="B3696" t="str">
        <f t="shared" si="177"/>
        <v/>
      </c>
      <c r="C3696" s="2">
        <f>Calculation!$A357</f>
        <v>0</v>
      </c>
      <c r="D3696" cm="1">
        <f t="array" aca="1" ref="D3696" ca="1">IFERROR(INDEX(Calculation!O:O,MATCH('Reconciliation Layer'!C3696,Calculation!A:A,0),0),"")</f>
        <v>0</v>
      </c>
      <c r="E3696" t="str">
        <f t="shared" ca="1" si="176"/>
        <v/>
      </c>
    </row>
    <row r="3697" spans="1:5">
      <c r="A3697" t="str">
        <f t="shared" si="178"/>
        <v/>
      </c>
      <c r="B3697" t="str">
        <f t="shared" si="177"/>
        <v/>
      </c>
      <c r="C3697" s="2">
        <f>Calculation!$A358</f>
        <v>0</v>
      </c>
      <c r="D3697" cm="1">
        <f t="array" aca="1" ref="D3697" ca="1">IFERROR(INDEX(Calculation!O:O,MATCH('Reconciliation Layer'!C3697,Calculation!A:A,0),0),"")</f>
        <v>0</v>
      </c>
      <c r="E3697" t="str">
        <f t="shared" ca="1" si="176"/>
        <v/>
      </c>
    </row>
    <row r="3698" spans="1:5">
      <c r="A3698" t="str">
        <f t="shared" si="178"/>
        <v/>
      </c>
      <c r="B3698" t="str">
        <f t="shared" si="177"/>
        <v/>
      </c>
      <c r="C3698" s="2">
        <f>Calculation!$A359</f>
        <v>0</v>
      </c>
      <c r="D3698" cm="1">
        <f t="array" aca="1" ref="D3698" ca="1">IFERROR(INDEX(Calculation!O:O,MATCH('Reconciliation Layer'!C3698,Calculation!A:A,0),0),"")</f>
        <v>0</v>
      </c>
      <c r="E3698" t="str">
        <f t="shared" ca="1" si="176"/>
        <v/>
      </c>
    </row>
    <row r="3699" spans="1:5">
      <c r="A3699" t="str">
        <f t="shared" si="178"/>
        <v/>
      </c>
      <c r="B3699" t="str">
        <f t="shared" si="177"/>
        <v/>
      </c>
      <c r="C3699" s="2">
        <f>Calculation!$A360</f>
        <v>0</v>
      </c>
      <c r="D3699" cm="1">
        <f t="array" aca="1" ref="D3699" ca="1">IFERROR(INDEX(Calculation!O:O,MATCH('Reconciliation Layer'!C3699,Calculation!A:A,0),0),"")</f>
        <v>0</v>
      </c>
      <c r="E3699" t="str">
        <f t="shared" ca="1" si="176"/>
        <v/>
      </c>
    </row>
    <row r="3700" spans="1:5">
      <c r="A3700" t="str">
        <f t="shared" si="178"/>
        <v/>
      </c>
      <c r="B3700" t="str">
        <f t="shared" si="177"/>
        <v/>
      </c>
      <c r="C3700" s="2">
        <f>Calculation!$A361</f>
        <v>0</v>
      </c>
      <c r="D3700" cm="1">
        <f t="array" aca="1" ref="D3700" ca="1">IFERROR(INDEX(Calculation!O:O,MATCH('Reconciliation Layer'!C3700,Calculation!A:A,0),0),"")</f>
        <v>0</v>
      </c>
      <c r="E3700" t="str">
        <f t="shared" ca="1" si="176"/>
        <v/>
      </c>
    </row>
    <row r="3701" spans="1:5">
      <c r="A3701" t="str">
        <f t="shared" si="178"/>
        <v/>
      </c>
      <c r="B3701" t="str">
        <f t="shared" si="177"/>
        <v/>
      </c>
      <c r="C3701" s="2">
        <f>Calculation!$A362</f>
        <v>0</v>
      </c>
      <c r="D3701" cm="1">
        <f t="array" aca="1" ref="D3701" ca="1">IFERROR(INDEX(Calculation!O:O,MATCH('Reconciliation Layer'!C3701,Calculation!A:A,0),0),"")</f>
        <v>0</v>
      </c>
      <c r="E3701" t="str">
        <f t="shared" ca="1" si="176"/>
        <v/>
      </c>
    </row>
    <row r="3702" spans="1:5">
      <c r="A3702" t="str">
        <f t="shared" si="178"/>
        <v/>
      </c>
      <c r="B3702" t="str">
        <f t="shared" si="177"/>
        <v/>
      </c>
      <c r="C3702" s="2">
        <f>Calculation!$A363</f>
        <v>0</v>
      </c>
      <c r="D3702" cm="1">
        <f t="array" aca="1" ref="D3702" ca="1">IFERROR(INDEX(Calculation!O:O,MATCH('Reconciliation Layer'!C3702,Calculation!A:A,0),0),"")</f>
        <v>0</v>
      </c>
      <c r="E3702" t="str">
        <f t="shared" ca="1" si="176"/>
        <v/>
      </c>
    </row>
    <row r="3703" spans="1:5">
      <c r="A3703" t="str">
        <f t="shared" si="178"/>
        <v/>
      </c>
      <c r="B3703" t="str">
        <f t="shared" si="177"/>
        <v/>
      </c>
      <c r="C3703" s="2">
        <f>Calculation!$A364</f>
        <v>0</v>
      </c>
      <c r="D3703" cm="1">
        <f t="array" aca="1" ref="D3703" ca="1">IFERROR(INDEX(Calculation!O:O,MATCH('Reconciliation Layer'!C3703,Calculation!A:A,0),0),"")</f>
        <v>0</v>
      </c>
      <c r="E3703" t="str">
        <f t="shared" ca="1" si="176"/>
        <v/>
      </c>
    </row>
    <row r="3704" spans="1:5">
      <c r="A3704" t="str">
        <f t="shared" si="178"/>
        <v/>
      </c>
      <c r="B3704" t="str">
        <f t="shared" si="177"/>
        <v/>
      </c>
      <c r="C3704" s="2">
        <f>Calculation!$A365</f>
        <v>0</v>
      </c>
      <c r="D3704" cm="1">
        <f t="array" aca="1" ref="D3704" ca="1">IFERROR(INDEX(Calculation!O:O,MATCH('Reconciliation Layer'!C3704,Calculation!A:A,0),0),"")</f>
        <v>0</v>
      </c>
      <c r="E3704" t="str">
        <f t="shared" ca="1" si="176"/>
        <v/>
      </c>
    </row>
    <row r="3705" spans="1:5">
      <c r="A3705" t="str">
        <f t="shared" si="178"/>
        <v/>
      </c>
      <c r="B3705" t="str">
        <f t="shared" si="177"/>
        <v/>
      </c>
      <c r="C3705" s="2">
        <f>Calculation!$A366</f>
        <v>0</v>
      </c>
      <c r="D3705" cm="1">
        <f t="array" aca="1" ref="D3705" ca="1">IFERROR(INDEX(Calculation!O:O,MATCH('Reconciliation Layer'!C3705,Calculation!A:A,0),0),"")</f>
        <v>0</v>
      </c>
      <c r="E3705" t="str">
        <f t="shared" ref="E3705:E3767" ca="1" si="179">IF(D3705&lt;&gt;0,CONCATENATE(B3705,C3705,),"")</f>
        <v/>
      </c>
    </row>
    <row r="3706" spans="1:5">
      <c r="A3706" t="str">
        <f t="shared" si="178"/>
        <v/>
      </c>
      <c r="B3706" t="str">
        <f t="shared" si="177"/>
        <v/>
      </c>
      <c r="C3706" s="2">
        <f>Calculation!$A367</f>
        <v>0</v>
      </c>
      <c r="D3706" cm="1">
        <f t="array" aca="1" ref="D3706" ca="1">IFERROR(INDEX(Calculation!O:O,MATCH('Reconciliation Layer'!C3706,Calculation!A:A,0),0),"")</f>
        <v>0</v>
      </c>
      <c r="E3706" t="str">
        <f t="shared" ca="1" si="179"/>
        <v/>
      </c>
    </row>
    <row r="3707" spans="1:5">
      <c r="A3707" t="str">
        <f t="shared" si="178"/>
        <v/>
      </c>
      <c r="B3707" t="str">
        <f t="shared" si="177"/>
        <v/>
      </c>
      <c r="C3707" s="2">
        <f>Calculation!$A368</f>
        <v>0</v>
      </c>
      <c r="D3707" cm="1">
        <f t="array" aca="1" ref="D3707" ca="1">IFERROR(INDEX(Calculation!O:O,MATCH('Reconciliation Layer'!C3707,Calculation!A:A,0),0),"")</f>
        <v>0</v>
      </c>
      <c r="E3707" t="str">
        <f t="shared" ca="1" si="179"/>
        <v/>
      </c>
    </row>
    <row r="3708" spans="1:5">
      <c r="A3708" t="str">
        <f t="shared" si="178"/>
        <v/>
      </c>
      <c r="B3708" t="str">
        <f t="shared" si="177"/>
        <v/>
      </c>
      <c r="C3708" s="2">
        <f>Calculation!$A369</f>
        <v>0</v>
      </c>
      <c r="D3708" cm="1">
        <f t="array" aca="1" ref="D3708" ca="1">IFERROR(INDEX(Calculation!O:O,MATCH('Reconciliation Layer'!C3708,Calculation!A:A,0),0),"")</f>
        <v>0</v>
      </c>
      <c r="E3708" t="str">
        <f t="shared" ca="1" si="179"/>
        <v/>
      </c>
    </row>
    <row r="3709" spans="1:5">
      <c r="A3709" t="str">
        <f t="shared" si="178"/>
        <v/>
      </c>
      <c r="B3709" t="str">
        <f t="shared" si="177"/>
        <v/>
      </c>
      <c r="C3709" s="2">
        <f>Calculation!$A370</f>
        <v>0</v>
      </c>
      <c r="D3709" cm="1">
        <f t="array" aca="1" ref="D3709" ca="1">IFERROR(INDEX(Calculation!O:O,MATCH('Reconciliation Layer'!C3709,Calculation!A:A,0),0),"")</f>
        <v>0</v>
      </c>
      <c r="E3709" t="str">
        <f t="shared" ca="1" si="179"/>
        <v/>
      </c>
    </row>
    <row r="3710" spans="1:5">
      <c r="A3710" t="str">
        <f t="shared" si="178"/>
        <v/>
      </c>
      <c r="B3710" t="str">
        <f t="shared" si="177"/>
        <v/>
      </c>
      <c r="C3710" s="2">
        <f>Calculation!$A371</f>
        <v>0</v>
      </c>
      <c r="D3710" cm="1">
        <f t="array" aca="1" ref="D3710" ca="1">IFERROR(INDEX(Calculation!O:O,MATCH('Reconciliation Layer'!C3710,Calculation!A:A,0),0),"")</f>
        <v>0</v>
      </c>
      <c r="E3710" t="str">
        <f t="shared" ca="1" si="179"/>
        <v/>
      </c>
    </row>
    <row r="3711" spans="1:5">
      <c r="A3711" t="str">
        <f t="shared" si="178"/>
        <v/>
      </c>
      <c r="B3711" t="str">
        <f t="shared" si="177"/>
        <v/>
      </c>
      <c r="C3711" s="2">
        <f>Calculation!$A372</f>
        <v>0</v>
      </c>
      <c r="D3711" cm="1">
        <f t="array" aca="1" ref="D3711" ca="1">IFERROR(INDEX(Calculation!O:O,MATCH('Reconciliation Layer'!C3711,Calculation!A:A,0),0),"")</f>
        <v>0</v>
      </c>
      <c r="E3711" t="str">
        <f t="shared" ca="1" si="179"/>
        <v/>
      </c>
    </row>
    <row r="3712" spans="1:5">
      <c r="A3712" t="str">
        <f t="shared" si="178"/>
        <v/>
      </c>
      <c r="B3712" t="str">
        <f t="shared" si="177"/>
        <v/>
      </c>
      <c r="C3712" s="2">
        <f>Calculation!$A373</f>
        <v>0</v>
      </c>
      <c r="D3712" cm="1">
        <f t="array" aca="1" ref="D3712" ca="1">IFERROR(INDEX(Calculation!O:O,MATCH('Reconciliation Layer'!C3712,Calculation!A:A,0),0),"")</f>
        <v>0</v>
      </c>
      <c r="E3712" t="str">
        <f t="shared" ca="1" si="179"/>
        <v/>
      </c>
    </row>
    <row r="3713" spans="1:5">
      <c r="A3713" t="str">
        <f t="shared" si="178"/>
        <v/>
      </c>
      <c r="B3713" t="str">
        <f t="shared" si="177"/>
        <v/>
      </c>
      <c r="C3713" s="2">
        <f>Calculation!$A374</f>
        <v>0</v>
      </c>
      <c r="D3713" cm="1">
        <f t="array" aca="1" ref="D3713" ca="1">IFERROR(INDEX(Calculation!O:O,MATCH('Reconciliation Layer'!C3713,Calculation!A:A,0),0),"")</f>
        <v>0</v>
      </c>
      <c r="E3713" t="str">
        <f t="shared" ca="1" si="179"/>
        <v/>
      </c>
    </row>
    <row r="3714" spans="1:5" ht="15" customHeight="1">
      <c r="A3714" t="str">
        <f>IF(Calculation!$P$2&gt;0,Calculation!$P$2,"")</f>
        <v>eBay Collected Tax</v>
      </c>
      <c r="B3714" t="str">
        <f ca="1">IF(C3714&gt;0,CONCATENATE(A3714," | ","Daily Summary"),"")</f>
        <v>eBay Collected Tax | Daily Summary</v>
      </c>
      <c r="C3714" s="2">
        <f ca="1">Calculation!$A4</f>
        <v>44958</v>
      </c>
      <c r="D3714" cm="1">
        <f t="array" aca="1" ref="D3714" ca="1">IFERROR(INDEX(Calculation!P:P,MATCH('Reconciliation Layer'!C3714,Calculation!A:A,0),0),"")</f>
        <v>0.83</v>
      </c>
      <c r="E3714" t="str">
        <f t="shared" ca="1" si="179"/>
        <v>eBay Collected Tax | Daily Summary44958</v>
      </c>
    </row>
    <row r="3715" spans="1:5">
      <c r="A3715" t="str">
        <f ca="1">IF(C3715&gt;0,A3714,"")</f>
        <v>eBay Collected Tax</v>
      </c>
      <c r="B3715" t="str">
        <f t="shared" ref="B3715:B3778" ca="1" si="180">IF(C3715&gt;0,CONCATENATE(A3715," | ","Daily Summary"),"")</f>
        <v>eBay Collected Tax | Daily Summary</v>
      </c>
      <c r="C3715" s="2">
        <f ca="1">Calculation!$A5</f>
        <v>44957</v>
      </c>
      <c r="D3715" cm="1">
        <f t="array" aca="1" ref="D3715" ca="1">IFERROR(INDEX(Calculation!P:P,MATCH('Reconciliation Layer'!C3715,Calculation!A:A,0),0),"")</f>
        <v>0.99</v>
      </c>
      <c r="E3715" t="str">
        <f t="shared" ca="1" si="179"/>
        <v>eBay Collected Tax | Daily Summary44957</v>
      </c>
    </row>
    <row r="3716" spans="1:5">
      <c r="A3716" t="str">
        <f t="shared" ref="A3716:A3779" ca="1" si="181">IF(C3716&gt;0,A3715,"")</f>
        <v>eBay Collected Tax</v>
      </c>
      <c r="B3716" t="str">
        <f t="shared" ca="1" si="180"/>
        <v>eBay Collected Tax | Daily Summary</v>
      </c>
      <c r="C3716" s="2">
        <f ca="1">Calculation!$A6</f>
        <v>44952</v>
      </c>
      <c r="D3716" cm="1">
        <f t="array" aca="1" ref="D3716" ca="1">IFERROR(INDEX(Calculation!P:P,MATCH('Reconciliation Layer'!C3716,Calculation!A:A,0),0),"")</f>
        <v>3.12</v>
      </c>
      <c r="E3716" t="str">
        <f t="shared" ca="1" si="179"/>
        <v>eBay Collected Tax | Daily Summary44952</v>
      </c>
    </row>
    <row r="3717" spans="1:5">
      <c r="A3717" t="str">
        <f t="shared" ca="1" si="181"/>
        <v>eBay Collected Tax</v>
      </c>
      <c r="B3717" t="str">
        <f t="shared" ca="1" si="180"/>
        <v>eBay Collected Tax | Daily Summary</v>
      </c>
      <c r="C3717" s="2">
        <f ca="1">Calculation!$A7</f>
        <v>44951</v>
      </c>
      <c r="D3717" cm="1">
        <f t="array" aca="1" ref="D3717" ca="1">IFERROR(INDEX(Calculation!P:P,MATCH('Reconciliation Layer'!C3717,Calculation!A:A,0),0),"")</f>
        <v>1.69</v>
      </c>
      <c r="E3717" t="str">
        <f t="shared" ca="1" si="179"/>
        <v>eBay Collected Tax | Daily Summary44951</v>
      </c>
    </row>
    <row r="3718" spans="1:5">
      <c r="A3718" t="str">
        <f t="shared" ca="1" si="181"/>
        <v>eBay Collected Tax</v>
      </c>
      <c r="B3718" t="str">
        <f t="shared" ca="1" si="180"/>
        <v>eBay Collected Tax | Daily Summary</v>
      </c>
      <c r="C3718" s="2">
        <f ca="1">Calculation!$A8</f>
        <v>44950</v>
      </c>
      <c r="D3718" cm="1">
        <f t="array" aca="1" ref="D3718" ca="1">IFERROR(INDEX(Calculation!P:P,MATCH('Reconciliation Layer'!C3718,Calculation!A:A,0),0),"")</f>
        <v>1.23</v>
      </c>
      <c r="E3718" t="str">
        <f t="shared" ca="1" si="179"/>
        <v>eBay Collected Tax | Daily Summary44950</v>
      </c>
    </row>
    <row r="3719" spans="1:5">
      <c r="A3719" t="str">
        <f t="shared" ca="1" si="181"/>
        <v>eBay Collected Tax</v>
      </c>
      <c r="B3719" t="str">
        <f t="shared" ca="1" si="180"/>
        <v>eBay Collected Tax | Daily Summary</v>
      </c>
      <c r="C3719" s="2">
        <f ca="1">Calculation!$A9</f>
        <v>44948</v>
      </c>
      <c r="D3719" cm="1">
        <f t="array" aca="1" ref="D3719" ca="1">IFERROR(INDEX(Calculation!P:P,MATCH('Reconciliation Layer'!C3719,Calculation!A:A,0),0),"")</f>
        <v>1.22</v>
      </c>
      <c r="E3719" t="str">
        <f t="shared" ca="1" si="179"/>
        <v>eBay Collected Tax | Daily Summary44948</v>
      </c>
    </row>
    <row r="3720" spans="1:5">
      <c r="A3720" t="str">
        <f t="shared" ca="1" si="181"/>
        <v>eBay Collected Tax</v>
      </c>
      <c r="B3720" t="str">
        <f t="shared" ca="1" si="180"/>
        <v>eBay Collected Tax | Daily Summary</v>
      </c>
      <c r="C3720" s="2">
        <f ca="1">Calculation!$A10</f>
        <v>44946</v>
      </c>
      <c r="D3720" cm="1">
        <f t="array" aca="1" ref="D3720" ca="1">IFERROR(INDEX(Calculation!P:P,MATCH('Reconciliation Layer'!C3720,Calculation!A:A,0),0),"")</f>
        <v>4.8499999999999996</v>
      </c>
      <c r="E3720" t="str">
        <f t="shared" ca="1" si="179"/>
        <v>eBay Collected Tax | Daily Summary44946</v>
      </c>
    </row>
    <row r="3721" spans="1:5">
      <c r="A3721" t="str">
        <f t="shared" ca="1" si="181"/>
        <v>eBay Collected Tax</v>
      </c>
      <c r="B3721" t="str">
        <f t="shared" ca="1" si="180"/>
        <v>eBay Collected Tax | Daily Summary</v>
      </c>
      <c r="C3721" s="2">
        <f ca="1">Calculation!$A11</f>
        <v>44943</v>
      </c>
      <c r="D3721" cm="1">
        <f t="array" aca="1" ref="D3721" ca="1">IFERROR(INDEX(Calculation!P:P,MATCH('Reconciliation Layer'!C3721,Calculation!A:A,0),0),"")</f>
        <v>0</v>
      </c>
      <c r="E3721" t="str">
        <f t="shared" ca="1" si="179"/>
        <v/>
      </c>
    </row>
    <row r="3722" spans="1:5">
      <c r="A3722" t="str">
        <f t="shared" ca="1" si="181"/>
        <v>eBay Collected Tax</v>
      </c>
      <c r="B3722" t="str">
        <f t="shared" ca="1" si="180"/>
        <v>eBay Collected Tax | Daily Summary</v>
      </c>
      <c r="C3722" s="2">
        <f ca="1">Calculation!$A12</f>
        <v>44941</v>
      </c>
      <c r="D3722" cm="1">
        <f t="array" aca="1" ref="D3722" ca="1">IFERROR(INDEX(Calculation!P:P,MATCH('Reconciliation Layer'!C3722,Calculation!A:A,0),0),"")</f>
        <v>1.32</v>
      </c>
      <c r="E3722" t="str">
        <f t="shared" ca="1" si="179"/>
        <v>eBay Collected Tax | Daily Summary44941</v>
      </c>
    </row>
    <row r="3723" spans="1:5">
      <c r="A3723" t="str">
        <f t="shared" ca="1" si="181"/>
        <v>eBay Collected Tax</v>
      </c>
      <c r="B3723" t="str">
        <f t="shared" ca="1" si="180"/>
        <v>eBay Collected Tax | Daily Summary</v>
      </c>
      <c r="C3723" s="2">
        <f ca="1">Calculation!$A13</f>
        <v>44940</v>
      </c>
      <c r="D3723" cm="1">
        <f t="array" aca="1" ref="D3723" ca="1">IFERROR(INDEX(Calculation!P:P,MATCH('Reconciliation Layer'!C3723,Calculation!A:A,0),0),"")</f>
        <v>1.08</v>
      </c>
      <c r="E3723" t="str">
        <f t="shared" ca="1" si="179"/>
        <v>eBay Collected Tax | Daily Summary44940</v>
      </c>
    </row>
    <row r="3724" spans="1:5">
      <c r="A3724" t="str">
        <f t="shared" ca="1" si="181"/>
        <v>eBay Collected Tax</v>
      </c>
      <c r="B3724" t="str">
        <f t="shared" ca="1" si="180"/>
        <v>eBay Collected Tax | Daily Summary</v>
      </c>
      <c r="C3724" s="2">
        <f ca="1">Calculation!$A14</f>
        <v>44937</v>
      </c>
      <c r="D3724" cm="1">
        <f t="array" aca="1" ref="D3724" ca="1">IFERROR(INDEX(Calculation!P:P,MATCH('Reconciliation Layer'!C3724,Calculation!A:A,0),0),"")</f>
        <v>8.379999999999999</v>
      </c>
      <c r="E3724" t="str">
        <f t="shared" ca="1" si="179"/>
        <v>eBay Collected Tax | Daily Summary44937</v>
      </c>
    </row>
    <row r="3725" spans="1:5">
      <c r="A3725" t="str">
        <f t="shared" ca="1" si="181"/>
        <v>eBay Collected Tax</v>
      </c>
      <c r="B3725" t="str">
        <f t="shared" ca="1" si="180"/>
        <v>eBay Collected Tax | Daily Summary</v>
      </c>
      <c r="C3725" s="2">
        <f ca="1">Calculation!$A15</f>
        <v>44926</v>
      </c>
      <c r="D3725" cm="1">
        <f t="array" aca="1" ref="D3725" ca="1">IFERROR(INDEX(Calculation!P:P,MATCH('Reconciliation Layer'!C3725,Calculation!A:A,0),0),"")</f>
        <v>0.6</v>
      </c>
      <c r="E3725" t="str">
        <f t="shared" ca="1" si="179"/>
        <v>eBay Collected Tax | Daily Summary44926</v>
      </c>
    </row>
    <row r="3726" spans="1:5">
      <c r="A3726" t="str">
        <f t="shared" ca="1" si="181"/>
        <v/>
      </c>
      <c r="B3726" t="str">
        <f t="shared" ca="1" si="180"/>
        <v/>
      </c>
      <c r="C3726" s="2">
        <f ca="1">Calculation!$A16</f>
        <v>0</v>
      </c>
      <c r="D3726" cm="1">
        <f t="array" aca="1" ref="D3726" ca="1">IFERROR(INDEX(Calculation!P:P,MATCH('Reconciliation Layer'!C3726,Calculation!A:A,0),0),"")</f>
        <v>0</v>
      </c>
      <c r="E3726" t="str">
        <f t="shared" ca="1" si="179"/>
        <v/>
      </c>
    </row>
    <row r="3727" spans="1:5">
      <c r="A3727" t="str">
        <f t="shared" si="181"/>
        <v/>
      </c>
      <c r="B3727" t="str">
        <f t="shared" si="180"/>
        <v/>
      </c>
      <c r="C3727" s="2">
        <f>Calculation!$A17</f>
        <v>0</v>
      </c>
      <c r="D3727" cm="1">
        <f t="array" aca="1" ref="D3727" ca="1">IFERROR(INDEX(Calculation!P:P,MATCH('Reconciliation Layer'!C3727,Calculation!A:A,0),0),"")</f>
        <v>0</v>
      </c>
      <c r="E3727" t="str">
        <f t="shared" ca="1" si="179"/>
        <v/>
      </c>
    </row>
    <row r="3728" spans="1:5">
      <c r="A3728" t="str">
        <f t="shared" si="181"/>
        <v/>
      </c>
      <c r="B3728" t="str">
        <f t="shared" si="180"/>
        <v/>
      </c>
      <c r="C3728" s="2">
        <f>Calculation!$A18</f>
        <v>0</v>
      </c>
      <c r="D3728" cm="1">
        <f t="array" aca="1" ref="D3728" ca="1">IFERROR(INDEX(Calculation!P:P,MATCH('Reconciliation Layer'!C3728,Calculation!A:A,0),0),"")</f>
        <v>0</v>
      </c>
      <c r="E3728" t="str">
        <f t="shared" ca="1" si="179"/>
        <v/>
      </c>
    </row>
    <row r="3729" spans="1:5">
      <c r="A3729" t="str">
        <f t="shared" si="181"/>
        <v/>
      </c>
      <c r="B3729" t="str">
        <f t="shared" si="180"/>
        <v/>
      </c>
      <c r="C3729" s="2">
        <f>Calculation!$A19</f>
        <v>0</v>
      </c>
      <c r="D3729" cm="1">
        <f t="array" aca="1" ref="D3729" ca="1">IFERROR(INDEX(Calculation!P:P,MATCH('Reconciliation Layer'!C3729,Calculation!A:A,0),0),"")</f>
        <v>0</v>
      </c>
      <c r="E3729" t="str">
        <f t="shared" ca="1" si="179"/>
        <v/>
      </c>
    </row>
    <row r="3730" spans="1:5">
      <c r="A3730" t="str">
        <f t="shared" si="181"/>
        <v/>
      </c>
      <c r="B3730" t="str">
        <f t="shared" si="180"/>
        <v/>
      </c>
      <c r="C3730" s="2">
        <f>Calculation!$A20</f>
        <v>0</v>
      </c>
      <c r="D3730" cm="1">
        <f t="array" aca="1" ref="D3730" ca="1">IFERROR(INDEX(Calculation!P:P,MATCH('Reconciliation Layer'!C3730,Calculation!A:A,0),0),"")</f>
        <v>0</v>
      </c>
      <c r="E3730" t="str">
        <f t="shared" ca="1" si="179"/>
        <v/>
      </c>
    </row>
    <row r="3731" spans="1:5">
      <c r="A3731" t="str">
        <f t="shared" si="181"/>
        <v/>
      </c>
      <c r="B3731" t="str">
        <f t="shared" si="180"/>
        <v/>
      </c>
      <c r="C3731" s="2">
        <f>Calculation!$A21</f>
        <v>0</v>
      </c>
      <c r="D3731" cm="1">
        <f t="array" aca="1" ref="D3731" ca="1">IFERROR(INDEX(Calculation!P:P,MATCH('Reconciliation Layer'!C3731,Calculation!A:A,0),0),"")</f>
        <v>0</v>
      </c>
      <c r="E3731" t="str">
        <f t="shared" ca="1" si="179"/>
        <v/>
      </c>
    </row>
    <row r="3732" spans="1:5">
      <c r="A3732" t="str">
        <f t="shared" si="181"/>
        <v/>
      </c>
      <c r="B3732" t="str">
        <f t="shared" si="180"/>
        <v/>
      </c>
      <c r="C3732" s="2">
        <f>Calculation!$A22</f>
        <v>0</v>
      </c>
      <c r="D3732" cm="1">
        <f t="array" aca="1" ref="D3732" ca="1">IFERROR(INDEX(Calculation!P:P,MATCH('Reconciliation Layer'!C3732,Calculation!A:A,0),0),"")</f>
        <v>0</v>
      </c>
      <c r="E3732" t="str">
        <f t="shared" ca="1" si="179"/>
        <v/>
      </c>
    </row>
    <row r="3733" spans="1:5">
      <c r="A3733" t="str">
        <f t="shared" si="181"/>
        <v/>
      </c>
      <c r="B3733" t="str">
        <f t="shared" si="180"/>
        <v/>
      </c>
      <c r="C3733" s="2">
        <f>Calculation!$A23</f>
        <v>0</v>
      </c>
      <c r="D3733" cm="1">
        <f t="array" aca="1" ref="D3733" ca="1">IFERROR(INDEX(Calculation!P:P,MATCH('Reconciliation Layer'!C3733,Calculation!A:A,0),0),"")</f>
        <v>0</v>
      </c>
      <c r="E3733" t="str">
        <f t="shared" ca="1" si="179"/>
        <v/>
      </c>
    </row>
    <row r="3734" spans="1:5">
      <c r="A3734" t="str">
        <f t="shared" si="181"/>
        <v/>
      </c>
      <c r="B3734" t="str">
        <f t="shared" si="180"/>
        <v/>
      </c>
      <c r="C3734" s="2">
        <f>Calculation!$A24</f>
        <v>0</v>
      </c>
      <c r="D3734" cm="1">
        <f t="array" aca="1" ref="D3734" ca="1">IFERROR(INDEX(Calculation!P:P,MATCH('Reconciliation Layer'!C3734,Calculation!A:A,0),0),"")</f>
        <v>0</v>
      </c>
      <c r="E3734" t="str">
        <f t="shared" ca="1" si="179"/>
        <v/>
      </c>
    </row>
    <row r="3735" spans="1:5">
      <c r="A3735" t="str">
        <f t="shared" si="181"/>
        <v/>
      </c>
      <c r="B3735" t="str">
        <f t="shared" si="180"/>
        <v/>
      </c>
      <c r="C3735" s="2">
        <f>Calculation!$A25</f>
        <v>0</v>
      </c>
      <c r="D3735" cm="1">
        <f t="array" aca="1" ref="D3735" ca="1">IFERROR(INDEX(Calculation!P:P,MATCH('Reconciliation Layer'!C3735,Calculation!A:A,0),0),"")</f>
        <v>0</v>
      </c>
      <c r="E3735" t="str">
        <f t="shared" ca="1" si="179"/>
        <v/>
      </c>
    </row>
    <row r="3736" spans="1:5">
      <c r="A3736" t="str">
        <f t="shared" si="181"/>
        <v/>
      </c>
      <c r="B3736" t="str">
        <f t="shared" si="180"/>
        <v/>
      </c>
      <c r="C3736" s="2">
        <f>Calculation!$A26</f>
        <v>0</v>
      </c>
      <c r="D3736" cm="1">
        <f t="array" aca="1" ref="D3736" ca="1">IFERROR(INDEX(Calculation!P:P,MATCH('Reconciliation Layer'!C3736,Calculation!A:A,0),0),"")</f>
        <v>0</v>
      </c>
      <c r="E3736" t="str">
        <f t="shared" ca="1" si="179"/>
        <v/>
      </c>
    </row>
    <row r="3737" spans="1:5">
      <c r="A3737" t="str">
        <f t="shared" si="181"/>
        <v/>
      </c>
      <c r="B3737" t="str">
        <f t="shared" si="180"/>
        <v/>
      </c>
      <c r="C3737" s="2">
        <f>Calculation!$A27</f>
        <v>0</v>
      </c>
      <c r="D3737" cm="1">
        <f t="array" aca="1" ref="D3737" ca="1">IFERROR(INDEX(Calculation!P:P,MATCH('Reconciliation Layer'!C3737,Calculation!A:A,0),0),"")</f>
        <v>0</v>
      </c>
      <c r="E3737" t="str">
        <f t="shared" ca="1" si="179"/>
        <v/>
      </c>
    </row>
    <row r="3738" spans="1:5">
      <c r="A3738" t="str">
        <f t="shared" si="181"/>
        <v/>
      </c>
      <c r="B3738" t="str">
        <f t="shared" si="180"/>
        <v/>
      </c>
      <c r="C3738" s="2">
        <f>Calculation!$A28</f>
        <v>0</v>
      </c>
      <c r="D3738" cm="1">
        <f t="array" aca="1" ref="D3738" ca="1">IFERROR(INDEX(Calculation!P:P,MATCH('Reconciliation Layer'!C3738,Calculation!A:A,0),0),"")</f>
        <v>0</v>
      </c>
      <c r="E3738" t="str">
        <f t="shared" ca="1" si="179"/>
        <v/>
      </c>
    </row>
    <row r="3739" spans="1:5">
      <c r="A3739" t="str">
        <f t="shared" si="181"/>
        <v/>
      </c>
      <c r="B3739" t="str">
        <f t="shared" si="180"/>
        <v/>
      </c>
      <c r="C3739" s="2">
        <f>Calculation!$A29</f>
        <v>0</v>
      </c>
      <c r="D3739" cm="1">
        <f t="array" aca="1" ref="D3739" ca="1">IFERROR(INDEX(Calculation!P:P,MATCH('Reconciliation Layer'!C3739,Calculation!A:A,0),0),"")</f>
        <v>0</v>
      </c>
      <c r="E3739" t="str">
        <f t="shared" ca="1" si="179"/>
        <v/>
      </c>
    </row>
    <row r="3740" spans="1:5">
      <c r="A3740" t="str">
        <f t="shared" si="181"/>
        <v/>
      </c>
      <c r="B3740" t="str">
        <f t="shared" si="180"/>
        <v/>
      </c>
      <c r="C3740" s="2">
        <f>Calculation!$A30</f>
        <v>0</v>
      </c>
      <c r="D3740" cm="1">
        <f t="array" aca="1" ref="D3740" ca="1">IFERROR(INDEX(Calculation!P:P,MATCH('Reconciliation Layer'!C3740,Calculation!A:A,0),0),"")</f>
        <v>0</v>
      </c>
      <c r="E3740" t="str">
        <f t="shared" ca="1" si="179"/>
        <v/>
      </c>
    </row>
    <row r="3741" spans="1:5">
      <c r="A3741" t="str">
        <f t="shared" si="181"/>
        <v/>
      </c>
      <c r="B3741" t="str">
        <f t="shared" si="180"/>
        <v/>
      </c>
      <c r="C3741" s="2">
        <f>Calculation!$A31</f>
        <v>0</v>
      </c>
      <c r="D3741" cm="1">
        <f t="array" aca="1" ref="D3741" ca="1">IFERROR(INDEX(Calculation!P:P,MATCH('Reconciliation Layer'!C3741,Calculation!A:A,0),0),"")</f>
        <v>0</v>
      </c>
      <c r="E3741" t="str">
        <f t="shared" ca="1" si="179"/>
        <v/>
      </c>
    </row>
    <row r="3742" spans="1:5">
      <c r="A3742" t="str">
        <f t="shared" si="181"/>
        <v/>
      </c>
      <c r="B3742" t="str">
        <f t="shared" si="180"/>
        <v/>
      </c>
      <c r="C3742" s="2">
        <f>Calculation!$A32</f>
        <v>0</v>
      </c>
      <c r="D3742" cm="1">
        <f t="array" aca="1" ref="D3742" ca="1">IFERROR(INDEX(Calculation!P:P,MATCH('Reconciliation Layer'!C3742,Calculation!A:A,0),0),"")</f>
        <v>0</v>
      </c>
      <c r="E3742" t="str">
        <f t="shared" ca="1" si="179"/>
        <v/>
      </c>
    </row>
    <row r="3743" spans="1:5">
      <c r="A3743" t="str">
        <f t="shared" si="181"/>
        <v/>
      </c>
      <c r="B3743" t="str">
        <f t="shared" si="180"/>
        <v/>
      </c>
      <c r="C3743" s="2">
        <f>Calculation!$A33</f>
        <v>0</v>
      </c>
      <c r="D3743" cm="1">
        <f t="array" aca="1" ref="D3743" ca="1">IFERROR(INDEX(Calculation!P:P,MATCH('Reconciliation Layer'!C3743,Calculation!A:A,0),0),"")</f>
        <v>0</v>
      </c>
      <c r="E3743" t="str">
        <f t="shared" ca="1" si="179"/>
        <v/>
      </c>
    </row>
    <row r="3744" spans="1:5">
      <c r="A3744" t="str">
        <f t="shared" si="181"/>
        <v/>
      </c>
      <c r="B3744" t="str">
        <f t="shared" si="180"/>
        <v/>
      </c>
      <c r="C3744" s="2">
        <f>Calculation!$A34</f>
        <v>0</v>
      </c>
      <c r="D3744" cm="1">
        <f t="array" aca="1" ref="D3744" ca="1">IFERROR(INDEX(Calculation!P:P,MATCH('Reconciliation Layer'!C3744,Calculation!A:A,0),0),"")</f>
        <v>0</v>
      </c>
      <c r="E3744" t="str">
        <f t="shared" ca="1" si="179"/>
        <v/>
      </c>
    </row>
    <row r="3745" spans="1:5">
      <c r="A3745" t="str">
        <f t="shared" si="181"/>
        <v/>
      </c>
      <c r="B3745" t="str">
        <f t="shared" si="180"/>
        <v/>
      </c>
      <c r="C3745" s="2">
        <f>Calculation!$A35</f>
        <v>0</v>
      </c>
      <c r="D3745" cm="1">
        <f t="array" aca="1" ref="D3745" ca="1">IFERROR(INDEX(Calculation!P:P,MATCH('Reconciliation Layer'!C3745,Calculation!A:A,0),0),"")</f>
        <v>0</v>
      </c>
      <c r="E3745" t="str">
        <f t="shared" ca="1" si="179"/>
        <v/>
      </c>
    </row>
    <row r="3746" spans="1:5">
      <c r="A3746" t="str">
        <f t="shared" si="181"/>
        <v/>
      </c>
      <c r="B3746" t="str">
        <f t="shared" si="180"/>
        <v/>
      </c>
      <c r="C3746" s="2">
        <f>Calculation!$A36</f>
        <v>0</v>
      </c>
      <c r="D3746" cm="1">
        <f t="array" aca="1" ref="D3746" ca="1">IFERROR(INDEX(Calculation!P:P,MATCH('Reconciliation Layer'!C3746,Calculation!A:A,0),0),"")</f>
        <v>0</v>
      </c>
      <c r="E3746" t="str">
        <f t="shared" ca="1" si="179"/>
        <v/>
      </c>
    </row>
    <row r="3747" spans="1:5">
      <c r="A3747" t="str">
        <f t="shared" si="181"/>
        <v/>
      </c>
      <c r="B3747" t="str">
        <f t="shared" si="180"/>
        <v/>
      </c>
      <c r="C3747" s="2">
        <f>Calculation!$A37</f>
        <v>0</v>
      </c>
      <c r="D3747" cm="1">
        <f t="array" aca="1" ref="D3747" ca="1">IFERROR(INDEX(Calculation!P:P,MATCH('Reconciliation Layer'!C3747,Calculation!A:A,0),0),"")</f>
        <v>0</v>
      </c>
      <c r="E3747" t="str">
        <f t="shared" ca="1" si="179"/>
        <v/>
      </c>
    </row>
    <row r="3748" spans="1:5">
      <c r="A3748" t="str">
        <f t="shared" si="181"/>
        <v/>
      </c>
      <c r="B3748" t="str">
        <f t="shared" si="180"/>
        <v/>
      </c>
      <c r="C3748" s="2">
        <f>Calculation!$A38</f>
        <v>0</v>
      </c>
      <c r="D3748" cm="1">
        <f t="array" aca="1" ref="D3748" ca="1">IFERROR(INDEX(Calculation!P:P,MATCH('Reconciliation Layer'!C3748,Calculation!A:A,0),0),"")</f>
        <v>0</v>
      </c>
      <c r="E3748" t="str">
        <f t="shared" ca="1" si="179"/>
        <v/>
      </c>
    </row>
    <row r="3749" spans="1:5">
      <c r="A3749" t="str">
        <f t="shared" si="181"/>
        <v/>
      </c>
      <c r="B3749" t="str">
        <f t="shared" si="180"/>
        <v/>
      </c>
      <c r="C3749" s="2">
        <f>Calculation!$A39</f>
        <v>0</v>
      </c>
      <c r="D3749" cm="1">
        <f t="array" aca="1" ref="D3749" ca="1">IFERROR(INDEX(Calculation!P:P,MATCH('Reconciliation Layer'!C3749,Calculation!A:A,0),0),"")</f>
        <v>0</v>
      </c>
      <c r="E3749" t="str">
        <f t="shared" ca="1" si="179"/>
        <v/>
      </c>
    </row>
    <row r="3750" spans="1:5">
      <c r="A3750" t="str">
        <f t="shared" si="181"/>
        <v/>
      </c>
      <c r="B3750" t="str">
        <f t="shared" si="180"/>
        <v/>
      </c>
      <c r="C3750" s="2">
        <f>Calculation!$A40</f>
        <v>0</v>
      </c>
      <c r="D3750" cm="1">
        <f t="array" aca="1" ref="D3750" ca="1">IFERROR(INDEX(Calculation!P:P,MATCH('Reconciliation Layer'!C3750,Calculation!A:A,0),0),"")</f>
        <v>0</v>
      </c>
      <c r="E3750" t="str">
        <f t="shared" ca="1" si="179"/>
        <v/>
      </c>
    </row>
    <row r="3751" spans="1:5">
      <c r="A3751" t="str">
        <f t="shared" si="181"/>
        <v/>
      </c>
      <c r="B3751" t="str">
        <f t="shared" si="180"/>
        <v/>
      </c>
      <c r="C3751" s="2">
        <f>Calculation!$A41</f>
        <v>0</v>
      </c>
      <c r="D3751" cm="1">
        <f t="array" aca="1" ref="D3751" ca="1">IFERROR(INDEX(Calculation!P:P,MATCH('Reconciliation Layer'!C3751,Calculation!A:A,0),0),"")</f>
        <v>0</v>
      </c>
      <c r="E3751" t="str">
        <f t="shared" ca="1" si="179"/>
        <v/>
      </c>
    </row>
    <row r="3752" spans="1:5">
      <c r="A3752" t="str">
        <f t="shared" si="181"/>
        <v/>
      </c>
      <c r="B3752" t="str">
        <f t="shared" si="180"/>
        <v/>
      </c>
      <c r="C3752" s="2">
        <f>Calculation!$A42</f>
        <v>0</v>
      </c>
      <c r="D3752" cm="1">
        <f t="array" aca="1" ref="D3752" ca="1">IFERROR(INDEX(Calculation!P:P,MATCH('Reconciliation Layer'!C3752,Calculation!A:A,0),0),"")</f>
        <v>0</v>
      </c>
      <c r="E3752" t="str">
        <f t="shared" ca="1" si="179"/>
        <v/>
      </c>
    </row>
    <row r="3753" spans="1:5">
      <c r="A3753" t="str">
        <f t="shared" si="181"/>
        <v/>
      </c>
      <c r="B3753" t="str">
        <f t="shared" si="180"/>
        <v/>
      </c>
      <c r="C3753" s="2">
        <f>Calculation!$A43</f>
        <v>0</v>
      </c>
      <c r="D3753" cm="1">
        <f t="array" aca="1" ref="D3753" ca="1">IFERROR(INDEX(Calculation!P:P,MATCH('Reconciliation Layer'!C3753,Calculation!A:A,0),0),"")</f>
        <v>0</v>
      </c>
      <c r="E3753" t="str">
        <f t="shared" ca="1" si="179"/>
        <v/>
      </c>
    </row>
    <row r="3754" spans="1:5">
      <c r="A3754" t="str">
        <f t="shared" si="181"/>
        <v/>
      </c>
      <c r="B3754" t="str">
        <f t="shared" si="180"/>
        <v/>
      </c>
      <c r="C3754" s="2">
        <f>Calculation!$A44</f>
        <v>0</v>
      </c>
      <c r="D3754" cm="1">
        <f t="array" aca="1" ref="D3754" ca="1">IFERROR(INDEX(Calculation!P:P,MATCH('Reconciliation Layer'!C3754,Calculation!A:A,0),0),"")</f>
        <v>0</v>
      </c>
      <c r="E3754" t="str">
        <f t="shared" ca="1" si="179"/>
        <v/>
      </c>
    </row>
    <row r="3755" spans="1:5">
      <c r="A3755" t="str">
        <f t="shared" si="181"/>
        <v/>
      </c>
      <c r="B3755" t="str">
        <f t="shared" si="180"/>
        <v/>
      </c>
      <c r="C3755" s="2">
        <f>Calculation!$A45</f>
        <v>0</v>
      </c>
      <c r="D3755" cm="1">
        <f t="array" aca="1" ref="D3755" ca="1">IFERROR(INDEX(Calculation!P:P,MATCH('Reconciliation Layer'!C3755,Calculation!A:A,0),0),"")</f>
        <v>0</v>
      </c>
      <c r="E3755" t="str">
        <f t="shared" ca="1" si="179"/>
        <v/>
      </c>
    </row>
    <row r="3756" spans="1:5">
      <c r="A3756" t="str">
        <f t="shared" si="181"/>
        <v/>
      </c>
      <c r="B3756" t="str">
        <f t="shared" si="180"/>
        <v/>
      </c>
      <c r="C3756" s="2">
        <f>Calculation!$A46</f>
        <v>0</v>
      </c>
      <c r="D3756" cm="1">
        <f t="array" aca="1" ref="D3756" ca="1">IFERROR(INDEX(Calculation!P:P,MATCH('Reconciliation Layer'!C3756,Calculation!A:A,0),0),"")</f>
        <v>0</v>
      </c>
      <c r="E3756" t="str">
        <f t="shared" ca="1" si="179"/>
        <v/>
      </c>
    </row>
    <row r="3757" spans="1:5">
      <c r="A3757" t="str">
        <f t="shared" si="181"/>
        <v/>
      </c>
      <c r="B3757" t="str">
        <f t="shared" si="180"/>
        <v/>
      </c>
      <c r="C3757" s="2">
        <f>Calculation!$A47</f>
        <v>0</v>
      </c>
      <c r="D3757" cm="1">
        <f t="array" aca="1" ref="D3757" ca="1">IFERROR(INDEX(Calculation!P:P,MATCH('Reconciliation Layer'!C3757,Calculation!A:A,0),0),"")</f>
        <v>0</v>
      </c>
      <c r="E3757" t="str">
        <f t="shared" ca="1" si="179"/>
        <v/>
      </c>
    </row>
    <row r="3758" spans="1:5">
      <c r="A3758" t="str">
        <f t="shared" si="181"/>
        <v/>
      </c>
      <c r="B3758" t="str">
        <f t="shared" si="180"/>
        <v/>
      </c>
      <c r="C3758" s="2">
        <f>Calculation!$A48</f>
        <v>0</v>
      </c>
      <c r="D3758" cm="1">
        <f t="array" aca="1" ref="D3758" ca="1">IFERROR(INDEX(Calculation!P:P,MATCH('Reconciliation Layer'!C3758,Calculation!A:A,0),0),"")</f>
        <v>0</v>
      </c>
      <c r="E3758" t="str">
        <f t="shared" ca="1" si="179"/>
        <v/>
      </c>
    </row>
    <row r="3759" spans="1:5">
      <c r="A3759" t="str">
        <f t="shared" si="181"/>
        <v/>
      </c>
      <c r="B3759" t="str">
        <f t="shared" si="180"/>
        <v/>
      </c>
      <c r="C3759" s="2">
        <f>Calculation!$A49</f>
        <v>0</v>
      </c>
      <c r="D3759" cm="1">
        <f t="array" aca="1" ref="D3759" ca="1">IFERROR(INDEX(Calculation!P:P,MATCH('Reconciliation Layer'!C3759,Calculation!A:A,0),0),"")</f>
        <v>0</v>
      </c>
      <c r="E3759" t="str">
        <f t="shared" ca="1" si="179"/>
        <v/>
      </c>
    </row>
    <row r="3760" spans="1:5">
      <c r="A3760" t="str">
        <f t="shared" si="181"/>
        <v/>
      </c>
      <c r="B3760" t="str">
        <f t="shared" si="180"/>
        <v/>
      </c>
      <c r="C3760" s="2">
        <f>Calculation!$A50</f>
        <v>0</v>
      </c>
      <c r="D3760" cm="1">
        <f t="array" aca="1" ref="D3760" ca="1">IFERROR(INDEX(Calculation!P:P,MATCH('Reconciliation Layer'!C3760,Calculation!A:A,0),0),"")</f>
        <v>0</v>
      </c>
      <c r="E3760" t="str">
        <f t="shared" ca="1" si="179"/>
        <v/>
      </c>
    </row>
    <row r="3761" spans="1:5">
      <c r="A3761" t="str">
        <f t="shared" si="181"/>
        <v/>
      </c>
      <c r="B3761" t="str">
        <f t="shared" si="180"/>
        <v/>
      </c>
      <c r="C3761" s="2">
        <f>Calculation!$A51</f>
        <v>0</v>
      </c>
      <c r="D3761" cm="1">
        <f t="array" aca="1" ref="D3761" ca="1">IFERROR(INDEX(Calculation!P:P,MATCH('Reconciliation Layer'!C3761,Calculation!A:A,0),0),"")</f>
        <v>0</v>
      </c>
      <c r="E3761" t="str">
        <f t="shared" ca="1" si="179"/>
        <v/>
      </c>
    </row>
    <row r="3762" spans="1:5">
      <c r="A3762" t="str">
        <f t="shared" si="181"/>
        <v/>
      </c>
      <c r="B3762" t="str">
        <f t="shared" si="180"/>
        <v/>
      </c>
      <c r="C3762" s="2">
        <f>Calculation!$A52</f>
        <v>0</v>
      </c>
      <c r="D3762" cm="1">
        <f t="array" aca="1" ref="D3762" ca="1">IFERROR(INDEX(Calculation!P:P,MATCH('Reconciliation Layer'!C3762,Calculation!A:A,0),0),"")</f>
        <v>0</v>
      </c>
      <c r="E3762" t="str">
        <f t="shared" ca="1" si="179"/>
        <v/>
      </c>
    </row>
    <row r="3763" spans="1:5">
      <c r="A3763" t="str">
        <f t="shared" si="181"/>
        <v/>
      </c>
      <c r="B3763" t="str">
        <f t="shared" si="180"/>
        <v/>
      </c>
      <c r="C3763" s="2">
        <f>Calculation!$A53</f>
        <v>0</v>
      </c>
      <c r="D3763" cm="1">
        <f t="array" aca="1" ref="D3763" ca="1">IFERROR(INDEX(Calculation!P:P,MATCH('Reconciliation Layer'!C3763,Calculation!A:A,0),0),"")</f>
        <v>0</v>
      </c>
      <c r="E3763" t="str">
        <f t="shared" ca="1" si="179"/>
        <v/>
      </c>
    </row>
    <row r="3764" spans="1:5">
      <c r="A3764" t="str">
        <f t="shared" si="181"/>
        <v/>
      </c>
      <c r="B3764" t="str">
        <f t="shared" si="180"/>
        <v/>
      </c>
      <c r="C3764" s="2">
        <f>Calculation!$A54</f>
        <v>0</v>
      </c>
      <c r="D3764" cm="1">
        <f t="array" aca="1" ref="D3764" ca="1">IFERROR(INDEX(Calculation!P:P,MATCH('Reconciliation Layer'!C3764,Calculation!A:A,0),0),"")</f>
        <v>0</v>
      </c>
      <c r="E3764" t="str">
        <f t="shared" ca="1" si="179"/>
        <v/>
      </c>
    </row>
    <row r="3765" spans="1:5">
      <c r="A3765" t="str">
        <f t="shared" si="181"/>
        <v/>
      </c>
      <c r="B3765" t="str">
        <f t="shared" si="180"/>
        <v/>
      </c>
      <c r="C3765" s="2">
        <f>Calculation!$A55</f>
        <v>0</v>
      </c>
      <c r="D3765" cm="1">
        <f t="array" aca="1" ref="D3765" ca="1">IFERROR(INDEX(Calculation!P:P,MATCH('Reconciliation Layer'!C3765,Calculation!A:A,0),0),"")</f>
        <v>0</v>
      </c>
      <c r="E3765" t="str">
        <f t="shared" ca="1" si="179"/>
        <v/>
      </c>
    </row>
    <row r="3766" spans="1:5">
      <c r="A3766" t="str">
        <f t="shared" si="181"/>
        <v/>
      </c>
      <c r="B3766" t="str">
        <f t="shared" si="180"/>
        <v/>
      </c>
      <c r="C3766" s="2">
        <f>Calculation!$A56</f>
        <v>0</v>
      </c>
      <c r="D3766" cm="1">
        <f t="array" aca="1" ref="D3766" ca="1">IFERROR(INDEX(Calculation!P:P,MATCH('Reconciliation Layer'!C3766,Calculation!A:A,0),0),"")</f>
        <v>0</v>
      </c>
      <c r="E3766" t="str">
        <f t="shared" ca="1" si="179"/>
        <v/>
      </c>
    </row>
    <row r="3767" spans="1:5">
      <c r="A3767" t="str">
        <f t="shared" si="181"/>
        <v/>
      </c>
      <c r="B3767" t="str">
        <f t="shared" si="180"/>
        <v/>
      </c>
      <c r="C3767" s="2">
        <f>Calculation!$A57</f>
        <v>0</v>
      </c>
      <c r="D3767" cm="1">
        <f t="array" aca="1" ref="D3767" ca="1">IFERROR(INDEX(Calculation!P:P,MATCH('Reconciliation Layer'!C3767,Calculation!A:A,0),0),"")</f>
        <v>0</v>
      </c>
      <c r="E3767" t="str">
        <f t="shared" ca="1" si="179"/>
        <v/>
      </c>
    </row>
    <row r="3768" spans="1:5">
      <c r="A3768" t="str">
        <f t="shared" si="181"/>
        <v/>
      </c>
      <c r="B3768" t="str">
        <f t="shared" si="180"/>
        <v/>
      </c>
      <c r="C3768" s="2">
        <f>Calculation!$A58</f>
        <v>0</v>
      </c>
      <c r="D3768" cm="1">
        <f t="array" aca="1" ref="D3768" ca="1">IFERROR(INDEX(Calculation!P:P,MATCH('Reconciliation Layer'!C3768,Calculation!A:A,0),0),"")</f>
        <v>0</v>
      </c>
      <c r="E3768" t="str">
        <f t="shared" ref="E3768:E3831" ca="1" si="182">IF(D3768&lt;&gt;0,CONCATENATE(B3768,C3768,),"")</f>
        <v/>
      </c>
    </row>
    <row r="3769" spans="1:5">
      <c r="A3769" t="str">
        <f t="shared" si="181"/>
        <v/>
      </c>
      <c r="B3769" t="str">
        <f t="shared" si="180"/>
        <v/>
      </c>
      <c r="C3769" s="2">
        <f>Calculation!$A59</f>
        <v>0</v>
      </c>
      <c r="D3769" cm="1">
        <f t="array" aca="1" ref="D3769" ca="1">IFERROR(INDEX(Calculation!P:P,MATCH('Reconciliation Layer'!C3769,Calculation!A:A,0),0),"")</f>
        <v>0</v>
      </c>
      <c r="E3769" t="str">
        <f t="shared" ca="1" si="182"/>
        <v/>
      </c>
    </row>
    <row r="3770" spans="1:5">
      <c r="A3770" t="str">
        <f t="shared" si="181"/>
        <v/>
      </c>
      <c r="B3770" t="str">
        <f t="shared" si="180"/>
        <v/>
      </c>
      <c r="C3770" s="2">
        <f>Calculation!$A60</f>
        <v>0</v>
      </c>
      <c r="D3770" cm="1">
        <f t="array" aca="1" ref="D3770" ca="1">IFERROR(INDEX(Calculation!P:P,MATCH('Reconciliation Layer'!C3770,Calculation!A:A,0),0),"")</f>
        <v>0</v>
      </c>
      <c r="E3770" t="str">
        <f t="shared" ca="1" si="182"/>
        <v/>
      </c>
    </row>
    <row r="3771" spans="1:5">
      <c r="A3771" t="str">
        <f t="shared" si="181"/>
        <v/>
      </c>
      <c r="B3771" t="str">
        <f t="shared" si="180"/>
        <v/>
      </c>
      <c r="C3771" s="2">
        <f>Calculation!$A61</f>
        <v>0</v>
      </c>
      <c r="D3771" cm="1">
        <f t="array" aca="1" ref="D3771" ca="1">IFERROR(INDEX(Calculation!P:P,MATCH('Reconciliation Layer'!C3771,Calculation!A:A,0),0),"")</f>
        <v>0</v>
      </c>
      <c r="E3771" t="str">
        <f t="shared" ca="1" si="182"/>
        <v/>
      </c>
    </row>
    <row r="3772" spans="1:5">
      <c r="A3772" t="str">
        <f t="shared" si="181"/>
        <v/>
      </c>
      <c r="B3772" t="str">
        <f t="shared" si="180"/>
        <v/>
      </c>
      <c r="C3772" s="2">
        <f>Calculation!$A62</f>
        <v>0</v>
      </c>
      <c r="D3772" cm="1">
        <f t="array" aca="1" ref="D3772" ca="1">IFERROR(INDEX(Calculation!P:P,MATCH('Reconciliation Layer'!C3772,Calculation!A:A,0),0),"")</f>
        <v>0</v>
      </c>
      <c r="E3772" t="str">
        <f t="shared" ca="1" si="182"/>
        <v/>
      </c>
    </row>
    <row r="3773" spans="1:5">
      <c r="A3773" t="str">
        <f t="shared" si="181"/>
        <v/>
      </c>
      <c r="B3773" t="str">
        <f t="shared" si="180"/>
        <v/>
      </c>
      <c r="C3773" s="2">
        <f>Calculation!$A63</f>
        <v>0</v>
      </c>
      <c r="D3773" cm="1">
        <f t="array" aca="1" ref="D3773" ca="1">IFERROR(INDEX(Calculation!P:P,MATCH('Reconciliation Layer'!C3773,Calculation!A:A,0),0),"")</f>
        <v>0</v>
      </c>
      <c r="E3773" t="str">
        <f t="shared" ca="1" si="182"/>
        <v/>
      </c>
    </row>
    <row r="3774" spans="1:5">
      <c r="A3774" t="str">
        <f t="shared" si="181"/>
        <v/>
      </c>
      <c r="B3774" t="str">
        <f t="shared" si="180"/>
        <v/>
      </c>
      <c r="C3774" s="2">
        <f>Calculation!$A64</f>
        <v>0</v>
      </c>
      <c r="D3774" cm="1">
        <f t="array" aca="1" ref="D3774" ca="1">IFERROR(INDEX(Calculation!P:P,MATCH('Reconciliation Layer'!C3774,Calculation!A:A,0),0),"")</f>
        <v>0</v>
      </c>
      <c r="E3774" t="str">
        <f t="shared" ca="1" si="182"/>
        <v/>
      </c>
    </row>
    <row r="3775" spans="1:5">
      <c r="A3775" t="str">
        <f t="shared" si="181"/>
        <v/>
      </c>
      <c r="B3775" t="str">
        <f t="shared" si="180"/>
        <v/>
      </c>
      <c r="C3775" s="2">
        <f>Calculation!$A65</f>
        <v>0</v>
      </c>
      <c r="D3775" cm="1">
        <f t="array" aca="1" ref="D3775" ca="1">IFERROR(INDEX(Calculation!P:P,MATCH('Reconciliation Layer'!C3775,Calculation!A:A,0),0),"")</f>
        <v>0</v>
      </c>
      <c r="E3775" t="str">
        <f t="shared" ca="1" si="182"/>
        <v/>
      </c>
    </row>
    <row r="3776" spans="1:5">
      <c r="A3776" t="str">
        <f t="shared" si="181"/>
        <v/>
      </c>
      <c r="B3776" t="str">
        <f t="shared" si="180"/>
        <v/>
      </c>
      <c r="C3776" s="2">
        <f>Calculation!$A66</f>
        <v>0</v>
      </c>
      <c r="D3776" cm="1">
        <f t="array" aca="1" ref="D3776" ca="1">IFERROR(INDEX(Calculation!P:P,MATCH('Reconciliation Layer'!C3776,Calculation!A:A,0),0),"")</f>
        <v>0</v>
      </c>
      <c r="E3776" t="str">
        <f t="shared" ca="1" si="182"/>
        <v/>
      </c>
    </row>
    <row r="3777" spans="1:5">
      <c r="A3777" t="str">
        <f t="shared" si="181"/>
        <v/>
      </c>
      <c r="B3777" t="str">
        <f t="shared" si="180"/>
        <v/>
      </c>
      <c r="C3777" s="2">
        <f>Calculation!$A67</f>
        <v>0</v>
      </c>
      <c r="D3777" cm="1">
        <f t="array" aca="1" ref="D3777" ca="1">IFERROR(INDEX(Calculation!P:P,MATCH('Reconciliation Layer'!C3777,Calculation!A:A,0),0),"")</f>
        <v>0</v>
      </c>
      <c r="E3777" t="str">
        <f t="shared" ca="1" si="182"/>
        <v/>
      </c>
    </row>
    <row r="3778" spans="1:5">
      <c r="A3778" t="str">
        <f t="shared" si="181"/>
        <v/>
      </c>
      <c r="B3778" t="str">
        <f t="shared" si="180"/>
        <v/>
      </c>
      <c r="C3778" s="2">
        <f>Calculation!$A68</f>
        <v>0</v>
      </c>
      <c r="D3778" cm="1">
        <f t="array" aca="1" ref="D3778" ca="1">IFERROR(INDEX(Calculation!P:P,MATCH('Reconciliation Layer'!C3778,Calculation!A:A,0),0),"")</f>
        <v>0</v>
      </c>
      <c r="E3778" t="str">
        <f t="shared" ca="1" si="182"/>
        <v/>
      </c>
    </row>
    <row r="3779" spans="1:5">
      <c r="A3779" t="str">
        <f t="shared" si="181"/>
        <v/>
      </c>
      <c r="B3779" t="str">
        <f t="shared" ref="B3779:B3842" si="183">IF(C3779&gt;0,CONCATENATE(A3779," | ","Daily Summary"),"")</f>
        <v/>
      </c>
      <c r="C3779" s="2">
        <f>Calculation!$A69</f>
        <v>0</v>
      </c>
      <c r="D3779" cm="1">
        <f t="array" aca="1" ref="D3779" ca="1">IFERROR(INDEX(Calculation!P:P,MATCH('Reconciliation Layer'!C3779,Calculation!A:A,0),0),"")</f>
        <v>0</v>
      </c>
      <c r="E3779" t="str">
        <f t="shared" ca="1" si="182"/>
        <v/>
      </c>
    </row>
    <row r="3780" spans="1:5">
      <c r="A3780" t="str">
        <f t="shared" ref="A3780:A3843" si="184">IF(C3780&gt;0,A3779,"")</f>
        <v/>
      </c>
      <c r="B3780" t="str">
        <f t="shared" si="183"/>
        <v/>
      </c>
      <c r="C3780" s="2">
        <f>Calculation!$A70</f>
        <v>0</v>
      </c>
      <c r="D3780" cm="1">
        <f t="array" aca="1" ref="D3780" ca="1">IFERROR(INDEX(Calculation!P:P,MATCH('Reconciliation Layer'!C3780,Calculation!A:A,0),0),"")</f>
        <v>0</v>
      </c>
      <c r="E3780" t="str">
        <f t="shared" ca="1" si="182"/>
        <v/>
      </c>
    </row>
    <row r="3781" spans="1:5">
      <c r="A3781" t="str">
        <f t="shared" si="184"/>
        <v/>
      </c>
      <c r="B3781" t="str">
        <f t="shared" si="183"/>
        <v/>
      </c>
      <c r="C3781" s="2">
        <f>Calculation!$A71</f>
        <v>0</v>
      </c>
      <c r="D3781" cm="1">
        <f t="array" aca="1" ref="D3781" ca="1">IFERROR(INDEX(Calculation!P:P,MATCH('Reconciliation Layer'!C3781,Calculation!A:A,0),0),"")</f>
        <v>0</v>
      </c>
      <c r="E3781" t="str">
        <f t="shared" ca="1" si="182"/>
        <v/>
      </c>
    </row>
    <row r="3782" spans="1:5">
      <c r="A3782" t="str">
        <f t="shared" si="184"/>
        <v/>
      </c>
      <c r="B3782" t="str">
        <f t="shared" si="183"/>
        <v/>
      </c>
      <c r="C3782" s="2">
        <f>Calculation!$A72</f>
        <v>0</v>
      </c>
      <c r="D3782" cm="1">
        <f t="array" aca="1" ref="D3782" ca="1">IFERROR(INDEX(Calculation!P:P,MATCH('Reconciliation Layer'!C3782,Calculation!A:A,0),0),"")</f>
        <v>0</v>
      </c>
      <c r="E3782" t="str">
        <f t="shared" ca="1" si="182"/>
        <v/>
      </c>
    </row>
    <row r="3783" spans="1:5">
      <c r="A3783" t="str">
        <f t="shared" si="184"/>
        <v/>
      </c>
      <c r="B3783" t="str">
        <f t="shared" si="183"/>
        <v/>
      </c>
      <c r="C3783" s="2">
        <f>Calculation!$A73</f>
        <v>0</v>
      </c>
      <c r="D3783" cm="1">
        <f t="array" aca="1" ref="D3783" ca="1">IFERROR(INDEX(Calculation!P:P,MATCH('Reconciliation Layer'!C3783,Calculation!A:A,0),0),"")</f>
        <v>0</v>
      </c>
      <c r="E3783" t="str">
        <f t="shared" ca="1" si="182"/>
        <v/>
      </c>
    </row>
    <row r="3784" spans="1:5">
      <c r="A3784" t="str">
        <f t="shared" si="184"/>
        <v/>
      </c>
      <c r="B3784" t="str">
        <f t="shared" si="183"/>
        <v/>
      </c>
      <c r="C3784" s="2">
        <f>Calculation!$A74</f>
        <v>0</v>
      </c>
      <c r="D3784" cm="1">
        <f t="array" aca="1" ref="D3784" ca="1">IFERROR(INDEX(Calculation!P:P,MATCH('Reconciliation Layer'!C3784,Calculation!A:A,0),0),"")</f>
        <v>0</v>
      </c>
      <c r="E3784" t="str">
        <f t="shared" ca="1" si="182"/>
        <v/>
      </c>
    </row>
    <row r="3785" spans="1:5">
      <c r="A3785" t="str">
        <f t="shared" si="184"/>
        <v/>
      </c>
      <c r="B3785" t="str">
        <f t="shared" si="183"/>
        <v/>
      </c>
      <c r="C3785" s="2">
        <f>Calculation!$A75</f>
        <v>0</v>
      </c>
      <c r="D3785" cm="1">
        <f t="array" aca="1" ref="D3785" ca="1">IFERROR(INDEX(Calculation!P:P,MATCH('Reconciliation Layer'!C3785,Calculation!A:A,0),0),"")</f>
        <v>0</v>
      </c>
      <c r="E3785" t="str">
        <f t="shared" ca="1" si="182"/>
        <v/>
      </c>
    </row>
    <row r="3786" spans="1:5">
      <c r="A3786" t="str">
        <f t="shared" si="184"/>
        <v/>
      </c>
      <c r="B3786" t="str">
        <f t="shared" si="183"/>
        <v/>
      </c>
      <c r="C3786" s="2">
        <f>Calculation!$A76</f>
        <v>0</v>
      </c>
      <c r="D3786" cm="1">
        <f t="array" aca="1" ref="D3786" ca="1">IFERROR(INDEX(Calculation!P:P,MATCH('Reconciliation Layer'!C3786,Calculation!A:A,0),0),"")</f>
        <v>0</v>
      </c>
      <c r="E3786" t="str">
        <f t="shared" ca="1" si="182"/>
        <v/>
      </c>
    </row>
    <row r="3787" spans="1:5">
      <c r="A3787" t="str">
        <f t="shared" si="184"/>
        <v/>
      </c>
      <c r="B3787" t="str">
        <f t="shared" si="183"/>
        <v/>
      </c>
      <c r="C3787" s="2">
        <f>Calculation!$A77</f>
        <v>0</v>
      </c>
      <c r="D3787" cm="1">
        <f t="array" aca="1" ref="D3787" ca="1">IFERROR(INDEX(Calculation!P:P,MATCH('Reconciliation Layer'!C3787,Calculation!A:A,0),0),"")</f>
        <v>0</v>
      </c>
      <c r="E3787" t="str">
        <f t="shared" ca="1" si="182"/>
        <v/>
      </c>
    </row>
    <row r="3788" spans="1:5">
      <c r="A3788" t="str">
        <f t="shared" si="184"/>
        <v/>
      </c>
      <c r="B3788" t="str">
        <f t="shared" si="183"/>
        <v/>
      </c>
      <c r="C3788" s="2">
        <f>Calculation!$A78</f>
        <v>0</v>
      </c>
      <c r="D3788" cm="1">
        <f t="array" aca="1" ref="D3788" ca="1">IFERROR(INDEX(Calculation!P:P,MATCH('Reconciliation Layer'!C3788,Calculation!A:A,0),0),"")</f>
        <v>0</v>
      </c>
      <c r="E3788" t="str">
        <f t="shared" ca="1" si="182"/>
        <v/>
      </c>
    </row>
    <row r="3789" spans="1:5">
      <c r="A3789" t="str">
        <f t="shared" si="184"/>
        <v/>
      </c>
      <c r="B3789" t="str">
        <f t="shared" si="183"/>
        <v/>
      </c>
      <c r="C3789" s="2">
        <f>Calculation!$A79</f>
        <v>0</v>
      </c>
      <c r="D3789" cm="1">
        <f t="array" aca="1" ref="D3789" ca="1">IFERROR(INDEX(Calculation!P:P,MATCH('Reconciliation Layer'!C3789,Calculation!A:A,0),0),"")</f>
        <v>0</v>
      </c>
      <c r="E3789" t="str">
        <f t="shared" ca="1" si="182"/>
        <v/>
      </c>
    </row>
    <row r="3790" spans="1:5">
      <c r="A3790" t="str">
        <f t="shared" si="184"/>
        <v/>
      </c>
      <c r="B3790" t="str">
        <f t="shared" si="183"/>
        <v/>
      </c>
      <c r="C3790" s="2">
        <f>Calculation!$A80</f>
        <v>0</v>
      </c>
      <c r="D3790" cm="1">
        <f t="array" aca="1" ref="D3790" ca="1">IFERROR(INDEX(Calculation!P:P,MATCH('Reconciliation Layer'!C3790,Calculation!A:A,0),0),"")</f>
        <v>0</v>
      </c>
      <c r="E3790" t="str">
        <f t="shared" ca="1" si="182"/>
        <v/>
      </c>
    </row>
    <row r="3791" spans="1:5">
      <c r="A3791" t="str">
        <f t="shared" si="184"/>
        <v/>
      </c>
      <c r="B3791" t="str">
        <f t="shared" si="183"/>
        <v/>
      </c>
      <c r="C3791" s="2">
        <f>Calculation!$A81</f>
        <v>0</v>
      </c>
      <c r="D3791" cm="1">
        <f t="array" aca="1" ref="D3791" ca="1">IFERROR(INDEX(Calculation!P:P,MATCH('Reconciliation Layer'!C3791,Calculation!A:A,0),0),"")</f>
        <v>0</v>
      </c>
      <c r="E3791" t="str">
        <f t="shared" ca="1" si="182"/>
        <v/>
      </c>
    </row>
    <row r="3792" spans="1:5">
      <c r="A3792" t="str">
        <f t="shared" si="184"/>
        <v/>
      </c>
      <c r="B3792" t="str">
        <f t="shared" si="183"/>
        <v/>
      </c>
      <c r="C3792" s="2">
        <f>Calculation!$A82</f>
        <v>0</v>
      </c>
      <c r="D3792" cm="1">
        <f t="array" aca="1" ref="D3792" ca="1">IFERROR(INDEX(Calculation!P:P,MATCH('Reconciliation Layer'!C3792,Calculation!A:A,0),0),"")</f>
        <v>0</v>
      </c>
      <c r="E3792" t="str">
        <f t="shared" ca="1" si="182"/>
        <v/>
      </c>
    </row>
    <row r="3793" spans="1:5">
      <c r="A3793" t="str">
        <f t="shared" si="184"/>
        <v/>
      </c>
      <c r="B3793" t="str">
        <f t="shared" si="183"/>
        <v/>
      </c>
      <c r="C3793" s="2">
        <f>Calculation!$A83</f>
        <v>0</v>
      </c>
      <c r="D3793" cm="1">
        <f t="array" aca="1" ref="D3793" ca="1">IFERROR(INDEX(Calculation!P:P,MATCH('Reconciliation Layer'!C3793,Calculation!A:A,0),0),"")</f>
        <v>0</v>
      </c>
      <c r="E3793" t="str">
        <f t="shared" ca="1" si="182"/>
        <v/>
      </c>
    </row>
    <row r="3794" spans="1:5">
      <c r="A3794" t="str">
        <f t="shared" si="184"/>
        <v/>
      </c>
      <c r="B3794" t="str">
        <f t="shared" si="183"/>
        <v/>
      </c>
      <c r="C3794" s="2">
        <f>Calculation!$A84</f>
        <v>0</v>
      </c>
      <c r="D3794" cm="1">
        <f t="array" aca="1" ref="D3794" ca="1">IFERROR(INDEX(Calculation!P:P,MATCH('Reconciliation Layer'!C3794,Calculation!A:A,0),0),"")</f>
        <v>0</v>
      </c>
      <c r="E3794" t="str">
        <f t="shared" ca="1" si="182"/>
        <v/>
      </c>
    </row>
    <row r="3795" spans="1:5">
      <c r="A3795" t="str">
        <f t="shared" si="184"/>
        <v/>
      </c>
      <c r="B3795" t="str">
        <f t="shared" si="183"/>
        <v/>
      </c>
      <c r="C3795" s="2">
        <f>Calculation!$A85</f>
        <v>0</v>
      </c>
      <c r="D3795" cm="1">
        <f t="array" aca="1" ref="D3795" ca="1">IFERROR(INDEX(Calculation!P:P,MATCH('Reconciliation Layer'!C3795,Calculation!A:A,0),0),"")</f>
        <v>0</v>
      </c>
      <c r="E3795" t="str">
        <f t="shared" ca="1" si="182"/>
        <v/>
      </c>
    </row>
    <row r="3796" spans="1:5">
      <c r="A3796" t="str">
        <f t="shared" si="184"/>
        <v/>
      </c>
      <c r="B3796" t="str">
        <f t="shared" si="183"/>
        <v/>
      </c>
      <c r="C3796" s="2">
        <f>Calculation!$A86</f>
        <v>0</v>
      </c>
      <c r="D3796" cm="1">
        <f t="array" aca="1" ref="D3796" ca="1">IFERROR(INDEX(Calculation!P:P,MATCH('Reconciliation Layer'!C3796,Calculation!A:A,0),0),"")</f>
        <v>0</v>
      </c>
      <c r="E3796" t="str">
        <f t="shared" ca="1" si="182"/>
        <v/>
      </c>
    </row>
    <row r="3797" spans="1:5">
      <c r="A3797" t="str">
        <f t="shared" si="184"/>
        <v/>
      </c>
      <c r="B3797" t="str">
        <f t="shared" si="183"/>
        <v/>
      </c>
      <c r="C3797" s="2">
        <f>Calculation!$A87</f>
        <v>0</v>
      </c>
      <c r="D3797" cm="1">
        <f t="array" aca="1" ref="D3797" ca="1">IFERROR(INDEX(Calculation!P:P,MATCH('Reconciliation Layer'!C3797,Calculation!A:A,0),0),"")</f>
        <v>0</v>
      </c>
      <c r="E3797" t="str">
        <f t="shared" ca="1" si="182"/>
        <v/>
      </c>
    </row>
    <row r="3798" spans="1:5">
      <c r="A3798" t="str">
        <f t="shared" si="184"/>
        <v/>
      </c>
      <c r="B3798" t="str">
        <f t="shared" si="183"/>
        <v/>
      </c>
      <c r="C3798" s="2">
        <f>Calculation!$A88</f>
        <v>0</v>
      </c>
      <c r="D3798" cm="1">
        <f t="array" aca="1" ref="D3798" ca="1">IFERROR(INDEX(Calculation!P:P,MATCH('Reconciliation Layer'!C3798,Calculation!A:A,0),0),"")</f>
        <v>0</v>
      </c>
      <c r="E3798" t="str">
        <f t="shared" ca="1" si="182"/>
        <v/>
      </c>
    </row>
    <row r="3799" spans="1:5">
      <c r="A3799" t="str">
        <f t="shared" si="184"/>
        <v/>
      </c>
      <c r="B3799" t="str">
        <f t="shared" si="183"/>
        <v/>
      </c>
      <c r="C3799" s="2">
        <f>Calculation!$A89</f>
        <v>0</v>
      </c>
      <c r="D3799" cm="1">
        <f t="array" aca="1" ref="D3799" ca="1">IFERROR(INDEX(Calculation!P:P,MATCH('Reconciliation Layer'!C3799,Calculation!A:A,0),0),"")</f>
        <v>0</v>
      </c>
      <c r="E3799" t="str">
        <f t="shared" ca="1" si="182"/>
        <v/>
      </c>
    </row>
    <row r="3800" spans="1:5">
      <c r="A3800" t="str">
        <f t="shared" si="184"/>
        <v/>
      </c>
      <c r="B3800" t="str">
        <f t="shared" si="183"/>
        <v/>
      </c>
      <c r="C3800" s="2">
        <f>Calculation!$A90</f>
        <v>0</v>
      </c>
      <c r="D3800" cm="1">
        <f t="array" aca="1" ref="D3800" ca="1">IFERROR(INDEX(Calculation!P:P,MATCH('Reconciliation Layer'!C3800,Calculation!A:A,0),0),"")</f>
        <v>0</v>
      </c>
      <c r="E3800" t="str">
        <f t="shared" ca="1" si="182"/>
        <v/>
      </c>
    </row>
    <row r="3801" spans="1:5">
      <c r="A3801" t="str">
        <f t="shared" si="184"/>
        <v/>
      </c>
      <c r="B3801" t="str">
        <f t="shared" si="183"/>
        <v/>
      </c>
      <c r="C3801" s="2">
        <f>Calculation!$A91</f>
        <v>0</v>
      </c>
      <c r="D3801" cm="1">
        <f t="array" aca="1" ref="D3801" ca="1">IFERROR(INDEX(Calculation!P:P,MATCH('Reconciliation Layer'!C3801,Calculation!A:A,0),0),"")</f>
        <v>0</v>
      </c>
      <c r="E3801" t="str">
        <f t="shared" ca="1" si="182"/>
        <v/>
      </c>
    </row>
    <row r="3802" spans="1:5">
      <c r="A3802" t="str">
        <f t="shared" si="184"/>
        <v/>
      </c>
      <c r="B3802" t="str">
        <f t="shared" si="183"/>
        <v/>
      </c>
      <c r="C3802" s="2">
        <f>Calculation!$A92</f>
        <v>0</v>
      </c>
      <c r="D3802" cm="1">
        <f t="array" aca="1" ref="D3802" ca="1">IFERROR(INDEX(Calculation!P:P,MATCH('Reconciliation Layer'!C3802,Calculation!A:A,0),0),"")</f>
        <v>0</v>
      </c>
      <c r="E3802" t="str">
        <f t="shared" ca="1" si="182"/>
        <v/>
      </c>
    </row>
    <row r="3803" spans="1:5">
      <c r="A3803" t="str">
        <f t="shared" si="184"/>
        <v/>
      </c>
      <c r="B3803" t="str">
        <f t="shared" si="183"/>
        <v/>
      </c>
      <c r="C3803" s="2">
        <f>Calculation!$A93</f>
        <v>0</v>
      </c>
      <c r="D3803" cm="1">
        <f t="array" aca="1" ref="D3803" ca="1">IFERROR(INDEX(Calculation!P:P,MATCH('Reconciliation Layer'!C3803,Calculation!A:A,0),0),"")</f>
        <v>0</v>
      </c>
      <c r="E3803" t="str">
        <f t="shared" ca="1" si="182"/>
        <v/>
      </c>
    </row>
    <row r="3804" spans="1:5">
      <c r="A3804" t="str">
        <f t="shared" si="184"/>
        <v/>
      </c>
      <c r="B3804" t="str">
        <f t="shared" si="183"/>
        <v/>
      </c>
      <c r="C3804" s="2">
        <f>Calculation!$A94</f>
        <v>0</v>
      </c>
      <c r="D3804" cm="1">
        <f t="array" aca="1" ref="D3804" ca="1">IFERROR(INDEX(Calculation!P:P,MATCH('Reconciliation Layer'!C3804,Calculation!A:A,0),0),"")</f>
        <v>0</v>
      </c>
      <c r="E3804" t="str">
        <f t="shared" ca="1" si="182"/>
        <v/>
      </c>
    </row>
    <row r="3805" spans="1:5">
      <c r="A3805" t="str">
        <f t="shared" si="184"/>
        <v/>
      </c>
      <c r="B3805" t="str">
        <f t="shared" si="183"/>
        <v/>
      </c>
      <c r="C3805" s="2">
        <f>Calculation!$A95</f>
        <v>0</v>
      </c>
      <c r="D3805" cm="1">
        <f t="array" aca="1" ref="D3805" ca="1">IFERROR(INDEX(Calculation!P:P,MATCH('Reconciliation Layer'!C3805,Calculation!A:A,0),0),"")</f>
        <v>0</v>
      </c>
      <c r="E3805" t="str">
        <f t="shared" ca="1" si="182"/>
        <v/>
      </c>
    </row>
    <row r="3806" spans="1:5">
      <c r="A3806" t="str">
        <f t="shared" si="184"/>
        <v/>
      </c>
      <c r="B3806" t="str">
        <f t="shared" si="183"/>
        <v/>
      </c>
      <c r="C3806" s="2">
        <f>Calculation!$A96</f>
        <v>0</v>
      </c>
      <c r="D3806" cm="1">
        <f t="array" aca="1" ref="D3806" ca="1">IFERROR(INDEX(Calculation!P:P,MATCH('Reconciliation Layer'!C3806,Calculation!A:A,0),0),"")</f>
        <v>0</v>
      </c>
      <c r="E3806" t="str">
        <f t="shared" ca="1" si="182"/>
        <v/>
      </c>
    </row>
    <row r="3807" spans="1:5">
      <c r="A3807" t="str">
        <f t="shared" si="184"/>
        <v/>
      </c>
      <c r="B3807" t="str">
        <f t="shared" si="183"/>
        <v/>
      </c>
      <c r="C3807" s="2">
        <f>Calculation!$A97</f>
        <v>0</v>
      </c>
      <c r="D3807" cm="1">
        <f t="array" aca="1" ref="D3807" ca="1">IFERROR(INDEX(Calculation!P:P,MATCH('Reconciliation Layer'!C3807,Calculation!A:A,0),0),"")</f>
        <v>0</v>
      </c>
      <c r="E3807" t="str">
        <f t="shared" ca="1" si="182"/>
        <v/>
      </c>
    </row>
    <row r="3808" spans="1:5">
      <c r="A3808" t="str">
        <f t="shared" si="184"/>
        <v/>
      </c>
      <c r="B3808" t="str">
        <f t="shared" si="183"/>
        <v/>
      </c>
      <c r="C3808" s="2">
        <f>Calculation!$A98</f>
        <v>0</v>
      </c>
      <c r="D3808" cm="1">
        <f t="array" aca="1" ref="D3808" ca="1">IFERROR(INDEX(Calculation!P:P,MATCH('Reconciliation Layer'!C3808,Calculation!A:A,0),0),"")</f>
        <v>0</v>
      </c>
      <c r="E3808" t="str">
        <f t="shared" ca="1" si="182"/>
        <v/>
      </c>
    </row>
    <row r="3809" spans="1:5">
      <c r="A3809" t="str">
        <f t="shared" si="184"/>
        <v/>
      </c>
      <c r="B3809" t="str">
        <f t="shared" si="183"/>
        <v/>
      </c>
      <c r="C3809" s="2">
        <f>Calculation!$A99</f>
        <v>0</v>
      </c>
      <c r="D3809" cm="1">
        <f t="array" aca="1" ref="D3809" ca="1">IFERROR(INDEX(Calculation!P:P,MATCH('Reconciliation Layer'!C3809,Calculation!A:A,0),0),"")</f>
        <v>0</v>
      </c>
      <c r="E3809" t="str">
        <f t="shared" ca="1" si="182"/>
        <v/>
      </c>
    </row>
    <row r="3810" spans="1:5">
      <c r="A3810" t="str">
        <f t="shared" si="184"/>
        <v/>
      </c>
      <c r="B3810" t="str">
        <f t="shared" si="183"/>
        <v/>
      </c>
      <c r="C3810" s="2">
        <f>Calculation!$A100</f>
        <v>0</v>
      </c>
      <c r="D3810" cm="1">
        <f t="array" aca="1" ref="D3810" ca="1">IFERROR(INDEX(Calculation!P:P,MATCH('Reconciliation Layer'!C3810,Calculation!A:A,0),0),"")</f>
        <v>0</v>
      </c>
      <c r="E3810" t="str">
        <f t="shared" ca="1" si="182"/>
        <v/>
      </c>
    </row>
    <row r="3811" spans="1:5">
      <c r="A3811" t="str">
        <f t="shared" si="184"/>
        <v/>
      </c>
      <c r="B3811" t="str">
        <f t="shared" si="183"/>
        <v/>
      </c>
      <c r="C3811" s="2">
        <f>Calculation!$A101</f>
        <v>0</v>
      </c>
      <c r="D3811" cm="1">
        <f t="array" aca="1" ref="D3811" ca="1">IFERROR(INDEX(Calculation!P:P,MATCH('Reconciliation Layer'!C3811,Calculation!A:A,0),0),"")</f>
        <v>0</v>
      </c>
      <c r="E3811" t="str">
        <f t="shared" ca="1" si="182"/>
        <v/>
      </c>
    </row>
    <row r="3812" spans="1:5">
      <c r="A3812" t="str">
        <f t="shared" si="184"/>
        <v/>
      </c>
      <c r="B3812" t="str">
        <f t="shared" si="183"/>
        <v/>
      </c>
      <c r="C3812" s="2">
        <f>Calculation!$A102</f>
        <v>0</v>
      </c>
      <c r="D3812" cm="1">
        <f t="array" aca="1" ref="D3812" ca="1">IFERROR(INDEX(Calculation!P:P,MATCH('Reconciliation Layer'!C3812,Calculation!A:A,0),0),"")</f>
        <v>0</v>
      </c>
      <c r="E3812" t="str">
        <f t="shared" ca="1" si="182"/>
        <v/>
      </c>
    </row>
    <row r="3813" spans="1:5">
      <c r="A3813" t="str">
        <f t="shared" si="184"/>
        <v/>
      </c>
      <c r="B3813" t="str">
        <f t="shared" si="183"/>
        <v/>
      </c>
      <c r="C3813" s="2">
        <f>Calculation!$A103</f>
        <v>0</v>
      </c>
      <c r="D3813" cm="1">
        <f t="array" aca="1" ref="D3813" ca="1">IFERROR(INDEX(Calculation!P:P,MATCH('Reconciliation Layer'!C3813,Calculation!A:A,0),0),"")</f>
        <v>0</v>
      </c>
      <c r="E3813" t="str">
        <f t="shared" ca="1" si="182"/>
        <v/>
      </c>
    </row>
    <row r="3814" spans="1:5">
      <c r="A3814" t="str">
        <f t="shared" si="184"/>
        <v/>
      </c>
      <c r="B3814" t="str">
        <f t="shared" si="183"/>
        <v/>
      </c>
      <c r="C3814" s="2">
        <f>Calculation!$A104</f>
        <v>0</v>
      </c>
      <c r="D3814" cm="1">
        <f t="array" aca="1" ref="D3814" ca="1">IFERROR(INDEX(Calculation!P:P,MATCH('Reconciliation Layer'!C3814,Calculation!A:A,0),0),"")</f>
        <v>0</v>
      </c>
      <c r="E3814" t="str">
        <f t="shared" ca="1" si="182"/>
        <v/>
      </c>
    </row>
    <row r="3815" spans="1:5">
      <c r="A3815" t="str">
        <f t="shared" si="184"/>
        <v/>
      </c>
      <c r="B3815" t="str">
        <f t="shared" si="183"/>
        <v/>
      </c>
      <c r="C3815" s="2">
        <f>Calculation!$A105</f>
        <v>0</v>
      </c>
      <c r="D3815" cm="1">
        <f t="array" aca="1" ref="D3815" ca="1">IFERROR(INDEX(Calculation!P:P,MATCH('Reconciliation Layer'!C3815,Calculation!A:A,0),0),"")</f>
        <v>0</v>
      </c>
      <c r="E3815" t="str">
        <f t="shared" ca="1" si="182"/>
        <v/>
      </c>
    </row>
    <row r="3816" spans="1:5">
      <c r="A3816" t="str">
        <f t="shared" si="184"/>
        <v/>
      </c>
      <c r="B3816" t="str">
        <f t="shared" si="183"/>
        <v/>
      </c>
      <c r="C3816" s="2">
        <f>Calculation!$A106</f>
        <v>0</v>
      </c>
      <c r="D3816" cm="1">
        <f t="array" aca="1" ref="D3816" ca="1">IFERROR(INDEX(Calculation!P:P,MATCH('Reconciliation Layer'!C3816,Calculation!A:A,0),0),"")</f>
        <v>0</v>
      </c>
      <c r="E3816" t="str">
        <f t="shared" ca="1" si="182"/>
        <v/>
      </c>
    </row>
    <row r="3817" spans="1:5">
      <c r="A3817" t="str">
        <f t="shared" si="184"/>
        <v/>
      </c>
      <c r="B3817" t="str">
        <f t="shared" si="183"/>
        <v/>
      </c>
      <c r="C3817" s="2">
        <f>Calculation!$A107</f>
        <v>0</v>
      </c>
      <c r="D3817" cm="1">
        <f t="array" aca="1" ref="D3817" ca="1">IFERROR(INDEX(Calculation!P:P,MATCH('Reconciliation Layer'!C3817,Calculation!A:A,0),0),"")</f>
        <v>0</v>
      </c>
      <c r="E3817" t="str">
        <f t="shared" ca="1" si="182"/>
        <v/>
      </c>
    </row>
    <row r="3818" spans="1:5">
      <c r="A3818" t="str">
        <f t="shared" si="184"/>
        <v/>
      </c>
      <c r="B3818" t="str">
        <f t="shared" si="183"/>
        <v/>
      </c>
      <c r="C3818" s="2">
        <f>Calculation!$A108</f>
        <v>0</v>
      </c>
      <c r="D3818" cm="1">
        <f t="array" aca="1" ref="D3818" ca="1">IFERROR(INDEX(Calculation!P:P,MATCH('Reconciliation Layer'!C3818,Calculation!A:A,0),0),"")</f>
        <v>0</v>
      </c>
      <c r="E3818" t="str">
        <f t="shared" ca="1" si="182"/>
        <v/>
      </c>
    </row>
    <row r="3819" spans="1:5">
      <c r="A3819" t="str">
        <f t="shared" si="184"/>
        <v/>
      </c>
      <c r="B3819" t="str">
        <f t="shared" si="183"/>
        <v/>
      </c>
      <c r="C3819" s="2">
        <f>Calculation!$A109</f>
        <v>0</v>
      </c>
      <c r="D3819" cm="1">
        <f t="array" aca="1" ref="D3819" ca="1">IFERROR(INDEX(Calculation!P:P,MATCH('Reconciliation Layer'!C3819,Calculation!A:A,0),0),"")</f>
        <v>0</v>
      </c>
      <c r="E3819" t="str">
        <f t="shared" ca="1" si="182"/>
        <v/>
      </c>
    </row>
    <row r="3820" spans="1:5">
      <c r="A3820" t="str">
        <f t="shared" si="184"/>
        <v/>
      </c>
      <c r="B3820" t="str">
        <f t="shared" si="183"/>
        <v/>
      </c>
      <c r="C3820" s="2">
        <f>Calculation!$A110</f>
        <v>0</v>
      </c>
      <c r="D3820" cm="1">
        <f t="array" aca="1" ref="D3820" ca="1">IFERROR(INDEX(Calculation!P:P,MATCH('Reconciliation Layer'!C3820,Calculation!A:A,0),0),"")</f>
        <v>0</v>
      </c>
      <c r="E3820" t="str">
        <f t="shared" ca="1" si="182"/>
        <v/>
      </c>
    </row>
    <row r="3821" spans="1:5">
      <c r="A3821" t="str">
        <f t="shared" si="184"/>
        <v/>
      </c>
      <c r="B3821" t="str">
        <f t="shared" si="183"/>
        <v/>
      </c>
      <c r="C3821" s="2">
        <f>Calculation!$A111</f>
        <v>0</v>
      </c>
      <c r="D3821" cm="1">
        <f t="array" aca="1" ref="D3821" ca="1">IFERROR(INDEX(Calculation!P:P,MATCH('Reconciliation Layer'!C3821,Calculation!A:A,0),0),"")</f>
        <v>0</v>
      </c>
      <c r="E3821" t="str">
        <f t="shared" ca="1" si="182"/>
        <v/>
      </c>
    </row>
    <row r="3822" spans="1:5">
      <c r="A3822" t="str">
        <f t="shared" si="184"/>
        <v/>
      </c>
      <c r="B3822" t="str">
        <f t="shared" si="183"/>
        <v/>
      </c>
      <c r="C3822" s="2">
        <f>Calculation!$A112</f>
        <v>0</v>
      </c>
      <c r="D3822" cm="1">
        <f t="array" aca="1" ref="D3822" ca="1">IFERROR(INDEX(Calculation!P:P,MATCH('Reconciliation Layer'!C3822,Calculation!A:A,0),0),"")</f>
        <v>0</v>
      </c>
      <c r="E3822" t="str">
        <f t="shared" ca="1" si="182"/>
        <v/>
      </c>
    </row>
    <row r="3823" spans="1:5">
      <c r="A3823" t="str">
        <f t="shared" si="184"/>
        <v/>
      </c>
      <c r="B3823" t="str">
        <f t="shared" si="183"/>
        <v/>
      </c>
      <c r="C3823" s="2">
        <f>Calculation!$A113</f>
        <v>0</v>
      </c>
      <c r="D3823" cm="1">
        <f t="array" aca="1" ref="D3823" ca="1">IFERROR(INDEX(Calculation!P:P,MATCH('Reconciliation Layer'!C3823,Calculation!A:A,0),0),"")</f>
        <v>0</v>
      </c>
      <c r="E3823" t="str">
        <f t="shared" ca="1" si="182"/>
        <v/>
      </c>
    </row>
    <row r="3824" spans="1:5">
      <c r="A3824" t="str">
        <f t="shared" si="184"/>
        <v/>
      </c>
      <c r="B3824" t="str">
        <f t="shared" si="183"/>
        <v/>
      </c>
      <c r="C3824" s="2">
        <f>Calculation!$A114</f>
        <v>0</v>
      </c>
      <c r="D3824" cm="1">
        <f t="array" aca="1" ref="D3824" ca="1">IFERROR(INDEX(Calculation!P:P,MATCH('Reconciliation Layer'!C3824,Calculation!A:A,0),0),"")</f>
        <v>0</v>
      </c>
      <c r="E3824" t="str">
        <f t="shared" ca="1" si="182"/>
        <v/>
      </c>
    </row>
    <row r="3825" spans="1:5">
      <c r="A3825" t="str">
        <f t="shared" si="184"/>
        <v/>
      </c>
      <c r="B3825" t="str">
        <f t="shared" si="183"/>
        <v/>
      </c>
      <c r="C3825" s="2">
        <f>Calculation!$A115</f>
        <v>0</v>
      </c>
      <c r="D3825" cm="1">
        <f t="array" aca="1" ref="D3825" ca="1">IFERROR(INDEX(Calculation!P:P,MATCH('Reconciliation Layer'!C3825,Calculation!A:A,0),0),"")</f>
        <v>0</v>
      </c>
      <c r="E3825" t="str">
        <f t="shared" ca="1" si="182"/>
        <v/>
      </c>
    </row>
    <row r="3826" spans="1:5">
      <c r="A3826" t="str">
        <f t="shared" si="184"/>
        <v/>
      </c>
      <c r="B3826" t="str">
        <f t="shared" si="183"/>
        <v/>
      </c>
      <c r="C3826" s="2">
        <f>Calculation!$A116</f>
        <v>0</v>
      </c>
      <c r="D3826" cm="1">
        <f t="array" aca="1" ref="D3826" ca="1">IFERROR(INDEX(Calculation!P:P,MATCH('Reconciliation Layer'!C3826,Calculation!A:A,0),0),"")</f>
        <v>0</v>
      </c>
      <c r="E3826" t="str">
        <f t="shared" ca="1" si="182"/>
        <v/>
      </c>
    </row>
    <row r="3827" spans="1:5">
      <c r="A3827" t="str">
        <f t="shared" si="184"/>
        <v/>
      </c>
      <c r="B3827" t="str">
        <f t="shared" si="183"/>
        <v/>
      </c>
      <c r="C3827" s="2">
        <f>Calculation!$A117</f>
        <v>0</v>
      </c>
      <c r="D3827" cm="1">
        <f t="array" aca="1" ref="D3827" ca="1">IFERROR(INDEX(Calculation!P:P,MATCH('Reconciliation Layer'!C3827,Calculation!A:A,0),0),"")</f>
        <v>0</v>
      </c>
      <c r="E3827" t="str">
        <f t="shared" ca="1" si="182"/>
        <v/>
      </c>
    </row>
    <row r="3828" spans="1:5">
      <c r="A3828" t="str">
        <f t="shared" si="184"/>
        <v/>
      </c>
      <c r="B3828" t="str">
        <f t="shared" si="183"/>
        <v/>
      </c>
      <c r="C3828" s="2">
        <f>Calculation!$A118</f>
        <v>0</v>
      </c>
      <c r="D3828" cm="1">
        <f t="array" aca="1" ref="D3828" ca="1">IFERROR(INDEX(Calculation!P:P,MATCH('Reconciliation Layer'!C3828,Calculation!A:A,0),0),"")</f>
        <v>0</v>
      </c>
      <c r="E3828" t="str">
        <f t="shared" ca="1" si="182"/>
        <v/>
      </c>
    </row>
    <row r="3829" spans="1:5">
      <c r="A3829" t="str">
        <f t="shared" si="184"/>
        <v/>
      </c>
      <c r="B3829" t="str">
        <f t="shared" si="183"/>
        <v/>
      </c>
      <c r="C3829" s="2">
        <f>Calculation!$A119</f>
        <v>0</v>
      </c>
      <c r="D3829" cm="1">
        <f t="array" aca="1" ref="D3829" ca="1">IFERROR(INDEX(Calculation!P:P,MATCH('Reconciliation Layer'!C3829,Calculation!A:A,0),0),"")</f>
        <v>0</v>
      </c>
      <c r="E3829" t="str">
        <f t="shared" ca="1" si="182"/>
        <v/>
      </c>
    </row>
    <row r="3830" spans="1:5">
      <c r="A3830" t="str">
        <f t="shared" si="184"/>
        <v/>
      </c>
      <c r="B3830" t="str">
        <f t="shared" si="183"/>
        <v/>
      </c>
      <c r="C3830" s="2">
        <f>Calculation!$A120</f>
        <v>0</v>
      </c>
      <c r="D3830" cm="1">
        <f t="array" aca="1" ref="D3830" ca="1">IFERROR(INDEX(Calculation!P:P,MATCH('Reconciliation Layer'!C3830,Calculation!A:A,0),0),"")</f>
        <v>0</v>
      </c>
      <c r="E3830" t="str">
        <f t="shared" ca="1" si="182"/>
        <v/>
      </c>
    </row>
    <row r="3831" spans="1:5">
      <c r="A3831" t="str">
        <f t="shared" si="184"/>
        <v/>
      </c>
      <c r="B3831" t="str">
        <f t="shared" si="183"/>
        <v/>
      </c>
      <c r="C3831" s="2">
        <f>Calculation!$A121</f>
        <v>0</v>
      </c>
      <c r="D3831" cm="1">
        <f t="array" aca="1" ref="D3831" ca="1">IFERROR(INDEX(Calculation!P:P,MATCH('Reconciliation Layer'!C3831,Calculation!A:A,0),0),"")</f>
        <v>0</v>
      </c>
      <c r="E3831" t="str">
        <f t="shared" ca="1" si="182"/>
        <v/>
      </c>
    </row>
    <row r="3832" spans="1:5">
      <c r="A3832" t="str">
        <f t="shared" si="184"/>
        <v/>
      </c>
      <c r="B3832" t="str">
        <f t="shared" si="183"/>
        <v/>
      </c>
      <c r="C3832" s="2">
        <f>Calculation!$A122</f>
        <v>0</v>
      </c>
      <c r="D3832" cm="1">
        <f t="array" aca="1" ref="D3832" ca="1">IFERROR(INDEX(Calculation!P:P,MATCH('Reconciliation Layer'!C3832,Calculation!A:A,0),0),"")</f>
        <v>0</v>
      </c>
      <c r="E3832" t="str">
        <f t="shared" ref="E3832:E3895" ca="1" si="185">IF(D3832&lt;&gt;0,CONCATENATE(B3832,C3832,),"")</f>
        <v/>
      </c>
    </row>
    <row r="3833" spans="1:5">
      <c r="A3833" t="str">
        <f t="shared" si="184"/>
        <v/>
      </c>
      <c r="B3833" t="str">
        <f t="shared" si="183"/>
        <v/>
      </c>
      <c r="C3833" s="2">
        <f>Calculation!$A123</f>
        <v>0</v>
      </c>
      <c r="D3833" cm="1">
        <f t="array" aca="1" ref="D3833" ca="1">IFERROR(INDEX(Calculation!P:P,MATCH('Reconciliation Layer'!C3833,Calculation!A:A,0),0),"")</f>
        <v>0</v>
      </c>
      <c r="E3833" t="str">
        <f t="shared" ca="1" si="185"/>
        <v/>
      </c>
    </row>
    <row r="3834" spans="1:5">
      <c r="A3834" t="str">
        <f t="shared" si="184"/>
        <v/>
      </c>
      <c r="B3834" t="str">
        <f t="shared" si="183"/>
        <v/>
      </c>
      <c r="C3834" s="2">
        <f>Calculation!$A124</f>
        <v>0</v>
      </c>
      <c r="D3834" cm="1">
        <f t="array" aca="1" ref="D3834" ca="1">IFERROR(INDEX(Calculation!P:P,MATCH('Reconciliation Layer'!C3834,Calculation!A:A,0),0),"")</f>
        <v>0</v>
      </c>
      <c r="E3834" t="str">
        <f t="shared" ca="1" si="185"/>
        <v/>
      </c>
    </row>
    <row r="3835" spans="1:5">
      <c r="A3835" t="str">
        <f t="shared" si="184"/>
        <v/>
      </c>
      <c r="B3835" t="str">
        <f t="shared" si="183"/>
        <v/>
      </c>
      <c r="C3835" s="2">
        <f>Calculation!$A125</f>
        <v>0</v>
      </c>
      <c r="D3835" cm="1">
        <f t="array" aca="1" ref="D3835" ca="1">IFERROR(INDEX(Calculation!P:P,MATCH('Reconciliation Layer'!C3835,Calculation!A:A,0),0),"")</f>
        <v>0</v>
      </c>
      <c r="E3835" t="str">
        <f t="shared" ca="1" si="185"/>
        <v/>
      </c>
    </row>
    <row r="3836" spans="1:5">
      <c r="A3836" t="str">
        <f t="shared" si="184"/>
        <v/>
      </c>
      <c r="B3836" t="str">
        <f t="shared" si="183"/>
        <v/>
      </c>
      <c r="C3836" s="2">
        <f>Calculation!$A126</f>
        <v>0</v>
      </c>
      <c r="D3836" cm="1">
        <f t="array" aca="1" ref="D3836" ca="1">IFERROR(INDEX(Calculation!P:P,MATCH('Reconciliation Layer'!C3836,Calculation!A:A,0),0),"")</f>
        <v>0</v>
      </c>
      <c r="E3836" t="str">
        <f t="shared" ca="1" si="185"/>
        <v/>
      </c>
    </row>
    <row r="3837" spans="1:5">
      <c r="A3837" t="str">
        <f t="shared" si="184"/>
        <v/>
      </c>
      <c r="B3837" t="str">
        <f t="shared" si="183"/>
        <v/>
      </c>
      <c r="C3837" s="2">
        <f>Calculation!$A127</f>
        <v>0</v>
      </c>
      <c r="D3837" cm="1">
        <f t="array" aca="1" ref="D3837" ca="1">IFERROR(INDEX(Calculation!P:P,MATCH('Reconciliation Layer'!C3837,Calculation!A:A,0),0),"")</f>
        <v>0</v>
      </c>
      <c r="E3837" t="str">
        <f t="shared" ca="1" si="185"/>
        <v/>
      </c>
    </row>
    <row r="3838" spans="1:5">
      <c r="A3838" t="str">
        <f t="shared" si="184"/>
        <v/>
      </c>
      <c r="B3838" t="str">
        <f t="shared" si="183"/>
        <v/>
      </c>
      <c r="C3838" s="2">
        <f>Calculation!$A128</f>
        <v>0</v>
      </c>
      <c r="D3838" cm="1">
        <f t="array" aca="1" ref="D3838" ca="1">IFERROR(INDEX(Calculation!P:P,MATCH('Reconciliation Layer'!C3838,Calculation!A:A,0),0),"")</f>
        <v>0</v>
      </c>
      <c r="E3838" t="str">
        <f t="shared" ca="1" si="185"/>
        <v/>
      </c>
    </row>
    <row r="3839" spans="1:5">
      <c r="A3839" t="str">
        <f t="shared" si="184"/>
        <v/>
      </c>
      <c r="B3839" t="str">
        <f t="shared" si="183"/>
        <v/>
      </c>
      <c r="C3839" s="2">
        <f>Calculation!$A129</f>
        <v>0</v>
      </c>
      <c r="D3839" cm="1">
        <f t="array" aca="1" ref="D3839" ca="1">IFERROR(INDEX(Calculation!P:P,MATCH('Reconciliation Layer'!C3839,Calculation!A:A,0),0),"")</f>
        <v>0</v>
      </c>
      <c r="E3839" t="str">
        <f t="shared" ca="1" si="185"/>
        <v/>
      </c>
    </row>
    <row r="3840" spans="1:5">
      <c r="A3840" t="str">
        <f t="shared" si="184"/>
        <v/>
      </c>
      <c r="B3840" t="str">
        <f t="shared" si="183"/>
        <v/>
      </c>
      <c r="C3840" s="2">
        <f>Calculation!$A130</f>
        <v>0</v>
      </c>
      <c r="D3840" cm="1">
        <f t="array" aca="1" ref="D3840" ca="1">IFERROR(INDEX(Calculation!P:P,MATCH('Reconciliation Layer'!C3840,Calculation!A:A,0),0),"")</f>
        <v>0</v>
      </c>
      <c r="E3840" t="str">
        <f t="shared" ca="1" si="185"/>
        <v/>
      </c>
    </row>
    <row r="3841" spans="1:5">
      <c r="A3841" t="str">
        <f t="shared" si="184"/>
        <v/>
      </c>
      <c r="B3841" t="str">
        <f t="shared" si="183"/>
        <v/>
      </c>
      <c r="C3841" s="2">
        <f>Calculation!$A131</f>
        <v>0</v>
      </c>
      <c r="D3841" cm="1">
        <f t="array" aca="1" ref="D3841" ca="1">IFERROR(INDEX(Calculation!P:P,MATCH('Reconciliation Layer'!C3841,Calculation!A:A,0),0),"")</f>
        <v>0</v>
      </c>
      <c r="E3841" t="str">
        <f t="shared" ca="1" si="185"/>
        <v/>
      </c>
    </row>
    <row r="3842" spans="1:5">
      <c r="A3842" t="str">
        <f t="shared" si="184"/>
        <v/>
      </c>
      <c r="B3842" t="str">
        <f t="shared" si="183"/>
        <v/>
      </c>
      <c r="C3842" s="2">
        <f>Calculation!$A132</f>
        <v>0</v>
      </c>
      <c r="D3842" cm="1">
        <f t="array" aca="1" ref="D3842" ca="1">IFERROR(INDEX(Calculation!P:P,MATCH('Reconciliation Layer'!C3842,Calculation!A:A,0),0),"")</f>
        <v>0</v>
      </c>
      <c r="E3842" t="str">
        <f t="shared" ca="1" si="185"/>
        <v/>
      </c>
    </row>
    <row r="3843" spans="1:5">
      <c r="A3843" t="str">
        <f t="shared" si="184"/>
        <v/>
      </c>
      <c r="B3843" t="str">
        <f t="shared" ref="B3843:B3906" si="186">IF(C3843&gt;0,CONCATENATE(A3843," | ","Daily Summary"),"")</f>
        <v/>
      </c>
      <c r="C3843" s="2">
        <f>Calculation!$A133</f>
        <v>0</v>
      </c>
      <c r="D3843" cm="1">
        <f t="array" aca="1" ref="D3843" ca="1">IFERROR(INDEX(Calculation!P:P,MATCH('Reconciliation Layer'!C3843,Calculation!A:A,0),0),"")</f>
        <v>0</v>
      </c>
      <c r="E3843" t="str">
        <f t="shared" ca="1" si="185"/>
        <v/>
      </c>
    </row>
    <row r="3844" spans="1:5">
      <c r="A3844" t="str">
        <f t="shared" ref="A3844:A3907" si="187">IF(C3844&gt;0,A3843,"")</f>
        <v/>
      </c>
      <c r="B3844" t="str">
        <f t="shared" si="186"/>
        <v/>
      </c>
      <c r="C3844" s="2">
        <f>Calculation!$A134</f>
        <v>0</v>
      </c>
      <c r="D3844" cm="1">
        <f t="array" aca="1" ref="D3844" ca="1">IFERROR(INDEX(Calculation!P:P,MATCH('Reconciliation Layer'!C3844,Calculation!A:A,0),0),"")</f>
        <v>0</v>
      </c>
      <c r="E3844" t="str">
        <f t="shared" ca="1" si="185"/>
        <v/>
      </c>
    </row>
    <row r="3845" spans="1:5">
      <c r="A3845" t="str">
        <f t="shared" si="187"/>
        <v/>
      </c>
      <c r="B3845" t="str">
        <f t="shared" si="186"/>
        <v/>
      </c>
      <c r="C3845" s="2">
        <f>Calculation!$A135</f>
        <v>0</v>
      </c>
      <c r="D3845" cm="1">
        <f t="array" aca="1" ref="D3845" ca="1">IFERROR(INDEX(Calculation!P:P,MATCH('Reconciliation Layer'!C3845,Calculation!A:A,0),0),"")</f>
        <v>0</v>
      </c>
      <c r="E3845" t="str">
        <f t="shared" ca="1" si="185"/>
        <v/>
      </c>
    </row>
    <row r="3846" spans="1:5">
      <c r="A3846" t="str">
        <f t="shared" si="187"/>
        <v/>
      </c>
      <c r="B3846" t="str">
        <f t="shared" si="186"/>
        <v/>
      </c>
      <c r="C3846" s="2">
        <f>Calculation!$A136</f>
        <v>0</v>
      </c>
      <c r="D3846" cm="1">
        <f t="array" aca="1" ref="D3846" ca="1">IFERROR(INDEX(Calculation!P:P,MATCH('Reconciliation Layer'!C3846,Calculation!A:A,0),0),"")</f>
        <v>0</v>
      </c>
      <c r="E3846" t="str">
        <f t="shared" ca="1" si="185"/>
        <v/>
      </c>
    </row>
    <row r="3847" spans="1:5">
      <c r="A3847" t="str">
        <f t="shared" si="187"/>
        <v/>
      </c>
      <c r="B3847" t="str">
        <f t="shared" si="186"/>
        <v/>
      </c>
      <c r="C3847" s="2">
        <f>Calculation!$A137</f>
        <v>0</v>
      </c>
      <c r="D3847" cm="1">
        <f t="array" aca="1" ref="D3847" ca="1">IFERROR(INDEX(Calculation!P:P,MATCH('Reconciliation Layer'!C3847,Calculation!A:A,0),0),"")</f>
        <v>0</v>
      </c>
      <c r="E3847" t="str">
        <f t="shared" ca="1" si="185"/>
        <v/>
      </c>
    </row>
    <row r="3848" spans="1:5">
      <c r="A3848" t="str">
        <f t="shared" si="187"/>
        <v/>
      </c>
      <c r="B3848" t="str">
        <f t="shared" si="186"/>
        <v/>
      </c>
      <c r="C3848" s="2">
        <f>Calculation!$A138</f>
        <v>0</v>
      </c>
      <c r="D3848" cm="1">
        <f t="array" aca="1" ref="D3848" ca="1">IFERROR(INDEX(Calculation!P:P,MATCH('Reconciliation Layer'!C3848,Calculation!A:A,0),0),"")</f>
        <v>0</v>
      </c>
      <c r="E3848" t="str">
        <f t="shared" ca="1" si="185"/>
        <v/>
      </c>
    </row>
    <row r="3849" spans="1:5">
      <c r="A3849" t="str">
        <f t="shared" si="187"/>
        <v/>
      </c>
      <c r="B3849" t="str">
        <f t="shared" si="186"/>
        <v/>
      </c>
      <c r="C3849" s="2">
        <f>Calculation!$A139</f>
        <v>0</v>
      </c>
      <c r="D3849" cm="1">
        <f t="array" aca="1" ref="D3849" ca="1">IFERROR(INDEX(Calculation!P:P,MATCH('Reconciliation Layer'!C3849,Calculation!A:A,0),0),"")</f>
        <v>0</v>
      </c>
      <c r="E3849" t="str">
        <f t="shared" ca="1" si="185"/>
        <v/>
      </c>
    </row>
    <row r="3850" spans="1:5">
      <c r="A3850" t="str">
        <f t="shared" si="187"/>
        <v/>
      </c>
      <c r="B3850" t="str">
        <f t="shared" si="186"/>
        <v/>
      </c>
      <c r="C3850" s="2">
        <f>Calculation!$A140</f>
        <v>0</v>
      </c>
      <c r="D3850" cm="1">
        <f t="array" aca="1" ref="D3850" ca="1">IFERROR(INDEX(Calculation!P:P,MATCH('Reconciliation Layer'!C3850,Calculation!A:A,0),0),"")</f>
        <v>0</v>
      </c>
      <c r="E3850" t="str">
        <f t="shared" ca="1" si="185"/>
        <v/>
      </c>
    </row>
    <row r="3851" spans="1:5">
      <c r="A3851" t="str">
        <f t="shared" si="187"/>
        <v/>
      </c>
      <c r="B3851" t="str">
        <f t="shared" si="186"/>
        <v/>
      </c>
      <c r="C3851" s="2">
        <f>Calculation!$A141</f>
        <v>0</v>
      </c>
      <c r="D3851" cm="1">
        <f t="array" aca="1" ref="D3851" ca="1">IFERROR(INDEX(Calculation!P:P,MATCH('Reconciliation Layer'!C3851,Calculation!A:A,0),0),"")</f>
        <v>0</v>
      </c>
      <c r="E3851" t="str">
        <f t="shared" ca="1" si="185"/>
        <v/>
      </c>
    </row>
    <row r="3852" spans="1:5">
      <c r="A3852" t="str">
        <f t="shared" si="187"/>
        <v/>
      </c>
      <c r="B3852" t="str">
        <f t="shared" si="186"/>
        <v/>
      </c>
      <c r="C3852" s="2">
        <f>Calculation!$A142</f>
        <v>0</v>
      </c>
      <c r="D3852" cm="1">
        <f t="array" aca="1" ref="D3852" ca="1">IFERROR(INDEX(Calculation!P:P,MATCH('Reconciliation Layer'!C3852,Calculation!A:A,0),0),"")</f>
        <v>0</v>
      </c>
      <c r="E3852" t="str">
        <f t="shared" ca="1" si="185"/>
        <v/>
      </c>
    </row>
    <row r="3853" spans="1:5">
      <c r="A3853" t="str">
        <f t="shared" si="187"/>
        <v/>
      </c>
      <c r="B3853" t="str">
        <f t="shared" si="186"/>
        <v/>
      </c>
      <c r="C3853" s="2">
        <f>Calculation!$A143</f>
        <v>0</v>
      </c>
      <c r="D3853" cm="1">
        <f t="array" aca="1" ref="D3853" ca="1">IFERROR(INDEX(Calculation!P:P,MATCH('Reconciliation Layer'!C3853,Calculation!A:A,0),0),"")</f>
        <v>0</v>
      </c>
      <c r="E3853" t="str">
        <f t="shared" ca="1" si="185"/>
        <v/>
      </c>
    </row>
    <row r="3854" spans="1:5">
      <c r="A3854" t="str">
        <f t="shared" si="187"/>
        <v/>
      </c>
      <c r="B3854" t="str">
        <f t="shared" si="186"/>
        <v/>
      </c>
      <c r="C3854" s="2">
        <f>Calculation!$A144</f>
        <v>0</v>
      </c>
      <c r="D3854" cm="1">
        <f t="array" aca="1" ref="D3854" ca="1">IFERROR(INDEX(Calculation!P:P,MATCH('Reconciliation Layer'!C3854,Calculation!A:A,0),0),"")</f>
        <v>0</v>
      </c>
      <c r="E3854" t="str">
        <f t="shared" ca="1" si="185"/>
        <v/>
      </c>
    </row>
    <row r="3855" spans="1:5">
      <c r="A3855" t="str">
        <f t="shared" si="187"/>
        <v/>
      </c>
      <c r="B3855" t="str">
        <f t="shared" si="186"/>
        <v/>
      </c>
      <c r="C3855" s="2">
        <f>Calculation!$A145</f>
        <v>0</v>
      </c>
      <c r="D3855" cm="1">
        <f t="array" aca="1" ref="D3855" ca="1">IFERROR(INDEX(Calculation!P:P,MATCH('Reconciliation Layer'!C3855,Calculation!A:A,0),0),"")</f>
        <v>0</v>
      </c>
      <c r="E3855" t="str">
        <f t="shared" ca="1" si="185"/>
        <v/>
      </c>
    </row>
    <row r="3856" spans="1:5">
      <c r="A3856" t="str">
        <f t="shared" si="187"/>
        <v/>
      </c>
      <c r="B3856" t="str">
        <f t="shared" si="186"/>
        <v/>
      </c>
      <c r="C3856" s="2">
        <f>Calculation!$A146</f>
        <v>0</v>
      </c>
      <c r="D3856" cm="1">
        <f t="array" aca="1" ref="D3856" ca="1">IFERROR(INDEX(Calculation!P:P,MATCH('Reconciliation Layer'!C3856,Calculation!A:A,0),0),"")</f>
        <v>0</v>
      </c>
      <c r="E3856" t="str">
        <f t="shared" ca="1" si="185"/>
        <v/>
      </c>
    </row>
    <row r="3857" spans="1:5">
      <c r="A3857" t="str">
        <f t="shared" si="187"/>
        <v/>
      </c>
      <c r="B3857" t="str">
        <f t="shared" si="186"/>
        <v/>
      </c>
      <c r="C3857" s="2">
        <f>Calculation!$A147</f>
        <v>0</v>
      </c>
      <c r="D3857" cm="1">
        <f t="array" aca="1" ref="D3857" ca="1">IFERROR(INDEX(Calculation!P:P,MATCH('Reconciliation Layer'!C3857,Calculation!A:A,0),0),"")</f>
        <v>0</v>
      </c>
      <c r="E3857" t="str">
        <f t="shared" ca="1" si="185"/>
        <v/>
      </c>
    </row>
    <row r="3858" spans="1:5">
      <c r="A3858" t="str">
        <f t="shared" si="187"/>
        <v/>
      </c>
      <c r="B3858" t="str">
        <f t="shared" si="186"/>
        <v/>
      </c>
      <c r="C3858" s="2">
        <f>Calculation!$A148</f>
        <v>0</v>
      </c>
      <c r="D3858" cm="1">
        <f t="array" aca="1" ref="D3858" ca="1">IFERROR(INDEX(Calculation!P:P,MATCH('Reconciliation Layer'!C3858,Calculation!A:A,0),0),"")</f>
        <v>0</v>
      </c>
      <c r="E3858" t="str">
        <f t="shared" ca="1" si="185"/>
        <v/>
      </c>
    </row>
    <row r="3859" spans="1:5">
      <c r="A3859" t="str">
        <f t="shared" si="187"/>
        <v/>
      </c>
      <c r="B3859" t="str">
        <f t="shared" si="186"/>
        <v/>
      </c>
      <c r="C3859" s="2">
        <f>Calculation!$A149</f>
        <v>0</v>
      </c>
      <c r="D3859" cm="1">
        <f t="array" aca="1" ref="D3859" ca="1">IFERROR(INDEX(Calculation!P:P,MATCH('Reconciliation Layer'!C3859,Calculation!A:A,0),0),"")</f>
        <v>0</v>
      </c>
      <c r="E3859" t="str">
        <f t="shared" ca="1" si="185"/>
        <v/>
      </c>
    </row>
    <row r="3860" spans="1:5">
      <c r="A3860" t="str">
        <f t="shared" si="187"/>
        <v/>
      </c>
      <c r="B3860" t="str">
        <f t="shared" si="186"/>
        <v/>
      </c>
      <c r="C3860" s="2">
        <f>Calculation!$A150</f>
        <v>0</v>
      </c>
      <c r="D3860" cm="1">
        <f t="array" aca="1" ref="D3860" ca="1">IFERROR(INDEX(Calculation!P:P,MATCH('Reconciliation Layer'!C3860,Calculation!A:A,0),0),"")</f>
        <v>0</v>
      </c>
      <c r="E3860" t="str">
        <f t="shared" ca="1" si="185"/>
        <v/>
      </c>
    </row>
    <row r="3861" spans="1:5">
      <c r="A3861" t="str">
        <f t="shared" si="187"/>
        <v/>
      </c>
      <c r="B3861" t="str">
        <f t="shared" si="186"/>
        <v/>
      </c>
      <c r="C3861" s="2">
        <f>Calculation!$A151</f>
        <v>0</v>
      </c>
      <c r="D3861" cm="1">
        <f t="array" aca="1" ref="D3861" ca="1">IFERROR(INDEX(Calculation!P:P,MATCH('Reconciliation Layer'!C3861,Calculation!A:A,0),0),"")</f>
        <v>0</v>
      </c>
      <c r="E3861" t="str">
        <f t="shared" ca="1" si="185"/>
        <v/>
      </c>
    </row>
    <row r="3862" spans="1:5">
      <c r="A3862" t="str">
        <f t="shared" si="187"/>
        <v/>
      </c>
      <c r="B3862" t="str">
        <f t="shared" si="186"/>
        <v/>
      </c>
      <c r="C3862" s="2">
        <f>Calculation!$A152</f>
        <v>0</v>
      </c>
      <c r="D3862" cm="1">
        <f t="array" aca="1" ref="D3862" ca="1">IFERROR(INDEX(Calculation!P:P,MATCH('Reconciliation Layer'!C3862,Calculation!A:A,0),0),"")</f>
        <v>0</v>
      </c>
      <c r="E3862" t="str">
        <f t="shared" ca="1" si="185"/>
        <v/>
      </c>
    </row>
    <row r="3863" spans="1:5">
      <c r="A3863" t="str">
        <f t="shared" si="187"/>
        <v/>
      </c>
      <c r="B3863" t="str">
        <f t="shared" si="186"/>
        <v/>
      </c>
      <c r="C3863" s="2">
        <f>Calculation!$A153</f>
        <v>0</v>
      </c>
      <c r="D3863" cm="1">
        <f t="array" aca="1" ref="D3863" ca="1">IFERROR(INDEX(Calculation!P:P,MATCH('Reconciliation Layer'!C3863,Calculation!A:A,0),0),"")</f>
        <v>0</v>
      </c>
      <c r="E3863" t="str">
        <f t="shared" ca="1" si="185"/>
        <v/>
      </c>
    </row>
    <row r="3864" spans="1:5">
      <c r="A3864" t="str">
        <f t="shared" si="187"/>
        <v/>
      </c>
      <c r="B3864" t="str">
        <f t="shared" si="186"/>
        <v/>
      </c>
      <c r="C3864" s="2">
        <f>Calculation!$A154</f>
        <v>0</v>
      </c>
      <c r="D3864" cm="1">
        <f t="array" aca="1" ref="D3864" ca="1">IFERROR(INDEX(Calculation!P:P,MATCH('Reconciliation Layer'!C3864,Calculation!A:A,0),0),"")</f>
        <v>0</v>
      </c>
      <c r="E3864" t="str">
        <f t="shared" ca="1" si="185"/>
        <v/>
      </c>
    </row>
    <row r="3865" spans="1:5">
      <c r="A3865" t="str">
        <f t="shared" si="187"/>
        <v/>
      </c>
      <c r="B3865" t="str">
        <f t="shared" si="186"/>
        <v/>
      </c>
      <c r="C3865" s="2">
        <f>Calculation!$A155</f>
        <v>0</v>
      </c>
      <c r="D3865" cm="1">
        <f t="array" aca="1" ref="D3865" ca="1">IFERROR(INDEX(Calculation!P:P,MATCH('Reconciliation Layer'!C3865,Calculation!A:A,0),0),"")</f>
        <v>0</v>
      </c>
      <c r="E3865" t="str">
        <f t="shared" ca="1" si="185"/>
        <v/>
      </c>
    </row>
    <row r="3866" spans="1:5">
      <c r="A3866" t="str">
        <f t="shared" si="187"/>
        <v/>
      </c>
      <c r="B3866" t="str">
        <f t="shared" si="186"/>
        <v/>
      </c>
      <c r="C3866" s="2">
        <f>Calculation!$A156</f>
        <v>0</v>
      </c>
      <c r="D3866" cm="1">
        <f t="array" aca="1" ref="D3866" ca="1">IFERROR(INDEX(Calculation!P:P,MATCH('Reconciliation Layer'!C3866,Calculation!A:A,0),0),"")</f>
        <v>0</v>
      </c>
      <c r="E3866" t="str">
        <f t="shared" ca="1" si="185"/>
        <v/>
      </c>
    </row>
    <row r="3867" spans="1:5">
      <c r="A3867" t="str">
        <f t="shared" si="187"/>
        <v/>
      </c>
      <c r="B3867" t="str">
        <f t="shared" si="186"/>
        <v/>
      </c>
      <c r="C3867" s="2">
        <f>Calculation!$A157</f>
        <v>0</v>
      </c>
      <c r="D3867" cm="1">
        <f t="array" aca="1" ref="D3867" ca="1">IFERROR(INDEX(Calculation!P:P,MATCH('Reconciliation Layer'!C3867,Calculation!A:A,0),0),"")</f>
        <v>0</v>
      </c>
      <c r="E3867" t="str">
        <f t="shared" ca="1" si="185"/>
        <v/>
      </c>
    </row>
    <row r="3868" spans="1:5">
      <c r="A3868" t="str">
        <f t="shared" si="187"/>
        <v/>
      </c>
      <c r="B3868" t="str">
        <f t="shared" si="186"/>
        <v/>
      </c>
      <c r="C3868" s="2">
        <f>Calculation!$A158</f>
        <v>0</v>
      </c>
      <c r="D3868" cm="1">
        <f t="array" aca="1" ref="D3868" ca="1">IFERROR(INDEX(Calculation!P:P,MATCH('Reconciliation Layer'!C3868,Calculation!A:A,0),0),"")</f>
        <v>0</v>
      </c>
      <c r="E3868" t="str">
        <f t="shared" ca="1" si="185"/>
        <v/>
      </c>
    </row>
    <row r="3869" spans="1:5">
      <c r="A3869" t="str">
        <f t="shared" si="187"/>
        <v/>
      </c>
      <c r="B3869" t="str">
        <f t="shared" si="186"/>
        <v/>
      </c>
      <c r="C3869" s="2">
        <f>Calculation!$A159</f>
        <v>0</v>
      </c>
      <c r="D3869" cm="1">
        <f t="array" aca="1" ref="D3869" ca="1">IFERROR(INDEX(Calculation!P:P,MATCH('Reconciliation Layer'!C3869,Calculation!A:A,0),0),"")</f>
        <v>0</v>
      </c>
      <c r="E3869" t="str">
        <f t="shared" ca="1" si="185"/>
        <v/>
      </c>
    </row>
    <row r="3870" spans="1:5">
      <c r="A3870" t="str">
        <f t="shared" si="187"/>
        <v/>
      </c>
      <c r="B3870" t="str">
        <f t="shared" si="186"/>
        <v/>
      </c>
      <c r="C3870" s="2">
        <f>Calculation!$A160</f>
        <v>0</v>
      </c>
      <c r="D3870" cm="1">
        <f t="array" aca="1" ref="D3870" ca="1">IFERROR(INDEX(Calculation!P:P,MATCH('Reconciliation Layer'!C3870,Calculation!A:A,0),0),"")</f>
        <v>0</v>
      </c>
      <c r="E3870" t="str">
        <f t="shared" ca="1" si="185"/>
        <v/>
      </c>
    </row>
    <row r="3871" spans="1:5">
      <c r="A3871" t="str">
        <f t="shared" si="187"/>
        <v/>
      </c>
      <c r="B3871" t="str">
        <f t="shared" si="186"/>
        <v/>
      </c>
      <c r="C3871" s="2">
        <f>Calculation!$A161</f>
        <v>0</v>
      </c>
      <c r="D3871" cm="1">
        <f t="array" aca="1" ref="D3871" ca="1">IFERROR(INDEX(Calculation!P:P,MATCH('Reconciliation Layer'!C3871,Calculation!A:A,0),0),"")</f>
        <v>0</v>
      </c>
      <c r="E3871" t="str">
        <f t="shared" ca="1" si="185"/>
        <v/>
      </c>
    </row>
    <row r="3872" spans="1:5">
      <c r="A3872" t="str">
        <f t="shared" si="187"/>
        <v/>
      </c>
      <c r="B3872" t="str">
        <f t="shared" si="186"/>
        <v/>
      </c>
      <c r="C3872" s="2">
        <f>Calculation!$A162</f>
        <v>0</v>
      </c>
      <c r="D3872" cm="1">
        <f t="array" aca="1" ref="D3872" ca="1">IFERROR(INDEX(Calculation!P:P,MATCH('Reconciliation Layer'!C3872,Calculation!A:A,0),0),"")</f>
        <v>0</v>
      </c>
      <c r="E3872" t="str">
        <f t="shared" ca="1" si="185"/>
        <v/>
      </c>
    </row>
    <row r="3873" spans="1:5">
      <c r="A3873" t="str">
        <f t="shared" si="187"/>
        <v/>
      </c>
      <c r="B3873" t="str">
        <f t="shared" si="186"/>
        <v/>
      </c>
      <c r="C3873" s="2">
        <f>Calculation!$A163</f>
        <v>0</v>
      </c>
      <c r="D3873" cm="1">
        <f t="array" aca="1" ref="D3873" ca="1">IFERROR(INDEX(Calculation!P:P,MATCH('Reconciliation Layer'!C3873,Calculation!A:A,0),0),"")</f>
        <v>0</v>
      </c>
      <c r="E3873" t="str">
        <f t="shared" ca="1" si="185"/>
        <v/>
      </c>
    </row>
    <row r="3874" spans="1:5">
      <c r="A3874" t="str">
        <f t="shared" si="187"/>
        <v/>
      </c>
      <c r="B3874" t="str">
        <f t="shared" si="186"/>
        <v/>
      </c>
      <c r="C3874" s="2">
        <f>Calculation!$A164</f>
        <v>0</v>
      </c>
      <c r="D3874" cm="1">
        <f t="array" aca="1" ref="D3874" ca="1">IFERROR(INDEX(Calculation!P:P,MATCH('Reconciliation Layer'!C3874,Calculation!A:A,0),0),"")</f>
        <v>0</v>
      </c>
      <c r="E3874" t="str">
        <f t="shared" ca="1" si="185"/>
        <v/>
      </c>
    </row>
    <row r="3875" spans="1:5">
      <c r="A3875" t="str">
        <f t="shared" si="187"/>
        <v/>
      </c>
      <c r="B3875" t="str">
        <f t="shared" si="186"/>
        <v/>
      </c>
      <c r="C3875" s="2">
        <f>Calculation!$A165</f>
        <v>0</v>
      </c>
      <c r="D3875" cm="1">
        <f t="array" aca="1" ref="D3875" ca="1">IFERROR(INDEX(Calculation!P:P,MATCH('Reconciliation Layer'!C3875,Calculation!A:A,0),0),"")</f>
        <v>0</v>
      </c>
      <c r="E3875" t="str">
        <f t="shared" ca="1" si="185"/>
        <v/>
      </c>
    </row>
    <row r="3876" spans="1:5">
      <c r="A3876" t="str">
        <f t="shared" si="187"/>
        <v/>
      </c>
      <c r="B3876" t="str">
        <f t="shared" si="186"/>
        <v/>
      </c>
      <c r="C3876" s="2">
        <f>Calculation!$A166</f>
        <v>0</v>
      </c>
      <c r="D3876" cm="1">
        <f t="array" aca="1" ref="D3876" ca="1">IFERROR(INDEX(Calculation!P:P,MATCH('Reconciliation Layer'!C3876,Calculation!A:A,0),0),"")</f>
        <v>0</v>
      </c>
      <c r="E3876" t="str">
        <f t="shared" ca="1" si="185"/>
        <v/>
      </c>
    </row>
    <row r="3877" spans="1:5">
      <c r="A3877" t="str">
        <f t="shared" si="187"/>
        <v/>
      </c>
      <c r="B3877" t="str">
        <f t="shared" si="186"/>
        <v/>
      </c>
      <c r="C3877" s="2">
        <f>Calculation!$A167</f>
        <v>0</v>
      </c>
      <c r="D3877" cm="1">
        <f t="array" aca="1" ref="D3877" ca="1">IFERROR(INDEX(Calculation!P:P,MATCH('Reconciliation Layer'!C3877,Calculation!A:A,0),0),"")</f>
        <v>0</v>
      </c>
      <c r="E3877" t="str">
        <f t="shared" ca="1" si="185"/>
        <v/>
      </c>
    </row>
    <row r="3878" spans="1:5">
      <c r="A3878" t="str">
        <f t="shared" si="187"/>
        <v/>
      </c>
      <c r="B3878" t="str">
        <f t="shared" si="186"/>
        <v/>
      </c>
      <c r="C3878" s="2">
        <f>Calculation!$A168</f>
        <v>0</v>
      </c>
      <c r="D3878" cm="1">
        <f t="array" aca="1" ref="D3878" ca="1">IFERROR(INDEX(Calculation!P:P,MATCH('Reconciliation Layer'!C3878,Calculation!A:A,0),0),"")</f>
        <v>0</v>
      </c>
      <c r="E3878" t="str">
        <f t="shared" ca="1" si="185"/>
        <v/>
      </c>
    </row>
    <row r="3879" spans="1:5">
      <c r="A3879" t="str">
        <f t="shared" si="187"/>
        <v/>
      </c>
      <c r="B3879" t="str">
        <f t="shared" si="186"/>
        <v/>
      </c>
      <c r="C3879" s="2">
        <f>Calculation!$A169</f>
        <v>0</v>
      </c>
      <c r="D3879" cm="1">
        <f t="array" aca="1" ref="D3879" ca="1">IFERROR(INDEX(Calculation!P:P,MATCH('Reconciliation Layer'!C3879,Calculation!A:A,0),0),"")</f>
        <v>0</v>
      </c>
      <c r="E3879" t="str">
        <f t="shared" ca="1" si="185"/>
        <v/>
      </c>
    </row>
    <row r="3880" spans="1:5">
      <c r="A3880" t="str">
        <f t="shared" si="187"/>
        <v/>
      </c>
      <c r="B3880" t="str">
        <f t="shared" si="186"/>
        <v/>
      </c>
      <c r="C3880" s="2">
        <f>Calculation!$A170</f>
        <v>0</v>
      </c>
      <c r="D3880" cm="1">
        <f t="array" aca="1" ref="D3880" ca="1">IFERROR(INDEX(Calculation!P:P,MATCH('Reconciliation Layer'!C3880,Calculation!A:A,0),0),"")</f>
        <v>0</v>
      </c>
      <c r="E3880" t="str">
        <f t="shared" ca="1" si="185"/>
        <v/>
      </c>
    </row>
    <row r="3881" spans="1:5">
      <c r="A3881" t="str">
        <f t="shared" si="187"/>
        <v/>
      </c>
      <c r="B3881" t="str">
        <f t="shared" si="186"/>
        <v/>
      </c>
      <c r="C3881" s="2">
        <f>Calculation!$A171</f>
        <v>0</v>
      </c>
      <c r="D3881" cm="1">
        <f t="array" aca="1" ref="D3881" ca="1">IFERROR(INDEX(Calculation!P:P,MATCH('Reconciliation Layer'!C3881,Calculation!A:A,0),0),"")</f>
        <v>0</v>
      </c>
      <c r="E3881" t="str">
        <f t="shared" ca="1" si="185"/>
        <v/>
      </c>
    </row>
    <row r="3882" spans="1:5">
      <c r="A3882" t="str">
        <f t="shared" si="187"/>
        <v/>
      </c>
      <c r="B3882" t="str">
        <f t="shared" si="186"/>
        <v/>
      </c>
      <c r="C3882" s="2">
        <f>Calculation!$A172</f>
        <v>0</v>
      </c>
      <c r="D3882" cm="1">
        <f t="array" aca="1" ref="D3882" ca="1">IFERROR(INDEX(Calculation!P:P,MATCH('Reconciliation Layer'!C3882,Calculation!A:A,0),0),"")</f>
        <v>0</v>
      </c>
      <c r="E3882" t="str">
        <f t="shared" ca="1" si="185"/>
        <v/>
      </c>
    </row>
    <row r="3883" spans="1:5">
      <c r="A3883" t="str">
        <f t="shared" si="187"/>
        <v/>
      </c>
      <c r="B3883" t="str">
        <f t="shared" si="186"/>
        <v/>
      </c>
      <c r="C3883" s="2">
        <f>Calculation!$A173</f>
        <v>0</v>
      </c>
      <c r="D3883" cm="1">
        <f t="array" aca="1" ref="D3883" ca="1">IFERROR(INDEX(Calculation!P:P,MATCH('Reconciliation Layer'!C3883,Calculation!A:A,0),0),"")</f>
        <v>0</v>
      </c>
      <c r="E3883" t="str">
        <f t="shared" ca="1" si="185"/>
        <v/>
      </c>
    </row>
    <row r="3884" spans="1:5">
      <c r="A3884" t="str">
        <f t="shared" si="187"/>
        <v/>
      </c>
      <c r="B3884" t="str">
        <f t="shared" si="186"/>
        <v/>
      </c>
      <c r="C3884" s="2">
        <f>Calculation!$A174</f>
        <v>0</v>
      </c>
      <c r="D3884" cm="1">
        <f t="array" aca="1" ref="D3884" ca="1">IFERROR(INDEX(Calculation!P:P,MATCH('Reconciliation Layer'!C3884,Calculation!A:A,0),0),"")</f>
        <v>0</v>
      </c>
      <c r="E3884" t="str">
        <f t="shared" ca="1" si="185"/>
        <v/>
      </c>
    </row>
    <row r="3885" spans="1:5">
      <c r="A3885" t="str">
        <f t="shared" si="187"/>
        <v/>
      </c>
      <c r="B3885" t="str">
        <f t="shared" si="186"/>
        <v/>
      </c>
      <c r="C3885" s="2">
        <f>Calculation!$A175</f>
        <v>0</v>
      </c>
      <c r="D3885" cm="1">
        <f t="array" aca="1" ref="D3885" ca="1">IFERROR(INDEX(Calculation!P:P,MATCH('Reconciliation Layer'!C3885,Calculation!A:A,0),0),"")</f>
        <v>0</v>
      </c>
      <c r="E3885" t="str">
        <f t="shared" ca="1" si="185"/>
        <v/>
      </c>
    </row>
    <row r="3886" spans="1:5">
      <c r="A3886" t="str">
        <f t="shared" si="187"/>
        <v/>
      </c>
      <c r="B3886" t="str">
        <f t="shared" si="186"/>
        <v/>
      </c>
      <c r="C3886" s="2">
        <f>Calculation!$A176</f>
        <v>0</v>
      </c>
      <c r="D3886" cm="1">
        <f t="array" aca="1" ref="D3886" ca="1">IFERROR(INDEX(Calculation!P:P,MATCH('Reconciliation Layer'!C3886,Calculation!A:A,0),0),"")</f>
        <v>0</v>
      </c>
      <c r="E3886" t="str">
        <f t="shared" ca="1" si="185"/>
        <v/>
      </c>
    </row>
    <row r="3887" spans="1:5">
      <c r="A3887" t="str">
        <f t="shared" si="187"/>
        <v/>
      </c>
      <c r="B3887" t="str">
        <f t="shared" si="186"/>
        <v/>
      </c>
      <c r="C3887" s="2">
        <f>Calculation!$A177</f>
        <v>0</v>
      </c>
      <c r="D3887" cm="1">
        <f t="array" aca="1" ref="D3887" ca="1">IFERROR(INDEX(Calculation!P:P,MATCH('Reconciliation Layer'!C3887,Calculation!A:A,0),0),"")</f>
        <v>0</v>
      </c>
      <c r="E3887" t="str">
        <f t="shared" ca="1" si="185"/>
        <v/>
      </c>
    </row>
    <row r="3888" spans="1:5">
      <c r="A3888" t="str">
        <f t="shared" si="187"/>
        <v/>
      </c>
      <c r="B3888" t="str">
        <f t="shared" si="186"/>
        <v/>
      </c>
      <c r="C3888" s="2">
        <f>Calculation!$A178</f>
        <v>0</v>
      </c>
      <c r="D3888" cm="1">
        <f t="array" aca="1" ref="D3888" ca="1">IFERROR(INDEX(Calculation!P:P,MATCH('Reconciliation Layer'!C3888,Calculation!A:A,0),0),"")</f>
        <v>0</v>
      </c>
      <c r="E3888" t="str">
        <f t="shared" ca="1" si="185"/>
        <v/>
      </c>
    </row>
    <row r="3889" spans="1:5">
      <c r="A3889" t="str">
        <f t="shared" si="187"/>
        <v/>
      </c>
      <c r="B3889" t="str">
        <f t="shared" si="186"/>
        <v/>
      </c>
      <c r="C3889" s="2">
        <f>Calculation!$A179</f>
        <v>0</v>
      </c>
      <c r="D3889" cm="1">
        <f t="array" aca="1" ref="D3889" ca="1">IFERROR(INDEX(Calculation!P:P,MATCH('Reconciliation Layer'!C3889,Calculation!A:A,0),0),"")</f>
        <v>0</v>
      </c>
      <c r="E3889" t="str">
        <f t="shared" ca="1" si="185"/>
        <v/>
      </c>
    </row>
    <row r="3890" spans="1:5">
      <c r="A3890" t="str">
        <f t="shared" si="187"/>
        <v/>
      </c>
      <c r="B3890" t="str">
        <f t="shared" si="186"/>
        <v/>
      </c>
      <c r="C3890" s="2">
        <f>Calculation!$A180</f>
        <v>0</v>
      </c>
      <c r="D3890" cm="1">
        <f t="array" aca="1" ref="D3890" ca="1">IFERROR(INDEX(Calculation!P:P,MATCH('Reconciliation Layer'!C3890,Calculation!A:A,0),0),"")</f>
        <v>0</v>
      </c>
      <c r="E3890" t="str">
        <f t="shared" ca="1" si="185"/>
        <v/>
      </c>
    </row>
    <row r="3891" spans="1:5">
      <c r="A3891" t="str">
        <f t="shared" si="187"/>
        <v/>
      </c>
      <c r="B3891" t="str">
        <f t="shared" si="186"/>
        <v/>
      </c>
      <c r="C3891" s="2">
        <f>Calculation!$A181</f>
        <v>0</v>
      </c>
      <c r="D3891" cm="1">
        <f t="array" aca="1" ref="D3891" ca="1">IFERROR(INDEX(Calculation!P:P,MATCH('Reconciliation Layer'!C3891,Calculation!A:A,0),0),"")</f>
        <v>0</v>
      </c>
      <c r="E3891" t="str">
        <f t="shared" ca="1" si="185"/>
        <v/>
      </c>
    </row>
    <row r="3892" spans="1:5">
      <c r="A3892" t="str">
        <f t="shared" si="187"/>
        <v/>
      </c>
      <c r="B3892" t="str">
        <f t="shared" si="186"/>
        <v/>
      </c>
      <c r="C3892" s="2">
        <f>Calculation!$A182</f>
        <v>0</v>
      </c>
      <c r="D3892" cm="1">
        <f t="array" aca="1" ref="D3892" ca="1">IFERROR(INDEX(Calculation!P:P,MATCH('Reconciliation Layer'!C3892,Calculation!A:A,0),0),"")</f>
        <v>0</v>
      </c>
      <c r="E3892" t="str">
        <f t="shared" ca="1" si="185"/>
        <v/>
      </c>
    </row>
    <row r="3893" spans="1:5">
      <c r="A3893" t="str">
        <f t="shared" si="187"/>
        <v/>
      </c>
      <c r="B3893" t="str">
        <f t="shared" si="186"/>
        <v/>
      </c>
      <c r="C3893" s="2">
        <f>Calculation!$A183</f>
        <v>0</v>
      </c>
      <c r="D3893" cm="1">
        <f t="array" aca="1" ref="D3893" ca="1">IFERROR(INDEX(Calculation!P:P,MATCH('Reconciliation Layer'!C3893,Calculation!A:A,0),0),"")</f>
        <v>0</v>
      </c>
      <c r="E3893" t="str">
        <f t="shared" ca="1" si="185"/>
        <v/>
      </c>
    </row>
    <row r="3894" spans="1:5">
      <c r="A3894" t="str">
        <f t="shared" si="187"/>
        <v/>
      </c>
      <c r="B3894" t="str">
        <f t="shared" si="186"/>
        <v/>
      </c>
      <c r="C3894" s="2">
        <f>Calculation!$A184</f>
        <v>0</v>
      </c>
      <c r="D3894" cm="1">
        <f t="array" aca="1" ref="D3894" ca="1">IFERROR(INDEX(Calculation!P:P,MATCH('Reconciliation Layer'!C3894,Calculation!A:A,0),0),"")</f>
        <v>0</v>
      </c>
      <c r="E3894" t="str">
        <f t="shared" ca="1" si="185"/>
        <v/>
      </c>
    </row>
    <row r="3895" spans="1:5">
      <c r="A3895" t="str">
        <f t="shared" si="187"/>
        <v/>
      </c>
      <c r="B3895" t="str">
        <f t="shared" si="186"/>
        <v/>
      </c>
      <c r="C3895" s="2">
        <f>Calculation!$A185</f>
        <v>0</v>
      </c>
      <c r="D3895" cm="1">
        <f t="array" aca="1" ref="D3895" ca="1">IFERROR(INDEX(Calculation!P:P,MATCH('Reconciliation Layer'!C3895,Calculation!A:A,0),0),"")</f>
        <v>0</v>
      </c>
      <c r="E3895" t="str">
        <f t="shared" ca="1" si="185"/>
        <v/>
      </c>
    </row>
    <row r="3896" spans="1:5">
      <c r="A3896" t="str">
        <f t="shared" si="187"/>
        <v/>
      </c>
      <c r="B3896" t="str">
        <f t="shared" si="186"/>
        <v/>
      </c>
      <c r="C3896" s="2">
        <f>Calculation!$A186</f>
        <v>0</v>
      </c>
      <c r="D3896" cm="1">
        <f t="array" aca="1" ref="D3896" ca="1">IFERROR(INDEX(Calculation!P:P,MATCH('Reconciliation Layer'!C3896,Calculation!A:A,0),0),"")</f>
        <v>0</v>
      </c>
      <c r="E3896" t="str">
        <f t="shared" ref="E3896:E3959" ca="1" si="188">IF(D3896&lt;&gt;0,CONCATENATE(B3896,C3896,),"")</f>
        <v/>
      </c>
    </row>
    <row r="3897" spans="1:5">
      <c r="A3897" t="str">
        <f t="shared" si="187"/>
        <v/>
      </c>
      <c r="B3897" t="str">
        <f t="shared" si="186"/>
        <v/>
      </c>
      <c r="C3897" s="2">
        <f>Calculation!$A187</f>
        <v>0</v>
      </c>
      <c r="D3897" cm="1">
        <f t="array" aca="1" ref="D3897" ca="1">IFERROR(INDEX(Calculation!P:P,MATCH('Reconciliation Layer'!C3897,Calculation!A:A,0),0),"")</f>
        <v>0</v>
      </c>
      <c r="E3897" t="str">
        <f t="shared" ca="1" si="188"/>
        <v/>
      </c>
    </row>
    <row r="3898" spans="1:5">
      <c r="A3898" t="str">
        <f t="shared" si="187"/>
        <v/>
      </c>
      <c r="B3898" t="str">
        <f t="shared" si="186"/>
        <v/>
      </c>
      <c r="C3898" s="2">
        <f>Calculation!$A188</f>
        <v>0</v>
      </c>
      <c r="D3898" cm="1">
        <f t="array" aca="1" ref="D3898" ca="1">IFERROR(INDEX(Calculation!P:P,MATCH('Reconciliation Layer'!C3898,Calculation!A:A,0),0),"")</f>
        <v>0</v>
      </c>
      <c r="E3898" t="str">
        <f t="shared" ca="1" si="188"/>
        <v/>
      </c>
    </row>
    <row r="3899" spans="1:5">
      <c r="A3899" t="str">
        <f t="shared" si="187"/>
        <v/>
      </c>
      <c r="B3899" t="str">
        <f t="shared" si="186"/>
        <v/>
      </c>
      <c r="C3899" s="2">
        <f>Calculation!$A189</f>
        <v>0</v>
      </c>
      <c r="D3899" cm="1">
        <f t="array" aca="1" ref="D3899" ca="1">IFERROR(INDEX(Calculation!P:P,MATCH('Reconciliation Layer'!C3899,Calculation!A:A,0),0),"")</f>
        <v>0</v>
      </c>
      <c r="E3899" t="str">
        <f t="shared" ca="1" si="188"/>
        <v/>
      </c>
    </row>
    <row r="3900" spans="1:5">
      <c r="A3900" t="str">
        <f t="shared" si="187"/>
        <v/>
      </c>
      <c r="B3900" t="str">
        <f t="shared" si="186"/>
        <v/>
      </c>
      <c r="C3900" s="2">
        <f>Calculation!$A190</f>
        <v>0</v>
      </c>
      <c r="D3900" cm="1">
        <f t="array" aca="1" ref="D3900" ca="1">IFERROR(INDEX(Calculation!P:P,MATCH('Reconciliation Layer'!C3900,Calculation!A:A,0),0),"")</f>
        <v>0</v>
      </c>
      <c r="E3900" t="str">
        <f t="shared" ca="1" si="188"/>
        <v/>
      </c>
    </row>
    <row r="3901" spans="1:5">
      <c r="A3901" t="str">
        <f t="shared" si="187"/>
        <v/>
      </c>
      <c r="B3901" t="str">
        <f t="shared" si="186"/>
        <v/>
      </c>
      <c r="C3901" s="2">
        <f>Calculation!$A191</f>
        <v>0</v>
      </c>
      <c r="D3901" cm="1">
        <f t="array" aca="1" ref="D3901" ca="1">IFERROR(INDEX(Calculation!P:P,MATCH('Reconciliation Layer'!C3901,Calculation!A:A,0),0),"")</f>
        <v>0</v>
      </c>
      <c r="E3901" t="str">
        <f t="shared" ca="1" si="188"/>
        <v/>
      </c>
    </row>
    <row r="3902" spans="1:5">
      <c r="A3902" t="str">
        <f t="shared" si="187"/>
        <v/>
      </c>
      <c r="B3902" t="str">
        <f t="shared" si="186"/>
        <v/>
      </c>
      <c r="C3902" s="2">
        <f>Calculation!$A192</f>
        <v>0</v>
      </c>
      <c r="D3902" cm="1">
        <f t="array" aca="1" ref="D3902" ca="1">IFERROR(INDEX(Calculation!P:P,MATCH('Reconciliation Layer'!C3902,Calculation!A:A,0),0),"")</f>
        <v>0</v>
      </c>
      <c r="E3902" t="str">
        <f t="shared" ca="1" si="188"/>
        <v/>
      </c>
    </row>
    <row r="3903" spans="1:5">
      <c r="A3903" t="str">
        <f t="shared" si="187"/>
        <v/>
      </c>
      <c r="B3903" t="str">
        <f t="shared" si="186"/>
        <v/>
      </c>
      <c r="C3903" s="2">
        <f>Calculation!$A193</f>
        <v>0</v>
      </c>
      <c r="D3903" cm="1">
        <f t="array" aca="1" ref="D3903" ca="1">IFERROR(INDEX(Calculation!P:P,MATCH('Reconciliation Layer'!C3903,Calculation!A:A,0),0),"")</f>
        <v>0</v>
      </c>
      <c r="E3903" t="str">
        <f t="shared" ca="1" si="188"/>
        <v/>
      </c>
    </row>
    <row r="3904" spans="1:5">
      <c r="A3904" t="str">
        <f t="shared" si="187"/>
        <v/>
      </c>
      <c r="B3904" t="str">
        <f t="shared" si="186"/>
        <v/>
      </c>
      <c r="C3904" s="2">
        <f>Calculation!$A194</f>
        <v>0</v>
      </c>
      <c r="D3904" cm="1">
        <f t="array" aca="1" ref="D3904" ca="1">IFERROR(INDEX(Calculation!P:P,MATCH('Reconciliation Layer'!C3904,Calculation!A:A,0),0),"")</f>
        <v>0</v>
      </c>
      <c r="E3904" t="str">
        <f t="shared" ca="1" si="188"/>
        <v/>
      </c>
    </row>
    <row r="3905" spans="1:5">
      <c r="A3905" t="str">
        <f t="shared" si="187"/>
        <v/>
      </c>
      <c r="B3905" t="str">
        <f t="shared" si="186"/>
        <v/>
      </c>
      <c r="C3905" s="2">
        <f>Calculation!$A195</f>
        <v>0</v>
      </c>
      <c r="D3905" cm="1">
        <f t="array" aca="1" ref="D3905" ca="1">IFERROR(INDEX(Calculation!P:P,MATCH('Reconciliation Layer'!C3905,Calculation!A:A,0),0),"")</f>
        <v>0</v>
      </c>
      <c r="E3905" t="str">
        <f t="shared" ca="1" si="188"/>
        <v/>
      </c>
    </row>
    <row r="3906" spans="1:5">
      <c r="A3906" t="str">
        <f t="shared" si="187"/>
        <v/>
      </c>
      <c r="B3906" t="str">
        <f t="shared" si="186"/>
        <v/>
      </c>
      <c r="C3906" s="2">
        <f>Calculation!$A196</f>
        <v>0</v>
      </c>
      <c r="D3906" cm="1">
        <f t="array" aca="1" ref="D3906" ca="1">IFERROR(INDEX(Calculation!P:P,MATCH('Reconciliation Layer'!C3906,Calculation!A:A,0),0),"")</f>
        <v>0</v>
      </c>
      <c r="E3906" t="str">
        <f t="shared" ca="1" si="188"/>
        <v/>
      </c>
    </row>
    <row r="3907" spans="1:5">
      <c r="A3907" t="str">
        <f t="shared" si="187"/>
        <v/>
      </c>
      <c r="B3907" t="str">
        <f t="shared" ref="B3907:B3970" si="189">IF(C3907&gt;0,CONCATENATE(A3907," | ","Daily Summary"),"")</f>
        <v/>
      </c>
      <c r="C3907" s="2">
        <f>Calculation!$A197</f>
        <v>0</v>
      </c>
      <c r="D3907" cm="1">
        <f t="array" aca="1" ref="D3907" ca="1">IFERROR(INDEX(Calculation!P:P,MATCH('Reconciliation Layer'!C3907,Calculation!A:A,0),0),"")</f>
        <v>0</v>
      </c>
      <c r="E3907" t="str">
        <f t="shared" ca="1" si="188"/>
        <v/>
      </c>
    </row>
    <row r="3908" spans="1:5">
      <c r="A3908" t="str">
        <f t="shared" ref="A3908:A3971" si="190">IF(C3908&gt;0,A3907,"")</f>
        <v/>
      </c>
      <c r="B3908" t="str">
        <f t="shared" si="189"/>
        <v/>
      </c>
      <c r="C3908" s="2">
        <f>Calculation!$A198</f>
        <v>0</v>
      </c>
      <c r="D3908" cm="1">
        <f t="array" aca="1" ref="D3908" ca="1">IFERROR(INDEX(Calculation!P:P,MATCH('Reconciliation Layer'!C3908,Calculation!A:A,0),0),"")</f>
        <v>0</v>
      </c>
      <c r="E3908" t="str">
        <f t="shared" ca="1" si="188"/>
        <v/>
      </c>
    </row>
    <row r="3909" spans="1:5">
      <c r="A3909" t="str">
        <f t="shared" si="190"/>
        <v/>
      </c>
      <c r="B3909" t="str">
        <f t="shared" si="189"/>
        <v/>
      </c>
      <c r="C3909" s="2">
        <f>Calculation!$A199</f>
        <v>0</v>
      </c>
      <c r="D3909" cm="1">
        <f t="array" aca="1" ref="D3909" ca="1">IFERROR(INDEX(Calculation!P:P,MATCH('Reconciliation Layer'!C3909,Calculation!A:A,0),0),"")</f>
        <v>0</v>
      </c>
      <c r="E3909" t="str">
        <f t="shared" ca="1" si="188"/>
        <v/>
      </c>
    </row>
    <row r="3910" spans="1:5">
      <c r="A3910" t="str">
        <f t="shared" si="190"/>
        <v/>
      </c>
      <c r="B3910" t="str">
        <f t="shared" si="189"/>
        <v/>
      </c>
      <c r="C3910" s="2">
        <f>Calculation!$A200</f>
        <v>0</v>
      </c>
      <c r="D3910" cm="1">
        <f t="array" aca="1" ref="D3910" ca="1">IFERROR(INDEX(Calculation!P:P,MATCH('Reconciliation Layer'!C3910,Calculation!A:A,0),0),"")</f>
        <v>0</v>
      </c>
      <c r="E3910" t="str">
        <f t="shared" ca="1" si="188"/>
        <v/>
      </c>
    </row>
    <row r="3911" spans="1:5">
      <c r="A3911" t="str">
        <f t="shared" si="190"/>
        <v/>
      </c>
      <c r="B3911" t="str">
        <f t="shared" si="189"/>
        <v/>
      </c>
      <c r="C3911" s="2">
        <f>Calculation!$A201</f>
        <v>0</v>
      </c>
      <c r="D3911" cm="1">
        <f t="array" aca="1" ref="D3911" ca="1">IFERROR(INDEX(Calculation!P:P,MATCH('Reconciliation Layer'!C3911,Calculation!A:A,0),0),"")</f>
        <v>0</v>
      </c>
      <c r="E3911" t="str">
        <f t="shared" ca="1" si="188"/>
        <v/>
      </c>
    </row>
    <row r="3912" spans="1:5">
      <c r="A3912" t="str">
        <f t="shared" si="190"/>
        <v/>
      </c>
      <c r="B3912" t="str">
        <f t="shared" si="189"/>
        <v/>
      </c>
      <c r="C3912" s="2">
        <f>Calculation!$A202</f>
        <v>0</v>
      </c>
      <c r="D3912" cm="1">
        <f t="array" aca="1" ref="D3912" ca="1">IFERROR(INDEX(Calculation!P:P,MATCH('Reconciliation Layer'!C3912,Calculation!A:A,0),0),"")</f>
        <v>0</v>
      </c>
      <c r="E3912" t="str">
        <f t="shared" ca="1" si="188"/>
        <v/>
      </c>
    </row>
    <row r="3913" spans="1:5">
      <c r="A3913" t="str">
        <f t="shared" si="190"/>
        <v/>
      </c>
      <c r="B3913" t="str">
        <f t="shared" si="189"/>
        <v/>
      </c>
      <c r="C3913" s="2">
        <f>Calculation!$A203</f>
        <v>0</v>
      </c>
      <c r="D3913" cm="1">
        <f t="array" aca="1" ref="D3913" ca="1">IFERROR(INDEX(Calculation!P:P,MATCH('Reconciliation Layer'!C3913,Calculation!A:A,0),0),"")</f>
        <v>0</v>
      </c>
      <c r="E3913" t="str">
        <f t="shared" ca="1" si="188"/>
        <v/>
      </c>
    </row>
    <row r="3914" spans="1:5">
      <c r="A3914" t="str">
        <f t="shared" si="190"/>
        <v/>
      </c>
      <c r="B3914" t="str">
        <f t="shared" si="189"/>
        <v/>
      </c>
      <c r="C3914" s="2">
        <f>Calculation!$A204</f>
        <v>0</v>
      </c>
      <c r="D3914" cm="1">
        <f t="array" aca="1" ref="D3914" ca="1">IFERROR(INDEX(Calculation!P:P,MATCH('Reconciliation Layer'!C3914,Calculation!A:A,0),0),"")</f>
        <v>0</v>
      </c>
      <c r="E3914" t="str">
        <f t="shared" ca="1" si="188"/>
        <v/>
      </c>
    </row>
    <row r="3915" spans="1:5">
      <c r="A3915" t="str">
        <f t="shared" si="190"/>
        <v/>
      </c>
      <c r="B3915" t="str">
        <f t="shared" si="189"/>
        <v/>
      </c>
      <c r="C3915" s="2">
        <f>Calculation!$A205</f>
        <v>0</v>
      </c>
      <c r="D3915" cm="1">
        <f t="array" aca="1" ref="D3915" ca="1">IFERROR(INDEX(Calculation!P:P,MATCH('Reconciliation Layer'!C3915,Calculation!A:A,0),0),"")</f>
        <v>0</v>
      </c>
      <c r="E3915" t="str">
        <f t="shared" ca="1" si="188"/>
        <v/>
      </c>
    </row>
    <row r="3916" spans="1:5">
      <c r="A3916" t="str">
        <f t="shared" si="190"/>
        <v/>
      </c>
      <c r="B3916" t="str">
        <f t="shared" si="189"/>
        <v/>
      </c>
      <c r="C3916" s="2">
        <f>Calculation!$A206</f>
        <v>0</v>
      </c>
      <c r="D3916" cm="1">
        <f t="array" aca="1" ref="D3916" ca="1">IFERROR(INDEX(Calculation!P:P,MATCH('Reconciliation Layer'!C3916,Calculation!A:A,0),0),"")</f>
        <v>0</v>
      </c>
      <c r="E3916" t="str">
        <f t="shared" ca="1" si="188"/>
        <v/>
      </c>
    </row>
    <row r="3917" spans="1:5">
      <c r="A3917" t="str">
        <f t="shared" si="190"/>
        <v/>
      </c>
      <c r="B3917" t="str">
        <f t="shared" si="189"/>
        <v/>
      </c>
      <c r="C3917" s="2">
        <f>Calculation!$A207</f>
        <v>0</v>
      </c>
      <c r="D3917" cm="1">
        <f t="array" aca="1" ref="D3917" ca="1">IFERROR(INDEX(Calculation!P:P,MATCH('Reconciliation Layer'!C3917,Calculation!A:A,0),0),"")</f>
        <v>0</v>
      </c>
      <c r="E3917" t="str">
        <f t="shared" ca="1" si="188"/>
        <v/>
      </c>
    </row>
    <row r="3918" spans="1:5">
      <c r="A3918" t="str">
        <f t="shared" si="190"/>
        <v/>
      </c>
      <c r="B3918" t="str">
        <f t="shared" si="189"/>
        <v/>
      </c>
      <c r="C3918" s="2">
        <f>Calculation!$A208</f>
        <v>0</v>
      </c>
      <c r="D3918" cm="1">
        <f t="array" aca="1" ref="D3918" ca="1">IFERROR(INDEX(Calculation!P:P,MATCH('Reconciliation Layer'!C3918,Calculation!A:A,0),0),"")</f>
        <v>0</v>
      </c>
      <c r="E3918" t="str">
        <f t="shared" ca="1" si="188"/>
        <v/>
      </c>
    </row>
    <row r="3919" spans="1:5">
      <c r="A3919" t="str">
        <f t="shared" si="190"/>
        <v/>
      </c>
      <c r="B3919" t="str">
        <f t="shared" si="189"/>
        <v/>
      </c>
      <c r="C3919" s="2">
        <f>Calculation!$A209</f>
        <v>0</v>
      </c>
      <c r="D3919" cm="1">
        <f t="array" aca="1" ref="D3919" ca="1">IFERROR(INDEX(Calculation!P:P,MATCH('Reconciliation Layer'!C3919,Calculation!A:A,0),0),"")</f>
        <v>0</v>
      </c>
      <c r="E3919" t="str">
        <f t="shared" ca="1" si="188"/>
        <v/>
      </c>
    </row>
    <row r="3920" spans="1:5">
      <c r="A3920" t="str">
        <f t="shared" si="190"/>
        <v/>
      </c>
      <c r="B3920" t="str">
        <f t="shared" si="189"/>
        <v/>
      </c>
      <c r="C3920" s="2">
        <f>Calculation!$A210</f>
        <v>0</v>
      </c>
      <c r="D3920" cm="1">
        <f t="array" aca="1" ref="D3920" ca="1">IFERROR(INDEX(Calculation!P:P,MATCH('Reconciliation Layer'!C3920,Calculation!A:A,0),0),"")</f>
        <v>0</v>
      </c>
      <c r="E3920" t="str">
        <f t="shared" ca="1" si="188"/>
        <v/>
      </c>
    </row>
    <row r="3921" spans="1:5">
      <c r="A3921" t="str">
        <f t="shared" si="190"/>
        <v/>
      </c>
      <c r="B3921" t="str">
        <f t="shared" si="189"/>
        <v/>
      </c>
      <c r="C3921" s="2">
        <f>Calculation!$A211</f>
        <v>0</v>
      </c>
      <c r="D3921" cm="1">
        <f t="array" aca="1" ref="D3921" ca="1">IFERROR(INDEX(Calculation!P:P,MATCH('Reconciliation Layer'!C3921,Calculation!A:A,0),0),"")</f>
        <v>0</v>
      </c>
      <c r="E3921" t="str">
        <f t="shared" ca="1" si="188"/>
        <v/>
      </c>
    </row>
    <row r="3922" spans="1:5">
      <c r="A3922" t="str">
        <f t="shared" si="190"/>
        <v/>
      </c>
      <c r="B3922" t="str">
        <f t="shared" si="189"/>
        <v/>
      </c>
      <c r="C3922" s="2">
        <f>Calculation!$A212</f>
        <v>0</v>
      </c>
      <c r="D3922" cm="1">
        <f t="array" aca="1" ref="D3922" ca="1">IFERROR(INDEX(Calculation!P:P,MATCH('Reconciliation Layer'!C3922,Calculation!A:A,0),0),"")</f>
        <v>0</v>
      </c>
      <c r="E3922" t="str">
        <f t="shared" ca="1" si="188"/>
        <v/>
      </c>
    </row>
    <row r="3923" spans="1:5">
      <c r="A3923" t="str">
        <f t="shared" si="190"/>
        <v/>
      </c>
      <c r="B3923" t="str">
        <f t="shared" si="189"/>
        <v/>
      </c>
      <c r="C3923" s="2">
        <f>Calculation!$A213</f>
        <v>0</v>
      </c>
      <c r="D3923" cm="1">
        <f t="array" aca="1" ref="D3923" ca="1">IFERROR(INDEX(Calculation!P:P,MATCH('Reconciliation Layer'!C3923,Calculation!A:A,0),0),"")</f>
        <v>0</v>
      </c>
      <c r="E3923" t="str">
        <f t="shared" ca="1" si="188"/>
        <v/>
      </c>
    </row>
    <row r="3924" spans="1:5">
      <c r="A3924" t="str">
        <f t="shared" si="190"/>
        <v/>
      </c>
      <c r="B3924" t="str">
        <f t="shared" si="189"/>
        <v/>
      </c>
      <c r="C3924" s="2">
        <f>Calculation!$A214</f>
        <v>0</v>
      </c>
      <c r="D3924" cm="1">
        <f t="array" aca="1" ref="D3924" ca="1">IFERROR(INDEX(Calculation!P:P,MATCH('Reconciliation Layer'!C3924,Calculation!A:A,0),0),"")</f>
        <v>0</v>
      </c>
      <c r="E3924" t="str">
        <f t="shared" ca="1" si="188"/>
        <v/>
      </c>
    </row>
    <row r="3925" spans="1:5">
      <c r="A3925" t="str">
        <f t="shared" si="190"/>
        <v/>
      </c>
      <c r="B3925" t="str">
        <f t="shared" si="189"/>
        <v/>
      </c>
      <c r="C3925" s="2">
        <f>Calculation!$A215</f>
        <v>0</v>
      </c>
      <c r="D3925" cm="1">
        <f t="array" aca="1" ref="D3925" ca="1">IFERROR(INDEX(Calculation!P:P,MATCH('Reconciliation Layer'!C3925,Calculation!A:A,0),0),"")</f>
        <v>0</v>
      </c>
      <c r="E3925" t="str">
        <f t="shared" ca="1" si="188"/>
        <v/>
      </c>
    </row>
    <row r="3926" spans="1:5">
      <c r="A3926" t="str">
        <f t="shared" si="190"/>
        <v/>
      </c>
      <c r="B3926" t="str">
        <f t="shared" si="189"/>
        <v/>
      </c>
      <c r="C3926" s="2">
        <f>Calculation!$A216</f>
        <v>0</v>
      </c>
      <c r="D3926" cm="1">
        <f t="array" aca="1" ref="D3926" ca="1">IFERROR(INDEX(Calculation!P:P,MATCH('Reconciliation Layer'!C3926,Calculation!A:A,0),0),"")</f>
        <v>0</v>
      </c>
      <c r="E3926" t="str">
        <f t="shared" ca="1" si="188"/>
        <v/>
      </c>
    </row>
    <row r="3927" spans="1:5">
      <c r="A3927" t="str">
        <f t="shared" si="190"/>
        <v/>
      </c>
      <c r="B3927" t="str">
        <f t="shared" si="189"/>
        <v/>
      </c>
      <c r="C3927" s="2">
        <f>Calculation!$A217</f>
        <v>0</v>
      </c>
      <c r="D3927" cm="1">
        <f t="array" aca="1" ref="D3927" ca="1">IFERROR(INDEX(Calculation!P:P,MATCH('Reconciliation Layer'!C3927,Calculation!A:A,0),0),"")</f>
        <v>0</v>
      </c>
      <c r="E3927" t="str">
        <f t="shared" ca="1" si="188"/>
        <v/>
      </c>
    </row>
    <row r="3928" spans="1:5">
      <c r="A3928" t="str">
        <f t="shared" si="190"/>
        <v/>
      </c>
      <c r="B3928" t="str">
        <f t="shared" si="189"/>
        <v/>
      </c>
      <c r="C3928" s="2">
        <f>Calculation!$A218</f>
        <v>0</v>
      </c>
      <c r="D3928" cm="1">
        <f t="array" aca="1" ref="D3928" ca="1">IFERROR(INDEX(Calculation!P:P,MATCH('Reconciliation Layer'!C3928,Calculation!A:A,0),0),"")</f>
        <v>0</v>
      </c>
      <c r="E3928" t="str">
        <f t="shared" ca="1" si="188"/>
        <v/>
      </c>
    </row>
    <row r="3929" spans="1:5">
      <c r="A3929" t="str">
        <f t="shared" si="190"/>
        <v/>
      </c>
      <c r="B3929" t="str">
        <f t="shared" si="189"/>
        <v/>
      </c>
      <c r="C3929" s="2">
        <f>Calculation!$A219</f>
        <v>0</v>
      </c>
      <c r="D3929" cm="1">
        <f t="array" aca="1" ref="D3929" ca="1">IFERROR(INDEX(Calculation!P:P,MATCH('Reconciliation Layer'!C3929,Calculation!A:A,0),0),"")</f>
        <v>0</v>
      </c>
      <c r="E3929" t="str">
        <f t="shared" ca="1" si="188"/>
        <v/>
      </c>
    </row>
    <row r="3930" spans="1:5">
      <c r="A3930" t="str">
        <f t="shared" si="190"/>
        <v/>
      </c>
      <c r="B3930" t="str">
        <f t="shared" si="189"/>
        <v/>
      </c>
      <c r="C3930" s="2">
        <f>Calculation!$A220</f>
        <v>0</v>
      </c>
      <c r="D3930" cm="1">
        <f t="array" aca="1" ref="D3930" ca="1">IFERROR(INDEX(Calculation!P:P,MATCH('Reconciliation Layer'!C3930,Calculation!A:A,0),0),"")</f>
        <v>0</v>
      </c>
      <c r="E3930" t="str">
        <f t="shared" ca="1" si="188"/>
        <v/>
      </c>
    </row>
    <row r="3931" spans="1:5">
      <c r="A3931" t="str">
        <f t="shared" si="190"/>
        <v/>
      </c>
      <c r="B3931" t="str">
        <f t="shared" si="189"/>
        <v/>
      </c>
      <c r="C3931" s="2">
        <f>Calculation!$A221</f>
        <v>0</v>
      </c>
      <c r="D3931" cm="1">
        <f t="array" aca="1" ref="D3931" ca="1">IFERROR(INDEX(Calculation!P:P,MATCH('Reconciliation Layer'!C3931,Calculation!A:A,0),0),"")</f>
        <v>0</v>
      </c>
      <c r="E3931" t="str">
        <f t="shared" ca="1" si="188"/>
        <v/>
      </c>
    </row>
    <row r="3932" spans="1:5">
      <c r="A3932" t="str">
        <f t="shared" si="190"/>
        <v/>
      </c>
      <c r="B3932" t="str">
        <f t="shared" si="189"/>
        <v/>
      </c>
      <c r="C3932" s="2">
        <f>Calculation!$A222</f>
        <v>0</v>
      </c>
      <c r="D3932" cm="1">
        <f t="array" aca="1" ref="D3932" ca="1">IFERROR(INDEX(Calculation!P:P,MATCH('Reconciliation Layer'!C3932,Calculation!A:A,0),0),"")</f>
        <v>0</v>
      </c>
      <c r="E3932" t="str">
        <f t="shared" ca="1" si="188"/>
        <v/>
      </c>
    </row>
    <row r="3933" spans="1:5">
      <c r="A3933" t="str">
        <f t="shared" si="190"/>
        <v/>
      </c>
      <c r="B3933" t="str">
        <f t="shared" si="189"/>
        <v/>
      </c>
      <c r="C3933" s="2">
        <f>Calculation!$A223</f>
        <v>0</v>
      </c>
      <c r="D3933" cm="1">
        <f t="array" aca="1" ref="D3933" ca="1">IFERROR(INDEX(Calculation!P:P,MATCH('Reconciliation Layer'!C3933,Calculation!A:A,0),0),"")</f>
        <v>0</v>
      </c>
      <c r="E3933" t="str">
        <f t="shared" ca="1" si="188"/>
        <v/>
      </c>
    </row>
    <row r="3934" spans="1:5">
      <c r="A3934" t="str">
        <f t="shared" si="190"/>
        <v/>
      </c>
      <c r="B3934" t="str">
        <f t="shared" si="189"/>
        <v/>
      </c>
      <c r="C3934" s="2">
        <f>Calculation!$A224</f>
        <v>0</v>
      </c>
      <c r="D3934" cm="1">
        <f t="array" aca="1" ref="D3934" ca="1">IFERROR(INDEX(Calculation!P:P,MATCH('Reconciliation Layer'!C3934,Calculation!A:A,0),0),"")</f>
        <v>0</v>
      </c>
      <c r="E3934" t="str">
        <f t="shared" ca="1" si="188"/>
        <v/>
      </c>
    </row>
    <row r="3935" spans="1:5">
      <c r="A3935" t="str">
        <f t="shared" si="190"/>
        <v/>
      </c>
      <c r="B3935" t="str">
        <f t="shared" si="189"/>
        <v/>
      </c>
      <c r="C3935" s="2">
        <f>Calculation!$A225</f>
        <v>0</v>
      </c>
      <c r="D3935" cm="1">
        <f t="array" aca="1" ref="D3935" ca="1">IFERROR(INDEX(Calculation!P:P,MATCH('Reconciliation Layer'!C3935,Calculation!A:A,0),0),"")</f>
        <v>0</v>
      </c>
      <c r="E3935" t="str">
        <f t="shared" ca="1" si="188"/>
        <v/>
      </c>
    </row>
    <row r="3936" spans="1:5">
      <c r="A3936" t="str">
        <f t="shared" si="190"/>
        <v/>
      </c>
      <c r="B3936" t="str">
        <f t="shared" si="189"/>
        <v/>
      </c>
      <c r="C3936" s="2">
        <f>Calculation!$A226</f>
        <v>0</v>
      </c>
      <c r="D3936" cm="1">
        <f t="array" aca="1" ref="D3936" ca="1">IFERROR(INDEX(Calculation!P:P,MATCH('Reconciliation Layer'!C3936,Calculation!A:A,0),0),"")</f>
        <v>0</v>
      </c>
      <c r="E3936" t="str">
        <f t="shared" ca="1" si="188"/>
        <v/>
      </c>
    </row>
    <row r="3937" spans="1:5">
      <c r="A3937" t="str">
        <f t="shared" si="190"/>
        <v/>
      </c>
      <c r="B3937" t="str">
        <f t="shared" si="189"/>
        <v/>
      </c>
      <c r="C3937" s="2">
        <f>Calculation!$A227</f>
        <v>0</v>
      </c>
      <c r="D3937" cm="1">
        <f t="array" aca="1" ref="D3937" ca="1">IFERROR(INDEX(Calculation!P:P,MATCH('Reconciliation Layer'!C3937,Calculation!A:A,0),0),"")</f>
        <v>0</v>
      </c>
      <c r="E3937" t="str">
        <f t="shared" ca="1" si="188"/>
        <v/>
      </c>
    </row>
    <row r="3938" spans="1:5">
      <c r="A3938" t="str">
        <f t="shared" si="190"/>
        <v/>
      </c>
      <c r="B3938" t="str">
        <f t="shared" si="189"/>
        <v/>
      </c>
      <c r="C3938" s="2">
        <f>Calculation!$A228</f>
        <v>0</v>
      </c>
      <c r="D3938" cm="1">
        <f t="array" aca="1" ref="D3938" ca="1">IFERROR(INDEX(Calculation!P:P,MATCH('Reconciliation Layer'!C3938,Calculation!A:A,0),0),"")</f>
        <v>0</v>
      </c>
      <c r="E3938" t="str">
        <f t="shared" ca="1" si="188"/>
        <v/>
      </c>
    </row>
    <row r="3939" spans="1:5">
      <c r="A3939" t="str">
        <f t="shared" si="190"/>
        <v/>
      </c>
      <c r="B3939" t="str">
        <f t="shared" si="189"/>
        <v/>
      </c>
      <c r="C3939" s="2">
        <f>Calculation!$A229</f>
        <v>0</v>
      </c>
      <c r="D3939" cm="1">
        <f t="array" aca="1" ref="D3939" ca="1">IFERROR(INDEX(Calculation!P:P,MATCH('Reconciliation Layer'!C3939,Calculation!A:A,0),0),"")</f>
        <v>0</v>
      </c>
      <c r="E3939" t="str">
        <f t="shared" ca="1" si="188"/>
        <v/>
      </c>
    </row>
    <row r="3940" spans="1:5">
      <c r="A3940" t="str">
        <f t="shared" si="190"/>
        <v/>
      </c>
      <c r="B3940" t="str">
        <f t="shared" si="189"/>
        <v/>
      </c>
      <c r="C3940" s="2">
        <f>Calculation!$A230</f>
        <v>0</v>
      </c>
      <c r="D3940" cm="1">
        <f t="array" aca="1" ref="D3940" ca="1">IFERROR(INDEX(Calculation!P:P,MATCH('Reconciliation Layer'!C3940,Calculation!A:A,0),0),"")</f>
        <v>0</v>
      </c>
      <c r="E3940" t="str">
        <f t="shared" ca="1" si="188"/>
        <v/>
      </c>
    </row>
    <row r="3941" spans="1:5">
      <c r="A3941" t="str">
        <f t="shared" si="190"/>
        <v/>
      </c>
      <c r="B3941" t="str">
        <f t="shared" si="189"/>
        <v/>
      </c>
      <c r="C3941" s="2">
        <f>Calculation!$A231</f>
        <v>0</v>
      </c>
      <c r="D3941" cm="1">
        <f t="array" aca="1" ref="D3941" ca="1">IFERROR(INDEX(Calculation!P:P,MATCH('Reconciliation Layer'!C3941,Calculation!A:A,0),0),"")</f>
        <v>0</v>
      </c>
      <c r="E3941" t="str">
        <f t="shared" ca="1" si="188"/>
        <v/>
      </c>
    </row>
    <row r="3942" spans="1:5">
      <c r="A3942" t="str">
        <f t="shared" si="190"/>
        <v/>
      </c>
      <c r="B3942" t="str">
        <f t="shared" si="189"/>
        <v/>
      </c>
      <c r="C3942" s="2">
        <f>Calculation!$A232</f>
        <v>0</v>
      </c>
      <c r="D3942" cm="1">
        <f t="array" aca="1" ref="D3942" ca="1">IFERROR(INDEX(Calculation!P:P,MATCH('Reconciliation Layer'!C3942,Calculation!A:A,0),0),"")</f>
        <v>0</v>
      </c>
      <c r="E3942" t="str">
        <f t="shared" ca="1" si="188"/>
        <v/>
      </c>
    </row>
    <row r="3943" spans="1:5">
      <c r="A3943" t="str">
        <f t="shared" si="190"/>
        <v/>
      </c>
      <c r="B3943" t="str">
        <f t="shared" si="189"/>
        <v/>
      </c>
      <c r="C3943" s="2">
        <f>Calculation!$A233</f>
        <v>0</v>
      </c>
      <c r="D3943" cm="1">
        <f t="array" aca="1" ref="D3943" ca="1">IFERROR(INDEX(Calculation!P:P,MATCH('Reconciliation Layer'!C3943,Calculation!A:A,0),0),"")</f>
        <v>0</v>
      </c>
      <c r="E3943" t="str">
        <f t="shared" ca="1" si="188"/>
        <v/>
      </c>
    </row>
    <row r="3944" spans="1:5">
      <c r="A3944" t="str">
        <f t="shared" si="190"/>
        <v/>
      </c>
      <c r="B3944" t="str">
        <f t="shared" si="189"/>
        <v/>
      </c>
      <c r="C3944" s="2">
        <f>Calculation!$A234</f>
        <v>0</v>
      </c>
      <c r="D3944" cm="1">
        <f t="array" aca="1" ref="D3944" ca="1">IFERROR(INDEX(Calculation!P:P,MATCH('Reconciliation Layer'!C3944,Calculation!A:A,0),0),"")</f>
        <v>0</v>
      </c>
      <c r="E3944" t="str">
        <f t="shared" ca="1" si="188"/>
        <v/>
      </c>
    </row>
    <row r="3945" spans="1:5">
      <c r="A3945" t="str">
        <f t="shared" si="190"/>
        <v/>
      </c>
      <c r="B3945" t="str">
        <f t="shared" si="189"/>
        <v/>
      </c>
      <c r="C3945" s="2">
        <f>Calculation!$A235</f>
        <v>0</v>
      </c>
      <c r="D3945" cm="1">
        <f t="array" aca="1" ref="D3945" ca="1">IFERROR(INDEX(Calculation!P:P,MATCH('Reconciliation Layer'!C3945,Calculation!A:A,0),0),"")</f>
        <v>0</v>
      </c>
      <c r="E3945" t="str">
        <f t="shared" ca="1" si="188"/>
        <v/>
      </c>
    </row>
    <row r="3946" spans="1:5">
      <c r="A3946" t="str">
        <f t="shared" si="190"/>
        <v/>
      </c>
      <c r="B3946" t="str">
        <f t="shared" si="189"/>
        <v/>
      </c>
      <c r="C3946" s="2">
        <f>Calculation!$A236</f>
        <v>0</v>
      </c>
      <c r="D3946" cm="1">
        <f t="array" aca="1" ref="D3946" ca="1">IFERROR(INDEX(Calculation!P:P,MATCH('Reconciliation Layer'!C3946,Calculation!A:A,0),0),"")</f>
        <v>0</v>
      </c>
      <c r="E3946" t="str">
        <f t="shared" ca="1" si="188"/>
        <v/>
      </c>
    </row>
    <row r="3947" spans="1:5">
      <c r="A3947" t="str">
        <f t="shared" si="190"/>
        <v/>
      </c>
      <c r="B3947" t="str">
        <f t="shared" si="189"/>
        <v/>
      </c>
      <c r="C3947" s="2">
        <f>Calculation!$A237</f>
        <v>0</v>
      </c>
      <c r="D3947" cm="1">
        <f t="array" aca="1" ref="D3947" ca="1">IFERROR(INDEX(Calculation!P:P,MATCH('Reconciliation Layer'!C3947,Calculation!A:A,0),0),"")</f>
        <v>0</v>
      </c>
      <c r="E3947" t="str">
        <f t="shared" ca="1" si="188"/>
        <v/>
      </c>
    </row>
    <row r="3948" spans="1:5">
      <c r="A3948" t="str">
        <f t="shared" si="190"/>
        <v/>
      </c>
      <c r="B3948" t="str">
        <f t="shared" si="189"/>
        <v/>
      </c>
      <c r="C3948" s="2">
        <f>Calculation!$A238</f>
        <v>0</v>
      </c>
      <c r="D3948" cm="1">
        <f t="array" aca="1" ref="D3948" ca="1">IFERROR(INDEX(Calculation!P:P,MATCH('Reconciliation Layer'!C3948,Calculation!A:A,0),0),"")</f>
        <v>0</v>
      </c>
      <c r="E3948" t="str">
        <f t="shared" ca="1" si="188"/>
        <v/>
      </c>
    </row>
    <row r="3949" spans="1:5">
      <c r="A3949" t="str">
        <f t="shared" si="190"/>
        <v/>
      </c>
      <c r="B3949" t="str">
        <f t="shared" si="189"/>
        <v/>
      </c>
      <c r="C3949" s="2">
        <f>Calculation!$A239</f>
        <v>0</v>
      </c>
      <c r="D3949" cm="1">
        <f t="array" aca="1" ref="D3949" ca="1">IFERROR(INDEX(Calculation!P:P,MATCH('Reconciliation Layer'!C3949,Calculation!A:A,0),0),"")</f>
        <v>0</v>
      </c>
      <c r="E3949" t="str">
        <f t="shared" ca="1" si="188"/>
        <v/>
      </c>
    </row>
    <row r="3950" spans="1:5">
      <c r="A3950" t="str">
        <f t="shared" si="190"/>
        <v/>
      </c>
      <c r="B3950" t="str">
        <f t="shared" si="189"/>
        <v/>
      </c>
      <c r="C3950" s="2">
        <f>Calculation!$A240</f>
        <v>0</v>
      </c>
      <c r="D3950" cm="1">
        <f t="array" aca="1" ref="D3950" ca="1">IFERROR(INDEX(Calculation!P:P,MATCH('Reconciliation Layer'!C3950,Calculation!A:A,0),0),"")</f>
        <v>0</v>
      </c>
      <c r="E3950" t="str">
        <f t="shared" ca="1" si="188"/>
        <v/>
      </c>
    </row>
    <row r="3951" spans="1:5">
      <c r="A3951" t="str">
        <f t="shared" si="190"/>
        <v/>
      </c>
      <c r="B3951" t="str">
        <f t="shared" si="189"/>
        <v/>
      </c>
      <c r="C3951" s="2">
        <f>Calculation!$A241</f>
        <v>0</v>
      </c>
      <c r="D3951" cm="1">
        <f t="array" aca="1" ref="D3951" ca="1">IFERROR(INDEX(Calculation!P:P,MATCH('Reconciliation Layer'!C3951,Calculation!A:A,0),0),"")</f>
        <v>0</v>
      </c>
      <c r="E3951" t="str">
        <f t="shared" ca="1" si="188"/>
        <v/>
      </c>
    </row>
    <row r="3952" spans="1:5">
      <c r="A3952" t="str">
        <f t="shared" si="190"/>
        <v/>
      </c>
      <c r="B3952" t="str">
        <f t="shared" si="189"/>
        <v/>
      </c>
      <c r="C3952" s="2">
        <f>Calculation!$A242</f>
        <v>0</v>
      </c>
      <c r="D3952" cm="1">
        <f t="array" aca="1" ref="D3952" ca="1">IFERROR(INDEX(Calculation!P:P,MATCH('Reconciliation Layer'!C3952,Calculation!A:A,0),0),"")</f>
        <v>0</v>
      </c>
      <c r="E3952" t="str">
        <f t="shared" ca="1" si="188"/>
        <v/>
      </c>
    </row>
    <row r="3953" spans="1:5">
      <c r="A3953" t="str">
        <f t="shared" si="190"/>
        <v/>
      </c>
      <c r="B3953" t="str">
        <f t="shared" si="189"/>
        <v/>
      </c>
      <c r="C3953" s="2">
        <f>Calculation!$A243</f>
        <v>0</v>
      </c>
      <c r="D3953" cm="1">
        <f t="array" aca="1" ref="D3953" ca="1">IFERROR(INDEX(Calculation!P:P,MATCH('Reconciliation Layer'!C3953,Calculation!A:A,0),0),"")</f>
        <v>0</v>
      </c>
      <c r="E3953" t="str">
        <f t="shared" ca="1" si="188"/>
        <v/>
      </c>
    </row>
    <row r="3954" spans="1:5">
      <c r="A3954" t="str">
        <f t="shared" si="190"/>
        <v/>
      </c>
      <c r="B3954" t="str">
        <f t="shared" si="189"/>
        <v/>
      </c>
      <c r="C3954" s="2">
        <f>Calculation!$A244</f>
        <v>0</v>
      </c>
      <c r="D3954" cm="1">
        <f t="array" aca="1" ref="D3954" ca="1">IFERROR(INDEX(Calculation!P:P,MATCH('Reconciliation Layer'!C3954,Calculation!A:A,0),0),"")</f>
        <v>0</v>
      </c>
      <c r="E3954" t="str">
        <f t="shared" ca="1" si="188"/>
        <v/>
      </c>
    </row>
    <row r="3955" spans="1:5">
      <c r="A3955" t="str">
        <f t="shared" si="190"/>
        <v/>
      </c>
      <c r="B3955" t="str">
        <f t="shared" si="189"/>
        <v/>
      </c>
      <c r="C3955" s="2">
        <f>Calculation!$A245</f>
        <v>0</v>
      </c>
      <c r="D3955" cm="1">
        <f t="array" aca="1" ref="D3955" ca="1">IFERROR(INDEX(Calculation!P:P,MATCH('Reconciliation Layer'!C3955,Calculation!A:A,0),0),"")</f>
        <v>0</v>
      </c>
      <c r="E3955" t="str">
        <f t="shared" ca="1" si="188"/>
        <v/>
      </c>
    </row>
    <row r="3956" spans="1:5">
      <c r="A3956" t="str">
        <f t="shared" si="190"/>
        <v/>
      </c>
      <c r="B3956" t="str">
        <f t="shared" si="189"/>
        <v/>
      </c>
      <c r="C3956" s="2">
        <f>Calculation!$A246</f>
        <v>0</v>
      </c>
      <c r="D3956" cm="1">
        <f t="array" aca="1" ref="D3956" ca="1">IFERROR(INDEX(Calculation!P:P,MATCH('Reconciliation Layer'!C3956,Calculation!A:A,0),0),"")</f>
        <v>0</v>
      </c>
      <c r="E3956" t="str">
        <f t="shared" ca="1" si="188"/>
        <v/>
      </c>
    </row>
    <row r="3957" spans="1:5">
      <c r="A3957" t="str">
        <f t="shared" si="190"/>
        <v/>
      </c>
      <c r="B3957" t="str">
        <f t="shared" si="189"/>
        <v/>
      </c>
      <c r="C3957" s="2">
        <f>Calculation!$A247</f>
        <v>0</v>
      </c>
      <c r="D3957" cm="1">
        <f t="array" aca="1" ref="D3957" ca="1">IFERROR(INDEX(Calculation!P:P,MATCH('Reconciliation Layer'!C3957,Calculation!A:A,0),0),"")</f>
        <v>0</v>
      </c>
      <c r="E3957" t="str">
        <f t="shared" ca="1" si="188"/>
        <v/>
      </c>
    </row>
    <row r="3958" spans="1:5">
      <c r="A3958" t="str">
        <f t="shared" si="190"/>
        <v/>
      </c>
      <c r="B3958" t="str">
        <f t="shared" si="189"/>
        <v/>
      </c>
      <c r="C3958" s="2">
        <f>Calculation!$A248</f>
        <v>0</v>
      </c>
      <c r="D3958" cm="1">
        <f t="array" aca="1" ref="D3958" ca="1">IFERROR(INDEX(Calculation!P:P,MATCH('Reconciliation Layer'!C3958,Calculation!A:A,0),0),"")</f>
        <v>0</v>
      </c>
      <c r="E3958" t="str">
        <f t="shared" ca="1" si="188"/>
        <v/>
      </c>
    </row>
    <row r="3959" spans="1:5">
      <c r="A3959" t="str">
        <f t="shared" si="190"/>
        <v/>
      </c>
      <c r="B3959" t="str">
        <f t="shared" si="189"/>
        <v/>
      </c>
      <c r="C3959" s="2">
        <f>Calculation!$A249</f>
        <v>0</v>
      </c>
      <c r="D3959" cm="1">
        <f t="array" aca="1" ref="D3959" ca="1">IFERROR(INDEX(Calculation!P:P,MATCH('Reconciliation Layer'!C3959,Calculation!A:A,0),0),"")</f>
        <v>0</v>
      </c>
      <c r="E3959" t="str">
        <f t="shared" ca="1" si="188"/>
        <v/>
      </c>
    </row>
    <row r="3960" spans="1:5">
      <c r="A3960" t="str">
        <f t="shared" si="190"/>
        <v/>
      </c>
      <c r="B3960" t="str">
        <f t="shared" si="189"/>
        <v/>
      </c>
      <c r="C3960" s="2">
        <f>Calculation!$A250</f>
        <v>0</v>
      </c>
      <c r="D3960" cm="1">
        <f t="array" aca="1" ref="D3960" ca="1">IFERROR(INDEX(Calculation!P:P,MATCH('Reconciliation Layer'!C3960,Calculation!A:A,0),0),"")</f>
        <v>0</v>
      </c>
      <c r="E3960" t="str">
        <f t="shared" ref="E3960:E4023" ca="1" si="191">IF(D3960&lt;&gt;0,CONCATENATE(B3960,C3960,),"")</f>
        <v/>
      </c>
    </row>
    <row r="3961" spans="1:5">
      <c r="A3961" t="str">
        <f t="shared" si="190"/>
        <v/>
      </c>
      <c r="B3961" t="str">
        <f t="shared" si="189"/>
        <v/>
      </c>
      <c r="C3961" s="2">
        <f>Calculation!$A251</f>
        <v>0</v>
      </c>
      <c r="D3961" cm="1">
        <f t="array" aca="1" ref="D3961" ca="1">IFERROR(INDEX(Calculation!P:P,MATCH('Reconciliation Layer'!C3961,Calculation!A:A,0),0),"")</f>
        <v>0</v>
      </c>
      <c r="E3961" t="str">
        <f t="shared" ca="1" si="191"/>
        <v/>
      </c>
    </row>
    <row r="3962" spans="1:5">
      <c r="A3962" t="str">
        <f t="shared" si="190"/>
        <v/>
      </c>
      <c r="B3962" t="str">
        <f t="shared" si="189"/>
        <v/>
      </c>
      <c r="C3962" s="2">
        <f>Calculation!$A252</f>
        <v>0</v>
      </c>
      <c r="D3962" cm="1">
        <f t="array" aca="1" ref="D3962" ca="1">IFERROR(INDEX(Calculation!P:P,MATCH('Reconciliation Layer'!C3962,Calculation!A:A,0),0),"")</f>
        <v>0</v>
      </c>
      <c r="E3962" t="str">
        <f t="shared" ca="1" si="191"/>
        <v/>
      </c>
    </row>
    <row r="3963" spans="1:5">
      <c r="A3963" t="str">
        <f t="shared" si="190"/>
        <v/>
      </c>
      <c r="B3963" t="str">
        <f t="shared" si="189"/>
        <v/>
      </c>
      <c r="C3963" s="2">
        <f>Calculation!$A253</f>
        <v>0</v>
      </c>
      <c r="D3963" cm="1">
        <f t="array" aca="1" ref="D3963" ca="1">IFERROR(INDEX(Calculation!P:P,MATCH('Reconciliation Layer'!C3963,Calculation!A:A,0),0),"")</f>
        <v>0</v>
      </c>
      <c r="E3963" t="str">
        <f t="shared" ca="1" si="191"/>
        <v/>
      </c>
    </row>
    <row r="3964" spans="1:5">
      <c r="A3964" t="str">
        <f t="shared" si="190"/>
        <v/>
      </c>
      <c r="B3964" t="str">
        <f t="shared" si="189"/>
        <v/>
      </c>
      <c r="C3964" s="2">
        <f>Calculation!$A254</f>
        <v>0</v>
      </c>
      <c r="D3964" cm="1">
        <f t="array" aca="1" ref="D3964" ca="1">IFERROR(INDEX(Calculation!P:P,MATCH('Reconciliation Layer'!C3964,Calculation!A:A,0),0),"")</f>
        <v>0</v>
      </c>
      <c r="E3964" t="str">
        <f t="shared" ca="1" si="191"/>
        <v/>
      </c>
    </row>
    <row r="3965" spans="1:5">
      <c r="A3965" t="str">
        <f t="shared" si="190"/>
        <v/>
      </c>
      <c r="B3965" t="str">
        <f t="shared" si="189"/>
        <v/>
      </c>
      <c r="C3965" s="2">
        <f>Calculation!$A255</f>
        <v>0</v>
      </c>
      <c r="D3965" cm="1">
        <f t="array" aca="1" ref="D3965" ca="1">IFERROR(INDEX(Calculation!P:P,MATCH('Reconciliation Layer'!C3965,Calculation!A:A,0),0),"")</f>
        <v>0</v>
      </c>
      <c r="E3965" t="str">
        <f t="shared" ca="1" si="191"/>
        <v/>
      </c>
    </row>
    <row r="3966" spans="1:5">
      <c r="A3966" t="str">
        <f t="shared" si="190"/>
        <v/>
      </c>
      <c r="B3966" t="str">
        <f t="shared" si="189"/>
        <v/>
      </c>
      <c r="C3966" s="2">
        <f>Calculation!$A256</f>
        <v>0</v>
      </c>
      <c r="D3966" cm="1">
        <f t="array" aca="1" ref="D3966" ca="1">IFERROR(INDEX(Calculation!P:P,MATCH('Reconciliation Layer'!C3966,Calculation!A:A,0),0),"")</f>
        <v>0</v>
      </c>
      <c r="E3966" t="str">
        <f t="shared" ca="1" si="191"/>
        <v/>
      </c>
    </row>
    <row r="3967" spans="1:5">
      <c r="A3967" t="str">
        <f t="shared" si="190"/>
        <v/>
      </c>
      <c r="B3967" t="str">
        <f t="shared" si="189"/>
        <v/>
      </c>
      <c r="C3967" s="2">
        <f>Calculation!$A257</f>
        <v>0</v>
      </c>
      <c r="D3967" cm="1">
        <f t="array" aca="1" ref="D3967" ca="1">IFERROR(INDEX(Calculation!P:P,MATCH('Reconciliation Layer'!C3967,Calculation!A:A,0),0),"")</f>
        <v>0</v>
      </c>
      <c r="E3967" t="str">
        <f t="shared" ca="1" si="191"/>
        <v/>
      </c>
    </row>
    <row r="3968" spans="1:5">
      <c r="A3968" t="str">
        <f t="shared" si="190"/>
        <v/>
      </c>
      <c r="B3968" t="str">
        <f t="shared" si="189"/>
        <v/>
      </c>
      <c r="C3968" s="2">
        <f>Calculation!$A258</f>
        <v>0</v>
      </c>
      <c r="D3968" cm="1">
        <f t="array" aca="1" ref="D3968" ca="1">IFERROR(INDEX(Calculation!P:P,MATCH('Reconciliation Layer'!C3968,Calculation!A:A,0),0),"")</f>
        <v>0</v>
      </c>
      <c r="E3968" t="str">
        <f t="shared" ca="1" si="191"/>
        <v/>
      </c>
    </row>
    <row r="3969" spans="1:5">
      <c r="A3969" t="str">
        <f t="shared" si="190"/>
        <v/>
      </c>
      <c r="B3969" t="str">
        <f t="shared" si="189"/>
        <v/>
      </c>
      <c r="C3969" s="2">
        <f>Calculation!$A259</f>
        <v>0</v>
      </c>
      <c r="D3969" cm="1">
        <f t="array" aca="1" ref="D3969" ca="1">IFERROR(INDEX(Calculation!P:P,MATCH('Reconciliation Layer'!C3969,Calculation!A:A,0),0),"")</f>
        <v>0</v>
      </c>
      <c r="E3969" t="str">
        <f t="shared" ca="1" si="191"/>
        <v/>
      </c>
    </row>
    <row r="3970" spans="1:5">
      <c r="A3970" t="str">
        <f t="shared" si="190"/>
        <v/>
      </c>
      <c r="B3970" t="str">
        <f t="shared" si="189"/>
        <v/>
      </c>
      <c r="C3970" s="2">
        <f>Calculation!$A260</f>
        <v>0</v>
      </c>
      <c r="D3970" cm="1">
        <f t="array" aca="1" ref="D3970" ca="1">IFERROR(INDEX(Calculation!P:P,MATCH('Reconciliation Layer'!C3970,Calculation!A:A,0),0),"")</f>
        <v>0</v>
      </c>
      <c r="E3970" t="str">
        <f t="shared" ca="1" si="191"/>
        <v/>
      </c>
    </row>
    <row r="3971" spans="1:5">
      <c r="A3971" t="str">
        <f t="shared" si="190"/>
        <v/>
      </c>
      <c r="B3971" t="str">
        <f t="shared" ref="B3971:B4034" si="192">IF(C3971&gt;0,CONCATENATE(A3971," | ","Daily Summary"),"")</f>
        <v/>
      </c>
      <c r="C3971" s="2">
        <f>Calculation!$A261</f>
        <v>0</v>
      </c>
      <c r="D3971" cm="1">
        <f t="array" aca="1" ref="D3971" ca="1">IFERROR(INDEX(Calculation!P:P,MATCH('Reconciliation Layer'!C3971,Calculation!A:A,0),0),"")</f>
        <v>0</v>
      </c>
      <c r="E3971" t="str">
        <f t="shared" ca="1" si="191"/>
        <v/>
      </c>
    </row>
    <row r="3972" spans="1:5">
      <c r="A3972" t="str">
        <f t="shared" ref="A3972:A4035" si="193">IF(C3972&gt;0,A3971,"")</f>
        <v/>
      </c>
      <c r="B3972" t="str">
        <f t="shared" si="192"/>
        <v/>
      </c>
      <c r="C3972" s="2">
        <f>Calculation!$A262</f>
        <v>0</v>
      </c>
      <c r="D3972" cm="1">
        <f t="array" aca="1" ref="D3972" ca="1">IFERROR(INDEX(Calculation!P:P,MATCH('Reconciliation Layer'!C3972,Calculation!A:A,0),0),"")</f>
        <v>0</v>
      </c>
      <c r="E3972" t="str">
        <f t="shared" ca="1" si="191"/>
        <v/>
      </c>
    </row>
    <row r="3973" spans="1:5">
      <c r="A3973" t="str">
        <f t="shared" si="193"/>
        <v/>
      </c>
      <c r="B3973" t="str">
        <f t="shared" si="192"/>
        <v/>
      </c>
      <c r="C3973" s="2">
        <f>Calculation!$A263</f>
        <v>0</v>
      </c>
      <c r="D3973" cm="1">
        <f t="array" aca="1" ref="D3973" ca="1">IFERROR(INDEX(Calculation!P:P,MATCH('Reconciliation Layer'!C3973,Calculation!A:A,0),0),"")</f>
        <v>0</v>
      </c>
      <c r="E3973" t="str">
        <f t="shared" ca="1" si="191"/>
        <v/>
      </c>
    </row>
    <row r="3974" spans="1:5">
      <c r="A3974" t="str">
        <f t="shared" si="193"/>
        <v/>
      </c>
      <c r="B3974" t="str">
        <f t="shared" si="192"/>
        <v/>
      </c>
      <c r="C3974" s="2">
        <f>Calculation!$A264</f>
        <v>0</v>
      </c>
      <c r="D3974" cm="1">
        <f t="array" aca="1" ref="D3974" ca="1">IFERROR(INDEX(Calculation!P:P,MATCH('Reconciliation Layer'!C3974,Calculation!A:A,0),0),"")</f>
        <v>0</v>
      </c>
      <c r="E3974" t="str">
        <f t="shared" ca="1" si="191"/>
        <v/>
      </c>
    </row>
    <row r="3975" spans="1:5">
      <c r="A3975" t="str">
        <f t="shared" si="193"/>
        <v/>
      </c>
      <c r="B3975" t="str">
        <f t="shared" si="192"/>
        <v/>
      </c>
      <c r="C3975" s="2">
        <f>Calculation!$A265</f>
        <v>0</v>
      </c>
      <c r="D3975" cm="1">
        <f t="array" aca="1" ref="D3975" ca="1">IFERROR(INDEX(Calculation!P:P,MATCH('Reconciliation Layer'!C3975,Calculation!A:A,0),0),"")</f>
        <v>0</v>
      </c>
      <c r="E3975" t="str">
        <f t="shared" ca="1" si="191"/>
        <v/>
      </c>
    </row>
    <row r="3976" spans="1:5">
      <c r="A3976" t="str">
        <f t="shared" si="193"/>
        <v/>
      </c>
      <c r="B3976" t="str">
        <f t="shared" si="192"/>
        <v/>
      </c>
      <c r="C3976" s="2">
        <f>Calculation!$A266</f>
        <v>0</v>
      </c>
      <c r="D3976" cm="1">
        <f t="array" aca="1" ref="D3976" ca="1">IFERROR(INDEX(Calculation!P:P,MATCH('Reconciliation Layer'!C3976,Calculation!A:A,0),0),"")</f>
        <v>0</v>
      </c>
      <c r="E3976" t="str">
        <f t="shared" ca="1" si="191"/>
        <v/>
      </c>
    </row>
    <row r="3977" spans="1:5">
      <c r="A3977" t="str">
        <f t="shared" si="193"/>
        <v/>
      </c>
      <c r="B3977" t="str">
        <f t="shared" si="192"/>
        <v/>
      </c>
      <c r="C3977" s="2">
        <f>Calculation!$A267</f>
        <v>0</v>
      </c>
      <c r="D3977" cm="1">
        <f t="array" aca="1" ref="D3977" ca="1">IFERROR(INDEX(Calculation!P:P,MATCH('Reconciliation Layer'!C3977,Calculation!A:A,0),0),"")</f>
        <v>0</v>
      </c>
      <c r="E3977" t="str">
        <f t="shared" ca="1" si="191"/>
        <v/>
      </c>
    </row>
    <row r="3978" spans="1:5">
      <c r="A3978" t="str">
        <f t="shared" si="193"/>
        <v/>
      </c>
      <c r="B3978" t="str">
        <f t="shared" si="192"/>
        <v/>
      </c>
      <c r="C3978" s="2">
        <f>Calculation!$A268</f>
        <v>0</v>
      </c>
      <c r="D3978" cm="1">
        <f t="array" aca="1" ref="D3978" ca="1">IFERROR(INDEX(Calculation!P:P,MATCH('Reconciliation Layer'!C3978,Calculation!A:A,0),0),"")</f>
        <v>0</v>
      </c>
      <c r="E3978" t="str">
        <f t="shared" ca="1" si="191"/>
        <v/>
      </c>
    </row>
    <row r="3979" spans="1:5">
      <c r="A3979" t="str">
        <f t="shared" si="193"/>
        <v/>
      </c>
      <c r="B3979" t="str">
        <f t="shared" si="192"/>
        <v/>
      </c>
      <c r="C3979" s="2">
        <f>Calculation!$A269</f>
        <v>0</v>
      </c>
      <c r="D3979" cm="1">
        <f t="array" aca="1" ref="D3979" ca="1">IFERROR(INDEX(Calculation!P:P,MATCH('Reconciliation Layer'!C3979,Calculation!A:A,0),0),"")</f>
        <v>0</v>
      </c>
      <c r="E3979" t="str">
        <f t="shared" ca="1" si="191"/>
        <v/>
      </c>
    </row>
    <row r="3980" spans="1:5">
      <c r="A3980" t="str">
        <f t="shared" si="193"/>
        <v/>
      </c>
      <c r="B3980" t="str">
        <f t="shared" si="192"/>
        <v/>
      </c>
      <c r="C3980" s="2">
        <f>Calculation!$A270</f>
        <v>0</v>
      </c>
      <c r="D3980" cm="1">
        <f t="array" aca="1" ref="D3980" ca="1">IFERROR(INDEX(Calculation!P:P,MATCH('Reconciliation Layer'!C3980,Calculation!A:A,0),0),"")</f>
        <v>0</v>
      </c>
      <c r="E3980" t="str">
        <f t="shared" ca="1" si="191"/>
        <v/>
      </c>
    </row>
    <row r="3981" spans="1:5">
      <c r="A3981" t="str">
        <f t="shared" si="193"/>
        <v/>
      </c>
      <c r="B3981" t="str">
        <f t="shared" si="192"/>
        <v/>
      </c>
      <c r="C3981" s="2">
        <f>Calculation!$A271</f>
        <v>0</v>
      </c>
      <c r="D3981" cm="1">
        <f t="array" aca="1" ref="D3981" ca="1">IFERROR(INDEX(Calculation!P:P,MATCH('Reconciliation Layer'!C3981,Calculation!A:A,0),0),"")</f>
        <v>0</v>
      </c>
      <c r="E3981" t="str">
        <f t="shared" ca="1" si="191"/>
        <v/>
      </c>
    </row>
    <row r="3982" spans="1:5">
      <c r="A3982" t="str">
        <f t="shared" si="193"/>
        <v/>
      </c>
      <c r="B3982" t="str">
        <f t="shared" si="192"/>
        <v/>
      </c>
      <c r="C3982" s="2">
        <f>Calculation!$A272</f>
        <v>0</v>
      </c>
      <c r="D3982" cm="1">
        <f t="array" aca="1" ref="D3982" ca="1">IFERROR(INDEX(Calculation!P:P,MATCH('Reconciliation Layer'!C3982,Calculation!A:A,0),0),"")</f>
        <v>0</v>
      </c>
      <c r="E3982" t="str">
        <f t="shared" ca="1" si="191"/>
        <v/>
      </c>
    </row>
    <row r="3983" spans="1:5">
      <c r="A3983" t="str">
        <f t="shared" si="193"/>
        <v/>
      </c>
      <c r="B3983" t="str">
        <f t="shared" si="192"/>
        <v/>
      </c>
      <c r="C3983" s="2">
        <f>Calculation!$A273</f>
        <v>0</v>
      </c>
      <c r="D3983" cm="1">
        <f t="array" aca="1" ref="D3983" ca="1">IFERROR(INDEX(Calculation!P:P,MATCH('Reconciliation Layer'!C3983,Calculation!A:A,0),0),"")</f>
        <v>0</v>
      </c>
      <c r="E3983" t="str">
        <f t="shared" ca="1" si="191"/>
        <v/>
      </c>
    </row>
    <row r="3984" spans="1:5">
      <c r="A3984" t="str">
        <f t="shared" si="193"/>
        <v/>
      </c>
      <c r="B3984" t="str">
        <f t="shared" si="192"/>
        <v/>
      </c>
      <c r="C3984" s="2">
        <f>Calculation!$A274</f>
        <v>0</v>
      </c>
      <c r="D3984" cm="1">
        <f t="array" aca="1" ref="D3984" ca="1">IFERROR(INDEX(Calculation!P:P,MATCH('Reconciliation Layer'!C3984,Calculation!A:A,0),0),"")</f>
        <v>0</v>
      </c>
      <c r="E3984" t="str">
        <f t="shared" ca="1" si="191"/>
        <v/>
      </c>
    </row>
    <row r="3985" spans="1:5">
      <c r="A3985" t="str">
        <f t="shared" si="193"/>
        <v/>
      </c>
      <c r="B3985" t="str">
        <f t="shared" si="192"/>
        <v/>
      </c>
      <c r="C3985" s="2">
        <f>Calculation!$A275</f>
        <v>0</v>
      </c>
      <c r="D3985" cm="1">
        <f t="array" aca="1" ref="D3985" ca="1">IFERROR(INDEX(Calculation!P:P,MATCH('Reconciliation Layer'!C3985,Calculation!A:A,0),0),"")</f>
        <v>0</v>
      </c>
      <c r="E3985" t="str">
        <f t="shared" ca="1" si="191"/>
        <v/>
      </c>
    </row>
    <row r="3986" spans="1:5">
      <c r="A3986" t="str">
        <f t="shared" si="193"/>
        <v/>
      </c>
      <c r="B3986" t="str">
        <f t="shared" si="192"/>
        <v/>
      </c>
      <c r="C3986" s="2">
        <f>Calculation!$A276</f>
        <v>0</v>
      </c>
      <c r="D3986" cm="1">
        <f t="array" aca="1" ref="D3986" ca="1">IFERROR(INDEX(Calculation!P:P,MATCH('Reconciliation Layer'!C3986,Calculation!A:A,0),0),"")</f>
        <v>0</v>
      </c>
      <c r="E3986" t="str">
        <f t="shared" ca="1" si="191"/>
        <v/>
      </c>
    </row>
    <row r="3987" spans="1:5">
      <c r="A3987" t="str">
        <f t="shared" si="193"/>
        <v/>
      </c>
      <c r="B3987" t="str">
        <f t="shared" si="192"/>
        <v/>
      </c>
      <c r="C3987" s="2">
        <f>Calculation!$A277</f>
        <v>0</v>
      </c>
      <c r="D3987" cm="1">
        <f t="array" aca="1" ref="D3987" ca="1">IFERROR(INDEX(Calculation!P:P,MATCH('Reconciliation Layer'!C3987,Calculation!A:A,0),0),"")</f>
        <v>0</v>
      </c>
      <c r="E3987" t="str">
        <f t="shared" ca="1" si="191"/>
        <v/>
      </c>
    </row>
    <row r="3988" spans="1:5">
      <c r="A3988" t="str">
        <f t="shared" si="193"/>
        <v/>
      </c>
      <c r="B3988" t="str">
        <f t="shared" si="192"/>
        <v/>
      </c>
      <c r="C3988" s="2">
        <f>Calculation!$A278</f>
        <v>0</v>
      </c>
      <c r="D3988" cm="1">
        <f t="array" aca="1" ref="D3988" ca="1">IFERROR(INDEX(Calculation!P:P,MATCH('Reconciliation Layer'!C3988,Calculation!A:A,0),0),"")</f>
        <v>0</v>
      </c>
      <c r="E3988" t="str">
        <f t="shared" ca="1" si="191"/>
        <v/>
      </c>
    </row>
    <row r="3989" spans="1:5">
      <c r="A3989" t="str">
        <f t="shared" si="193"/>
        <v/>
      </c>
      <c r="B3989" t="str">
        <f t="shared" si="192"/>
        <v/>
      </c>
      <c r="C3989" s="2">
        <f>Calculation!$A279</f>
        <v>0</v>
      </c>
      <c r="D3989" cm="1">
        <f t="array" aca="1" ref="D3989" ca="1">IFERROR(INDEX(Calculation!P:P,MATCH('Reconciliation Layer'!C3989,Calculation!A:A,0),0),"")</f>
        <v>0</v>
      </c>
      <c r="E3989" t="str">
        <f t="shared" ca="1" si="191"/>
        <v/>
      </c>
    </row>
    <row r="3990" spans="1:5">
      <c r="A3990" t="str">
        <f t="shared" si="193"/>
        <v/>
      </c>
      <c r="B3990" t="str">
        <f t="shared" si="192"/>
        <v/>
      </c>
      <c r="C3990" s="2">
        <f>Calculation!$A280</f>
        <v>0</v>
      </c>
      <c r="D3990" cm="1">
        <f t="array" aca="1" ref="D3990" ca="1">IFERROR(INDEX(Calculation!P:P,MATCH('Reconciliation Layer'!C3990,Calculation!A:A,0),0),"")</f>
        <v>0</v>
      </c>
      <c r="E3990" t="str">
        <f t="shared" ca="1" si="191"/>
        <v/>
      </c>
    </row>
    <row r="3991" spans="1:5">
      <c r="A3991" t="str">
        <f t="shared" si="193"/>
        <v/>
      </c>
      <c r="B3991" t="str">
        <f t="shared" si="192"/>
        <v/>
      </c>
      <c r="C3991" s="2">
        <f>Calculation!$A281</f>
        <v>0</v>
      </c>
      <c r="D3991" cm="1">
        <f t="array" aca="1" ref="D3991" ca="1">IFERROR(INDEX(Calculation!P:P,MATCH('Reconciliation Layer'!C3991,Calculation!A:A,0),0),"")</f>
        <v>0</v>
      </c>
      <c r="E3991" t="str">
        <f t="shared" ca="1" si="191"/>
        <v/>
      </c>
    </row>
    <row r="3992" spans="1:5">
      <c r="A3992" t="str">
        <f t="shared" si="193"/>
        <v/>
      </c>
      <c r="B3992" t="str">
        <f t="shared" si="192"/>
        <v/>
      </c>
      <c r="C3992" s="2">
        <f>Calculation!$A282</f>
        <v>0</v>
      </c>
      <c r="D3992" cm="1">
        <f t="array" aca="1" ref="D3992" ca="1">IFERROR(INDEX(Calculation!P:P,MATCH('Reconciliation Layer'!C3992,Calculation!A:A,0),0),"")</f>
        <v>0</v>
      </c>
      <c r="E3992" t="str">
        <f t="shared" ca="1" si="191"/>
        <v/>
      </c>
    </row>
    <row r="3993" spans="1:5">
      <c r="A3993" t="str">
        <f t="shared" si="193"/>
        <v/>
      </c>
      <c r="B3993" t="str">
        <f t="shared" si="192"/>
        <v/>
      </c>
      <c r="C3993" s="2">
        <f>Calculation!$A283</f>
        <v>0</v>
      </c>
      <c r="D3993" cm="1">
        <f t="array" aca="1" ref="D3993" ca="1">IFERROR(INDEX(Calculation!P:P,MATCH('Reconciliation Layer'!C3993,Calculation!A:A,0),0),"")</f>
        <v>0</v>
      </c>
      <c r="E3993" t="str">
        <f t="shared" ca="1" si="191"/>
        <v/>
      </c>
    </row>
    <row r="3994" spans="1:5">
      <c r="A3994" t="str">
        <f t="shared" si="193"/>
        <v/>
      </c>
      <c r="B3994" t="str">
        <f t="shared" si="192"/>
        <v/>
      </c>
      <c r="C3994" s="2">
        <f>Calculation!$A284</f>
        <v>0</v>
      </c>
      <c r="D3994" cm="1">
        <f t="array" aca="1" ref="D3994" ca="1">IFERROR(INDEX(Calculation!P:P,MATCH('Reconciliation Layer'!C3994,Calculation!A:A,0),0),"")</f>
        <v>0</v>
      </c>
      <c r="E3994" t="str">
        <f t="shared" ca="1" si="191"/>
        <v/>
      </c>
    </row>
    <row r="3995" spans="1:5">
      <c r="A3995" t="str">
        <f t="shared" si="193"/>
        <v/>
      </c>
      <c r="B3995" t="str">
        <f t="shared" si="192"/>
        <v/>
      </c>
      <c r="C3995" s="2">
        <f>Calculation!$A285</f>
        <v>0</v>
      </c>
      <c r="D3995" cm="1">
        <f t="array" aca="1" ref="D3995" ca="1">IFERROR(INDEX(Calculation!P:P,MATCH('Reconciliation Layer'!C3995,Calculation!A:A,0),0),"")</f>
        <v>0</v>
      </c>
      <c r="E3995" t="str">
        <f t="shared" ca="1" si="191"/>
        <v/>
      </c>
    </row>
    <row r="3996" spans="1:5">
      <c r="A3996" t="str">
        <f t="shared" si="193"/>
        <v/>
      </c>
      <c r="B3996" t="str">
        <f t="shared" si="192"/>
        <v/>
      </c>
      <c r="C3996" s="2">
        <f>Calculation!$A286</f>
        <v>0</v>
      </c>
      <c r="D3996" cm="1">
        <f t="array" aca="1" ref="D3996" ca="1">IFERROR(INDEX(Calculation!P:P,MATCH('Reconciliation Layer'!C3996,Calculation!A:A,0),0),"")</f>
        <v>0</v>
      </c>
      <c r="E3996" t="str">
        <f t="shared" ca="1" si="191"/>
        <v/>
      </c>
    </row>
    <row r="3997" spans="1:5">
      <c r="A3997" t="str">
        <f t="shared" si="193"/>
        <v/>
      </c>
      <c r="B3997" t="str">
        <f t="shared" si="192"/>
        <v/>
      </c>
      <c r="C3997" s="2">
        <f>Calculation!$A287</f>
        <v>0</v>
      </c>
      <c r="D3997" cm="1">
        <f t="array" aca="1" ref="D3997" ca="1">IFERROR(INDEX(Calculation!P:P,MATCH('Reconciliation Layer'!C3997,Calculation!A:A,0),0),"")</f>
        <v>0</v>
      </c>
      <c r="E3997" t="str">
        <f t="shared" ca="1" si="191"/>
        <v/>
      </c>
    </row>
    <row r="3998" spans="1:5">
      <c r="A3998" t="str">
        <f t="shared" si="193"/>
        <v/>
      </c>
      <c r="B3998" t="str">
        <f t="shared" si="192"/>
        <v/>
      </c>
      <c r="C3998" s="2">
        <f>Calculation!$A288</f>
        <v>0</v>
      </c>
      <c r="D3998" cm="1">
        <f t="array" aca="1" ref="D3998" ca="1">IFERROR(INDEX(Calculation!P:P,MATCH('Reconciliation Layer'!C3998,Calculation!A:A,0),0),"")</f>
        <v>0</v>
      </c>
      <c r="E3998" t="str">
        <f t="shared" ca="1" si="191"/>
        <v/>
      </c>
    </row>
    <row r="3999" spans="1:5">
      <c r="A3999" t="str">
        <f t="shared" si="193"/>
        <v/>
      </c>
      <c r="B3999" t="str">
        <f t="shared" si="192"/>
        <v/>
      </c>
      <c r="C3999" s="2">
        <f>Calculation!$A289</f>
        <v>0</v>
      </c>
      <c r="D3999" cm="1">
        <f t="array" aca="1" ref="D3999" ca="1">IFERROR(INDEX(Calculation!P:P,MATCH('Reconciliation Layer'!C3999,Calculation!A:A,0),0),"")</f>
        <v>0</v>
      </c>
      <c r="E3999" t="str">
        <f t="shared" ca="1" si="191"/>
        <v/>
      </c>
    </row>
    <row r="4000" spans="1:5">
      <c r="A4000" t="str">
        <f t="shared" si="193"/>
        <v/>
      </c>
      <c r="B4000" t="str">
        <f t="shared" si="192"/>
        <v/>
      </c>
      <c r="C4000" s="2">
        <f>Calculation!$A290</f>
        <v>0</v>
      </c>
      <c r="D4000" cm="1">
        <f t="array" aca="1" ref="D4000" ca="1">IFERROR(INDEX(Calculation!P:P,MATCH('Reconciliation Layer'!C4000,Calculation!A:A,0),0),"")</f>
        <v>0</v>
      </c>
      <c r="E4000" t="str">
        <f t="shared" ca="1" si="191"/>
        <v/>
      </c>
    </row>
    <row r="4001" spans="1:5">
      <c r="A4001" t="str">
        <f t="shared" si="193"/>
        <v/>
      </c>
      <c r="B4001" t="str">
        <f t="shared" si="192"/>
        <v/>
      </c>
      <c r="C4001" s="2">
        <f>Calculation!$A291</f>
        <v>0</v>
      </c>
      <c r="D4001" cm="1">
        <f t="array" aca="1" ref="D4001" ca="1">IFERROR(INDEX(Calculation!P:P,MATCH('Reconciliation Layer'!C4001,Calculation!A:A,0),0),"")</f>
        <v>0</v>
      </c>
      <c r="E4001" t="str">
        <f t="shared" ca="1" si="191"/>
        <v/>
      </c>
    </row>
    <row r="4002" spans="1:5">
      <c r="A4002" t="str">
        <f t="shared" si="193"/>
        <v/>
      </c>
      <c r="B4002" t="str">
        <f t="shared" si="192"/>
        <v/>
      </c>
      <c r="C4002" s="2">
        <f>Calculation!$A292</f>
        <v>0</v>
      </c>
      <c r="D4002" cm="1">
        <f t="array" aca="1" ref="D4002" ca="1">IFERROR(INDEX(Calculation!P:P,MATCH('Reconciliation Layer'!C4002,Calculation!A:A,0),0),"")</f>
        <v>0</v>
      </c>
      <c r="E4002" t="str">
        <f t="shared" ca="1" si="191"/>
        <v/>
      </c>
    </row>
    <row r="4003" spans="1:5">
      <c r="A4003" t="str">
        <f t="shared" si="193"/>
        <v/>
      </c>
      <c r="B4003" t="str">
        <f t="shared" si="192"/>
        <v/>
      </c>
      <c r="C4003" s="2">
        <f>Calculation!$A293</f>
        <v>0</v>
      </c>
      <c r="D4003" cm="1">
        <f t="array" aca="1" ref="D4003" ca="1">IFERROR(INDEX(Calculation!P:P,MATCH('Reconciliation Layer'!C4003,Calculation!A:A,0),0),"")</f>
        <v>0</v>
      </c>
      <c r="E4003" t="str">
        <f t="shared" ca="1" si="191"/>
        <v/>
      </c>
    </row>
    <row r="4004" spans="1:5">
      <c r="A4004" t="str">
        <f t="shared" si="193"/>
        <v/>
      </c>
      <c r="B4004" t="str">
        <f t="shared" si="192"/>
        <v/>
      </c>
      <c r="C4004" s="2">
        <f>Calculation!$A294</f>
        <v>0</v>
      </c>
      <c r="D4004" cm="1">
        <f t="array" aca="1" ref="D4004" ca="1">IFERROR(INDEX(Calculation!P:P,MATCH('Reconciliation Layer'!C4004,Calculation!A:A,0),0),"")</f>
        <v>0</v>
      </c>
      <c r="E4004" t="str">
        <f t="shared" ca="1" si="191"/>
        <v/>
      </c>
    </row>
    <row r="4005" spans="1:5">
      <c r="A4005" t="str">
        <f t="shared" si="193"/>
        <v/>
      </c>
      <c r="B4005" t="str">
        <f t="shared" si="192"/>
        <v/>
      </c>
      <c r="C4005" s="2">
        <f>Calculation!$A295</f>
        <v>0</v>
      </c>
      <c r="D4005" cm="1">
        <f t="array" aca="1" ref="D4005" ca="1">IFERROR(INDEX(Calculation!P:P,MATCH('Reconciliation Layer'!C4005,Calculation!A:A,0),0),"")</f>
        <v>0</v>
      </c>
      <c r="E4005" t="str">
        <f t="shared" ca="1" si="191"/>
        <v/>
      </c>
    </row>
    <row r="4006" spans="1:5">
      <c r="A4006" t="str">
        <f t="shared" si="193"/>
        <v/>
      </c>
      <c r="B4006" t="str">
        <f t="shared" si="192"/>
        <v/>
      </c>
      <c r="C4006" s="2">
        <f>Calculation!$A296</f>
        <v>0</v>
      </c>
      <c r="D4006" cm="1">
        <f t="array" aca="1" ref="D4006" ca="1">IFERROR(INDEX(Calculation!P:P,MATCH('Reconciliation Layer'!C4006,Calculation!A:A,0),0),"")</f>
        <v>0</v>
      </c>
      <c r="E4006" t="str">
        <f t="shared" ca="1" si="191"/>
        <v/>
      </c>
    </row>
    <row r="4007" spans="1:5">
      <c r="A4007" t="str">
        <f t="shared" si="193"/>
        <v/>
      </c>
      <c r="B4007" t="str">
        <f t="shared" si="192"/>
        <v/>
      </c>
      <c r="C4007" s="2">
        <f>Calculation!$A297</f>
        <v>0</v>
      </c>
      <c r="D4007" cm="1">
        <f t="array" aca="1" ref="D4007" ca="1">IFERROR(INDEX(Calculation!P:P,MATCH('Reconciliation Layer'!C4007,Calculation!A:A,0),0),"")</f>
        <v>0</v>
      </c>
      <c r="E4007" t="str">
        <f t="shared" ca="1" si="191"/>
        <v/>
      </c>
    </row>
    <row r="4008" spans="1:5">
      <c r="A4008" t="str">
        <f t="shared" si="193"/>
        <v/>
      </c>
      <c r="B4008" t="str">
        <f t="shared" si="192"/>
        <v/>
      </c>
      <c r="C4008" s="2">
        <f>Calculation!$A298</f>
        <v>0</v>
      </c>
      <c r="D4008" cm="1">
        <f t="array" aca="1" ref="D4008" ca="1">IFERROR(INDEX(Calculation!P:P,MATCH('Reconciliation Layer'!C4008,Calculation!A:A,0),0),"")</f>
        <v>0</v>
      </c>
      <c r="E4008" t="str">
        <f t="shared" ca="1" si="191"/>
        <v/>
      </c>
    </row>
    <row r="4009" spans="1:5">
      <c r="A4009" t="str">
        <f t="shared" si="193"/>
        <v/>
      </c>
      <c r="B4009" t="str">
        <f t="shared" si="192"/>
        <v/>
      </c>
      <c r="C4009" s="2">
        <f>Calculation!$A299</f>
        <v>0</v>
      </c>
      <c r="D4009" cm="1">
        <f t="array" aca="1" ref="D4009" ca="1">IFERROR(INDEX(Calculation!P:P,MATCH('Reconciliation Layer'!C4009,Calculation!A:A,0),0),"")</f>
        <v>0</v>
      </c>
      <c r="E4009" t="str">
        <f t="shared" ca="1" si="191"/>
        <v/>
      </c>
    </row>
    <row r="4010" spans="1:5">
      <c r="A4010" t="str">
        <f t="shared" si="193"/>
        <v/>
      </c>
      <c r="B4010" t="str">
        <f t="shared" si="192"/>
        <v/>
      </c>
      <c r="C4010" s="2">
        <f>Calculation!$A300</f>
        <v>0</v>
      </c>
      <c r="D4010" cm="1">
        <f t="array" aca="1" ref="D4010" ca="1">IFERROR(INDEX(Calculation!P:P,MATCH('Reconciliation Layer'!C4010,Calculation!A:A,0),0),"")</f>
        <v>0</v>
      </c>
      <c r="E4010" t="str">
        <f t="shared" ca="1" si="191"/>
        <v/>
      </c>
    </row>
    <row r="4011" spans="1:5">
      <c r="A4011" t="str">
        <f t="shared" si="193"/>
        <v/>
      </c>
      <c r="B4011" t="str">
        <f t="shared" si="192"/>
        <v/>
      </c>
      <c r="C4011" s="2">
        <f>Calculation!$A301</f>
        <v>0</v>
      </c>
      <c r="D4011" cm="1">
        <f t="array" aca="1" ref="D4011" ca="1">IFERROR(INDEX(Calculation!P:P,MATCH('Reconciliation Layer'!C4011,Calculation!A:A,0),0),"")</f>
        <v>0</v>
      </c>
      <c r="E4011" t="str">
        <f t="shared" ca="1" si="191"/>
        <v/>
      </c>
    </row>
    <row r="4012" spans="1:5">
      <c r="A4012" t="str">
        <f t="shared" si="193"/>
        <v/>
      </c>
      <c r="B4012" t="str">
        <f t="shared" si="192"/>
        <v/>
      </c>
      <c r="C4012" s="2">
        <f>Calculation!$A302</f>
        <v>0</v>
      </c>
      <c r="D4012" cm="1">
        <f t="array" aca="1" ref="D4012" ca="1">IFERROR(INDEX(Calculation!P:P,MATCH('Reconciliation Layer'!C4012,Calculation!A:A,0),0),"")</f>
        <v>0</v>
      </c>
      <c r="E4012" t="str">
        <f t="shared" ca="1" si="191"/>
        <v/>
      </c>
    </row>
    <row r="4013" spans="1:5">
      <c r="A4013" t="str">
        <f t="shared" si="193"/>
        <v/>
      </c>
      <c r="B4013" t="str">
        <f t="shared" si="192"/>
        <v/>
      </c>
      <c r="C4013" s="2">
        <f>Calculation!$A303</f>
        <v>0</v>
      </c>
      <c r="D4013" cm="1">
        <f t="array" aca="1" ref="D4013" ca="1">IFERROR(INDEX(Calculation!P:P,MATCH('Reconciliation Layer'!C4013,Calculation!A:A,0),0),"")</f>
        <v>0</v>
      </c>
      <c r="E4013" t="str">
        <f t="shared" ca="1" si="191"/>
        <v/>
      </c>
    </row>
    <row r="4014" spans="1:5">
      <c r="A4014" t="str">
        <f t="shared" si="193"/>
        <v/>
      </c>
      <c r="B4014" t="str">
        <f t="shared" si="192"/>
        <v/>
      </c>
      <c r="C4014" s="2">
        <f>Calculation!$A304</f>
        <v>0</v>
      </c>
      <c r="D4014" cm="1">
        <f t="array" aca="1" ref="D4014" ca="1">IFERROR(INDEX(Calculation!P:P,MATCH('Reconciliation Layer'!C4014,Calculation!A:A,0),0),"")</f>
        <v>0</v>
      </c>
      <c r="E4014" t="str">
        <f t="shared" ca="1" si="191"/>
        <v/>
      </c>
    </row>
    <row r="4015" spans="1:5">
      <c r="A4015" t="str">
        <f t="shared" si="193"/>
        <v/>
      </c>
      <c r="B4015" t="str">
        <f t="shared" si="192"/>
        <v/>
      </c>
      <c r="C4015" s="2">
        <f>Calculation!$A305</f>
        <v>0</v>
      </c>
      <c r="D4015" cm="1">
        <f t="array" aca="1" ref="D4015" ca="1">IFERROR(INDEX(Calculation!P:P,MATCH('Reconciliation Layer'!C4015,Calculation!A:A,0),0),"")</f>
        <v>0</v>
      </c>
      <c r="E4015" t="str">
        <f t="shared" ca="1" si="191"/>
        <v/>
      </c>
    </row>
    <row r="4016" spans="1:5">
      <c r="A4016" t="str">
        <f t="shared" si="193"/>
        <v/>
      </c>
      <c r="B4016" t="str">
        <f t="shared" si="192"/>
        <v/>
      </c>
      <c r="C4016" s="2">
        <f>Calculation!$A306</f>
        <v>0</v>
      </c>
      <c r="D4016" cm="1">
        <f t="array" aca="1" ref="D4016" ca="1">IFERROR(INDEX(Calculation!P:P,MATCH('Reconciliation Layer'!C4016,Calculation!A:A,0),0),"")</f>
        <v>0</v>
      </c>
      <c r="E4016" t="str">
        <f t="shared" ca="1" si="191"/>
        <v/>
      </c>
    </row>
    <row r="4017" spans="1:5">
      <c r="A4017" t="str">
        <f t="shared" si="193"/>
        <v/>
      </c>
      <c r="B4017" t="str">
        <f t="shared" si="192"/>
        <v/>
      </c>
      <c r="C4017" s="2">
        <f>Calculation!$A307</f>
        <v>0</v>
      </c>
      <c r="D4017" cm="1">
        <f t="array" aca="1" ref="D4017" ca="1">IFERROR(INDEX(Calculation!P:P,MATCH('Reconciliation Layer'!C4017,Calculation!A:A,0),0),"")</f>
        <v>0</v>
      </c>
      <c r="E4017" t="str">
        <f t="shared" ca="1" si="191"/>
        <v/>
      </c>
    </row>
    <row r="4018" spans="1:5">
      <c r="A4018" t="str">
        <f t="shared" si="193"/>
        <v/>
      </c>
      <c r="B4018" t="str">
        <f t="shared" si="192"/>
        <v/>
      </c>
      <c r="C4018" s="2">
        <f>Calculation!$A308</f>
        <v>0</v>
      </c>
      <c r="D4018" cm="1">
        <f t="array" aca="1" ref="D4018" ca="1">IFERROR(INDEX(Calculation!P:P,MATCH('Reconciliation Layer'!C4018,Calculation!A:A,0),0),"")</f>
        <v>0</v>
      </c>
      <c r="E4018" t="str">
        <f t="shared" ca="1" si="191"/>
        <v/>
      </c>
    </row>
    <row r="4019" spans="1:5">
      <c r="A4019" t="str">
        <f t="shared" si="193"/>
        <v/>
      </c>
      <c r="B4019" t="str">
        <f t="shared" si="192"/>
        <v/>
      </c>
      <c r="C4019" s="2">
        <f>Calculation!$A309</f>
        <v>0</v>
      </c>
      <c r="D4019" cm="1">
        <f t="array" aca="1" ref="D4019" ca="1">IFERROR(INDEX(Calculation!P:P,MATCH('Reconciliation Layer'!C4019,Calculation!A:A,0),0),"")</f>
        <v>0</v>
      </c>
      <c r="E4019" t="str">
        <f t="shared" ca="1" si="191"/>
        <v/>
      </c>
    </row>
    <row r="4020" spans="1:5">
      <c r="A4020" t="str">
        <f t="shared" si="193"/>
        <v/>
      </c>
      <c r="B4020" t="str">
        <f t="shared" si="192"/>
        <v/>
      </c>
      <c r="C4020" s="2">
        <f>Calculation!$A310</f>
        <v>0</v>
      </c>
      <c r="D4020" cm="1">
        <f t="array" aca="1" ref="D4020" ca="1">IFERROR(INDEX(Calculation!P:P,MATCH('Reconciliation Layer'!C4020,Calculation!A:A,0),0),"")</f>
        <v>0</v>
      </c>
      <c r="E4020" t="str">
        <f t="shared" ca="1" si="191"/>
        <v/>
      </c>
    </row>
    <row r="4021" spans="1:5">
      <c r="A4021" t="str">
        <f t="shared" si="193"/>
        <v/>
      </c>
      <c r="B4021" t="str">
        <f t="shared" si="192"/>
        <v/>
      </c>
      <c r="C4021" s="2">
        <f>Calculation!$A311</f>
        <v>0</v>
      </c>
      <c r="D4021" cm="1">
        <f t="array" aca="1" ref="D4021" ca="1">IFERROR(INDEX(Calculation!P:P,MATCH('Reconciliation Layer'!C4021,Calculation!A:A,0),0),"")</f>
        <v>0</v>
      </c>
      <c r="E4021" t="str">
        <f t="shared" ca="1" si="191"/>
        <v/>
      </c>
    </row>
    <row r="4022" spans="1:5">
      <c r="A4022" t="str">
        <f t="shared" si="193"/>
        <v/>
      </c>
      <c r="B4022" t="str">
        <f t="shared" si="192"/>
        <v/>
      </c>
      <c r="C4022" s="2">
        <f>Calculation!$A312</f>
        <v>0</v>
      </c>
      <c r="D4022" cm="1">
        <f t="array" aca="1" ref="D4022" ca="1">IFERROR(INDEX(Calculation!P:P,MATCH('Reconciliation Layer'!C4022,Calculation!A:A,0),0),"")</f>
        <v>0</v>
      </c>
      <c r="E4022" t="str">
        <f t="shared" ca="1" si="191"/>
        <v/>
      </c>
    </row>
    <row r="4023" spans="1:5">
      <c r="A4023" t="str">
        <f t="shared" si="193"/>
        <v/>
      </c>
      <c r="B4023" t="str">
        <f t="shared" si="192"/>
        <v/>
      </c>
      <c r="C4023" s="2">
        <f>Calculation!$A313</f>
        <v>0</v>
      </c>
      <c r="D4023" cm="1">
        <f t="array" aca="1" ref="D4023" ca="1">IFERROR(INDEX(Calculation!P:P,MATCH('Reconciliation Layer'!C4023,Calculation!A:A,0),0),"")</f>
        <v>0</v>
      </c>
      <c r="E4023" t="str">
        <f t="shared" ca="1" si="191"/>
        <v/>
      </c>
    </row>
    <row r="4024" spans="1:5">
      <c r="A4024" t="str">
        <f t="shared" si="193"/>
        <v/>
      </c>
      <c r="B4024" t="str">
        <f t="shared" si="192"/>
        <v/>
      </c>
      <c r="C4024" s="2">
        <f>Calculation!$A314</f>
        <v>0</v>
      </c>
      <c r="D4024" cm="1">
        <f t="array" aca="1" ref="D4024" ca="1">IFERROR(INDEX(Calculation!P:P,MATCH('Reconciliation Layer'!C4024,Calculation!A:A,0),0),"")</f>
        <v>0</v>
      </c>
      <c r="E4024" t="str">
        <f t="shared" ref="E4024:E4086" ca="1" si="194">IF(D4024&lt;&gt;0,CONCATENATE(B4024,C4024,),"")</f>
        <v/>
      </c>
    </row>
    <row r="4025" spans="1:5">
      <c r="A4025" t="str">
        <f t="shared" si="193"/>
        <v/>
      </c>
      <c r="B4025" t="str">
        <f t="shared" si="192"/>
        <v/>
      </c>
      <c r="C4025" s="2">
        <f>Calculation!$A315</f>
        <v>0</v>
      </c>
      <c r="D4025" cm="1">
        <f t="array" aca="1" ref="D4025" ca="1">IFERROR(INDEX(Calculation!P:P,MATCH('Reconciliation Layer'!C4025,Calculation!A:A,0),0),"")</f>
        <v>0</v>
      </c>
      <c r="E4025" t="str">
        <f t="shared" ca="1" si="194"/>
        <v/>
      </c>
    </row>
    <row r="4026" spans="1:5">
      <c r="A4026" t="str">
        <f t="shared" si="193"/>
        <v/>
      </c>
      <c r="B4026" t="str">
        <f t="shared" si="192"/>
        <v/>
      </c>
      <c r="C4026" s="2">
        <f>Calculation!$A316</f>
        <v>0</v>
      </c>
      <c r="D4026" cm="1">
        <f t="array" aca="1" ref="D4026" ca="1">IFERROR(INDEX(Calculation!P:P,MATCH('Reconciliation Layer'!C4026,Calculation!A:A,0),0),"")</f>
        <v>0</v>
      </c>
      <c r="E4026" t="str">
        <f t="shared" ca="1" si="194"/>
        <v/>
      </c>
    </row>
    <row r="4027" spans="1:5">
      <c r="A4027" t="str">
        <f t="shared" si="193"/>
        <v/>
      </c>
      <c r="B4027" t="str">
        <f t="shared" si="192"/>
        <v/>
      </c>
      <c r="C4027" s="2">
        <f>Calculation!$A317</f>
        <v>0</v>
      </c>
      <c r="D4027" cm="1">
        <f t="array" aca="1" ref="D4027" ca="1">IFERROR(INDEX(Calculation!P:P,MATCH('Reconciliation Layer'!C4027,Calculation!A:A,0),0),"")</f>
        <v>0</v>
      </c>
      <c r="E4027" t="str">
        <f t="shared" ca="1" si="194"/>
        <v/>
      </c>
    </row>
    <row r="4028" spans="1:5">
      <c r="A4028" t="str">
        <f t="shared" si="193"/>
        <v/>
      </c>
      <c r="B4028" t="str">
        <f t="shared" si="192"/>
        <v/>
      </c>
      <c r="C4028" s="2">
        <f>Calculation!$A318</f>
        <v>0</v>
      </c>
      <c r="D4028" cm="1">
        <f t="array" aca="1" ref="D4028" ca="1">IFERROR(INDEX(Calculation!P:P,MATCH('Reconciliation Layer'!C4028,Calculation!A:A,0),0),"")</f>
        <v>0</v>
      </c>
      <c r="E4028" t="str">
        <f t="shared" ca="1" si="194"/>
        <v/>
      </c>
    </row>
    <row r="4029" spans="1:5">
      <c r="A4029" t="str">
        <f t="shared" si="193"/>
        <v/>
      </c>
      <c r="B4029" t="str">
        <f t="shared" si="192"/>
        <v/>
      </c>
      <c r="C4029" s="2">
        <f>Calculation!$A319</f>
        <v>0</v>
      </c>
      <c r="D4029" cm="1">
        <f t="array" aca="1" ref="D4029" ca="1">IFERROR(INDEX(Calculation!P:P,MATCH('Reconciliation Layer'!C4029,Calculation!A:A,0),0),"")</f>
        <v>0</v>
      </c>
      <c r="E4029" t="str">
        <f t="shared" ca="1" si="194"/>
        <v/>
      </c>
    </row>
    <row r="4030" spans="1:5">
      <c r="A4030" t="str">
        <f t="shared" si="193"/>
        <v/>
      </c>
      <c r="B4030" t="str">
        <f t="shared" si="192"/>
        <v/>
      </c>
      <c r="C4030" s="2">
        <f>Calculation!$A320</f>
        <v>0</v>
      </c>
      <c r="D4030" cm="1">
        <f t="array" aca="1" ref="D4030" ca="1">IFERROR(INDEX(Calculation!P:P,MATCH('Reconciliation Layer'!C4030,Calculation!A:A,0),0),"")</f>
        <v>0</v>
      </c>
      <c r="E4030" t="str">
        <f t="shared" ca="1" si="194"/>
        <v/>
      </c>
    </row>
    <row r="4031" spans="1:5">
      <c r="A4031" t="str">
        <f t="shared" si="193"/>
        <v/>
      </c>
      <c r="B4031" t="str">
        <f t="shared" si="192"/>
        <v/>
      </c>
      <c r="C4031" s="2">
        <f>Calculation!$A321</f>
        <v>0</v>
      </c>
      <c r="D4031" cm="1">
        <f t="array" aca="1" ref="D4031" ca="1">IFERROR(INDEX(Calculation!P:P,MATCH('Reconciliation Layer'!C4031,Calculation!A:A,0),0),"")</f>
        <v>0</v>
      </c>
      <c r="E4031" t="str">
        <f t="shared" ca="1" si="194"/>
        <v/>
      </c>
    </row>
    <row r="4032" spans="1:5">
      <c r="A4032" t="str">
        <f t="shared" si="193"/>
        <v/>
      </c>
      <c r="B4032" t="str">
        <f t="shared" si="192"/>
        <v/>
      </c>
      <c r="C4032" s="2">
        <f>Calculation!$A322</f>
        <v>0</v>
      </c>
      <c r="D4032" cm="1">
        <f t="array" aca="1" ref="D4032" ca="1">IFERROR(INDEX(Calculation!P:P,MATCH('Reconciliation Layer'!C4032,Calculation!A:A,0),0),"")</f>
        <v>0</v>
      </c>
      <c r="E4032" t="str">
        <f t="shared" ca="1" si="194"/>
        <v/>
      </c>
    </row>
    <row r="4033" spans="1:5">
      <c r="A4033" t="str">
        <f t="shared" si="193"/>
        <v/>
      </c>
      <c r="B4033" t="str">
        <f t="shared" si="192"/>
        <v/>
      </c>
      <c r="C4033" s="2">
        <f>Calculation!$A323</f>
        <v>0</v>
      </c>
      <c r="D4033" cm="1">
        <f t="array" aca="1" ref="D4033" ca="1">IFERROR(INDEX(Calculation!P:P,MATCH('Reconciliation Layer'!C4033,Calculation!A:A,0),0),"")</f>
        <v>0</v>
      </c>
      <c r="E4033" t="str">
        <f t="shared" ca="1" si="194"/>
        <v/>
      </c>
    </row>
    <row r="4034" spans="1:5">
      <c r="A4034" t="str">
        <f t="shared" si="193"/>
        <v/>
      </c>
      <c r="B4034" t="str">
        <f t="shared" si="192"/>
        <v/>
      </c>
      <c r="C4034" s="2">
        <f>Calculation!$A324</f>
        <v>0</v>
      </c>
      <c r="D4034" cm="1">
        <f t="array" aca="1" ref="D4034" ca="1">IFERROR(INDEX(Calculation!P:P,MATCH('Reconciliation Layer'!C4034,Calculation!A:A,0),0),"")</f>
        <v>0</v>
      </c>
      <c r="E4034" t="str">
        <f t="shared" ca="1" si="194"/>
        <v/>
      </c>
    </row>
    <row r="4035" spans="1:5">
      <c r="A4035" t="str">
        <f t="shared" si="193"/>
        <v/>
      </c>
      <c r="B4035" t="str">
        <f t="shared" ref="B4035:B4084" si="195">IF(C4035&gt;0,CONCATENATE(A4035," | ","Daily Summary"),"")</f>
        <v/>
      </c>
      <c r="C4035" s="2">
        <f>Calculation!$A325</f>
        <v>0</v>
      </c>
      <c r="D4035" cm="1">
        <f t="array" aca="1" ref="D4035" ca="1">IFERROR(INDEX(Calculation!P:P,MATCH('Reconciliation Layer'!C4035,Calculation!A:A,0),0),"")</f>
        <v>0</v>
      </c>
      <c r="E4035" t="str">
        <f t="shared" ca="1" si="194"/>
        <v/>
      </c>
    </row>
    <row r="4036" spans="1:5">
      <c r="A4036" t="str">
        <f t="shared" ref="A4036:A4084" si="196">IF(C4036&gt;0,A4035,"")</f>
        <v/>
      </c>
      <c r="B4036" t="str">
        <f t="shared" si="195"/>
        <v/>
      </c>
      <c r="C4036" s="2">
        <f>Calculation!$A326</f>
        <v>0</v>
      </c>
      <c r="D4036" cm="1">
        <f t="array" aca="1" ref="D4036" ca="1">IFERROR(INDEX(Calculation!P:P,MATCH('Reconciliation Layer'!C4036,Calculation!A:A,0),0),"")</f>
        <v>0</v>
      </c>
      <c r="E4036" t="str">
        <f t="shared" ca="1" si="194"/>
        <v/>
      </c>
    </row>
    <row r="4037" spans="1:5">
      <c r="A4037" t="str">
        <f t="shared" si="196"/>
        <v/>
      </c>
      <c r="B4037" t="str">
        <f t="shared" si="195"/>
        <v/>
      </c>
      <c r="C4037" s="2">
        <f>Calculation!$A327</f>
        <v>0</v>
      </c>
      <c r="D4037" cm="1">
        <f t="array" aca="1" ref="D4037" ca="1">IFERROR(INDEX(Calculation!P:P,MATCH('Reconciliation Layer'!C4037,Calculation!A:A,0),0),"")</f>
        <v>0</v>
      </c>
      <c r="E4037" t="str">
        <f t="shared" ca="1" si="194"/>
        <v/>
      </c>
    </row>
    <row r="4038" spans="1:5">
      <c r="A4038" t="str">
        <f t="shared" si="196"/>
        <v/>
      </c>
      <c r="B4038" t="str">
        <f t="shared" si="195"/>
        <v/>
      </c>
      <c r="C4038" s="2">
        <f>Calculation!$A328</f>
        <v>0</v>
      </c>
      <c r="D4038" cm="1">
        <f t="array" aca="1" ref="D4038" ca="1">IFERROR(INDEX(Calculation!P:P,MATCH('Reconciliation Layer'!C4038,Calculation!A:A,0),0),"")</f>
        <v>0</v>
      </c>
      <c r="E4038" t="str">
        <f t="shared" ca="1" si="194"/>
        <v/>
      </c>
    </row>
    <row r="4039" spans="1:5">
      <c r="A4039" t="str">
        <f t="shared" si="196"/>
        <v/>
      </c>
      <c r="B4039" t="str">
        <f t="shared" si="195"/>
        <v/>
      </c>
      <c r="C4039" s="2">
        <f>Calculation!$A329</f>
        <v>0</v>
      </c>
      <c r="D4039" cm="1">
        <f t="array" aca="1" ref="D4039" ca="1">IFERROR(INDEX(Calculation!P:P,MATCH('Reconciliation Layer'!C4039,Calculation!A:A,0),0),"")</f>
        <v>0</v>
      </c>
      <c r="E4039" t="str">
        <f t="shared" ca="1" si="194"/>
        <v/>
      </c>
    </row>
    <row r="4040" spans="1:5">
      <c r="A4040" t="str">
        <f t="shared" si="196"/>
        <v/>
      </c>
      <c r="B4040" t="str">
        <f t="shared" si="195"/>
        <v/>
      </c>
      <c r="C4040" s="2">
        <f>Calculation!$A330</f>
        <v>0</v>
      </c>
      <c r="D4040" cm="1">
        <f t="array" aca="1" ref="D4040" ca="1">IFERROR(INDEX(Calculation!P:P,MATCH('Reconciliation Layer'!C4040,Calculation!A:A,0),0),"")</f>
        <v>0</v>
      </c>
      <c r="E4040" t="str">
        <f t="shared" ca="1" si="194"/>
        <v/>
      </c>
    </row>
    <row r="4041" spans="1:5">
      <c r="A4041" t="str">
        <f t="shared" si="196"/>
        <v/>
      </c>
      <c r="B4041" t="str">
        <f t="shared" si="195"/>
        <v/>
      </c>
      <c r="C4041" s="2">
        <f>Calculation!$A331</f>
        <v>0</v>
      </c>
      <c r="D4041" cm="1">
        <f t="array" aca="1" ref="D4041" ca="1">IFERROR(INDEX(Calculation!P:P,MATCH('Reconciliation Layer'!C4041,Calculation!A:A,0),0),"")</f>
        <v>0</v>
      </c>
      <c r="E4041" t="str">
        <f t="shared" ca="1" si="194"/>
        <v/>
      </c>
    </row>
    <row r="4042" spans="1:5">
      <c r="A4042" t="str">
        <f t="shared" si="196"/>
        <v/>
      </c>
      <c r="B4042" t="str">
        <f t="shared" si="195"/>
        <v/>
      </c>
      <c r="C4042" s="2">
        <f>Calculation!$A332</f>
        <v>0</v>
      </c>
      <c r="D4042" cm="1">
        <f t="array" aca="1" ref="D4042" ca="1">IFERROR(INDEX(Calculation!P:P,MATCH('Reconciliation Layer'!C4042,Calculation!A:A,0),0),"")</f>
        <v>0</v>
      </c>
      <c r="E4042" t="str">
        <f t="shared" ca="1" si="194"/>
        <v/>
      </c>
    </row>
    <row r="4043" spans="1:5">
      <c r="A4043" t="str">
        <f t="shared" si="196"/>
        <v/>
      </c>
      <c r="B4043" t="str">
        <f t="shared" si="195"/>
        <v/>
      </c>
      <c r="C4043" s="2">
        <f>Calculation!$A333</f>
        <v>0</v>
      </c>
      <c r="D4043" cm="1">
        <f t="array" aca="1" ref="D4043" ca="1">IFERROR(INDEX(Calculation!P:P,MATCH('Reconciliation Layer'!C4043,Calculation!A:A,0),0),"")</f>
        <v>0</v>
      </c>
      <c r="E4043" t="str">
        <f t="shared" ca="1" si="194"/>
        <v/>
      </c>
    </row>
    <row r="4044" spans="1:5">
      <c r="A4044" t="str">
        <f t="shared" si="196"/>
        <v/>
      </c>
      <c r="B4044" t="str">
        <f t="shared" si="195"/>
        <v/>
      </c>
      <c r="C4044" s="2">
        <f>Calculation!$A334</f>
        <v>0</v>
      </c>
      <c r="D4044" cm="1">
        <f t="array" aca="1" ref="D4044" ca="1">IFERROR(INDEX(Calculation!P:P,MATCH('Reconciliation Layer'!C4044,Calculation!A:A,0),0),"")</f>
        <v>0</v>
      </c>
      <c r="E4044" t="str">
        <f t="shared" ca="1" si="194"/>
        <v/>
      </c>
    </row>
    <row r="4045" spans="1:5">
      <c r="A4045" t="str">
        <f t="shared" si="196"/>
        <v/>
      </c>
      <c r="B4045" t="str">
        <f t="shared" si="195"/>
        <v/>
      </c>
      <c r="C4045" s="2">
        <f>Calculation!$A335</f>
        <v>0</v>
      </c>
      <c r="D4045" cm="1">
        <f t="array" aca="1" ref="D4045" ca="1">IFERROR(INDEX(Calculation!P:P,MATCH('Reconciliation Layer'!C4045,Calculation!A:A,0),0),"")</f>
        <v>0</v>
      </c>
      <c r="E4045" t="str">
        <f t="shared" ca="1" si="194"/>
        <v/>
      </c>
    </row>
    <row r="4046" spans="1:5">
      <c r="A4046" t="str">
        <f t="shared" si="196"/>
        <v/>
      </c>
      <c r="B4046" t="str">
        <f t="shared" si="195"/>
        <v/>
      </c>
      <c r="C4046" s="2">
        <f>Calculation!$A336</f>
        <v>0</v>
      </c>
      <c r="D4046" cm="1">
        <f t="array" aca="1" ref="D4046" ca="1">IFERROR(INDEX(Calculation!P:P,MATCH('Reconciliation Layer'!C4046,Calculation!A:A,0),0),"")</f>
        <v>0</v>
      </c>
      <c r="E4046" t="str">
        <f t="shared" ca="1" si="194"/>
        <v/>
      </c>
    </row>
    <row r="4047" spans="1:5">
      <c r="A4047" t="str">
        <f t="shared" si="196"/>
        <v/>
      </c>
      <c r="B4047" t="str">
        <f t="shared" si="195"/>
        <v/>
      </c>
      <c r="C4047" s="2">
        <f>Calculation!$A337</f>
        <v>0</v>
      </c>
      <c r="D4047" cm="1">
        <f t="array" aca="1" ref="D4047" ca="1">IFERROR(INDEX(Calculation!P:P,MATCH('Reconciliation Layer'!C4047,Calculation!A:A,0),0),"")</f>
        <v>0</v>
      </c>
      <c r="E4047" t="str">
        <f t="shared" ca="1" si="194"/>
        <v/>
      </c>
    </row>
    <row r="4048" spans="1:5">
      <c r="A4048" t="str">
        <f t="shared" si="196"/>
        <v/>
      </c>
      <c r="B4048" t="str">
        <f t="shared" si="195"/>
        <v/>
      </c>
      <c r="C4048" s="2">
        <f>Calculation!$A338</f>
        <v>0</v>
      </c>
      <c r="D4048" cm="1">
        <f t="array" aca="1" ref="D4048" ca="1">IFERROR(INDEX(Calculation!P:P,MATCH('Reconciliation Layer'!C4048,Calculation!A:A,0),0),"")</f>
        <v>0</v>
      </c>
      <c r="E4048" t="str">
        <f t="shared" ca="1" si="194"/>
        <v/>
      </c>
    </row>
    <row r="4049" spans="1:5">
      <c r="A4049" t="str">
        <f t="shared" si="196"/>
        <v/>
      </c>
      <c r="B4049" t="str">
        <f t="shared" si="195"/>
        <v/>
      </c>
      <c r="C4049" s="2">
        <f>Calculation!$A339</f>
        <v>0</v>
      </c>
      <c r="D4049" cm="1">
        <f t="array" aca="1" ref="D4049" ca="1">IFERROR(INDEX(Calculation!P:P,MATCH('Reconciliation Layer'!C4049,Calculation!A:A,0),0),"")</f>
        <v>0</v>
      </c>
      <c r="E4049" t="str">
        <f t="shared" ca="1" si="194"/>
        <v/>
      </c>
    </row>
    <row r="4050" spans="1:5">
      <c r="A4050" t="str">
        <f t="shared" si="196"/>
        <v/>
      </c>
      <c r="B4050" t="str">
        <f t="shared" si="195"/>
        <v/>
      </c>
      <c r="C4050" s="2">
        <f>Calculation!$A340</f>
        <v>0</v>
      </c>
      <c r="D4050" cm="1">
        <f t="array" aca="1" ref="D4050" ca="1">IFERROR(INDEX(Calculation!P:P,MATCH('Reconciliation Layer'!C4050,Calculation!A:A,0),0),"")</f>
        <v>0</v>
      </c>
      <c r="E4050" t="str">
        <f t="shared" ca="1" si="194"/>
        <v/>
      </c>
    </row>
    <row r="4051" spans="1:5">
      <c r="A4051" t="str">
        <f t="shared" si="196"/>
        <v/>
      </c>
      <c r="B4051" t="str">
        <f t="shared" si="195"/>
        <v/>
      </c>
      <c r="C4051" s="2">
        <f>Calculation!$A341</f>
        <v>0</v>
      </c>
      <c r="D4051" cm="1">
        <f t="array" aca="1" ref="D4051" ca="1">IFERROR(INDEX(Calculation!P:P,MATCH('Reconciliation Layer'!C4051,Calculation!A:A,0),0),"")</f>
        <v>0</v>
      </c>
      <c r="E4051" t="str">
        <f t="shared" ca="1" si="194"/>
        <v/>
      </c>
    </row>
    <row r="4052" spans="1:5">
      <c r="A4052" t="str">
        <f t="shared" si="196"/>
        <v/>
      </c>
      <c r="B4052" t="str">
        <f t="shared" si="195"/>
        <v/>
      </c>
      <c r="C4052" s="2">
        <f>Calculation!$A342</f>
        <v>0</v>
      </c>
      <c r="D4052" cm="1">
        <f t="array" aca="1" ref="D4052" ca="1">IFERROR(INDEX(Calculation!P:P,MATCH('Reconciliation Layer'!C4052,Calculation!A:A,0),0),"")</f>
        <v>0</v>
      </c>
      <c r="E4052" t="str">
        <f t="shared" ca="1" si="194"/>
        <v/>
      </c>
    </row>
    <row r="4053" spans="1:5">
      <c r="A4053" t="str">
        <f t="shared" si="196"/>
        <v/>
      </c>
      <c r="B4053" t="str">
        <f t="shared" si="195"/>
        <v/>
      </c>
      <c r="C4053" s="2">
        <f>Calculation!$A343</f>
        <v>0</v>
      </c>
      <c r="D4053" cm="1">
        <f t="array" aca="1" ref="D4053" ca="1">IFERROR(INDEX(Calculation!P:P,MATCH('Reconciliation Layer'!C4053,Calculation!A:A,0),0),"")</f>
        <v>0</v>
      </c>
      <c r="E4053" t="str">
        <f t="shared" ca="1" si="194"/>
        <v/>
      </c>
    </row>
    <row r="4054" spans="1:5">
      <c r="A4054" t="str">
        <f t="shared" si="196"/>
        <v/>
      </c>
      <c r="B4054" t="str">
        <f t="shared" si="195"/>
        <v/>
      </c>
      <c r="C4054" s="2">
        <f>Calculation!$A344</f>
        <v>0</v>
      </c>
      <c r="D4054" cm="1">
        <f t="array" aca="1" ref="D4054" ca="1">IFERROR(INDEX(Calculation!P:P,MATCH('Reconciliation Layer'!C4054,Calculation!A:A,0),0),"")</f>
        <v>0</v>
      </c>
      <c r="E4054" t="str">
        <f t="shared" ca="1" si="194"/>
        <v/>
      </c>
    </row>
    <row r="4055" spans="1:5">
      <c r="A4055" t="str">
        <f t="shared" si="196"/>
        <v/>
      </c>
      <c r="B4055" t="str">
        <f t="shared" si="195"/>
        <v/>
      </c>
      <c r="C4055" s="2">
        <f>Calculation!$A345</f>
        <v>0</v>
      </c>
      <c r="D4055" cm="1">
        <f t="array" aca="1" ref="D4055" ca="1">IFERROR(INDEX(Calculation!P:P,MATCH('Reconciliation Layer'!C4055,Calculation!A:A,0),0),"")</f>
        <v>0</v>
      </c>
      <c r="E4055" t="str">
        <f t="shared" ca="1" si="194"/>
        <v/>
      </c>
    </row>
    <row r="4056" spans="1:5">
      <c r="A4056" t="str">
        <f t="shared" si="196"/>
        <v/>
      </c>
      <c r="B4056" t="str">
        <f t="shared" si="195"/>
        <v/>
      </c>
      <c r="C4056" s="2">
        <f>Calculation!$A346</f>
        <v>0</v>
      </c>
      <c r="D4056" cm="1">
        <f t="array" aca="1" ref="D4056" ca="1">IFERROR(INDEX(Calculation!P:P,MATCH('Reconciliation Layer'!C4056,Calculation!A:A,0),0),"")</f>
        <v>0</v>
      </c>
      <c r="E4056" t="str">
        <f t="shared" ca="1" si="194"/>
        <v/>
      </c>
    </row>
    <row r="4057" spans="1:5">
      <c r="A4057" t="str">
        <f t="shared" si="196"/>
        <v/>
      </c>
      <c r="B4057" t="str">
        <f t="shared" si="195"/>
        <v/>
      </c>
      <c r="C4057" s="2">
        <f>Calculation!$A347</f>
        <v>0</v>
      </c>
      <c r="D4057" cm="1">
        <f t="array" aca="1" ref="D4057" ca="1">IFERROR(INDEX(Calculation!P:P,MATCH('Reconciliation Layer'!C4057,Calculation!A:A,0),0),"")</f>
        <v>0</v>
      </c>
      <c r="E4057" t="str">
        <f t="shared" ca="1" si="194"/>
        <v/>
      </c>
    </row>
    <row r="4058" spans="1:5">
      <c r="A4058" t="str">
        <f t="shared" si="196"/>
        <v/>
      </c>
      <c r="B4058" t="str">
        <f t="shared" si="195"/>
        <v/>
      </c>
      <c r="C4058" s="2">
        <f>Calculation!$A348</f>
        <v>0</v>
      </c>
      <c r="D4058" cm="1">
        <f t="array" aca="1" ref="D4058" ca="1">IFERROR(INDEX(Calculation!P:P,MATCH('Reconciliation Layer'!C4058,Calculation!A:A,0),0),"")</f>
        <v>0</v>
      </c>
      <c r="E4058" t="str">
        <f t="shared" ca="1" si="194"/>
        <v/>
      </c>
    </row>
    <row r="4059" spans="1:5">
      <c r="A4059" t="str">
        <f t="shared" si="196"/>
        <v/>
      </c>
      <c r="B4059" t="str">
        <f t="shared" si="195"/>
        <v/>
      </c>
      <c r="C4059" s="2">
        <f>Calculation!$A349</f>
        <v>0</v>
      </c>
      <c r="D4059" cm="1">
        <f t="array" aca="1" ref="D4059" ca="1">IFERROR(INDEX(Calculation!P:P,MATCH('Reconciliation Layer'!C4059,Calculation!A:A,0),0),"")</f>
        <v>0</v>
      </c>
      <c r="E4059" t="str">
        <f t="shared" ca="1" si="194"/>
        <v/>
      </c>
    </row>
    <row r="4060" spans="1:5">
      <c r="A4060" t="str">
        <f t="shared" si="196"/>
        <v/>
      </c>
      <c r="B4060" t="str">
        <f t="shared" si="195"/>
        <v/>
      </c>
      <c r="C4060" s="2">
        <f>Calculation!$A350</f>
        <v>0</v>
      </c>
      <c r="D4060" cm="1">
        <f t="array" aca="1" ref="D4060" ca="1">IFERROR(INDEX(Calculation!P:P,MATCH('Reconciliation Layer'!C4060,Calculation!A:A,0),0),"")</f>
        <v>0</v>
      </c>
      <c r="E4060" t="str">
        <f t="shared" ca="1" si="194"/>
        <v/>
      </c>
    </row>
    <row r="4061" spans="1:5">
      <c r="A4061" t="str">
        <f t="shared" si="196"/>
        <v/>
      </c>
      <c r="B4061" t="str">
        <f t="shared" si="195"/>
        <v/>
      </c>
      <c r="C4061" s="2">
        <f>Calculation!$A351</f>
        <v>0</v>
      </c>
      <c r="D4061" cm="1">
        <f t="array" aca="1" ref="D4061" ca="1">IFERROR(INDEX(Calculation!P:P,MATCH('Reconciliation Layer'!C4061,Calculation!A:A,0),0),"")</f>
        <v>0</v>
      </c>
      <c r="E4061" t="str">
        <f t="shared" ca="1" si="194"/>
        <v/>
      </c>
    </row>
    <row r="4062" spans="1:5">
      <c r="A4062" t="str">
        <f t="shared" si="196"/>
        <v/>
      </c>
      <c r="B4062" t="str">
        <f t="shared" si="195"/>
        <v/>
      </c>
      <c r="C4062" s="2">
        <f>Calculation!$A352</f>
        <v>0</v>
      </c>
      <c r="D4062" cm="1">
        <f t="array" aca="1" ref="D4062" ca="1">IFERROR(INDEX(Calculation!P:P,MATCH('Reconciliation Layer'!C4062,Calculation!A:A,0),0),"")</f>
        <v>0</v>
      </c>
      <c r="E4062" t="str">
        <f t="shared" ca="1" si="194"/>
        <v/>
      </c>
    </row>
    <row r="4063" spans="1:5">
      <c r="A4063" t="str">
        <f t="shared" si="196"/>
        <v/>
      </c>
      <c r="B4063" t="str">
        <f t="shared" si="195"/>
        <v/>
      </c>
      <c r="C4063" s="2">
        <f>Calculation!$A353</f>
        <v>0</v>
      </c>
      <c r="D4063" cm="1">
        <f t="array" aca="1" ref="D4063" ca="1">IFERROR(INDEX(Calculation!P:P,MATCH('Reconciliation Layer'!C4063,Calculation!A:A,0),0),"")</f>
        <v>0</v>
      </c>
      <c r="E4063" t="str">
        <f t="shared" ca="1" si="194"/>
        <v/>
      </c>
    </row>
    <row r="4064" spans="1:5">
      <c r="A4064" t="str">
        <f t="shared" si="196"/>
        <v/>
      </c>
      <c r="B4064" t="str">
        <f t="shared" si="195"/>
        <v/>
      </c>
      <c r="C4064" s="2">
        <f>Calculation!$A354</f>
        <v>0</v>
      </c>
      <c r="D4064" cm="1">
        <f t="array" aca="1" ref="D4064" ca="1">IFERROR(INDEX(Calculation!P:P,MATCH('Reconciliation Layer'!C4064,Calculation!A:A,0),0),"")</f>
        <v>0</v>
      </c>
      <c r="E4064" t="str">
        <f t="shared" ca="1" si="194"/>
        <v/>
      </c>
    </row>
    <row r="4065" spans="1:5">
      <c r="A4065" t="str">
        <f t="shared" si="196"/>
        <v/>
      </c>
      <c r="B4065" t="str">
        <f t="shared" si="195"/>
        <v/>
      </c>
      <c r="C4065" s="2">
        <f>Calculation!$A355</f>
        <v>0</v>
      </c>
      <c r="D4065" cm="1">
        <f t="array" aca="1" ref="D4065" ca="1">IFERROR(INDEX(Calculation!P:P,MATCH('Reconciliation Layer'!C4065,Calculation!A:A,0),0),"")</f>
        <v>0</v>
      </c>
      <c r="E4065" t="str">
        <f t="shared" ca="1" si="194"/>
        <v/>
      </c>
    </row>
    <row r="4066" spans="1:5">
      <c r="A4066" t="str">
        <f t="shared" si="196"/>
        <v/>
      </c>
      <c r="B4066" t="str">
        <f t="shared" si="195"/>
        <v/>
      </c>
      <c r="C4066" s="2">
        <f>Calculation!$A356</f>
        <v>0</v>
      </c>
      <c r="D4066" cm="1">
        <f t="array" aca="1" ref="D4066" ca="1">IFERROR(INDEX(Calculation!P:P,MATCH('Reconciliation Layer'!C4066,Calculation!A:A,0),0),"")</f>
        <v>0</v>
      </c>
      <c r="E4066" t="str">
        <f t="shared" ca="1" si="194"/>
        <v/>
      </c>
    </row>
    <row r="4067" spans="1:5">
      <c r="A4067" t="str">
        <f t="shared" si="196"/>
        <v/>
      </c>
      <c r="B4067" t="str">
        <f t="shared" si="195"/>
        <v/>
      </c>
      <c r="C4067" s="2">
        <f>Calculation!$A357</f>
        <v>0</v>
      </c>
      <c r="D4067" cm="1">
        <f t="array" aca="1" ref="D4067" ca="1">IFERROR(INDEX(Calculation!P:P,MATCH('Reconciliation Layer'!C4067,Calculation!A:A,0),0),"")</f>
        <v>0</v>
      </c>
      <c r="E4067" t="str">
        <f t="shared" ca="1" si="194"/>
        <v/>
      </c>
    </row>
    <row r="4068" spans="1:5">
      <c r="A4068" t="str">
        <f t="shared" si="196"/>
        <v/>
      </c>
      <c r="B4068" t="str">
        <f t="shared" si="195"/>
        <v/>
      </c>
      <c r="C4068" s="2">
        <f>Calculation!$A358</f>
        <v>0</v>
      </c>
      <c r="D4068" cm="1">
        <f t="array" aca="1" ref="D4068" ca="1">IFERROR(INDEX(Calculation!P:P,MATCH('Reconciliation Layer'!C4068,Calculation!A:A,0),0),"")</f>
        <v>0</v>
      </c>
      <c r="E4068" t="str">
        <f t="shared" ca="1" si="194"/>
        <v/>
      </c>
    </row>
    <row r="4069" spans="1:5">
      <c r="A4069" t="str">
        <f t="shared" si="196"/>
        <v/>
      </c>
      <c r="B4069" t="str">
        <f t="shared" si="195"/>
        <v/>
      </c>
      <c r="C4069" s="2">
        <f>Calculation!$A359</f>
        <v>0</v>
      </c>
      <c r="D4069" cm="1">
        <f t="array" aca="1" ref="D4069" ca="1">IFERROR(INDEX(Calculation!P:P,MATCH('Reconciliation Layer'!C4069,Calculation!A:A,0),0),"")</f>
        <v>0</v>
      </c>
      <c r="E4069" t="str">
        <f t="shared" ca="1" si="194"/>
        <v/>
      </c>
    </row>
    <row r="4070" spans="1:5">
      <c r="A4070" t="str">
        <f t="shared" si="196"/>
        <v/>
      </c>
      <c r="B4070" t="str">
        <f t="shared" si="195"/>
        <v/>
      </c>
      <c r="C4070" s="2">
        <f>Calculation!$A360</f>
        <v>0</v>
      </c>
      <c r="D4070" cm="1">
        <f t="array" aca="1" ref="D4070" ca="1">IFERROR(INDEX(Calculation!P:P,MATCH('Reconciliation Layer'!C4070,Calculation!A:A,0),0),"")</f>
        <v>0</v>
      </c>
      <c r="E4070" t="str">
        <f t="shared" ca="1" si="194"/>
        <v/>
      </c>
    </row>
    <row r="4071" spans="1:5">
      <c r="A4071" t="str">
        <f t="shared" si="196"/>
        <v/>
      </c>
      <c r="B4071" t="str">
        <f t="shared" si="195"/>
        <v/>
      </c>
      <c r="C4071" s="2">
        <f>Calculation!$A361</f>
        <v>0</v>
      </c>
      <c r="D4071" cm="1">
        <f t="array" aca="1" ref="D4071" ca="1">IFERROR(INDEX(Calculation!P:P,MATCH('Reconciliation Layer'!C4071,Calculation!A:A,0),0),"")</f>
        <v>0</v>
      </c>
      <c r="E4071" t="str">
        <f t="shared" ca="1" si="194"/>
        <v/>
      </c>
    </row>
    <row r="4072" spans="1:5">
      <c r="A4072" t="str">
        <f t="shared" si="196"/>
        <v/>
      </c>
      <c r="B4072" t="str">
        <f t="shared" si="195"/>
        <v/>
      </c>
      <c r="C4072" s="2">
        <f>Calculation!$A362</f>
        <v>0</v>
      </c>
      <c r="D4072" cm="1">
        <f t="array" aca="1" ref="D4072" ca="1">IFERROR(INDEX(Calculation!P:P,MATCH('Reconciliation Layer'!C4072,Calculation!A:A,0),0),"")</f>
        <v>0</v>
      </c>
      <c r="E4072" t="str">
        <f t="shared" ca="1" si="194"/>
        <v/>
      </c>
    </row>
    <row r="4073" spans="1:5">
      <c r="A4073" t="str">
        <f t="shared" si="196"/>
        <v/>
      </c>
      <c r="B4073" t="str">
        <f t="shared" si="195"/>
        <v/>
      </c>
      <c r="C4073" s="2">
        <f>Calculation!$A363</f>
        <v>0</v>
      </c>
      <c r="D4073" cm="1">
        <f t="array" aca="1" ref="D4073" ca="1">IFERROR(INDEX(Calculation!P:P,MATCH('Reconciliation Layer'!C4073,Calculation!A:A,0),0),"")</f>
        <v>0</v>
      </c>
      <c r="E4073" t="str">
        <f t="shared" ca="1" si="194"/>
        <v/>
      </c>
    </row>
    <row r="4074" spans="1:5">
      <c r="A4074" t="str">
        <f t="shared" si="196"/>
        <v/>
      </c>
      <c r="B4074" t="str">
        <f t="shared" si="195"/>
        <v/>
      </c>
      <c r="C4074" s="2">
        <f>Calculation!$A364</f>
        <v>0</v>
      </c>
      <c r="D4074" cm="1">
        <f t="array" aca="1" ref="D4074" ca="1">IFERROR(INDEX(Calculation!P:P,MATCH('Reconciliation Layer'!C4074,Calculation!A:A,0),0),"")</f>
        <v>0</v>
      </c>
      <c r="E4074" t="str">
        <f t="shared" ca="1" si="194"/>
        <v/>
      </c>
    </row>
    <row r="4075" spans="1:5">
      <c r="A4075" t="str">
        <f t="shared" si="196"/>
        <v/>
      </c>
      <c r="B4075" t="str">
        <f t="shared" si="195"/>
        <v/>
      </c>
      <c r="C4075" s="2">
        <f>Calculation!$A365</f>
        <v>0</v>
      </c>
      <c r="D4075" cm="1">
        <f t="array" aca="1" ref="D4075" ca="1">IFERROR(INDEX(Calculation!P:P,MATCH('Reconciliation Layer'!C4075,Calculation!A:A,0),0),"")</f>
        <v>0</v>
      </c>
      <c r="E4075" t="str">
        <f t="shared" ca="1" si="194"/>
        <v/>
      </c>
    </row>
    <row r="4076" spans="1:5">
      <c r="A4076" t="str">
        <f t="shared" si="196"/>
        <v/>
      </c>
      <c r="B4076" t="str">
        <f t="shared" si="195"/>
        <v/>
      </c>
      <c r="C4076" s="2">
        <f>Calculation!$A366</f>
        <v>0</v>
      </c>
      <c r="D4076" cm="1">
        <f t="array" aca="1" ref="D4076" ca="1">IFERROR(INDEX(Calculation!P:P,MATCH('Reconciliation Layer'!C4076,Calculation!A:A,0),0),"")</f>
        <v>0</v>
      </c>
      <c r="E4076" t="str">
        <f t="shared" ca="1" si="194"/>
        <v/>
      </c>
    </row>
    <row r="4077" spans="1:5">
      <c r="A4077" t="str">
        <f t="shared" si="196"/>
        <v/>
      </c>
      <c r="B4077" t="str">
        <f t="shared" si="195"/>
        <v/>
      </c>
      <c r="C4077" s="2">
        <f>Calculation!$A367</f>
        <v>0</v>
      </c>
      <c r="D4077" cm="1">
        <f t="array" aca="1" ref="D4077" ca="1">IFERROR(INDEX(Calculation!P:P,MATCH('Reconciliation Layer'!C4077,Calculation!A:A,0),0),"")</f>
        <v>0</v>
      </c>
      <c r="E4077" t="str">
        <f t="shared" ca="1" si="194"/>
        <v/>
      </c>
    </row>
    <row r="4078" spans="1:5">
      <c r="A4078" t="str">
        <f t="shared" si="196"/>
        <v/>
      </c>
      <c r="B4078" t="str">
        <f t="shared" si="195"/>
        <v/>
      </c>
      <c r="C4078" s="2">
        <f>Calculation!$A368</f>
        <v>0</v>
      </c>
      <c r="D4078" cm="1">
        <f t="array" aca="1" ref="D4078" ca="1">IFERROR(INDEX(Calculation!P:P,MATCH('Reconciliation Layer'!C4078,Calculation!A:A,0),0),"")</f>
        <v>0</v>
      </c>
      <c r="E4078" t="str">
        <f t="shared" ca="1" si="194"/>
        <v/>
      </c>
    </row>
    <row r="4079" spans="1:5">
      <c r="A4079" t="str">
        <f t="shared" si="196"/>
        <v/>
      </c>
      <c r="B4079" t="str">
        <f t="shared" si="195"/>
        <v/>
      </c>
      <c r="C4079" s="2">
        <f>Calculation!$A369</f>
        <v>0</v>
      </c>
      <c r="D4079" cm="1">
        <f t="array" aca="1" ref="D4079" ca="1">IFERROR(INDEX(Calculation!P:P,MATCH('Reconciliation Layer'!C4079,Calculation!A:A,0),0),"")</f>
        <v>0</v>
      </c>
      <c r="E4079" t="str">
        <f t="shared" ca="1" si="194"/>
        <v/>
      </c>
    </row>
    <row r="4080" spans="1:5">
      <c r="A4080" t="str">
        <f t="shared" si="196"/>
        <v/>
      </c>
      <c r="B4080" t="str">
        <f t="shared" si="195"/>
        <v/>
      </c>
      <c r="C4080" s="2">
        <f>Calculation!$A370</f>
        <v>0</v>
      </c>
      <c r="D4080" cm="1">
        <f t="array" aca="1" ref="D4080" ca="1">IFERROR(INDEX(Calculation!P:P,MATCH('Reconciliation Layer'!C4080,Calculation!A:A,0),0),"")</f>
        <v>0</v>
      </c>
      <c r="E4080" t="str">
        <f t="shared" ca="1" si="194"/>
        <v/>
      </c>
    </row>
    <row r="4081" spans="1:5">
      <c r="A4081" t="str">
        <f t="shared" si="196"/>
        <v/>
      </c>
      <c r="B4081" t="str">
        <f t="shared" si="195"/>
        <v/>
      </c>
      <c r="C4081" s="2">
        <f>Calculation!$A371</f>
        <v>0</v>
      </c>
      <c r="D4081" cm="1">
        <f t="array" aca="1" ref="D4081" ca="1">IFERROR(INDEX(Calculation!P:P,MATCH('Reconciliation Layer'!C4081,Calculation!A:A,0),0),"")</f>
        <v>0</v>
      </c>
      <c r="E4081" t="str">
        <f t="shared" ca="1" si="194"/>
        <v/>
      </c>
    </row>
    <row r="4082" spans="1:5">
      <c r="A4082" t="str">
        <f t="shared" si="196"/>
        <v/>
      </c>
      <c r="B4082" t="str">
        <f t="shared" si="195"/>
        <v/>
      </c>
      <c r="C4082" s="2">
        <f>Calculation!$A372</f>
        <v>0</v>
      </c>
      <c r="D4082" cm="1">
        <f t="array" aca="1" ref="D4082" ca="1">IFERROR(INDEX(Calculation!P:P,MATCH('Reconciliation Layer'!C4082,Calculation!A:A,0),0),"")</f>
        <v>0</v>
      </c>
      <c r="E4082" t="str">
        <f t="shared" ca="1" si="194"/>
        <v/>
      </c>
    </row>
    <row r="4083" spans="1:5">
      <c r="A4083" t="str">
        <f t="shared" si="196"/>
        <v/>
      </c>
      <c r="B4083" t="str">
        <f t="shared" si="195"/>
        <v/>
      </c>
      <c r="C4083" s="2">
        <f>Calculation!$A373</f>
        <v>0</v>
      </c>
      <c r="D4083" cm="1">
        <f t="array" aca="1" ref="D4083" ca="1">IFERROR(INDEX(Calculation!P:P,MATCH('Reconciliation Layer'!C4083,Calculation!A:A,0),0),"")</f>
        <v>0</v>
      </c>
      <c r="E4083" t="str">
        <f t="shared" ca="1" si="194"/>
        <v/>
      </c>
    </row>
    <row r="4084" spans="1:5">
      <c r="A4084" t="str">
        <f t="shared" si="196"/>
        <v/>
      </c>
      <c r="B4084" t="str">
        <f t="shared" si="195"/>
        <v/>
      </c>
      <c r="C4084" s="2">
        <f>Calculation!$A374</f>
        <v>0</v>
      </c>
      <c r="D4084" cm="1">
        <f t="array" aca="1" ref="D4084" ca="1">IFERROR(INDEX(Calculation!P:P,MATCH('Reconciliation Layer'!C4084,Calculation!A:A,0),0),"")</f>
        <v>0</v>
      </c>
      <c r="E4084" t="str">
        <f t="shared" ca="1" si="194"/>
        <v/>
      </c>
    </row>
    <row r="4085" spans="1:5">
      <c r="A4085" t="str">
        <f>IF(Calculation!$Q$2&gt;0,Calculation!$Q$2,"")</f>
        <v>Fees</v>
      </c>
      <c r="B4085" t="str">
        <f ca="1">IF(C4085&gt;0,CONCATENATE(A4085," | ","Daily Summary"),"")</f>
        <v>Fees | Daily Summary</v>
      </c>
      <c r="C4085" s="2">
        <f ca="1">Calculation!$A4</f>
        <v>44958</v>
      </c>
      <c r="D4085" cm="1">
        <f t="array" aca="1" ref="D4085" ca="1">IFERROR(INDEX(Calculation!Q:Q,MATCH('Reconciliation Layer'!C4085,Calculation!A:A,0),0),"")</f>
        <v>-2.25</v>
      </c>
      <c r="E4085" t="str">
        <f t="shared" ca="1" si="194"/>
        <v>Fees | Daily Summary44958</v>
      </c>
    </row>
    <row r="4086" spans="1:5">
      <c r="A4086" t="str">
        <f ca="1">IF(C4086&gt;0,A4085,"")</f>
        <v>Fees</v>
      </c>
      <c r="B4086" t="str">
        <f t="shared" ref="B4086:B4149" ca="1" si="197">IF(C4086&gt;0,CONCATENATE(A4086," | ","Daily Summary"),"")</f>
        <v>Fees | Daily Summary</v>
      </c>
      <c r="C4086" s="2">
        <f ca="1">Calculation!$A5</f>
        <v>44957</v>
      </c>
      <c r="D4086" cm="1">
        <f t="array" aca="1" ref="D4086" ca="1">IFERROR(INDEX(Calculation!Q:Q,MATCH('Reconciliation Layer'!C4086,Calculation!A:A,0),0),"")</f>
        <v>-3.1799999999999997</v>
      </c>
      <c r="E4086" t="str">
        <f t="shared" ca="1" si="194"/>
        <v>Fees | Daily Summary44957</v>
      </c>
    </row>
    <row r="4087" spans="1:5">
      <c r="A4087" t="str">
        <f t="shared" ref="A4087:A4150" ca="1" si="198">IF(C4087&gt;0,A4086,"")</f>
        <v>Fees</v>
      </c>
      <c r="B4087" t="str">
        <f t="shared" ca="1" si="197"/>
        <v>Fees | Daily Summary</v>
      </c>
      <c r="C4087" s="2">
        <f ca="1">Calculation!$A6</f>
        <v>44952</v>
      </c>
      <c r="D4087" cm="1">
        <f t="array" aca="1" ref="D4087" ca="1">IFERROR(INDEX(Calculation!Q:Q,MATCH('Reconciliation Layer'!C4087,Calculation!A:A,0),0),"")</f>
        <v>-8.7100000000000009</v>
      </c>
      <c r="E4087" t="str">
        <f t="shared" ref="E4087:E4150" ca="1" si="199">IF(D4087&lt;&gt;0,CONCATENATE(B4087,C4087,),"")</f>
        <v>Fees | Daily Summary44952</v>
      </c>
    </row>
    <row r="4088" spans="1:5">
      <c r="A4088" t="str">
        <f t="shared" ca="1" si="198"/>
        <v>Fees</v>
      </c>
      <c r="B4088" t="str">
        <f t="shared" ca="1" si="197"/>
        <v>Fees | Daily Summary</v>
      </c>
      <c r="C4088" s="2">
        <f ca="1">Calculation!$A7</f>
        <v>44951</v>
      </c>
      <c r="D4088" cm="1">
        <f t="array" aca="1" ref="D4088" ca="1">IFERROR(INDEX(Calculation!Q:Q,MATCH('Reconciliation Layer'!C4088,Calculation!A:A,0),0),"")</f>
        <v>-5.58</v>
      </c>
      <c r="E4088" t="str">
        <f t="shared" ca="1" si="199"/>
        <v>Fees | Daily Summary44951</v>
      </c>
    </row>
    <row r="4089" spans="1:5">
      <c r="A4089" t="str">
        <f t="shared" ca="1" si="198"/>
        <v>Fees</v>
      </c>
      <c r="B4089" t="str">
        <f t="shared" ca="1" si="197"/>
        <v>Fees | Daily Summary</v>
      </c>
      <c r="C4089" s="2">
        <f ca="1">Calculation!$A8</f>
        <v>44950</v>
      </c>
      <c r="D4089" cm="1">
        <f t="array" aca="1" ref="D4089" ca="1">IFERROR(INDEX(Calculation!Q:Q,MATCH('Reconciliation Layer'!C4089,Calculation!A:A,0),0),"")</f>
        <v>-2.86</v>
      </c>
      <c r="E4089" t="str">
        <f t="shared" ca="1" si="199"/>
        <v>Fees | Daily Summary44950</v>
      </c>
    </row>
    <row r="4090" spans="1:5">
      <c r="A4090" t="str">
        <f t="shared" ca="1" si="198"/>
        <v>Fees</v>
      </c>
      <c r="B4090" t="str">
        <f t="shared" ca="1" si="197"/>
        <v>Fees | Daily Summary</v>
      </c>
      <c r="C4090" s="2">
        <f ca="1">Calculation!$A9</f>
        <v>44948</v>
      </c>
      <c r="D4090" cm="1">
        <f t="array" aca="1" ref="D4090" ca="1">IFERROR(INDEX(Calculation!Q:Q,MATCH('Reconciliation Layer'!C4090,Calculation!A:A,0),0),"")</f>
        <v>-3.16</v>
      </c>
      <c r="E4090" t="str">
        <f t="shared" ca="1" si="199"/>
        <v>Fees | Daily Summary44948</v>
      </c>
    </row>
    <row r="4091" spans="1:5">
      <c r="A4091" t="str">
        <f t="shared" ca="1" si="198"/>
        <v>Fees</v>
      </c>
      <c r="B4091" t="str">
        <f t="shared" ca="1" si="197"/>
        <v>Fees | Daily Summary</v>
      </c>
      <c r="C4091" s="2">
        <f ca="1">Calculation!$A10</f>
        <v>44946</v>
      </c>
      <c r="D4091" cm="1">
        <f t="array" aca="1" ref="D4091" ca="1">IFERROR(INDEX(Calculation!Q:Q,MATCH('Reconciliation Layer'!C4091,Calculation!A:A,0),0),"")</f>
        <v>-10.77</v>
      </c>
      <c r="E4091" t="str">
        <f t="shared" ca="1" si="199"/>
        <v>Fees | Daily Summary44946</v>
      </c>
    </row>
    <row r="4092" spans="1:5">
      <c r="A4092" t="str">
        <f t="shared" ca="1" si="198"/>
        <v>Fees</v>
      </c>
      <c r="B4092" t="str">
        <f t="shared" ca="1" si="197"/>
        <v>Fees | Daily Summary</v>
      </c>
      <c r="C4092" s="2">
        <f ca="1">Calculation!$A11</f>
        <v>44943</v>
      </c>
      <c r="D4092" cm="1">
        <f t="array" aca="1" ref="D4092" ca="1">IFERROR(INDEX(Calculation!Q:Q,MATCH('Reconciliation Layer'!C4092,Calculation!A:A,0),0),"")</f>
        <v>-3.36</v>
      </c>
      <c r="E4092" t="str">
        <f t="shared" ca="1" si="199"/>
        <v>Fees | Daily Summary44943</v>
      </c>
    </row>
    <row r="4093" spans="1:5">
      <c r="A4093" t="str">
        <f t="shared" ca="1" si="198"/>
        <v>Fees</v>
      </c>
      <c r="B4093" t="str">
        <f t="shared" ca="1" si="197"/>
        <v>Fees | Daily Summary</v>
      </c>
      <c r="C4093" s="2">
        <f ca="1">Calculation!$A12</f>
        <v>44941</v>
      </c>
      <c r="D4093" cm="1">
        <f t="array" aca="1" ref="D4093" ca="1">IFERROR(INDEX(Calculation!Q:Q,MATCH('Reconciliation Layer'!C4093,Calculation!A:A,0),0),"")</f>
        <v>-3.6</v>
      </c>
      <c r="E4093" t="str">
        <f t="shared" ca="1" si="199"/>
        <v>Fees | Daily Summary44941</v>
      </c>
    </row>
    <row r="4094" spans="1:5">
      <c r="A4094" t="str">
        <f t="shared" ca="1" si="198"/>
        <v>Fees</v>
      </c>
      <c r="B4094" t="str">
        <f t="shared" ca="1" si="197"/>
        <v>Fees | Daily Summary</v>
      </c>
      <c r="C4094" s="2">
        <f ca="1">Calculation!$A13</f>
        <v>44940</v>
      </c>
      <c r="D4094" cm="1">
        <f t="array" aca="1" ref="D4094" ca="1">IFERROR(INDEX(Calculation!Q:Q,MATCH('Reconciliation Layer'!C4094,Calculation!A:A,0),0),"")</f>
        <v>-3.7199999999999998</v>
      </c>
      <c r="E4094" t="str">
        <f t="shared" ca="1" si="199"/>
        <v>Fees | Daily Summary44940</v>
      </c>
    </row>
    <row r="4095" spans="1:5">
      <c r="A4095" t="str">
        <f t="shared" ca="1" si="198"/>
        <v>Fees</v>
      </c>
      <c r="B4095" t="str">
        <f t="shared" ca="1" si="197"/>
        <v>Fees | Daily Summary</v>
      </c>
      <c r="C4095" s="2">
        <f ca="1">Calculation!$A14</f>
        <v>44937</v>
      </c>
      <c r="D4095" cm="1">
        <f t="array" aca="1" ref="D4095" ca="1">IFERROR(INDEX(Calculation!Q:Q,MATCH('Reconciliation Layer'!C4095,Calculation!A:A,0),0),"")</f>
        <v>-30.419999999999995</v>
      </c>
      <c r="E4095" t="str">
        <f t="shared" ca="1" si="199"/>
        <v>Fees | Daily Summary44937</v>
      </c>
    </row>
    <row r="4096" spans="1:5">
      <c r="A4096" t="str">
        <f t="shared" ca="1" si="198"/>
        <v>Fees</v>
      </c>
      <c r="B4096" t="str">
        <f t="shared" ca="1" si="197"/>
        <v>Fees | Daily Summary</v>
      </c>
      <c r="C4096" s="2">
        <f ca="1">Calculation!$A15</f>
        <v>44926</v>
      </c>
      <c r="D4096" cm="1">
        <f t="array" aca="1" ref="D4096" ca="1">IFERROR(INDEX(Calculation!Q:Q,MATCH('Reconciliation Layer'!C4096,Calculation!A:A,0),0),"")</f>
        <v>-2.21</v>
      </c>
      <c r="E4096" t="str">
        <f t="shared" ca="1" si="199"/>
        <v>Fees | Daily Summary44926</v>
      </c>
    </row>
    <row r="4097" spans="1:5">
      <c r="A4097" t="str">
        <f t="shared" ca="1" si="198"/>
        <v/>
      </c>
      <c r="B4097" t="str">
        <f t="shared" ca="1" si="197"/>
        <v/>
      </c>
      <c r="C4097" s="2">
        <f ca="1">Calculation!$A16</f>
        <v>0</v>
      </c>
      <c r="D4097" cm="1">
        <f t="array" aca="1" ref="D4097" ca="1">IFERROR(INDEX(Calculation!Q:Q,MATCH('Reconciliation Layer'!C4097,Calculation!A:A,0),0),"")</f>
        <v>0</v>
      </c>
      <c r="E4097" t="str">
        <f t="shared" ca="1" si="199"/>
        <v/>
      </c>
    </row>
    <row r="4098" spans="1:5">
      <c r="A4098" t="str">
        <f t="shared" si="198"/>
        <v/>
      </c>
      <c r="B4098" t="str">
        <f t="shared" si="197"/>
        <v/>
      </c>
      <c r="C4098" s="2">
        <f>Calculation!$A17</f>
        <v>0</v>
      </c>
      <c r="D4098" cm="1">
        <f t="array" aca="1" ref="D4098" ca="1">IFERROR(INDEX(Calculation!Q:Q,MATCH('Reconciliation Layer'!C4098,Calculation!A:A,0),0),"")</f>
        <v>0</v>
      </c>
      <c r="E4098" t="str">
        <f t="shared" ca="1" si="199"/>
        <v/>
      </c>
    </row>
    <row r="4099" spans="1:5">
      <c r="A4099" t="str">
        <f t="shared" si="198"/>
        <v/>
      </c>
      <c r="B4099" t="str">
        <f t="shared" si="197"/>
        <v/>
      </c>
      <c r="C4099" s="2">
        <f>Calculation!$A18</f>
        <v>0</v>
      </c>
      <c r="D4099" cm="1">
        <f t="array" aca="1" ref="D4099" ca="1">IFERROR(INDEX(Calculation!Q:Q,MATCH('Reconciliation Layer'!C4099,Calculation!A:A,0),0),"")</f>
        <v>0</v>
      </c>
      <c r="E4099" t="str">
        <f t="shared" ca="1" si="199"/>
        <v/>
      </c>
    </row>
    <row r="4100" spans="1:5">
      <c r="A4100" t="str">
        <f t="shared" si="198"/>
        <v/>
      </c>
      <c r="B4100" t="str">
        <f t="shared" si="197"/>
        <v/>
      </c>
      <c r="C4100" s="2">
        <f>Calculation!$A19</f>
        <v>0</v>
      </c>
      <c r="D4100" cm="1">
        <f t="array" aca="1" ref="D4100" ca="1">IFERROR(INDEX(Calculation!Q:Q,MATCH('Reconciliation Layer'!C4100,Calculation!A:A,0),0),"")</f>
        <v>0</v>
      </c>
      <c r="E4100" t="str">
        <f t="shared" ca="1" si="199"/>
        <v/>
      </c>
    </row>
    <row r="4101" spans="1:5">
      <c r="A4101" t="str">
        <f t="shared" si="198"/>
        <v/>
      </c>
      <c r="B4101" t="str">
        <f t="shared" si="197"/>
        <v/>
      </c>
      <c r="C4101" s="2">
        <f>Calculation!$A20</f>
        <v>0</v>
      </c>
      <c r="D4101" cm="1">
        <f t="array" aca="1" ref="D4101" ca="1">IFERROR(INDEX(Calculation!Q:Q,MATCH('Reconciliation Layer'!C4101,Calculation!A:A,0),0),"")</f>
        <v>0</v>
      </c>
      <c r="E4101" t="str">
        <f t="shared" ca="1" si="199"/>
        <v/>
      </c>
    </row>
    <row r="4102" spans="1:5">
      <c r="A4102" t="str">
        <f t="shared" si="198"/>
        <v/>
      </c>
      <c r="B4102" t="str">
        <f t="shared" si="197"/>
        <v/>
      </c>
      <c r="C4102" s="2">
        <f>Calculation!$A21</f>
        <v>0</v>
      </c>
      <c r="D4102" cm="1">
        <f t="array" aca="1" ref="D4102" ca="1">IFERROR(INDEX(Calculation!Q:Q,MATCH('Reconciliation Layer'!C4102,Calculation!A:A,0),0),"")</f>
        <v>0</v>
      </c>
      <c r="E4102" t="str">
        <f t="shared" ca="1" si="199"/>
        <v/>
      </c>
    </row>
    <row r="4103" spans="1:5">
      <c r="A4103" t="str">
        <f t="shared" si="198"/>
        <v/>
      </c>
      <c r="B4103" t="str">
        <f t="shared" si="197"/>
        <v/>
      </c>
      <c r="C4103" s="2">
        <f>Calculation!$A22</f>
        <v>0</v>
      </c>
      <c r="D4103" cm="1">
        <f t="array" aca="1" ref="D4103" ca="1">IFERROR(INDEX(Calculation!Q:Q,MATCH('Reconciliation Layer'!C4103,Calculation!A:A,0),0),"")</f>
        <v>0</v>
      </c>
      <c r="E4103" t="str">
        <f t="shared" ca="1" si="199"/>
        <v/>
      </c>
    </row>
    <row r="4104" spans="1:5">
      <c r="A4104" t="str">
        <f t="shared" si="198"/>
        <v/>
      </c>
      <c r="B4104" t="str">
        <f t="shared" si="197"/>
        <v/>
      </c>
      <c r="C4104" s="2">
        <f>Calculation!$A23</f>
        <v>0</v>
      </c>
      <c r="D4104" cm="1">
        <f t="array" aca="1" ref="D4104" ca="1">IFERROR(INDEX(Calculation!Q:Q,MATCH('Reconciliation Layer'!C4104,Calculation!A:A,0),0),"")</f>
        <v>0</v>
      </c>
      <c r="E4104" t="str">
        <f t="shared" ca="1" si="199"/>
        <v/>
      </c>
    </row>
    <row r="4105" spans="1:5">
      <c r="A4105" t="str">
        <f t="shared" si="198"/>
        <v/>
      </c>
      <c r="B4105" t="str">
        <f t="shared" si="197"/>
        <v/>
      </c>
      <c r="C4105" s="2">
        <f>Calculation!$A24</f>
        <v>0</v>
      </c>
      <c r="D4105" cm="1">
        <f t="array" aca="1" ref="D4105" ca="1">IFERROR(INDEX(Calculation!Q:Q,MATCH('Reconciliation Layer'!C4105,Calculation!A:A,0),0),"")</f>
        <v>0</v>
      </c>
      <c r="E4105" t="str">
        <f t="shared" ca="1" si="199"/>
        <v/>
      </c>
    </row>
    <row r="4106" spans="1:5">
      <c r="A4106" t="str">
        <f t="shared" si="198"/>
        <v/>
      </c>
      <c r="B4106" t="str">
        <f t="shared" si="197"/>
        <v/>
      </c>
      <c r="C4106" s="2">
        <f>Calculation!$A25</f>
        <v>0</v>
      </c>
      <c r="D4106" cm="1">
        <f t="array" aca="1" ref="D4106" ca="1">IFERROR(INDEX(Calculation!Q:Q,MATCH('Reconciliation Layer'!C4106,Calculation!A:A,0),0),"")</f>
        <v>0</v>
      </c>
      <c r="E4106" t="str">
        <f t="shared" ca="1" si="199"/>
        <v/>
      </c>
    </row>
    <row r="4107" spans="1:5">
      <c r="A4107" t="str">
        <f t="shared" si="198"/>
        <v/>
      </c>
      <c r="B4107" t="str">
        <f t="shared" si="197"/>
        <v/>
      </c>
      <c r="C4107" s="2">
        <f>Calculation!$A26</f>
        <v>0</v>
      </c>
      <c r="D4107" cm="1">
        <f t="array" aca="1" ref="D4107" ca="1">IFERROR(INDEX(Calculation!Q:Q,MATCH('Reconciliation Layer'!C4107,Calculation!A:A,0),0),"")</f>
        <v>0</v>
      </c>
      <c r="E4107" t="str">
        <f t="shared" ca="1" si="199"/>
        <v/>
      </c>
    </row>
    <row r="4108" spans="1:5">
      <c r="A4108" t="str">
        <f t="shared" si="198"/>
        <v/>
      </c>
      <c r="B4108" t="str">
        <f t="shared" si="197"/>
        <v/>
      </c>
      <c r="C4108" s="2">
        <f>Calculation!$A27</f>
        <v>0</v>
      </c>
      <c r="D4108" cm="1">
        <f t="array" aca="1" ref="D4108" ca="1">IFERROR(INDEX(Calculation!Q:Q,MATCH('Reconciliation Layer'!C4108,Calculation!A:A,0),0),"")</f>
        <v>0</v>
      </c>
      <c r="E4108" t="str">
        <f t="shared" ca="1" si="199"/>
        <v/>
      </c>
    </row>
    <row r="4109" spans="1:5">
      <c r="A4109" t="str">
        <f t="shared" si="198"/>
        <v/>
      </c>
      <c r="B4109" t="str">
        <f t="shared" si="197"/>
        <v/>
      </c>
      <c r="C4109" s="2">
        <f>Calculation!$A28</f>
        <v>0</v>
      </c>
      <c r="D4109" cm="1">
        <f t="array" aca="1" ref="D4109" ca="1">IFERROR(INDEX(Calculation!Q:Q,MATCH('Reconciliation Layer'!C4109,Calculation!A:A,0),0),"")</f>
        <v>0</v>
      </c>
      <c r="E4109" t="str">
        <f t="shared" ca="1" si="199"/>
        <v/>
      </c>
    </row>
    <row r="4110" spans="1:5">
      <c r="A4110" t="str">
        <f t="shared" si="198"/>
        <v/>
      </c>
      <c r="B4110" t="str">
        <f t="shared" si="197"/>
        <v/>
      </c>
      <c r="C4110" s="2">
        <f>Calculation!$A29</f>
        <v>0</v>
      </c>
      <c r="D4110" cm="1">
        <f t="array" aca="1" ref="D4110" ca="1">IFERROR(INDEX(Calculation!Q:Q,MATCH('Reconciliation Layer'!C4110,Calculation!A:A,0),0),"")</f>
        <v>0</v>
      </c>
      <c r="E4110" t="str">
        <f t="shared" ca="1" si="199"/>
        <v/>
      </c>
    </row>
    <row r="4111" spans="1:5">
      <c r="A4111" t="str">
        <f t="shared" si="198"/>
        <v/>
      </c>
      <c r="B4111" t="str">
        <f t="shared" si="197"/>
        <v/>
      </c>
      <c r="C4111" s="2">
        <f>Calculation!$A30</f>
        <v>0</v>
      </c>
      <c r="D4111" cm="1">
        <f t="array" aca="1" ref="D4111" ca="1">IFERROR(INDEX(Calculation!Q:Q,MATCH('Reconciliation Layer'!C4111,Calculation!A:A,0),0),"")</f>
        <v>0</v>
      </c>
      <c r="E4111" t="str">
        <f t="shared" ca="1" si="199"/>
        <v/>
      </c>
    </row>
    <row r="4112" spans="1:5">
      <c r="A4112" t="str">
        <f t="shared" si="198"/>
        <v/>
      </c>
      <c r="B4112" t="str">
        <f t="shared" si="197"/>
        <v/>
      </c>
      <c r="C4112" s="2">
        <f>Calculation!$A31</f>
        <v>0</v>
      </c>
      <c r="D4112" cm="1">
        <f t="array" aca="1" ref="D4112" ca="1">IFERROR(INDEX(Calculation!Q:Q,MATCH('Reconciliation Layer'!C4112,Calculation!A:A,0),0),"")</f>
        <v>0</v>
      </c>
      <c r="E4112" t="str">
        <f t="shared" ca="1" si="199"/>
        <v/>
      </c>
    </row>
    <row r="4113" spans="1:5">
      <c r="A4113" t="str">
        <f t="shared" si="198"/>
        <v/>
      </c>
      <c r="B4113" t="str">
        <f t="shared" si="197"/>
        <v/>
      </c>
      <c r="C4113" s="2">
        <f>Calculation!$A32</f>
        <v>0</v>
      </c>
      <c r="D4113" cm="1">
        <f t="array" aca="1" ref="D4113" ca="1">IFERROR(INDEX(Calculation!Q:Q,MATCH('Reconciliation Layer'!C4113,Calculation!A:A,0),0),"")</f>
        <v>0</v>
      </c>
      <c r="E4113" t="str">
        <f t="shared" ca="1" si="199"/>
        <v/>
      </c>
    </row>
    <row r="4114" spans="1:5">
      <c r="A4114" t="str">
        <f t="shared" si="198"/>
        <v/>
      </c>
      <c r="B4114" t="str">
        <f t="shared" si="197"/>
        <v/>
      </c>
      <c r="C4114" s="2">
        <f>Calculation!$A33</f>
        <v>0</v>
      </c>
      <c r="D4114" cm="1">
        <f t="array" aca="1" ref="D4114" ca="1">IFERROR(INDEX(Calculation!Q:Q,MATCH('Reconciliation Layer'!C4114,Calculation!A:A,0),0),"")</f>
        <v>0</v>
      </c>
      <c r="E4114" t="str">
        <f t="shared" ca="1" si="199"/>
        <v/>
      </c>
    </row>
    <row r="4115" spans="1:5">
      <c r="A4115" t="str">
        <f t="shared" si="198"/>
        <v/>
      </c>
      <c r="B4115" t="str">
        <f t="shared" si="197"/>
        <v/>
      </c>
      <c r="C4115" s="2">
        <f>Calculation!$A34</f>
        <v>0</v>
      </c>
      <c r="D4115" cm="1">
        <f t="array" aca="1" ref="D4115" ca="1">IFERROR(INDEX(Calculation!Q:Q,MATCH('Reconciliation Layer'!C4115,Calculation!A:A,0),0),"")</f>
        <v>0</v>
      </c>
      <c r="E4115" t="str">
        <f t="shared" ca="1" si="199"/>
        <v/>
      </c>
    </row>
    <row r="4116" spans="1:5">
      <c r="A4116" t="str">
        <f t="shared" si="198"/>
        <v/>
      </c>
      <c r="B4116" t="str">
        <f t="shared" si="197"/>
        <v/>
      </c>
      <c r="C4116" s="2">
        <f>Calculation!$A35</f>
        <v>0</v>
      </c>
      <c r="D4116" cm="1">
        <f t="array" aca="1" ref="D4116" ca="1">IFERROR(INDEX(Calculation!Q:Q,MATCH('Reconciliation Layer'!C4116,Calculation!A:A,0),0),"")</f>
        <v>0</v>
      </c>
      <c r="E4116" t="str">
        <f t="shared" ca="1" si="199"/>
        <v/>
      </c>
    </row>
    <row r="4117" spans="1:5">
      <c r="A4117" t="str">
        <f t="shared" si="198"/>
        <v/>
      </c>
      <c r="B4117" t="str">
        <f t="shared" si="197"/>
        <v/>
      </c>
      <c r="C4117" s="2">
        <f>Calculation!$A36</f>
        <v>0</v>
      </c>
      <c r="D4117" cm="1">
        <f t="array" aca="1" ref="D4117" ca="1">IFERROR(INDEX(Calculation!Q:Q,MATCH('Reconciliation Layer'!C4117,Calculation!A:A,0),0),"")</f>
        <v>0</v>
      </c>
      <c r="E4117" t="str">
        <f t="shared" ca="1" si="199"/>
        <v/>
      </c>
    </row>
    <row r="4118" spans="1:5">
      <c r="A4118" t="str">
        <f t="shared" si="198"/>
        <v/>
      </c>
      <c r="B4118" t="str">
        <f t="shared" si="197"/>
        <v/>
      </c>
      <c r="C4118" s="2">
        <f>Calculation!$A37</f>
        <v>0</v>
      </c>
      <c r="D4118" cm="1">
        <f t="array" aca="1" ref="D4118" ca="1">IFERROR(INDEX(Calculation!Q:Q,MATCH('Reconciliation Layer'!C4118,Calculation!A:A,0),0),"")</f>
        <v>0</v>
      </c>
      <c r="E4118" t="str">
        <f t="shared" ca="1" si="199"/>
        <v/>
      </c>
    </row>
    <row r="4119" spans="1:5">
      <c r="A4119" t="str">
        <f t="shared" si="198"/>
        <v/>
      </c>
      <c r="B4119" t="str">
        <f t="shared" si="197"/>
        <v/>
      </c>
      <c r="C4119" s="2">
        <f>Calculation!$A38</f>
        <v>0</v>
      </c>
      <c r="D4119" cm="1">
        <f t="array" aca="1" ref="D4119" ca="1">IFERROR(INDEX(Calculation!Q:Q,MATCH('Reconciliation Layer'!C4119,Calculation!A:A,0),0),"")</f>
        <v>0</v>
      </c>
      <c r="E4119" t="str">
        <f t="shared" ca="1" si="199"/>
        <v/>
      </c>
    </row>
    <row r="4120" spans="1:5">
      <c r="A4120" t="str">
        <f t="shared" si="198"/>
        <v/>
      </c>
      <c r="B4120" t="str">
        <f t="shared" si="197"/>
        <v/>
      </c>
      <c r="C4120" s="2">
        <f>Calculation!$A39</f>
        <v>0</v>
      </c>
      <c r="D4120" cm="1">
        <f t="array" aca="1" ref="D4120" ca="1">IFERROR(INDEX(Calculation!Q:Q,MATCH('Reconciliation Layer'!C4120,Calculation!A:A,0),0),"")</f>
        <v>0</v>
      </c>
      <c r="E4120" t="str">
        <f t="shared" ca="1" si="199"/>
        <v/>
      </c>
    </row>
    <row r="4121" spans="1:5">
      <c r="A4121" t="str">
        <f t="shared" si="198"/>
        <v/>
      </c>
      <c r="B4121" t="str">
        <f t="shared" si="197"/>
        <v/>
      </c>
      <c r="C4121" s="2">
        <f>Calculation!$A40</f>
        <v>0</v>
      </c>
      <c r="D4121" cm="1">
        <f t="array" aca="1" ref="D4121" ca="1">IFERROR(INDEX(Calculation!Q:Q,MATCH('Reconciliation Layer'!C4121,Calculation!A:A,0),0),"")</f>
        <v>0</v>
      </c>
      <c r="E4121" t="str">
        <f t="shared" ca="1" si="199"/>
        <v/>
      </c>
    </row>
    <row r="4122" spans="1:5">
      <c r="A4122" t="str">
        <f t="shared" si="198"/>
        <v/>
      </c>
      <c r="B4122" t="str">
        <f t="shared" si="197"/>
        <v/>
      </c>
      <c r="C4122" s="2">
        <f>Calculation!$A41</f>
        <v>0</v>
      </c>
      <c r="D4122" cm="1">
        <f t="array" aca="1" ref="D4122" ca="1">IFERROR(INDEX(Calculation!Q:Q,MATCH('Reconciliation Layer'!C4122,Calculation!A:A,0),0),"")</f>
        <v>0</v>
      </c>
      <c r="E4122" t="str">
        <f t="shared" ca="1" si="199"/>
        <v/>
      </c>
    </row>
    <row r="4123" spans="1:5">
      <c r="A4123" t="str">
        <f t="shared" si="198"/>
        <v/>
      </c>
      <c r="B4123" t="str">
        <f t="shared" si="197"/>
        <v/>
      </c>
      <c r="C4123" s="2">
        <f>Calculation!$A42</f>
        <v>0</v>
      </c>
      <c r="D4123" cm="1">
        <f t="array" aca="1" ref="D4123" ca="1">IFERROR(INDEX(Calculation!Q:Q,MATCH('Reconciliation Layer'!C4123,Calculation!A:A,0),0),"")</f>
        <v>0</v>
      </c>
      <c r="E4123" t="str">
        <f t="shared" ca="1" si="199"/>
        <v/>
      </c>
    </row>
    <row r="4124" spans="1:5">
      <c r="A4124" t="str">
        <f t="shared" si="198"/>
        <v/>
      </c>
      <c r="B4124" t="str">
        <f t="shared" si="197"/>
        <v/>
      </c>
      <c r="C4124" s="2">
        <f>Calculation!$A43</f>
        <v>0</v>
      </c>
      <c r="D4124" cm="1">
        <f t="array" aca="1" ref="D4124" ca="1">IFERROR(INDEX(Calculation!Q:Q,MATCH('Reconciliation Layer'!C4124,Calculation!A:A,0),0),"")</f>
        <v>0</v>
      </c>
      <c r="E4124" t="str">
        <f t="shared" ca="1" si="199"/>
        <v/>
      </c>
    </row>
    <row r="4125" spans="1:5">
      <c r="A4125" t="str">
        <f t="shared" si="198"/>
        <v/>
      </c>
      <c r="B4125" t="str">
        <f t="shared" si="197"/>
        <v/>
      </c>
      <c r="C4125" s="2">
        <f>Calculation!$A44</f>
        <v>0</v>
      </c>
      <c r="D4125" cm="1">
        <f t="array" aca="1" ref="D4125" ca="1">IFERROR(INDEX(Calculation!Q:Q,MATCH('Reconciliation Layer'!C4125,Calculation!A:A,0),0),"")</f>
        <v>0</v>
      </c>
      <c r="E4125" t="str">
        <f t="shared" ca="1" si="199"/>
        <v/>
      </c>
    </row>
    <row r="4126" spans="1:5">
      <c r="A4126" t="str">
        <f t="shared" si="198"/>
        <v/>
      </c>
      <c r="B4126" t="str">
        <f t="shared" si="197"/>
        <v/>
      </c>
      <c r="C4126" s="2">
        <f>Calculation!$A45</f>
        <v>0</v>
      </c>
      <c r="D4126" cm="1">
        <f t="array" aca="1" ref="D4126" ca="1">IFERROR(INDEX(Calculation!Q:Q,MATCH('Reconciliation Layer'!C4126,Calculation!A:A,0),0),"")</f>
        <v>0</v>
      </c>
      <c r="E4126" t="str">
        <f t="shared" ca="1" si="199"/>
        <v/>
      </c>
    </row>
    <row r="4127" spans="1:5">
      <c r="A4127" t="str">
        <f t="shared" si="198"/>
        <v/>
      </c>
      <c r="B4127" t="str">
        <f t="shared" si="197"/>
        <v/>
      </c>
      <c r="C4127" s="2">
        <f>Calculation!$A46</f>
        <v>0</v>
      </c>
      <c r="D4127" cm="1">
        <f t="array" aca="1" ref="D4127" ca="1">IFERROR(INDEX(Calculation!Q:Q,MATCH('Reconciliation Layer'!C4127,Calculation!A:A,0),0),"")</f>
        <v>0</v>
      </c>
      <c r="E4127" t="str">
        <f t="shared" ca="1" si="199"/>
        <v/>
      </c>
    </row>
    <row r="4128" spans="1:5">
      <c r="A4128" t="str">
        <f t="shared" si="198"/>
        <v/>
      </c>
      <c r="B4128" t="str">
        <f t="shared" si="197"/>
        <v/>
      </c>
      <c r="C4128" s="2">
        <f>Calculation!$A47</f>
        <v>0</v>
      </c>
      <c r="D4128" cm="1">
        <f t="array" aca="1" ref="D4128" ca="1">IFERROR(INDEX(Calculation!Q:Q,MATCH('Reconciliation Layer'!C4128,Calculation!A:A,0),0),"")</f>
        <v>0</v>
      </c>
      <c r="E4128" t="str">
        <f t="shared" ca="1" si="199"/>
        <v/>
      </c>
    </row>
    <row r="4129" spans="1:5">
      <c r="A4129" t="str">
        <f t="shared" si="198"/>
        <v/>
      </c>
      <c r="B4129" t="str">
        <f t="shared" si="197"/>
        <v/>
      </c>
      <c r="C4129" s="2">
        <f>Calculation!$A48</f>
        <v>0</v>
      </c>
      <c r="D4129" cm="1">
        <f t="array" aca="1" ref="D4129" ca="1">IFERROR(INDEX(Calculation!Q:Q,MATCH('Reconciliation Layer'!C4129,Calculation!A:A,0),0),"")</f>
        <v>0</v>
      </c>
      <c r="E4129" t="str">
        <f t="shared" ca="1" si="199"/>
        <v/>
      </c>
    </row>
    <row r="4130" spans="1:5">
      <c r="A4130" t="str">
        <f t="shared" si="198"/>
        <v/>
      </c>
      <c r="B4130" t="str">
        <f t="shared" si="197"/>
        <v/>
      </c>
      <c r="C4130" s="2">
        <f>Calculation!$A49</f>
        <v>0</v>
      </c>
      <c r="D4130" cm="1">
        <f t="array" aca="1" ref="D4130" ca="1">IFERROR(INDEX(Calculation!Q:Q,MATCH('Reconciliation Layer'!C4130,Calculation!A:A,0),0),"")</f>
        <v>0</v>
      </c>
      <c r="E4130" t="str">
        <f t="shared" ca="1" si="199"/>
        <v/>
      </c>
    </row>
    <row r="4131" spans="1:5">
      <c r="A4131" t="str">
        <f t="shared" si="198"/>
        <v/>
      </c>
      <c r="B4131" t="str">
        <f t="shared" si="197"/>
        <v/>
      </c>
      <c r="C4131" s="2">
        <f>Calculation!$A50</f>
        <v>0</v>
      </c>
      <c r="D4131" cm="1">
        <f t="array" aca="1" ref="D4131" ca="1">IFERROR(INDEX(Calculation!Q:Q,MATCH('Reconciliation Layer'!C4131,Calculation!A:A,0),0),"")</f>
        <v>0</v>
      </c>
      <c r="E4131" t="str">
        <f t="shared" ca="1" si="199"/>
        <v/>
      </c>
    </row>
    <row r="4132" spans="1:5">
      <c r="A4132" t="str">
        <f t="shared" si="198"/>
        <v/>
      </c>
      <c r="B4132" t="str">
        <f t="shared" si="197"/>
        <v/>
      </c>
      <c r="C4132" s="2">
        <f>Calculation!$A51</f>
        <v>0</v>
      </c>
      <c r="D4132" cm="1">
        <f t="array" aca="1" ref="D4132" ca="1">IFERROR(INDEX(Calculation!Q:Q,MATCH('Reconciliation Layer'!C4132,Calculation!A:A,0),0),"")</f>
        <v>0</v>
      </c>
      <c r="E4132" t="str">
        <f t="shared" ca="1" si="199"/>
        <v/>
      </c>
    </row>
    <row r="4133" spans="1:5">
      <c r="A4133" t="str">
        <f t="shared" si="198"/>
        <v/>
      </c>
      <c r="B4133" t="str">
        <f t="shared" si="197"/>
        <v/>
      </c>
      <c r="C4133" s="2">
        <f>Calculation!$A52</f>
        <v>0</v>
      </c>
      <c r="D4133" cm="1">
        <f t="array" aca="1" ref="D4133" ca="1">IFERROR(INDEX(Calculation!Q:Q,MATCH('Reconciliation Layer'!C4133,Calculation!A:A,0),0),"")</f>
        <v>0</v>
      </c>
      <c r="E4133" t="str">
        <f t="shared" ca="1" si="199"/>
        <v/>
      </c>
    </row>
    <row r="4134" spans="1:5">
      <c r="A4134" t="str">
        <f t="shared" si="198"/>
        <v/>
      </c>
      <c r="B4134" t="str">
        <f t="shared" si="197"/>
        <v/>
      </c>
      <c r="C4134" s="2">
        <f>Calculation!$A53</f>
        <v>0</v>
      </c>
      <c r="D4134" cm="1">
        <f t="array" aca="1" ref="D4134" ca="1">IFERROR(INDEX(Calculation!Q:Q,MATCH('Reconciliation Layer'!C4134,Calculation!A:A,0),0),"")</f>
        <v>0</v>
      </c>
      <c r="E4134" t="str">
        <f t="shared" ca="1" si="199"/>
        <v/>
      </c>
    </row>
    <row r="4135" spans="1:5">
      <c r="A4135" t="str">
        <f t="shared" si="198"/>
        <v/>
      </c>
      <c r="B4135" t="str">
        <f t="shared" si="197"/>
        <v/>
      </c>
      <c r="C4135" s="2">
        <f>Calculation!$A54</f>
        <v>0</v>
      </c>
      <c r="D4135" cm="1">
        <f t="array" aca="1" ref="D4135" ca="1">IFERROR(INDEX(Calculation!Q:Q,MATCH('Reconciliation Layer'!C4135,Calculation!A:A,0),0),"")</f>
        <v>0</v>
      </c>
      <c r="E4135" t="str">
        <f t="shared" ca="1" si="199"/>
        <v/>
      </c>
    </row>
    <row r="4136" spans="1:5">
      <c r="A4136" t="str">
        <f t="shared" si="198"/>
        <v/>
      </c>
      <c r="B4136" t="str">
        <f t="shared" si="197"/>
        <v/>
      </c>
      <c r="C4136" s="2">
        <f>Calculation!$A55</f>
        <v>0</v>
      </c>
      <c r="D4136" cm="1">
        <f t="array" aca="1" ref="D4136" ca="1">IFERROR(INDEX(Calculation!Q:Q,MATCH('Reconciliation Layer'!C4136,Calculation!A:A,0),0),"")</f>
        <v>0</v>
      </c>
      <c r="E4136" t="str">
        <f t="shared" ca="1" si="199"/>
        <v/>
      </c>
    </row>
    <row r="4137" spans="1:5">
      <c r="A4137" t="str">
        <f t="shared" si="198"/>
        <v/>
      </c>
      <c r="B4137" t="str">
        <f t="shared" si="197"/>
        <v/>
      </c>
      <c r="C4137" s="2">
        <f>Calculation!$A56</f>
        <v>0</v>
      </c>
      <c r="D4137" cm="1">
        <f t="array" aca="1" ref="D4137" ca="1">IFERROR(INDEX(Calculation!Q:Q,MATCH('Reconciliation Layer'!C4137,Calculation!A:A,0),0),"")</f>
        <v>0</v>
      </c>
      <c r="E4137" t="str">
        <f t="shared" ca="1" si="199"/>
        <v/>
      </c>
    </row>
    <row r="4138" spans="1:5">
      <c r="A4138" t="str">
        <f t="shared" si="198"/>
        <v/>
      </c>
      <c r="B4138" t="str">
        <f t="shared" si="197"/>
        <v/>
      </c>
      <c r="C4138" s="2">
        <f>Calculation!$A57</f>
        <v>0</v>
      </c>
      <c r="D4138" cm="1">
        <f t="array" aca="1" ref="D4138" ca="1">IFERROR(INDEX(Calculation!Q:Q,MATCH('Reconciliation Layer'!C4138,Calculation!A:A,0),0),"")</f>
        <v>0</v>
      </c>
      <c r="E4138" t="str">
        <f t="shared" ca="1" si="199"/>
        <v/>
      </c>
    </row>
    <row r="4139" spans="1:5">
      <c r="A4139" t="str">
        <f t="shared" si="198"/>
        <v/>
      </c>
      <c r="B4139" t="str">
        <f t="shared" si="197"/>
        <v/>
      </c>
      <c r="C4139" s="2">
        <f>Calculation!$A58</f>
        <v>0</v>
      </c>
      <c r="D4139" cm="1">
        <f t="array" aca="1" ref="D4139" ca="1">IFERROR(INDEX(Calculation!Q:Q,MATCH('Reconciliation Layer'!C4139,Calculation!A:A,0),0),"")</f>
        <v>0</v>
      </c>
      <c r="E4139" t="str">
        <f t="shared" ca="1" si="199"/>
        <v/>
      </c>
    </row>
    <row r="4140" spans="1:5">
      <c r="A4140" t="str">
        <f t="shared" si="198"/>
        <v/>
      </c>
      <c r="B4140" t="str">
        <f t="shared" si="197"/>
        <v/>
      </c>
      <c r="C4140" s="2">
        <f>Calculation!$A59</f>
        <v>0</v>
      </c>
      <c r="D4140" cm="1">
        <f t="array" aca="1" ref="D4140" ca="1">IFERROR(INDEX(Calculation!Q:Q,MATCH('Reconciliation Layer'!C4140,Calculation!A:A,0),0),"")</f>
        <v>0</v>
      </c>
      <c r="E4140" t="str">
        <f t="shared" ca="1" si="199"/>
        <v/>
      </c>
    </row>
    <row r="4141" spans="1:5">
      <c r="A4141" t="str">
        <f t="shared" si="198"/>
        <v/>
      </c>
      <c r="B4141" t="str">
        <f t="shared" si="197"/>
        <v/>
      </c>
      <c r="C4141" s="2">
        <f>Calculation!$A60</f>
        <v>0</v>
      </c>
      <c r="D4141" cm="1">
        <f t="array" aca="1" ref="D4141" ca="1">IFERROR(INDEX(Calculation!Q:Q,MATCH('Reconciliation Layer'!C4141,Calculation!A:A,0),0),"")</f>
        <v>0</v>
      </c>
      <c r="E4141" t="str">
        <f t="shared" ca="1" si="199"/>
        <v/>
      </c>
    </row>
    <row r="4142" spans="1:5">
      <c r="A4142" t="str">
        <f t="shared" si="198"/>
        <v/>
      </c>
      <c r="B4142" t="str">
        <f t="shared" si="197"/>
        <v/>
      </c>
      <c r="C4142" s="2">
        <f>Calculation!$A61</f>
        <v>0</v>
      </c>
      <c r="D4142" cm="1">
        <f t="array" aca="1" ref="D4142" ca="1">IFERROR(INDEX(Calculation!Q:Q,MATCH('Reconciliation Layer'!C4142,Calculation!A:A,0),0),"")</f>
        <v>0</v>
      </c>
      <c r="E4142" t="str">
        <f t="shared" ca="1" si="199"/>
        <v/>
      </c>
    </row>
    <row r="4143" spans="1:5">
      <c r="A4143" t="str">
        <f t="shared" si="198"/>
        <v/>
      </c>
      <c r="B4143" t="str">
        <f t="shared" si="197"/>
        <v/>
      </c>
      <c r="C4143" s="2">
        <f>Calculation!$A62</f>
        <v>0</v>
      </c>
      <c r="D4143" cm="1">
        <f t="array" aca="1" ref="D4143" ca="1">IFERROR(INDEX(Calculation!Q:Q,MATCH('Reconciliation Layer'!C4143,Calculation!A:A,0),0),"")</f>
        <v>0</v>
      </c>
      <c r="E4143" t="str">
        <f t="shared" ca="1" si="199"/>
        <v/>
      </c>
    </row>
    <row r="4144" spans="1:5">
      <c r="A4144" t="str">
        <f t="shared" si="198"/>
        <v/>
      </c>
      <c r="B4144" t="str">
        <f t="shared" si="197"/>
        <v/>
      </c>
      <c r="C4144" s="2">
        <f>Calculation!$A63</f>
        <v>0</v>
      </c>
      <c r="D4144" cm="1">
        <f t="array" aca="1" ref="D4144" ca="1">IFERROR(INDEX(Calculation!Q:Q,MATCH('Reconciliation Layer'!C4144,Calculation!A:A,0),0),"")</f>
        <v>0</v>
      </c>
      <c r="E4144" t="str">
        <f t="shared" ca="1" si="199"/>
        <v/>
      </c>
    </row>
    <row r="4145" spans="1:5">
      <c r="A4145" t="str">
        <f t="shared" si="198"/>
        <v/>
      </c>
      <c r="B4145" t="str">
        <f t="shared" si="197"/>
        <v/>
      </c>
      <c r="C4145" s="2">
        <f>Calculation!$A64</f>
        <v>0</v>
      </c>
      <c r="D4145" cm="1">
        <f t="array" aca="1" ref="D4145" ca="1">IFERROR(INDEX(Calculation!Q:Q,MATCH('Reconciliation Layer'!C4145,Calculation!A:A,0),0),"")</f>
        <v>0</v>
      </c>
      <c r="E4145" t="str">
        <f t="shared" ca="1" si="199"/>
        <v/>
      </c>
    </row>
    <row r="4146" spans="1:5">
      <c r="A4146" t="str">
        <f t="shared" si="198"/>
        <v/>
      </c>
      <c r="B4146" t="str">
        <f t="shared" si="197"/>
        <v/>
      </c>
      <c r="C4146" s="2">
        <f>Calculation!$A65</f>
        <v>0</v>
      </c>
      <c r="D4146" cm="1">
        <f t="array" aca="1" ref="D4146" ca="1">IFERROR(INDEX(Calculation!Q:Q,MATCH('Reconciliation Layer'!C4146,Calculation!A:A,0),0),"")</f>
        <v>0</v>
      </c>
      <c r="E4146" t="str">
        <f t="shared" ca="1" si="199"/>
        <v/>
      </c>
    </row>
    <row r="4147" spans="1:5">
      <c r="A4147" t="str">
        <f t="shared" si="198"/>
        <v/>
      </c>
      <c r="B4147" t="str">
        <f t="shared" si="197"/>
        <v/>
      </c>
      <c r="C4147" s="2">
        <f>Calculation!$A66</f>
        <v>0</v>
      </c>
      <c r="D4147" cm="1">
        <f t="array" aca="1" ref="D4147" ca="1">IFERROR(INDEX(Calculation!Q:Q,MATCH('Reconciliation Layer'!C4147,Calculation!A:A,0),0),"")</f>
        <v>0</v>
      </c>
      <c r="E4147" t="str">
        <f t="shared" ca="1" si="199"/>
        <v/>
      </c>
    </row>
    <row r="4148" spans="1:5">
      <c r="A4148" t="str">
        <f t="shared" si="198"/>
        <v/>
      </c>
      <c r="B4148" t="str">
        <f t="shared" si="197"/>
        <v/>
      </c>
      <c r="C4148" s="2">
        <f>Calculation!$A67</f>
        <v>0</v>
      </c>
      <c r="D4148" cm="1">
        <f t="array" aca="1" ref="D4148" ca="1">IFERROR(INDEX(Calculation!Q:Q,MATCH('Reconciliation Layer'!C4148,Calculation!A:A,0),0),"")</f>
        <v>0</v>
      </c>
      <c r="E4148" t="str">
        <f t="shared" ca="1" si="199"/>
        <v/>
      </c>
    </row>
    <row r="4149" spans="1:5">
      <c r="A4149" t="str">
        <f t="shared" si="198"/>
        <v/>
      </c>
      <c r="B4149" t="str">
        <f t="shared" si="197"/>
        <v/>
      </c>
      <c r="C4149" s="2">
        <f>Calculation!$A68</f>
        <v>0</v>
      </c>
      <c r="D4149" cm="1">
        <f t="array" aca="1" ref="D4149" ca="1">IFERROR(INDEX(Calculation!Q:Q,MATCH('Reconciliation Layer'!C4149,Calculation!A:A,0),0),"")</f>
        <v>0</v>
      </c>
      <c r="E4149" t="str">
        <f t="shared" ca="1" si="199"/>
        <v/>
      </c>
    </row>
    <row r="4150" spans="1:5">
      <c r="A4150" t="str">
        <f t="shared" si="198"/>
        <v/>
      </c>
      <c r="B4150" t="str">
        <f t="shared" ref="B4150:B4213" si="200">IF(C4150&gt;0,CONCATENATE(A4150," | ","Daily Summary"),"")</f>
        <v/>
      </c>
      <c r="C4150" s="2">
        <f>Calculation!$A69</f>
        <v>0</v>
      </c>
      <c r="D4150" cm="1">
        <f t="array" aca="1" ref="D4150" ca="1">IFERROR(INDEX(Calculation!Q:Q,MATCH('Reconciliation Layer'!C4150,Calculation!A:A,0),0),"")</f>
        <v>0</v>
      </c>
      <c r="E4150" t="str">
        <f t="shared" ca="1" si="199"/>
        <v/>
      </c>
    </row>
    <row r="4151" spans="1:5">
      <c r="A4151" t="str">
        <f t="shared" ref="A4151:A4214" si="201">IF(C4151&gt;0,A4150,"")</f>
        <v/>
      </c>
      <c r="B4151" t="str">
        <f t="shared" si="200"/>
        <v/>
      </c>
      <c r="C4151" s="2">
        <f>Calculation!$A70</f>
        <v>0</v>
      </c>
      <c r="D4151" cm="1">
        <f t="array" aca="1" ref="D4151" ca="1">IFERROR(INDEX(Calculation!Q:Q,MATCH('Reconciliation Layer'!C4151,Calculation!A:A,0),0),"")</f>
        <v>0</v>
      </c>
      <c r="E4151" t="str">
        <f t="shared" ref="E4151:E4214" ca="1" si="202">IF(D4151&lt;&gt;0,CONCATENATE(B4151,C4151,),"")</f>
        <v/>
      </c>
    </row>
    <row r="4152" spans="1:5">
      <c r="A4152" t="str">
        <f t="shared" si="201"/>
        <v/>
      </c>
      <c r="B4152" t="str">
        <f t="shared" si="200"/>
        <v/>
      </c>
      <c r="C4152" s="2">
        <f>Calculation!$A71</f>
        <v>0</v>
      </c>
      <c r="D4152" cm="1">
        <f t="array" aca="1" ref="D4152" ca="1">IFERROR(INDEX(Calculation!Q:Q,MATCH('Reconciliation Layer'!C4152,Calculation!A:A,0),0),"")</f>
        <v>0</v>
      </c>
      <c r="E4152" t="str">
        <f t="shared" ca="1" si="202"/>
        <v/>
      </c>
    </row>
    <row r="4153" spans="1:5">
      <c r="A4153" t="str">
        <f t="shared" si="201"/>
        <v/>
      </c>
      <c r="B4153" t="str">
        <f t="shared" si="200"/>
        <v/>
      </c>
      <c r="C4153" s="2">
        <f>Calculation!$A72</f>
        <v>0</v>
      </c>
      <c r="D4153" cm="1">
        <f t="array" aca="1" ref="D4153" ca="1">IFERROR(INDEX(Calculation!Q:Q,MATCH('Reconciliation Layer'!C4153,Calculation!A:A,0),0),"")</f>
        <v>0</v>
      </c>
      <c r="E4153" t="str">
        <f t="shared" ca="1" si="202"/>
        <v/>
      </c>
    </row>
    <row r="4154" spans="1:5">
      <c r="A4154" t="str">
        <f t="shared" si="201"/>
        <v/>
      </c>
      <c r="B4154" t="str">
        <f t="shared" si="200"/>
        <v/>
      </c>
      <c r="C4154" s="2">
        <f>Calculation!$A73</f>
        <v>0</v>
      </c>
      <c r="D4154" cm="1">
        <f t="array" aca="1" ref="D4154" ca="1">IFERROR(INDEX(Calculation!Q:Q,MATCH('Reconciliation Layer'!C4154,Calculation!A:A,0),0),"")</f>
        <v>0</v>
      </c>
      <c r="E4154" t="str">
        <f t="shared" ca="1" si="202"/>
        <v/>
      </c>
    </row>
    <row r="4155" spans="1:5">
      <c r="A4155" t="str">
        <f t="shared" si="201"/>
        <v/>
      </c>
      <c r="B4155" t="str">
        <f t="shared" si="200"/>
        <v/>
      </c>
      <c r="C4155" s="2">
        <f>Calculation!$A74</f>
        <v>0</v>
      </c>
      <c r="D4155" cm="1">
        <f t="array" aca="1" ref="D4155" ca="1">IFERROR(INDEX(Calculation!Q:Q,MATCH('Reconciliation Layer'!C4155,Calculation!A:A,0),0),"")</f>
        <v>0</v>
      </c>
      <c r="E4155" t="str">
        <f t="shared" ca="1" si="202"/>
        <v/>
      </c>
    </row>
    <row r="4156" spans="1:5">
      <c r="A4156" t="str">
        <f t="shared" si="201"/>
        <v/>
      </c>
      <c r="B4156" t="str">
        <f t="shared" si="200"/>
        <v/>
      </c>
      <c r="C4156" s="2">
        <f>Calculation!$A75</f>
        <v>0</v>
      </c>
      <c r="D4156" cm="1">
        <f t="array" aca="1" ref="D4156" ca="1">IFERROR(INDEX(Calculation!Q:Q,MATCH('Reconciliation Layer'!C4156,Calculation!A:A,0),0),"")</f>
        <v>0</v>
      </c>
      <c r="E4156" t="str">
        <f t="shared" ca="1" si="202"/>
        <v/>
      </c>
    </row>
    <row r="4157" spans="1:5">
      <c r="A4157" t="str">
        <f t="shared" si="201"/>
        <v/>
      </c>
      <c r="B4157" t="str">
        <f t="shared" si="200"/>
        <v/>
      </c>
      <c r="C4157" s="2">
        <f>Calculation!$A76</f>
        <v>0</v>
      </c>
      <c r="D4157" cm="1">
        <f t="array" aca="1" ref="D4157" ca="1">IFERROR(INDEX(Calculation!Q:Q,MATCH('Reconciliation Layer'!C4157,Calculation!A:A,0),0),"")</f>
        <v>0</v>
      </c>
      <c r="E4157" t="str">
        <f t="shared" ca="1" si="202"/>
        <v/>
      </c>
    </row>
    <row r="4158" spans="1:5">
      <c r="A4158" t="str">
        <f t="shared" si="201"/>
        <v/>
      </c>
      <c r="B4158" t="str">
        <f t="shared" si="200"/>
        <v/>
      </c>
      <c r="C4158" s="2">
        <f>Calculation!$A77</f>
        <v>0</v>
      </c>
      <c r="D4158" cm="1">
        <f t="array" aca="1" ref="D4158" ca="1">IFERROR(INDEX(Calculation!Q:Q,MATCH('Reconciliation Layer'!C4158,Calculation!A:A,0),0),"")</f>
        <v>0</v>
      </c>
      <c r="E4158" t="str">
        <f t="shared" ca="1" si="202"/>
        <v/>
      </c>
    </row>
    <row r="4159" spans="1:5">
      <c r="A4159" t="str">
        <f t="shared" si="201"/>
        <v/>
      </c>
      <c r="B4159" t="str">
        <f t="shared" si="200"/>
        <v/>
      </c>
      <c r="C4159" s="2">
        <f>Calculation!$A78</f>
        <v>0</v>
      </c>
      <c r="D4159" cm="1">
        <f t="array" aca="1" ref="D4159" ca="1">IFERROR(INDEX(Calculation!Q:Q,MATCH('Reconciliation Layer'!C4159,Calculation!A:A,0),0),"")</f>
        <v>0</v>
      </c>
      <c r="E4159" t="str">
        <f t="shared" ca="1" si="202"/>
        <v/>
      </c>
    </row>
    <row r="4160" spans="1:5">
      <c r="A4160" t="str">
        <f t="shared" si="201"/>
        <v/>
      </c>
      <c r="B4160" t="str">
        <f t="shared" si="200"/>
        <v/>
      </c>
      <c r="C4160" s="2">
        <f>Calculation!$A79</f>
        <v>0</v>
      </c>
      <c r="D4160" cm="1">
        <f t="array" aca="1" ref="D4160" ca="1">IFERROR(INDEX(Calculation!Q:Q,MATCH('Reconciliation Layer'!C4160,Calculation!A:A,0),0),"")</f>
        <v>0</v>
      </c>
      <c r="E4160" t="str">
        <f t="shared" ca="1" si="202"/>
        <v/>
      </c>
    </row>
    <row r="4161" spans="1:5">
      <c r="A4161" t="str">
        <f t="shared" si="201"/>
        <v/>
      </c>
      <c r="B4161" t="str">
        <f t="shared" si="200"/>
        <v/>
      </c>
      <c r="C4161" s="2">
        <f>Calculation!$A80</f>
        <v>0</v>
      </c>
      <c r="D4161" cm="1">
        <f t="array" aca="1" ref="D4161" ca="1">IFERROR(INDEX(Calculation!Q:Q,MATCH('Reconciliation Layer'!C4161,Calculation!A:A,0),0),"")</f>
        <v>0</v>
      </c>
      <c r="E4161" t="str">
        <f t="shared" ca="1" si="202"/>
        <v/>
      </c>
    </row>
    <row r="4162" spans="1:5">
      <c r="A4162" t="str">
        <f t="shared" si="201"/>
        <v/>
      </c>
      <c r="B4162" t="str">
        <f t="shared" si="200"/>
        <v/>
      </c>
      <c r="C4162" s="2">
        <f>Calculation!$A81</f>
        <v>0</v>
      </c>
      <c r="D4162" cm="1">
        <f t="array" aca="1" ref="D4162" ca="1">IFERROR(INDEX(Calculation!Q:Q,MATCH('Reconciliation Layer'!C4162,Calculation!A:A,0),0),"")</f>
        <v>0</v>
      </c>
      <c r="E4162" t="str">
        <f t="shared" ca="1" si="202"/>
        <v/>
      </c>
    </row>
    <row r="4163" spans="1:5">
      <c r="A4163" t="str">
        <f t="shared" si="201"/>
        <v/>
      </c>
      <c r="B4163" t="str">
        <f t="shared" si="200"/>
        <v/>
      </c>
      <c r="C4163" s="2">
        <f>Calculation!$A82</f>
        <v>0</v>
      </c>
      <c r="D4163" cm="1">
        <f t="array" aca="1" ref="D4163" ca="1">IFERROR(INDEX(Calculation!Q:Q,MATCH('Reconciliation Layer'!C4163,Calculation!A:A,0),0),"")</f>
        <v>0</v>
      </c>
      <c r="E4163" t="str">
        <f t="shared" ca="1" si="202"/>
        <v/>
      </c>
    </row>
    <row r="4164" spans="1:5">
      <c r="A4164" t="str">
        <f t="shared" si="201"/>
        <v/>
      </c>
      <c r="B4164" t="str">
        <f t="shared" si="200"/>
        <v/>
      </c>
      <c r="C4164" s="2">
        <f>Calculation!$A83</f>
        <v>0</v>
      </c>
      <c r="D4164" cm="1">
        <f t="array" aca="1" ref="D4164" ca="1">IFERROR(INDEX(Calculation!Q:Q,MATCH('Reconciliation Layer'!C4164,Calculation!A:A,0),0),"")</f>
        <v>0</v>
      </c>
      <c r="E4164" t="str">
        <f t="shared" ca="1" si="202"/>
        <v/>
      </c>
    </row>
    <row r="4165" spans="1:5">
      <c r="A4165" t="str">
        <f t="shared" si="201"/>
        <v/>
      </c>
      <c r="B4165" t="str">
        <f t="shared" si="200"/>
        <v/>
      </c>
      <c r="C4165" s="2">
        <f>Calculation!$A84</f>
        <v>0</v>
      </c>
      <c r="D4165" cm="1">
        <f t="array" aca="1" ref="D4165" ca="1">IFERROR(INDEX(Calculation!Q:Q,MATCH('Reconciliation Layer'!C4165,Calculation!A:A,0),0),"")</f>
        <v>0</v>
      </c>
      <c r="E4165" t="str">
        <f t="shared" ca="1" si="202"/>
        <v/>
      </c>
    </row>
    <row r="4166" spans="1:5">
      <c r="A4166" t="str">
        <f t="shared" si="201"/>
        <v/>
      </c>
      <c r="B4166" t="str">
        <f t="shared" si="200"/>
        <v/>
      </c>
      <c r="C4166" s="2">
        <f>Calculation!$A85</f>
        <v>0</v>
      </c>
      <c r="D4166" cm="1">
        <f t="array" aca="1" ref="D4166" ca="1">IFERROR(INDEX(Calculation!Q:Q,MATCH('Reconciliation Layer'!C4166,Calculation!A:A,0),0),"")</f>
        <v>0</v>
      </c>
      <c r="E4166" t="str">
        <f t="shared" ca="1" si="202"/>
        <v/>
      </c>
    </row>
    <row r="4167" spans="1:5">
      <c r="A4167" t="str">
        <f t="shared" si="201"/>
        <v/>
      </c>
      <c r="B4167" t="str">
        <f t="shared" si="200"/>
        <v/>
      </c>
      <c r="C4167" s="2">
        <f>Calculation!$A86</f>
        <v>0</v>
      </c>
      <c r="D4167" cm="1">
        <f t="array" aca="1" ref="D4167" ca="1">IFERROR(INDEX(Calculation!Q:Q,MATCH('Reconciliation Layer'!C4167,Calculation!A:A,0),0),"")</f>
        <v>0</v>
      </c>
      <c r="E4167" t="str">
        <f t="shared" ca="1" si="202"/>
        <v/>
      </c>
    </row>
    <row r="4168" spans="1:5">
      <c r="A4168" t="str">
        <f t="shared" si="201"/>
        <v/>
      </c>
      <c r="B4168" t="str">
        <f t="shared" si="200"/>
        <v/>
      </c>
      <c r="C4168" s="2">
        <f>Calculation!$A87</f>
        <v>0</v>
      </c>
      <c r="D4168" cm="1">
        <f t="array" aca="1" ref="D4168" ca="1">IFERROR(INDEX(Calculation!Q:Q,MATCH('Reconciliation Layer'!C4168,Calculation!A:A,0),0),"")</f>
        <v>0</v>
      </c>
      <c r="E4168" t="str">
        <f t="shared" ca="1" si="202"/>
        <v/>
      </c>
    </row>
    <row r="4169" spans="1:5">
      <c r="A4169" t="str">
        <f t="shared" si="201"/>
        <v/>
      </c>
      <c r="B4169" t="str">
        <f t="shared" si="200"/>
        <v/>
      </c>
      <c r="C4169" s="2">
        <f>Calculation!$A88</f>
        <v>0</v>
      </c>
      <c r="D4169" cm="1">
        <f t="array" aca="1" ref="D4169" ca="1">IFERROR(INDEX(Calculation!Q:Q,MATCH('Reconciliation Layer'!C4169,Calculation!A:A,0),0),"")</f>
        <v>0</v>
      </c>
      <c r="E4169" t="str">
        <f t="shared" ca="1" si="202"/>
        <v/>
      </c>
    </row>
    <row r="4170" spans="1:5">
      <c r="A4170" t="str">
        <f t="shared" si="201"/>
        <v/>
      </c>
      <c r="B4170" t="str">
        <f t="shared" si="200"/>
        <v/>
      </c>
      <c r="C4170" s="2">
        <f>Calculation!$A89</f>
        <v>0</v>
      </c>
      <c r="D4170" cm="1">
        <f t="array" aca="1" ref="D4170" ca="1">IFERROR(INDEX(Calculation!Q:Q,MATCH('Reconciliation Layer'!C4170,Calculation!A:A,0),0),"")</f>
        <v>0</v>
      </c>
      <c r="E4170" t="str">
        <f t="shared" ca="1" si="202"/>
        <v/>
      </c>
    </row>
    <row r="4171" spans="1:5">
      <c r="A4171" t="str">
        <f t="shared" si="201"/>
        <v/>
      </c>
      <c r="B4171" t="str">
        <f t="shared" si="200"/>
        <v/>
      </c>
      <c r="C4171" s="2">
        <f>Calculation!$A90</f>
        <v>0</v>
      </c>
      <c r="D4171" cm="1">
        <f t="array" aca="1" ref="D4171" ca="1">IFERROR(INDEX(Calculation!Q:Q,MATCH('Reconciliation Layer'!C4171,Calculation!A:A,0),0),"")</f>
        <v>0</v>
      </c>
      <c r="E4171" t="str">
        <f t="shared" ca="1" si="202"/>
        <v/>
      </c>
    </row>
    <row r="4172" spans="1:5">
      <c r="A4172" t="str">
        <f t="shared" si="201"/>
        <v/>
      </c>
      <c r="B4172" t="str">
        <f t="shared" si="200"/>
        <v/>
      </c>
      <c r="C4172" s="2">
        <f>Calculation!$A91</f>
        <v>0</v>
      </c>
      <c r="D4172" cm="1">
        <f t="array" aca="1" ref="D4172" ca="1">IFERROR(INDEX(Calculation!Q:Q,MATCH('Reconciliation Layer'!C4172,Calculation!A:A,0),0),"")</f>
        <v>0</v>
      </c>
      <c r="E4172" t="str">
        <f t="shared" ca="1" si="202"/>
        <v/>
      </c>
    </row>
    <row r="4173" spans="1:5">
      <c r="A4173" t="str">
        <f t="shared" si="201"/>
        <v/>
      </c>
      <c r="B4173" t="str">
        <f t="shared" si="200"/>
        <v/>
      </c>
      <c r="C4173" s="2">
        <f>Calculation!$A92</f>
        <v>0</v>
      </c>
      <c r="D4173" cm="1">
        <f t="array" aca="1" ref="D4173" ca="1">IFERROR(INDEX(Calculation!Q:Q,MATCH('Reconciliation Layer'!C4173,Calculation!A:A,0),0),"")</f>
        <v>0</v>
      </c>
      <c r="E4173" t="str">
        <f t="shared" ca="1" si="202"/>
        <v/>
      </c>
    </row>
    <row r="4174" spans="1:5">
      <c r="A4174" t="str">
        <f t="shared" si="201"/>
        <v/>
      </c>
      <c r="B4174" t="str">
        <f t="shared" si="200"/>
        <v/>
      </c>
      <c r="C4174" s="2">
        <f>Calculation!$A93</f>
        <v>0</v>
      </c>
      <c r="D4174" cm="1">
        <f t="array" aca="1" ref="D4174" ca="1">IFERROR(INDEX(Calculation!Q:Q,MATCH('Reconciliation Layer'!C4174,Calculation!A:A,0),0),"")</f>
        <v>0</v>
      </c>
      <c r="E4174" t="str">
        <f t="shared" ca="1" si="202"/>
        <v/>
      </c>
    </row>
    <row r="4175" spans="1:5">
      <c r="A4175" t="str">
        <f t="shared" si="201"/>
        <v/>
      </c>
      <c r="B4175" t="str">
        <f t="shared" si="200"/>
        <v/>
      </c>
      <c r="C4175" s="2">
        <f>Calculation!$A94</f>
        <v>0</v>
      </c>
      <c r="D4175" cm="1">
        <f t="array" aca="1" ref="D4175" ca="1">IFERROR(INDEX(Calculation!Q:Q,MATCH('Reconciliation Layer'!C4175,Calculation!A:A,0),0),"")</f>
        <v>0</v>
      </c>
      <c r="E4175" t="str">
        <f t="shared" ca="1" si="202"/>
        <v/>
      </c>
    </row>
    <row r="4176" spans="1:5">
      <c r="A4176" t="str">
        <f t="shared" si="201"/>
        <v/>
      </c>
      <c r="B4176" t="str">
        <f t="shared" si="200"/>
        <v/>
      </c>
      <c r="C4176" s="2">
        <f>Calculation!$A95</f>
        <v>0</v>
      </c>
      <c r="D4176" cm="1">
        <f t="array" aca="1" ref="D4176" ca="1">IFERROR(INDEX(Calculation!Q:Q,MATCH('Reconciliation Layer'!C4176,Calculation!A:A,0),0),"")</f>
        <v>0</v>
      </c>
      <c r="E4176" t="str">
        <f t="shared" ca="1" si="202"/>
        <v/>
      </c>
    </row>
    <row r="4177" spans="1:5">
      <c r="A4177" t="str">
        <f t="shared" si="201"/>
        <v/>
      </c>
      <c r="B4177" t="str">
        <f t="shared" si="200"/>
        <v/>
      </c>
      <c r="C4177" s="2">
        <f>Calculation!$A96</f>
        <v>0</v>
      </c>
      <c r="D4177" cm="1">
        <f t="array" aca="1" ref="D4177" ca="1">IFERROR(INDEX(Calculation!Q:Q,MATCH('Reconciliation Layer'!C4177,Calculation!A:A,0),0),"")</f>
        <v>0</v>
      </c>
      <c r="E4177" t="str">
        <f t="shared" ca="1" si="202"/>
        <v/>
      </c>
    </row>
    <row r="4178" spans="1:5">
      <c r="A4178" t="str">
        <f t="shared" si="201"/>
        <v/>
      </c>
      <c r="B4178" t="str">
        <f t="shared" si="200"/>
        <v/>
      </c>
      <c r="C4178" s="2">
        <f>Calculation!$A97</f>
        <v>0</v>
      </c>
      <c r="D4178" cm="1">
        <f t="array" aca="1" ref="D4178" ca="1">IFERROR(INDEX(Calculation!Q:Q,MATCH('Reconciliation Layer'!C4178,Calculation!A:A,0),0),"")</f>
        <v>0</v>
      </c>
      <c r="E4178" t="str">
        <f t="shared" ca="1" si="202"/>
        <v/>
      </c>
    </row>
    <row r="4179" spans="1:5">
      <c r="A4179" t="str">
        <f t="shared" si="201"/>
        <v/>
      </c>
      <c r="B4179" t="str">
        <f t="shared" si="200"/>
        <v/>
      </c>
      <c r="C4179" s="2">
        <f>Calculation!$A98</f>
        <v>0</v>
      </c>
      <c r="D4179" cm="1">
        <f t="array" aca="1" ref="D4179" ca="1">IFERROR(INDEX(Calculation!Q:Q,MATCH('Reconciliation Layer'!C4179,Calculation!A:A,0),0),"")</f>
        <v>0</v>
      </c>
      <c r="E4179" t="str">
        <f t="shared" ca="1" si="202"/>
        <v/>
      </c>
    </row>
    <row r="4180" spans="1:5">
      <c r="A4180" t="str">
        <f t="shared" si="201"/>
        <v/>
      </c>
      <c r="B4180" t="str">
        <f t="shared" si="200"/>
        <v/>
      </c>
      <c r="C4180" s="2">
        <f>Calculation!$A99</f>
        <v>0</v>
      </c>
      <c r="D4180" cm="1">
        <f t="array" aca="1" ref="D4180" ca="1">IFERROR(INDEX(Calculation!Q:Q,MATCH('Reconciliation Layer'!C4180,Calculation!A:A,0),0),"")</f>
        <v>0</v>
      </c>
      <c r="E4180" t="str">
        <f t="shared" ca="1" si="202"/>
        <v/>
      </c>
    </row>
    <row r="4181" spans="1:5">
      <c r="A4181" t="str">
        <f t="shared" si="201"/>
        <v/>
      </c>
      <c r="B4181" t="str">
        <f t="shared" si="200"/>
        <v/>
      </c>
      <c r="C4181" s="2">
        <f>Calculation!$A100</f>
        <v>0</v>
      </c>
      <c r="D4181" cm="1">
        <f t="array" aca="1" ref="D4181" ca="1">IFERROR(INDEX(Calculation!Q:Q,MATCH('Reconciliation Layer'!C4181,Calculation!A:A,0),0),"")</f>
        <v>0</v>
      </c>
      <c r="E4181" t="str">
        <f t="shared" ca="1" si="202"/>
        <v/>
      </c>
    </row>
    <row r="4182" spans="1:5">
      <c r="A4182" t="str">
        <f t="shared" si="201"/>
        <v/>
      </c>
      <c r="B4182" t="str">
        <f t="shared" si="200"/>
        <v/>
      </c>
      <c r="C4182" s="2">
        <f>Calculation!$A101</f>
        <v>0</v>
      </c>
      <c r="D4182" cm="1">
        <f t="array" aca="1" ref="D4182" ca="1">IFERROR(INDEX(Calculation!Q:Q,MATCH('Reconciliation Layer'!C4182,Calculation!A:A,0),0),"")</f>
        <v>0</v>
      </c>
      <c r="E4182" t="str">
        <f t="shared" ca="1" si="202"/>
        <v/>
      </c>
    </row>
    <row r="4183" spans="1:5">
      <c r="A4183" t="str">
        <f t="shared" si="201"/>
        <v/>
      </c>
      <c r="B4183" t="str">
        <f t="shared" si="200"/>
        <v/>
      </c>
      <c r="C4183" s="2">
        <f>Calculation!$A102</f>
        <v>0</v>
      </c>
      <c r="D4183" cm="1">
        <f t="array" aca="1" ref="D4183" ca="1">IFERROR(INDEX(Calculation!Q:Q,MATCH('Reconciliation Layer'!C4183,Calculation!A:A,0),0),"")</f>
        <v>0</v>
      </c>
      <c r="E4183" t="str">
        <f t="shared" ca="1" si="202"/>
        <v/>
      </c>
    </row>
    <row r="4184" spans="1:5">
      <c r="A4184" t="str">
        <f t="shared" si="201"/>
        <v/>
      </c>
      <c r="B4184" t="str">
        <f t="shared" si="200"/>
        <v/>
      </c>
      <c r="C4184" s="2">
        <f>Calculation!$A103</f>
        <v>0</v>
      </c>
      <c r="D4184" cm="1">
        <f t="array" aca="1" ref="D4184" ca="1">IFERROR(INDEX(Calculation!Q:Q,MATCH('Reconciliation Layer'!C4184,Calculation!A:A,0),0),"")</f>
        <v>0</v>
      </c>
      <c r="E4184" t="str">
        <f t="shared" ca="1" si="202"/>
        <v/>
      </c>
    </row>
    <row r="4185" spans="1:5">
      <c r="A4185" t="str">
        <f t="shared" si="201"/>
        <v/>
      </c>
      <c r="B4185" t="str">
        <f t="shared" si="200"/>
        <v/>
      </c>
      <c r="C4185" s="2">
        <f>Calculation!$A104</f>
        <v>0</v>
      </c>
      <c r="D4185" cm="1">
        <f t="array" aca="1" ref="D4185" ca="1">IFERROR(INDEX(Calculation!Q:Q,MATCH('Reconciliation Layer'!C4185,Calculation!A:A,0),0),"")</f>
        <v>0</v>
      </c>
      <c r="E4185" t="str">
        <f t="shared" ca="1" si="202"/>
        <v/>
      </c>
    </row>
    <row r="4186" spans="1:5">
      <c r="A4186" t="str">
        <f t="shared" si="201"/>
        <v/>
      </c>
      <c r="B4186" t="str">
        <f t="shared" si="200"/>
        <v/>
      </c>
      <c r="C4186" s="2">
        <f>Calculation!$A105</f>
        <v>0</v>
      </c>
      <c r="D4186" cm="1">
        <f t="array" aca="1" ref="D4186" ca="1">IFERROR(INDEX(Calculation!Q:Q,MATCH('Reconciliation Layer'!C4186,Calculation!A:A,0),0),"")</f>
        <v>0</v>
      </c>
      <c r="E4186" t="str">
        <f t="shared" ca="1" si="202"/>
        <v/>
      </c>
    </row>
    <row r="4187" spans="1:5">
      <c r="A4187" t="str">
        <f t="shared" si="201"/>
        <v/>
      </c>
      <c r="B4187" t="str">
        <f t="shared" si="200"/>
        <v/>
      </c>
      <c r="C4187" s="2">
        <f>Calculation!$A106</f>
        <v>0</v>
      </c>
      <c r="D4187" cm="1">
        <f t="array" aca="1" ref="D4187" ca="1">IFERROR(INDEX(Calculation!Q:Q,MATCH('Reconciliation Layer'!C4187,Calculation!A:A,0),0),"")</f>
        <v>0</v>
      </c>
      <c r="E4187" t="str">
        <f t="shared" ca="1" si="202"/>
        <v/>
      </c>
    </row>
    <row r="4188" spans="1:5">
      <c r="A4188" t="str">
        <f t="shared" si="201"/>
        <v/>
      </c>
      <c r="B4188" t="str">
        <f t="shared" si="200"/>
        <v/>
      </c>
      <c r="C4188" s="2">
        <f>Calculation!$A107</f>
        <v>0</v>
      </c>
      <c r="D4188" cm="1">
        <f t="array" aca="1" ref="D4188" ca="1">IFERROR(INDEX(Calculation!Q:Q,MATCH('Reconciliation Layer'!C4188,Calculation!A:A,0),0),"")</f>
        <v>0</v>
      </c>
      <c r="E4188" t="str">
        <f t="shared" ca="1" si="202"/>
        <v/>
      </c>
    </row>
    <row r="4189" spans="1:5">
      <c r="A4189" t="str">
        <f t="shared" si="201"/>
        <v/>
      </c>
      <c r="B4189" t="str">
        <f t="shared" si="200"/>
        <v/>
      </c>
      <c r="C4189" s="2">
        <f>Calculation!$A108</f>
        <v>0</v>
      </c>
      <c r="D4189" cm="1">
        <f t="array" aca="1" ref="D4189" ca="1">IFERROR(INDEX(Calculation!Q:Q,MATCH('Reconciliation Layer'!C4189,Calculation!A:A,0),0),"")</f>
        <v>0</v>
      </c>
      <c r="E4189" t="str">
        <f t="shared" ca="1" si="202"/>
        <v/>
      </c>
    </row>
    <row r="4190" spans="1:5">
      <c r="A4190" t="str">
        <f t="shared" si="201"/>
        <v/>
      </c>
      <c r="B4190" t="str">
        <f t="shared" si="200"/>
        <v/>
      </c>
      <c r="C4190" s="2">
        <f>Calculation!$A109</f>
        <v>0</v>
      </c>
      <c r="D4190" cm="1">
        <f t="array" aca="1" ref="D4190" ca="1">IFERROR(INDEX(Calculation!Q:Q,MATCH('Reconciliation Layer'!C4190,Calculation!A:A,0),0),"")</f>
        <v>0</v>
      </c>
      <c r="E4190" t="str">
        <f t="shared" ca="1" si="202"/>
        <v/>
      </c>
    </row>
    <row r="4191" spans="1:5">
      <c r="A4191" t="str">
        <f t="shared" si="201"/>
        <v/>
      </c>
      <c r="B4191" t="str">
        <f t="shared" si="200"/>
        <v/>
      </c>
      <c r="C4191" s="2">
        <f>Calculation!$A110</f>
        <v>0</v>
      </c>
      <c r="D4191" cm="1">
        <f t="array" aca="1" ref="D4191" ca="1">IFERROR(INDEX(Calculation!Q:Q,MATCH('Reconciliation Layer'!C4191,Calculation!A:A,0),0),"")</f>
        <v>0</v>
      </c>
      <c r="E4191" t="str">
        <f t="shared" ca="1" si="202"/>
        <v/>
      </c>
    </row>
    <row r="4192" spans="1:5">
      <c r="A4192" t="str">
        <f t="shared" si="201"/>
        <v/>
      </c>
      <c r="B4192" t="str">
        <f t="shared" si="200"/>
        <v/>
      </c>
      <c r="C4192" s="2">
        <f>Calculation!$A111</f>
        <v>0</v>
      </c>
      <c r="D4192" cm="1">
        <f t="array" aca="1" ref="D4192" ca="1">IFERROR(INDEX(Calculation!Q:Q,MATCH('Reconciliation Layer'!C4192,Calculation!A:A,0),0),"")</f>
        <v>0</v>
      </c>
      <c r="E4192" t="str">
        <f t="shared" ca="1" si="202"/>
        <v/>
      </c>
    </row>
    <row r="4193" spans="1:5">
      <c r="A4193" t="str">
        <f t="shared" si="201"/>
        <v/>
      </c>
      <c r="B4193" t="str">
        <f t="shared" si="200"/>
        <v/>
      </c>
      <c r="C4193" s="2">
        <f>Calculation!$A112</f>
        <v>0</v>
      </c>
      <c r="D4193" cm="1">
        <f t="array" aca="1" ref="D4193" ca="1">IFERROR(INDEX(Calculation!Q:Q,MATCH('Reconciliation Layer'!C4193,Calculation!A:A,0),0),"")</f>
        <v>0</v>
      </c>
      <c r="E4193" t="str">
        <f t="shared" ca="1" si="202"/>
        <v/>
      </c>
    </row>
    <row r="4194" spans="1:5">
      <c r="A4194" t="str">
        <f t="shared" si="201"/>
        <v/>
      </c>
      <c r="B4194" t="str">
        <f t="shared" si="200"/>
        <v/>
      </c>
      <c r="C4194" s="2">
        <f>Calculation!$A113</f>
        <v>0</v>
      </c>
      <c r="D4194" cm="1">
        <f t="array" aca="1" ref="D4194" ca="1">IFERROR(INDEX(Calculation!Q:Q,MATCH('Reconciliation Layer'!C4194,Calculation!A:A,0),0),"")</f>
        <v>0</v>
      </c>
      <c r="E4194" t="str">
        <f t="shared" ca="1" si="202"/>
        <v/>
      </c>
    </row>
    <row r="4195" spans="1:5">
      <c r="A4195" t="str">
        <f t="shared" si="201"/>
        <v/>
      </c>
      <c r="B4195" t="str">
        <f t="shared" si="200"/>
        <v/>
      </c>
      <c r="C4195" s="2">
        <f>Calculation!$A114</f>
        <v>0</v>
      </c>
      <c r="D4195" cm="1">
        <f t="array" aca="1" ref="D4195" ca="1">IFERROR(INDEX(Calculation!Q:Q,MATCH('Reconciliation Layer'!C4195,Calculation!A:A,0),0),"")</f>
        <v>0</v>
      </c>
      <c r="E4195" t="str">
        <f t="shared" ca="1" si="202"/>
        <v/>
      </c>
    </row>
    <row r="4196" spans="1:5">
      <c r="A4196" t="str">
        <f t="shared" si="201"/>
        <v/>
      </c>
      <c r="B4196" t="str">
        <f t="shared" si="200"/>
        <v/>
      </c>
      <c r="C4196" s="2">
        <f>Calculation!$A115</f>
        <v>0</v>
      </c>
      <c r="D4196" cm="1">
        <f t="array" aca="1" ref="D4196" ca="1">IFERROR(INDEX(Calculation!Q:Q,MATCH('Reconciliation Layer'!C4196,Calculation!A:A,0),0),"")</f>
        <v>0</v>
      </c>
      <c r="E4196" t="str">
        <f t="shared" ca="1" si="202"/>
        <v/>
      </c>
    </row>
    <row r="4197" spans="1:5">
      <c r="A4197" t="str">
        <f t="shared" si="201"/>
        <v/>
      </c>
      <c r="B4197" t="str">
        <f t="shared" si="200"/>
        <v/>
      </c>
      <c r="C4197" s="2">
        <f>Calculation!$A116</f>
        <v>0</v>
      </c>
      <c r="D4197" cm="1">
        <f t="array" aca="1" ref="D4197" ca="1">IFERROR(INDEX(Calculation!Q:Q,MATCH('Reconciliation Layer'!C4197,Calculation!A:A,0),0),"")</f>
        <v>0</v>
      </c>
      <c r="E4197" t="str">
        <f t="shared" ca="1" si="202"/>
        <v/>
      </c>
    </row>
    <row r="4198" spans="1:5">
      <c r="A4198" t="str">
        <f t="shared" si="201"/>
        <v/>
      </c>
      <c r="B4198" t="str">
        <f t="shared" si="200"/>
        <v/>
      </c>
      <c r="C4198" s="2">
        <f>Calculation!$A117</f>
        <v>0</v>
      </c>
      <c r="D4198" cm="1">
        <f t="array" aca="1" ref="D4198" ca="1">IFERROR(INDEX(Calculation!Q:Q,MATCH('Reconciliation Layer'!C4198,Calculation!A:A,0),0),"")</f>
        <v>0</v>
      </c>
      <c r="E4198" t="str">
        <f t="shared" ca="1" si="202"/>
        <v/>
      </c>
    </row>
    <row r="4199" spans="1:5">
      <c r="A4199" t="str">
        <f t="shared" si="201"/>
        <v/>
      </c>
      <c r="B4199" t="str">
        <f t="shared" si="200"/>
        <v/>
      </c>
      <c r="C4199" s="2">
        <f>Calculation!$A118</f>
        <v>0</v>
      </c>
      <c r="D4199" cm="1">
        <f t="array" aca="1" ref="D4199" ca="1">IFERROR(INDEX(Calculation!Q:Q,MATCH('Reconciliation Layer'!C4199,Calculation!A:A,0),0),"")</f>
        <v>0</v>
      </c>
      <c r="E4199" t="str">
        <f t="shared" ca="1" si="202"/>
        <v/>
      </c>
    </row>
    <row r="4200" spans="1:5">
      <c r="A4200" t="str">
        <f t="shared" si="201"/>
        <v/>
      </c>
      <c r="B4200" t="str">
        <f t="shared" si="200"/>
        <v/>
      </c>
      <c r="C4200" s="2">
        <f>Calculation!$A119</f>
        <v>0</v>
      </c>
      <c r="D4200" cm="1">
        <f t="array" aca="1" ref="D4200" ca="1">IFERROR(INDEX(Calculation!Q:Q,MATCH('Reconciliation Layer'!C4200,Calculation!A:A,0),0),"")</f>
        <v>0</v>
      </c>
      <c r="E4200" t="str">
        <f t="shared" ca="1" si="202"/>
        <v/>
      </c>
    </row>
    <row r="4201" spans="1:5">
      <c r="A4201" t="str">
        <f t="shared" si="201"/>
        <v/>
      </c>
      <c r="B4201" t="str">
        <f t="shared" si="200"/>
        <v/>
      </c>
      <c r="C4201" s="2">
        <f>Calculation!$A120</f>
        <v>0</v>
      </c>
      <c r="D4201" cm="1">
        <f t="array" aca="1" ref="D4201" ca="1">IFERROR(INDEX(Calculation!Q:Q,MATCH('Reconciliation Layer'!C4201,Calculation!A:A,0),0),"")</f>
        <v>0</v>
      </c>
      <c r="E4201" t="str">
        <f t="shared" ca="1" si="202"/>
        <v/>
      </c>
    </row>
    <row r="4202" spans="1:5">
      <c r="A4202" t="str">
        <f t="shared" si="201"/>
        <v/>
      </c>
      <c r="B4202" t="str">
        <f t="shared" si="200"/>
        <v/>
      </c>
      <c r="C4202" s="2">
        <f>Calculation!$A121</f>
        <v>0</v>
      </c>
      <c r="D4202" cm="1">
        <f t="array" aca="1" ref="D4202" ca="1">IFERROR(INDEX(Calculation!Q:Q,MATCH('Reconciliation Layer'!C4202,Calculation!A:A,0),0),"")</f>
        <v>0</v>
      </c>
      <c r="E4202" t="str">
        <f t="shared" ca="1" si="202"/>
        <v/>
      </c>
    </row>
    <row r="4203" spans="1:5">
      <c r="A4203" t="str">
        <f t="shared" si="201"/>
        <v/>
      </c>
      <c r="B4203" t="str">
        <f t="shared" si="200"/>
        <v/>
      </c>
      <c r="C4203" s="2">
        <f>Calculation!$A122</f>
        <v>0</v>
      </c>
      <c r="D4203" cm="1">
        <f t="array" aca="1" ref="D4203" ca="1">IFERROR(INDEX(Calculation!Q:Q,MATCH('Reconciliation Layer'!C4203,Calculation!A:A,0),0),"")</f>
        <v>0</v>
      </c>
      <c r="E4203" t="str">
        <f t="shared" ca="1" si="202"/>
        <v/>
      </c>
    </row>
    <row r="4204" spans="1:5">
      <c r="A4204" t="str">
        <f t="shared" si="201"/>
        <v/>
      </c>
      <c r="B4204" t="str">
        <f t="shared" si="200"/>
        <v/>
      </c>
      <c r="C4204" s="2">
        <f>Calculation!$A123</f>
        <v>0</v>
      </c>
      <c r="D4204" cm="1">
        <f t="array" aca="1" ref="D4204" ca="1">IFERROR(INDEX(Calculation!Q:Q,MATCH('Reconciliation Layer'!C4204,Calculation!A:A,0),0),"")</f>
        <v>0</v>
      </c>
      <c r="E4204" t="str">
        <f t="shared" ca="1" si="202"/>
        <v/>
      </c>
    </row>
    <row r="4205" spans="1:5">
      <c r="A4205" t="str">
        <f t="shared" si="201"/>
        <v/>
      </c>
      <c r="B4205" t="str">
        <f t="shared" si="200"/>
        <v/>
      </c>
      <c r="C4205" s="2">
        <f>Calculation!$A124</f>
        <v>0</v>
      </c>
      <c r="D4205" cm="1">
        <f t="array" aca="1" ref="D4205" ca="1">IFERROR(INDEX(Calculation!Q:Q,MATCH('Reconciliation Layer'!C4205,Calculation!A:A,0),0),"")</f>
        <v>0</v>
      </c>
      <c r="E4205" t="str">
        <f t="shared" ca="1" si="202"/>
        <v/>
      </c>
    </row>
    <row r="4206" spans="1:5">
      <c r="A4206" t="str">
        <f t="shared" si="201"/>
        <v/>
      </c>
      <c r="B4206" t="str">
        <f t="shared" si="200"/>
        <v/>
      </c>
      <c r="C4206" s="2">
        <f>Calculation!$A125</f>
        <v>0</v>
      </c>
      <c r="D4206" cm="1">
        <f t="array" aca="1" ref="D4206" ca="1">IFERROR(INDEX(Calculation!Q:Q,MATCH('Reconciliation Layer'!C4206,Calculation!A:A,0),0),"")</f>
        <v>0</v>
      </c>
      <c r="E4206" t="str">
        <f t="shared" ca="1" si="202"/>
        <v/>
      </c>
    </row>
    <row r="4207" spans="1:5">
      <c r="A4207" t="str">
        <f t="shared" si="201"/>
        <v/>
      </c>
      <c r="B4207" t="str">
        <f t="shared" si="200"/>
        <v/>
      </c>
      <c r="C4207" s="2">
        <f>Calculation!$A126</f>
        <v>0</v>
      </c>
      <c r="D4207" cm="1">
        <f t="array" aca="1" ref="D4207" ca="1">IFERROR(INDEX(Calculation!Q:Q,MATCH('Reconciliation Layer'!C4207,Calculation!A:A,0),0),"")</f>
        <v>0</v>
      </c>
      <c r="E4207" t="str">
        <f t="shared" ca="1" si="202"/>
        <v/>
      </c>
    </row>
    <row r="4208" spans="1:5">
      <c r="A4208" t="str">
        <f t="shared" si="201"/>
        <v/>
      </c>
      <c r="B4208" t="str">
        <f t="shared" si="200"/>
        <v/>
      </c>
      <c r="C4208" s="2">
        <f>Calculation!$A127</f>
        <v>0</v>
      </c>
      <c r="D4208" cm="1">
        <f t="array" aca="1" ref="D4208" ca="1">IFERROR(INDEX(Calculation!Q:Q,MATCH('Reconciliation Layer'!C4208,Calculation!A:A,0),0),"")</f>
        <v>0</v>
      </c>
      <c r="E4208" t="str">
        <f t="shared" ca="1" si="202"/>
        <v/>
      </c>
    </row>
    <row r="4209" spans="1:5">
      <c r="A4209" t="str">
        <f t="shared" si="201"/>
        <v/>
      </c>
      <c r="B4209" t="str">
        <f t="shared" si="200"/>
        <v/>
      </c>
      <c r="C4209" s="2">
        <f>Calculation!$A128</f>
        <v>0</v>
      </c>
      <c r="D4209" cm="1">
        <f t="array" aca="1" ref="D4209" ca="1">IFERROR(INDEX(Calculation!Q:Q,MATCH('Reconciliation Layer'!C4209,Calculation!A:A,0),0),"")</f>
        <v>0</v>
      </c>
      <c r="E4209" t="str">
        <f t="shared" ca="1" si="202"/>
        <v/>
      </c>
    </row>
    <row r="4210" spans="1:5">
      <c r="A4210" t="str">
        <f t="shared" si="201"/>
        <v/>
      </c>
      <c r="B4210" t="str">
        <f t="shared" si="200"/>
        <v/>
      </c>
      <c r="C4210" s="2">
        <f>Calculation!$A129</f>
        <v>0</v>
      </c>
      <c r="D4210" cm="1">
        <f t="array" aca="1" ref="D4210" ca="1">IFERROR(INDEX(Calculation!Q:Q,MATCH('Reconciliation Layer'!C4210,Calculation!A:A,0),0),"")</f>
        <v>0</v>
      </c>
      <c r="E4210" t="str">
        <f t="shared" ca="1" si="202"/>
        <v/>
      </c>
    </row>
    <row r="4211" spans="1:5">
      <c r="A4211" t="str">
        <f t="shared" si="201"/>
        <v/>
      </c>
      <c r="B4211" t="str">
        <f t="shared" si="200"/>
        <v/>
      </c>
      <c r="C4211" s="2">
        <f>Calculation!$A130</f>
        <v>0</v>
      </c>
      <c r="D4211" cm="1">
        <f t="array" aca="1" ref="D4211" ca="1">IFERROR(INDEX(Calculation!Q:Q,MATCH('Reconciliation Layer'!C4211,Calculation!A:A,0),0),"")</f>
        <v>0</v>
      </c>
      <c r="E4211" t="str">
        <f t="shared" ca="1" si="202"/>
        <v/>
      </c>
    </row>
    <row r="4212" spans="1:5">
      <c r="A4212" t="str">
        <f t="shared" si="201"/>
        <v/>
      </c>
      <c r="B4212" t="str">
        <f t="shared" si="200"/>
        <v/>
      </c>
      <c r="C4212" s="2">
        <f>Calculation!$A131</f>
        <v>0</v>
      </c>
      <c r="D4212" cm="1">
        <f t="array" aca="1" ref="D4212" ca="1">IFERROR(INDEX(Calculation!Q:Q,MATCH('Reconciliation Layer'!C4212,Calculation!A:A,0),0),"")</f>
        <v>0</v>
      </c>
      <c r="E4212" t="str">
        <f t="shared" ca="1" si="202"/>
        <v/>
      </c>
    </row>
    <row r="4213" spans="1:5">
      <c r="A4213" t="str">
        <f t="shared" si="201"/>
        <v/>
      </c>
      <c r="B4213" t="str">
        <f t="shared" si="200"/>
        <v/>
      </c>
      <c r="C4213" s="2">
        <f>Calculation!$A132</f>
        <v>0</v>
      </c>
      <c r="D4213" cm="1">
        <f t="array" aca="1" ref="D4213" ca="1">IFERROR(INDEX(Calculation!Q:Q,MATCH('Reconciliation Layer'!C4213,Calculation!A:A,0),0),"")</f>
        <v>0</v>
      </c>
      <c r="E4213" t="str">
        <f t="shared" ca="1" si="202"/>
        <v/>
      </c>
    </row>
    <row r="4214" spans="1:5">
      <c r="A4214" t="str">
        <f t="shared" si="201"/>
        <v/>
      </c>
      <c r="B4214" t="str">
        <f t="shared" ref="B4214:B4277" si="203">IF(C4214&gt;0,CONCATENATE(A4214," | ","Daily Summary"),"")</f>
        <v/>
      </c>
      <c r="C4214" s="2">
        <f>Calculation!$A133</f>
        <v>0</v>
      </c>
      <c r="D4214" cm="1">
        <f t="array" aca="1" ref="D4214" ca="1">IFERROR(INDEX(Calculation!Q:Q,MATCH('Reconciliation Layer'!C4214,Calculation!A:A,0),0),"")</f>
        <v>0</v>
      </c>
      <c r="E4214" t="str">
        <f t="shared" ca="1" si="202"/>
        <v/>
      </c>
    </row>
    <row r="4215" spans="1:5">
      <c r="A4215" t="str">
        <f t="shared" ref="A4215:A4278" si="204">IF(C4215&gt;0,A4214,"")</f>
        <v/>
      </c>
      <c r="B4215" t="str">
        <f t="shared" si="203"/>
        <v/>
      </c>
      <c r="C4215" s="2">
        <f>Calculation!$A134</f>
        <v>0</v>
      </c>
      <c r="D4215" cm="1">
        <f t="array" aca="1" ref="D4215" ca="1">IFERROR(INDEX(Calculation!Q:Q,MATCH('Reconciliation Layer'!C4215,Calculation!A:A,0),0),"")</f>
        <v>0</v>
      </c>
      <c r="E4215" t="str">
        <f t="shared" ref="E4215:E4278" ca="1" si="205">IF(D4215&lt;&gt;0,CONCATENATE(B4215,C4215,),"")</f>
        <v/>
      </c>
    </row>
    <row r="4216" spans="1:5">
      <c r="A4216" t="str">
        <f t="shared" si="204"/>
        <v/>
      </c>
      <c r="B4216" t="str">
        <f t="shared" si="203"/>
        <v/>
      </c>
      <c r="C4216" s="2">
        <f>Calculation!$A135</f>
        <v>0</v>
      </c>
      <c r="D4216" cm="1">
        <f t="array" aca="1" ref="D4216" ca="1">IFERROR(INDEX(Calculation!Q:Q,MATCH('Reconciliation Layer'!C4216,Calculation!A:A,0),0),"")</f>
        <v>0</v>
      </c>
      <c r="E4216" t="str">
        <f t="shared" ca="1" si="205"/>
        <v/>
      </c>
    </row>
    <row r="4217" spans="1:5">
      <c r="A4217" t="str">
        <f t="shared" si="204"/>
        <v/>
      </c>
      <c r="B4217" t="str">
        <f t="shared" si="203"/>
        <v/>
      </c>
      <c r="C4217" s="2">
        <f>Calculation!$A136</f>
        <v>0</v>
      </c>
      <c r="D4217" cm="1">
        <f t="array" aca="1" ref="D4217" ca="1">IFERROR(INDEX(Calculation!Q:Q,MATCH('Reconciliation Layer'!C4217,Calculation!A:A,0),0),"")</f>
        <v>0</v>
      </c>
      <c r="E4217" t="str">
        <f t="shared" ca="1" si="205"/>
        <v/>
      </c>
    </row>
    <row r="4218" spans="1:5">
      <c r="A4218" t="str">
        <f t="shared" si="204"/>
        <v/>
      </c>
      <c r="B4218" t="str">
        <f t="shared" si="203"/>
        <v/>
      </c>
      <c r="C4218" s="2">
        <f>Calculation!$A137</f>
        <v>0</v>
      </c>
      <c r="D4218" cm="1">
        <f t="array" aca="1" ref="D4218" ca="1">IFERROR(INDEX(Calculation!Q:Q,MATCH('Reconciliation Layer'!C4218,Calculation!A:A,0),0),"")</f>
        <v>0</v>
      </c>
      <c r="E4218" t="str">
        <f t="shared" ca="1" si="205"/>
        <v/>
      </c>
    </row>
    <row r="4219" spans="1:5">
      <c r="A4219" t="str">
        <f t="shared" si="204"/>
        <v/>
      </c>
      <c r="B4219" t="str">
        <f t="shared" si="203"/>
        <v/>
      </c>
      <c r="C4219" s="2">
        <f>Calculation!$A138</f>
        <v>0</v>
      </c>
      <c r="D4219" cm="1">
        <f t="array" aca="1" ref="D4219" ca="1">IFERROR(INDEX(Calculation!Q:Q,MATCH('Reconciliation Layer'!C4219,Calculation!A:A,0),0),"")</f>
        <v>0</v>
      </c>
      <c r="E4219" t="str">
        <f t="shared" ca="1" si="205"/>
        <v/>
      </c>
    </row>
    <row r="4220" spans="1:5">
      <c r="A4220" t="str">
        <f t="shared" si="204"/>
        <v/>
      </c>
      <c r="B4220" t="str">
        <f t="shared" si="203"/>
        <v/>
      </c>
      <c r="C4220" s="2">
        <f>Calculation!$A139</f>
        <v>0</v>
      </c>
      <c r="D4220" cm="1">
        <f t="array" aca="1" ref="D4220" ca="1">IFERROR(INDEX(Calculation!Q:Q,MATCH('Reconciliation Layer'!C4220,Calculation!A:A,0),0),"")</f>
        <v>0</v>
      </c>
      <c r="E4220" t="str">
        <f t="shared" ca="1" si="205"/>
        <v/>
      </c>
    </row>
    <row r="4221" spans="1:5">
      <c r="A4221" t="str">
        <f t="shared" si="204"/>
        <v/>
      </c>
      <c r="B4221" t="str">
        <f t="shared" si="203"/>
        <v/>
      </c>
      <c r="C4221" s="2">
        <f>Calculation!$A140</f>
        <v>0</v>
      </c>
      <c r="D4221" cm="1">
        <f t="array" aca="1" ref="D4221" ca="1">IFERROR(INDEX(Calculation!Q:Q,MATCH('Reconciliation Layer'!C4221,Calculation!A:A,0),0),"")</f>
        <v>0</v>
      </c>
      <c r="E4221" t="str">
        <f t="shared" ca="1" si="205"/>
        <v/>
      </c>
    </row>
    <row r="4222" spans="1:5">
      <c r="A4222" t="str">
        <f t="shared" si="204"/>
        <v/>
      </c>
      <c r="B4222" t="str">
        <f t="shared" si="203"/>
        <v/>
      </c>
      <c r="C4222" s="2">
        <f>Calculation!$A141</f>
        <v>0</v>
      </c>
      <c r="D4222" cm="1">
        <f t="array" aca="1" ref="D4222" ca="1">IFERROR(INDEX(Calculation!Q:Q,MATCH('Reconciliation Layer'!C4222,Calculation!A:A,0),0),"")</f>
        <v>0</v>
      </c>
      <c r="E4222" t="str">
        <f t="shared" ca="1" si="205"/>
        <v/>
      </c>
    </row>
    <row r="4223" spans="1:5">
      <c r="A4223" t="str">
        <f t="shared" si="204"/>
        <v/>
      </c>
      <c r="B4223" t="str">
        <f t="shared" si="203"/>
        <v/>
      </c>
      <c r="C4223" s="2">
        <f>Calculation!$A142</f>
        <v>0</v>
      </c>
      <c r="D4223" cm="1">
        <f t="array" aca="1" ref="D4223" ca="1">IFERROR(INDEX(Calculation!Q:Q,MATCH('Reconciliation Layer'!C4223,Calculation!A:A,0),0),"")</f>
        <v>0</v>
      </c>
      <c r="E4223" t="str">
        <f t="shared" ca="1" si="205"/>
        <v/>
      </c>
    </row>
    <row r="4224" spans="1:5">
      <c r="A4224" t="str">
        <f t="shared" si="204"/>
        <v/>
      </c>
      <c r="B4224" t="str">
        <f t="shared" si="203"/>
        <v/>
      </c>
      <c r="C4224" s="2">
        <f>Calculation!$A143</f>
        <v>0</v>
      </c>
      <c r="D4224" cm="1">
        <f t="array" aca="1" ref="D4224" ca="1">IFERROR(INDEX(Calculation!Q:Q,MATCH('Reconciliation Layer'!C4224,Calculation!A:A,0),0),"")</f>
        <v>0</v>
      </c>
      <c r="E4224" t="str">
        <f t="shared" ca="1" si="205"/>
        <v/>
      </c>
    </row>
    <row r="4225" spans="1:5">
      <c r="A4225" t="str">
        <f t="shared" si="204"/>
        <v/>
      </c>
      <c r="B4225" t="str">
        <f t="shared" si="203"/>
        <v/>
      </c>
      <c r="C4225" s="2">
        <f>Calculation!$A144</f>
        <v>0</v>
      </c>
      <c r="D4225" cm="1">
        <f t="array" aca="1" ref="D4225" ca="1">IFERROR(INDEX(Calculation!Q:Q,MATCH('Reconciliation Layer'!C4225,Calculation!A:A,0),0),"")</f>
        <v>0</v>
      </c>
      <c r="E4225" t="str">
        <f t="shared" ca="1" si="205"/>
        <v/>
      </c>
    </row>
    <row r="4226" spans="1:5">
      <c r="A4226" t="str">
        <f t="shared" si="204"/>
        <v/>
      </c>
      <c r="B4226" t="str">
        <f t="shared" si="203"/>
        <v/>
      </c>
      <c r="C4226" s="2">
        <f>Calculation!$A145</f>
        <v>0</v>
      </c>
      <c r="D4226" cm="1">
        <f t="array" aca="1" ref="D4226" ca="1">IFERROR(INDEX(Calculation!Q:Q,MATCH('Reconciliation Layer'!C4226,Calculation!A:A,0),0),"")</f>
        <v>0</v>
      </c>
      <c r="E4226" t="str">
        <f t="shared" ca="1" si="205"/>
        <v/>
      </c>
    </row>
    <row r="4227" spans="1:5">
      <c r="A4227" t="str">
        <f t="shared" si="204"/>
        <v/>
      </c>
      <c r="B4227" t="str">
        <f t="shared" si="203"/>
        <v/>
      </c>
      <c r="C4227" s="2">
        <f>Calculation!$A146</f>
        <v>0</v>
      </c>
      <c r="D4227" cm="1">
        <f t="array" aca="1" ref="D4227" ca="1">IFERROR(INDEX(Calculation!Q:Q,MATCH('Reconciliation Layer'!C4227,Calculation!A:A,0),0),"")</f>
        <v>0</v>
      </c>
      <c r="E4227" t="str">
        <f t="shared" ca="1" si="205"/>
        <v/>
      </c>
    </row>
    <row r="4228" spans="1:5">
      <c r="A4228" t="str">
        <f t="shared" si="204"/>
        <v/>
      </c>
      <c r="B4228" t="str">
        <f t="shared" si="203"/>
        <v/>
      </c>
      <c r="C4228" s="2">
        <f>Calculation!$A147</f>
        <v>0</v>
      </c>
      <c r="D4228" cm="1">
        <f t="array" aca="1" ref="D4228" ca="1">IFERROR(INDEX(Calculation!Q:Q,MATCH('Reconciliation Layer'!C4228,Calculation!A:A,0),0),"")</f>
        <v>0</v>
      </c>
      <c r="E4228" t="str">
        <f t="shared" ca="1" si="205"/>
        <v/>
      </c>
    </row>
    <row r="4229" spans="1:5">
      <c r="A4229" t="str">
        <f t="shared" si="204"/>
        <v/>
      </c>
      <c r="B4229" t="str">
        <f t="shared" si="203"/>
        <v/>
      </c>
      <c r="C4229" s="2">
        <f>Calculation!$A148</f>
        <v>0</v>
      </c>
      <c r="D4229" cm="1">
        <f t="array" aca="1" ref="D4229" ca="1">IFERROR(INDEX(Calculation!Q:Q,MATCH('Reconciliation Layer'!C4229,Calculation!A:A,0),0),"")</f>
        <v>0</v>
      </c>
      <c r="E4229" t="str">
        <f t="shared" ca="1" si="205"/>
        <v/>
      </c>
    </row>
    <row r="4230" spans="1:5">
      <c r="A4230" t="str">
        <f t="shared" si="204"/>
        <v/>
      </c>
      <c r="B4230" t="str">
        <f t="shared" si="203"/>
        <v/>
      </c>
      <c r="C4230" s="2">
        <f>Calculation!$A149</f>
        <v>0</v>
      </c>
      <c r="D4230" cm="1">
        <f t="array" aca="1" ref="D4230" ca="1">IFERROR(INDEX(Calculation!Q:Q,MATCH('Reconciliation Layer'!C4230,Calculation!A:A,0),0),"")</f>
        <v>0</v>
      </c>
      <c r="E4230" t="str">
        <f t="shared" ca="1" si="205"/>
        <v/>
      </c>
    </row>
    <row r="4231" spans="1:5">
      <c r="A4231" t="str">
        <f t="shared" si="204"/>
        <v/>
      </c>
      <c r="B4231" t="str">
        <f t="shared" si="203"/>
        <v/>
      </c>
      <c r="C4231" s="2">
        <f>Calculation!$A150</f>
        <v>0</v>
      </c>
      <c r="D4231" cm="1">
        <f t="array" aca="1" ref="D4231" ca="1">IFERROR(INDEX(Calculation!Q:Q,MATCH('Reconciliation Layer'!C4231,Calculation!A:A,0),0),"")</f>
        <v>0</v>
      </c>
      <c r="E4231" t="str">
        <f t="shared" ca="1" si="205"/>
        <v/>
      </c>
    </row>
    <row r="4232" spans="1:5">
      <c r="A4232" t="str">
        <f t="shared" si="204"/>
        <v/>
      </c>
      <c r="B4232" t="str">
        <f t="shared" si="203"/>
        <v/>
      </c>
      <c r="C4232" s="2">
        <f>Calculation!$A151</f>
        <v>0</v>
      </c>
      <c r="D4232" cm="1">
        <f t="array" aca="1" ref="D4232" ca="1">IFERROR(INDEX(Calculation!Q:Q,MATCH('Reconciliation Layer'!C4232,Calculation!A:A,0),0),"")</f>
        <v>0</v>
      </c>
      <c r="E4232" t="str">
        <f t="shared" ca="1" si="205"/>
        <v/>
      </c>
    </row>
    <row r="4233" spans="1:5">
      <c r="A4233" t="str">
        <f t="shared" si="204"/>
        <v/>
      </c>
      <c r="B4233" t="str">
        <f t="shared" si="203"/>
        <v/>
      </c>
      <c r="C4233" s="2">
        <f>Calculation!$A152</f>
        <v>0</v>
      </c>
      <c r="D4233" cm="1">
        <f t="array" aca="1" ref="D4233" ca="1">IFERROR(INDEX(Calculation!Q:Q,MATCH('Reconciliation Layer'!C4233,Calculation!A:A,0),0),"")</f>
        <v>0</v>
      </c>
      <c r="E4233" t="str">
        <f t="shared" ca="1" si="205"/>
        <v/>
      </c>
    </row>
    <row r="4234" spans="1:5">
      <c r="A4234" t="str">
        <f t="shared" si="204"/>
        <v/>
      </c>
      <c r="B4234" t="str">
        <f t="shared" si="203"/>
        <v/>
      </c>
      <c r="C4234" s="2">
        <f>Calculation!$A153</f>
        <v>0</v>
      </c>
      <c r="D4234" cm="1">
        <f t="array" aca="1" ref="D4234" ca="1">IFERROR(INDEX(Calculation!Q:Q,MATCH('Reconciliation Layer'!C4234,Calculation!A:A,0),0),"")</f>
        <v>0</v>
      </c>
      <c r="E4234" t="str">
        <f t="shared" ca="1" si="205"/>
        <v/>
      </c>
    </row>
    <row r="4235" spans="1:5">
      <c r="A4235" t="str">
        <f t="shared" si="204"/>
        <v/>
      </c>
      <c r="B4235" t="str">
        <f t="shared" si="203"/>
        <v/>
      </c>
      <c r="C4235" s="2">
        <f>Calculation!$A154</f>
        <v>0</v>
      </c>
      <c r="D4235" cm="1">
        <f t="array" aca="1" ref="D4235" ca="1">IFERROR(INDEX(Calculation!Q:Q,MATCH('Reconciliation Layer'!C4235,Calculation!A:A,0),0),"")</f>
        <v>0</v>
      </c>
      <c r="E4235" t="str">
        <f t="shared" ca="1" si="205"/>
        <v/>
      </c>
    </row>
    <row r="4236" spans="1:5">
      <c r="A4236" t="str">
        <f t="shared" si="204"/>
        <v/>
      </c>
      <c r="B4236" t="str">
        <f t="shared" si="203"/>
        <v/>
      </c>
      <c r="C4236" s="2">
        <f>Calculation!$A155</f>
        <v>0</v>
      </c>
      <c r="D4236" cm="1">
        <f t="array" aca="1" ref="D4236" ca="1">IFERROR(INDEX(Calculation!Q:Q,MATCH('Reconciliation Layer'!C4236,Calculation!A:A,0),0),"")</f>
        <v>0</v>
      </c>
      <c r="E4236" t="str">
        <f t="shared" ca="1" si="205"/>
        <v/>
      </c>
    </row>
    <row r="4237" spans="1:5">
      <c r="A4237" t="str">
        <f t="shared" si="204"/>
        <v/>
      </c>
      <c r="B4237" t="str">
        <f t="shared" si="203"/>
        <v/>
      </c>
      <c r="C4237" s="2">
        <f>Calculation!$A156</f>
        <v>0</v>
      </c>
      <c r="D4237" cm="1">
        <f t="array" aca="1" ref="D4237" ca="1">IFERROR(INDEX(Calculation!Q:Q,MATCH('Reconciliation Layer'!C4237,Calculation!A:A,0),0),"")</f>
        <v>0</v>
      </c>
      <c r="E4237" t="str">
        <f t="shared" ca="1" si="205"/>
        <v/>
      </c>
    </row>
    <row r="4238" spans="1:5">
      <c r="A4238" t="str">
        <f t="shared" si="204"/>
        <v/>
      </c>
      <c r="B4238" t="str">
        <f t="shared" si="203"/>
        <v/>
      </c>
      <c r="C4238" s="2">
        <f>Calculation!$A157</f>
        <v>0</v>
      </c>
      <c r="D4238" cm="1">
        <f t="array" aca="1" ref="D4238" ca="1">IFERROR(INDEX(Calculation!Q:Q,MATCH('Reconciliation Layer'!C4238,Calculation!A:A,0),0),"")</f>
        <v>0</v>
      </c>
      <c r="E4238" t="str">
        <f t="shared" ca="1" si="205"/>
        <v/>
      </c>
    </row>
    <row r="4239" spans="1:5">
      <c r="A4239" t="str">
        <f t="shared" si="204"/>
        <v/>
      </c>
      <c r="B4239" t="str">
        <f t="shared" si="203"/>
        <v/>
      </c>
      <c r="C4239" s="2">
        <f>Calculation!$A158</f>
        <v>0</v>
      </c>
      <c r="D4239" cm="1">
        <f t="array" aca="1" ref="D4239" ca="1">IFERROR(INDEX(Calculation!Q:Q,MATCH('Reconciliation Layer'!C4239,Calculation!A:A,0),0),"")</f>
        <v>0</v>
      </c>
      <c r="E4239" t="str">
        <f t="shared" ca="1" si="205"/>
        <v/>
      </c>
    </row>
    <row r="4240" spans="1:5">
      <c r="A4240" t="str">
        <f t="shared" si="204"/>
        <v/>
      </c>
      <c r="B4240" t="str">
        <f t="shared" si="203"/>
        <v/>
      </c>
      <c r="C4240" s="2">
        <f>Calculation!$A159</f>
        <v>0</v>
      </c>
      <c r="D4240" cm="1">
        <f t="array" aca="1" ref="D4240" ca="1">IFERROR(INDEX(Calculation!Q:Q,MATCH('Reconciliation Layer'!C4240,Calculation!A:A,0),0),"")</f>
        <v>0</v>
      </c>
      <c r="E4240" t="str">
        <f t="shared" ca="1" si="205"/>
        <v/>
      </c>
    </row>
    <row r="4241" spans="1:5">
      <c r="A4241" t="str">
        <f t="shared" si="204"/>
        <v/>
      </c>
      <c r="B4241" t="str">
        <f t="shared" si="203"/>
        <v/>
      </c>
      <c r="C4241" s="2">
        <f>Calculation!$A160</f>
        <v>0</v>
      </c>
      <c r="D4241" cm="1">
        <f t="array" aca="1" ref="D4241" ca="1">IFERROR(INDEX(Calculation!Q:Q,MATCH('Reconciliation Layer'!C4241,Calculation!A:A,0),0),"")</f>
        <v>0</v>
      </c>
      <c r="E4241" t="str">
        <f t="shared" ca="1" si="205"/>
        <v/>
      </c>
    </row>
    <row r="4242" spans="1:5">
      <c r="A4242" t="str">
        <f t="shared" si="204"/>
        <v/>
      </c>
      <c r="B4242" t="str">
        <f t="shared" si="203"/>
        <v/>
      </c>
      <c r="C4242" s="2">
        <f>Calculation!$A161</f>
        <v>0</v>
      </c>
      <c r="D4242" cm="1">
        <f t="array" aca="1" ref="D4242" ca="1">IFERROR(INDEX(Calculation!Q:Q,MATCH('Reconciliation Layer'!C4242,Calculation!A:A,0),0),"")</f>
        <v>0</v>
      </c>
      <c r="E4242" t="str">
        <f t="shared" ca="1" si="205"/>
        <v/>
      </c>
    </row>
    <row r="4243" spans="1:5">
      <c r="A4243" t="str">
        <f t="shared" si="204"/>
        <v/>
      </c>
      <c r="B4243" t="str">
        <f t="shared" si="203"/>
        <v/>
      </c>
      <c r="C4243" s="2">
        <f>Calculation!$A162</f>
        <v>0</v>
      </c>
      <c r="D4243" cm="1">
        <f t="array" aca="1" ref="D4243" ca="1">IFERROR(INDEX(Calculation!Q:Q,MATCH('Reconciliation Layer'!C4243,Calculation!A:A,0),0),"")</f>
        <v>0</v>
      </c>
      <c r="E4243" t="str">
        <f t="shared" ca="1" si="205"/>
        <v/>
      </c>
    </row>
    <row r="4244" spans="1:5">
      <c r="A4244" t="str">
        <f t="shared" si="204"/>
        <v/>
      </c>
      <c r="B4244" t="str">
        <f t="shared" si="203"/>
        <v/>
      </c>
      <c r="C4244" s="2">
        <f>Calculation!$A163</f>
        <v>0</v>
      </c>
      <c r="D4244" cm="1">
        <f t="array" aca="1" ref="D4244" ca="1">IFERROR(INDEX(Calculation!Q:Q,MATCH('Reconciliation Layer'!C4244,Calculation!A:A,0),0),"")</f>
        <v>0</v>
      </c>
      <c r="E4244" t="str">
        <f t="shared" ca="1" si="205"/>
        <v/>
      </c>
    </row>
    <row r="4245" spans="1:5">
      <c r="A4245" t="str">
        <f t="shared" si="204"/>
        <v/>
      </c>
      <c r="B4245" t="str">
        <f t="shared" si="203"/>
        <v/>
      </c>
      <c r="C4245" s="2">
        <f>Calculation!$A164</f>
        <v>0</v>
      </c>
      <c r="D4245" cm="1">
        <f t="array" aca="1" ref="D4245" ca="1">IFERROR(INDEX(Calculation!Q:Q,MATCH('Reconciliation Layer'!C4245,Calculation!A:A,0),0),"")</f>
        <v>0</v>
      </c>
      <c r="E4245" t="str">
        <f t="shared" ca="1" si="205"/>
        <v/>
      </c>
    </row>
    <row r="4246" spans="1:5">
      <c r="A4246" t="str">
        <f t="shared" si="204"/>
        <v/>
      </c>
      <c r="B4246" t="str">
        <f t="shared" si="203"/>
        <v/>
      </c>
      <c r="C4246" s="2">
        <f>Calculation!$A165</f>
        <v>0</v>
      </c>
      <c r="D4246" cm="1">
        <f t="array" aca="1" ref="D4246" ca="1">IFERROR(INDEX(Calculation!Q:Q,MATCH('Reconciliation Layer'!C4246,Calculation!A:A,0),0),"")</f>
        <v>0</v>
      </c>
      <c r="E4246" t="str">
        <f t="shared" ca="1" si="205"/>
        <v/>
      </c>
    </row>
    <row r="4247" spans="1:5">
      <c r="A4247" t="str">
        <f t="shared" si="204"/>
        <v/>
      </c>
      <c r="B4247" t="str">
        <f t="shared" si="203"/>
        <v/>
      </c>
      <c r="C4247" s="2">
        <f>Calculation!$A166</f>
        <v>0</v>
      </c>
      <c r="D4247" cm="1">
        <f t="array" aca="1" ref="D4247" ca="1">IFERROR(INDEX(Calculation!Q:Q,MATCH('Reconciliation Layer'!C4247,Calculation!A:A,0),0),"")</f>
        <v>0</v>
      </c>
      <c r="E4247" t="str">
        <f t="shared" ca="1" si="205"/>
        <v/>
      </c>
    </row>
    <row r="4248" spans="1:5">
      <c r="A4248" t="str">
        <f t="shared" si="204"/>
        <v/>
      </c>
      <c r="B4248" t="str">
        <f t="shared" si="203"/>
        <v/>
      </c>
      <c r="C4248" s="2">
        <f>Calculation!$A167</f>
        <v>0</v>
      </c>
      <c r="D4248" cm="1">
        <f t="array" aca="1" ref="D4248" ca="1">IFERROR(INDEX(Calculation!Q:Q,MATCH('Reconciliation Layer'!C4248,Calculation!A:A,0),0),"")</f>
        <v>0</v>
      </c>
      <c r="E4248" t="str">
        <f t="shared" ca="1" si="205"/>
        <v/>
      </c>
    </row>
    <row r="4249" spans="1:5">
      <c r="A4249" t="str">
        <f t="shared" si="204"/>
        <v/>
      </c>
      <c r="B4249" t="str">
        <f t="shared" si="203"/>
        <v/>
      </c>
      <c r="C4249" s="2">
        <f>Calculation!$A168</f>
        <v>0</v>
      </c>
      <c r="D4249" cm="1">
        <f t="array" aca="1" ref="D4249" ca="1">IFERROR(INDEX(Calculation!Q:Q,MATCH('Reconciliation Layer'!C4249,Calculation!A:A,0),0),"")</f>
        <v>0</v>
      </c>
      <c r="E4249" t="str">
        <f t="shared" ca="1" si="205"/>
        <v/>
      </c>
    </row>
    <row r="4250" spans="1:5">
      <c r="A4250" t="str">
        <f t="shared" si="204"/>
        <v/>
      </c>
      <c r="B4250" t="str">
        <f t="shared" si="203"/>
        <v/>
      </c>
      <c r="C4250" s="2">
        <f>Calculation!$A169</f>
        <v>0</v>
      </c>
      <c r="D4250" cm="1">
        <f t="array" aca="1" ref="D4250" ca="1">IFERROR(INDEX(Calculation!Q:Q,MATCH('Reconciliation Layer'!C4250,Calculation!A:A,0),0),"")</f>
        <v>0</v>
      </c>
      <c r="E4250" t="str">
        <f t="shared" ca="1" si="205"/>
        <v/>
      </c>
    </row>
    <row r="4251" spans="1:5">
      <c r="A4251" t="str">
        <f t="shared" si="204"/>
        <v/>
      </c>
      <c r="B4251" t="str">
        <f t="shared" si="203"/>
        <v/>
      </c>
      <c r="C4251" s="2">
        <f>Calculation!$A170</f>
        <v>0</v>
      </c>
      <c r="D4251" cm="1">
        <f t="array" aca="1" ref="D4251" ca="1">IFERROR(INDEX(Calculation!Q:Q,MATCH('Reconciliation Layer'!C4251,Calculation!A:A,0),0),"")</f>
        <v>0</v>
      </c>
      <c r="E4251" t="str">
        <f t="shared" ca="1" si="205"/>
        <v/>
      </c>
    </row>
    <row r="4252" spans="1:5">
      <c r="A4252" t="str">
        <f t="shared" si="204"/>
        <v/>
      </c>
      <c r="B4252" t="str">
        <f t="shared" si="203"/>
        <v/>
      </c>
      <c r="C4252" s="2">
        <f>Calculation!$A171</f>
        <v>0</v>
      </c>
      <c r="D4252" cm="1">
        <f t="array" aca="1" ref="D4252" ca="1">IFERROR(INDEX(Calculation!Q:Q,MATCH('Reconciliation Layer'!C4252,Calculation!A:A,0),0),"")</f>
        <v>0</v>
      </c>
      <c r="E4252" t="str">
        <f t="shared" ca="1" si="205"/>
        <v/>
      </c>
    </row>
    <row r="4253" spans="1:5">
      <c r="A4253" t="str">
        <f t="shared" si="204"/>
        <v/>
      </c>
      <c r="B4253" t="str">
        <f t="shared" si="203"/>
        <v/>
      </c>
      <c r="C4253" s="2">
        <f>Calculation!$A172</f>
        <v>0</v>
      </c>
      <c r="D4253" cm="1">
        <f t="array" aca="1" ref="D4253" ca="1">IFERROR(INDEX(Calculation!Q:Q,MATCH('Reconciliation Layer'!C4253,Calculation!A:A,0),0),"")</f>
        <v>0</v>
      </c>
      <c r="E4253" t="str">
        <f t="shared" ca="1" si="205"/>
        <v/>
      </c>
    </row>
    <row r="4254" spans="1:5">
      <c r="A4254" t="str">
        <f t="shared" si="204"/>
        <v/>
      </c>
      <c r="B4254" t="str">
        <f t="shared" si="203"/>
        <v/>
      </c>
      <c r="C4254" s="2">
        <f>Calculation!$A173</f>
        <v>0</v>
      </c>
      <c r="D4254" cm="1">
        <f t="array" aca="1" ref="D4254" ca="1">IFERROR(INDEX(Calculation!Q:Q,MATCH('Reconciliation Layer'!C4254,Calculation!A:A,0),0),"")</f>
        <v>0</v>
      </c>
      <c r="E4254" t="str">
        <f t="shared" ca="1" si="205"/>
        <v/>
      </c>
    </row>
    <row r="4255" spans="1:5">
      <c r="A4255" t="str">
        <f t="shared" si="204"/>
        <v/>
      </c>
      <c r="B4255" t="str">
        <f t="shared" si="203"/>
        <v/>
      </c>
      <c r="C4255" s="2">
        <f>Calculation!$A174</f>
        <v>0</v>
      </c>
      <c r="D4255" cm="1">
        <f t="array" aca="1" ref="D4255" ca="1">IFERROR(INDEX(Calculation!Q:Q,MATCH('Reconciliation Layer'!C4255,Calculation!A:A,0),0),"")</f>
        <v>0</v>
      </c>
      <c r="E4255" t="str">
        <f t="shared" ca="1" si="205"/>
        <v/>
      </c>
    </row>
    <row r="4256" spans="1:5">
      <c r="A4256" t="str">
        <f t="shared" si="204"/>
        <v/>
      </c>
      <c r="B4256" t="str">
        <f t="shared" si="203"/>
        <v/>
      </c>
      <c r="C4256" s="2">
        <f>Calculation!$A175</f>
        <v>0</v>
      </c>
      <c r="D4256" cm="1">
        <f t="array" aca="1" ref="D4256" ca="1">IFERROR(INDEX(Calculation!Q:Q,MATCH('Reconciliation Layer'!C4256,Calculation!A:A,0),0),"")</f>
        <v>0</v>
      </c>
      <c r="E4256" t="str">
        <f t="shared" ca="1" si="205"/>
        <v/>
      </c>
    </row>
    <row r="4257" spans="1:5">
      <c r="A4257" t="str">
        <f t="shared" si="204"/>
        <v/>
      </c>
      <c r="B4257" t="str">
        <f t="shared" si="203"/>
        <v/>
      </c>
      <c r="C4257" s="2">
        <f>Calculation!$A176</f>
        <v>0</v>
      </c>
      <c r="D4257" cm="1">
        <f t="array" aca="1" ref="D4257" ca="1">IFERROR(INDEX(Calculation!Q:Q,MATCH('Reconciliation Layer'!C4257,Calculation!A:A,0),0),"")</f>
        <v>0</v>
      </c>
      <c r="E4257" t="str">
        <f t="shared" ca="1" si="205"/>
        <v/>
      </c>
    </row>
    <row r="4258" spans="1:5">
      <c r="A4258" t="str">
        <f t="shared" si="204"/>
        <v/>
      </c>
      <c r="B4258" t="str">
        <f t="shared" si="203"/>
        <v/>
      </c>
      <c r="C4258" s="2">
        <f>Calculation!$A177</f>
        <v>0</v>
      </c>
      <c r="D4258" cm="1">
        <f t="array" aca="1" ref="D4258" ca="1">IFERROR(INDEX(Calculation!Q:Q,MATCH('Reconciliation Layer'!C4258,Calculation!A:A,0),0),"")</f>
        <v>0</v>
      </c>
      <c r="E4258" t="str">
        <f t="shared" ca="1" si="205"/>
        <v/>
      </c>
    </row>
    <row r="4259" spans="1:5">
      <c r="A4259" t="str">
        <f t="shared" si="204"/>
        <v/>
      </c>
      <c r="B4259" t="str">
        <f t="shared" si="203"/>
        <v/>
      </c>
      <c r="C4259" s="2">
        <f>Calculation!$A178</f>
        <v>0</v>
      </c>
      <c r="D4259" cm="1">
        <f t="array" aca="1" ref="D4259" ca="1">IFERROR(INDEX(Calculation!Q:Q,MATCH('Reconciliation Layer'!C4259,Calculation!A:A,0),0),"")</f>
        <v>0</v>
      </c>
      <c r="E4259" t="str">
        <f t="shared" ca="1" si="205"/>
        <v/>
      </c>
    </row>
    <row r="4260" spans="1:5">
      <c r="A4260" t="str">
        <f t="shared" si="204"/>
        <v/>
      </c>
      <c r="B4260" t="str">
        <f t="shared" si="203"/>
        <v/>
      </c>
      <c r="C4260" s="2">
        <f>Calculation!$A179</f>
        <v>0</v>
      </c>
      <c r="D4260" cm="1">
        <f t="array" aca="1" ref="D4260" ca="1">IFERROR(INDEX(Calculation!Q:Q,MATCH('Reconciliation Layer'!C4260,Calculation!A:A,0),0),"")</f>
        <v>0</v>
      </c>
      <c r="E4260" t="str">
        <f t="shared" ca="1" si="205"/>
        <v/>
      </c>
    </row>
    <row r="4261" spans="1:5">
      <c r="A4261" t="str">
        <f t="shared" si="204"/>
        <v/>
      </c>
      <c r="B4261" t="str">
        <f t="shared" si="203"/>
        <v/>
      </c>
      <c r="C4261" s="2">
        <f>Calculation!$A180</f>
        <v>0</v>
      </c>
      <c r="D4261" cm="1">
        <f t="array" aca="1" ref="D4261" ca="1">IFERROR(INDEX(Calculation!Q:Q,MATCH('Reconciliation Layer'!C4261,Calculation!A:A,0),0),"")</f>
        <v>0</v>
      </c>
      <c r="E4261" t="str">
        <f t="shared" ca="1" si="205"/>
        <v/>
      </c>
    </row>
    <row r="4262" spans="1:5">
      <c r="A4262" t="str">
        <f t="shared" si="204"/>
        <v/>
      </c>
      <c r="B4262" t="str">
        <f t="shared" si="203"/>
        <v/>
      </c>
      <c r="C4262" s="2">
        <f>Calculation!$A181</f>
        <v>0</v>
      </c>
      <c r="D4262" cm="1">
        <f t="array" aca="1" ref="D4262" ca="1">IFERROR(INDEX(Calculation!Q:Q,MATCH('Reconciliation Layer'!C4262,Calculation!A:A,0),0),"")</f>
        <v>0</v>
      </c>
      <c r="E4262" t="str">
        <f t="shared" ca="1" si="205"/>
        <v/>
      </c>
    </row>
    <row r="4263" spans="1:5">
      <c r="A4263" t="str">
        <f t="shared" si="204"/>
        <v/>
      </c>
      <c r="B4263" t="str">
        <f t="shared" si="203"/>
        <v/>
      </c>
      <c r="C4263" s="2">
        <f>Calculation!$A182</f>
        <v>0</v>
      </c>
      <c r="D4263" cm="1">
        <f t="array" aca="1" ref="D4263" ca="1">IFERROR(INDEX(Calculation!Q:Q,MATCH('Reconciliation Layer'!C4263,Calculation!A:A,0),0),"")</f>
        <v>0</v>
      </c>
      <c r="E4263" t="str">
        <f t="shared" ca="1" si="205"/>
        <v/>
      </c>
    </row>
    <row r="4264" spans="1:5">
      <c r="A4264" t="str">
        <f t="shared" si="204"/>
        <v/>
      </c>
      <c r="B4264" t="str">
        <f t="shared" si="203"/>
        <v/>
      </c>
      <c r="C4264" s="2">
        <f>Calculation!$A183</f>
        <v>0</v>
      </c>
      <c r="D4264" cm="1">
        <f t="array" aca="1" ref="D4264" ca="1">IFERROR(INDEX(Calculation!Q:Q,MATCH('Reconciliation Layer'!C4264,Calculation!A:A,0),0),"")</f>
        <v>0</v>
      </c>
      <c r="E4264" t="str">
        <f t="shared" ca="1" si="205"/>
        <v/>
      </c>
    </row>
    <row r="4265" spans="1:5">
      <c r="A4265" t="str">
        <f t="shared" si="204"/>
        <v/>
      </c>
      <c r="B4265" t="str">
        <f t="shared" si="203"/>
        <v/>
      </c>
      <c r="C4265" s="2">
        <f>Calculation!$A184</f>
        <v>0</v>
      </c>
      <c r="D4265" cm="1">
        <f t="array" aca="1" ref="D4265" ca="1">IFERROR(INDEX(Calculation!Q:Q,MATCH('Reconciliation Layer'!C4265,Calculation!A:A,0),0),"")</f>
        <v>0</v>
      </c>
      <c r="E4265" t="str">
        <f t="shared" ca="1" si="205"/>
        <v/>
      </c>
    </row>
    <row r="4266" spans="1:5">
      <c r="A4266" t="str">
        <f t="shared" si="204"/>
        <v/>
      </c>
      <c r="B4266" t="str">
        <f t="shared" si="203"/>
        <v/>
      </c>
      <c r="C4266" s="2">
        <f>Calculation!$A185</f>
        <v>0</v>
      </c>
      <c r="D4266" cm="1">
        <f t="array" aca="1" ref="D4266" ca="1">IFERROR(INDEX(Calculation!Q:Q,MATCH('Reconciliation Layer'!C4266,Calculation!A:A,0),0),"")</f>
        <v>0</v>
      </c>
      <c r="E4266" t="str">
        <f t="shared" ca="1" si="205"/>
        <v/>
      </c>
    </row>
    <row r="4267" spans="1:5">
      <c r="A4267" t="str">
        <f t="shared" si="204"/>
        <v/>
      </c>
      <c r="B4267" t="str">
        <f t="shared" si="203"/>
        <v/>
      </c>
      <c r="C4267" s="2">
        <f>Calculation!$A186</f>
        <v>0</v>
      </c>
      <c r="D4267" cm="1">
        <f t="array" aca="1" ref="D4267" ca="1">IFERROR(INDEX(Calculation!Q:Q,MATCH('Reconciliation Layer'!C4267,Calculation!A:A,0),0),"")</f>
        <v>0</v>
      </c>
      <c r="E4267" t="str">
        <f t="shared" ca="1" si="205"/>
        <v/>
      </c>
    </row>
    <row r="4268" spans="1:5">
      <c r="A4268" t="str">
        <f t="shared" si="204"/>
        <v/>
      </c>
      <c r="B4268" t="str">
        <f t="shared" si="203"/>
        <v/>
      </c>
      <c r="C4268" s="2">
        <f>Calculation!$A187</f>
        <v>0</v>
      </c>
      <c r="D4268" cm="1">
        <f t="array" aca="1" ref="D4268" ca="1">IFERROR(INDEX(Calculation!Q:Q,MATCH('Reconciliation Layer'!C4268,Calculation!A:A,0),0),"")</f>
        <v>0</v>
      </c>
      <c r="E4268" t="str">
        <f t="shared" ca="1" si="205"/>
        <v/>
      </c>
    </row>
    <row r="4269" spans="1:5">
      <c r="A4269" t="str">
        <f t="shared" si="204"/>
        <v/>
      </c>
      <c r="B4269" t="str">
        <f t="shared" si="203"/>
        <v/>
      </c>
      <c r="C4269" s="2">
        <f>Calculation!$A188</f>
        <v>0</v>
      </c>
      <c r="D4269" cm="1">
        <f t="array" aca="1" ref="D4269" ca="1">IFERROR(INDEX(Calculation!Q:Q,MATCH('Reconciliation Layer'!C4269,Calculation!A:A,0),0),"")</f>
        <v>0</v>
      </c>
      <c r="E4269" t="str">
        <f t="shared" ca="1" si="205"/>
        <v/>
      </c>
    </row>
    <row r="4270" spans="1:5">
      <c r="A4270" t="str">
        <f t="shared" si="204"/>
        <v/>
      </c>
      <c r="B4270" t="str">
        <f t="shared" si="203"/>
        <v/>
      </c>
      <c r="C4270" s="2">
        <f>Calculation!$A189</f>
        <v>0</v>
      </c>
      <c r="D4270" cm="1">
        <f t="array" aca="1" ref="D4270" ca="1">IFERROR(INDEX(Calculation!Q:Q,MATCH('Reconciliation Layer'!C4270,Calculation!A:A,0),0),"")</f>
        <v>0</v>
      </c>
      <c r="E4270" t="str">
        <f t="shared" ca="1" si="205"/>
        <v/>
      </c>
    </row>
    <row r="4271" spans="1:5">
      <c r="A4271" t="str">
        <f t="shared" si="204"/>
        <v/>
      </c>
      <c r="B4271" t="str">
        <f t="shared" si="203"/>
        <v/>
      </c>
      <c r="C4271" s="2">
        <f>Calculation!$A190</f>
        <v>0</v>
      </c>
      <c r="D4271" cm="1">
        <f t="array" aca="1" ref="D4271" ca="1">IFERROR(INDEX(Calculation!Q:Q,MATCH('Reconciliation Layer'!C4271,Calculation!A:A,0),0),"")</f>
        <v>0</v>
      </c>
      <c r="E4271" t="str">
        <f t="shared" ca="1" si="205"/>
        <v/>
      </c>
    </row>
    <row r="4272" spans="1:5">
      <c r="A4272" t="str">
        <f t="shared" si="204"/>
        <v/>
      </c>
      <c r="B4272" t="str">
        <f t="shared" si="203"/>
        <v/>
      </c>
      <c r="C4272" s="2">
        <f>Calculation!$A191</f>
        <v>0</v>
      </c>
      <c r="D4272" cm="1">
        <f t="array" aca="1" ref="D4272" ca="1">IFERROR(INDEX(Calculation!Q:Q,MATCH('Reconciliation Layer'!C4272,Calculation!A:A,0),0),"")</f>
        <v>0</v>
      </c>
      <c r="E4272" t="str">
        <f t="shared" ca="1" si="205"/>
        <v/>
      </c>
    </row>
    <row r="4273" spans="1:5">
      <c r="A4273" t="str">
        <f t="shared" si="204"/>
        <v/>
      </c>
      <c r="B4273" t="str">
        <f t="shared" si="203"/>
        <v/>
      </c>
      <c r="C4273" s="2">
        <f>Calculation!$A192</f>
        <v>0</v>
      </c>
      <c r="D4273" cm="1">
        <f t="array" aca="1" ref="D4273" ca="1">IFERROR(INDEX(Calculation!Q:Q,MATCH('Reconciliation Layer'!C4273,Calculation!A:A,0),0),"")</f>
        <v>0</v>
      </c>
      <c r="E4273" t="str">
        <f t="shared" ca="1" si="205"/>
        <v/>
      </c>
    </row>
    <row r="4274" spans="1:5">
      <c r="A4274" t="str">
        <f t="shared" si="204"/>
        <v/>
      </c>
      <c r="B4274" t="str">
        <f t="shared" si="203"/>
        <v/>
      </c>
      <c r="C4274" s="2">
        <f>Calculation!$A193</f>
        <v>0</v>
      </c>
      <c r="D4274" cm="1">
        <f t="array" aca="1" ref="D4274" ca="1">IFERROR(INDEX(Calculation!Q:Q,MATCH('Reconciliation Layer'!C4274,Calculation!A:A,0),0),"")</f>
        <v>0</v>
      </c>
      <c r="E4274" t="str">
        <f t="shared" ca="1" si="205"/>
        <v/>
      </c>
    </row>
    <row r="4275" spans="1:5">
      <c r="A4275" t="str">
        <f t="shared" si="204"/>
        <v/>
      </c>
      <c r="B4275" t="str">
        <f t="shared" si="203"/>
        <v/>
      </c>
      <c r="C4275" s="2">
        <f>Calculation!$A194</f>
        <v>0</v>
      </c>
      <c r="D4275" cm="1">
        <f t="array" aca="1" ref="D4275" ca="1">IFERROR(INDEX(Calculation!Q:Q,MATCH('Reconciliation Layer'!C4275,Calculation!A:A,0),0),"")</f>
        <v>0</v>
      </c>
      <c r="E4275" t="str">
        <f t="shared" ca="1" si="205"/>
        <v/>
      </c>
    </row>
    <row r="4276" spans="1:5">
      <c r="A4276" t="str">
        <f t="shared" si="204"/>
        <v/>
      </c>
      <c r="B4276" t="str">
        <f t="shared" si="203"/>
        <v/>
      </c>
      <c r="C4276" s="2">
        <f>Calculation!$A195</f>
        <v>0</v>
      </c>
      <c r="D4276" cm="1">
        <f t="array" aca="1" ref="D4276" ca="1">IFERROR(INDEX(Calculation!Q:Q,MATCH('Reconciliation Layer'!C4276,Calculation!A:A,0),0),"")</f>
        <v>0</v>
      </c>
      <c r="E4276" t="str">
        <f t="shared" ca="1" si="205"/>
        <v/>
      </c>
    </row>
    <row r="4277" spans="1:5">
      <c r="A4277" t="str">
        <f t="shared" si="204"/>
        <v/>
      </c>
      <c r="B4277" t="str">
        <f t="shared" si="203"/>
        <v/>
      </c>
      <c r="C4277" s="2">
        <f>Calculation!$A196</f>
        <v>0</v>
      </c>
      <c r="D4277" cm="1">
        <f t="array" aca="1" ref="D4277" ca="1">IFERROR(INDEX(Calculation!Q:Q,MATCH('Reconciliation Layer'!C4277,Calculation!A:A,0),0),"")</f>
        <v>0</v>
      </c>
      <c r="E4277" t="str">
        <f t="shared" ca="1" si="205"/>
        <v/>
      </c>
    </row>
    <row r="4278" spans="1:5">
      <c r="A4278" t="str">
        <f t="shared" si="204"/>
        <v/>
      </c>
      <c r="B4278" t="str">
        <f t="shared" ref="B4278:B4341" si="206">IF(C4278&gt;0,CONCATENATE(A4278," | ","Daily Summary"),"")</f>
        <v/>
      </c>
      <c r="C4278" s="2">
        <f>Calculation!$A197</f>
        <v>0</v>
      </c>
      <c r="D4278" cm="1">
        <f t="array" aca="1" ref="D4278" ca="1">IFERROR(INDEX(Calculation!Q:Q,MATCH('Reconciliation Layer'!C4278,Calculation!A:A,0),0),"")</f>
        <v>0</v>
      </c>
      <c r="E4278" t="str">
        <f t="shared" ca="1" si="205"/>
        <v/>
      </c>
    </row>
    <row r="4279" spans="1:5">
      <c r="A4279" t="str">
        <f t="shared" ref="A4279:A4342" si="207">IF(C4279&gt;0,A4278,"")</f>
        <v/>
      </c>
      <c r="B4279" t="str">
        <f t="shared" si="206"/>
        <v/>
      </c>
      <c r="C4279" s="2">
        <f>Calculation!$A198</f>
        <v>0</v>
      </c>
      <c r="D4279" cm="1">
        <f t="array" aca="1" ref="D4279" ca="1">IFERROR(INDEX(Calculation!Q:Q,MATCH('Reconciliation Layer'!C4279,Calculation!A:A,0),0),"")</f>
        <v>0</v>
      </c>
      <c r="E4279" t="str">
        <f t="shared" ref="E4279:E4342" ca="1" si="208">IF(D4279&lt;&gt;0,CONCATENATE(B4279,C4279,),"")</f>
        <v/>
      </c>
    </row>
    <row r="4280" spans="1:5">
      <c r="A4280" t="str">
        <f t="shared" si="207"/>
        <v/>
      </c>
      <c r="B4280" t="str">
        <f t="shared" si="206"/>
        <v/>
      </c>
      <c r="C4280" s="2">
        <f>Calculation!$A199</f>
        <v>0</v>
      </c>
      <c r="D4280" cm="1">
        <f t="array" aca="1" ref="D4280" ca="1">IFERROR(INDEX(Calculation!Q:Q,MATCH('Reconciliation Layer'!C4280,Calculation!A:A,0),0),"")</f>
        <v>0</v>
      </c>
      <c r="E4280" t="str">
        <f t="shared" ca="1" si="208"/>
        <v/>
      </c>
    </row>
    <row r="4281" spans="1:5">
      <c r="A4281" t="str">
        <f t="shared" si="207"/>
        <v/>
      </c>
      <c r="B4281" t="str">
        <f t="shared" si="206"/>
        <v/>
      </c>
      <c r="C4281" s="2">
        <f>Calculation!$A200</f>
        <v>0</v>
      </c>
      <c r="D4281" cm="1">
        <f t="array" aca="1" ref="D4281" ca="1">IFERROR(INDEX(Calculation!Q:Q,MATCH('Reconciliation Layer'!C4281,Calculation!A:A,0),0),"")</f>
        <v>0</v>
      </c>
      <c r="E4281" t="str">
        <f t="shared" ca="1" si="208"/>
        <v/>
      </c>
    </row>
    <row r="4282" spans="1:5">
      <c r="A4282" t="str">
        <f t="shared" si="207"/>
        <v/>
      </c>
      <c r="B4282" t="str">
        <f t="shared" si="206"/>
        <v/>
      </c>
      <c r="C4282" s="2">
        <f>Calculation!$A201</f>
        <v>0</v>
      </c>
      <c r="D4282" cm="1">
        <f t="array" aca="1" ref="D4282" ca="1">IFERROR(INDEX(Calculation!Q:Q,MATCH('Reconciliation Layer'!C4282,Calculation!A:A,0),0),"")</f>
        <v>0</v>
      </c>
      <c r="E4282" t="str">
        <f t="shared" ca="1" si="208"/>
        <v/>
      </c>
    </row>
    <row r="4283" spans="1:5">
      <c r="A4283" t="str">
        <f t="shared" si="207"/>
        <v/>
      </c>
      <c r="B4283" t="str">
        <f t="shared" si="206"/>
        <v/>
      </c>
      <c r="C4283" s="2">
        <f>Calculation!$A202</f>
        <v>0</v>
      </c>
      <c r="D4283" cm="1">
        <f t="array" aca="1" ref="D4283" ca="1">IFERROR(INDEX(Calculation!Q:Q,MATCH('Reconciliation Layer'!C4283,Calculation!A:A,0),0),"")</f>
        <v>0</v>
      </c>
      <c r="E4283" t="str">
        <f t="shared" ca="1" si="208"/>
        <v/>
      </c>
    </row>
    <row r="4284" spans="1:5">
      <c r="A4284" t="str">
        <f t="shared" si="207"/>
        <v/>
      </c>
      <c r="B4284" t="str">
        <f t="shared" si="206"/>
        <v/>
      </c>
      <c r="C4284" s="2">
        <f>Calculation!$A203</f>
        <v>0</v>
      </c>
      <c r="D4284" cm="1">
        <f t="array" aca="1" ref="D4284" ca="1">IFERROR(INDEX(Calculation!Q:Q,MATCH('Reconciliation Layer'!C4284,Calculation!A:A,0),0),"")</f>
        <v>0</v>
      </c>
      <c r="E4284" t="str">
        <f t="shared" ca="1" si="208"/>
        <v/>
      </c>
    </row>
    <row r="4285" spans="1:5">
      <c r="A4285" t="str">
        <f t="shared" si="207"/>
        <v/>
      </c>
      <c r="B4285" t="str">
        <f t="shared" si="206"/>
        <v/>
      </c>
      <c r="C4285" s="2">
        <f>Calculation!$A204</f>
        <v>0</v>
      </c>
      <c r="D4285" cm="1">
        <f t="array" aca="1" ref="D4285" ca="1">IFERROR(INDEX(Calculation!Q:Q,MATCH('Reconciliation Layer'!C4285,Calculation!A:A,0),0),"")</f>
        <v>0</v>
      </c>
      <c r="E4285" t="str">
        <f t="shared" ca="1" si="208"/>
        <v/>
      </c>
    </row>
    <row r="4286" spans="1:5">
      <c r="A4286" t="str">
        <f t="shared" si="207"/>
        <v/>
      </c>
      <c r="B4286" t="str">
        <f t="shared" si="206"/>
        <v/>
      </c>
      <c r="C4286" s="2">
        <f>Calculation!$A205</f>
        <v>0</v>
      </c>
      <c r="D4286" cm="1">
        <f t="array" aca="1" ref="D4286" ca="1">IFERROR(INDEX(Calculation!Q:Q,MATCH('Reconciliation Layer'!C4286,Calculation!A:A,0),0),"")</f>
        <v>0</v>
      </c>
      <c r="E4286" t="str">
        <f t="shared" ca="1" si="208"/>
        <v/>
      </c>
    </row>
    <row r="4287" spans="1:5">
      <c r="A4287" t="str">
        <f t="shared" si="207"/>
        <v/>
      </c>
      <c r="B4287" t="str">
        <f t="shared" si="206"/>
        <v/>
      </c>
      <c r="C4287" s="2">
        <f>Calculation!$A206</f>
        <v>0</v>
      </c>
      <c r="D4287" cm="1">
        <f t="array" aca="1" ref="D4287" ca="1">IFERROR(INDEX(Calculation!Q:Q,MATCH('Reconciliation Layer'!C4287,Calculation!A:A,0),0),"")</f>
        <v>0</v>
      </c>
      <c r="E4287" t="str">
        <f t="shared" ca="1" si="208"/>
        <v/>
      </c>
    </row>
    <row r="4288" spans="1:5">
      <c r="A4288" t="str">
        <f t="shared" si="207"/>
        <v/>
      </c>
      <c r="B4288" t="str">
        <f t="shared" si="206"/>
        <v/>
      </c>
      <c r="C4288" s="2">
        <f>Calculation!$A207</f>
        <v>0</v>
      </c>
      <c r="D4288" cm="1">
        <f t="array" aca="1" ref="D4288" ca="1">IFERROR(INDEX(Calculation!Q:Q,MATCH('Reconciliation Layer'!C4288,Calculation!A:A,0),0),"")</f>
        <v>0</v>
      </c>
      <c r="E4288" t="str">
        <f t="shared" ca="1" si="208"/>
        <v/>
      </c>
    </row>
    <row r="4289" spans="1:5">
      <c r="A4289" t="str">
        <f t="shared" si="207"/>
        <v/>
      </c>
      <c r="B4289" t="str">
        <f t="shared" si="206"/>
        <v/>
      </c>
      <c r="C4289" s="2">
        <f>Calculation!$A208</f>
        <v>0</v>
      </c>
      <c r="D4289" cm="1">
        <f t="array" aca="1" ref="D4289" ca="1">IFERROR(INDEX(Calculation!Q:Q,MATCH('Reconciliation Layer'!C4289,Calculation!A:A,0),0),"")</f>
        <v>0</v>
      </c>
      <c r="E4289" t="str">
        <f t="shared" ca="1" si="208"/>
        <v/>
      </c>
    </row>
    <row r="4290" spans="1:5">
      <c r="A4290" t="str">
        <f t="shared" si="207"/>
        <v/>
      </c>
      <c r="B4290" t="str">
        <f t="shared" si="206"/>
        <v/>
      </c>
      <c r="C4290" s="2">
        <f>Calculation!$A209</f>
        <v>0</v>
      </c>
      <c r="D4290" cm="1">
        <f t="array" aca="1" ref="D4290" ca="1">IFERROR(INDEX(Calculation!Q:Q,MATCH('Reconciliation Layer'!C4290,Calculation!A:A,0),0),"")</f>
        <v>0</v>
      </c>
      <c r="E4290" t="str">
        <f t="shared" ca="1" si="208"/>
        <v/>
      </c>
    </row>
    <row r="4291" spans="1:5">
      <c r="A4291" t="str">
        <f t="shared" si="207"/>
        <v/>
      </c>
      <c r="B4291" t="str">
        <f t="shared" si="206"/>
        <v/>
      </c>
      <c r="C4291" s="2">
        <f>Calculation!$A210</f>
        <v>0</v>
      </c>
      <c r="D4291" cm="1">
        <f t="array" aca="1" ref="D4291" ca="1">IFERROR(INDEX(Calculation!Q:Q,MATCH('Reconciliation Layer'!C4291,Calculation!A:A,0),0),"")</f>
        <v>0</v>
      </c>
      <c r="E4291" t="str">
        <f t="shared" ca="1" si="208"/>
        <v/>
      </c>
    </row>
    <row r="4292" spans="1:5">
      <c r="A4292" t="str">
        <f t="shared" si="207"/>
        <v/>
      </c>
      <c r="B4292" t="str">
        <f t="shared" si="206"/>
        <v/>
      </c>
      <c r="C4292" s="2">
        <f>Calculation!$A211</f>
        <v>0</v>
      </c>
      <c r="D4292" cm="1">
        <f t="array" aca="1" ref="D4292" ca="1">IFERROR(INDEX(Calculation!Q:Q,MATCH('Reconciliation Layer'!C4292,Calculation!A:A,0),0),"")</f>
        <v>0</v>
      </c>
      <c r="E4292" t="str">
        <f t="shared" ca="1" si="208"/>
        <v/>
      </c>
    </row>
    <row r="4293" spans="1:5">
      <c r="A4293" t="str">
        <f t="shared" si="207"/>
        <v/>
      </c>
      <c r="B4293" t="str">
        <f t="shared" si="206"/>
        <v/>
      </c>
      <c r="C4293" s="2">
        <f>Calculation!$A212</f>
        <v>0</v>
      </c>
      <c r="D4293" cm="1">
        <f t="array" aca="1" ref="D4293" ca="1">IFERROR(INDEX(Calculation!Q:Q,MATCH('Reconciliation Layer'!C4293,Calculation!A:A,0),0),"")</f>
        <v>0</v>
      </c>
      <c r="E4293" t="str">
        <f t="shared" ca="1" si="208"/>
        <v/>
      </c>
    </row>
    <row r="4294" spans="1:5">
      <c r="A4294" t="str">
        <f t="shared" si="207"/>
        <v/>
      </c>
      <c r="B4294" t="str">
        <f t="shared" si="206"/>
        <v/>
      </c>
      <c r="C4294" s="2">
        <f>Calculation!$A213</f>
        <v>0</v>
      </c>
      <c r="D4294" cm="1">
        <f t="array" aca="1" ref="D4294" ca="1">IFERROR(INDEX(Calculation!Q:Q,MATCH('Reconciliation Layer'!C4294,Calculation!A:A,0),0),"")</f>
        <v>0</v>
      </c>
      <c r="E4294" t="str">
        <f t="shared" ca="1" si="208"/>
        <v/>
      </c>
    </row>
    <row r="4295" spans="1:5">
      <c r="A4295" t="str">
        <f t="shared" si="207"/>
        <v/>
      </c>
      <c r="B4295" t="str">
        <f t="shared" si="206"/>
        <v/>
      </c>
      <c r="C4295" s="2">
        <f>Calculation!$A214</f>
        <v>0</v>
      </c>
      <c r="D4295" cm="1">
        <f t="array" aca="1" ref="D4295" ca="1">IFERROR(INDEX(Calculation!Q:Q,MATCH('Reconciliation Layer'!C4295,Calculation!A:A,0),0),"")</f>
        <v>0</v>
      </c>
      <c r="E4295" t="str">
        <f t="shared" ca="1" si="208"/>
        <v/>
      </c>
    </row>
    <row r="4296" spans="1:5">
      <c r="A4296" t="str">
        <f t="shared" si="207"/>
        <v/>
      </c>
      <c r="B4296" t="str">
        <f t="shared" si="206"/>
        <v/>
      </c>
      <c r="C4296" s="2">
        <f>Calculation!$A215</f>
        <v>0</v>
      </c>
      <c r="D4296" cm="1">
        <f t="array" aca="1" ref="D4296" ca="1">IFERROR(INDEX(Calculation!Q:Q,MATCH('Reconciliation Layer'!C4296,Calculation!A:A,0),0),"")</f>
        <v>0</v>
      </c>
      <c r="E4296" t="str">
        <f t="shared" ca="1" si="208"/>
        <v/>
      </c>
    </row>
    <row r="4297" spans="1:5">
      <c r="A4297" t="str">
        <f t="shared" si="207"/>
        <v/>
      </c>
      <c r="B4297" t="str">
        <f t="shared" si="206"/>
        <v/>
      </c>
      <c r="C4297" s="2">
        <f>Calculation!$A216</f>
        <v>0</v>
      </c>
      <c r="D4297" cm="1">
        <f t="array" aca="1" ref="D4297" ca="1">IFERROR(INDEX(Calculation!Q:Q,MATCH('Reconciliation Layer'!C4297,Calculation!A:A,0),0),"")</f>
        <v>0</v>
      </c>
      <c r="E4297" t="str">
        <f t="shared" ca="1" si="208"/>
        <v/>
      </c>
    </row>
    <row r="4298" spans="1:5">
      <c r="A4298" t="str">
        <f t="shared" si="207"/>
        <v/>
      </c>
      <c r="B4298" t="str">
        <f t="shared" si="206"/>
        <v/>
      </c>
      <c r="C4298" s="2">
        <f>Calculation!$A217</f>
        <v>0</v>
      </c>
      <c r="D4298" cm="1">
        <f t="array" aca="1" ref="D4298" ca="1">IFERROR(INDEX(Calculation!Q:Q,MATCH('Reconciliation Layer'!C4298,Calculation!A:A,0),0),"")</f>
        <v>0</v>
      </c>
      <c r="E4298" t="str">
        <f t="shared" ca="1" si="208"/>
        <v/>
      </c>
    </row>
    <row r="4299" spans="1:5">
      <c r="A4299" t="str">
        <f t="shared" si="207"/>
        <v/>
      </c>
      <c r="B4299" t="str">
        <f t="shared" si="206"/>
        <v/>
      </c>
      <c r="C4299" s="2">
        <f>Calculation!$A218</f>
        <v>0</v>
      </c>
      <c r="D4299" cm="1">
        <f t="array" aca="1" ref="D4299" ca="1">IFERROR(INDEX(Calculation!Q:Q,MATCH('Reconciliation Layer'!C4299,Calculation!A:A,0),0),"")</f>
        <v>0</v>
      </c>
      <c r="E4299" t="str">
        <f t="shared" ca="1" si="208"/>
        <v/>
      </c>
    </row>
    <row r="4300" spans="1:5">
      <c r="A4300" t="str">
        <f t="shared" si="207"/>
        <v/>
      </c>
      <c r="B4300" t="str">
        <f t="shared" si="206"/>
        <v/>
      </c>
      <c r="C4300" s="2">
        <f>Calculation!$A219</f>
        <v>0</v>
      </c>
      <c r="D4300" cm="1">
        <f t="array" aca="1" ref="D4300" ca="1">IFERROR(INDEX(Calculation!Q:Q,MATCH('Reconciliation Layer'!C4300,Calculation!A:A,0),0),"")</f>
        <v>0</v>
      </c>
      <c r="E4300" t="str">
        <f t="shared" ca="1" si="208"/>
        <v/>
      </c>
    </row>
    <row r="4301" spans="1:5">
      <c r="A4301" t="str">
        <f t="shared" si="207"/>
        <v/>
      </c>
      <c r="B4301" t="str">
        <f t="shared" si="206"/>
        <v/>
      </c>
      <c r="C4301" s="2">
        <f>Calculation!$A220</f>
        <v>0</v>
      </c>
      <c r="D4301" cm="1">
        <f t="array" aca="1" ref="D4301" ca="1">IFERROR(INDEX(Calculation!Q:Q,MATCH('Reconciliation Layer'!C4301,Calculation!A:A,0),0),"")</f>
        <v>0</v>
      </c>
      <c r="E4301" t="str">
        <f t="shared" ca="1" si="208"/>
        <v/>
      </c>
    </row>
    <row r="4302" spans="1:5">
      <c r="A4302" t="str">
        <f t="shared" si="207"/>
        <v/>
      </c>
      <c r="B4302" t="str">
        <f t="shared" si="206"/>
        <v/>
      </c>
      <c r="C4302" s="2">
        <f>Calculation!$A221</f>
        <v>0</v>
      </c>
      <c r="D4302" cm="1">
        <f t="array" aca="1" ref="D4302" ca="1">IFERROR(INDEX(Calculation!Q:Q,MATCH('Reconciliation Layer'!C4302,Calculation!A:A,0),0),"")</f>
        <v>0</v>
      </c>
      <c r="E4302" t="str">
        <f t="shared" ca="1" si="208"/>
        <v/>
      </c>
    </row>
    <row r="4303" spans="1:5">
      <c r="A4303" t="str">
        <f t="shared" si="207"/>
        <v/>
      </c>
      <c r="B4303" t="str">
        <f t="shared" si="206"/>
        <v/>
      </c>
      <c r="C4303" s="2">
        <f>Calculation!$A222</f>
        <v>0</v>
      </c>
      <c r="D4303" cm="1">
        <f t="array" aca="1" ref="D4303" ca="1">IFERROR(INDEX(Calculation!Q:Q,MATCH('Reconciliation Layer'!C4303,Calculation!A:A,0),0),"")</f>
        <v>0</v>
      </c>
      <c r="E4303" t="str">
        <f t="shared" ca="1" si="208"/>
        <v/>
      </c>
    </row>
    <row r="4304" spans="1:5">
      <c r="A4304" t="str">
        <f t="shared" si="207"/>
        <v/>
      </c>
      <c r="B4304" t="str">
        <f t="shared" si="206"/>
        <v/>
      </c>
      <c r="C4304" s="2">
        <f>Calculation!$A223</f>
        <v>0</v>
      </c>
      <c r="D4304" cm="1">
        <f t="array" aca="1" ref="D4304" ca="1">IFERROR(INDEX(Calculation!Q:Q,MATCH('Reconciliation Layer'!C4304,Calculation!A:A,0),0),"")</f>
        <v>0</v>
      </c>
      <c r="E4304" t="str">
        <f t="shared" ca="1" si="208"/>
        <v/>
      </c>
    </row>
    <row r="4305" spans="1:5">
      <c r="A4305" t="str">
        <f t="shared" si="207"/>
        <v/>
      </c>
      <c r="B4305" t="str">
        <f t="shared" si="206"/>
        <v/>
      </c>
      <c r="C4305" s="2">
        <f>Calculation!$A224</f>
        <v>0</v>
      </c>
      <c r="D4305" cm="1">
        <f t="array" aca="1" ref="D4305" ca="1">IFERROR(INDEX(Calculation!Q:Q,MATCH('Reconciliation Layer'!C4305,Calculation!A:A,0),0),"")</f>
        <v>0</v>
      </c>
      <c r="E4305" t="str">
        <f t="shared" ca="1" si="208"/>
        <v/>
      </c>
    </row>
    <row r="4306" spans="1:5">
      <c r="A4306" t="str">
        <f t="shared" si="207"/>
        <v/>
      </c>
      <c r="B4306" t="str">
        <f t="shared" si="206"/>
        <v/>
      </c>
      <c r="C4306" s="2">
        <f>Calculation!$A225</f>
        <v>0</v>
      </c>
      <c r="D4306" cm="1">
        <f t="array" aca="1" ref="D4306" ca="1">IFERROR(INDEX(Calculation!Q:Q,MATCH('Reconciliation Layer'!C4306,Calculation!A:A,0),0),"")</f>
        <v>0</v>
      </c>
      <c r="E4306" t="str">
        <f t="shared" ca="1" si="208"/>
        <v/>
      </c>
    </row>
    <row r="4307" spans="1:5">
      <c r="A4307" t="str">
        <f t="shared" si="207"/>
        <v/>
      </c>
      <c r="B4307" t="str">
        <f t="shared" si="206"/>
        <v/>
      </c>
      <c r="C4307" s="2">
        <f>Calculation!$A226</f>
        <v>0</v>
      </c>
      <c r="D4307" cm="1">
        <f t="array" aca="1" ref="D4307" ca="1">IFERROR(INDEX(Calculation!Q:Q,MATCH('Reconciliation Layer'!C4307,Calculation!A:A,0),0),"")</f>
        <v>0</v>
      </c>
      <c r="E4307" t="str">
        <f t="shared" ca="1" si="208"/>
        <v/>
      </c>
    </row>
    <row r="4308" spans="1:5">
      <c r="A4308" t="str">
        <f t="shared" si="207"/>
        <v/>
      </c>
      <c r="B4308" t="str">
        <f t="shared" si="206"/>
        <v/>
      </c>
      <c r="C4308" s="2">
        <f>Calculation!$A227</f>
        <v>0</v>
      </c>
      <c r="D4308" cm="1">
        <f t="array" aca="1" ref="D4308" ca="1">IFERROR(INDEX(Calculation!Q:Q,MATCH('Reconciliation Layer'!C4308,Calculation!A:A,0),0),"")</f>
        <v>0</v>
      </c>
      <c r="E4308" t="str">
        <f t="shared" ca="1" si="208"/>
        <v/>
      </c>
    </row>
    <row r="4309" spans="1:5">
      <c r="A4309" t="str">
        <f t="shared" si="207"/>
        <v/>
      </c>
      <c r="B4309" t="str">
        <f t="shared" si="206"/>
        <v/>
      </c>
      <c r="C4309" s="2">
        <f>Calculation!$A228</f>
        <v>0</v>
      </c>
      <c r="D4309" cm="1">
        <f t="array" aca="1" ref="D4309" ca="1">IFERROR(INDEX(Calculation!Q:Q,MATCH('Reconciliation Layer'!C4309,Calculation!A:A,0),0),"")</f>
        <v>0</v>
      </c>
      <c r="E4309" t="str">
        <f t="shared" ca="1" si="208"/>
        <v/>
      </c>
    </row>
    <row r="4310" spans="1:5">
      <c r="A4310" t="str">
        <f t="shared" si="207"/>
        <v/>
      </c>
      <c r="B4310" t="str">
        <f t="shared" si="206"/>
        <v/>
      </c>
      <c r="C4310" s="2">
        <f>Calculation!$A229</f>
        <v>0</v>
      </c>
      <c r="D4310" cm="1">
        <f t="array" aca="1" ref="D4310" ca="1">IFERROR(INDEX(Calculation!Q:Q,MATCH('Reconciliation Layer'!C4310,Calculation!A:A,0),0),"")</f>
        <v>0</v>
      </c>
      <c r="E4310" t="str">
        <f t="shared" ca="1" si="208"/>
        <v/>
      </c>
    </row>
    <row r="4311" spans="1:5">
      <c r="A4311" t="str">
        <f t="shared" si="207"/>
        <v/>
      </c>
      <c r="B4311" t="str">
        <f t="shared" si="206"/>
        <v/>
      </c>
      <c r="C4311" s="2">
        <f>Calculation!$A230</f>
        <v>0</v>
      </c>
      <c r="D4311" cm="1">
        <f t="array" aca="1" ref="D4311" ca="1">IFERROR(INDEX(Calculation!Q:Q,MATCH('Reconciliation Layer'!C4311,Calculation!A:A,0),0),"")</f>
        <v>0</v>
      </c>
      <c r="E4311" t="str">
        <f t="shared" ca="1" si="208"/>
        <v/>
      </c>
    </row>
    <row r="4312" spans="1:5">
      <c r="A4312" t="str">
        <f t="shared" si="207"/>
        <v/>
      </c>
      <c r="B4312" t="str">
        <f t="shared" si="206"/>
        <v/>
      </c>
      <c r="C4312" s="2">
        <f>Calculation!$A231</f>
        <v>0</v>
      </c>
      <c r="D4312" cm="1">
        <f t="array" aca="1" ref="D4312" ca="1">IFERROR(INDEX(Calculation!Q:Q,MATCH('Reconciliation Layer'!C4312,Calculation!A:A,0),0),"")</f>
        <v>0</v>
      </c>
      <c r="E4312" t="str">
        <f t="shared" ca="1" si="208"/>
        <v/>
      </c>
    </row>
    <row r="4313" spans="1:5">
      <c r="A4313" t="str">
        <f t="shared" si="207"/>
        <v/>
      </c>
      <c r="B4313" t="str">
        <f t="shared" si="206"/>
        <v/>
      </c>
      <c r="C4313" s="2">
        <f>Calculation!$A232</f>
        <v>0</v>
      </c>
      <c r="D4313" cm="1">
        <f t="array" aca="1" ref="D4313" ca="1">IFERROR(INDEX(Calculation!Q:Q,MATCH('Reconciliation Layer'!C4313,Calculation!A:A,0),0),"")</f>
        <v>0</v>
      </c>
      <c r="E4313" t="str">
        <f t="shared" ca="1" si="208"/>
        <v/>
      </c>
    </row>
    <row r="4314" spans="1:5">
      <c r="A4314" t="str">
        <f t="shared" si="207"/>
        <v/>
      </c>
      <c r="B4314" t="str">
        <f t="shared" si="206"/>
        <v/>
      </c>
      <c r="C4314" s="2">
        <f>Calculation!$A233</f>
        <v>0</v>
      </c>
      <c r="D4314" cm="1">
        <f t="array" aca="1" ref="D4314" ca="1">IFERROR(INDEX(Calculation!Q:Q,MATCH('Reconciliation Layer'!C4314,Calculation!A:A,0),0),"")</f>
        <v>0</v>
      </c>
      <c r="E4314" t="str">
        <f t="shared" ca="1" si="208"/>
        <v/>
      </c>
    </row>
    <row r="4315" spans="1:5">
      <c r="A4315" t="str">
        <f t="shared" si="207"/>
        <v/>
      </c>
      <c r="B4315" t="str">
        <f t="shared" si="206"/>
        <v/>
      </c>
      <c r="C4315" s="2">
        <f>Calculation!$A234</f>
        <v>0</v>
      </c>
      <c r="D4315" cm="1">
        <f t="array" aca="1" ref="D4315" ca="1">IFERROR(INDEX(Calculation!Q:Q,MATCH('Reconciliation Layer'!C4315,Calculation!A:A,0),0),"")</f>
        <v>0</v>
      </c>
      <c r="E4315" t="str">
        <f t="shared" ca="1" si="208"/>
        <v/>
      </c>
    </row>
    <row r="4316" spans="1:5">
      <c r="A4316" t="str">
        <f t="shared" si="207"/>
        <v/>
      </c>
      <c r="B4316" t="str">
        <f t="shared" si="206"/>
        <v/>
      </c>
      <c r="C4316" s="2">
        <f>Calculation!$A235</f>
        <v>0</v>
      </c>
      <c r="D4316" cm="1">
        <f t="array" aca="1" ref="D4316" ca="1">IFERROR(INDEX(Calculation!Q:Q,MATCH('Reconciliation Layer'!C4316,Calculation!A:A,0),0),"")</f>
        <v>0</v>
      </c>
      <c r="E4316" t="str">
        <f t="shared" ca="1" si="208"/>
        <v/>
      </c>
    </row>
    <row r="4317" spans="1:5">
      <c r="A4317" t="str">
        <f t="shared" si="207"/>
        <v/>
      </c>
      <c r="B4317" t="str">
        <f t="shared" si="206"/>
        <v/>
      </c>
      <c r="C4317" s="2">
        <f>Calculation!$A236</f>
        <v>0</v>
      </c>
      <c r="D4317" cm="1">
        <f t="array" aca="1" ref="D4317" ca="1">IFERROR(INDEX(Calculation!Q:Q,MATCH('Reconciliation Layer'!C4317,Calculation!A:A,0),0),"")</f>
        <v>0</v>
      </c>
      <c r="E4317" t="str">
        <f t="shared" ca="1" si="208"/>
        <v/>
      </c>
    </row>
    <row r="4318" spans="1:5">
      <c r="A4318" t="str">
        <f t="shared" si="207"/>
        <v/>
      </c>
      <c r="B4318" t="str">
        <f t="shared" si="206"/>
        <v/>
      </c>
      <c r="C4318" s="2">
        <f>Calculation!$A237</f>
        <v>0</v>
      </c>
      <c r="D4318" cm="1">
        <f t="array" aca="1" ref="D4318" ca="1">IFERROR(INDEX(Calculation!Q:Q,MATCH('Reconciliation Layer'!C4318,Calculation!A:A,0),0),"")</f>
        <v>0</v>
      </c>
      <c r="E4318" t="str">
        <f t="shared" ca="1" si="208"/>
        <v/>
      </c>
    </row>
    <row r="4319" spans="1:5">
      <c r="A4319" t="str">
        <f t="shared" si="207"/>
        <v/>
      </c>
      <c r="B4319" t="str">
        <f t="shared" si="206"/>
        <v/>
      </c>
      <c r="C4319" s="2">
        <f>Calculation!$A238</f>
        <v>0</v>
      </c>
      <c r="D4319" cm="1">
        <f t="array" aca="1" ref="D4319" ca="1">IFERROR(INDEX(Calculation!Q:Q,MATCH('Reconciliation Layer'!C4319,Calculation!A:A,0),0),"")</f>
        <v>0</v>
      </c>
      <c r="E4319" t="str">
        <f t="shared" ca="1" si="208"/>
        <v/>
      </c>
    </row>
    <row r="4320" spans="1:5">
      <c r="A4320" t="str">
        <f t="shared" si="207"/>
        <v/>
      </c>
      <c r="B4320" t="str">
        <f t="shared" si="206"/>
        <v/>
      </c>
      <c r="C4320" s="2">
        <f>Calculation!$A239</f>
        <v>0</v>
      </c>
      <c r="D4320" cm="1">
        <f t="array" aca="1" ref="D4320" ca="1">IFERROR(INDEX(Calculation!Q:Q,MATCH('Reconciliation Layer'!C4320,Calculation!A:A,0),0),"")</f>
        <v>0</v>
      </c>
      <c r="E4320" t="str">
        <f t="shared" ca="1" si="208"/>
        <v/>
      </c>
    </row>
    <row r="4321" spans="1:5">
      <c r="A4321" t="str">
        <f t="shared" si="207"/>
        <v/>
      </c>
      <c r="B4321" t="str">
        <f t="shared" si="206"/>
        <v/>
      </c>
      <c r="C4321" s="2">
        <f>Calculation!$A240</f>
        <v>0</v>
      </c>
      <c r="D4321" cm="1">
        <f t="array" aca="1" ref="D4321" ca="1">IFERROR(INDEX(Calculation!Q:Q,MATCH('Reconciliation Layer'!C4321,Calculation!A:A,0),0),"")</f>
        <v>0</v>
      </c>
      <c r="E4321" t="str">
        <f t="shared" ca="1" si="208"/>
        <v/>
      </c>
    </row>
    <row r="4322" spans="1:5">
      <c r="A4322" t="str">
        <f t="shared" si="207"/>
        <v/>
      </c>
      <c r="B4322" t="str">
        <f t="shared" si="206"/>
        <v/>
      </c>
      <c r="C4322" s="2">
        <f>Calculation!$A241</f>
        <v>0</v>
      </c>
      <c r="D4322" cm="1">
        <f t="array" aca="1" ref="D4322" ca="1">IFERROR(INDEX(Calculation!Q:Q,MATCH('Reconciliation Layer'!C4322,Calculation!A:A,0),0),"")</f>
        <v>0</v>
      </c>
      <c r="E4322" t="str">
        <f t="shared" ca="1" si="208"/>
        <v/>
      </c>
    </row>
    <row r="4323" spans="1:5">
      <c r="A4323" t="str">
        <f t="shared" si="207"/>
        <v/>
      </c>
      <c r="B4323" t="str">
        <f t="shared" si="206"/>
        <v/>
      </c>
      <c r="C4323" s="2">
        <f>Calculation!$A242</f>
        <v>0</v>
      </c>
      <c r="D4323" cm="1">
        <f t="array" aca="1" ref="D4323" ca="1">IFERROR(INDEX(Calculation!Q:Q,MATCH('Reconciliation Layer'!C4323,Calculation!A:A,0),0),"")</f>
        <v>0</v>
      </c>
      <c r="E4323" t="str">
        <f t="shared" ca="1" si="208"/>
        <v/>
      </c>
    </row>
    <row r="4324" spans="1:5">
      <c r="A4324" t="str">
        <f t="shared" si="207"/>
        <v/>
      </c>
      <c r="B4324" t="str">
        <f t="shared" si="206"/>
        <v/>
      </c>
      <c r="C4324" s="2">
        <f>Calculation!$A243</f>
        <v>0</v>
      </c>
      <c r="D4324" cm="1">
        <f t="array" aca="1" ref="D4324" ca="1">IFERROR(INDEX(Calculation!Q:Q,MATCH('Reconciliation Layer'!C4324,Calculation!A:A,0),0),"")</f>
        <v>0</v>
      </c>
      <c r="E4324" t="str">
        <f t="shared" ca="1" si="208"/>
        <v/>
      </c>
    </row>
    <row r="4325" spans="1:5">
      <c r="A4325" t="str">
        <f t="shared" si="207"/>
        <v/>
      </c>
      <c r="B4325" t="str">
        <f t="shared" si="206"/>
        <v/>
      </c>
      <c r="C4325" s="2">
        <f>Calculation!$A244</f>
        <v>0</v>
      </c>
      <c r="D4325" cm="1">
        <f t="array" aca="1" ref="D4325" ca="1">IFERROR(INDEX(Calculation!Q:Q,MATCH('Reconciliation Layer'!C4325,Calculation!A:A,0),0),"")</f>
        <v>0</v>
      </c>
      <c r="E4325" t="str">
        <f t="shared" ca="1" si="208"/>
        <v/>
      </c>
    </row>
    <row r="4326" spans="1:5">
      <c r="A4326" t="str">
        <f t="shared" si="207"/>
        <v/>
      </c>
      <c r="B4326" t="str">
        <f t="shared" si="206"/>
        <v/>
      </c>
      <c r="C4326" s="2">
        <f>Calculation!$A245</f>
        <v>0</v>
      </c>
      <c r="D4326" cm="1">
        <f t="array" aca="1" ref="D4326" ca="1">IFERROR(INDEX(Calculation!Q:Q,MATCH('Reconciliation Layer'!C4326,Calculation!A:A,0),0),"")</f>
        <v>0</v>
      </c>
      <c r="E4326" t="str">
        <f t="shared" ca="1" si="208"/>
        <v/>
      </c>
    </row>
    <row r="4327" spans="1:5">
      <c r="A4327" t="str">
        <f t="shared" si="207"/>
        <v/>
      </c>
      <c r="B4327" t="str">
        <f t="shared" si="206"/>
        <v/>
      </c>
      <c r="C4327" s="2">
        <f>Calculation!$A246</f>
        <v>0</v>
      </c>
      <c r="D4327" cm="1">
        <f t="array" aca="1" ref="D4327" ca="1">IFERROR(INDEX(Calculation!Q:Q,MATCH('Reconciliation Layer'!C4327,Calculation!A:A,0),0),"")</f>
        <v>0</v>
      </c>
      <c r="E4327" t="str">
        <f t="shared" ca="1" si="208"/>
        <v/>
      </c>
    </row>
    <row r="4328" spans="1:5">
      <c r="A4328" t="str">
        <f t="shared" si="207"/>
        <v/>
      </c>
      <c r="B4328" t="str">
        <f t="shared" si="206"/>
        <v/>
      </c>
      <c r="C4328" s="2">
        <f>Calculation!$A247</f>
        <v>0</v>
      </c>
      <c r="D4328" cm="1">
        <f t="array" aca="1" ref="D4328" ca="1">IFERROR(INDEX(Calculation!Q:Q,MATCH('Reconciliation Layer'!C4328,Calculation!A:A,0),0),"")</f>
        <v>0</v>
      </c>
      <c r="E4328" t="str">
        <f t="shared" ca="1" si="208"/>
        <v/>
      </c>
    </row>
    <row r="4329" spans="1:5">
      <c r="A4329" t="str">
        <f t="shared" si="207"/>
        <v/>
      </c>
      <c r="B4329" t="str">
        <f t="shared" si="206"/>
        <v/>
      </c>
      <c r="C4329" s="2">
        <f>Calculation!$A248</f>
        <v>0</v>
      </c>
      <c r="D4329" cm="1">
        <f t="array" aca="1" ref="D4329" ca="1">IFERROR(INDEX(Calculation!Q:Q,MATCH('Reconciliation Layer'!C4329,Calculation!A:A,0),0),"")</f>
        <v>0</v>
      </c>
      <c r="E4329" t="str">
        <f t="shared" ca="1" si="208"/>
        <v/>
      </c>
    </row>
    <row r="4330" spans="1:5">
      <c r="A4330" t="str">
        <f t="shared" si="207"/>
        <v/>
      </c>
      <c r="B4330" t="str">
        <f t="shared" si="206"/>
        <v/>
      </c>
      <c r="C4330" s="2">
        <f>Calculation!$A249</f>
        <v>0</v>
      </c>
      <c r="D4330" cm="1">
        <f t="array" aca="1" ref="D4330" ca="1">IFERROR(INDEX(Calculation!Q:Q,MATCH('Reconciliation Layer'!C4330,Calculation!A:A,0),0),"")</f>
        <v>0</v>
      </c>
      <c r="E4330" t="str">
        <f t="shared" ca="1" si="208"/>
        <v/>
      </c>
    </row>
    <row r="4331" spans="1:5">
      <c r="A4331" t="str">
        <f t="shared" si="207"/>
        <v/>
      </c>
      <c r="B4331" t="str">
        <f t="shared" si="206"/>
        <v/>
      </c>
      <c r="C4331" s="2">
        <f>Calculation!$A250</f>
        <v>0</v>
      </c>
      <c r="D4331" cm="1">
        <f t="array" aca="1" ref="D4331" ca="1">IFERROR(INDEX(Calculation!Q:Q,MATCH('Reconciliation Layer'!C4331,Calculation!A:A,0),0),"")</f>
        <v>0</v>
      </c>
      <c r="E4331" t="str">
        <f t="shared" ca="1" si="208"/>
        <v/>
      </c>
    </row>
    <row r="4332" spans="1:5">
      <c r="A4332" t="str">
        <f t="shared" si="207"/>
        <v/>
      </c>
      <c r="B4332" t="str">
        <f t="shared" si="206"/>
        <v/>
      </c>
      <c r="C4332" s="2">
        <f>Calculation!$A251</f>
        <v>0</v>
      </c>
      <c r="D4332" cm="1">
        <f t="array" aca="1" ref="D4332" ca="1">IFERROR(INDEX(Calculation!Q:Q,MATCH('Reconciliation Layer'!C4332,Calculation!A:A,0),0),"")</f>
        <v>0</v>
      </c>
      <c r="E4332" t="str">
        <f t="shared" ca="1" si="208"/>
        <v/>
      </c>
    </row>
    <row r="4333" spans="1:5">
      <c r="A4333" t="str">
        <f t="shared" si="207"/>
        <v/>
      </c>
      <c r="B4333" t="str">
        <f t="shared" si="206"/>
        <v/>
      </c>
      <c r="C4333" s="2">
        <f>Calculation!$A252</f>
        <v>0</v>
      </c>
      <c r="D4333" cm="1">
        <f t="array" aca="1" ref="D4333" ca="1">IFERROR(INDEX(Calculation!Q:Q,MATCH('Reconciliation Layer'!C4333,Calculation!A:A,0),0),"")</f>
        <v>0</v>
      </c>
      <c r="E4333" t="str">
        <f t="shared" ca="1" si="208"/>
        <v/>
      </c>
    </row>
    <row r="4334" spans="1:5">
      <c r="A4334" t="str">
        <f t="shared" si="207"/>
        <v/>
      </c>
      <c r="B4334" t="str">
        <f t="shared" si="206"/>
        <v/>
      </c>
      <c r="C4334" s="2">
        <f>Calculation!$A253</f>
        <v>0</v>
      </c>
      <c r="D4334" cm="1">
        <f t="array" aca="1" ref="D4334" ca="1">IFERROR(INDEX(Calculation!Q:Q,MATCH('Reconciliation Layer'!C4334,Calculation!A:A,0),0),"")</f>
        <v>0</v>
      </c>
      <c r="E4334" t="str">
        <f t="shared" ca="1" si="208"/>
        <v/>
      </c>
    </row>
    <row r="4335" spans="1:5">
      <c r="A4335" t="str">
        <f t="shared" si="207"/>
        <v/>
      </c>
      <c r="B4335" t="str">
        <f t="shared" si="206"/>
        <v/>
      </c>
      <c r="C4335" s="2">
        <f>Calculation!$A254</f>
        <v>0</v>
      </c>
      <c r="D4335" cm="1">
        <f t="array" aca="1" ref="D4335" ca="1">IFERROR(INDEX(Calculation!Q:Q,MATCH('Reconciliation Layer'!C4335,Calculation!A:A,0),0),"")</f>
        <v>0</v>
      </c>
      <c r="E4335" t="str">
        <f t="shared" ca="1" si="208"/>
        <v/>
      </c>
    </row>
    <row r="4336" spans="1:5">
      <c r="A4336" t="str">
        <f t="shared" si="207"/>
        <v/>
      </c>
      <c r="B4336" t="str">
        <f t="shared" si="206"/>
        <v/>
      </c>
      <c r="C4336" s="2">
        <f>Calculation!$A255</f>
        <v>0</v>
      </c>
      <c r="D4336" cm="1">
        <f t="array" aca="1" ref="D4336" ca="1">IFERROR(INDEX(Calculation!Q:Q,MATCH('Reconciliation Layer'!C4336,Calculation!A:A,0),0),"")</f>
        <v>0</v>
      </c>
      <c r="E4336" t="str">
        <f t="shared" ca="1" si="208"/>
        <v/>
      </c>
    </row>
    <row r="4337" spans="1:5">
      <c r="A4337" t="str">
        <f t="shared" si="207"/>
        <v/>
      </c>
      <c r="B4337" t="str">
        <f t="shared" si="206"/>
        <v/>
      </c>
      <c r="C4337" s="2">
        <f>Calculation!$A256</f>
        <v>0</v>
      </c>
      <c r="D4337" cm="1">
        <f t="array" aca="1" ref="D4337" ca="1">IFERROR(INDEX(Calculation!Q:Q,MATCH('Reconciliation Layer'!C4337,Calculation!A:A,0),0),"")</f>
        <v>0</v>
      </c>
      <c r="E4337" t="str">
        <f t="shared" ca="1" si="208"/>
        <v/>
      </c>
    </row>
    <row r="4338" spans="1:5">
      <c r="A4338" t="str">
        <f t="shared" si="207"/>
        <v/>
      </c>
      <c r="B4338" t="str">
        <f t="shared" si="206"/>
        <v/>
      </c>
      <c r="C4338" s="2">
        <f>Calculation!$A257</f>
        <v>0</v>
      </c>
      <c r="D4338" cm="1">
        <f t="array" aca="1" ref="D4338" ca="1">IFERROR(INDEX(Calculation!Q:Q,MATCH('Reconciliation Layer'!C4338,Calculation!A:A,0),0),"")</f>
        <v>0</v>
      </c>
      <c r="E4338" t="str">
        <f t="shared" ca="1" si="208"/>
        <v/>
      </c>
    </row>
    <row r="4339" spans="1:5">
      <c r="A4339" t="str">
        <f t="shared" si="207"/>
        <v/>
      </c>
      <c r="B4339" t="str">
        <f t="shared" si="206"/>
        <v/>
      </c>
      <c r="C4339" s="2">
        <f>Calculation!$A258</f>
        <v>0</v>
      </c>
      <c r="D4339" cm="1">
        <f t="array" aca="1" ref="D4339" ca="1">IFERROR(INDEX(Calculation!Q:Q,MATCH('Reconciliation Layer'!C4339,Calculation!A:A,0),0),"")</f>
        <v>0</v>
      </c>
      <c r="E4339" t="str">
        <f t="shared" ca="1" si="208"/>
        <v/>
      </c>
    </row>
    <row r="4340" spans="1:5">
      <c r="A4340" t="str">
        <f t="shared" si="207"/>
        <v/>
      </c>
      <c r="B4340" t="str">
        <f t="shared" si="206"/>
        <v/>
      </c>
      <c r="C4340" s="2">
        <f>Calculation!$A259</f>
        <v>0</v>
      </c>
      <c r="D4340" cm="1">
        <f t="array" aca="1" ref="D4340" ca="1">IFERROR(INDEX(Calculation!Q:Q,MATCH('Reconciliation Layer'!C4340,Calculation!A:A,0),0),"")</f>
        <v>0</v>
      </c>
      <c r="E4340" t="str">
        <f t="shared" ca="1" si="208"/>
        <v/>
      </c>
    </row>
    <row r="4341" spans="1:5">
      <c r="A4341" t="str">
        <f t="shared" si="207"/>
        <v/>
      </c>
      <c r="B4341" t="str">
        <f t="shared" si="206"/>
        <v/>
      </c>
      <c r="C4341" s="2">
        <f>Calculation!$A260</f>
        <v>0</v>
      </c>
      <c r="D4341" cm="1">
        <f t="array" aca="1" ref="D4341" ca="1">IFERROR(INDEX(Calculation!Q:Q,MATCH('Reconciliation Layer'!C4341,Calculation!A:A,0),0),"")</f>
        <v>0</v>
      </c>
      <c r="E4341" t="str">
        <f t="shared" ca="1" si="208"/>
        <v/>
      </c>
    </row>
    <row r="4342" spans="1:5">
      <c r="A4342" t="str">
        <f t="shared" si="207"/>
        <v/>
      </c>
      <c r="B4342" t="str">
        <f t="shared" ref="B4342:B4405" si="209">IF(C4342&gt;0,CONCATENATE(A4342," | ","Daily Summary"),"")</f>
        <v/>
      </c>
      <c r="C4342" s="2">
        <f>Calculation!$A261</f>
        <v>0</v>
      </c>
      <c r="D4342" cm="1">
        <f t="array" aca="1" ref="D4342" ca="1">IFERROR(INDEX(Calculation!Q:Q,MATCH('Reconciliation Layer'!C4342,Calculation!A:A,0),0),"")</f>
        <v>0</v>
      </c>
      <c r="E4342" t="str">
        <f t="shared" ca="1" si="208"/>
        <v/>
      </c>
    </row>
    <row r="4343" spans="1:5">
      <c r="A4343" t="str">
        <f t="shared" ref="A4343:A4406" si="210">IF(C4343&gt;0,A4342,"")</f>
        <v/>
      </c>
      <c r="B4343" t="str">
        <f t="shared" si="209"/>
        <v/>
      </c>
      <c r="C4343" s="2">
        <f>Calculation!$A262</f>
        <v>0</v>
      </c>
      <c r="D4343" cm="1">
        <f t="array" aca="1" ref="D4343" ca="1">IFERROR(INDEX(Calculation!Q:Q,MATCH('Reconciliation Layer'!C4343,Calculation!A:A,0),0),"")</f>
        <v>0</v>
      </c>
      <c r="E4343" t="str">
        <f t="shared" ref="E4343:E4406" ca="1" si="211">IF(D4343&lt;&gt;0,CONCATENATE(B4343,C4343,),"")</f>
        <v/>
      </c>
    </row>
    <row r="4344" spans="1:5">
      <c r="A4344" t="str">
        <f t="shared" si="210"/>
        <v/>
      </c>
      <c r="B4344" t="str">
        <f t="shared" si="209"/>
        <v/>
      </c>
      <c r="C4344" s="2">
        <f>Calculation!$A263</f>
        <v>0</v>
      </c>
      <c r="D4344" cm="1">
        <f t="array" aca="1" ref="D4344" ca="1">IFERROR(INDEX(Calculation!Q:Q,MATCH('Reconciliation Layer'!C4344,Calculation!A:A,0),0),"")</f>
        <v>0</v>
      </c>
      <c r="E4344" t="str">
        <f t="shared" ca="1" si="211"/>
        <v/>
      </c>
    </row>
    <row r="4345" spans="1:5">
      <c r="A4345" t="str">
        <f t="shared" si="210"/>
        <v/>
      </c>
      <c r="B4345" t="str">
        <f t="shared" si="209"/>
        <v/>
      </c>
      <c r="C4345" s="2">
        <f>Calculation!$A264</f>
        <v>0</v>
      </c>
      <c r="D4345" cm="1">
        <f t="array" aca="1" ref="D4345" ca="1">IFERROR(INDEX(Calculation!Q:Q,MATCH('Reconciliation Layer'!C4345,Calculation!A:A,0),0),"")</f>
        <v>0</v>
      </c>
      <c r="E4345" t="str">
        <f t="shared" ca="1" si="211"/>
        <v/>
      </c>
    </row>
    <row r="4346" spans="1:5">
      <c r="A4346" t="str">
        <f t="shared" si="210"/>
        <v/>
      </c>
      <c r="B4346" t="str">
        <f t="shared" si="209"/>
        <v/>
      </c>
      <c r="C4346" s="2">
        <f>Calculation!$A265</f>
        <v>0</v>
      </c>
      <c r="D4346" cm="1">
        <f t="array" aca="1" ref="D4346" ca="1">IFERROR(INDEX(Calculation!Q:Q,MATCH('Reconciliation Layer'!C4346,Calculation!A:A,0),0),"")</f>
        <v>0</v>
      </c>
      <c r="E4346" t="str">
        <f t="shared" ca="1" si="211"/>
        <v/>
      </c>
    </row>
    <row r="4347" spans="1:5">
      <c r="A4347" t="str">
        <f t="shared" si="210"/>
        <v/>
      </c>
      <c r="B4347" t="str">
        <f t="shared" si="209"/>
        <v/>
      </c>
      <c r="C4347" s="2">
        <f>Calculation!$A266</f>
        <v>0</v>
      </c>
      <c r="D4347" cm="1">
        <f t="array" aca="1" ref="D4347" ca="1">IFERROR(INDEX(Calculation!Q:Q,MATCH('Reconciliation Layer'!C4347,Calculation!A:A,0),0),"")</f>
        <v>0</v>
      </c>
      <c r="E4347" t="str">
        <f t="shared" ca="1" si="211"/>
        <v/>
      </c>
    </row>
    <row r="4348" spans="1:5">
      <c r="A4348" t="str">
        <f t="shared" si="210"/>
        <v/>
      </c>
      <c r="B4348" t="str">
        <f t="shared" si="209"/>
        <v/>
      </c>
      <c r="C4348" s="2">
        <f>Calculation!$A267</f>
        <v>0</v>
      </c>
      <c r="D4348" cm="1">
        <f t="array" aca="1" ref="D4348" ca="1">IFERROR(INDEX(Calculation!Q:Q,MATCH('Reconciliation Layer'!C4348,Calculation!A:A,0),0),"")</f>
        <v>0</v>
      </c>
      <c r="E4348" t="str">
        <f t="shared" ca="1" si="211"/>
        <v/>
      </c>
    </row>
    <row r="4349" spans="1:5">
      <c r="A4349" t="str">
        <f t="shared" si="210"/>
        <v/>
      </c>
      <c r="B4349" t="str">
        <f t="shared" si="209"/>
        <v/>
      </c>
      <c r="C4349" s="2">
        <f>Calculation!$A268</f>
        <v>0</v>
      </c>
      <c r="D4349" cm="1">
        <f t="array" aca="1" ref="D4349" ca="1">IFERROR(INDEX(Calculation!Q:Q,MATCH('Reconciliation Layer'!C4349,Calculation!A:A,0),0),"")</f>
        <v>0</v>
      </c>
      <c r="E4349" t="str">
        <f t="shared" ca="1" si="211"/>
        <v/>
      </c>
    </row>
    <row r="4350" spans="1:5">
      <c r="A4350" t="str">
        <f t="shared" si="210"/>
        <v/>
      </c>
      <c r="B4350" t="str">
        <f t="shared" si="209"/>
        <v/>
      </c>
      <c r="C4350" s="2">
        <f>Calculation!$A269</f>
        <v>0</v>
      </c>
      <c r="D4350" cm="1">
        <f t="array" aca="1" ref="D4350" ca="1">IFERROR(INDEX(Calculation!Q:Q,MATCH('Reconciliation Layer'!C4350,Calculation!A:A,0),0),"")</f>
        <v>0</v>
      </c>
      <c r="E4350" t="str">
        <f t="shared" ca="1" si="211"/>
        <v/>
      </c>
    </row>
    <row r="4351" spans="1:5">
      <c r="A4351" t="str">
        <f t="shared" si="210"/>
        <v/>
      </c>
      <c r="B4351" t="str">
        <f t="shared" si="209"/>
        <v/>
      </c>
      <c r="C4351" s="2">
        <f>Calculation!$A270</f>
        <v>0</v>
      </c>
      <c r="D4351" cm="1">
        <f t="array" aca="1" ref="D4351" ca="1">IFERROR(INDEX(Calculation!Q:Q,MATCH('Reconciliation Layer'!C4351,Calculation!A:A,0),0),"")</f>
        <v>0</v>
      </c>
      <c r="E4351" t="str">
        <f t="shared" ca="1" si="211"/>
        <v/>
      </c>
    </row>
    <row r="4352" spans="1:5">
      <c r="A4352" t="str">
        <f t="shared" si="210"/>
        <v/>
      </c>
      <c r="B4352" t="str">
        <f t="shared" si="209"/>
        <v/>
      </c>
      <c r="C4352" s="2">
        <f>Calculation!$A271</f>
        <v>0</v>
      </c>
      <c r="D4352" cm="1">
        <f t="array" aca="1" ref="D4352" ca="1">IFERROR(INDEX(Calculation!Q:Q,MATCH('Reconciliation Layer'!C4352,Calculation!A:A,0),0),"")</f>
        <v>0</v>
      </c>
      <c r="E4352" t="str">
        <f t="shared" ca="1" si="211"/>
        <v/>
      </c>
    </row>
    <row r="4353" spans="1:5">
      <c r="A4353" t="str">
        <f t="shared" si="210"/>
        <v/>
      </c>
      <c r="B4353" t="str">
        <f t="shared" si="209"/>
        <v/>
      </c>
      <c r="C4353" s="2">
        <f>Calculation!$A272</f>
        <v>0</v>
      </c>
      <c r="D4353" cm="1">
        <f t="array" aca="1" ref="D4353" ca="1">IFERROR(INDEX(Calculation!Q:Q,MATCH('Reconciliation Layer'!C4353,Calculation!A:A,0),0),"")</f>
        <v>0</v>
      </c>
      <c r="E4353" t="str">
        <f t="shared" ca="1" si="211"/>
        <v/>
      </c>
    </row>
    <row r="4354" spans="1:5">
      <c r="A4354" t="str">
        <f t="shared" si="210"/>
        <v/>
      </c>
      <c r="B4354" t="str">
        <f t="shared" si="209"/>
        <v/>
      </c>
      <c r="C4354" s="2">
        <f>Calculation!$A273</f>
        <v>0</v>
      </c>
      <c r="D4354" cm="1">
        <f t="array" aca="1" ref="D4354" ca="1">IFERROR(INDEX(Calculation!Q:Q,MATCH('Reconciliation Layer'!C4354,Calculation!A:A,0),0),"")</f>
        <v>0</v>
      </c>
      <c r="E4354" t="str">
        <f t="shared" ca="1" si="211"/>
        <v/>
      </c>
    </row>
    <row r="4355" spans="1:5">
      <c r="A4355" t="str">
        <f t="shared" si="210"/>
        <v/>
      </c>
      <c r="B4355" t="str">
        <f t="shared" si="209"/>
        <v/>
      </c>
      <c r="C4355" s="2">
        <f>Calculation!$A274</f>
        <v>0</v>
      </c>
      <c r="D4355" cm="1">
        <f t="array" aca="1" ref="D4355" ca="1">IFERROR(INDEX(Calculation!Q:Q,MATCH('Reconciliation Layer'!C4355,Calculation!A:A,0),0),"")</f>
        <v>0</v>
      </c>
      <c r="E4355" t="str">
        <f t="shared" ca="1" si="211"/>
        <v/>
      </c>
    </row>
    <row r="4356" spans="1:5">
      <c r="A4356" t="str">
        <f t="shared" si="210"/>
        <v/>
      </c>
      <c r="B4356" t="str">
        <f t="shared" si="209"/>
        <v/>
      </c>
      <c r="C4356" s="2">
        <f>Calculation!$A275</f>
        <v>0</v>
      </c>
      <c r="D4356" cm="1">
        <f t="array" aca="1" ref="D4356" ca="1">IFERROR(INDEX(Calculation!Q:Q,MATCH('Reconciliation Layer'!C4356,Calculation!A:A,0),0),"")</f>
        <v>0</v>
      </c>
      <c r="E4356" t="str">
        <f t="shared" ca="1" si="211"/>
        <v/>
      </c>
    </row>
    <row r="4357" spans="1:5">
      <c r="A4357" t="str">
        <f t="shared" si="210"/>
        <v/>
      </c>
      <c r="B4357" t="str">
        <f t="shared" si="209"/>
        <v/>
      </c>
      <c r="C4357" s="2">
        <f>Calculation!$A276</f>
        <v>0</v>
      </c>
      <c r="D4357" cm="1">
        <f t="array" aca="1" ref="D4357" ca="1">IFERROR(INDEX(Calculation!Q:Q,MATCH('Reconciliation Layer'!C4357,Calculation!A:A,0),0),"")</f>
        <v>0</v>
      </c>
      <c r="E4357" t="str">
        <f t="shared" ca="1" si="211"/>
        <v/>
      </c>
    </row>
    <row r="4358" spans="1:5">
      <c r="A4358" t="str">
        <f t="shared" si="210"/>
        <v/>
      </c>
      <c r="B4358" t="str">
        <f t="shared" si="209"/>
        <v/>
      </c>
      <c r="C4358" s="2">
        <f>Calculation!$A277</f>
        <v>0</v>
      </c>
      <c r="D4358" cm="1">
        <f t="array" aca="1" ref="D4358" ca="1">IFERROR(INDEX(Calculation!Q:Q,MATCH('Reconciliation Layer'!C4358,Calculation!A:A,0),0),"")</f>
        <v>0</v>
      </c>
      <c r="E4358" t="str">
        <f t="shared" ca="1" si="211"/>
        <v/>
      </c>
    </row>
    <row r="4359" spans="1:5">
      <c r="A4359" t="str">
        <f t="shared" si="210"/>
        <v/>
      </c>
      <c r="B4359" t="str">
        <f t="shared" si="209"/>
        <v/>
      </c>
      <c r="C4359" s="2">
        <f>Calculation!$A278</f>
        <v>0</v>
      </c>
      <c r="D4359" cm="1">
        <f t="array" aca="1" ref="D4359" ca="1">IFERROR(INDEX(Calculation!Q:Q,MATCH('Reconciliation Layer'!C4359,Calculation!A:A,0),0),"")</f>
        <v>0</v>
      </c>
      <c r="E4359" t="str">
        <f t="shared" ca="1" si="211"/>
        <v/>
      </c>
    </row>
    <row r="4360" spans="1:5">
      <c r="A4360" t="str">
        <f t="shared" si="210"/>
        <v/>
      </c>
      <c r="B4360" t="str">
        <f t="shared" si="209"/>
        <v/>
      </c>
      <c r="C4360" s="2">
        <f>Calculation!$A279</f>
        <v>0</v>
      </c>
      <c r="D4360" cm="1">
        <f t="array" aca="1" ref="D4360" ca="1">IFERROR(INDEX(Calculation!Q:Q,MATCH('Reconciliation Layer'!C4360,Calculation!A:A,0),0),"")</f>
        <v>0</v>
      </c>
      <c r="E4360" t="str">
        <f t="shared" ca="1" si="211"/>
        <v/>
      </c>
    </row>
    <row r="4361" spans="1:5">
      <c r="A4361" t="str">
        <f t="shared" si="210"/>
        <v/>
      </c>
      <c r="B4361" t="str">
        <f t="shared" si="209"/>
        <v/>
      </c>
      <c r="C4361" s="2">
        <f>Calculation!$A280</f>
        <v>0</v>
      </c>
      <c r="D4361" cm="1">
        <f t="array" aca="1" ref="D4361" ca="1">IFERROR(INDEX(Calculation!Q:Q,MATCH('Reconciliation Layer'!C4361,Calculation!A:A,0),0),"")</f>
        <v>0</v>
      </c>
      <c r="E4361" t="str">
        <f t="shared" ca="1" si="211"/>
        <v/>
      </c>
    </row>
    <row r="4362" spans="1:5">
      <c r="A4362" t="str">
        <f t="shared" si="210"/>
        <v/>
      </c>
      <c r="B4362" t="str">
        <f t="shared" si="209"/>
        <v/>
      </c>
      <c r="C4362" s="2">
        <f>Calculation!$A281</f>
        <v>0</v>
      </c>
      <c r="D4362" cm="1">
        <f t="array" aca="1" ref="D4362" ca="1">IFERROR(INDEX(Calculation!Q:Q,MATCH('Reconciliation Layer'!C4362,Calculation!A:A,0),0),"")</f>
        <v>0</v>
      </c>
      <c r="E4362" t="str">
        <f t="shared" ca="1" si="211"/>
        <v/>
      </c>
    </row>
    <row r="4363" spans="1:5">
      <c r="A4363" t="str">
        <f t="shared" si="210"/>
        <v/>
      </c>
      <c r="B4363" t="str">
        <f t="shared" si="209"/>
        <v/>
      </c>
      <c r="C4363" s="2">
        <f>Calculation!$A282</f>
        <v>0</v>
      </c>
      <c r="D4363" cm="1">
        <f t="array" aca="1" ref="D4363" ca="1">IFERROR(INDEX(Calculation!Q:Q,MATCH('Reconciliation Layer'!C4363,Calculation!A:A,0),0),"")</f>
        <v>0</v>
      </c>
      <c r="E4363" t="str">
        <f t="shared" ca="1" si="211"/>
        <v/>
      </c>
    </row>
    <row r="4364" spans="1:5">
      <c r="A4364" t="str">
        <f t="shared" si="210"/>
        <v/>
      </c>
      <c r="B4364" t="str">
        <f t="shared" si="209"/>
        <v/>
      </c>
      <c r="C4364" s="2">
        <f>Calculation!$A283</f>
        <v>0</v>
      </c>
      <c r="D4364" cm="1">
        <f t="array" aca="1" ref="D4364" ca="1">IFERROR(INDEX(Calculation!Q:Q,MATCH('Reconciliation Layer'!C4364,Calculation!A:A,0),0),"")</f>
        <v>0</v>
      </c>
      <c r="E4364" t="str">
        <f t="shared" ca="1" si="211"/>
        <v/>
      </c>
    </row>
    <row r="4365" spans="1:5">
      <c r="A4365" t="str">
        <f t="shared" si="210"/>
        <v/>
      </c>
      <c r="B4365" t="str">
        <f t="shared" si="209"/>
        <v/>
      </c>
      <c r="C4365" s="2">
        <f>Calculation!$A284</f>
        <v>0</v>
      </c>
      <c r="D4365" cm="1">
        <f t="array" aca="1" ref="D4365" ca="1">IFERROR(INDEX(Calculation!Q:Q,MATCH('Reconciliation Layer'!C4365,Calculation!A:A,0),0),"")</f>
        <v>0</v>
      </c>
      <c r="E4365" t="str">
        <f t="shared" ca="1" si="211"/>
        <v/>
      </c>
    </row>
    <row r="4366" spans="1:5">
      <c r="A4366" t="str">
        <f t="shared" si="210"/>
        <v/>
      </c>
      <c r="B4366" t="str">
        <f t="shared" si="209"/>
        <v/>
      </c>
      <c r="C4366" s="2">
        <f>Calculation!$A285</f>
        <v>0</v>
      </c>
      <c r="D4366" cm="1">
        <f t="array" aca="1" ref="D4366" ca="1">IFERROR(INDEX(Calculation!Q:Q,MATCH('Reconciliation Layer'!C4366,Calculation!A:A,0),0),"")</f>
        <v>0</v>
      </c>
      <c r="E4366" t="str">
        <f t="shared" ca="1" si="211"/>
        <v/>
      </c>
    </row>
    <row r="4367" spans="1:5">
      <c r="A4367" t="str">
        <f t="shared" si="210"/>
        <v/>
      </c>
      <c r="B4367" t="str">
        <f t="shared" si="209"/>
        <v/>
      </c>
      <c r="C4367" s="2">
        <f>Calculation!$A286</f>
        <v>0</v>
      </c>
      <c r="D4367" cm="1">
        <f t="array" aca="1" ref="D4367" ca="1">IFERROR(INDEX(Calculation!Q:Q,MATCH('Reconciliation Layer'!C4367,Calculation!A:A,0),0),"")</f>
        <v>0</v>
      </c>
      <c r="E4367" t="str">
        <f t="shared" ca="1" si="211"/>
        <v/>
      </c>
    </row>
    <row r="4368" spans="1:5">
      <c r="A4368" t="str">
        <f t="shared" si="210"/>
        <v/>
      </c>
      <c r="B4368" t="str">
        <f t="shared" si="209"/>
        <v/>
      </c>
      <c r="C4368" s="2">
        <f>Calculation!$A287</f>
        <v>0</v>
      </c>
      <c r="D4368" cm="1">
        <f t="array" aca="1" ref="D4368" ca="1">IFERROR(INDEX(Calculation!Q:Q,MATCH('Reconciliation Layer'!C4368,Calculation!A:A,0),0),"")</f>
        <v>0</v>
      </c>
      <c r="E4368" t="str">
        <f t="shared" ca="1" si="211"/>
        <v/>
      </c>
    </row>
    <row r="4369" spans="1:5">
      <c r="A4369" t="str">
        <f t="shared" si="210"/>
        <v/>
      </c>
      <c r="B4369" t="str">
        <f t="shared" si="209"/>
        <v/>
      </c>
      <c r="C4369" s="2">
        <f>Calculation!$A288</f>
        <v>0</v>
      </c>
      <c r="D4369" cm="1">
        <f t="array" aca="1" ref="D4369" ca="1">IFERROR(INDEX(Calculation!Q:Q,MATCH('Reconciliation Layer'!C4369,Calculation!A:A,0),0),"")</f>
        <v>0</v>
      </c>
      <c r="E4369" t="str">
        <f t="shared" ca="1" si="211"/>
        <v/>
      </c>
    </row>
    <row r="4370" spans="1:5">
      <c r="A4370" t="str">
        <f t="shared" si="210"/>
        <v/>
      </c>
      <c r="B4370" t="str">
        <f t="shared" si="209"/>
        <v/>
      </c>
      <c r="C4370" s="2">
        <f>Calculation!$A289</f>
        <v>0</v>
      </c>
      <c r="D4370" cm="1">
        <f t="array" aca="1" ref="D4370" ca="1">IFERROR(INDEX(Calculation!Q:Q,MATCH('Reconciliation Layer'!C4370,Calculation!A:A,0),0),"")</f>
        <v>0</v>
      </c>
      <c r="E4370" t="str">
        <f t="shared" ca="1" si="211"/>
        <v/>
      </c>
    </row>
    <row r="4371" spans="1:5">
      <c r="A4371" t="str">
        <f t="shared" si="210"/>
        <v/>
      </c>
      <c r="B4371" t="str">
        <f t="shared" si="209"/>
        <v/>
      </c>
      <c r="C4371" s="2">
        <f>Calculation!$A290</f>
        <v>0</v>
      </c>
      <c r="D4371" cm="1">
        <f t="array" aca="1" ref="D4371" ca="1">IFERROR(INDEX(Calculation!Q:Q,MATCH('Reconciliation Layer'!C4371,Calculation!A:A,0),0),"")</f>
        <v>0</v>
      </c>
      <c r="E4371" t="str">
        <f t="shared" ca="1" si="211"/>
        <v/>
      </c>
    </row>
    <row r="4372" spans="1:5">
      <c r="A4372" t="str">
        <f t="shared" si="210"/>
        <v/>
      </c>
      <c r="B4372" t="str">
        <f t="shared" si="209"/>
        <v/>
      </c>
      <c r="C4372" s="2">
        <f>Calculation!$A291</f>
        <v>0</v>
      </c>
      <c r="D4372" cm="1">
        <f t="array" aca="1" ref="D4372" ca="1">IFERROR(INDEX(Calculation!Q:Q,MATCH('Reconciliation Layer'!C4372,Calculation!A:A,0),0),"")</f>
        <v>0</v>
      </c>
      <c r="E4372" t="str">
        <f t="shared" ca="1" si="211"/>
        <v/>
      </c>
    </row>
    <row r="4373" spans="1:5">
      <c r="A4373" t="str">
        <f t="shared" si="210"/>
        <v/>
      </c>
      <c r="B4373" t="str">
        <f t="shared" si="209"/>
        <v/>
      </c>
      <c r="C4373" s="2">
        <f>Calculation!$A292</f>
        <v>0</v>
      </c>
      <c r="D4373" cm="1">
        <f t="array" aca="1" ref="D4373" ca="1">IFERROR(INDEX(Calculation!Q:Q,MATCH('Reconciliation Layer'!C4373,Calculation!A:A,0),0),"")</f>
        <v>0</v>
      </c>
      <c r="E4373" t="str">
        <f t="shared" ca="1" si="211"/>
        <v/>
      </c>
    </row>
    <row r="4374" spans="1:5">
      <c r="A4374" t="str">
        <f t="shared" si="210"/>
        <v/>
      </c>
      <c r="B4374" t="str">
        <f t="shared" si="209"/>
        <v/>
      </c>
      <c r="C4374" s="2">
        <f>Calculation!$A293</f>
        <v>0</v>
      </c>
      <c r="D4374" cm="1">
        <f t="array" aca="1" ref="D4374" ca="1">IFERROR(INDEX(Calculation!Q:Q,MATCH('Reconciliation Layer'!C4374,Calculation!A:A,0),0),"")</f>
        <v>0</v>
      </c>
      <c r="E4374" t="str">
        <f t="shared" ca="1" si="211"/>
        <v/>
      </c>
    </row>
    <row r="4375" spans="1:5">
      <c r="A4375" t="str">
        <f t="shared" si="210"/>
        <v/>
      </c>
      <c r="B4375" t="str">
        <f t="shared" si="209"/>
        <v/>
      </c>
      <c r="C4375" s="2">
        <f>Calculation!$A294</f>
        <v>0</v>
      </c>
      <c r="D4375" cm="1">
        <f t="array" aca="1" ref="D4375" ca="1">IFERROR(INDEX(Calculation!Q:Q,MATCH('Reconciliation Layer'!C4375,Calculation!A:A,0),0),"")</f>
        <v>0</v>
      </c>
      <c r="E4375" t="str">
        <f t="shared" ca="1" si="211"/>
        <v/>
      </c>
    </row>
    <row r="4376" spans="1:5">
      <c r="A4376" t="str">
        <f t="shared" si="210"/>
        <v/>
      </c>
      <c r="B4376" t="str">
        <f t="shared" si="209"/>
        <v/>
      </c>
      <c r="C4376" s="2">
        <f>Calculation!$A295</f>
        <v>0</v>
      </c>
      <c r="D4376" cm="1">
        <f t="array" aca="1" ref="D4376" ca="1">IFERROR(INDEX(Calculation!Q:Q,MATCH('Reconciliation Layer'!C4376,Calculation!A:A,0),0),"")</f>
        <v>0</v>
      </c>
      <c r="E4376" t="str">
        <f t="shared" ca="1" si="211"/>
        <v/>
      </c>
    </row>
    <row r="4377" spans="1:5">
      <c r="A4377" t="str">
        <f t="shared" si="210"/>
        <v/>
      </c>
      <c r="B4377" t="str">
        <f t="shared" si="209"/>
        <v/>
      </c>
      <c r="C4377" s="2">
        <f>Calculation!$A296</f>
        <v>0</v>
      </c>
      <c r="D4377" cm="1">
        <f t="array" aca="1" ref="D4377" ca="1">IFERROR(INDEX(Calculation!Q:Q,MATCH('Reconciliation Layer'!C4377,Calculation!A:A,0),0),"")</f>
        <v>0</v>
      </c>
      <c r="E4377" t="str">
        <f t="shared" ca="1" si="211"/>
        <v/>
      </c>
    </row>
    <row r="4378" spans="1:5">
      <c r="A4378" t="str">
        <f t="shared" si="210"/>
        <v/>
      </c>
      <c r="B4378" t="str">
        <f t="shared" si="209"/>
        <v/>
      </c>
      <c r="C4378" s="2">
        <f>Calculation!$A297</f>
        <v>0</v>
      </c>
      <c r="D4378" cm="1">
        <f t="array" aca="1" ref="D4378" ca="1">IFERROR(INDEX(Calculation!Q:Q,MATCH('Reconciliation Layer'!C4378,Calculation!A:A,0),0),"")</f>
        <v>0</v>
      </c>
      <c r="E4378" t="str">
        <f t="shared" ca="1" si="211"/>
        <v/>
      </c>
    </row>
    <row r="4379" spans="1:5">
      <c r="A4379" t="str">
        <f t="shared" si="210"/>
        <v/>
      </c>
      <c r="B4379" t="str">
        <f t="shared" si="209"/>
        <v/>
      </c>
      <c r="C4379" s="2">
        <f>Calculation!$A298</f>
        <v>0</v>
      </c>
      <c r="D4379" cm="1">
        <f t="array" aca="1" ref="D4379" ca="1">IFERROR(INDEX(Calculation!Q:Q,MATCH('Reconciliation Layer'!C4379,Calculation!A:A,0),0),"")</f>
        <v>0</v>
      </c>
      <c r="E4379" t="str">
        <f t="shared" ca="1" si="211"/>
        <v/>
      </c>
    </row>
    <row r="4380" spans="1:5">
      <c r="A4380" t="str">
        <f t="shared" si="210"/>
        <v/>
      </c>
      <c r="B4380" t="str">
        <f t="shared" si="209"/>
        <v/>
      </c>
      <c r="C4380" s="2">
        <f>Calculation!$A299</f>
        <v>0</v>
      </c>
      <c r="D4380" cm="1">
        <f t="array" aca="1" ref="D4380" ca="1">IFERROR(INDEX(Calculation!Q:Q,MATCH('Reconciliation Layer'!C4380,Calculation!A:A,0),0),"")</f>
        <v>0</v>
      </c>
      <c r="E4380" t="str">
        <f t="shared" ca="1" si="211"/>
        <v/>
      </c>
    </row>
    <row r="4381" spans="1:5">
      <c r="A4381" t="str">
        <f t="shared" si="210"/>
        <v/>
      </c>
      <c r="B4381" t="str">
        <f t="shared" si="209"/>
        <v/>
      </c>
      <c r="C4381" s="2">
        <f>Calculation!$A300</f>
        <v>0</v>
      </c>
      <c r="D4381" cm="1">
        <f t="array" aca="1" ref="D4381" ca="1">IFERROR(INDEX(Calculation!Q:Q,MATCH('Reconciliation Layer'!C4381,Calculation!A:A,0),0),"")</f>
        <v>0</v>
      </c>
      <c r="E4381" t="str">
        <f t="shared" ca="1" si="211"/>
        <v/>
      </c>
    </row>
    <row r="4382" spans="1:5">
      <c r="A4382" t="str">
        <f t="shared" si="210"/>
        <v/>
      </c>
      <c r="B4382" t="str">
        <f t="shared" si="209"/>
        <v/>
      </c>
      <c r="C4382" s="2">
        <f>Calculation!$A301</f>
        <v>0</v>
      </c>
      <c r="D4382" cm="1">
        <f t="array" aca="1" ref="D4382" ca="1">IFERROR(INDEX(Calculation!Q:Q,MATCH('Reconciliation Layer'!C4382,Calculation!A:A,0),0),"")</f>
        <v>0</v>
      </c>
      <c r="E4382" t="str">
        <f t="shared" ca="1" si="211"/>
        <v/>
      </c>
    </row>
    <row r="4383" spans="1:5">
      <c r="A4383" t="str">
        <f t="shared" si="210"/>
        <v/>
      </c>
      <c r="B4383" t="str">
        <f t="shared" si="209"/>
        <v/>
      </c>
      <c r="C4383" s="2">
        <f>Calculation!$A302</f>
        <v>0</v>
      </c>
      <c r="D4383" cm="1">
        <f t="array" aca="1" ref="D4383" ca="1">IFERROR(INDEX(Calculation!Q:Q,MATCH('Reconciliation Layer'!C4383,Calculation!A:A,0),0),"")</f>
        <v>0</v>
      </c>
      <c r="E4383" t="str">
        <f t="shared" ca="1" si="211"/>
        <v/>
      </c>
    </row>
    <row r="4384" spans="1:5">
      <c r="A4384" t="str">
        <f t="shared" si="210"/>
        <v/>
      </c>
      <c r="B4384" t="str">
        <f t="shared" si="209"/>
        <v/>
      </c>
      <c r="C4384" s="2">
        <f>Calculation!$A303</f>
        <v>0</v>
      </c>
      <c r="D4384" cm="1">
        <f t="array" aca="1" ref="D4384" ca="1">IFERROR(INDEX(Calculation!Q:Q,MATCH('Reconciliation Layer'!C4384,Calculation!A:A,0),0),"")</f>
        <v>0</v>
      </c>
      <c r="E4384" t="str">
        <f t="shared" ca="1" si="211"/>
        <v/>
      </c>
    </row>
    <row r="4385" spans="1:5">
      <c r="A4385" t="str">
        <f t="shared" si="210"/>
        <v/>
      </c>
      <c r="B4385" t="str">
        <f t="shared" si="209"/>
        <v/>
      </c>
      <c r="C4385" s="2">
        <f>Calculation!$A304</f>
        <v>0</v>
      </c>
      <c r="D4385" cm="1">
        <f t="array" aca="1" ref="D4385" ca="1">IFERROR(INDEX(Calculation!Q:Q,MATCH('Reconciliation Layer'!C4385,Calculation!A:A,0),0),"")</f>
        <v>0</v>
      </c>
      <c r="E4385" t="str">
        <f t="shared" ca="1" si="211"/>
        <v/>
      </c>
    </row>
    <row r="4386" spans="1:5">
      <c r="A4386" t="str">
        <f t="shared" si="210"/>
        <v/>
      </c>
      <c r="B4386" t="str">
        <f t="shared" si="209"/>
        <v/>
      </c>
      <c r="C4386" s="2">
        <f>Calculation!$A305</f>
        <v>0</v>
      </c>
      <c r="D4386" cm="1">
        <f t="array" aca="1" ref="D4386" ca="1">IFERROR(INDEX(Calculation!Q:Q,MATCH('Reconciliation Layer'!C4386,Calculation!A:A,0),0),"")</f>
        <v>0</v>
      </c>
      <c r="E4386" t="str">
        <f t="shared" ca="1" si="211"/>
        <v/>
      </c>
    </row>
    <row r="4387" spans="1:5">
      <c r="A4387" t="str">
        <f t="shared" si="210"/>
        <v/>
      </c>
      <c r="B4387" t="str">
        <f t="shared" si="209"/>
        <v/>
      </c>
      <c r="C4387" s="2">
        <f>Calculation!$A306</f>
        <v>0</v>
      </c>
      <c r="D4387" cm="1">
        <f t="array" aca="1" ref="D4387" ca="1">IFERROR(INDEX(Calculation!Q:Q,MATCH('Reconciliation Layer'!C4387,Calculation!A:A,0),0),"")</f>
        <v>0</v>
      </c>
      <c r="E4387" t="str">
        <f t="shared" ca="1" si="211"/>
        <v/>
      </c>
    </row>
    <row r="4388" spans="1:5">
      <c r="A4388" t="str">
        <f t="shared" si="210"/>
        <v/>
      </c>
      <c r="B4388" t="str">
        <f t="shared" si="209"/>
        <v/>
      </c>
      <c r="C4388" s="2">
        <f>Calculation!$A307</f>
        <v>0</v>
      </c>
      <c r="D4388" cm="1">
        <f t="array" aca="1" ref="D4388" ca="1">IFERROR(INDEX(Calculation!Q:Q,MATCH('Reconciliation Layer'!C4388,Calculation!A:A,0),0),"")</f>
        <v>0</v>
      </c>
      <c r="E4388" t="str">
        <f t="shared" ca="1" si="211"/>
        <v/>
      </c>
    </row>
    <row r="4389" spans="1:5">
      <c r="A4389" t="str">
        <f t="shared" si="210"/>
        <v/>
      </c>
      <c r="B4389" t="str">
        <f t="shared" si="209"/>
        <v/>
      </c>
      <c r="C4389" s="2">
        <f>Calculation!$A308</f>
        <v>0</v>
      </c>
      <c r="D4389" cm="1">
        <f t="array" aca="1" ref="D4389" ca="1">IFERROR(INDEX(Calculation!Q:Q,MATCH('Reconciliation Layer'!C4389,Calculation!A:A,0),0),"")</f>
        <v>0</v>
      </c>
      <c r="E4389" t="str">
        <f t="shared" ca="1" si="211"/>
        <v/>
      </c>
    </row>
    <row r="4390" spans="1:5">
      <c r="A4390" t="str">
        <f t="shared" si="210"/>
        <v/>
      </c>
      <c r="B4390" t="str">
        <f t="shared" si="209"/>
        <v/>
      </c>
      <c r="C4390" s="2">
        <f>Calculation!$A309</f>
        <v>0</v>
      </c>
      <c r="D4390" cm="1">
        <f t="array" aca="1" ref="D4390" ca="1">IFERROR(INDEX(Calculation!Q:Q,MATCH('Reconciliation Layer'!C4390,Calculation!A:A,0),0),"")</f>
        <v>0</v>
      </c>
      <c r="E4390" t="str">
        <f t="shared" ca="1" si="211"/>
        <v/>
      </c>
    </row>
    <row r="4391" spans="1:5">
      <c r="A4391" t="str">
        <f t="shared" si="210"/>
        <v/>
      </c>
      <c r="B4391" t="str">
        <f t="shared" si="209"/>
        <v/>
      </c>
      <c r="C4391" s="2">
        <f>Calculation!$A310</f>
        <v>0</v>
      </c>
      <c r="D4391" cm="1">
        <f t="array" aca="1" ref="D4391" ca="1">IFERROR(INDEX(Calculation!Q:Q,MATCH('Reconciliation Layer'!C4391,Calculation!A:A,0),0),"")</f>
        <v>0</v>
      </c>
      <c r="E4391" t="str">
        <f t="shared" ca="1" si="211"/>
        <v/>
      </c>
    </row>
    <row r="4392" spans="1:5">
      <c r="A4392" t="str">
        <f t="shared" si="210"/>
        <v/>
      </c>
      <c r="B4392" t="str">
        <f t="shared" si="209"/>
        <v/>
      </c>
      <c r="C4392" s="2">
        <f>Calculation!$A311</f>
        <v>0</v>
      </c>
      <c r="D4392" cm="1">
        <f t="array" aca="1" ref="D4392" ca="1">IFERROR(INDEX(Calculation!Q:Q,MATCH('Reconciliation Layer'!C4392,Calculation!A:A,0),0),"")</f>
        <v>0</v>
      </c>
      <c r="E4392" t="str">
        <f t="shared" ca="1" si="211"/>
        <v/>
      </c>
    </row>
    <row r="4393" spans="1:5">
      <c r="A4393" t="str">
        <f t="shared" si="210"/>
        <v/>
      </c>
      <c r="B4393" t="str">
        <f t="shared" si="209"/>
        <v/>
      </c>
      <c r="C4393" s="2">
        <f>Calculation!$A312</f>
        <v>0</v>
      </c>
      <c r="D4393" cm="1">
        <f t="array" aca="1" ref="D4393" ca="1">IFERROR(INDEX(Calculation!Q:Q,MATCH('Reconciliation Layer'!C4393,Calculation!A:A,0),0),"")</f>
        <v>0</v>
      </c>
      <c r="E4393" t="str">
        <f t="shared" ca="1" si="211"/>
        <v/>
      </c>
    </row>
    <row r="4394" spans="1:5">
      <c r="A4394" t="str">
        <f t="shared" si="210"/>
        <v/>
      </c>
      <c r="B4394" t="str">
        <f t="shared" si="209"/>
        <v/>
      </c>
      <c r="C4394" s="2">
        <f>Calculation!$A313</f>
        <v>0</v>
      </c>
      <c r="D4394" cm="1">
        <f t="array" aca="1" ref="D4394" ca="1">IFERROR(INDEX(Calculation!Q:Q,MATCH('Reconciliation Layer'!C4394,Calculation!A:A,0),0),"")</f>
        <v>0</v>
      </c>
      <c r="E4394" t="str">
        <f t="shared" ca="1" si="211"/>
        <v/>
      </c>
    </row>
    <row r="4395" spans="1:5">
      <c r="A4395" t="str">
        <f t="shared" si="210"/>
        <v/>
      </c>
      <c r="B4395" t="str">
        <f t="shared" si="209"/>
        <v/>
      </c>
      <c r="C4395" s="2">
        <f>Calculation!$A314</f>
        <v>0</v>
      </c>
      <c r="D4395" cm="1">
        <f t="array" aca="1" ref="D4395" ca="1">IFERROR(INDEX(Calculation!Q:Q,MATCH('Reconciliation Layer'!C4395,Calculation!A:A,0),0),"")</f>
        <v>0</v>
      </c>
      <c r="E4395" t="str">
        <f t="shared" ca="1" si="211"/>
        <v/>
      </c>
    </row>
    <row r="4396" spans="1:5">
      <c r="A4396" t="str">
        <f t="shared" si="210"/>
        <v/>
      </c>
      <c r="B4396" t="str">
        <f t="shared" si="209"/>
        <v/>
      </c>
      <c r="C4396" s="2">
        <f>Calculation!$A315</f>
        <v>0</v>
      </c>
      <c r="D4396" cm="1">
        <f t="array" aca="1" ref="D4396" ca="1">IFERROR(INDEX(Calculation!Q:Q,MATCH('Reconciliation Layer'!C4396,Calculation!A:A,0),0),"")</f>
        <v>0</v>
      </c>
      <c r="E4396" t="str">
        <f t="shared" ca="1" si="211"/>
        <v/>
      </c>
    </row>
    <row r="4397" spans="1:5">
      <c r="A4397" t="str">
        <f t="shared" si="210"/>
        <v/>
      </c>
      <c r="B4397" t="str">
        <f t="shared" si="209"/>
        <v/>
      </c>
      <c r="C4397" s="2">
        <f>Calculation!$A316</f>
        <v>0</v>
      </c>
      <c r="D4397" cm="1">
        <f t="array" aca="1" ref="D4397" ca="1">IFERROR(INDEX(Calculation!Q:Q,MATCH('Reconciliation Layer'!C4397,Calculation!A:A,0),0),"")</f>
        <v>0</v>
      </c>
      <c r="E4397" t="str">
        <f t="shared" ca="1" si="211"/>
        <v/>
      </c>
    </row>
    <row r="4398" spans="1:5">
      <c r="A4398" t="str">
        <f t="shared" si="210"/>
        <v/>
      </c>
      <c r="B4398" t="str">
        <f t="shared" si="209"/>
        <v/>
      </c>
      <c r="C4398" s="2">
        <f>Calculation!$A317</f>
        <v>0</v>
      </c>
      <c r="D4398" cm="1">
        <f t="array" aca="1" ref="D4398" ca="1">IFERROR(INDEX(Calculation!Q:Q,MATCH('Reconciliation Layer'!C4398,Calculation!A:A,0),0),"")</f>
        <v>0</v>
      </c>
      <c r="E4398" t="str">
        <f t="shared" ca="1" si="211"/>
        <v/>
      </c>
    </row>
    <row r="4399" spans="1:5">
      <c r="A4399" t="str">
        <f t="shared" si="210"/>
        <v/>
      </c>
      <c r="B4399" t="str">
        <f t="shared" si="209"/>
        <v/>
      </c>
      <c r="C4399" s="2">
        <f>Calculation!$A318</f>
        <v>0</v>
      </c>
      <c r="D4399" cm="1">
        <f t="array" aca="1" ref="D4399" ca="1">IFERROR(INDEX(Calculation!Q:Q,MATCH('Reconciliation Layer'!C4399,Calculation!A:A,0),0),"")</f>
        <v>0</v>
      </c>
      <c r="E4399" t="str">
        <f t="shared" ca="1" si="211"/>
        <v/>
      </c>
    </row>
    <row r="4400" spans="1:5">
      <c r="A4400" t="str">
        <f t="shared" si="210"/>
        <v/>
      </c>
      <c r="B4400" t="str">
        <f t="shared" si="209"/>
        <v/>
      </c>
      <c r="C4400" s="2">
        <f>Calculation!$A319</f>
        <v>0</v>
      </c>
      <c r="D4400" cm="1">
        <f t="array" aca="1" ref="D4400" ca="1">IFERROR(INDEX(Calculation!Q:Q,MATCH('Reconciliation Layer'!C4400,Calculation!A:A,0),0),"")</f>
        <v>0</v>
      </c>
      <c r="E4400" t="str">
        <f t="shared" ca="1" si="211"/>
        <v/>
      </c>
    </row>
    <row r="4401" spans="1:5">
      <c r="A4401" t="str">
        <f t="shared" si="210"/>
        <v/>
      </c>
      <c r="B4401" t="str">
        <f t="shared" si="209"/>
        <v/>
      </c>
      <c r="C4401" s="2">
        <f>Calculation!$A320</f>
        <v>0</v>
      </c>
      <c r="D4401" cm="1">
        <f t="array" aca="1" ref="D4401" ca="1">IFERROR(INDEX(Calculation!Q:Q,MATCH('Reconciliation Layer'!C4401,Calculation!A:A,0),0),"")</f>
        <v>0</v>
      </c>
      <c r="E4401" t="str">
        <f t="shared" ca="1" si="211"/>
        <v/>
      </c>
    </row>
    <row r="4402" spans="1:5">
      <c r="A4402" t="str">
        <f t="shared" si="210"/>
        <v/>
      </c>
      <c r="B4402" t="str">
        <f t="shared" si="209"/>
        <v/>
      </c>
      <c r="C4402" s="2">
        <f>Calculation!$A321</f>
        <v>0</v>
      </c>
      <c r="D4402" cm="1">
        <f t="array" aca="1" ref="D4402" ca="1">IFERROR(INDEX(Calculation!Q:Q,MATCH('Reconciliation Layer'!C4402,Calculation!A:A,0),0),"")</f>
        <v>0</v>
      </c>
      <c r="E4402" t="str">
        <f t="shared" ca="1" si="211"/>
        <v/>
      </c>
    </row>
    <row r="4403" spans="1:5">
      <c r="A4403" t="str">
        <f t="shared" si="210"/>
        <v/>
      </c>
      <c r="B4403" t="str">
        <f t="shared" si="209"/>
        <v/>
      </c>
      <c r="C4403" s="2">
        <f>Calculation!$A322</f>
        <v>0</v>
      </c>
      <c r="D4403" cm="1">
        <f t="array" aca="1" ref="D4403" ca="1">IFERROR(INDEX(Calculation!Q:Q,MATCH('Reconciliation Layer'!C4403,Calculation!A:A,0),0),"")</f>
        <v>0</v>
      </c>
      <c r="E4403" t="str">
        <f t="shared" ca="1" si="211"/>
        <v/>
      </c>
    </row>
    <row r="4404" spans="1:5">
      <c r="A4404" t="str">
        <f t="shared" si="210"/>
        <v/>
      </c>
      <c r="B4404" t="str">
        <f t="shared" si="209"/>
        <v/>
      </c>
      <c r="C4404" s="2">
        <f>Calculation!$A323</f>
        <v>0</v>
      </c>
      <c r="D4404" cm="1">
        <f t="array" aca="1" ref="D4404" ca="1">IFERROR(INDEX(Calculation!Q:Q,MATCH('Reconciliation Layer'!C4404,Calculation!A:A,0),0),"")</f>
        <v>0</v>
      </c>
      <c r="E4404" t="str">
        <f t="shared" ca="1" si="211"/>
        <v/>
      </c>
    </row>
    <row r="4405" spans="1:5">
      <c r="A4405" t="str">
        <f t="shared" si="210"/>
        <v/>
      </c>
      <c r="B4405" t="str">
        <f t="shared" si="209"/>
        <v/>
      </c>
      <c r="C4405" s="2">
        <f>Calculation!$A324</f>
        <v>0</v>
      </c>
      <c r="D4405" cm="1">
        <f t="array" aca="1" ref="D4405" ca="1">IFERROR(INDEX(Calculation!Q:Q,MATCH('Reconciliation Layer'!C4405,Calculation!A:A,0),0),"")</f>
        <v>0</v>
      </c>
      <c r="E4405" t="str">
        <f t="shared" ca="1" si="211"/>
        <v/>
      </c>
    </row>
    <row r="4406" spans="1:5">
      <c r="A4406" t="str">
        <f t="shared" si="210"/>
        <v/>
      </c>
      <c r="B4406" t="str">
        <f t="shared" ref="B4406:B4455" si="212">IF(C4406&gt;0,CONCATENATE(A4406," | ","Daily Summary"),"")</f>
        <v/>
      </c>
      <c r="C4406" s="2">
        <f>Calculation!$A325</f>
        <v>0</v>
      </c>
      <c r="D4406" cm="1">
        <f t="array" aca="1" ref="D4406" ca="1">IFERROR(INDEX(Calculation!Q:Q,MATCH('Reconciliation Layer'!C4406,Calculation!A:A,0),0),"")</f>
        <v>0</v>
      </c>
      <c r="E4406" t="str">
        <f t="shared" ca="1" si="211"/>
        <v/>
      </c>
    </row>
    <row r="4407" spans="1:5">
      <c r="A4407" t="str">
        <f t="shared" ref="A4407:A4455" si="213">IF(C4407&gt;0,A4406,"")</f>
        <v/>
      </c>
      <c r="B4407" t="str">
        <f t="shared" si="212"/>
        <v/>
      </c>
      <c r="C4407" s="2">
        <f>Calculation!$A326</f>
        <v>0</v>
      </c>
      <c r="D4407" cm="1">
        <f t="array" aca="1" ref="D4407" ca="1">IFERROR(INDEX(Calculation!Q:Q,MATCH('Reconciliation Layer'!C4407,Calculation!A:A,0),0),"")</f>
        <v>0</v>
      </c>
      <c r="E4407" t="str">
        <f t="shared" ref="E4407:E4469" ca="1" si="214">IF(D4407&lt;&gt;0,CONCATENATE(B4407,C4407,),"")</f>
        <v/>
      </c>
    </row>
    <row r="4408" spans="1:5">
      <c r="A4408" t="str">
        <f t="shared" si="213"/>
        <v/>
      </c>
      <c r="B4408" t="str">
        <f t="shared" si="212"/>
        <v/>
      </c>
      <c r="C4408" s="2">
        <f>Calculation!$A327</f>
        <v>0</v>
      </c>
      <c r="D4408" cm="1">
        <f t="array" aca="1" ref="D4408" ca="1">IFERROR(INDEX(Calculation!Q:Q,MATCH('Reconciliation Layer'!C4408,Calculation!A:A,0),0),"")</f>
        <v>0</v>
      </c>
      <c r="E4408" t="str">
        <f t="shared" ca="1" si="214"/>
        <v/>
      </c>
    </row>
    <row r="4409" spans="1:5">
      <c r="A4409" t="str">
        <f t="shared" si="213"/>
        <v/>
      </c>
      <c r="B4409" t="str">
        <f t="shared" si="212"/>
        <v/>
      </c>
      <c r="C4409" s="2">
        <f>Calculation!$A328</f>
        <v>0</v>
      </c>
      <c r="D4409" cm="1">
        <f t="array" aca="1" ref="D4409" ca="1">IFERROR(INDEX(Calculation!Q:Q,MATCH('Reconciliation Layer'!C4409,Calculation!A:A,0),0),"")</f>
        <v>0</v>
      </c>
      <c r="E4409" t="str">
        <f t="shared" ca="1" si="214"/>
        <v/>
      </c>
    </row>
    <row r="4410" spans="1:5">
      <c r="A4410" t="str">
        <f t="shared" si="213"/>
        <v/>
      </c>
      <c r="B4410" t="str">
        <f t="shared" si="212"/>
        <v/>
      </c>
      <c r="C4410" s="2">
        <f>Calculation!$A329</f>
        <v>0</v>
      </c>
      <c r="D4410" cm="1">
        <f t="array" aca="1" ref="D4410" ca="1">IFERROR(INDEX(Calculation!Q:Q,MATCH('Reconciliation Layer'!C4410,Calculation!A:A,0),0),"")</f>
        <v>0</v>
      </c>
      <c r="E4410" t="str">
        <f t="shared" ca="1" si="214"/>
        <v/>
      </c>
    </row>
    <row r="4411" spans="1:5">
      <c r="A4411" t="str">
        <f t="shared" si="213"/>
        <v/>
      </c>
      <c r="B4411" t="str">
        <f t="shared" si="212"/>
        <v/>
      </c>
      <c r="C4411" s="2">
        <f>Calculation!$A330</f>
        <v>0</v>
      </c>
      <c r="D4411" cm="1">
        <f t="array" aca="1" ref="D4411" ca="1">IFERROR(INDEX(Calculation!Q:Q,MATCH('Reconciliation Layer'!C4411,Calculation!A:A,0),0),"")</f>
        <v>0</v>
      </c>
      <c r="E4411" t="str">
        <f t="shared" ca="1" si="214"/>
        <v/>
      </c>
    </row>
    <row r="4412" spans="1:5">
      <c r="A4412" t="str">
        <f t="shared" si="213"/>
        <v/>
      </c>
      <c r="B4412" t="str">
        <f t="shared" si="212"/>
        <v/>
      </c>
      <c r="C4412" s="2">
        <f>Calculation!$A331</f>
        <v>0</v>
      </c>
      <c r="D4412" cm="1">
        <f t="array" aca="1" ref="D4412" ca="1">IFERROR(INDEX(Calculation!Q:Q,MATCH('Reconciliation Layer'!C4412,Calculation!A:A,0),0),"")</f>
        <v>0</v>
      </c>
      <c r="E4412" t="str">
        <f t="shared" ca="1" si="214"/>
        <v/>
      </c>
    </row>
    <row r="4413" spans="1:5">
      <c r="A4413" t="str">
        <f t="shared" si="213"/>
        <v/>
      </c>
      <c r="B4413" t="str">
        <f t="shared" si="212"/>
        <v/>
      </c>
      <c r="C4413" s="2">
        <f>Calculation!$A332</f>
        <v>0</v>
      </c>
      <c r="D4413" cm="1">
        <f t="array" aca="1" ref="D4413" ca="1">IFERROR(INDEX(Calculation!Q:Q,MATCH('Reconciliation Layer'!C4413,Calculation!A:A,0),0),"")</f>
        <v>0</v>
      </c>
      <c r="E4413" t="str">
        <f t="shared" ca="1" si="214"/>
        <v/>
      </c>
    </row>
    <row r="4414" spans="1:5">
      <c r="A4414" t="str">
        <f t="shared" si="213"/>
        <v/>
      </c>
      <c r="B4414" t="str">
        <f t="shared" si="212"/>
        <v/>
      </c>
      <c r="C4414" s="2">
        <f>Calculation!$A333</f>
        <v>0</v>
      </c>
      <c r="D4414" cm="1">
        <f t="array" aca="1" ref="D4414" ca="1">IFERROR(INDEX(Calculation!Q:Q,MATCH('Reconciliation Layer'!C4414,Calculation!A:A,0),0),"")</f>
        <v>0</v>
      </c>
      <c r="E4414" t="str">
        <f t="shared" ca="1" si="214"/>
        <v/>
      </c>
    </row>
    <row r="4415" spans="1:5">
      <c r="A4415" t="str">
        <f t="shared" si="213"/>
        <v/>
      </c>
      <c r="B4415" t="str">
        <f t="shared" si="212"/>
        <v/>
      </c>
      <c r="C4415" s="2">
        <f>Calculation!$A334</f>
        <v>0</v>
      </c>
      <c r="D4415" cm="1">
        <f t="array" aca="1" ref="D4415" ca="1">IFERROR(INDEX(Calculation!Q:Q,MATCH('Reconciliation Layer'!C4415,Calculation!A:A,0),0),"")</f>
        <v>0</v>
      </c>
      <c r="E4415" t="str">
        <f t="shared" ca="1" si="214"/>
        <v/>
      </c>
    </row>
    <row r="4416" spans="1:5">
      <c r="A4416" t="str">
        <f t="shared" si="213"/>
        <v/>
      </c>
      <c r="B4416" t="str">
        <f t="shared" si="212"/>
        <v/>
      </c>
      <c r="C4416" s="2">
        <f>Calculation!$A335</f>
        <v>0</v>
      </c>
      <c r="D4416" cm="1">
        <f t="array" aca="1" ref="D4416" ca="1">IFERROR(INDEX(Calculation!Q:Q,MATCH('Reconciliation Layer'!C4416,Calculation!A:A,0),0),"")</f>
        <v>0</v>
      </c>
      <c r="E4416" t="str">
        <f t="shared" ca="1" si="214"/>
        <v/>
      </c>
    </row>
    <row r="4417" spans="1:5">
      <c r="A4417" t="str">
        <f t="shared" si="213"/>
        <v/>
      </c>
      <c r="B4417" t="str">
        <f t="shared" si="212"/>
        <v/>
      </c>
      <c r="C4417" s="2">
        <f>Calculation!$A336</f>
        <v>0</v>
      </c>
      <c r="D4417" cm="1">
        <f t="array" aca="1" ref="D4417" ca="1">IFERROR(INDEX(Calculation!Q:Q,MATCH('Reconciliation Layer'!C4417,Calculation!A:A,0),0),"")</f>
        <v>0</v>
      </c>
      <c r="E4417" t="str">
        <f t="shared" ca="1" si="214"/>
        <v/>
      </c>
    </row>
    <row r="4418" spans="1:5">
      <c r="A4418" t="str">
        <f t="shared" si="213"/>
        <v/>
      </c>
      <c r="B4418" t="str">
        <f t="shared" si="212"/>
        <v/>
      </c>
      <c r="C4418" s="2">
        <f>Calculation!$A337</f>
        <v>0</v>
      </c>
      <c r="D4418" cm="1">
        <f t="array" aca="1" ref="D4418" ca="1">IFERROR(INDEX(Calculation!Q:Q,MATCH('Reconciliation Layer'!C4418,Calculation!A:A,0),0),"")</f>
        <v>0</v>
      </c>
      <c r="E4418" t="str">
        <f t="shared" ca="1" si="214"/>
        <v/>
      </c>
    </row>
    <row r="4419" spans="1:5">
      <c r="A4419" t="str">
        <f t="shared" si="213"/>
        <v/>
      </c>
      <c r="B4419" t="str">
        <f t="shared" si="212"/>
        <v/>
      </c>
      <c r="C4419" s="2">
        <f>Calculation!$A338</f>
        <v>0</v>
      </c>
      <c r="D4419" cm="1">
        <f t="array" aca="1" ref="D4419" ca="1">IFERROR(INDEX(Calculation!Q:Q,MATCH('Reconciliation Layer'!C4419,Calculation!A:A,0),0),"")</f>
        <v>0</v>
      </c>
      <c r="E4419" t="str">
        <f t="shared" ca="1" si="214"/>
        <v/>
      </c>
    </row>
    <row r="4420" spans="1:5">
      <c r="A4420" t="str">
        <f t="shared" si="213"/>
        <v/>
      </c>
      <c r="B4420" t="str">
        <f t="shared" si="212"/>
        <v/>
      </c>
      <c r="C4420" s="2">
        <f>Calculation!$A339</f>
        <v>0</v>
      </c>
      <c r="D4420" cm="1">
        <f t="array" aca="1" ref="D4420" ca="1">IFERROR(INDEX(Calculation!Q:Q,MATCH('Reconciliation Layer'!C4420,Calculation!A:A,0),0),"")</f>
        <v>0</v>
      </c>
      <c r="E4420" t="str">
        <f t="shared" ca="1" si="214"/>
        <v/>
      </c>
    </row>
    <row r="4421" spans="1:5">
      <c r="A4421" t="str">
        <f t="shared" si="213"/>
        <v/>
      </c>
      <c r="B4421" t="str">
        <f t="shared" si="212"/>
        <v/>
      </c>
      <c r="C4421" s="2">
        <f>Calculation!$A340</f>
        <v>0</v>
      </c>
      <c r="D4421" cm="1">
        <f t="array" aca="1" ref="D4421" ca="1">IFERROR(INDEX(Calculation!Q:Q,MATCH('Reconciliation Layer'!C4421,Calculation!A:A,0),0),"")</f>
        <v>0</v>
      </c>
      <c r="E4421" t="str">
        <f t="shared" ca="1" si="214"/>
        <v/>
      </c>
    </row>
    <row r="4422" spans="1:5">
      <c r="A4422" t="str">
        <f t="shared" si="213"/>
        <v/>
      </c>
      <c r="B4422" t="str">
        <f t="shared" si="212"/>
        <v/>
      </c>
      <c r="C4422" s="2">
        <f>Calculation!$A341</f>
        <v>0</v>
      </c>
      <c r="D4422" cm="1">
        <f t="array" aca="1" ref="D4422" ca="1">IFERROR(INDEX(Calculation!Q:Q,MATCH('Reconciliation Layer'!C4422,Calculation!A:A,0),0),"")</f>
        <v>0</v>
      </c>
      <c r="E4422" t="str">
        <f t="shared" ca="1" si="214"/>
        <v/>
      </c>
    </row>
    <row r="4423" spans="1:5">
      <c r="A4423" t="str">
        <f t="shared" si="213"/>
        <v/>
      </c>
      <c r="B4423" t="str">
        <f t="shared" si="212"/>
        <v/>
      </c>
      <c r="C4423" s="2">
        <f>Calculation!$A342</f>
        <v>0</v>
      </c>
      <c r="D4423" cm="1">
        <f t="array" aca="1" ref="D4423" ca="1">IFERROR(INDEX(Calculation!Q:Q,MATCH('Reconciliation Layer'!C4423,Calculation!A:A,0),0),"")</f>
        <v>0</v>
      </c>
      <c r="E4423" t="str">
        <f t="shared" ca="1" si="214"/>
        <v/>
      </c>
    </row>
    <row r="4424" spans="1:5">
      <c r="A4424" t="str">
        <f t="shared" si="213"/>
        <v/>
      </c>
      <c r="B4424" t="str">
        <f t="shared" si="212"/>
        <v/>
      </c>
      <c r="C4424" s="2">
        <f>Calculation!$A343</f>
        <v>0</v>
      </c>
      <c r="D4424" cm="1">
        <f t="array" aca="1" ref="D4424" ca="1">IFERROR(INDEX(Calculation!Q:Q,MATCH('Reconciliation Layer'!C4424,Calculation!A:A,0),0),"")</f>
        <v>0</v>
      </c>
      <c r="E4424" t="str">
        <f t="shared" ca="1" si="214"/>
        <v/>
      </c>
    </row>
    <row r="4425" spans="1:5">
      <c r="A4425" t="str">
        <f t="shared" si="213"/>
        <v/>
      </c>
      <c r="B4425" t="str">
        <f t="shared" si="212"/>
        <v/>
      </c>
      <c r="C4425" s="2">
        <f>Calculation!$A344</f>
        <v>0</v>
      </c>
      <c r="D4425" cm="1">
        <f t="array" aca="1" ref="D4425" ca="1">IFERROR(INDEX(Calculation!Q:Q,MATCH('Reconciliation Layer'!C4425,Calculation!A:A,0),0),"")</f>
        <v>0</v>
      </c>
      <c r="E4425" t="str">
        <f t="shared" ca="1" si="214"/>
        <v/>
      </c>
    </row>
    <row r="4426" spans="1:5">
      <c r="A4426" t="str">
        <f t="shared" si="213"/>
        <v/>
      </c>
      <c r="B4426" t="str">
        <f t="shared" si="212"/>
        <v/>
      </c>
      <c r="C4426" s="2">
        <f>Calculation!$A345</f>
        <v>0</v>
      </c>
      <c r="D4426" cm="1">
        <f t="array" aca="1" ref="D4426" ca="1">IFERROR(INDEX(Calculation!Q:Q,MATCH('Reconciliation Layer'!C4426,Calculation!A:A,0),0),"")</f>
        <v>0</v>
      </c>
      <c r="E4426" t="str">
        <f t="shared" ca="1" si="214"/>
        <v/>
      </c>
    </row>
    <row r="4427" spans="1:5">
      <c r="A4427" t="str">
        <f t="shared" si="213"/>
        <v/>
      </c>
      <c r="B4427" t="str">
        <f t="shared" si="212"/>
        <v/>
      </c>
      <c r="C4427" s="2">
        <f>Calculation!$A346</f>
        <v>0</v>
      </c>
      <c r="D4427" cm="1">
        <f t="array" aca="1" ref="D4427" ca="1">IFERROR(INDEX(Calculation!Q:Q,MATCH('Reconciliation Layer'!C4427,Calculation!A:A,0),0),"")</f>
        <v>0</v>
      </c>
      <c r="E4427" t="str">
        <f t="shared" ca="1" si="214"/>
        <v/>
      </c>
    </row>
    <row r="4428" spans="1:5">
      <c r="A4428" t="str">
        <f t="shared" si="213"/>
        <v/>
      </c>
      <c r="B4428" t="str">
        <f t="shared" si="212"/>
        <v/>
      </c>
      <c r="C4428" s="2">
        <f>Calculation!$A347</f>
        <v>0</v>
      </c>
      <c r="D4428" cm="1">
        <f t="array" aca="1" ref="D4428" ca="1">IFERROR(INDEX(Calculation!Q:Q,MATCH('Reconciliation Layer'!C4428,Calculation!A:A,0),0),"")</f>
        <v>0</v>
      </c>
      <c r="E4428" t="str">
        <f t="shared" ca="1" si="214"/>
        <v/>
      </c>
    </row>
    <row r="4429" spans="1:5">
      <c r="A4429" t="str">
        <f t="shared" si="213"/>
        <v/>
      </c>
      <c r="B4429" t="str">
        <f t="shared" si="212"/>
        <v/>
      </c>
      <c r="C4429" s="2">
        <f>Calculation!$A348</f>
        <v>0</v>
      </c>
      <c r="D4429" cm="1">
        <f t="array" aca="1" ref="D4429" ca="1">IFERROR(INDEX(Calculation!Q:Q,MATCH('Reconciliation Layer'!C4429,Calculation!A:A,0),0),"")</f>
        <v>0</v>
      </c>
      <c r="E4429" t="str">
        <f t="shared" ca="1" si="214"/>
        <v/>
      </c>
    </row>
    <row r="4430" spans="1:5">
      <c r="A4430" t="str">
        <f t="shared" si="213"/>
        <v/>
      </c>
      <c r="B4430" t="str">
        <f t="shared" si="212"/>
        <v/>
      </c>
      <c r="C4430" s="2">
        <f>Calculation!$A349</f>
        <v>0</v>
      </c>
      <c r="D4430" cm="1">
        <f t="array" aca="1" ref="D4430" ca="1">IFERROR(INDEX(Calculation!Q:Q,MATCH('Reconciliation Layer'!C4430,Calculation!A:A,0),0),"")</f>
        <v>0</v>
      </c>
      <c r="E4430" t="str">
        <f t="shared" ca="1" si="214"/>
        <v/>
      </c>
    </row>
    <row r="4431" spans="1:5">
      <c r="A4431" t="str">
        <f t="shared" si="213"/>
        <v/>
      </c>
      <c r="B4431" t="str">
        <f t="shared" si="212"/>
        <v/>
      </c>
      <c r="C4431" s="2">
        <f>Calculation!$A350</f>
        <v>0</v>
      </c>
      <c r="D4431" cm="1">
        <f t="array" aca="1" ref="D4431" ca="1">IFERROR(INDEX(Calculation!Q:Q,MATCH('Reconciliation Layer'!C4431,Calculation!A:A,0),0),"")</f>
        <v>0</v>
      </c>
      <c r="E4431" t="str">
        <f t="shared" ca="1" si="214"/>
        <v/>
      </c>
    </row>
    <row r="4432" spans="1:5">
      <c r="A4432" t="str">
        <f t="shared" si="213"/>
        <v/>
      </c>
      <c r="B4432" t="str">
        <f t="shared" si="212"/>
        <v/>
      </c>
      <c r="C4432" s="2">
        <f>Calculation!$A351</f>
        <v>0</v>
      </c>
      <c r="D4432" cm="1">
        <f t="array" aca="1" ref="D4432" ca="1">IFERROR(INDEX(Calculation!Q:Q,MATCH('Reconciliation Layer'!C4432,Calculation!A:A,0),0),"")</f>
        <v>0</v>
      </c>
      <c r="E4432" t="str">
        <f t="shared" ca="1" si="214"/>
        <v/>
      </c>
    </row>
    <row r="4433" spans="1:5">
      <c r="A4433" t="str">
        <f t="shared" si="213"/>
        <v/>
      </c>
      <c r="B4433" t="str">
        <f t="shared" si="212"/>
        <v/>
      </c>
      <c r="C4433" s="2">
        <f>Calculation!$A352</f>
        <v>0</v>
      </c>
      <c r="D4433" cm="1">
        <f t="array" aca="1" ref="D4433" ca="1">IFERROR(INDEX(Calculation!Q:Q,MATCH('Reconciliation Layer'!C4433,Calculation!A:A,0),0),"")</f>
        <v>0</v>
      </c>
      <c r="E4433" t="str">
        <f t="shared" ca="1" si="214"/>
        <v/>
      </c>
    </row>
    <row r="4434" spans="1:5">
      <c r="A4434" t="str">
        <f t="shared" si="213"/>
        <v/>
      </c>
      <c r="B4434" t="str">
        <f t="shared" si="212"/>
        <v/>
      </c>
      <c r="C4434" s="2">
        <f>Calculation!$A353</f>
        <v>0</v>
      </c>
      <c r="D4434" cm="1">
        <f t="array" aca="1" ref="D4434" ca="1">IFERROR(INDEX(Calculation!Q:Q,MATCH('Reconciliation Layer'!C4434,Calculation!A:A,0),0),"")</f>
        <v>0</v>
      </c>
      <c r="E4434" t="str">
        <f t="shared" ca="1" si="214"/>
        <v/>
      </c>
    </row>
    <row r="4435" spans="1:5">
      <c r="A4435" t="str">
        <f t="shared" si="213"/>
        <v/>
      </c>
      <c r="B4435" t="str">
        <f t="shared" si="212"/>
        <v/>
      </c>
      <c r="C4435" s="2">
        <f>Calculation!$A354</f>
        <v>0</v>
      </c>
      <c r="D4435" cm="1">
        <f t="array" aca="1" ref="D4435" ca="1">IFERROR(INDEX(Calculation!Q:Q,MATCH('Reconciliation Layer'!C4435,Calculation!A:A,0),0),"")</f>
        <v>0</v>
      </c>
      <c r="E4435" t="str">
        <f t="shared" ca="1" si="214"/>
        <v/>
      </c>
    </row>
    <row r="4436" spans="1:5">
      <c r="A4436" t="str">
        <f t="shared" si="213"/>
        <v/>
      </c>
      <c r="B4436" t="str">
        <f t="shared" si="212"/>
        <v/>
      </c>
      <c r="C4436" s="2">
        <f>Calculation!$A355</f>
        <v>0</v>
      </c>
      <c r="D4436" cm="1">
        <f t="array" aca="1" ref="D4436" ca="1">IFERROR(INDEX(Calculation!Q:Q,MATCH('Reconciliation Layer'!C4436,Calculation!A:A,0),0),"")</f>
        <v>0</v>
      </c>
      <c r="E4436" t="str">
        <f t="shared" ca="1" si="214"/>
        <v/>
      </c>
    </row>
    <row r="4437" spans="1:5">
      <c r="A4437" t="str">
        <f t="shared" si="213"/>
        <v/>
      </c>
      <c r="B4437" t="str">
        <f t="shared" si="212"/>
        <v/>
      </c>
      <c r="C4437" s="2">
        <f>Calculation!$A356</f>
        <v>0</v>
      </c>
      <c r="D4437" cm="1">
        <f t="array" aca="1" ref="D4437" ca="1">IFERROR(INDEX(Calculation!Q:Q,MATCH('Reconciliation Layer'!C4437,Calculation!A:A,0),0),"")</f>
        <v>0</v>
      </c>
      <c r="E4437" t="str">
        <f t="shared" ca="1" si="214"/>
        <v/>
      </c>
    </row>
    <row r="4438" spans="1:5">
      <c r="A4438" t="str">
        <f t="shared" si="213"/>
        <v/>
      </c>
      <c r="B4438" t="str">
        <f t="shared" si="212"/>
        <v/>
      </c>
      <c r="C4438" s="2">
        <f>Calculation!$A357</f>
        <v>0</v>
      </c>
      <c r="D4438" cm="1">
        <f t="array" aca="1" ref="D4438" ca="1">IFERROR(INDEX(Calculation!Q:Q,MATCH('Reconciliation Layer'!C4438,Calculation!A:A,0),0),"")</f>
        <v>0</v>
      </c>
      <c r="E4438" t="str">
        <f t="shared" ca="1" si="214"/>
        <v/>
      </c>
    </row>
    <row r="4439" spans="1:5">
      <c r="A4439" t="str">
        <f t="shared" si="213"/>
        <v/>
      </c>
      <c r="B4439" t="str">
        <f t="shared" si="212"/>
        <v/>
      </c>
      <c r="C4439" s="2">
        <f>Calculation!$A358</f>
        <v>0</v>
      </c>
      <c r="D4439" cm="1">
        <f t="array" aca="1" ref="D4439" ca="1">IFERROR(INDEX(Calculation!Q:Q,MATCH('Reconciliation Layer'!C4439,Calculation!A:A,0),0),"")</f>
        <v>0</v>
      </c>
      <c r="E4439" t="str">
        <f t="shared" ca="1" si="214"/>
        <v/>
      </c>
    </row>
    <row r="4440" spans="1:5">
      <c r="A4440" t="str">
        <f t="shared" si="213"/>
        <v/>
      </c>
      <c r="B4440" t="str">
        <f t="shared" si="212"/>
        <v/>
      </c>
      <c r="C4440" s="2">
        <f>Calculation!$A359</f>
        <v>0</v>
      </c>
      <c r="D4440" cm="1">
        <f t="array" aca="1" ref="D4440" ca="1">IFERROR(INDEX(Calculation!Q:Q,MATCH('Reconciliation Layer'!C4440,Calculation!A:A,0),0),"")</f>
        <v>0</v>
      </c>
      <c r="E4440" t="str">
        <f t="shared" ca="1" si="214"/>
        <v/>
      </c>
    </row>
    <row r="4441" spans="1:5">
      <c r="A4441" t="str">
        <f t="shared" si="213"/>
        <v/>
      </c>
      <c r="B4441" t="str">
        <f t="shared" si="212"/>
        <v/>
      </c>
      <c r="C4441" s="2">
        <f>Calculation!$A360</f>
        <v>0</v>
      </c>
      <c r="D4441" cm="1">
        <f t="array" aca="1" ref="D4441" ca="1">IFERROR(INDEX(Calculation!Q:Q,MATCH('Reconciliation Layer'!C4441,Calculation!A:A,0),0),"")</f>
        <v>0</v>
      </c>
      <c r="E4441" t="str">
        <f t="shared" ca="1" si="214"/>
        <v/>
      </c>
    </row>
    <row r="4442" spans="1:5">
      <c r="A4442" t="str">
        <f t="shared" si="213"/>
        <v/>
      </c>
      <c r="B4442" t="str">
        <f t="shared" si="212"/>
        <v/>
      </c>
      <c r="C4442" s="2">
        <f>Calculation!$A361</f>
        <v>0</v>
      </c>
      <c r="D4442" cm="1">
        <f t="array" aca="1" ref="D4442" ca="1">IFERROR(INDEX(Calculation!Q:Q,MATCH('Reconciliation Layer'!C4442,Calculation!A:A,0),0),"")</f>
        <v>0</v>
      </c>
      <c r="E4442" t="str">
        <f t="shared" ca="1" si="214"/>
        <v/>
      </c>
    </row>
    <row r="4443" spans="1:5">
      <c r="A4443" t="str">
        <f t="shared" si="213"/>
        <v/>
      </c>
      <c r="B4443" t="str">
        <f t="shared" si="212"/>
        <v/>
      </c>
      <c r="C4443" s="2">
        <f>Calculation!$A362</f>
        <v>0</v>
      </c>
      <c r="D4443" cm="1">
        <f t="array" aca="1" ref="D4443" ca="1">IFERROR(INDEX(Calculation!Q:Q,MATCH('Reconciliation Layer'!C4443,Calculation!A:A,0),0),"")</f>
        <v>0</v>
      </c>
      <c r="E4443" t="str">
        <f t="shared" ca="1" si="214"/>
        <v/>
      </c>
    </row>
    <row r="4444" spans="1:5">
      <c r="A4444" t="str">
        <f t="shared" si="213"/>
        <v/>
      </c>
      <c r="B4444" t="str">
        <f t="shared" si="212"/>
        <v/>
      </c>
      <c r="C4444" s="2">
        <f>Calculation!$A363</f>
        <v>0</v>
      </c>
      <c r="D4444" cm="1">
        <f t="array" aca="1" ref="D4444" ca="1">IFERROR(INDEX(Calculation!Q:Q,MATCH('Reconciliation Layer'!C4444,Calculation!A:A,0),0),"")</f>
        <v>0</v>
      </c>
      <c r="E4444" t="str">
        <f t="shared" ca="1" si="214"/>
        <v/>
      </c>
    </row>
    <row r="4445" spans="1:5">
      <c r="A4445" t="str">
        <f t="shared" si="213"/>
        <v/>
      </c>
      <c r="B4445" t="str">
        <f t="shared" si="212"/>
        <v/>
      </c>
      <c r="C4445" s="2">
        <f>Calculation!$A364</f>
        <v>0</v>
      </c>
      <c r="D4445" cm="1">
        <f t="array" aca="1" ref="D4445" ca="1">IFERROR(INDEX(Calculation!Q:Q,MATCH('Reconciliation Layer'!C4445,Calculation!A:A,0),0),"")</f>
        <v>0</v>
      </c>
      <c r="E4445" t="str">
        <f t="shared" ca="1" si="214"/>
        <v/>
      </c>
    </row>
    <row r="4446" spans="1:5">
      <c r="A4446" t="str">
        <f t="shared" si="213"/>
        <v/>
      </c>
      <c r="B4446" t="str">
        <f t="shared" si="212"/>
        <v/>
      </c>
      <c r="C4446" s="2">
        <f>Calculation!$A365</f>
        <v>0</v>
      </c>
      <c r="D4446" cm="1">
        <f t="array" aca="1" ref="D4446" ca="1">IFERROR(INDEX(Calculation!Q:Q,MATCH('Reconciliation Layer'!C4446,Calculation!A:A,0),0),"")</f>
        <v>0</v>
      </c>
      <c r="E4446" t="str">
        <f t="shared" ca="1" si="214"/>
        <v/>
      </c>
    </row>
    <row r="4447" spans="1:5">
      <c r="A4447" t="str">
        <f t="shared" si="213"/>
        <v/>
      </c>
      <c r="B4447" t="str">
        <f t="shared" si="212"/>
        <v/>
      </c>
      <c r="C4447" s="2">
        <f>Calculation!$A366</f>
        <v>0</v>
      </c>
      <c r="D4447" cm="1">
        <f t="array" aca="1" ref="D4447" ca="1">IFERROR(INDEX(Calculation!Q:Q,MATCH('Reconciliation Layer'!C4447,Calculation!A:A,0),0),"")</f>
        <v>0</v>
      </c>
      <c r="E4447" t="str">
        <f t="shared" ca="1" si="214"/>
        <v/>
      </c>
    </row>
    <row r="4448" spans="1:5">
      <c r="A4448" t="str">
        <f t="shared" si="213"/>
        <v/>
      </c>
      <c r="B4448" t="str">
        <f t="shared" si="212"/>
        <v/>
      </c>
      <c r="C4448" s="2">
        <f>Calculation!$A367</f>
        <v>0</v>
      </c>
      <c r="D4448" cm="1">
        <f t="array" aca="1" ref="D4448" ca="1">IFERROR(INDEX(Calculation!Q:Q,MATCH('Reconciliation Layer'!C4448,Calculation!A:A,0),0),"")</f>
        <v>0</v>
      </c>
      <c r="E4448" t="str">
        <f t="shared" ca="1" si="214"/>
        <v/>
      </c>
    </row>
    <row r="4449" spans="1:5">
      <c r="A4449" t="str">
        <f t="shared" si="213"/>
        <v/>
      </c>
      <c r="B4449" t="str">
        <f t="shared" si="212"/>
        <v/>
      </c>
      <c r="C4449" s="2">
        <f>Calculation!$A368</f>
        <v>0</v>
      </c>
      <c r="D4449" cm="1">
        <f t="array" aca="1" ref="D4449" ca="1">IFERROR(INDEX(Calculation!Q:Q,MATCH('Reconciliation Layer'!C4449,Calculation!A:A,0),0),"")</f>
        <v>0</v>
      </c>
      <c r="E4449" t="str">
        <f t="shared" ca="1" si="214"/>
        <v/>
      </c>
    </row>
    <row r="4450" spans="1:5">
      <c r="A4450" t="str">
        <f t="shared" si="213"/>
        <v/>
      </c>
      <c r="B4450" t="str">
        <f t="shared" si="212"/>
        <v/>
      </c>
      <c r="C4450" s="2">
        <f>Calculation!$A369</f>
        <v>0</v>
      </c>
      <c r="D4450" cm="1">
        <f t="array" aca="1" ref="D4450" ca="1">IFERROR(INDEX(Calculation!Q:Q,MATCH('Reconciliation Layer'!C4450,Calculation!A:A,0),0),"")</f>
        <v>0</v>
      </c>
      <c r="E4450" t="str">
        <f t="shared" ca="1" si="214"/>
        <v/>
      </c>
    </row>
    <row r="4451" spans="1:5">
      <c r="A4451" t="str">
        <f t="shared" si="213"/>
        <v/>
      </c>
      <c r="B4451" t="str">
        <f t="shared" si="212"/>
        <v/>
      </c>
      <c r="C4451" s="2">
        <f>Calculation!$A370</f>
        <v>0</v>
      </c>
      <c r="D4451" cm="1">
        <f t="array" aca="1" ref="D4451" ca="1">IFERROR(INDEX(Calculation!Q:Q,MATCH('Reconciliation Layer'!C4451,Calculation!A:A,0),0),"")</f>
        <v>0</v>
      </c>
      <c r="E4451" t="str">
        <f t="shared" ca="1" si="214"/>
        <v/>
      </c>
    </row>
    <row r="4452" spans="1:5">
      <c r="A4452" t="str">
        <f t="shared" si="213"/>
        <v/>
      </c>
      <c r="B4452" t="str">
        <f t="shared" si="212"/>
        <v/>
      </c>
      <c r="C4452" s="2">
        <f>Calculation!$A371</f>
        <v>0</v>
      </c>
      <c r="D4452" cm="1">
        <f t="array" aca="1" ref="D4452" ca="1">IFERROR(INDEX(Calculation!Q:Q,MATCH('Reconciliation Layer'!C4452,Calculation!A:A,0),0),"")</f>
        <v>0</v>
      </c>
      <c r="E4452" t="str">
        <f t="shared" ca="1" si="214"/>
        <v/>
      </c>
    </row>
    <row r="4453" spans="1:5">
      <c r="A4453" t="str">
        <f t="shared" si="213"/>
        <v/>
      </c>
      <c r="B4453" t="str">
        <f t="shared" si="212"/>
        <v/>
      </c>
      <c r="C4453" s="2">
        <f>Calculation!$A372</f>
        <v>0</v>
      </c>
      <c r="D4453" cm="1">
        <f t="array" aca="1" ref="D4453" ca="1">IFERROR(INDEX(Calculation!Q:Q,MATCH('Reconciliation Layer'!C4453,Calculation!A:A,0),0),"")</f>
        <v>0</v>
      </c>
      <c r="E4453" t="str">
        <f t="shared" ca="1" si="214"/>
        <v/>
      </c>
    </row>
    <row r="4454" spans="1:5">
      <c r="A4454" t="str">
        <f t="shared" si="213"/>
        <v/>
      </c>
      <c r="B4454" t="str">
        <f t="shared" si="212"/>
        <v/>
      </c>
      <c r="C4454" s="2">
        <f>Calculation!$A373</f>
        <v>0</v>
      </c>
      <c r="D4454" cm="1">
        <f t="array" aca="1" ref="D4454" ca="1">IFERROR(INDEX(Calculation!Q:Q,MATCH('Reconciliation Layer'!C4454,Calculation!A:A,0),0),"")</f>
        <v>0</v>
      </c>
      <c r="E4454" t="str">
        <f t="shared" ca="1" si="214"/>
        <v/>
      </c>
    </row>
    <row r="4455" spans="1:5">
      <c r="A4455" t="str">
        <f t="shared" si="213"/>
        <v/>
      </c>
      <c r="B4455" t="str">
        <f t="shared" si="212"/>
        <v/>
      </c>
      <c r="C4455" s="2">
        <f>Calculation!$A374</f>
        <v>0</v>
      </c>
      <c r="D4455" cm="1">
        <f t="array" aca="1" ref="D4455" ca="1">IFERROR(INDEX(Calculation!Q:Q,MATCH('Reconciliation Layer'!C4455,Calculation!A:A,0),0),"")</f>
        <v>0</v>
      </c>
      <c r="E4455" t="str">
        <f t="shared" ca="1" si="214"/>
        <v/>
      </c>
    </row>
    <row r="4456" spans="1:5">
      <c r="A4456" t="str">
        <f>IF(Calculation!$C$2&gt;0,Calculation!$C$2,"")</f>
        <v>Payout</v>
      </c>
      <c r="B4456" t="str">
        <f ca="1">IF(C4456&gt;0,CONCATENATE(A4456," | ","Daily Summary"),"")</f>
        <v>Payout | Daily Summary</v>
      </c>
      <c r="C4456" s="2">
        <f ca="1">Calculation!$A4</f>
        <v>44958</v>
      </c>
      <c r="D4456" cm="1">
        <f t="array" aca="1" ref="D4456" ca="1">IFERROR(INDEX(Calculation!C:C,MATCH('Reconciliation Layer'!C4456,Calculation!A:A,0),0),"")*-1</f>
        <v>-7.75</v>
      </c>
      <c r="E4456" t="str">
        <f t="shared" ca="1" si="214"/>
        <v>Payout | Daily Summary44958</v>
      </c>
    </row>
    <row r="4457" spans="1:5">
      <c r="A4457" t="str">
        <f ca="1">IF(C4457&gt;0,A4456,"")</f>
        <v>Payout</v>
      </c>
      <c r="B4457" t="str">
        <f t="shared" ref="B4457:B4520" ca="1" si="215">IF(C4457&gt;0,CONCATENATE(A4457," | ","Daily Summary"),"")</f>
        <v>Payout | Daily Summary</v>
      </c>
      <c r="C4457" s="2">
        <f ca="1">Calculation!$A5</f>
        <v>44957</v>
      </c>
      <c r="D4457" cm="1">
        <f t="array" aca="1" ref="D4457" ca="1">IFERROR(INDEX(Calculation!C:C,MATCH('Reconciliation Layer'!C4457,Calculation!A:A,0),0),"")*-1</f>
        <v>-11.82</v>
      </c>
      <c r="E4457" t="str">
        <f t="shared" ca="1" si="214"/>
        <v>Payout | Daily Summary44957</v>
      </c>
    </row>
    <row r="4458" spans="1:5">
      <c r="A4458" t="str">
        <f t="shared" ref="A4458:A4521" ca="1" si="216">IF(C4458&gt;0,A4457,"")</f>
        <v>Payout</v>
      </c>
      <c r="B4458" t="str">
        <f t="shared" ca="1" si="215"/>
        <v>Payout | Daily Summary</v>
      </c>
      <c r="C4458" s="2">
        <f ca="1">Calculation!$A6</f>
        <v>44952</v>
      </c>
      <c r="D4458" cm="1">
        <f t="array" aca="1" ref="D4458" ca="1">IFERROR(INDEX(Calculation!C:C,MATCH('Reconciliation Layer'!C4458,Calculation!A:A,0),0),"")*-1</f>
        <v>-33.24</v>
      </c>
      <c r="E4458" t="str">
        <f t="shared" ca="1" si="214"/>
        <v>Payout | Daily Summary44952</v>
      </c>
    </row>
    <row r="4459" spans="1:5">
      <c r="A4459" t="str">
        <f t="shared" ca="1" si="216"/>
        <v>Payout</v>
      </c>
      <c r="B4459" t="str">
        <f t="shared" ca="1" si="215"/>
        <v>Payout | Daily Summary</v>
      </c>
      <c r="C4459" s="2">
        <f ca="1">Calculation!$A7</f>
        <v>44951</v>
      </c>
      <c r="D4459" cm="1">
        <f t="array" aca="1" ref="D4459" ca="1">IFERROR(INDEX(Calculation!C:C,MATCH('Reconciliation Layer'!C4459,Calculation!A:A,0),0),"")*-1</f>
        <v>-20.399999999999999</v>
      </c>
      <c r="E4459" t="str">
        <f t="shared" ca="1" si="214"/>
        <v>Payout | Daily Summary44951</v>
      </c>
    </row>
    <row r="4460" spans="1:5">
      <c r="A4460" t="str">
        <f t="shared" ca="1" si="216"/>
        <v>Payout</v>
      </c>
      <c r="B4460" t="str">
        <f t="shared" ca="1" si="215"/>
        <v>Payout | Daily Summary</v>
      </c>
      <c r="C4460" s="2">
        <f ca="1">Calculation!$A8</f>
        <v>44950</v>
      </c>
      <c r="D4460" cm="1">
        <f t="array" aca="1" ref="D4460" ca="1">IFERROR(INDEX(Calculation!C:C,MATCH('Reconciliation Layer'!C4460,Calculation!A:A,0),0),"")*-1</f>
        <v>-10.130000000000001</v>
      </c>
      <c r="E4460" t="str">
        <f t="shared" ca="1" si="214"/>
        <v>Payout | Daily Summary44950</v>
      </c>
    </row>
    <row r="4461" spans="1:5">
      <c r="A4461" t="str">
        <f t="shared" ca="1" si="216"/>
        <v>Payout</v>
      </c>
      <c r="B4461" t="str">
        <f t="shared" ca="1" si="215"/>
        <v>Payout | Daily Summary</v>
      </c>
      <c r="C4461" s="2">
        <f ca="1">Calculation!$A9</f>
        <v>44948</v>
      </c>
      <c r="D4461" cm="1">
        <f t="array" aca="1" ref="D4461" ca="1">IFERROR(INDEX(Calculation!C:C,MATCH('Reconciliation Layer'!C4461,Calculation!A:A,0),0),"")*-1</f>
        <v>-9.83</v>
      </c>
      <c r="E4461" t="str">
        <f t="shared" ca="1" si="214"/>
        <v>Payout | Daily Summary44948</v>
      </c>
    </row>
    <row r="4462" spans="1:5">
      <c r="A4462" t="str">
        <f t="shared" ca="1" si="216"/>
        <v>Payout</v>
      </c>
      <c r="B4462" t="str">
        <f t="shared" ca="1" si="215"/>
        <v>Payout | Daily Summary</v>
      </c>
      <c r="C4462" s="2">
        <f ca="1">Calculation!$A10</f>
        <v>44946</v>
      </c>
      <c r="D4462" cm="1">
        <f t="array" aca="1" ref="D4462" ca="1">IFERROR(INDEX(Calculation!C:C,MATCH('Reconciliation Layer'!C4462,Calculation!A:A,0),0),"")*-1</f>
        <v>-39.230000000000004</v>
      </c>
      <c r="E4462" t="str">
        <f t="shared" ca="1" si="214"/>
        <v>Payout | Daily Summary44946</v>
      </c>
    </row>
    <row r="4463" spans="1:5">
      <c r="A4463" t="str">
        <f t="shared" ca="1" si="216"/>
        <v>Payout</v>
      </c>
      <c r="B4463" t="str">
        <f t="shared" ca="1" si="215"/>
        <v>Payout | Daily Summary</v>
      </c>
      <c r="C4463" s="2">
        <f ca="1">Calculation!$A11</f>
        <v>44943</v>
      </c>
      <c r="D4463" cm="1">
        <f t="array" aca="1" ref="D4463" ca="1">IFERROR(INDEX(Calculation!C:C,MATCH('Reconciliation Layer'!C4463,Calculation!A:A,0),0),"")*-1</f>
        <v>-13.63</v>
      </c>
      <c r="E4463" t="str">
        <f t="shared" ca="1" si="214"/>
        <v>Payout | Daily Summary44943</v>
      </c>
    </row>
    <row r="4464" spans="1:5">
      <c r="A4464" t="str">
        <f t="shared" ca="1" si="216"/>
        <v>Payout</v>
      </c>
      <c r="B4464" t="str">
        <f t="shared" ca="1" si="215"/>
        <v>Payout | Daily Summary</v>
      </c>
      <c r="C4464" s="2">
        <f ca="1">Calculation!$A12</f>
        <v>44941</v>
      </c>
      <c r="D4464" cm="1">
        <f t="array" aca="1" ref="D4464" ca="1">IFERROR(INDEX(Calculation!C:C,MATCH('Reconciliation Layer'!C4464,Calculation!A:A,0),0),"")*-1</f>
        <v>-13.4</v>
      </c>
      <c r="E4464" t="str">
        <f t="shared" ca="1" si="214"/>
        <v>Payout | Daily Summary44941</v>
      </c>
    </row>
    <row r="4465" spans="1:5">
      <c r="A4465" t="str">
        <f t="shared" ca="1" si="216"/>
        <v>Payout</v>
      </c>
      <c r="B4465" t="str">
        <f t="shared" ca="1" si="215"/>
        <v>Payout | Daily Summary</v>
      </c>
      <c r="C4465" s="2">
        <f ca="1">Calculation!$A13</f>
        <v>44940</v>
      </c>
      <c r="D4465" cm="1">
        <f t="array" aca="1" ref="D4465" ca="1">IFERROR(INDEX(Calculation!C:C,MATCH('Reconciliation Layer'!C4465,Calculation!A:A,0),0),"")*-1</f>
        <v>-14.23</v>
      </c>
      <c r="E4465" t="str">
        <f t="shared" ca="1" si="214"/>
        <v>Payout | Daily Summary44940</v>
      </c>
    </row>
    <row r="4466" spans="1:5">
      <c r="A4466" t="str">
        <f t="shared" ca="1" si="216"/>
        <v>Payout</v>
      </c>
      <c r="B4466" t="str">
        <f t="shared" ca="1" si="215"/>
        <v>Payout | Daily Summary</v>
      </c>
      <c r="C4466" s="2">
        <f ca="1">Calculation!$A14</f>
        <v>44937</v>
      </c>
      <c r="D4466" cm="1">
        <f t="array" aca="1" ref="D4466" ca="1">IFERROR(INDEX(Calculation!C:C,MATCH('Reconciliation Layer'!C4466,Calculation!A:A,0),0),"")*-1</f>
        <v>-13.39</v>
      </c>
      <c r="E4466" t="str">
        <f t="shared" ca="1" si="214"/>
        <v>Payout | Daily Summary44937</v>
      </c>
    </row>
    <row r="4467" spans="1:5">
      <c r="A4467" t="str">
        <f t="shared" ca="1" si="216"/>
        <v>Payout</v>
      </c>
      <c r="B4467" t="str">
        <f t="shared" ca="1" si="215"/>
        <v>Payout | Daily Summary</v>
      </c>
      <c r="C4467" s="2">
        <f ca="1">Calculation!$A15</f>
        <v>44926</v>
      </c>
      <c r="D4467" cm="1">
        <f t="array" aca="1" ref="D4467" ca="1">IFERROR(INDEX(Calculation!C:C,MATCH('Reconciliation Layer'!C4467,Calculation!A:A,0),0),"")*-1</f>
        <v>-7.79</v>
      </c>
      <c r="E4467" t="str">
        <f t="shared" ca="1" si="214"/>
        <v>Payout | Daily Summary44926</v>
      </c>
    </row>
    <row r="4468" spans="1:5">
      <c r="A4468" t="str">
        <f t="shared" ca="1" si="216"/>
        <v/>
      </c>
      <c r="B4468" t="str">
        <f t="shared" ca="1" si="215"/>
        <v/>
      </c>
      <c r="C4468" s="2">
        <f ca="1">Calculation!$A16</f>
        <v>0</v>
      </c>
      <c r="D4468" cm="1">
        <f t="array" aca="1" ref="D4468" ca="1">IFERROR(INDEX(Calculation!C:C,MATCH('Reconciliation Layer'!C4468,Calculation!A:A,0),0),"")*-1</f>
        <v>0</v>
      </c>
      <c r="E4468" t="str">
        <f t="shared" ca="1" si="214"/>
        <v/>
      </c>
    </row>
    <row r="4469" spans="1:5">
      <c r="A4469" t="str">
        <f t="shared" si="216"/>
        <v/>
      </c>
      <c r="B4469" t="str">
        <f t="shared" si="215"/>
        <v/>
      </c>
      <c r="C4469" s="2">
        <f>Calculation!$A17</f>
        <v>0</v>
      </c>
      <c r="D4469" cm="1">
        <f t="array" aca="1" ref="D4469" ca="1">IFERROR(INDEX(Calculation!C:C,MATCH('Reconciliation Layer'!C4469,Calculation!A:A,0),0),"")*-1</f>
        <v>0</v>
      </c>
      <c r="E4469" t="str">
        <f t="shared" ca="1" si="214"/>
        <v/>
      </c>
    </row>
    <row r="4470" spans="1:5">
      <c r="A4470" t="str">
        <f t="shared" si="216"/>
        <v/>
      </c>
      <c r="B4470" t="str">
        <f t="shared" si="215"/>
        <v/>
      </c>
      <c r="C4470" s="2">
        <f>Calculation!$A18</f>
        <v>0</v>
      </c>
      <c r="D4470" cm="1">
        <f t="array" aca="1" ref="D4470" ca="1">IFERROR(INDEX(Calculation!C:C,MATCH('Reconciliation Layer'!C4470,Calculation!A:A,0),0),"")*-1</f>
        <v>0</v>
      </c>
      <c r="E4470" t="str">
        <f t="shared" ref="E4470:E4533" ca="1" si="217">IF(D4470&lt;&gt;0,CONCATENATE(B4470,C4470,),"")</f>
        <v/>
      </c>
    </row>
    <row r="4471" spans="1:5">
      <c r="A4471" t="str">
        <f t="shared" si="216"/>
        <v/>
      </c>
      <c r="B4471" t="str">
        <f t="shared" si="215"/>
        <v/>
      </c>
      <c r="C4471" s="2">
        <f>Calculation!$A19</f>
        <v>0</v>
      </c>
      <c r="D4471" cm="1">
        <f t="array" aca="1" ref="D4471" ca="1">IFERROR(INDEX(Calculation!C:C,MATCH('Reconciliation Layer'!C4471,Calculation!A:A,0),0),"")*-1</f>
        <v>0</v>
      </c>
      <c r="E4471" t="str">
        <f t="shared" ca="1" si="217"/>
        <v/>
      </c>
    </row>
    <row r="4472" spans="1:5">
      <c r="A4472" t="str">
        <f t="shared" si="216"/>
        <v/>
      </c>
      <c r="B4472" t="str">
        <f t="shared" si="215"/>
        <v/>
      </c>
      <c r="C4472" s="2">
        <f>Calculation!$A20</f>
        <v>0</v>
      </c>
      <c r="D4472" cm="1">
        <f t="array" aca="1" ref="D4472" ca="1">IFERROR(INDEX(Calculation!C:C,MATCH('Reconciliation Layer'!C4472,Calculation!A:A,0),0),"")*-1</f>
        <v>0</v>
      </c>
      <c r="E4472" t="str">
        <f t="shared" ca="1" si="217"/>
        <v/>
      </c>
    </row>
    <row r="4473" spans="1:5">
      <c r="A4473" t="str">
        <f t="shared" si="216"/>
        <v/>
      </c>
      <c r="B4473" t="str">
        <f t="shared" si="215"/>
        <v/>
      </c>
      <c r="C4473" s="2">
        <f>Calculation!$A21</f>
        <v>0</v>
      </c>
      <c r="D4473" cm="1">
        <f t="array" aca="1" ref="D4473" ca="1">IFERROR(INDEX(Calculation!C:C,MATCH('Reconciliation Layer'!C4473,Calculation!A:A,0),0),"")*-1</f>
        <v>0</v>
      </c>
      <c r="E4473" t="str">
        <f t="shared" ca="1" si="217"/>
        <v/>
      </c>
    </row>
    <row r="4474" spans="1:5">
      <c r="A4474" t="str">
        <f t="shared" si="216"/>
        <v/>
      </c>
      <c r="B4474" t="str">
        <f t="shared" si="215"/>
        <v/>
      </c>
      <c r="C4474" s="2">
        <f>Calculation!$A22</f>
        <v>0</v>
      </c>
      <c r="D4474" cm="1">
        <f t="array" aca="1" ref="D4474" ca="1">IFERROR(INDEX(Calculation!C:C,MATCH('Reconciliation Layer'!C4474,Calculation!A:A,0),0),"")*-1</f>
        <v>0</v>
      </c>
      <c r="E4474" t="str">
        <f t="shared" ca="1" si="217"/>
        <v/>
      </c>
    </row>
    <row r="4475" spans="1:5">
      <c r="A4475" t="str">
        <f t="shared" si="216"/>
        <v/>
      </c>
      <c r="B4475" t="str">
        <f t="shared" si="215"/>
        <v/>
      </c>
      <c r="C4475" s="2">
        <f>Calculation!$A23</f>
        <v>0</v>
      </c>
      <c r="D4475" cm="1">
        <f t="array" aca="1" ref="D4475" ca="1">IFERROR(INDEX(Calculation!C:C,MATCH('Reconciliation Layer'!C4475,Calculation!A:A,0),0),"")*-1</f>
        <v>0</v>
      </c>
      <c r="E4475" t="str">
        <f t="shared" ca="1" si="217"/>
        <v/>
      </c>
    </row>
    <row r="4476" spans="1:5">
      <c r="A4476" t="str">
        <f t="shared" si="216"/>
        <v/>
      </c>
      <c r="B4476" t="str">
        <f t="shared" si="215"/>
        <v/>
      </c>
      <c r="C4476" s="2">
        <f>Calculation!$A24</f>
        <v>0</v>
      </c>
      <c r="D4476" cm="1">
        <f t="array" aca="1" ref="D4476" ca="1">IFERROR(INDEX(Calculation!C:C,MATCH('Reconciliation Layer'!C4476,Calculation!A:A,0),0),"")*-1</f>
        <v>0</v>
      </c>
      <c r="E4476" t="str">
        <f t="shared" ca="1" si="217"/>
        <v/>
      </c>
    </row>
    <row r="4477" spans="1:5">
      <c r="A4477" t="str">
        <f t="shared" si="216"/>
        <v/>
      </c>
      <c r="B4477" t="str">
        <f t="shared" si="215"/>
        <v/>
      </c>
      <c r="C4477" s="2">
        <f>Calculation!$A25</f>
        <v>0</v>
      </c>
      <c r="D4477" cm="1">
        <f t="array" aca="1" ref="D4477" ca="1">IFERROR(INDEX(Calculation!C:C,MATCH('Reconciliation Layer'!C4477,Calculation!A:A,0),0),"")*-1</f>
        <v>0</v>
      </c>
      <c r="E4477" t="str">
        <f t="shared" ca="1" si="217"/>
        <v/>
      </c>
    </row>
    <row r="4478" spans="1:5">
      <c r="A4478" t="str">
        <f t="shared" si="216"/>
        <v/>
      </c>
      <c r="B4478" t="str">
        <f t="shared" si="215"/>
        <v/>
      </c>
      <c r="C4478" s="2">
        <f>Calculation!$A26</f>
        <v>0</v>
      </c>
      <c r="D4478" cm="1">
        <f t="array" aca="1" ref="D4478" ca="1">IFERROR(INDEX(Calculation!C:C,MATCH('Reconciliation Layer'!C4478,Calculation!A:A,0),0),"")*-1</f>
        <v>0</v>
      </c>
      <c r="E4478" t="str">
        <f t="shared" ca="1" si="217"/>
        <v/>
      </c>
    </row>
    <row r="4479" spans="1:5">
      <c r="A4479" t="str">
        <f t="shared" si="216"/>
        <v/>
      </c>
      <c r="B4479" t="str">
        <f t="shared" si="215"/>
        <v/>
      </c>
      <c r="C4479" s="2">
        <f>Calculation!$A27</f>
        <v>0</v>
      </c>
      <c r="D4479" cm="1">
        <f t="array" aca="1" ref="D4479" ca="1">IFERROR(INDEX(Calculation!C:C,MATCH('Reconciliation Layer'!C4479,Calculation!A:A,0),0),"")*-1</f>
        <v>0</v>
      </c>
      <c r="E4479" t="str">
        <f t="shared" ca="1" si="217"/>
        <v/>
      </c>
    </row>
    <row r="4480" spans="1:5">
      <c r="A4480" t="str">
        <f t="shared" si="216"/>
        <v/>
      </c>
      <c r="B4480" t="str">
        <f t="shared" si="215"/>
        <v/>
      </c>
      <c r="C4480" s="2">
        <f>Calculation!$A28</f>
        <v>0</v>
      </c>
      <c r="D4480" cm="1">
        <f t="array" aca="1" ref="D4480" ca="1">IFERROR(INDEX(Calculation!C:C,MATCH('Reconciliation Layer'!C4480,Calculation!A:A,0),0),"")*-1</f>
        <v>0</v>
      </c>
      <c r="E4480" t="str">
        <f t="shared" ca="1" si="217"/>
        <v/>
      </c>
    </row>
    <row r="4481" spans="1:5">
      <c r="A4481" t="str">
        <f t="shared" si="216"/>
        <v/>
      </c>
      <c r="B4481" t="str">
        <f t="shared" si="215"/>
        <v/>
      </c>
      <c r="C4481" s="2">
        <f>Calculation!$A29</f>
        <v>0</v>
      </c>
      <c r="D4481" cm="1">
        <f t="array" aca="1" ref="D4481" ca="1">IFERROR(INDEX(Calculation!C:C,MATCH('Reconciliation Layer'!C4481,Calculation!A:A,0),0),"")*-1</f>
        <v>0</v>
      </c>
      <c r="E4481" t="str">
        <f t="shared" ca="1" si="217"/>
        <v/>
      </c>
    </row>
    <row r="4482" spans="1:5">
      <c r="A4482" t="str">
        <f t="shared" si="216"/>
        <v/>
      </c>
      <c r="B4482" t="str">
        <f t="shared" si="215"/>
        <v/>
      </c>
      <c r="C4482" s="2">
        <f>Calculation!$A30</f>
        <v>0</v>
      </c>
      <c r="D4482" cm="1">
        <f t="array" aca="1" ref="D4482" ca="1">IFERROR(INDEX(Calculation!C:C,MATCH('Reconciliation Layer'!C4482,Calculation!A:A,0),0),"")*-1</f>
        <v>0</v>
      </c>
      <c r="E4482" t="str">
        <f t="shared" ca="1" si="217"/>
        <v/>
      </c>
    </row>
    <row r="4483" spans="1:5">
      <c r="A4483" t="str">
        <f t="shared" si="216"/>
        <v/>
      </c>
      <c r="B4483" t="str">
        <f t="shared" si="215"/>
        <v/>
      </c>
      <c r="C4483" s="2">
        <f>Calculation!$A31</f>
        <v>0</v>
      </c>
      <c r="D4483" cm="1">
        <f t="array" aca="1" ref="D4483" ca="1">IFERROR(INDEX(Calculation!C:C,MATCH('Reconciliation Layer'!C4483,Calculation!A:A,0),0),"")*-1</f>
        <v>0</v>
      </c>
      <c r="E4483" t="str">
        <f t="shared" ca="1" si="217"/>
        <v/>
      </c>
    </row>
    <row r="4484" spans="1:5">
      <c r="A4484" t="str">
        <f t="shared" si="216"/>
        <v/>
      </c>
      <c r="B4484" t="str">
        <f t="shared" si="215"/>
        <v/>
      </c>
      <c r="C4484" s="2">
        <f>Calculation!$A32</f>
        <v>0</v>
      </c>
      <c r="D4484" cm="1">
        <f t="array" aca="1" ref="D4484" ca="1">IFERROR(INDEX(Calculation!C:C,MATCH('Reconciliation Layer'!C4484,Calculation!A:A,0),0),"")*-1</f>
        <v>0</v>
      </c>
      <c r="E4484" t="str">
        <f t="shared" ca="1" si="217"/>
        <v/>
      </c>
    </row>
    <row r="4485" spans="1:5">
      <c r="A4485" t="str">
        <f t="shared" si="216"/>
        <v/>
      </c>
      <c r="B4485" t="str">
        <f t="shared" si="215"/>
        <v/>
      </c>
      <c r="C4485" s="2">
        <f>Calculation!$A33</f>
        <v>0</v>
      </c>
      <c r="D4485" cm="1">
        <f t="array" aca="1" ref="D4485" ca="1">IFERROR(INDEX(Calculation!C:C,MATCH('Reconciliation Layer'!C4485,Calculation!A:A,0),0),"")*-1</f>
        <v>0</v>
      </c>
      <c r="E4485" t="str">
        <f t="shared" ca="1" si="217"/>
        <v/>
      </c>
    </row>
    <row r="4486" spans="1:5">
      <c r="A4486" t="str">
        <f t="shared" si="216"/>
        <v/>
      </c>
      <c r="B4486" t="str">
        <f t="shared" si="215"/>
        <v/>
      </c>
      <c r="C4486" s="2">
        <f>Calculation!$A34</f>
        <v>0</v>
      </c>
      <c r="D4486" cm="1">
        <f t="array" aca="1" ref="D4486" ca="1">IFERROR(INDEX(Calculation!C:C,MATCH('Reconciliation Layer'!C4486,Calculation!A:A,0),0),"")*-1</f>
        <v>0</v>
      </c>
      <c r="E4486" t="str">
        <f t="shared" ca="1" si="217"/>
        <v/>
      </c>
    </row>
    <row r="4487" spans="1:5">
      <c r="A4487" t="str">
        <f t="shared" si="216"/>
        <v/>
      </c>
      <c r="B4487" t="str">
        <f t="shared" si="215"/>
        <v/>
      </c>
      <c r="C4487" s="2">
        <f>Calculation!$A35</f>
        <v>0</v>
      </c>
      <c r="D4487" cm="1">
        <f t="array" aca="1" ref="D4487" ca="1">IFERROR(INDEX(Calculation!C:C,MATCH('Reconciliation Layer'!C4487,Calculation!A:A,0),0),"")*-1</f>
        <v>0</v>
      </c>
      <c r="E4487" t="str">
        <f t="shared" ca="1" si="217"/>
        <v/>
      </c>
    </row>
    <row r="4488" spans="1:5">
      <c r="A4488" t="str">
        <f t="shared" si="216"/>
        <v/>
      </c>
      <c r="B4488" t="str">
        <f t="shared" si="215"/>
        <v/>
      </c>
      <c r="C4488" s="2">
        <f>Calculation!$A36</f>
        <v>0</v>
      </c>
      <c r="D4488" cm="1">
        <f t="array" aca="1" ref="D4488" ca="1">IFERROR(INDEX(Calculation!C:C,MATCH('Reconciliation Layer'!C4488,Calculation!A:A,0),0),"")*-1</f>
        <v>0</v>
      </c>
      <c r="E4488" t="str">
        <f t="shared" ca="1" si="217"/>
        <v/>
      </c>
    </row>
    <row r="4489" spans="1:5">
      <c r="A4489" t="str">
        <f t="shared" si="216"/>
        <v/>
      </c>
      <c r="B4489" t="str">
        <f t="shared" si="215"/>
        <v/>
      </c>
      <c r="C4489" s="2">
        <f>Calculation!$A37</f>
        <v>0</v>
      </c>
      <c r="D4489" cm="1">
        <f t="array" aca="1" ref="D4489" ca="1">IFERROR(INDEX(Calculation!C:C,MATCH('Reconciliation Layer'!C4489,Calculation!A:A,0),0),"")*-1</f>
        <v>0</v>
      </c>
      <c r="E4489" t="str">
        <f t="shared" ca="1" si="217"/>
        <v/>
      </c>
    </row>
    <row r="4490" spans="1:5">
      <c r="A4490" t="str">
        <f t="shared" si="216"/>
        <v/>
      </c>
      <c r="B4490" t="str">
        <f t="shared" si="215"/>
        <v/>
      </c>
      <c r="C4490" s="2">
        <f>Calculation!$A38</f>
        <v>0</v>
      </c>
      <c r="D4490" cm="1">
        <f t="array" aca="1" ref="D4490" ca="1">IFERROR(INDEX(Calculation!C:C,MATCH('Reconciliation Layer'!C4490,Calculation!A:A,0),0),"")*-1</f>
        <v>0</v>
      </c>
      <c r="E4490" t="str">
        <f t="shared" ca="1" si="217"/>
        <v/>
      </c>
    </row>
    <row r="4491" spans="1:5">
      <c r="A4491" t="str">
        <f t="shared" si="216"/>
        <v/>
      </c>
      <c r="B4491" t="str">
        <f t="shared" si="215"/>
        <v/>
      </c>
      <c r="C4491" s="2">
        <f>Calculation!$A39</f>
        <v>0</v>
      </c>
      <c r="D4491" cm="1">
        <f t="array" aca="1" ref="D4491" ca="1">IFERROR(INDEX(Calculation!C:C,MATCH('Reconciliation Layer'!C4491,Calculation!A:A,0),0),"")*-1</f>
        <v>0</v>
      </c>
      <c r="E4491" t="str">
        <f t="shared" ca="1" si="217"/>
        <v/>
      </c>
    </row>
    <row r="4492" spans="1:5">
      <c r="A4492" t="str">
        <f t="shared" si="216"/>
        <v/>
      </c>
      <c r="B4492" t="str">
        <f t="shared" si="215"/>
        <v/>
      </c>
      <c r="C4492" s="2">
        <f>Calculation!$A40</f>
        <v>0</v>
      </c>
      <c r="D4492" cm="1">
        <f t="array" aca="1" ref="D4492" ca="1">IFERROR(INDEX(Calculation!C:C,MATCH('Reconciliation Layer'!C4492,Calculation!A:A,0),0),"")*-1</f>
        <v>0</v>
      </c>
      <c r="E4492" t="str">
        <f t="shared" ca="1" si="217"/>
        <v/>
      </c>
    </row>
    <row r="4493" spans="1:5">
      <c r="A4493" t="str">
        <f t="shared" si="216"/>
        <v/>
      </c>
      <c r="B4493" t="str">
        <f t="shared" si="215"/>
        <v/>
      </c>
      <c r="C4493" s="2">
        <f>Calculation!$A41</f>
        <v>0</v>
      </c>
      <c r="D4493" cm="1">
        <f t="array" aca="1" ref="D4493" ca="1">IFERROR(INDEX(Calculation!C:C,MATCH('Reconciliation Layer'!C4493,Calculation!A:A,0),0),"")*-1</f>
        <v>0</v>
      </c>
      <c r="E4493" t="str">
        <f t="shared" ca="1" si="217"/>
        <v/>
      </c>
    </row>
    <row r="4494" spans="1:5">
      <c r="A4494" t="str">
        <f t="shared" si="216"/>
        <v/>
      </c>
      <c r="B4494" t="str">
        <f t="shared" si="215"/>
        <v/>
      </c>
      <c r="C4494" s="2">
        <f>Calculation!$A42</f>
        <v>0</v>
      </c>
      <c r="D4494" cm="1">
        <f t="array" aca="1" ref="D4494" ca="1">IFERROR(INDEX(Calculation!C:C,MATCH('Reconciliation Layer'!C4494,Calculation!A:A,0),0),"")*-1</f>
        <v>0</v>
      </c>
      <c r="E4494" t="str">
        <f t="shared" ca="1" si="217"/>
        <v/>
      </c>
    </row>
    <row r="4495" spans="1:5">
      <c r="A4495" t="str">
        <f t="shared" si="216"/>
        <v/>
      </c>
      <c r="B4495" t="str">
        <f t="shared" si="215"/>
        <v/>
      </c>
      <c r="C4495" s="2">
        <f>Calculation!$A43</f>
        <v>0</v>
      </c>
      <c r="D4495" cm="1">
        <f t="array" aca="1" ref="D4495" ca="1">IFERROR(INDEX(Calculation!C:C,MATCH('Reconciliation Layer'!C4495,Calculation!A:A,0),0),"")*-1</f>
        <v>0</v>
      </c>
      <c r="E4495" t="str">
        <f t="shared" ca="1" si="217"/>
        <v/>
      </c>
    </row>
    <row r="4496" spans="1:5">
      <c r="A4496" t="str">
        <f t="shared" si="216"/>
        <v/>
      </c>
      <c r="B4496" t="str">
        <f t="shared" si="215"/>
        <v/>
      </c>
      <c r="C4496" s="2">
        <f>Calculation!$A44</f>
        <v>0</v>
      </c>
      <c r="D4496" cm="1">
        <f t="array" aca="1" ref="D4496" ca="1">IFERROR(INDEX(Calculation!C:C,MATCH('Reconciliation Layer'!C4496,Calculation!A:A,0),0),"")*-1</f>
        <v>0</v>
      </c>
      <c r="E4496" t="str">
        <f t="shared" ca="1" si="217"/>
        <v/>
      </c>
    </row>
    <row r="4497" spans="1:5">
      <c r="A4497" t="str">
        <f t="shared" si="216"/>
        <v/>
      </c>
      <c r="B4497" t="str">
        <f t="shared" si="215"/>
        <v/>
      </c>
      <c r="C4497" s="2">
        <f>Calculation!$A45</f>
        <v>0</v>
      </c>
      <c r="D4497" cm="1">
        <f t="array" aca="1" ref="D4497" ca="1">IFERROR(INDEX(Calculation!C:C,MATCH('Reconciliation Layer'!C4497,Calculation!A:A,0),0),"")*-1</f>
        <v>0</v>
      </c>
      <c r="E4497" t="str">
        <f t="shared" ca="1" si="217"/>
        <v/>
      </c>
    </row>
    <row r="4498" spans="1:5">
      <c r="A4498" t="str">
        <f t="shared" si="216"/>
        <v/>
      </c>
      <c r="B4498" t="str">
        <f t="shared" si="215"/>
        <v/>
      </c>
      <c r="C4498" s="2">
        <f>Calculation!$A46</f>
        <v>0</v>
      </c>
      <c r="D4498" cm="1">
        <f t="array" aca="1" ref="D4498" ca="1">IFERROR(INDEX(Calculation!C:C,MATCH('Reconciliation Layer'!C4498,Calculation!A:A,0),0),"")*-1</f>
        <v>0</v>
      </c>
      <c r="E4498" t="str">
        <f t="shared" ca="1" si="217"/>
        <v/>
      </c>
    </row>
    <row r="4499" spans="1:5">
      <c r="A4499" t="str">
        <f t="shared" si="216"/>
        <v/>
      </c>
      <c r="B4499" t="str">
        <f t="shared" si="215"/>
        <v/>
      </c>
      <c r="C4499" s="2">
        <f>Calculation!$A47</f>
        <v>0</v>
      </c>
      <c r="D4499" cm="1">
        <f t="array" aca="1" ref="D4499" ca="1">IFERROR(INDEX(Calculation!C:C,MATCH('Reconciliation Layer'!C4499,Calculation!A:A,0),0),"")*-1</f>
        <v>0</v>
      </c>
      <c r="E4499" t="str">
        <f t="shared" ca="1" si="217"/>
        <v/>
      </c>
    </row>
    <row r="4500" spans="1:5">
      <c r="A4500" t="str">
        <f t="shared" si="216"/>
        <v/>
      </c>
      <c r="B4500" t="str">
        <f t="shared" si="215"/>
        <v/>
      </c>
      <c r="C4500" s="2">
        <f>Calculation!$A48</f>
        <v>0</v>
      </c>
      <c r="D4500" cm="1">
        <f t="array" aca="1" ref="D4500" ca="1">IFERROR(INDEX(Calculation!C:C,MATCH('Reconciliation Layer'!C4500,Calculation!A:A,0),0),"")*-1</f>
        <v>0</v>
      </c>
      <c r="E4500" t="str">
        <f t="shared" ca="1" si="217"/>
        <v/>
      </c>
    </row>
    <row r="4501" spans="1:5">
      <c r="A4501" t="str">
        <f t="shared" si="216"/>
        <v/>
      </c>
      <c r="B4501" t="str">
        <f t="shared" si="215"/>
        <v/>
      </c>
      <c r="C4501" s="2">
        <f>Calculation!$A49</f>
        <v>0</v>
      </c>
      <c r="D4501" cm="1">
        <f t="array" aca="1" ref="D4501" ca="1">IFERROR(INDEX(Calculation!C:C,MATCH('Reconciliation Layer'!C4501,Calculation!A:A,0),0),"")*-1</f>
        <v>0</v>
      </c>
      <c r="E4501" t="str">
        <f t="shared" ca="1" si="217"/>
        <v/>
      </c>
    </row>
    <row r="4502" spans="1:5">
      <c r="A4502" t="str">
        <f t="shared" si="216"/>
        <v/>
      </c>
      <c r="B4502" t="str">
        <f t="shared" si="215"/>
        <v/>
      </c>
      <c r="C4502" s="2">
        <f>Calculation!$A50</f>
        <v>0</v>
      </c>
      <c r="D4502" cm="1">
        <f t="array" aca="1" ref="D4502" ca="1">IFERROR(INDEX(Calculation!C:C,MATCH('Reconciliation Layer'!C4502,Calculation!A:A,0),0),"")*-1</f>
        <v>0</v>
      </c>
      <c r="E4502" t="str">
        <f t="shared" ca="1" si="217"/>
        <v/>
      </c>
    </row>
    <row r="4503" spans="1:5">
      <c r="A4503" t="str">
        <f t="shared" si="216"/>
        <v/>
      </c>
      <c r="B4503" t="str">
        <f t="shared" si="215"/>
        <v/>
      </c>
      <c r="C4503" s="2">
        <f>Calculation!$A51</f>
        <v>0</v>
      </c>
      <c r="D4503" cm="1">
        <f t="array" aca="1" ref="D4503" ca="1">IFERROR(INDEX(Calculation!C:C,MATCH('Reconciliation Layer'!C4503,Calculation!A:A,0),0),"")*-1</f>
        <v>0</v>
      </c>
      <c r="E4503" t="str">
        <f t="shared" ca="1" si="217"/>
        <v/>
      </c>
    </row>
    <row r="4504" spans="1:5">
      <c r="A4504" t="str">
        <f t="shared" si="216"/>
        <v/>
      </c>
      <c r="B4504" t="str">
        <f t="shared" si="215"/>
        <v/>
      </c>
      <c r="C4504" s="2">
        <f>Calculation!$A52</f>
        <v>0</v>
      </c>
      <c r="D4504" cm="1">
        <f t="array" aca="1" ref="D4504" ca="1">IFERROR(INDEX(Calculation!C:C,MATCH('Reconciliation Layer'!C4504,Calculation!A:A,0),0),"")*-1</f>
        <v>0</v>
      </c>
      <c r="E4504" t="str">
        <f t="shared" ca="1" si="217"/>
        <v/>
      </c>
    </row>
    <row r="4505" spans="1:5">
      <c r="A4505" t="str">
        <f t="shared" si="216"/>
        <v/>
      </c>
      <c r="B4505" t="str">
        <f t="shared" si="215"/>
        <v/>
      </c>
      <c r="C4505" s="2">
        <f>Calculation!$A53</f>
        <v>0</v>
      </c>
      <c r="D4505" cm="1">
        <f t="array" aca="1" ref="D4505" ca="1">IFERROR(INDEX(Calculation!C:C,MATCH('Reconciliation Layer'!C4505,Calculation!A:A,0),0),"")*-1</f>
        <v>0</v>
      </c>
      <c r="E4505" t="str">
        <f t="shared" ca="1" si="217"/>
        <v/>
      </c>
    </row>
    <row r="4506" spans="1:5">
      <c r="A4506" t="str">
        <f t="shared" si="216"/>
        <v/>
      </c>
      <c r="B4506" t="str">
        <f t="shared" si="215"/>
        <v/>
      </c>
      <c r="C4506" s="2">
        <f>Calculation!$A54</f>
        <v>0</v>
      </c>
      <c r="D4506" cm="1">
        <f t="array" aca="1" ref="D4506" ca="1">IFERROR(INDEX(Calculation!C:C,MATCH('Reconciliation Layer'!C4506,Calculation!A:A,0),0),"")*-1</f>
        <v>0</v>
      </c>
      <c r="E4506" t="str">
        <f t="shared" ca="1" si="217"/>
        <v/>
      </c>
    </row>
    <row r="4507" spans="1:5">
      <c r="A4507" t="str">
        <f t="shared" si="216"/>
        <v/>
      </c>
      <c r="B4507" t="str">
        <f t="shared" si="215"/>
        <v/>
      </c>
      <c r="C4507" s="2">
        <f>Calculation!$A55</f>
        <v>0</v>
      </c>
      <c r="D4507" cm="1">
        <f t="array" aca="1" ref="D4507" ca="1">IFERROR(INDEX(Calculation!C:C,MATCH('Reconciliation Layer'!C4507,Calculation!A:A,0),0),"")*-1</f>
        <v>0</v>
      </c>
      <c r="E4507" t="str">
        <f t="shared" ca="1" si="217"/>
        <v/>
      </c>
    </row>
    <row r="4508" spans="1:5">
      <c r="A4508" t="str">
        <f t="shared" si="216"/>
        <v/>
      </c>
      <c r="B4508" t="str">
        <f t="shared" si="215"/>
        <v/>
      </c>
      <c r="C4508" s="2">
        <f>Calculation!$A56</f>
        <v>0</v>
      </c>
      <c r="D4508" cm="1">
        <f t="array" aca="1" ref="D4508" ca="1">IFERROR(INDEX(Calculation!C:C,MATCH('Reconciliation Layer'!C4508,Calculation!A:A,0),0),"")*-1</f>
        <v>0</v>
      </c>
      <c r="E4508" t="str">
        <f t="shared" ca="1" si="217"/>
        <v/>
      </c>
    </row>
    <row r="4509" spans="1:5">
      <c r="A4509" t="str">
        <f t="shared" si="216"/>
        <v/>
      </c>
      <c r="B4509" t="str">
        <f t="shared" si="215"/>
        <v/>
      </c>
      <c r="C4509" s="2">
        <f>Calculation!$A57</f>
        <v>0</v>
      </c>
      <c r="D4509" cm="1">
        <f t="array" aca="1" ref="D4509" ca="1">IFERROR(INDEX(Calculation!C:C,MATCH('Reconciliation Layer'!C4509,Calculation!A:A,0),0),"")*-1</f>
        <v>0</v>
      </c>
      <c r="E4509" t="str">
        <f t="shared" ca="1" si="217"/>
        <v/>
      </c>
    </row>
    <row r="4510" spans="1:5">
      <c r="A4510" t="str">
        <f t="shared" si="216"/>
        <v/>
      </c>
      <c r="B4510" t="str">
        <f t="shared" si="215"/>
        <v/>
      </c>
      <c r="C4510" s="2">
        <f>Calculation!$A58</f>
        <v>0</v>
      </c>
      <c r="D4510" cm="1">
        <f t="array" aca="1" ref="D4510" ca="1">IFERROR(INDEX(Calculation!C:C,MATCH('Reconciliation Layer'!C4510,Calculation!A:A,0),0),"")*-1</f>
        <v>0</v>
      </c>
      <c r="E4510" t="str">
        <f t="shared" ca="1" si="217"/>
        <v/>
      </c>
    </row>
    <row r="4511" spans="1:5">
      <c r="A4511" t="str">
        <f t="shared" si="216"/>
        <v/>
      </c>
      <c r="B4511" t="str">
        <f t="shared" si="215"/>
        <v/>
      </c>
      <c r="C4511" s="2">
        <f>Calculation!$A59</f>
        <v>0</v>
      </c>
      <c r="D4511" cm="1">
        <f t="array" aca="1" ref="D4511" ca="1">IFERROR(INDEX(Calculation!C:C,MATCH('Reconciliation Layer'!C4511,Calculation!A:A,0),0),"")*-1</f>
        <v>0</v>
      </c>
      <c r="E4511" t="str">
        <f t="shared" ca="1" si="217"/>
        <v/>
      </c>
    </row>
    <row r="4512" spans="1:5">
      <c r="A4512" t="str">
        <f t="shared" si="216"/>
        <v/>
      </c>
      <c r="B4512" t="str">
        <f t="shared" si="215"/>
        <v/>
      </c>
      <c r="C4512" s="2">
        <f>Calculation!$A60</f>
        <v>0</v>
      </c>
      <c r="D4512" cm="1">
        <f t="array" aca="1" ref="D4512" ca="1">IFERROR(INDEX(Calculation!C:C,MATCH('Reconciliation Layer'!C4512,Calculation!A:A,0),0),"")*-1</f>
        <v>0</v>
      </c>
      <c r="E4512" t="str">
        <f t="shared" ca="1" si="217"/>
        <v/>
      </c>
    </row>
    <row r="4513" spans="1:5">
      <c r="A4513" t="str">
        <f t="shared" si="216"/>
        <v/>
      </c>
      <c r="B4513" t="str">
        <f t="shared" si="215"/>
        <v/>
      </c>
      <c r="C4513" s="2">
        <f>Calculation!$A61</f>
        <v>0</v>
      </c>
      <c r="D4513" cm="1">
        <f t="array" aca="1" ref="D4513" ca="1">IFERROR(INDEX(Calculation!C:C,MATCH('Reconciliation Layer'!C4513,Calculation!A:A,0),0),"")*-1</f>
        <v>0</v>
      </c>
      <c r="E4513" t="str">
        <f t="shared" ca="1" si="217"/>
        <v/>
      </c>
    </row>
    <row r="4514" spans="1:5">
      <c r="A4514" t="str">
        <f t="shared" si="216"/>
        <v/>
      </c>
      <c r="B4514" t="str">
        <f t="shared" si="215"/>
        <v/>
      </c>
      <c r="C4514" s="2">
        <f>Calculation!$A62</f>
        <v>0</v>
      </c>
      <c r="D4514" cm="1">
        <f t="array" aca="1" ref="D4514" ca="1">IFERROR(INDEX(Calculation!C:C,MATCH('Reconciliation Layer'!C4514,Calculation!A:A,0),0),"")*-1</f>
        <v>0</v>
      </c>
      <c r="E4514" t="str">
        <f t="shared" ca="1" si="217"/>
        <v/>
      </c>
    </row>
    <row r="4515" spans="1:5">
      <c r="A4515" t="str">
        <f t="shared" si="216"/>
        <v/>
      </c>
      <c r="B4515" t="str">
        <f t="shared" si="215"/>
        <v/>
      </c>
      <c r="C4515" s="2">
        <f>Calculation!$A63</f>
        <v>0</v>
      </c>
      <c r="D4515" cm="1">
        <f t="array" aca="1" ref="D4515" ca="1">IFERROR(INDEX(Calculation!C:C,MATCH('Reconciliation Layer'!C4515,Calculation!A:A,0),0),"")*-1</f>
        <v>0</v>
      </c>
      <c r="E4515" t="str">
        <f t="shared" ca="1" si="217"/>
        <v/>
      </c>
    </row>
    <row r="4516" spans="1:5">
      <c r="A4516" t="str">
        <f t="shared" si="216"/>
        <v/>
      </c>
      <c r="B4516" t="str">
        <f t="shared" si="215"/>
        <v/>
      </c>
      <c r="C4516" s="2">
        <f>Calculation!$A64</f>
        <v>0</v>
      </c>
      <c r="D4516" cm="1">
        <f t="array" aca="1" ref="D4516" ca="1">IFERROR(INDEX(Calculation!C:C,MATCH('Reconciliation Layer'!C4516,Calculation!A:A,0),0),"")*-1</f>
        <v>0</v>
      </c>
      <c r="E4516" t="str">
        <f t="shared" ca="1" si="217"/>
        <v/>
      </c>
    </row>
    <row r="4517" spans="1:5">
      <c r="A4517" t="str">
        <f t="shared" si="216"/>
        <v/>
      </c>
      <c r="B4517" t="str">
        <f t="shared" si="215"/>
        <v/>
      </c>
      <c r="C4517" s="2">
        <f>Calculation!$A65</f>
        <v>0</v>
      </c>
      <c r="D4517" cm="1">
        <f t="array" aca="1" ref="D4517" ca="1">IFERROR(INDEX(Calculation!C:C,MATCH('Reconciliation Layer'!C4517,Calculation!A:A,0),0),"")*-1</f>
        <v>0</v>
      </c>
      <c r="E4517" t="str">
        <f t="shared" ca="1" si="217"/>
        <v/>
      </c>
    </row>
    <row r="4518" spans="1:5">
      <c r="A4518" t="str">
        <f t="shared" si="216"/>
        <v/>
      </c>
      <c r="B4518" t="str">
        <f t="shared" si="215"/>
        <v/>
      </c>
      <c r="C4518" s="2">
        <f>Calculation!$A66</f>
        <v>0</v>
      </c>
      <c r="D4518" cm="1">
        <f t="array" aca="1" ref="D4518" ca="1">IFERROR(INDEX(Calculation!C:C,MATCH('Reconciliation Layer'!C4518,Calculation!A:A,0),0),"")*-1</f>
        <v>0</v>
      </c>
      <c r="E4518" t="str">
        <f t="shared" ca="1" si="217"/>
        <v/>
      </c>
    </row>
    <row r="4519" spans="1:5">
      <c r="A4519" t="str">
        <f t="shared" si="216"/>
        <v/>
      </c>
      <c r="B4519" t="str">
        <f t="shared" si="215"/>
        <v/>
      </c>
      <c r="C4519" s="2">
        <f>Calculation!$A67</f>
        <v>0</v>
      </c>
      <c r="D4519" cm="1">
        <f t="array" aca="1" ref="D4519" ca="1">IFERROR(INDEX(Calculation!C:C,MATCH('Reconciliation Layer'!C4519,Calculation!A:A,0),0),"")*-1</f>
        <v>0</v>
      </c>
      <c r="E4519" t="str">
        <f t="shared" ca="1" si="217"/>
        <v/>
      </c>
    </row>
    <row r="4520" spans="1:5">
      <c r="A4520" t="str">
        <f t="shared" si="216"/>
        <v/>
      </c>
      <c r="B4520" t="str">
        <f t="shared" si="215"/>
        <v/>
      </c>
      <c r="C4520" s="2">
        <f>Calculation!$A68</f>
        <v>0</v>
      </c>
      <c r="D4520" cm="1">
        <f t="array" aca="1" ref="D4520" ca="1">IFERROR(INDEX(Calculation!C:C,MATCH('Reconciliation Layer'!C4520,Calculation!A:A,0),0),"")*-1</f>
        <v>0</v>
      </c>
      <c r="E4520" t="str">
        <f t="shared" ca="1" si="217"/>
        <v/>
      </c>
    </row>
    <row r="4521" spans="1:5">
      <c r="A4521" t="str">
        <f t="shared" si="216"/>
        <v/>
      </c>
      <c r="B4521" t="str">
        <f t="shared" ref="B4521:B4584" si="218">IF(C4521&gt;0,CONCATENATE(A4521," | ","Daily Summary"),"")</f>
        <v/>
      </c>
      <c r="C4521" s="2">
        <f>Calculation!$A69</f>
        <v>0</v>
      </c>
      <c r="D4521" cm="1">
        <f t="array" aca="1" ref="D4521" ca="1">IFERROR(INDEX(Calculation!C:C,MATCH('Reconciliation Layer'!C4521,Calculation!A:A,0),0),"")*-1</f>
        <v>0</v>
      </c>
      <c r="E4521" t="str">
        <f t="shared" ca="1" si="217"/>
        <v/>
      </c>
    </row>
    <row r="4522" spans="1:5">
      <c r="A4522" t="str">
        <f t="shared" ref="A4522:A4585" si="219">IF(C4522&gt;0,A4521,"")</f>
        <v/>
      </c>
      <c r="B4522" t="str">
        <f t="shared" si="218"/>
        <v/>
      </c>
      <c r="C4522" s="2">
        <f>Calculation!$A70</f>
        <v>0</v>
      </c>
      <c r="D4522" cm="1">
        <f t="array" aca="1" ref="D4522" ca="1">IFERROR(INDEX(Calculation!C:C,MATCH('Reconciliation Layer'!C4522,Calculation!A:A,0),0),"")*-1</f>
        <v>0</v>
      </c>
      <c r="E4522" t="str">
        <f t="shared" ca="1" si="217"/>
        <v/>
      </c>
    </row>
    <row r="4523" spans="1:5">
      <c r="A4523" t="str">
        <f t="shared" si="219"/>
        <v/>
      </c>
      <c r="B4523" t="str">
        <f t="shared" si="218"/>
        <v/>
      </c>
      <c r="C4523" s="2">
        <f>Calculation!$A71</f>
        <v>0</v>
      </c>
      <c r="D4523" cm="1">
        <f t="array" aca="1" ref="D4523" ca="1">IFERROR(INDEX(Calculation!C:C,MATCH('Reconciliation Layer'!C4523,Calculation!A:A,0),0),"")*-1</f>
        <v>0</v>
      </c>
      <c r="E4523" t="str">
        <f t="shared" ca="1" si="217"/>
        <v/>
      </c>
    </row>
    <row r="4524" spans="1:5">
      <c r="A4524" t="str">
        <f t="shared" si="219"/>
        <v/>
      </c>
      <c r="B4524" t="str">
        <f t="shared" si="218"/>
        <v/>
      </c>
      <c r="C4524" s="2">
        <f>Calculation!$A72</f>
        <v>0</v>
      </c>
      <c r="D4524" cm="1">
        <f t="array" aca="1" ref="D4524" ca="1">IFERROR(INDEX(Calculation!C:C,MATCH('Reconciliation Layer'!C4524,Calculation!A:A,0),0),"")*-1</f>
        <v>0</v>
      </c>
      <c r="E4524" t="str">
        <f t="shared" ca="1" si="217"/>
        <v/>
      </c>
    </row>
    <row r="4525" spans="1:5">
      <c r="A4525" t="str">
        <f t="shared" si="219"/>
        <v/>
      </c>
      <c r="B4525" t="str">
        <f t="shared" si="218"/>
        <v/>
      </c>
      <c r="C4525" s="2">
        <f>Calculation!$A73</f>
        <v>0</v>
      </c>
      <c r="D4525" cm="1">
        <f t="array" aca="1" ref="D4525" ca="1">IFERROR(INDEX(Calculation!C:C,MATCH('Reconciliation Layer'!C4525,Calculation!A:A,0),0),"")*-1</f>
        <v>0</v>
      </c>
      <c r="E4525" t="str">
        <f t="shared" ca="1" si="217"/>
        <v/>
      </c>
    </row>
    <row r="4526" spans="1:5">
      <c r="A4526" t="str">
        <f t="shared" si="219"/>
        <v/>
      </c>
      <c r="B4526" t="str">
        <f t="shared" si="218"/>
        <v/>
      </c>
      <c r="C4526" s="2">
        <f>Calculation!$A74</f>
        <v>0</v>
      </c>
      <c r="D4526" cm="1">
        <f t="array" aca="1" ref="D4526" ca="1">IFERROR(INDEX(Calculation!C:C,MATCH('Reconciliation Layer'!C4526,Calculation!A:A,0),0),"")*-1</f>
        <v>0</v>
      </c>
      <c r="E4526" t="str">
        <f t="shared" ca="1" si="217"/>
        <v/>
      </c>
    </row>
    <row r="4527" spans="1:5">
      <c r="A4527" t="str">
        <f t="shared" si="219"/>
        <v/>
      </c>
      <c r="B4527" t="str">
        <f t="shared" si="218"/>
        <v/>
      </c>
      <c r="C4527" s="2">
        <f>Calculation!$A75</f>
        <v>0</v>
      </c>
      <c r="D4527" cm="1">
        <f t="array" aca="1" ref="D4527" ca="1">IFERROR(INDEX(Calculation!C:C,MATCH('Reconciliation Layer'!C4527,Calculation!A:A,0),0),"")*-1</f>
        <v>0</v>
      </c>
      <c r="E4527" t="str">
        <f t="shared" ca="1" si="217"/>
        <v/>
      </c>
    </row>
    <row r="4528" spans="1:5">
      <c r="A4528" t="str">
        <f t="shared" si="219"/>
        <v/>
      </c>
      <c r="B4528" t="str">
        <f t="shared" si="218"/>
        <v/>
      </c>
      <c r="C4528" s="2">
        <f>Calculation!$A76</f>
        <v>0</v>
      </c>
      <c r="D4528" cm="1">
        <f t="array" aca="1" ref="D4528" ca="1">IFERROR(INDEX(Calculation!C:C,MATCH('Reconciliation Layer'!C4528,Calculation!A:A,0),0),"")*-1</f>
        <v>0</v>
      </c>
      <c r="E4528" t="str">
        <f t="shared" ca="1" si="217"/>
        <v/>
      </c>
    </row>
    <row r="4529" spans="1:5">
      <c r="A4529" t="str">
        <f t="shared" si="219"/>
        <v/>
      </c>
      <c r="B4529" t="str">
        <f t="shared" si="218"/>
        <v/>
      </c>
      <c r="C4529" s="2">
        <f>Calculation!$A77</f>
        <v>0</v>
      </c>
      <c r="D4529" cm="1">
        <f t="array" aca="1" ref="D4529" ca="1">IFERROR(INDEX(Calculation!C:C,MATCH('Reconciliation Layer'!C4529,Calculation!A:A,0),0),"")*-1</f>
        <v>0</v>
      </c>
      <c r="E4529" t="str">
        <f t="shared" ca="1" si="217"/>
        <v/>
      </c>
    </row>
    <row r="4530" spans="1:5">
      <c r="A4530" t="str">
        <f t="shared" si="219"/>
        <v/>
      </c>
      <c r="B4530" t="str">
        <f t="shared" si="218"/>
        <v/>
      </c>
      <c r="C4530" s="2">
        <f>Calculation!$A78</f>
        <v>0</v>
      </c>
      <c r="D4530" cm="1">
        <f t="array" aca="1" ref="D4530" ca="1">IFERROR(INDEX(Calculation!C:C,MATCH('Reconciliation Layer'!C4530,Calculation!A:A,0),0),"")*-1</f>
        <v>0</v>
      </c>
      <c r="E4530" t="str">
        <f t="shared" ca="1" si="217"/>
        <v/>
      </c>
    </row>
    <row r="4531" spans="1:5">
      <c r="A4531" t="str">
        <f t="shared" si="219"/>
        <v/>
      </c>
      <c r="B4531" t="str">
        <f t="shared" si="218"/>
        <v/>
      </c>
      <c r="C4531" s="2">
        <f>Calculation!$A79</f>
        <v>0</v>
      </c>
      <c r="D4531" cm="1">
        <f t="array" aca="1" ref="D4531" ca="1">IFERROR(INDEX(Calculation!C:C,MATCH('Reconciliation Layer'!C4531,Calculation!A:A,0),0),"")*-1</f>
        <v>0</v>
      </c>
      <c r="E4531" t="str">
        <f t="shared" ca="1" si="217"/>
        <v/>
      </c>
    </row>
    <row r="4532" spans="1:5">
      <c r="A4532" t="str">
        <f t="shared" si="219"/>
        <v/>
      </c>
      <c r="B4532" t="str">
        <f t="shared" si="218"/>
        <v/>
      </c>
      <c r="C4532" s="2">
        <f>Calculation!$A80</f>
        <v>0</v>
      </c>
      <c r="D4532" cm="1">
        <f t="array" aca="1" ref="D4532" ca="1">IFERROR(INDEX(Calculation!C:C,MATCH('Reconciliation Layer'!C4532,Calculation!A:A,0),0),"")*-1</f>
        <v>0</v>
      </c>
      <c r="E4532" t="str">
        <f t="shared" ca="1" si="217"/>
        <v/>
      </c>
    </row>
    <row r="4533" spans="1:5">
      <c r="A4533" t="str">
        <f t="shared" si="219"/>
        <v/>
      </c>
      <c r="B4533" t="str">
        <f t="shared" si="218"/>
        <v/>
      </c>
      <c r="C4533" s="2">
        <f>Calculation!$A81</f>
        <v>0</v>
      </c>
      <c r="D4533" cm="1">
        <f t="array" aca="1" ref="D4533" ca="1">IFERROR(INDEX(Calculation!C:C,MATCH('Reconciliation Layer'!C4533,Calculation!A:A,0),0),"")*-1</f>
        <v>0</v>
      </c>
      <c r="E4533" t="str">
        <f t="shared" ca="1" si="217"/>
        <v/>
      </c>
    </row>
    <row r="4534" spans="1:5">
      <c r="A4534" t="str">
        <f t="shared" si="219"/>
        <v/>
      </c>
      <c r="B4534" t="str">
        <f t="shared" si="218"/>
        <v/>
      </c>
      <c r="C4534" s="2">
        <f>Calculation!$A82</f>
        <v>0</v>
      </c>
      <c r="D4534" cm="1">
        <f t="array" aca="1" ref="D4534" ca="1">IFERROR(INDEX(Calculation!C:C,MATCH('Reconciliation Layer'!C4534,Calculation!A:A,0),0),"")*-1</f>
        <v>0</v>
      </c>
      <c r="E4534" t="str">
        <f t="shared" ref="E4534:E4597" ca="1" si="220">IF(D4534&lt;&gt;0,CONCATENATE(B4534,C4534,),"")</f>
        <v/>
      </c>
    </row>
    <row r="4535" spans="1:5">
      <c r="A4535" t="str">
        <f t="shared" si="219"/>
        <v/>
      </c>
      <c r="B4535" t="str">
        <f t="shared" si="218"/>
        <v/>
      </c>
      <c r="C4535" s="2">
        <f>Calculation!$A83</f>
        <v>0</v>
      </c>
      <c r="D4535" cm="1">
        <f t="array" aca="1" ref="D4535" ca="1">IFERROR(INDEX(Calculation!C:C,MATCH('Reconciliation Layer'!C4535,Calculation!A:A,0),0),"")*-1</f>
        <v>0</v>
      </c>
      <c r="E4535" t="str">
        <f t="shared" ca="1" si="220"/>
        <v/>
      </c>
    </row>
    <row r="4536" spans="1:5">
      <c r="A4536" t="str">
        <f t="shared" si="219"/>
        <v/>
      </c>
      <c r="B4536" t="str">
        <f t="shared" si="218"/>
        <v/>
      </c>
      <c r="C4536" s="2">
        <f>Calculation!$A84</f>
        <v>0</v>
      </c>
      <c r="D4536" cm="1">
        <f t="array" aca="1" ref="D4536" ca="1">IFERROR(INDEX(Calculation!C:C,MATCH('Reconciliation Layer'!C4536,Calculation!A:A,0),0),"")*-1</f>
        <v>0</v>
      </c>
      <c r="E4536" t="str">
        <f t="shared" ca="1" si="220"/>
        <v/>
      </c>
    </row>
    <row r="4537" spans="1:5">
      <c r="A4537" t="str">
        <f t="shared" si="219"/>
        <v/>
      </c>
      <c r="B4537" t="str">
        <f t="shared" si="218"/>
        <v/>
      </c>
      <c r="C4537" s="2">
        <f>Calculation!$A85</f>
        <v>0</v>
      </c>
      <c r="D4537" cm="1">
        <f t="array" aca="1" ref="D4537" ca="1">IFERROR(INDEX(Calculation!C:C,MATCH('Reconciliation Layer'!C4537,Calculation!A:A,0),0),"")*-1</f>
        <v>0</v>
      </c>
      <c r="E4537" t="str">
        <f t="shared" ca="1" si="220"/>
        <v/>
      </c>
    </row>
    <row r="4538" spans="1:5">
      <c r="A4538" t="str">
        <f t="shared" si="219"/>
        <v/>
      </c>
      <c r="B4538" t="str">
        <f t="shared" si="218"/>
        <v/>
      </c>
      <c r="C4538" s="2">
        <f>Calculation!$A86</f>
        <v>0</v>
      </c>
      <c r="D4538" cm="1">
        <f t="array" aca="1" ref="D4538" ca="1">IFERROR(INDEX(Calculation!C:C,MATCH('Reconciliation Layer'!C4538,Calculation!A:A,0),0),"")*-1</f>
        <v>0</v>
      </c>
      <c r="E4538" t="str">
        <f t="shared" ca="1" si="220"/>
        <v/>
      </c>
    </row>
    <row r="4539" spans="1:5">
      <c r="A4539" t="str">
        <f t="shared" si="219"/>
        <v/>
      </c>
      <c r="B4539" t="str">
        <f t="shared" si="218"/>
        <v/>
      </c>
      <c r="C4539" s="2">
        <f>Calculation!$A87</f>
        <v>0</v>
      </c>
      <c r="D4539" cm="1">
        <f t="array" aca="1" ref="D4539" ca="1">IFERROR(INDEX(Calculation!C:C,MATCH('Reconciliation Layer'!C4539,Calculation!A:A,0),0),"")*-1</f>
        <v>0</v>
      </c>
      <c r="E4539" t="str">
        <f t="shared" ca="1" si="220"/>
        <v/>
      </c>
    </row>
    <row r="4540" spans="1:5">
      <c r="A4540" t="str">
        <f t="shared" si="219"/>
        <v/>
      </c>
      <c r="B4540" t="str">
        <f t="shared" si="218"/>
        <v/>
      </c>
      <c r="C4540" s="2">
        <f>Calculation!$A88</f>
        <v>0</v>
      </c>
      <c r="D4540" cm="1">
        <f t="array" aca="1" ref="D4540" ca="1">IFERROR(INDEX(Calculation!C:C,MATCH('Reconciliation Layer'!C4540,Calculation!A:A,0),0),"")*-1</f>
        <v>0</v>
      </c>
      <c r="E4540" t="str">
        <f t="shared" ca="1" si="220"/>
        <v/>
      </c>
    </row>
    <row r="4541" spans="1:5">
      <c r="A4541" t="str">
        <f t="shared" si="219"/>
        <v/>
      </c>
      <c r="B4541" t="str">
        <f t="shared" si="218"/>
        <v/>
      </c>
      <c r="C4541" s="2">
        <f>Calculation!$A89</f>
        <v>0</v>
      </c>
      <c r="D4541" cm="1">
        <f t="array" aca="1" ref="D4541" ca="1">IFERROR(INDEX(Calculation!C:C,MATCH('Reconciliation Layer'!C4541,Calculation!A:A,0),0),"")*-1</f>
        <v>0</v>
      </c>
      <c r="E4541" t="str">
        <f t="shared" ca="1" si="220"/>
        <v/>
      </c>
    </row>
    <row r="4542" spans="1:5">
      <c r="A4542" t="str">
        <f t="shared" si="219"/>
        <v/>
      </c>
      <c r="B4542" t="str">
        <f t="shared" si="218"/>
        <v/>
      </c>
      <c r="C4542" s="2">
        <f>Calculation!$A90</f>
        <v>0</v>
      </c>
      <c r="D4542" cm="1">
        <f t="array" aca="1" ref="D4542" ca="1">IFERROR(INDEX(Calculation!C:C,MATCH('Reconciliation Layer'!C4542,Calculation!A:A,0),0),"")*-1</f>
        <v>0</v>
      </c>
      <c r="E4542" t="str">
        <f t="shared" ca="1" si="220"/>
        <v/>
      </c>
    </row>
    <row r="4543" spans="1:5">
      <c r="A4543" t="str">
        <f t="shared" si="219"/>
        <v/>
      </c>
      <c r="B4543" t="str">
        <f t="shared" si="218"/>
        <v/>
      </c>
      <c r="C4543" s="2">
        <f>Calculation!$A91</f>
        <v>0</v>
      </c>
      <c r="D4543" cm="1">
        <f t="array" aca="1" ref="D4543" ca="1">IFERROR(INDEX(Calculation!C:C,MATCH('Reconciliation Layer'!C4543,Calculation!A:A,0),0),"")*-1</f>
        <v>0</v>
      </c>
      <c r="E4543" t="str">
        <f t="shared" ca="1" si="220"/>
        <v/>
      </c>
    </row>
    <row r="4544" spans="1:5">
      <c r="A4544" t="str">
        <f t="shared" si="219"/>
        <v/>
      </c>
      <c r="B4544" t="str">
        <f t="shared" si="218"/>
        <v/>
      </c>
      <c r="C4544" s="2">
        <f>Calculation!$A92</f>
        <v>0</v>
      </c>
      <c r="D4544" cm="1">
        <f t="array" aca="1" ref="D4544" ca="1">IFERROR(INDEX(Calculation!C:C,MATCH('Reconciliation Layer'!C4544,Calculation!A:A,0),0),"")*-1</f>
        <v>0</v>
      </c>
      <c r="E4544" t="str">
        <f t="shared" ca="1" si="220"/>
        <v/>
      </c>
    </row>
    <row r="4545" spans="1:5">
      <c r="A4545" t="str">
        <f t="shared" si="219"/>
        <v/>
      </c>
      <c r="B4545" t="str">
        <f t="shared" si="218"/>
        <v/>
      </c>
      <c r="C4545" s="2">
        <f>Calculation!$A93</f>
        <v>0</v>
      </c>
      <c r="D4545" cm="1">
        <f t="array" aca="1" ref="D4545" ca="1">IFERROR(INDEX(Calculation!C:C,MATCH('Reconciliation Layer'!C4545,Calculation!A:A,0),0),"")*-1</f>
        <v>0</v>
      </c>
      <c r="E4545" t="str">
        <f t="shared" ca="1" si="220"/>
        <v/>
      </c>
    </row>
    <row r="4546" spans="1:5">
      <c r="A4546" t="str">
        <f t="shared" si="219"/>
        <v/>
      </c>
      <c r="B4546" t="str">
        <f t="shared" si="218"/>
        <v/>
      </c>
      <c r="C4546" s="2">
        <f>Calculation!$A94</f>
        <v>0</v>
      </c>
      <c r="D4546" cm="1">
        <f t="array" aca="1" ref="D4546" ca="1">IFERROR(INDEX(Calculation!C:C,MATCH('Reconciliation Layer'!C4546,Calculation!A:A,0),0),"")*-1</f>
        <v>0</v>
      </c>
      <c r="E4546" t="str">
        <f t="shared" ca="1" si="220"/>
        <v/>
      </c>
    </row>
    <row r="4547" spans="1:5">
      <c r="A4547" t="str">
        <f t="shared" si="219"/>
        <v/>
      </c>
      <c r="B4547" t="str">
        <f t="shared" si="218"/>
        <v/>
      </c>
      <c r="C4547" s="2">
        <f>Calculation!$A95</f>
        <v>0</v>
      </c>
      <c r="D4547" cm="1">
        <f t="array" aca="1" ref="D4547" ca="1">IFERROR(INDEX(Calculation!C:C,MATCH('Reconciliation Layer'!C4547,Calculation!A:A,0),0),"")*-1</f>
        <v>0</v>
      </c>
      <c r="E4547" t="str">
        <f t="shared" ca="1" si="220"/>
        <v/>
      </c>
    </row>
    <row r="4548" spans="1:5">
      <c r="A4548" t="str">
        <f t="shared" si="219"/>
        <v/>
      </c>
      <c r="B4548" t="str">
        <f t="shared" si="218"/>
        <v/>
      </c>
      <c r="C4548" s="2">
        <f>Calculation!$A96</f>
        <v>0</v>
      </c>
      <c r="D4548" cm="1">
        <f t="array" aca="1" ref="D4548" ca="1">IFERROR(INDEX(Calculation!C:C,MATCH('Reconciliation Layer'!C4548,Calculation!A:A,0),0),"")*-1</f>
        <v>0</v>
      </c>
      <c r="E4548" t="str">
        <f t="shared" ca="1" si="220"/>
        <v/>
      </c>
    </row>
    <row r="4549" spans="1:5">
      <c r="A4549" t="str">
        <f t="shared" si="219"/>
        <v/>
      </c>
      <c r="B4549" t="str">
        <f t="shared" si="218"/>
        <v/>
      </c>
      <c r="C4549" s="2">
        <f>Calculation!$A97</f>
        <v>0</v>
      </c>
      <c r="D4549" cm="1">
        <f t="array" aca="1" ref="D4549" ca="1">IFERROR(INDEX(Calculation!C:C,MATCH('Reconciliation Layer'!C4549,Calculation!A:A,0),0),"")*-1</f>
        <v>0</v>
      </c>
      <c r="E4549" t="str">
        <f t="shared" ca="1" si="220"/>
        <v/>
      </c>
    </row>
    <row r="4550" spans="1:5">
      <c r="A4550" t="str">
        <f t="shared" si="219"/>
        <v/>
      </c>
      <c r="B4550" t="str">
        <f t="shared" si="218"/>
        <v/>
      </c>
      <c r="C4550" s="2">
        <f>Calculation!$A98</f>
        <v>0</v>
      </c>
      <c r="D4550" cm="1">
        <f t="array" aca="1" ref="D4550" ca="1">IFERROR(INDEX(Calculation!C:C,MATCH('Reconciliation Layer'!C4550,Calculation!A:A,0),0),"")*-1</f>
        <v>0</v>
      </c>
      <c r="E4550" t="str">
        <f t="shared" ca="1" si="220"/>
        <v/>
      </c>
    </row>
    <row r="4551" spans="1:5">
      <c r="A4551" t="str">
        <f t="shared" si="219"/>
        <v/>
      </c>
      <c r="B4551" t="str">
        <f t="shared" si="218"/>
        <v/>
      </c>
      <c r="C4551" s="2">
        <f>Calculation!$A99</f>
        <v>0</v>
      </c>
      <c r="D4551" cm="1">
        <f t="array" aca="1" ref="D4551" ca="1">IFERROR(INDEX(Calculation!C:C,MATCH('Reconciliation Layer'!C4551,Calculation!A:A,0),0),"")*-1</f>
        <v>0</v>
      </c>
      <c r="E4551" t="str">
        <f t="shared" ca="1" si="220"/>
        <v/>
      </c>
    </row>
    <row r="4552" spans="1:5">
      <c r="A4552" t="str">
        <f t="shared" si="219"/>
        <v/>
      </c>
      <c r="B4552" t="str">
        <f t="shared" si="218"/>
        <v/>
      </c>
      <c r="C4552" s="2">
        <f>Calculation!$A100</f>
        <v>0</v>
      </c>
      <c r="D4552" cm="1">
        <f t="array" aca="1" ref="D4552" ca="1">IFERROR(INDEX(Calculation!C:C,MATCH('Reconciliation Layer'!C4552,Calculation!A:A,0),0),"")*-1</f>
        <v>0</v>
      </c>
      <c r="E4552" t="str">
        <f t="shared" ca="1" si="220"/>
        <v/>
      </c>
    </row>
    <row r="4553" spans="1:5">
      <c r="A4553" t="str">
        <f t="shared" si="219"/>
        <v/>
      </c>
      <c r="B4553" t="str">
        <f t="shared" si="218"/>
        <v/>
      </c>
      <c r="C4553" s="2">
        <f>Calculation!$A101</f>
        <v>0</v>
      </c>
      <c r="D4553" cm="1">
        <f t="array" aca="1" ref="D4553" ca="1">IFERROR(INDEX(Calculation!C:C,MATCH('Reconciliation Layer'!C4553,Calculation!A:A,0),0),"")*-1</f>
        <v>0</v>
      </c>
      <c r="E4553" t="str">
        <f t="shared" ca="1" si="220"/>
        <v/>
      </c>
    </row>
    <row r="4554" spans="1:5">
      <c r="A4554" t="str">
        <f t="shared" si="219"/>
        <v/>
      </c>
      <c r="B4554" t="str">
        <f t="shared" si="218"/>
        <v/>
      </c>
      <c r="C4554" s="2">
        <f>Calculation!$A102</f>
        <v>0</v>
      </c>
      <c r="D4554" cm="1">
        <f t="array" aca="1" ref="D4554" ca="1">IFERROR(INDEX(Calculation!C:C,MATCH('Reconciliation Layer'!C4554,Calculation!A:A,0),0),"")*-1</f>
        <v>0</v>
      </c>
      <c r="E4554" t="str">
        <f t="shared" ca="1" si="220"/>
        <v/>
      </c>
    </row>
    <row r="4555" spans="1:5">
      <c r="A4555" t="str">
        <f t="shared" si="219"/>
        <v/>
      </c>
      <c r="B4555" t="str">
        <f t="shared" si="218"/>
        <v/>
      </c>
      <c r="C4555" s="2">
        <f>Calculation!$A103</f>
        <v>0</v>
      </c>
      <c r="D4555" cm="1">
        <f t="array" aca="1" ref="D4555" ca="1">IFERROR(INDEX(Calculation!C:C,MATCH('Reconciliation Layer'!C4555,Calculation!A:A,0),0),"")*-1</f>
        <v>0</v>
      </c>
      <c r="E4555" t="str">
        <f t="shared" ca="1" si="220"/>
        <v/>
      </c>
    </row>
    <row r="4556" spans="1:5">
      <c r="A4556" t="str">
        <f t="shared" si="219"/>
        <v/>
      </c>
      <c r="B4556" t="str">
        <f t="shared" si="218"/>
        <v/>
      </c>
      <c r="C4556" s="2">
        <f>Calculation!$A104</f>
        <v>0</v>
      </c>
      <c r="D4556" cm="1">
        <f t="array" aca="1" ref="D4556" ca="1">IFERROR(INDEX(Calculation!C:C,MATCH('Reconciliation Layer'!C4556,Calculation!A:A,0),0),"")*-1</f>
        <v>0</v>
      </c>
      <c r="E4556" t="str">
        <f t="shared" ca="1" si="220"/>
        <v/>
      </c>
    </row>
    <row r="4557" spans="1:5">
      <c r="A4557" t="str">
        <f t="shared" si="219"/>
        <v/>
      </c>
      <c r="B4557" t="str">
        <f t="shared" si="218"/>
        <v/>
      </c>
      <c r="C4557" s="2">
        <f>Calculation!$A105</f>
        <v>0</v>
      </c>
      <c r="D4557" cm="1">
        <f t="array" aca="1" ref="D4557" ca="1">IFERROR(INDEX(Calculation!C:C,MATCH('Reconciliation Layer'!C4557,Calculation!A:A,0),0),"")*-1</f>
        <v>0</v>
      </c>
      <c r="E4557" t="str">
        <f t="shared" ca="1" si="220"/>
        <v/>
      </c>
    </row>
    <row r="4558" spans="1:5">
      <c r="A4558" t="str">
        <f t="shared" si="219"/>
        <v/>
      </c>
      <c r="B4558" t="str">
        <f t="shared" si="218"/>
        <v/>
      </c>
      <c r="C4558" s="2">
        <f>Calculation!$A106</f>
        <v>0</v>
      </c>
      <c r="D4558" cm="1">
        <f t="array" aca="1" ref="D4558" ca="1">IFERROR(INDEX(Calculation!C:C,MATCH('Reconciliation Layer'!C4558,Calculation!A:A,0),0),"")*-1</f>
        <v>0</v>
      </c>
      <c r="E4558" t="str">
        <f t="shared" ca="1" si="220"/>
        <v/>
      </c>
    </row>
    <row r="4559" spans="1:5">
      <c r="A4559" t="str">
        <f t="shared" si="219"/>
        <v/>
      </c>
      <c r="B4559" t="str">
        <f t="shared" si="218"/>
        <v/>
      </c>
      <c r="C4559" s="2">
        <f>Calculation!$A107</f>
        <v>0</v>
      </c>
      <c r="D4559" cm="1">
        <f t="array" aca="1" ref="D4559" ca="1">IFERROR(INDEX(Calculation!C:C,MATCH('Reconciliation Layer'!C4559,Calculation!A:A,0),0),"")*-1</f>
        <v>0</v>
      </c>
      <c r="E4559" t="str">
        <f t="shared" ca="1" si="220"/>
        <v/>
      </c>
    </row>
    <row r="4560" spans="1:5">
      <c r="A4560" t="str">
        <f t="shared" si="219"/>
        <v/>
      </c>
      <c r="B4560" t="str">
        <f t="shared" si="218"/>
        <v/>
      </c>
      <c r="C4560" s="2">
        <f>Calculation!$A108</f>
        <v>0</v>
      </c>
      <c r="D4560" cm="1">
        <f t="array" aca="1" ref="D4560" ca="1">IFERROR(INDEX(Calculation!C:C,MATCH('Reconciliation Layer'!C4560,Calculation!A:A,0),0),"")*-1</f>
        <v>0</v>
      </c>
      <c r="E4560" t="str">
        <f t="shared" ca="1" si="220"/>
        <v/>
      </c>
    </row>
    <row r="4561" spans="1:5">
      <c r="A4561" t="str">
        <f t="shared" si="219"/>
        <v/>
      </c>
      <c r="B4561" t="str">
        <f t="shared" si="218"/>
        <v/>
      </c>
      <c r="C4561" s="2">
        <f>Calculation!$A109</f>
        <v>0</v>
      </c>
      <c r="D4561" cm="1">
        <f t="array" aca="1" ref="D4561" ca="1">IFERROR(INDEX(Calculation!C:C,MATCH('Reconciliation Layer'!C4561,Calculation!A:A,0),0),"")*-1</f>
        <v>0</v>
      </c>
      <c r="E4561" t="str">
        <f t="shared" ca="1" si="220"/>
        <v/>
      </c>
    </row>
    <row r="4562" spans="1:5">
      <c r="A4562" t="str">
        <f t="shared" si="219"/>
        <v/>
      </c>
      <c r="B4562" t="str">
        <f t="shared" si="218"/>
        <v/>
      </c>
      <c r="C4562" s="2">
        <f>Calculation!$A110</f>
        <v>0</v>
      </c>
      <c r="D4562" cm="1">
        <f t="array" aca="1" ref="D4562" ca="1">IFERROR(INDEX(Calculation!C:C,MATCH('Reconciliation Layer'!C4562,Calculation!A:A,0),0),"")*-1</f>
        <v>0</v>
      </c>
      <c r="E4562" t="str">
        <f t="shared" ca="1" si="220"/>
        <v/>
      </c>
    </row>
    <row r="4563" spans="1:5">
      <c r="A4563" t="str">
        <f t="shared" si="219"/>
        <v/>
      </c>
      <c r="B4563" t="str">
        <f t="shared" si="218"/>
        <v/>
      </c>
      <c r="C4563" s="2">
        <f>Calculation!$A111</f>
        <v>0</v>
      </c>
      <c r="D4563" cm="1">
        <f t="array" aca="1" ref="D4563" ca="1">IFERROR(INDEX(Calculation!C:C,MATCH('Reconciliation Layer'!C4563,Calculation!A:A,0),0),"")*-1</f>
        <v>0</v>
      </c>
      <c r="E4563" t="str">
        <f t="shared" ca="1" si="220"/>
        <v/>
      </c>
    </row>
    <row r="4564" spans="1:5">
      <c r="A4564" t="str">
        <f t="shared" si="219"/>
        <v/>
      </c>
      <c r="B4564" t="str">
        <f t="shared" si="218"/>
        <v/>
      </c>
      <c r="C4564" s="2">
        <f>Calculation!$A112</f>
        <v>0</v>
      </c>
      <c r="D4564" cm="1">
        <f t="array" aca="1" ref="D4564" ca="1">IFERROR(INDEX(Calculation!C:C,MATCH('Reconciliation Layer'!C4564,Calculation!A:A,0),0),"")*-1</f>
        <v>0</v>
      </c>
      <c r="E4564" t="str">
        <f t="shared" ca="1" si="220"/>
        <v/>
      </c>
    </row>
    <row r="4565" spans="1:5">
      <c r="A4565" t="str">
        <f t="shared" si="219"/>
        <v/>
      </c>
      <c r="B4565" t="str">
        <f t="shared" si="218"/>
        <v/>
      </c>
      <c r="C4565" s="2">
        <f>Calculation!$A113</f>
        <v>0</v>
      </c>
      <c r="D4565" cm="1">
        <f t="array" aca="1" ref="D4565" ca="1">IFERROR(INDEX(Calculation!C:C,MATCH('Reconciliation Layer'!C4565,Calculation!A:A,0),0),"")*-1</f>
        <v>0</v>
      </c>
      <c r="E4565" t="str">
        <f t="shared" ca="1" si="220"/>
        <v/>
      </c>
    </row>
    <row r="4566" spans="1:5">
      <c r="A4566" t="str">
        <f t="shared" si="219"/>
        <v/>
      </c>
      <c r="B4566" t="str">
        <f t="shared" si="218"/>
        <v/>
      </c>
      <c r="C4566" s="2">
        <f>Calculation!$A114</f>
        <v>0</v>
      </c>
      <c r="D4566" cm="1">
        <f t="array" aca="1" ref="D4566" ca="1">IFERROR(INDEX(Calculation!C:C,MATCH('Reconciliation Layer'!C4566,Calculation!A:A,0),0),"")*-1</f>
        <v>0</v>
      </c>
      <c r="E4566" t="str">
        <f t="shared" ca="1" si="220"/>
        <v/>
      </c>
    </row>
    <row r="4567" spans="1:5">
      <c r="A4567" t="str">
        <f t="shared" si="219"/>
        <v/>
      </c>
      <c r="B4567" t="str">
        <f t="shared" si="218"/>
        <v/>
      </c>
      <c r="C4567" s="2">
        <f>Calculation!$A115</f>
        <v>0</v>
      </c>
      <c r="D4567" cm="1">
        <f t="array" aca="1" ref="D4567" ca="1">IFERROR(INDEX(Calculation!C:C,MATCH('Reconciliation Layer'!C4567,Calculation!A:A,0),0),"")*-1</f>
        <v>0</v>
      </c>
      <c r="E4567" t="str">
        <f t="shared" ca="1" si="220"/>
        <v/>
      </c>
    </row>
    <row r="4568" spans="1:5">
      <c r="A4568" t="str">
        <f t="shared" si="219"/>
        <v/>
      </c>
      <c r="B4568" t="str">
        <f t="shared" si="218"/>
        <v/>
      </c>
      <c r="C4568" s="2">
        <f>Calculation!$A116</f>
        <v>0</v>
      </c>
      <c r="D4568" cm="1">
        <f t="array" aca="1" ref="D4568" ca="1">IFERROR(INDEX(Calculation!C:C,MATCH('Reconciliation Layer'!C4568,Calculation!A:A,0),0),"")*-1</f>
        <v>0</v>
      </c>
      <c r="E4568" t="str">
        <f t="shared" ca="1" si="220"/>
        <v/>
      </c>
    </row>
    <row r="4569" spans="1:5">
      <c r="A4569" t="str">
        <f t="shared" si="219"/>
        <v/>
      </c>
      <c r="B4569" t="str">
        <f t="shared" si="218"/>
        <v/>
      </c>
      <c r="C4569" s="2">
        <f>Calculation!$A117</f>
        <v>0</v>
      </c>
      <c r="D4569" cm="1">
        <f t="array" aca="1" ref="D4569" ca="1">IFERROR(INDEX(Calculation!C:C,MATCH('Reconciliation Layer'!C4569,Calculation!A:A,0),0),"")*-1</f>
        <v>0</v>
      </c>
      <c r="E4569" t="str">
        <f t="shared" ca="1" si="220"/>
        <v/>
      </c>
    </row>
    <row r="4570" spans="1:5">
      <c r="A4570" t="str">
        <f t="shared" si="219"/>
        <v/>
      </c>
      <c r="B4570" t="str">
        <f t="shared" si="218"/>
        <v/>
      </c>
      <c r="C4570" s="2">
        <f>Calculation!$A118</f>
        <v>0</v>
      </c>
      <c r="D4570" cm="1">
        <f t="array" aca="1" ref="D4570" ca="1">IFERROR(INDEX(Calculation!C:C,MATCH('Reconciliation Layer'!C4570,Calculation!A:A,0),0),"")*-1</f>
        <v>0</v>
      </c>
      <c r="E4570" t="str">
        <f t="shared" ca="1" si="220"/>
        <v/>
      </c>
    </row>
    <row r="4571" spans="1:5">
      <c r="A4571" t="str">
        <f t="shared" si="219"/>
        <v/>
      </c>
      <c r="B4571" t="str">
        <f t="shared" si="218"/>
        <v/>
      </c>
      <c r="C4571" s="2">
        <f>Calculation!$A119</f>
        <v>0</v>
      </c>
      <c r="D4571" cm="1">
        <f t="array" aca="1" ref="D4571" ca="1">IFERROR(INDEX(Calculation!C:C,MATCH('Reconciliation Layer'!C4571,Calculation!A:A,0),0),"")*-1</f>
        <v>0</v>
      </c>
      <c r="E4571" t="str">
        <f t="shared" ca="1" si="220"/>
        <v/>
      </c>
    </row>
    <row r="4572" spans="1:5">
      <c r="A4572" t="str">
        <f t="shared" si="219"/>
        <v/>
      </c>
      <c r="B4572" t="str">
        <f t="shared" si="218"/>
        <v/>
      </c>
      <c r="C4572" s="2">
        <f>Calculation!$A120</f>
        <v>0</v>
      </c>
      <c r="D4572" cm="1">
        <f t="array" aca="1" ref="D4572" ca="1">IFERROR(INDEX(Calculation!C:C,MATCH('Reconciliation Layer'!C4572,Calculation!A:A,0),0),"")*-1</f>
        <v>0</v>
      </c>
      <c r="E4572" t="str">
        <f t="shared" ca="1" si="220"/>
        <v/>
      </c>
    </row>
    <row r="4573" spans="1:5">
      <c r="A4573" t="str">
        <f t="shared" si="219"/>
        <v/>
      </c>
      <c r="B4573" t="str">
        <f t="shared" si="218"/>
        <v/>
      </c>
      <c r="C4573" s="2">
        <f>Calculation!$A121</f>
        <v>0</v>
      </c>
      <c r="D4573" cm="1">
        <f t="array" aca="1" ref="D4573" ca="1">IFERROR(INDEX(Calculation!C:C,MATCH('Reconciliation Layer'!C4573,Calculation!A:A,0),0),"")*-1</f>
        <v>0</v>
      </c>
      <c r="E4573" t="str">
        <f t="shared" ca="1" si="220"/>
        <v/>
      </c>
    </row>
    <row r="4574" spans="1:5">
      <c r="A4574" t="str">
        <f t="shared" si="219"/>
        <v/>
      </c>
      <c r="B4574" t="str">
        <f t="shared" si="218"/>
        <v/>
      </c>
      <c r="C4574" s="2">
        <f>Calculation!$A122</f>
        <v>0</v>
      </c>
      <c r="D4574" cm="1">
        <f t="array" aca="1" ref="D4574" ca="1">IFERROR(INDEX(Calculation!C:C,MATCH('Reconciliation Layer'!C4574,Calculation!A:A,0),0),"")*-1</f>
        <v>0</v>
      </c>
      <c r="E4574" t="str">
        <f t="shared" ca="1" si="220"/>
        <v/>
      </c>
    </row>
    <row r="4575" spans="1:5">
      <c r="A4575" t="str">
        <f t="shared" si="219"/>
        <v/>
      </c>
      <c r="B4575" t="str">
        <f t="shared" si="218"/>
        <v/>
      </c>
      <c r="C4575" s="2">
        <f>Calculation!$A123</f>
        <v>0</v>
      </c>
      <c r="D4575" cm="1">
        <f t="array" aca="1" ref="D4575" ca="1">IFERROR(INDEX(Calculation!C:C,MATCH('Reconciliation Layer'!C4575,Calculation!A:A,0),0),"")*-1</f>
        <v>0</v>
      </c>
      <c r="E4575" t="str">
        <f t="shared" ca="1" si="220"/>
        <v/>
      </c>
    </row>
    <row r="4576" spans="1:5">
      <c r="A4576" t="str">
        <f t="shared" si="219"/>
        <v/>
      </c>
      <c r="B4576" t="str">
        <f t="shared" si="218"/>
        <v/>
      </c>
      <c r="C4576" s="2">
        <f>Calculation!$A124</f>
        <v>0</v>
      </c>
      <c r="D4576" cm="1">
        <f t="array" aca="1" ref="D4576" ca="1">IFERROR(INDEX(Calculation!C:C,MATCH('Reconciliation Layer'!C4576,Calculation!A:A,0),0),"")*-1</f>
        <v>0</v>
      </c>
      <c r="E4576" t="str">
        <f t="shared" ca="1" si="220"/>
        <v/>
      </c>
    </row>
    <row r="4577" spans="1:5">
      <c r="A4577" t="str">
        <f t="shared" si="219"/>
        <v/>
      </c>
      <c r="B4577" t="str">
        <f t="shared" si="218"/>
        <v/>
      </c>
      <c r="C4577" s="2">
        <f>Calculation!$A125</f>
        <v>0</v>
      </c>
      <c r="D4577" cm="1">
        <f t="array" aca="1" ref="D4577" ca="1">IFERROR(INDEX(Calculation!C:C,MATCH('Reconciliation Layer'!C4577,Calculation!A:A,0),0),"")*-1</f>
        <v>0</v>
      </c>
      <c r="E4577" t="str">
        <f t="shared" ca="1" si="220"/>
        <v/>
      </c>
    </row>
    <row r="4578" spans="1:5">
      <c r="A4578" t="str">
        <f t="shared" si="219"/>
        <v/>
      </c>
      <c r="B4578" t="str">
        <f t="shared" si="218"/>
        <v/>
      </c>
      <c r="C4578" s="2">
        <f>Calculation!$A126</f>
        <v>0</v>
      </c>
      <c r="D4578" cm="1">
        <f t="array" aca="1" ref="D4578" ca="1">IFERROR(INDEX(Calculation!C:C,MATCH('Reconciliation Layer'!C4578,Calculation!A:A,0),0),"")*-1</f>
        <v>0</v>
      </c>
      <c r="E4578" t="str">
        <f t="shared" ca="1" si="220"/>
        <v/>
      </c>
    </row>
    <row r="4579" spans="1:5">
      <c r="A4579" t="str">
        <f t="shared" si="219"/>
        <v/>
      </c>
      <c r="B4579" t="str">
        <f t="shared" si="218"/>
        <v/>
      </c>
      <c r="C4579" s="2">
        <f>Calculation!$A127</f>
        <v>0</v>
      </c>
      <c r="D4579" cm="1">
        <f t="array" aca="1" ref="D4579" ca="1">IFERROR(INDEX(Calculation!C:C,MATCH('Reconciliation Layer'!C4579,Calculation!A:A,0),0),"")*-1</f>
        <v>0</v>
      </c>
      <c r="E4579" t="str">
        <f t="shared" ca="1" si="220"/>
        <v/>
      </c>
    </row>
    <row r="4580" spans="1:5">
      <c r="A4580" t="str">
        <f t="shared" si="219"/>
        <v/>
      </c>
      <c r="B4580" t="str">
        <f t="shared" si="218"/>
        <v/>
      </c>
      <c r="C4580" s="2">
        <f>Calculation!$A128</f>
        <v>0</v>
      </c>
      <c r="D4580" cm="1">
        <f t="array" aca="1" ref="D4580" ca="1">IFERROR(INDEX(Calculation!C:C,MATCH('Reconciliation Layer'!C4580,Calculation!A:A,0),0),"")*-1</f>
        <v>0</v>
      </c>
      <c r="E4580" t="str">
        <f t="shared" ca="1" si="220"/>
        <v/>
      </c>
    </row>
    <row r="4581" spans="1:5">
      <c r="A4581" t="str">
        <f t="shared" si="219"/>
        <v/>
      </c>
      <c r="B4581" t="str">
        <f t="shared" si="218"/>
        <v/>
      </c>
      <c r="C4581" s="2">
        <f>Calculation!$A129</f>
        <v>0</v>
      </c>
      <c r="D4581" cm="1">
        <f t="array" aca="1" ref="D4581" ca="1">IFERROR(INDEX(Calculation!C:C,MATCH('Reconciliation Layer'!C4581,Calculation!A:A,0),0),"")*-1</f>
        <v>0</v>
      </c>
      <c r="E4581" t="str">
        <f t="shared" ca="1" si="220"/>
        <v/>
      </c>
    </row>
    <row r="4582" spans="1:5">
      <c r="A4582" t="str">
        <f t="shared" si="219"/>
        <v/>
      </c>
      <c r="B4582" t="str">
        <f t="shared" si="218"/>
        <v/>
      </c>
      <c r="C4582" s="2">
        <f>Calculation!$A130</f>
        <v>0</v>
      </c>
      <c r="D4582" cm="1">
        <f t="array" aca="1" ref="D4582" ca="1">IFERROR(INDEX(Calculation!C:C,MATCH('Reconciliation Layer'!C4582,Calculation!A:A,0),0),"")*-1</f>
        <v>0</v>
      </c>
      <c r="E4582" t="str">
        <f t="shared" ca="1" si="220"/>
        <v/>
      </c>
    </row>
    <row r="4583" spans="1:5">
      <c r="A4583" t="str">
        <f t="shared" si="219"/>
        <v/>
      </c>
      <c r="B4583" t="str">
        <f t="shared" si="218"/>
        <v/>
      </c>
      <c r="C4583" s="2">
        <f>Calculation!$A131</f>
        <v>0</v>
      </c>
      <c r="D4583" cm="1">
        <f t="array" aca="1" ref="D4583" ca="1">IFERROR(INDEX(Calculation!C:C,MATCH('Reconciliation Layer'!C4583,Calculation!A:A,0),0),"")*-1</f>
        <v>0</v>
      </c>
      <c r="E4583" t="str">
        <f t="shared" ca="1" si="220"/>
        <v/>
      </c>
    </row>
    <row r="4584" spans="1:5">
      <c r="A4584" t="str">
        <f t="shared" si="219"/>
        <v/>
      </c>
      <c r="B4584" t="str">
        <f t="shared" si="218"/>
        <v/>
      </c>
      <c r="C4584" s="2">
        <f>Calculation!$A132</f>
        <v>0</v>
      </c>
      <c r="D4584" cm="1">
        <f t="array" aca="1" ref="D4584" ca="1">IFERROR(INDEX(Calculation!C:C,MATCH('Reconciliation Layer'!C4584,Calculation!A:A,0),0),"")*-1</f>
        <v>0</v>
      </c>
      <c r="E4584" t="str">
        <f t="shared" ca="1" si="220"/>
        <v/>
      </c>
    </row>
    <row r="4585" spans="1:5">
      <c r="A4585" t="str">
        <f t="shared" si="219"/>
        <v/>
      </c>
      <c r="B4585" t="str">
        <f t="shared" ref="B4585:B4648" si="221">IF(C4585&gt;0,CONCATENATE(A4585," | ","Daily Summary"),"")</f>
        <v/>
      </c>
      <c r="C4585" s="2">
        <f>Calculation!$A133</f>
        <v>0</v>
      </c>
      <c r="D4585" cm="1">
        <f t="array" aca="1" ref="D4585" ca="1">IFERROR(INDEX(Calculation!C:C,MATCH('Reconciliation Layer'!C4585,Calculation!A:A,0),0),"")*-1</f>
        <v>0</v>
      </c>
      <c r="E4585" t="str">
        <f t="shared" ca="1" si="220"/>
        <v/>
      </c>
    </row>
    <row r="4586" spans="1:5">
      <c r="A4586" t="str">
        <f t="shared" ref="A4586:A4649" si="222">IF(C4586&gt;0,A4585,"")</f>
        <v/>
      </c>
      <c r="B4586" t="str">
        <f t="shared" si="221"/>
        <v/>
      </c>
      <c r="C4586" s="2">
        <f>Calculation!$A134</f>
        <v>0</v>
      </c>
      <c r="D4586" cm="1">
        <f t="array" aca="1" ref="D4586" ca="1">IFERROR(INDEX(Calculation!C:C,MATCH('Reconciliation Layer'!C4586,Calculation!A:A,0),0),"")*-1</f>
        <v>0</v>
      </c>
      <c r="E4586" t="str">
        <f t="shared" ca="1" si="220"/>
        <v/>
      </c>
    </row>
    <row r="4587" spans="1:5">
      <c r="A4587" t="str">
        <f t="shared" si="222"/>
        <v/>
      </c>
      <c r="B4587" t="str">
        <f t="shared" si="221"/>
        <v/>
      </c>
      <c r="C4587" s="2">
        <f>Calculation!$A135</f>
        <v>0</v>
      </c>
      <c r="D4587" cm="1">
        <f t="array" aca="1" ref="D4587" ca="1">IFERROR(INDEX(Calculation!C:C,MATCH('Reconciliation Layer'!C4587,Calculation!A:A,0),0),"")*-1</f>
        <v>0</v>
      </c>
      <c r="E4587" t="str">
        <f t="shared" ca="1" si="220"/>
        <v/>
      </c>
    </row>
    <row r="4588" spans="1:5">
      <c r="A4588" t="str">
        <f t="shared" si="222"/>
        <v/>
      </c>
      <c r="B4588" t="str">
        <f t="shared" si="221"/>
        <v/>
      </c>
      <c r="C4588" s="2">
        <f>Calculation!$A136</f>
        <v>0</v>
      </c>
      <c r="D4588" cm="1">
        <f t="array" aca="1" ref="D4588" ca="1">IFERROR(INDEX(Calculation!C:C,MATCH('Reconciliation Layer'!C4588,Calculation!A:A,0),0),"")*-1</f>
        <v>0</v>
      </c>
      <c r="E4588" t="str">
        <f t="shared" ca="1" si="220"/>
        <v/>
      </c>
    </row>
    <row r="4589" spans="1:5">
      <c r="A4589" t="str">
        <f t="shared" si="222"/>
        <v/>
      </c>
      <c r="B4589" t="str">
        <f t="shared" si="221"/>
        <v/>
      </c>
      <c r="C4589" s="2">
        <f>Calculation!$A137</f>
        <v>0</v>
      </c>
      <c r="D4589" cm="1">
        <f t="array" aca="1" ref="D4589" ca="1">IFERROR(INDEX(Calculation!C:C,MATCH('Reconciliation Layer'!C4589,Calculation!A:A,0),0),"")*-1</f>
        <v>0</v>
      </c>
      <c r="E4589" t="str">
        <f t="shared" ca="1" si="220"/>
        <v/>
      </c>
    </row>
    <row r="4590" spans="1:5">
      <c r="A4590" t="str">
        <f t="shared" si="222"/>
        <v/>
      </c>
      <c r="B4590" t="str">
        <f t="shared" si="221"/>
        <v/>
      </c>
      <c r="C4590" s="2">
        <f>Calculation!$A138</f>
        <v>0</v>
      </c>
      <c r="D4590" cm="1">
        <f t="array" aca="1" ref="D4590" ca="1">IFERROR(INDEX(Calculation!C:C,MATCH('Reconciliation Layer'!C4590,Calculation!A:A,0),0),"")*-1</f>
        <v>0</v>
      </c>
      <c r="E4590" t="str">
        <f t="shared" ca="1" si="220"/>
        <v/>
      </c>
    </row>
    <row r="4591" spans="1:5">
      <c r="A4591" t="str">
        <f t="shared" si="222"/>
        <v/>
      </c>
      <c r="B4591" t="str">
        <f t="shared" si="221"/>
        <v/>
      </c>
      <c r="C4591" s="2">
        <f>Calculation!$A139</f>
        <v>0</v>
      </c>
      <c r="D4591" cm="1">
        <f t="array" aca="1" ref="D4591" ca="1">IFERROR(INDEX(Calculation!C:C,MATCH('Reconciliation Layer'!C4591,Calculation!A:A,0),0),"")*-1</f>
        <v>0</v>
      </c>
      <c r="E4591" t="str">
        <f t="shared" ca="1" si="220"/>
        <v/>
      </c>
    </row>
    <row r="4592" spans="1:5">
      <c r="A4592" t="str">
        <f t="shared" si="222"/>
        <v/>
      </c>
      <c r="B4592" t="str">
        <f t="shared" si="221"/>
        <v/>
      </c>
      <c r="C4592" s="2">
        <f>Calculation!$A140</f>
        <v>0</v>
      </c>
      <c r="D4592" cm="1">
        <f t="array" aca="1" ref="D4592" ca="1">IFERROR(INDEX(Calculation!C:C,MATCH('Reconciliation Layer'!C4592,Calculation!A:A,0),0),"")*-1</f>
        <v>0</v>
      </c>
      <c r="E4592" t="str">
        <f t="shared" ca="1" si="220"/>
        <v/>
      </c>
    </row>
    <row r="4593" spans="1:5">
      <c r="A4593" t="str">
        <f t="shared" si="222"/>
        <v/>
      </c>
      <c r="B4593" t="str">
        <f t="shared" si="221"/>
        <v/>
      </c>
      <c r="C4593" s="2">
        <f>Calculation!$A141</f>
        <v>0</v>
      </c>
      <c r="D4593" cm="1">
        <f t="array" aca="1" ref="D4593" ca="1">IFERROR(INDEX(Calculation!C:C,MATCH('Reconciliation Layer'!C4593,Calculation!A:A,0),0),"")*-1</f>
        <v>0</v>
      </c>
      <c r="E4593" t="str">
        <f t="shared" ca="1" si="220"/>
        <v/>
      </c>
    </row>
    <row r="4594" spans="1:5">
      <c r="A4594" t="str">
        <f t="shared" si="222"/>
        <v/>
      </c>
      <c r="B4594" t="str">
        <f t="shared" si="221"/>
        <v/>
      </c>
      <c r="C4594" s="2">
        <f>Calculation!$A142</f>
        <v>0</v>
      </c>
      <c r="D4594" cm="1">
        <f t="array" aca="1" ref="D4594" ca="1">IFERROR(INDEX(Calculation!C:C,MATCH('Reconciliation Layer'!C4594,Calculation!A:A,0),0),"")*-1</f>
        <v>0</v>
      </c>
      <c r="E4594" t="str">
        <f t="shared" ca="1" si="220"/>
        <v/>
      </c>
    </row>
    <row r="4595" spans="1:5">
      <c r="A4595" t="str">
        <f t="shared" si="222"/>
        <v/>
      </c>
      <c r="B4595" t="str">
        <f t="shared" si="221"/>
        <v/>
      </c>
      <c r="C4595" s="2">
        <f>Calculation!$A143</f>
        <v>0</v>
      </c>
      <c r="D4595" cm="1">
        <f t="array" aca="1" ref="D4595" ca="1">IFERROR(INDEX(Calculation!C:C,MATCH('Reconciliation Layer'!C4595,Calculation!A:A,0),0),"")*-1</f>
        <v>0</v>
      </c>
      <c r="E4595" t="str">
        <f t="shared" ca="1" si="220"/>
        <v/>
      </c>
    </row>
    <row r="4596" spans="1:5">
      <c r="A4596" t="str">
        <f t="shared" si="222"/>
        <v/>
      </c>
      <c r="B4596" t="str">
        <f t="shared" si="221"/>
        <v/>
      </c>
      <c r="C4596" s="2">
        <f>Calculation!$A144</f>
        <v>0</v>
      </c>
      <c r="D4596" cm="1">
        <f t="array" aca="1" ref="D4596" ca="1">IFERROR(INDEX(Calculation!C:C,MATCH('Reconciliation Layer'!C4596,Calculation!A:A,0),0),"")*-1</f>
        <v>0</v>
      </c>
      <c r="E4596" t="str">
        <f t="shared" ca="1" si="220"/>
        <v/>
      </c>
    </row>
    <row r="4597" spans="1:5">
      <c r="A4597" t="str">
        <f t="shared" si="222"/>
        <v/>
      </c>
      <c r="B4597" t="str">
        <f t="shared" si="221"/>
        <v/>
      </c>
      <c r="C4597" s="2">
        <f>Calculation!$A145</f>
        <v>0</v>
      </c>
      <c r="D4597" cm="1">
        <f t="array" aca="1" ref="D4597" ca="1">IFERROR(INDEX(Calculation!C:C,MATCH('Reconciliation Layer'!C4597,Calculation!A:A,0),0),"")*-1</f>
        <v>0</v>
      </c>
      <c r="E4597" t="str">
        <f t="shared" ca="1" si="220"/>
        <v/>
      </c>
    </row>
    <row r="4598" spans="1:5">
      <c r="A4598" t="str">
        <f t="shared" si="222"/>
        <v/>
      </c>
      <c r="B4598" t="str">
        <f t="shared" si="221"/>
        <v/>
      </c>
      <c r="C4598" s="2">
        <f>Calculation!$A146</f>
        <v>0</v>
      </c>
      <c r="D4598" cm="1">
        <f t="array" aca="1" ref="D4598" ca="1">IFERROR(INDEX(Calculation!C:C,MATCH('Reconciliation Layer'!C4598,Calculation!A:A,0),0),"")*-1</f>
        <v>0</v>
      </c>
      <c r="E4598" t="str">
        <f t="shared" ref="E4598:E4661" ca="1" si="223">IF(D4598&lt;&gt;0,CONCATENATE(B4598,C4598,),"")</f>
        <v/>
      </c>
    </row>
    <row r="4599" spans="1:5">
      <c r="A4599" t="str">
        <f t="shared" si="222"/>
        <v/>
      </c>
      <c r="B4599" t="str">
        <f t="shared" si="221"/>
        <v/>
      </c>
      <c r="C4599" s="2">
        <f>Calculation!$A147</f>
        <v>0</v>
      </c>
      <c r="D4599" cm="1">
        <f t="array" aca="1" ref="D4599" ca="1">IFERROR(INDEX(Calculation!C:C,MATCH('Reconciliation Layer'!C4599,Calculation!A:A,0),0),"")*-1</f>
        <v>0</v>
      </c>
      <c r="E4599" t="str">
        <f t="shared" ca="1" si="223"/>
        <v/>
      </c>
    </row>
    <row r="4600" spans="1:5">
      <c r="A4600" t="str">
        <f t="shared" si="222"/>
        <v/>
      </c>
      <c r="B4600" t="str">
        <f t="shared" si="221"/>
        <v/>
      </c>
      <c r="C4600" s="2">
        <f>Calculation!$A148</f>
        <v>0</v>
      </c>
      <c r="D4600" cm="1">
        <f t="array" aca="1" ref="D4600" ca="1">IFERROR(INDEX(Calculation!C:C,MATCH('Reconciliation Layer'!C4600,Calculation!A:A,0),0),"")*-1</f>
        <v>0</v>
      </c>
      <c r="E4600" t="str">
        <f t="shared" ca="1" si="223"/>
        <v/>
      </c>
    </row>
    <row r="4601" spans="1:5">
      <c r="A4601" t="str">
        <f t="shared" si="222"/>
        <v/>
      </c>
      <c r="B4601" t="str">
        <f t="shared" si="221"/>
        <v/>
      </c>
      <c r="C4601" s="2">
        <f>Calculation!$A149</f>
        <v>0</v>
      </c>
      <c r="D4601" cm="1">
        <f t="array" aca="1" ref="D4601" ca="1">IFERROR(INDEX(Calculation!C:C,MATCH('Reconciliation Layer'!C4601,Calculation!A:A,0),0),"")*-1</f>
        <v>0</v>
      </c>
      <c r="E4601" t="str">
        <f t="shared" ca="1" si="223"/>
        <v/>
      </c>
    </row>
    <row r="4602" spans="1:5">
      <c r="A4602" t="str">
        <f t="shared" si="222"/>
        <v/>
      </c>
      <c r="B4602" t="str">
        <f t="shared" si="221"/>
        <v/>
      </c>
      <c r="C4602" s="2">
        <f>Calculation!$A150</f>
        <v>0</v>
      </c>
      <c r="D4602" cm="1">
        <f t="array" aca="1" ref="D4602" ca="1">IFERROR(INDEX(Calculation!C:C,MATCH('Reconciliation Layer'!C4602,Calculation!A:A,0),0),"")*-1</f>
        <v>0</v>
      </c>
      <c r="E4602" t="str">
        <f t="shared" ca="1" si="223"/>
        <v/>
      </c>
    </row>
    <row r="4603" spans="1:5">
      <c r="A4603" t="str">
        <f t="shared" si="222"/>
        <v/>
      </c>
      <c r="B4603" t="str">
        <f t="shared" si="221"/>
        <v/>
      </c>
      <c r="C4603" s="2">
        <f>Calculation!$A151</f>
        <v>0</v>
      </c>
      <c r="D4603" cm="1">
        <f t="array" aca="1" ref="D4603" ca="1">IFERROR(INDEX(Calculation!C:C,MATCH('Reconciliation Layer'!C4603,Calculation!A:A,0),0),"")*-1</f>
        <v>0</v>
      </c>
      <c r="E4603" t="str">
        <f t="shared" ca="1" si="223"/>
        <v/>
      </c>
    </row>
    <row r="4604" spans="1:5">
      <c r="A4604" t="str">
        <f t="shared" si="222"/>
        <v/>
      </c>
      <c r="B4604" t="str">
        <f t="shared" si="221"/>
        <v/>
      </c>
      <c r="C4604" s="2">
        <f>Calculation!$A152</f>
        <v>0</v>
      </c>
      <c r="D4604" cm="1">
        <f t="array" aca="1" ref="D4604" ca="1">IFERROR(INDEX(Calculation!C:C,MATCH('Reconciliation Layer'!C4604,Calculation!A:A,0),0),"")*-1</f>
        <v>0</v>
      </c>
      <c r="E4604" t="str">
        <f t="shared" ca="1" si="223"/>
        <v/>
      </c>
    </row>
    <row r="4605" spans="1:5">
      <c r="A4605" t="str">
        <f t="shared" si="222"/>
        <v/>
      </c>
      <c r="B4605" t="str">
        <f t="shared" si="221"/>
        <v/>
      </c>
      <c r="C4605" s="2">
        <f>Calculation!$A153</f>
        <v>0</v>
      </c>
      <c r="D4605" cm="1">
        <f t="array" aca="1" ref="D4605" ca="1">IFERROR(INDEX(Calculation!C:C,MATCH('Reconciliation Layer'!C4605,Calculation!A:A,0),0),"")*-1</f>
        <v>0</v>
      </c>
      <c r="E4605" t="str">
        <f t="shared" ca="1" si="223"/>
        <v/>
      </c>
    </row>
    <row r="4606" spans="1:5">
      <c r="A4606" t="str">
        <f t="shared" si="222"/>
        <v/>
      </c>
      <c r="B4606" t="str">
        <f t="shared" si="221"/>
        <v/>
      </c>
      <c r="C4606" s="2">
        <f>Calculation!$A154</f>
        <v>0</v>
      </c>
      <c r="D4606" cm="1">
        <f t="array" aca="1" ref="D4606" ca="1">IFERROR(INDEX(Calculation!C:C,MATCH('Reconciliation Layer'!C4606,Calculation!A:A,0),0),"")*-1</f>
        <v>0</v>
      </c>
      <c r="E4606" t="str">
        <f t="shared" ca="1" si="223"/>
        <v/>
      </c>
    </row>
    <row r="4607" spans="1:5">
      <c r="A4607" t="str">
        <f t="shared" si="222"/>
        <v/>
      </c>
      <c r="B4607" t="str">
        <f t="shared" si="221"/>
        <v/>
      </c>
      <c r="C4607" s="2">
        <f>Calculation!$A155</f>
        <v>0</v>
      </c>
      <c r="D4607" cm="1">
        <f t="array" aca="1" ref="D4607" ca="1">IFERROR(INDEX(Calculation!C:C,MATCH('Reconciliation Layer'!C4607,Calculation!A:A,0),0),"")*-1</f>
        <v>0</v>
      </c>
      <c r="E4607" t="str">
        <f t="shared" ca="1" si="223"/>
        <v/>
      </c>
    </row>
    <row r="4608" spans="1:5">
      <c r="A4608" t="str">
        <f t="shared" si="222"/>
        <v/>
      </c>
      <c r="B4608" t="str">
        <f t="shared" si="221"/>
        <v/>
      </c>
      <c r="C4608" s="2">
        <f>Calculation!$A156</f>
        <v>0</v>
      </c>
      <c r="D4608" cm="1">
        <f t="array" aca="1" ref="D4608" ca="1">IFERROR(INDEX(Calculation!C:C,MATCH('Reconciliation Layer'!C4608,Calculation!A:A,0),0),"")*-1</f>
        <v>0</v>
      </c>
      <c r="E4608" t="str">
        <f t="shared" ca="1" si="223"/>
        <v/>
      </c>
    </row>
    <row r="4609" spans="1:5">
      <c r="A4609" t="str">
        <f t="shared" si="222"/>
        <v/>
      </c>
      <c r="B4609" t="str">
        <f t="shared" si="221"/>
        <v/>
      </c>
      <c r="C4609" s="2">
        <f>Calculation!$A157</f>
        <v>0</v>
      </c>
      <c r="D4609" cm="1">
        <f t="array" aca="1" ref="D4609" ca="1">IFERROR(INDEX(Calculation!C:C,MATCH('Reconciliation Layer'!C4609,Calculation!A:A,0),0),"")*-1</f>
        <v>0</v>
      </c>
      <c r="E4609" t="str">
        <f t="shared" ca="1" si="223"/>
        <v/>
      </c>
    </row>
    <row r="4610" spans="1:5">
      <c r="A4610" t="str">
        <f t="shared" si="222"/>
        <v/>
      </c>
      <c r="B4610" t="str">
        <f t="shared" si="221"/>
        <v/>
      </c>
      <c r="C4610" s="2">
        <f>Calculation!$A158</f>
        <v>0</v>
      </c>
      <c r="D4610" cm="1">
        <f t="array" aca="1" ref="D4610" ca="1">IFERROR(INDEX(Calculation!C:C,MATCH('Reconciliation Layer'!C4610,Calculation!A:A,0),0),"")*-1</f>
        <v>0</v>
      </c>
      <c r="E4610" t="str">
        <f t="shared" ca="1" si="223"/>
        <v/>
      </c>
    </row>
    <row r="4611" spans="1:5">
      <c r="A4611" t="str">
        <f t="shared" si="222"/>
        <v/>
      </c>
      <c r="B4611" t="str">
        <f t="shared" si="221"/>
        <v/>
      </c>
      <c r="C4611" s="2">
        <f>Calculation!$A159</f>
        <v>0</v>
      </c>
      <c r="D4611" cm="1">
        <f t="array" aca="1" ref="D4611" ca="1">IFERROR(INDEX(Calculation!C:C,MATCH('Reconciliation Layer'!C4611,Calculation!A:A,0),0),"")*-1</f>
        <v>0</v>
      </c>
      <c r="E4611" t="str">
        <f t="shared" ca="1" si="223"/>
        <v/>
      </c>
    </row>
    <row r="4612" spans="1:5">
      <c r="A4612" t="str">
        <f t="shared" si="222"/>
        <v/>
      </c>
      <c r="B4612" t="str">
        <f t="shared" si="221"/>
        <v/>
      </c>
      <c r="C4612" s="2">
        <f>Calculation!$A160</f>
        <v>0</v>
      </c>
      <c r="D4612" cm="1">
        <f t="array" aca="1" ref="D4612" ca="1">IFERROR(INDEX(Calculation!C:C,MATCH('Reconciliation Layer'!C4612,Calculation!A:A,0),0),"")*-1</f>
        <v>0</v>
      </c>
      <c r="E4612" t="str">
        <f t="shared" ca="1" si="223"/>
        <v/>
      </c>
    </row>
    <row r="4613" spans="1:5">
      <c r="A4613" t="str">
        <f t="shared" si="222"/>
        <v/>
      </c>
      <c r="B4613" t="str">
        <f t="shared" si="221"/>
        <v/>
      </c>
      <c r="C4613" s="2">
        <f>Calculation!$A161</f>
        <v>0</v>
      </c>
      <c r="D4613" cm="1">
        <f t="array" aca="1" ref="D4613" ca="1">IFERROR(INDEX(Calculation!C:C,MATCH('Reconciliation Layer'!C4613,Calculation!A:A,0),0),"")*-1</f>
        <v>0</v>
      </c>
      <c r="E4613" t="str">
        <f t="shared" ca="1" si="223"/>
        <v/>
      </c>
    </row>
    <row r="4614" spans="1:5">
      <c r="A4614" t="str">
        <f t="shared" si="222"/>
        <v/>
      </c>
      <c r="B4614" t="str">
        <f t="shared" si="221"/>
        <v/>
      </c>
      <c r="C4614" s="2">
        <f>Calculation!$A162</f>
        <v>0</v>
      </c>
      <c r="D4614" cm="1">
        <f t="array" aca="1" ref="D4614" ca="1">IFERROR(INDEX(Calculation!C:C,MATCH('Reconciliation Layer'!C4614,Calculation!A:A,0),0),"")*-1</f>
        <v>0</v>
      </c>
      <c r="E4614" t="str">
        <f t="shared" ca="1" si="223"/>
        <v/>
      </c>
    </row>
    <row r="4615" spans="1:5">
      <c r="A4615" t="str">
        <f t="shared" si="222"/>
        <v/>
      </c>
      <c r="B4615" t="str">
        <f t="shared" si="221"/>
        <v/>
      </c>
      <c r="C4615" s="2">
        <f>Calculation!$A163</f>
        <v>0</v>
      </c>
      <c r="D4615" cm="1">
        <f t="array" aca="1" ref="D4615" ca="1">IFERROR(INDEX(Calculation!C:C,MATCH('Reconciliation Layer'!C4615,Calculation!A:A,0),0),"")*-1</f>
        <v>0</v>
      </c>
      <c r="E4615" t="str">
        <f t="shared" ca="1" si="223"/>
        <v/>
      </c>
    </row>
    <row r="4616" spans="1:5">
      <c r="A4616" t="str">
        <f t="shared" si="222"/>
        <v/>
      </c>
      <c r="B4616" t="str">
        <f t="shared" si="221"/>
        <v/>
      </c>
      <c r="C4616" s="2">
        <f>Calculation!$A164</f>
        <v>0</v>
      </c>
      <c r="D4616" cm="1">
        <f t="array" aca="1" ref="D4616" ca="1">IFERROR(INDEX(Calculation!C:C,MATCH('Reconciliation Layer'!C4616,Calculation!A:A,0),0),"")*-1</f>
        <v>0</v>
      </c>
      <c r="E4616" t="str">
        <f t="shared" ca="1" si="223"/>
        <v/>
      </c>
    </row>
    <row r="4617" spans="1:5">
      <c r="A4617" t="str">
        <f t="shared" si="222"/>
        <v/>
      </c>
      <c r="B4617" t="str">
        <f t="shared" si="221"/>
        <v/>
      </c>
      <c r="C4617" s="2">
        <f>Calculation!$A165</f>
        <v>0</v>
      </c>
      <c r="D4617" cm="1">
        <f t="array" aca="1" ref="D4617" ca="1">IFERROR(INDEX(Calculation!C:C,MATCH('Reconciliation Layer'!C4617,Calculation!A:A,0),0),"")*-1</f>
        <v>0</v>
      </c>
      <c r="E4617" t="str">
        <f t="shared" ca="1" si="223"/>
        <v/>
      </c>
    </row>
    <row r="4618" spans="1:5">
      <c r="A4618" t="str">
        <f t="shared" si="222"/>
        <v/>
      </c>
      <c r="B4618" t="str">
        <f t="shared" si="221"/>
        <v/>
      </c>
      <c r="C4618" s="2">
        <f>Calculation!$A166</f>
        <v>0</v>
      </c>
      <c r="D4618" cm="1">
        <f t="array" aca="1" ref="D4618" ca="1">IFERROR(INDEX(Calculation!C:C,MATCH('Reconciliation Layer'!C4618,Calculation!A:A,0),0),"")*-1</f>
        <v>0</v>
      </c>
      <c r="E4618" t="str">
        <f t="shared" ca="1" si="223"/>
        <v/>
      </c>
    </row>
    <row r="4619" spans="1:5">
      <c r="A4619" t="str">
        <f t="shared" si="222"/>
        <v/>
      </c>
      <c r="B4619" t="str">
        <f t="shared" si="221"/>
        <v/>
      </c>
      <c r="C4619" s="2">
        <f>Calculation!$A167</f>
        <v>0</v>
      </c>
      <c r="D4619" cm="1">
        <f t="array" aca="1" ref="D4619" ca="1">IFERROR(INDEX(Calculation!C:C,MATCH('Reconciliation Layer'!C4619,Calculation!A:A,0),0),"")*-1</f>
        <v>0</v>
      </c>
      <c r="E4619" t="str">
        <f t="shared" ca="1" si="223"/>
        <v/>
      </c>
    </row>
    <row r="4620" spans="1:5">
      <c r="A4620" t="str">
        <f t="shared" si="222"/>
        <v/>
      </c>
      <c r="B4620" t="str">
        <f t="shared" si="221"/>
        <v/>
      </c>
      <c r="C4620" s="2">
        <f>Calculation!$A168</f>
        <v>0</v>
      </c>
      <c r="D4620" cm="1">
        <f t="array" aca="1" ref="D4620" ca="1">IFERROR(INDEX(Calculation!C:C,MATCH('Reconciliation Layer'!C4620,Calculation!A:A,0),0),"")*-1</f>
        <v>0</v>
      </c>
      <c r="E4620" t="str">
        <f t="shared" ca="1" si="223"/>
        <v/>
      </c>
    </row>
    <row r="4621" spans="1:5">
      <c r="A4621" t="str">
        <f t="shared" si="222"/>
        <v/>
      </c>
      <c r="B4621" t="str">
        <f t="shared" si="221"/>
        <v/>
      </c>
      <c r="C4621" s="2">
        <f>Calculation!$A169</f>
        <v>0</v>
      </c>
      <c r="D4621" cm="1">
        <f t="array" aca="1" ref="D4621" ca="1">IFERROR(INDEX(Calculation!C:C,MATCH('Reconciliation Layer'!C4621,Calculation!A:A,0),0),"")*-1</f>
        <v>0</v>
      </c>
      <c r="E4621" t="str">
        <f t="shared" ca="1" si="223"/>
        <v/>
      </c>
    </row>
    <row r="4622" spans="1:5">
      <c r="A4622" t="str">
        <f t="shared" si="222"/>
        <v/>
      </c>
      <c r="B4622" t="str">
        <f t="shared" si="221"/>
        <v/>
      </c>
      <c r="C4622" s="2">
        <f>Calculation!$A170</f>
        <v>0</v>
      </c>
      <c r="D4622" cm="1">
        <f t="array" aca="1" ref="D4622" ca="1">IFERROR(INDEX(Calculation!C:C,MATCH('Reconciliation Layer'!C4622,Calculation!A:A,0),0),"")*-1</f>
        <v>0</v>
      </c>
      <c r="E4622" t="str">
        <f t="shared" ca="1" si="223"/>
        <v/>
      </c>
    </row>
    <row r="4623" spans="1:5">
      <c r="A4623" t="str">
        <f t="shared" si="222"/>
        <v/>
      </c>
      <c r="B4623" t="str">
        <f t="shared" si="221"/>
        <v/>
      </c>
      <c r="C4623" s="2">
        <f>Calculation!$A171</f>
        <v>0</v>
      </c>
      <c r="D4623" cm="1">
        <f t="array" aca="1" ref="D4623" ca="1">IFERROR(INDEX(Calculation!C:C,MATCH('Reconciliation Layer'!C4623,Calculation!A:A,0),0),"")*-1</f>
        <v>0</v>
      </c>
      <c r="E4623" t="str">
        <f t="shared" ca="1" si="223"/>
        <v/>
      </c>
    </row>
    <row r="4624" spans="1:5">
      <c r="A4624" t="str">
        <f t="shared" si="222"/>
        <v/>
      </c>
      <c r="B4624" t="str">
        <f t="shared" si="221"/>
        <v/>
      </c>
      <c r="C4624" s="2">
        <f>Calculation!$A172</f>
        <v>0</v>
      </c>
      <c r="D4624" cm="1">
        <f t="array" aca="1" ref="D4624" ca="1">IFERROR(INDEX(Calculation!C:C,MATCH('Reconciliation Layer'!C4624,Calculation!A:A,0),0),"")*-1</f>
        <v>0</v>
      </c>
      <c r="E4624" t="str">
        <f t="shared" ca="1" si="223"/>
        <v/>
      </c>
    </row>
    <row r="4625" spans="1:5">
      <c r="A4625" t="str">
        <f t="shared" si="222"/>
        <v/>
      </c>
      <c r="B4625" t="str">
        <f t="shared" si="221"/>
        <v/>
      </c>
      <c r="C4625" s="2">
        <f>Calculation!$A173</f>
        <v>0</v>
      </c>
      <c r="D4625" cm="1">
        <f t="array" aca="1" ref="D4625" ca="1">IFERROR(INDEX(Calculation!C:C,MATCH('Reconciliation Layer'!C4625,Calculation!A:A,0),0),"")*-1</f>
        <v>0</v>
      </c>
      <c r="E4625" t="str">
        <f t="shared" ca="1" si="223"/>
        <v/>
      </c>
    </row>
    <row r="4626" spans="1:5">
      <c r="A4626" t="str">
        <f t="shared" si="222"/>
        <v/>
      </c>
      <c r="B4626" t="str">
        <f t="shared" si="221"/>
        <v/>
      </c>
      <c r="C4626" s="2">
        <f>Calculation!$A174</f>
        <v>0</v>
      </c>
      <c r="D4626" cm="1">
        <f t="array" aca="1" ref="D4626" ca="1">IFERROR(INDEX(Calculation!C:C,MATCH('Reconciliation Layer'!C4626,Calculation!A:A,0),0),"")*-1</f>
        <v>0</v>
      </c>
      <c r="E4626" t="str">
        <f t="shared" ca="1" si="223"/>
        <v/>
      </c>
    </row>
    <row r="4627" spans="1:5">
      <c r="A4627" t="str">
        <f t="shared" si="222"/>
        <v/>
      </c>
      <c r="B4627" t="str">
        <f t="shared" si="221"/>
        <v/>
      </c>
      <c r="C4627" s="2">
        <f>Calculation!$A175</f>
        <v>0</v>
      </c>
      <c r="D4627" cm="1">
        <f t="array" aca="1" ref="D4627" ca="1">IFERROR(INDEX(Calculation!C:C,MATCH('Reconciliation Layer'!C4627,Calculation!A:A,0),0),"")*-1</f>
        <v>0</v>
      </c>
      <c r="E4627" t="str">
        <f t="shared" ca="1" si="223"/>
        <v/>
      </c>
    </row>
    <row r="4628" spans="1:5">
      <c r="A4628" t="str">
        <f t="shared" si="222"/>
        <v/>
      </c>
      <c r="B4628" t="str">
        <f t="shared" si="221"/>
        <v/>
      </c>
      <c r="C4628" s="2">
        <f>Calculation!$A176</f>
        <v>0</v>
      </c>
      <c r="D4628" cm="1">
        <f t="array" aca="1" ref="D4628" ca="1">IFERROR(INDEX(Calculation!C:C,MATCH('Reconciliation Layer'!C4628,Calculation!A:A,0),0),"")*-1</f>
        <v>0</v>
      </c>
      <c r="E4628" t="str">
        <f t="shared" ca="1" si="223"/>
        <v/>
      </c>
    </row>
    <row r="4629" spans="1:5">
      <c r="A4629" t="str">
        <f t="shared" si="222"/>
        <v/>
      </c>
      <c r="B4629" t="str">
        <f t="shared" si="221"/>
        <v/>
      </c>
      <c r="C4629" s="2">
        <f>Calculation!$A177</f>
        <v>0</v>
      </c>
      <c r="D4629" cm="1">
        <f t="array" aca="1" ref="D4629" ca="1">IFERROR(INDEX(Calculation!C:C,MATCH('Reconciliation Layer'!C4629,Calculation!A:A,0),0),"")*-1</f>
        <v>0</v>
      </c>
      <c r="E4629" t="str">
        <f t="shared" ca="1" si="223"/>
        <v/>
      </c>
    </row>
    <row r="4630" spans="1:5">
      <c r="A4630" t="str">
        <f t="shared" si="222"/>
        <v/>
      </c>
      <c r="B4630" t="str">
        <f t="shared" si="221"/>
        <v/>
      </c>
      <c r="C4630" s="2">
        <f>Calculation!$A178</f>
        <v>0</v>
      </c>
      <c r="D4630" cm="1">
        <f t="array" aca="1" ref="D4630" ca="1">IFERROR(INDEX(Calculation!C:C,MATCH('Reconciliation Layer'!C4630,Calculation!A:A,0),0),"")*-1</f>
        <v>0</v>
      </c>
      <c r="E4630" t="str">
        <f t="shared" ca="1" si="223"/>
        <v/>
      </c>
    </row>
    <row r="4631" spans="1:5">
      <c r="A4631" t="str">
        <f t="shared" si="222"/>
        <v/>
      </c>
      <c r="B4631" t="str">
        <f t="shared" si="221"/>
        <v/>
      </c>
      <c r="C4631" s="2">
        <f>Calculation!$A179</f>
        <v>0</v>
      </c>
      <c r="D4631" cm="1">
        <f t="array" aca="1" ref="D4631" ca="1">IFERROR(INDEX(Calculation!C:C,MATCH('Reconciliation Layer'!C4631,Calculation!A:A,0),0),"")*-1</f>
        <v>0</v>
      </c>
      <c r="E4631" t="str">
        <f t="shared" ca="1" si="223"/>
        <v/>
      </c>
    </row>
    <row r="4632" spans="1:5">
      <c r="A4632" t="str">
        <f t="shared" si="222"/>
        <v/>
      </c>
      <c r="B4632" t="str">
        <f t="shared" si="221"/>
        <v/>
      </c>
      <c r="C4632" s="2">
        <f>Calculation!$A180</f>
        <v>0</v>
      </c>
      <c r="D4632" cm="1">
        <f t="array" aca="1" ref="D4632" ca="1">IFERROR(INDEX(Calculation!C:C,MATCH('Reconciliation Layer'!C4632,Calculation!A:A,0),0),"")*-1</f>
        <v>0</v>
      </c>
      <c r="E4632" t="str">
        <f t="shared" ca="1" si="223"/>
        <v/>
      </c>
    </row>
    <row r="4633" spans="1:5">
      <c r="A4633" t="str">
        <f t="shared" si="222"/>
        <v/>
      </c>
      <c r="B4633" t="str">
        <f t="shared" si="221"/>
        <v/>
      </c>
      <c r="C4633" s="2">
        <f>Calculation!$A181</f>
        <v>0</v>
      </c>
      <c r="D4633" cm="1">
        <f t="array" aca="1" ref="D4633" ca="1">IFERROR(INDEX(Calculation!C:C,MATCH('Reconciliation Layer'!C4633,Calculation!A:A,0),0),"")*-1</f>
        <v>0</v>
      </c>
      <c r="E4633" t="str">
        <f t="shared" ca="1" si="223"/>
        <v/>
      </c>
    </row>
    <row r="4634" spans="1:5">
      <c r="A4634" t="str">
        <f t="shared" si="222"/>
        <v/>
      </c>
      <c r="B4634" t="str">
        <f t="shared" si="221"/>
        <v/>
      </c>
      <c r="C4634" s="2">
        <f>Calculation!$A182</f>
        <v>0</v>
      </c>
      <c r="D4634" cm="1">
        <f t="array" aca="1" ref="D4634" ca="1">IFERROR(INDEX(Calculation!C:C,MATCH('Reconciliation Layer'!C4634,Calculation!A:A,0),0),"")*-1</f>
        <v>0</v>
      </c>
      <c r="E4634" t="str">
        <f t="shared" ca="1" si="223"/>
        <v/>
      </c>
    </row>
    <row r="4635" spans="1:5">
      <c r="A4635" t="str">
        <f t="shared" si="222"/>
        <v/>
      </c>
      <c r="B4635" t="str">
        <f t="shared" si="221"/>
        <v/>
      </c>
      <c r="C4635" s="2">
        <f>Calculation!$A183</f>
        <v>0</v>
      </c>
      <c r="D4635" cm="1">
        <f t="array" aca="1" ref="D4635" ca="1">IFERROR(INDEX(Calculation!C:C,MATCH('Reconciliation Layer'!C4635,Calculation!A:A,0),0),"")*-1</f>
        <v>0</v>
      </c>
      <c r="E4635" t="str">
        <f t="shared" ca="1" si="223"/>
        <v/>
      </c>
    </row>
    <row r="4636" spans="1:5">
      <c r="A4636" t="str">
        <f t="shared" si="222"/>
        <v/>
      </c>
      <c r="B4636" t="str">
        <f t="shared" si="221"/>
        <v/>
      </c>
      <c r="C4636" s="2">
        <f>Calculation!$A184</f>
        <v>0</v>
      </c>
      <c r="D4636" cm="1">
        <f t="array" aca="1" ref="D4636" ca="1">IFERROR(INDEX(Calculation!C:C,MATCH('Reconciliation Layer'!C4636,Calculation!A:A,0),0),"")*-1</f>
        <v>0</v>
      </c>
      <c r="E4636" t="str">
        <f t="shared" ca="1" si="223"/>
        <v/>
      </c>
    </row>
    <row r="4637" spans="1:5">
      <c r="A4637" t="str">
        <f t="shared" si="222"/>
        <v/>
      </c>
      <c r="B4637" t="str">
        <f t="shared" si="221"/>
        <v/>
      </c>
      <c r="C4637" s="2">
        <f>Calculation!$A185</f>
        <v>0</v>
      </c>
      <c r="D4637" cm="1">
        <f t="array" aca="1" ref="D4637" ca="1">IFERROR(INDEX(Calculation!C:C,MATCH('Reconciliation Layer'!C4637,Calculation!A:A,0),0),"")*-1</f>
        <v>0</v>
      </c>
      <c r="E4637" t="str">
        <f t="shared" ca="1" si="223"/>
        <v/>
      </c>
    </row>
    <row r="4638" spans="1:5">
      <c r="A4638" t="str">
        <f t="shared" si="222"/>
        <v/>
      </c>
      <c r="B4638" t="str">
        <f t="shared" si="221"/>
        <v/>
      </c>
      <c r="C4638" s="2">
        <f>Calculation!$A186</f>
        <v>0</v>
      </c>
      <c r="D4638" cm="1">
        <f t="array" aca="1" ref="D4638" ca="1">IFERROR(INDEX(Calculation!C:C,MATCH('Reconciliation Layer'!C4638,Calculation!A:A,0),0),"")*-1</f>
        <v>0</v>
      </c>
      <c r="E4638" t="str">
        <f t="shared" ca="1" si="223"/>
        <v/>
      </c>
    </row>
    <row r="4639" spans="1:5">
      <c r="A4639" t="str">
        <f t="shared" si="222"/>
        <v/>
      </c>
      <c r="B4639" t="str">
        <f t="shared" si="221"/>
        <v/>
      </c>
      <c r="C4639" s="2">
        <f>Calculation!$A187</f>
        <v>0</v>
      </c>
      <c r="D4639" cm="1">
        <f t="array" aca="1" ref="D4639" ca="1">IFERROR(INDEX(Calculation!C:C,MATCH('Reconciliation Layer'!C4639,Calculation!A:A,0),0),"")*-1</f>
        <v>0</v>
      </c>
      <c r="E4639" t="str">
        <f t="shared" ca="1" si="223"/>
        <v/>
      </c>
    </row>
    <row r="4640" spans="1:5">
      <c r="A4640" t="str">
        <f t="shared" si="222"/>
        <v/>
      </c>
      <c r="B4640" t="str">
        <f t="shared" si="221"/>
        <v/>
      </c>
      <c r="C4640" s="2">
        <f>Calculation!$A188</f>
        <v>0</v>
      </c>
      <c r="D4640" cm="1">
        <f t="array" aca="1" ref="D4640" ca="1">IFERROR(INDEX(Calculation!C:C,MATCH('Reconciliation Layer'!C4640,Calculation!A:A,0),0),"")*-1</f>
        <v>0</v>
      </c>
      <c r="E4640" t="str">
        <f t="shared" ca="1" si="223"/>
        <v/>
      </c>
    </row>
    <row r="4641" spans="1:5">
      <c r="A4641" t="str">
        <f t="shared" si="222"/>
        <v/>
      </c>
      <c r="B4641" t="str">
        <f t="shared" si="221"/>
        <v/>
      </c>
      <c r="C4641" s="2">
        <f>Calculation!$A189</f>
        <v>0</v>
      </c>
      <c r="D4641" cm="1">
        <f t="array" aca="1" ref="D4641" ca="1">IFERROR(INDEX(Calculation!C:C,MATCH('Reconciliation Layer'!C4641,Calculation!A:A,0),0),"")*-1</f>
        <v>0</v>
      </c>
      <c r="E4641" t="str">
        <f t="shared" ca="1" si="223"/>
        <v/>
      </c>
    </row>
    <row r="4642" spans="1:5">
      <c r="A4642" t="str">
        <f t="shared" si="222"/>
        <v/>
      </c>
      <c r="B4642" t="str">
        <f t="shared" si="221"/>
        <v/>
      </c>
      <c r="C4642" s="2">
        <f>Calculation!$A190</f>
        <v>0</v>
      </c>
      <c r="D4642" cm="1">
        <f t="array" aca="1" ref="D4642" ca="1">IFERROR(INDEX(Calculation!C:C,MATCH('Reconciliation Layer'!C4642,Calculation!A:A,0),0),"")*-1</f>
        <v>0</v>
      </c>
      <c r="E4642" t="str">
        <f t="shared" ca="1" si="223"/>
        <v/>
      </c>
    </row>
    <row r="4643" spans="1:5">
      <c r="A4643" t="str">
        <f t="shared" si="222"/>
        <v/>
      </c>
      <c r="B4643" t="str">
        <f t="shared" si="221"/>
        <v/>
      </c>
      <c r="C4643" s="2">
        <f>Calculation!$A191</f>
        <v>0</v>
      </c>
      <c r="D4643" cm="1">
        <f t="array" aca="1" ref="D4643" ca="1">IFERROR(INDEX(Calculation!C:C,MATCH('Reconciliation Layer'!C4643,Calculation!A:A,0),0),"")*-1</f>
        <v>0</v>
      </c>
      <c r="E4643" t="str">
        <f t="shared" ca="1" si="223"/>
        <v/>
      </c>
    </row>
    <row r="4644" spans="1:5">
      <c r="A4644" t="str">
        <f t="shared" si="222"/>
        <v/>
      </c>
      <c r="B4644" t="str">
        <f t="shared" si="221"/>
        <v/>
      </c>
      <c r="C4644" s="2">
        <f>Calculation!$A192</f>
        <v>0</v>
      </c>
      <c r="D4644" cm="1">
        <f t="array" aca="1" ref="D4644" ca="1">IFERROR(INDEX(Calculation!C:C,MATCH('Reconciliation Layer'!C4644,Calculation!A:A,0),0),"")*-1</f>
        <v>0</v>
      </c>
      <c r="E4644" t="str">
        <f t="shared" ca="1" si="223"/>
        <v/>
      </c>
    </row>
    <row r="4645" spans="1:5">
      <c r="A4645" t="str">
        <f t="shared" si="222"/>
        <v/>
      </c>
      <c r="B4645" t="str">
        <f t="shared" si="221"/>
        <v/>
      </c>
      <c r="C4645" s="2">
        <f>Calculation!$A193</f>
        <v>0</v>
      </c>
      <c r="D4645" cm="1">
        <f t="array" aca="1" ref="D4645" ca="1">IFERROR(INDEX(Calculation!C:C,MATCH('Reconciliation Layer'!C4645,Calculation!A:A,0),0),"")*-1</f>
        <v>0</v>
      </c>
      <c r="E4645" t="str">
        <f t="shared" ca="1" si="223"/>
        <v/>
      </c>
    </row>
    <row r="4646" spans="1:5">
      <c r="A4646" t="str">
        <f t="shared" si="222"/>
        <v/>
      </c>
      <c r="B4646" t="str">
        <f t="shared" si="221"/>
        <v/>
      </c>
      <c r="C4646" s="2">
        <f>Calculation!$A194</f>
        <v>0</v>
      </c>
      <c r="D4646" cm="1">
        <f t="array" aca="1" ref="D4646" ca="1">IFERROR(INDEX(Calculation!C:C,MATCH('Reconciliation Layer'!C4646,Calculation!A:A,0),0),"")*-1</f>
        <v>0</v>
      </c>
      <c r="E4646" t="str">
        <f t="shared" ca="1" si="223"/>
        <v/>
      </c>
    </row>
    <row r="4647" spans="1:5">
      <c r="A4647" t="str">
        <f t="shared" si="222"/>
        <v/>
      </c>
      <c r="B4647" t="str">
        <f t="shared" si="221"/>
        <v/>
      </c>
      <c r="C4647" s="2">
        <f>Calculation!$A195</f>
        <v>0</v>
      </c>
      <c r="D4647" cm="1">
        <f t="array" aca="1" ref="D4647" ca="1">IFERROR(INDEX(Calculation!C:C,MATCH('Reconciliation Layer'!C4647,Calculation!A:A,0),0),"")*-1</f>
        <v>0</v>
      </c>
      <c r="E4647" t="str">
        <f t="shared" ca="1" si="223"/>
        <v/>
      </c>
    </row>
    <row r="4648" spans="1:5">
      <c r="A4648" t="str">
        <f t="shared" si="222"/>
        <v/>
      </c>
      <c r="B4648" t="str">
        <f t="shared" si="221"/>
        <v/>
      </c>
      <c r="C4648" s="2">
        <f>Calculation!$A196</f>
        <v>0</v>
      </c>
      <c r="D4648" cm="1">
        <f t="array" aca="1" ref="D4648" ca="1">IFERROR(INDEX(Calculation!C:C,MATCH('Reconciliation Layer'!C4648,Calculation!A:A,0),0),"")*-1</f>
        <v>0</v>
      </c>
      <c r="E4648" t="str">
        <f t="shared" ca="1" si="223"/>
        <v/>
      </c>
    </row>
    <row r="4649" spans="1:5">
      <c r="A4649" t="str">
        <f t="shared" si="222"/>
        <v/>
      </c>
      <c r="B4649" t="str">
        <f t="shared" ref="B4649:B4712" si="224">IF(C4649&gt;0,CONCATENATE(A4649," | ","Daily Summary"),"")</f>
        <v/>
      </c>
      <c r="C4649" s="2">
        <f>Calculation!$A197</f>
        <v>0</v>
      </c>
      <c r="D4649" cm="1">
        <f t="array" aca="1" ref="D4649" ca="1">IFERROR(INDEX(Calculation!C:C,MATCH('Reconciliation Layer'!C4649,Calculation!A:A,0),0),"")*-1</f>
        <v>0</v>
      </c>
      <c r="E4649" t="str">
        <f t="shared" ca="1" si="223"/>
        <v/>
      </c>
    </row>
    <row r="4650" spans="1:5">
      <c r="A4650" t="str">
        <f t="shared" ref="A4650:A4713" si="225">IF(C4650&gt;0,A4649,"")</f>
        <v/>
      </c>
      <c r="B4650" t="str">
        <f t="shared" si="224"/>
        <v/>
      </c>
      <c r="C4650" s="2">
        <f>Calculation!$A198</f>
        <v>0</v>
      </c>
      <c r="D4650" cm="1">
        <f t="array" aca="1" ref="D4650" ca="1">IFERROR(INDEX(Calculation!C:C,MATCH('Reconciliation Layer'!C4650,Calculation!A:A,0),0),"")*-1</f>
        <v>0</v>
      </c>
      <c r="E4650" t="str">
        <f t="shared" ca="1" si="223"/>
        <v/>
      </c>
    </row>
    <row r="4651" spans="1:5">
      <c r="A4651" t="str">
        <f t="shared" si="225"/>
        <v/>
      </c>
      <c r="B4651" t="str">
        <f t="shared" si="224"/>
        <v/>
      </c>
      <c r="C4651" s="2">
        <f>Calculation!$A199</f>
        <v>0</v>
      </c>
      <c r="D4651" cm="1">
        <f t="array" aca="1" ref="D4651" ca="1">IFERROR(INDEX(Calculation!C:C,MATCH('Reconciliation Layer'!C4651,Calculation!A:A,0),0),"")*-1</f>
        <v>0</v>
      </c>
      <c r="E4651" t="str">
        <f t="shared" ca="1" si="223"/>
        <v/>
      </c>
    </row>
    <row r="4652" spans="1:5">
      <c r="A4652" t="str">
        <f t="shared" si="225"/>
        <v/>
      </c>
      <c r="B4652" t="str">
        <f t="shared" si="224"/>
        <v/>
      </c>
      <c r="C4652" s="2">
        <f>Calculation!$A200</f>
        <v>0</v>
      </c>
      <c r="D4652" cm="1">
        <f t="array" aca="1" ref="D4652" ca="1">IFERROR(INDEX(Calculation!C:C,MATCH('Reconciliation Layer'!C4652,Calculation!A:A,0),0),"")*-1</f>
        <v>0</v>
      </c>
      <c r="E4652" t="str">
        <f t="shared" ca="1" si="223"/>
        <v/>
      </c>
    </row>
    <row r="4653" spans="1:5">
      <c r="A4653" t="str">
        <f t="shared" si="225"/>
        <v/>
      </c>
      <c r="B4653" t="str">
        <f t="shared" si="224"/>
        <v/>
      </c>
      <c r="C4653" s="2">
        <f>Calculation!$A201</f>
        <v>0</v>
      </c>
      <c r="D4653" cm="1">
        <f t="array" aca="1" ref="D4653" ca="1">IFERROR(INDEX(Calculation!C:C,MATCH('Reconciliation Layer'!C4653,Calculation!A:A,0),0),"")*-1</f>
        <v>0</v>
      </c>
      <c r="E4653" t="str">
        <f t="shared" ca="1" si="223"/>
        <v/>
      </c>
    </row>
    <row r="4654" spans="1:5">
      <c r="A4654" t="str">
        <f t="shared" si="225"/>
        <v/>
      </c>
      <c r="B4654" t="str">
        <f t="shared" si="224"/>
        <v/>
      </c>
      <c r="C4654" s="2">
        <f>Calculation!$A202</f>
        <v>0</v>
      </c>
      <c r="D4654" cm="1">
        <f t="array" aca="1" ref="D4654" ca="1">IFERROR(INDEX(Calculation!C:C,MATCH('Reconciliation Layer'!C4654,Calculation!A:A,0),0),"")*-1</f>
        <v>0</v>
      </c>
      <c r="E4654" t="str">
        <f t="shared" ca="1" si="223"/>
        <v/>
      </c>
    </row>
    <row r="4655" spans="1:5">
      <c r="A4655" t="str">
        <f t="shared" si="225"/>
        <v/>
      </c>
      <c r="B4655" t="str">
        <f t="shared" si="224"/>
        <v/>
      </c>
      <c r="C4655" s="2">
        <f>Calculation!$A203</f>
        <v>0</v>
      </c>
      <c r="D4655" cm="1">
        <f t="array" aca="1" ref="D4655" ca="1">IFERROR(INDEX(Calculation!C:C,MATCH('Reconciliation Layer'!C4655,Calculation!A:A,0),0),"")*-1</f>
        <v>0</v>
      </c>
      <c r="E4655" t="str">
        <f t="shared" ca="1" si="223"/>
        <v/>
      </c>
    </row>
    <row r="4656" spans="1:5">
      <c r="A4656" t="str">
        <f t="shared" si="225"/>
        <v/>
      </c>
      <c r="B4656" t="str">
        <f t="shared" si="224"/>
        <v/>
      </c>
      <c r="C4656" s="2">
        <f>Calculation!$A204</f>
        <v>0</v>
      </c>
      <c r="D4656" cm="1">
        <f t="array" aca="1" ref="D4656" ca="1">IFERROR(INDEX(Calculation!C:C,MATCH('Reconciliation Layer'!C4656,Calculation!A:A,0),0),"")*-1</f>
        <v>0</v>
      </c>
      <c r="E4656" t="str">
        <f t="shared" ca="1" si="223"/>
        <v/>
      </c>
    </row>
    <row r="4657" spans="1:5">
      <c r="A4657" t="str">
        <f t="shared" si="225"/>
        <v/>
      </c>
      <c r="B4657" t="str">
        <f t="shared" si="224"/>
        <v/>
      </c>
      <c r="C4657" s="2">
        <f>Calculation!$A205</f>
        <v>0</v>
      </c>
      <c r="D4657" cm="1">
        <f t="array" aca="1" ref="D4657" ca="1">IFERROR(INDEX(Calculation!C:C,MATCH('Reconciliation Layer'!C4657,Calculation!A:A,0),0),"")*-1</f>
        <v>0</v>
      </c>
      <c r="E4657" t="str">
        <f t="shared" ca="1" si="223"/>
        <v/>
      </c>
    </row>
    <row r="4658" spans="1:5">
      <c r="A4658" t="str">
        <f t="shared" si="225"/>
        <v/>
      </c>
      <c r="B4658" t="str">
        <f t="shared" si="224"/>
        <v/>
      </c>
      <c r="C4658" s="2">
        <f>Calculation!$A206</f>
        <v>0</v>
      </c>
      <c r="D4658" cm="1">
        <f t="array" aca="1" ref="D4658" ca="1">IFERROR(INDEX(Calculation!C:C,MATCH('Reconciliation Layer'!C4658,Calculation!A:A,0),0),"")*-1</f>
        <v>0</v>
      </c>
      <c r="E4658" t="str">
        <f t="shared" ca="1" si="223"/>
        <v/>
      </c>
    </row>
    <row r="4659" spans="1:5">
      <c r="A4659" t="str">
        <f t="shared" si="225"/>
        <v/>
      </c>
      <c r="B4659" t="str">
        <f t="shared" si="224"/>
        <v/>
      </c>
      <c r="C4659" s="2">
        <f>Calculation!$A207</f>
        <v>0</v>
      </c>
      <c r="D4659" cm="1">
        <f t="array" aca="1" ref="D4659" ca="1">IFERROR(INDEX(Calculation!C:C,MATCH('Reconciliation Layer'!C4659,Calculation!A:A,0),0),"")*-1</f>
        <v>0</v>
      </c>
      <c r="E4659" t="str">
        <f t="shared" ca="1" si="223"/>
        <v/>
      </c>
    </row>
    <row r="4660" spans="1:5">
      <c r="A4660" t="str">
        <f t="shared" si="225"/>
        <v/>
      </c>
      <c r="B4660" t="str">
        <f t="shared" si="224"/>
        <v/>
      </c>
      <c r="C4660" s="2">
        <f>Calculation!$A208</f>
        <v>0</v>
      </c>
      <c r="D4660" cm="1">
        <f t="array" aca="1" ref="D4660" ca="1">IFERROR(INDEX(Calculation!C:C,MATCH('Reconciliation Layer'!C4660,Calculation!A:A,0),0),"")*-1</f>
        <v>0</v>
      </c>
      <c r="E4660" t="str">
        <f t="shared" ca="1" si="223"/>
        <v/>
      </c>
    </row>
    <row r="4661" spans="1:5">
      <c r="A4661" t="str">
        <f t="shared" si="225"/>
        <v/>
      </c>
      <c r="B4661" t="str">
        <f t="shared" si="224"/>
        <v/>
      </c>
      <c r="C4661" s="2">
        <f>Calculation!$A209</f>
        <v>0</v>
      </c>
      <c r="D4661" cm="1">
        <f t="array" aca="1" ref="D4661" ca="1">IFERROR(INDEX(Calculation!C:C,MATCH('Reconciliation Layer'!C4661,Calculation!A:A,0),0),"")*-1</f>
        <v>0</v>
      </c>
      <c r="E4661" t="str">
        <f t="shared" ca="1" si="223"/>
        <v/>
      </c>
    </row>
    <row r="4662" spans="1:5">
      <c r="A4662" t="str">
        <f t="shared" si="225"/>
        <v/>
      </c>
      <c r="B4662" t="str">
        <f t="shared" si="224"/>
        <v/>
      </c>
      <c r="C4662" s="2">
        <f>Calculation!$A210</f>
        <v>0</v>
      </c>
      <c r="D4662" cm="1">
        <f t="array" aca="1" ref="D4662" ca="1">IFERROR(INDEX(Calculation!C:C,MATCH('Reconciliation Layer'!C4662,Calculation!A:A,0),0),"")*-1</f>
        <v>0</v>
      </c>
      <c r="E4662" t="str">
        <f t="shared" ref="E4662:E4725" ca="1" si="226">IF(D4662&lt;&gt;0,CONCATENATE(B4662,C4662,),"")</f>
        <v/>
      </c>
    </row>
    <row r="4663" spans="1:5">
      <c r="A4663" t="str">
        <f t="shared" si="225"/>
        <v/>
      </c>
      <c r="B4663" t="str">
        <f t="shared" si="224"/>
        <v/>
      </c>
      <c r="C4663" s="2">
        <f>Calculation!$A211</f>
        <v>0</v>
      </c>
      <c r="D4663" cm="1">
        <f t="array" aca="1" ref="D4663" ca="1">IFERROR(INDEX(Calculation!C:C,MATCH('Reconciliation Layer'!C4663,Calculation!A:A,0),0),"")*-1</f>
        <v>0</v>
      </c>
      <c r="E4663" t="str">
        <f t="shared" ca="1" si="226"/>
        <v/>
      </c>
    </row>
    <row r="4664" spans="1:5">
      <c r="A4664" t="str">
        <f t="shared" si="225"/>
        <v/>
      </c>
      <c r="B4664" t="str">
        <f t="shared" si="224"/>
        <v/>
      </c>
      <c r="C4664" s="2">
        <f>Calculation!$A212</f>
        <v>0</v>
      </c>
      <c r="D4664" cm="1">
        <f t="array" aca="1" ref="D4664" ca="1">IFERROR(INDEX(Calculation!C:C,MATCH('Reconciliation Layer'!C4664,Calculation!A:A,0),0),"")*-1</f>
        <v>0</v>
      </c>
      <c r="E4664" t="str">
        <f t="shared" ca="1" si="226"/>
        <v/>
      </c>
    </row>
    <row r="4665" spans="1:5">
      <c r="A4665" t="str">
        <f t="shared" si="225"/>
        <v/>
      </c>
      <c r="B4665" t="str">
        <f t="shared" si="224"/>
        <v/>
      </c>
      <c r="C4665" s="2">
        <f>Calculation!$A213</f>
        <v>0</v>
      </c>
      <c r="D4665" cm="1">
        <f t="array" aca="1" ref="D4665" ca="1">IFERROR(INDEX(Calculation!C:C,MATCH('Reconciliation Layer'!C4665,Calculation!A:A,0),0),"")*-1</f>
        <v>0</v>
      </c>
      <c r="E4665" t="str">
        <f t="shared" ca="1" si="226"/>
        <v/>
      </c>
    </row>
    <row r="4666" spans="1:5">
      <c r="A4666" t="str">
        <f t="shared" si="225"/>
        <v/>
      </c>
      <c r="B4666" t="str">
        <f t="shared" si="224"/>
        <v/>
      </c>
      <c r="C4666" s="2">
        <f>Calculation!$A214</f>
        <v>0</v>
      </c>
      <c r="D4666" cm="1">
        <f t="array" aca="1" ref="D4666" ca="1">IFERROR(INDEX(Calculation!C:C,MATCH('Reconciliation Layer'!C4666,Calculation!A:A,0),0),"")*-1</f>
        <v>0</v>
      </c>
      <c r="E4666" t="str">
        <f t="shared" ca="1" si="226"/>
        <v/>
      </c>
    </row>
    <row r="4667" spans="1:5">
      <c r="A4667" t="str">
        <f t="shared" si="225"/>
        <v/>
      </c>
      <c r="B4667" t="str">
        <f t="shared" si="224"/>
        <v/>
      </c>
      <c r="C4667" s="2">
        <f>Calculation!$A215</f>
        <v>0</v>
      </c>
      <c r="D4667" cm="1">
        <f t="array" aca="1" ref="D4667" ca="1">IFERROR(INDEX(Calculation!C:C,MATCH('Reconciliation Layer'!C4667,Calculation!A:A,0),0),"")*-1</f>
        <v>0</v>
      </c>
      <c r="E4667" t="str">
        <f t="shared" ca="1" si="226"/>
        <v/>
      </c>
    </row>
    <row r="4668" spans="1:5">
      <c r="A4668" t="str">
        <f t="shared" si="225"/>
        <v/>
      </c>
      <c r="B4668" t="str">
        <f t="shared" si="224"/>
        <v/>
      </c>
      <c r="C4668" s="2">
        <f>Calculation!$A216</f>
        <v>0</v>
      </c>
      <c r="D4668" cm="1">
        <f t="array" aca="1" ref="D4668" ca="1">IFERROR(INDEX(Calculation!C:C,MATCH('Reconciliation Layer'!C4668,Calculation!A:A,0),0),"")*-1</f>
        <v>0</v>
      </c>
      <c r="E4668" t="str">
        <f t="shared" ca="1" si="226"/>
        <v/>
      </c>
    </row>
    <row r="4669" spans="1:5">
      <c r="A4669" t="str">
        <f t="shared" si="225"/>
        <v/>
      </c>
      <c r="B4669" t="str">
        <f t="shared" si="224"/>
        <v/>
      </c>
      <c r="C4669" s="2">
        <f>Calculation!$A217</f>
        <v>0</v>
      </c>
      <c r="D4669" cm="1">
        <f t="array" aca="1" ref="D4669" ca="1">IFERROR(INDEX(Calculation!C:C,MATCH('Reconciliation Layer'!C4669,Calculation!A:A,0),0),"")*-1</f>
        <v>0</v>
      </c>
      <c r="E4669" t="str">
        <f t="shared" ca="1" si="226"/>
        <v/>
      </c>
    </row>
    <row r="4670" spans="1:5">
      <c r="A4670" t="str">
        <f t="shared" si="225"/>
        <v/>
      </c>
      <c r="B4670" t="str">
        <f t="shared" si="224"/>
        <v/>
      </c>
      <c r="C4670" s="2">
        <f>Calculation!$A218</f>
        <v>0</v>
      </c>
      <c r="D4670" cm="1">
        <f t="array" aca="1" ref="D4670" ca="1">IFERROR(INDEX(Calculation!C:C,MATCH('Reconciliation Layer'!C4670,Calculation!A:A,0),0),"")*-1</f>
        <v>0</v>
      </c>
      <c r="E4670" t="str">
        <f t="shared" ca="1" si="226"/>
        <v/>
      </c>
    </row>
    <row r="4671" spans="1:5">
      <c r="A4671" t="str">
        <f t="shared" si="225"/>
        <v/>
      </c>
      <c r="B4671" t="str">
        <f t="shared" si="224"/>
        <v/>
      </c>
      <c r="C4671" s="2">
        <f>Calculation!$A219</f>
        <v>0</v>
      </c>
      <c r="D4671" cm="1">
        <f t="array" aca="1" ref="D4671" ca="1">IFERROR(INDEX(Calculation!C:C,MATCH('Reconciliation Layer'!C4671,Calculation!A:A,0),0),"")*-1</f>
        <v>0</v>
      </c>
      <c r="E4671" t="str">
        <f t="shared" ca="1" si="226"/>
        <v/>
      </c>
    </row>
    <row r="4672" spans="1:5">
      <c r="A4672" t="str">
        <f t="shared" si="225"/>
        <v/>
      </c>
      <c r="B4672" t="str">
        <f t="shared" si="224"/>
        <v/>
      </c>
      <c r="C4672" s="2">
        <f>Calculation!$A220</f>
        <v>0</v>
      </c>
      <c r="D4672" cm="1">
        <f t="array" aca="1" ref="D4672" ca="1">IFERROR(INDEX(Calculation!C:C,MATCH('Reconciliation Layer'!C4672,Calculation!A:A,0),0),"")*-1</f>
        <v>0</v>
      </c>
      <c r="E4672" t="str">
        <f t="shared" ca="1" si="226"/>
        <v/>
      </c>
    </row>
    <row r="4673" spans="1:5">
      <c r="A4673" t="str">
        <f t="shared" si="225"/>
        <v/>
      </c>
      <c r="B4673" t="str">
        <f t="shared" si="224"/>
        <v/>
      </c>
      <c r="C4673" s="2">
        <f>Calculation!$A221</f>
        <v>0</v>
      </c>
      <c r="D4673" cm="1">
        <f t="array" aca="1" ref="D4673" ca="1">IFERROR(INDEX(Calculation!C:C,MATCH('Reconciliation Layer'!C4673,Calculation!A:A,0),0),"")*-1</f>
        <v>0</v>
      </c>
      <c r="E4673" t="str">
        <f t="shared" ca="1" si="226"/>
        <v/>
      </c>
    </row>
    <row r="4674" spans="1:5">
      <c r="A4674" t="str">
        <f t="shared" si="225"/>
        <v/>
      </c>
      <c r="B4674" t="str">
        <f t="shared" si="224"/>
        <v/>
      </c>
      <c r="C4674" s="2">
        <f>Calculation!$A222</f>
        <v>0</v>
      </c>
      <c r="D4674" cm="1">
        <f t="array" aca="1" ref="D4674" ca="1">IFERROR(INDEX(Calculation!C:C,MATCH('Reconciliation Layer'!C4674,Calculation!A:A,0),0),"")*-1</f>
        <v>0</v>
      </c>
      <c r="E4674" t="str">
        <f t="shared" ca="1" si="226"/>
        <v/>
      </c>
    </row>
    <row r="4675" spans="1:5">
      <c r="A4675" t="str">
        <f t="shared" si="225"/>
        <v/>
      </c>
      <c r="B4675" t="str">
        <f t="shared" si="224"/>
        <v/>
      </c>
      <c r="C4675" s="2">
        <f>Calculation!$A223</f>
        <v>0</v>
      </c>
      <c r="D4675" cm="1">
        <f t="array" aca="1" ref="D4675" ca="1">IFERROR(INDEX(Calculation!C:C,MATCH('Reconciliation Layer'!C4675,Calculation!A:A,0),0),"")*-1</f>
        <v>0</v>
      </c>
      <c r="E4675" t="str">
        <f t="shared" ca="1" si="226"/>
        <v/>
      </c>
    </row>
    <row r="4676" spans="1:5">
      <c r="A4676" t="str">
        <f t="shared" si="225"/>
        <v/>
      </c>
      <c r="B4676" t="str">
        <f t="shared" si="224"/>
        <v/>
      </c>
      <c r="C4676" s="2">
        <f>Calculation!$A224</f>
        <v>0</v>
      </c>
      <c r="D4676" cm="1">
        <f t="array" aca="1" ref="D4676" ca="1">IFERROR(INDEX(Calculation!C:C,MATCH('Reconciliation Layer'!C4676,Calculation!A:A,0),0),"")*-1</f>
        <v>0</v>
      </c>
      <c r="E4676" t="str">
        <f t="shared" ca="1" si="226"/>
        <v/>
      </c>
    </row>
    <row r="4677" spans="1:5">
      <c r="A4677" t="str">
        <f t="shared" si="225"/>
        <v/>
      </c>
      <c r="B4677" t="str">
        <f t="shared" si="224"/>
        <v/>
      </c>
      <c r="C4677" s="2">
        <f>Calculation!$A225</f>
        <v>0</v>
      </c>
      <c r="D4677" cm="1">
        <f t="array" aca="1" ref="D4677" ca="1">IFERROR(INDEX(Calculation!C:C,MATCH('Reconciliation Layer'!C4677,Calculation!A:A,0),0),"")*-1</f>
        <v>0</v>
      </c>
      <c r="E4677" t="str">
        <f t="shared" ca="1" si="226"/>
        <v/>
      </c>
    </row>
    <row r="4678" spans="1:5">
      <c r="A4678" t="str">
        <f t="shared" si="225"/>
        <v/>
      </c>
      <c r="B4678" t="str">
        <f t="shared" si="224"/>
        <v/>
      </c>
      <c r="C4678" s="2">
        <f>Calculation!$A226</f>
        <v>0</v>
      </c>
      <c r="D4678" cm="1">
        <f t="array" aca="1" ref="D4678" ca="1">IFERROR(INDEX(Calculation!C:C,MATCH('Reconciliation Layer'!C4678,Calculation!A:A,0),0),"")*-1</f>
        <v>0</v>
      </c>
      <c r="E4678" t="str">
        <f t="shared" ca="1" si="226"/>
        <v/>
      </c>
    </row>
    <row r="4679" spans="1:5">
      <c r="A4679" t="str">
        <f t="shared" si="225"/>
        <v/>
      </c>
      <c r="B4679" t="str">
        <f t="shared" si="224"/>
        <v/>
      </c>
      <c r="C4679" s="2">
        <f>Calculation!$A227</f>
        <v>0</v>
      </c>
      <c r="D4679" cm="1">
        <f t="array" aca="1" ref="D4679" ca="1">IFERROR(INDEX(Calculation!C:C,MATCH('Reconciliation Layer'!C4679,Calculation!A:A,0),0),"")*-1</f>
        <v>0</v>
      </c>
      <c r="E4679" t="str">
        <f t="shared" ca="1" si="226"/>
        <v/>
      </c>
    </row>
    <row r="4680" spans="1:5">
      <c r="A4680" t="str">
        <f t="shared" si="225"/>
        <v/>
      </c>
      <c r="B4680" t="str">
        <f t="shared" si="224"/>
        <v/>
      </c>
      <c r="C4680" s="2">
        <f>Calculation!$A228</f>
        <v>0</v>
      </c>
      <c r="D4680" cm="1">
        <f t="array" aca="1" ref="D4680" ca="1">IFERROR(INDEX(Calculation!C:C,MATCH('Reconciliation Layer'!C4680,Calculation!A:A,0),0),"")*-1</f>
        <v>0</v>
      </c>
      <c r="E4680" t="str">
        <f t="shared" ca="1" si="226"/>
        <v/>
      </c>
    </row>
    <row r="4681" spans="1:5">
      <c r="A4681" t="str">
        <f t="shared" si="225"/>
        <v/>
      </c>
      <c r="B4681" t="str">
        <f t="shared" si="224"/>
        <v/>
      </c>
      <c r="C4681" s="2">
        <f>Calculation!$A229</f>
        <v>0</v>
      </c>
      <c r="D4681" cm="1">
        <f t="array" aca="1" ref="D4681" ca="1">IFERROR(INDEX(Calculation!C:C,MATCH('Reconciliation Layer'!C4681,Calculation!A:A,0),0),"")*-1</f>
        <v>0</v>
      </c>
      <c r="E4681" t="str">
        <f t="shared" ca="1" si="226"/>
        <v/>
      </c>
    </row>
    <row r="4682" spans="1:5">
      <c r="A4682" t="str">
        <f t="shared" si="225"/>
        <v/>
      </c>
      <c r="B4682" t="str">
        <f t="shared" si="224"/>
        <v/>
      </c>
      <c r="C4682" s="2">
        <f>Calculation!$A230</f>
        <v>0</v>
      </c>
      <c r="D4682" cm="1">
        <f t="array" aca="1" ref="D4682" ca="1">IFERROR(INDEX(Calculation!C:C,MATCH('Reconciliation Layer'!C4682,Calculation!A:A,0),0),"")*-1</f>
        <v>0</v>
      </c>
      <c r="E4682" t="str">
        <f t="shared" ca="1" si="226"/>
        <v/>
      </c>
    </row>
    <row r="4683" spans="1:5">
      <c r="A4683" t="str">
        <f t="shared" si="225"/>
        <v/>
      </c>
      <c r="B4683" t="str">
        <f t="shared" si="224"/>
        <v/>
      </c>
      <c r="C4683" s="2">
        <f>Calculation!$A231</f>
        <v>0</v>
      </c>
      <c r="D4683" cm="1">
        <f t="array" aca="1" ref="D4683" ca="1">IFERROR(INDEX(Calculation!C:C,MATCH('Reconciliation Layer'!C4683,Calculation!A:A,0),0),"")*-1</f>
        <v>0</v>
      </c>
      <c r="E4683" t="str">
        <f t="shared" ca="1" si="226"/>
        <v/>
      </c>
    </row>
    <row r="4684" spans="1:5">
      <c r="A4684" t="str">
        <f t="shared" si="225"/>
        <v/>
      </c>
      <c r="B4684" t="str">
        <f t="shared" si="224"/>
        <v/>
      </c>
      <c r="C4684" s="2">
        <f>Calculation!$A232</f>
        <v>0</v>
      </c>
      <c r="D4684" cm="1">
        <f t="array" aca="1" ref="D4684" ca="1">IFERROR(INDEX(Calculation!C:C,MATCH('Reconciliation Layer'!C4684,Calculation!A:A,0),0),"")*-1</f>
        <v>0</v>
      </c>
      <c r="E4684" t="str">
        <f t="shared" ca="1" si="226"/>
        <v/>
      </c>
    </row>
    <row r="4685" spans="1:5">
      <c r="A4685" t="str">
        <f t="shared" si="225"/>
        <v/>
      </c>
      <c r="B4685" t="str">
        <f t="shared" si="224"/>
        <v/>
      </c>
      <c r="C4685" s="2">
        <f>Calculation!$A233</f>
        <v>0</v>
      </c>
      <c r="D4685" cm="1">
        <f t="array" aca="1" ref="D4685" ca="1">IFERROR(INDEX(Calculation!C:C,MATCH('Reconciliation Layer'!C4685,Calculation!A:A,0),0),"")*-1</f>
        <v>0</v>
      </c>
      <c r="E4685" t="str">
        <f t="shared" ca="1" si="226"/>
        <v/>
      </c>
    </row>
    <row r="4686" spans="1:5">
      <c r="A4686" t="str">
        <f t="shared" si="225"/>
        <v/>
      </c>
      <c r="B4686" t="str">
        <f t="shared" si="224"/>
        <v/>
      </c>
      <c r="C4686" s="2">
        <f>Calculation!$A234</f>
        <v>0</v>
      </c>
      <c r="D4686" cm="1">
        <f t="array" aca="1" ref="D4686" ca="1">IFERROR(INDEX(Calculation!C:C,MATCH('Reconciliation Layer'!C4686,Calculation!A:A,0),0),"")*-1</f>
        <v>0</v>
      </c>
      <c r="E4686" t="str">
        <f t="shared" ca="1" si="226"/>
        <v/>
      </c>
    </row>
    <row r="4687" spans="1:5">
      <c r="A4687" t="str">
        <f t="shared" si="225"/>
        <v/>
      </c>
      <c r="B4687" t="str">
        <f t="shared" si="224"/>
        <v/>
      </c>
      <c r="C4687" s="2">
        <f>Calculation!$A235</f>
        <v>0</v>
      </c>
      <c r="D4687" cm="1">
        <f t="array" aca="1" ref="D4687" ca="1">IFERROR(INDEX(Calculation!C:C,MATCH('Reconciliation Layer'!C4687,Calculation!A:A,0),0),"")*-1</f>
        <v>0</v>
      </c>
      <c r="E4687" t="str">
        <f t="shared" ca="1" si="226"/>
        <v/>
      </c>
    </row>
    <row r="4688" spans="1:5">
      <c r="A4688" t="str">
        <f t="shared" si="225"/>
        <v/>
      </c>
      <c r="B4688" t="str">
        <f t="shared" si="224"/>
        <v/>
      </c>
      <c r="C4688" s="2">
        <f>Calculation!$A236</f>
        <v>0</v>
      </c>
      <c r="D4688" cm="1">
        <f t="array" aca="1" ref="D4688" ca="1">IFERROR(INDEX(Calculation!C:C,MATCH('Reconciliation Layer'!C4688,Calculation!A:A,0),0),"")*-1</f>
        <v>0</v>
      </c>
      <c r="E4688" t="str">
        <f t="shared" ca="1" si="226"/>
        <v/>
      </c>
    </row>
    <row r="4689" spans="1:5">
      <c r="A4689" t="str">
        <f t="shared" si="225"/>
        <v/>
      </c>
      <c r="B4689" t="str">
        <f t="shared" si="224"/>
        <v/>
      </c>
      <c r="C4689" s="2">
        <f>Calculation!$A237</f>
        <v>0</v>
      </c>
      <c r="D4689" cm="1">
        <f t="array" aca="1" ref="D4689" ca="1">IFERROR(INDEX(Calculation!C:C,MATCH('Reconciliation Layer'!C4689,Calculation!A:A,0),0),"")*-1</f>
        <v>0</v>
      </c>
      <c r="E4689" t="str">
        <f t="shared" ca="1" si="226"/>
        <v/>
      </c>
    </row>
    <row r="4690" spans="1:5">
      <c r="A4690" t="str">
        <f t="shared" si="225"/>
        <v/>
      </c>
      <c r="B4690" t="str">
        <f t="shared" si="224"/>
        <v/>
      </c>
      <c r="C4690" s="2">
        <f>Calculation!$A238</f>
        <v>0</v>
      </c>
      <c r="D4690" cm="1">
        <f t="array" aca="1" ref="D4690" ca="1">IFERROR(INDEX(Calculation!C:C,MATCH('Reconciliation Layer'!C4690,Calculation!A:A,0),0),"")*-1</f>
        <v>0</v>
      </c>
      <c r="E4690" t="str">
        <f t="shared" ca="1" si="226"/>
        <v/>
      </c>
    </row>
    <row r="4691" spans="1:5">
      <c r="A4691" t="str">
        <f t="shared" si="225"/>
        <v/>
      </c>
      <c r="B4691" t="str">
        <f t="shared" si="224"/>
        <v/>
      </c>
      <c r="C4691" s="2">
        <f>Calculation!$A239</f>
        <v>0</v>
      </c>
      <c r="D4691" cm="1">
        <f t="array" aca="1" ref="D4691" ca="1">IFERROR(INDEX(Calculation!C:C,MATCH('Reconciliation Layer'!C4691,Calculation!A:A,0),0),"")*-1</f>
        <v>0</v>
      </c>
      <c r="E4691" t="str">
        <f t="shared" ca="1" si="226"/>
        <v/>
      </c>
    </row>
    <row r="4692" spans="1:5">
      <c r="A4692" t="str">
        <f t="shared" si="225"/>
        <v/>
      </c>
      <c r="B4692" t="str">
        <f t="shared" si="224"/>
        <v/>
      </c>
      <c r="C4692" s="2">
        <f>Calculation!$A240</f>
        <v>0</v>
      </c>
      <c r="D4692" cm="1">
        <f t="array" aca="1" ref="D4692" ca="1">IFERROR(INDEX(Calculation!C:C,MATCH('Reconciliation Layer'!C4692,Calculation!A:A,0),0),"")*-1</f>
        <v>0</v>
      </c>
      <c r="E4692" t="str">
        <f t="shared" ca="1" si="226"/>
        <v/>
      </c>
    </row>
    <row r="4693" spans="1:5">
      <c r="A4693" t="str">
        <f t="shared" si="225"/>
        <v/>
      </c>
      <c r="B4693" t="str">
        <f t="shared" si="224"/>
        <v/>
      </c>
      <c r="C4693" s="2">
        <f>Calculation!$A241</f>
        <v>0</v>
      </c>
      <c r="D4693" cm="1">
        <f t="array" aca="1" ref="D4693" ca="1">IFERROR(INDEX(Calculation!C:C,MATCH('Reconciliation Layer'!C4693,Calculation!A:A,0),0),"")*-1</f>
        <v>0</v>
      </c>
      <c r="E4693" t="str">
        <f t="shared" ca="1" si="226"/>
        <v/>
      </c>
    </row>
    <row r="4694" spans="1:5">
      <c r="A4694" t="str">
        <f t="shared" si="225"/>
        <v/>
      </c>
      <c r="B4694" t="str">
        <f t="shared" si="224"/>
        <v/>
      </c>
      <c r="C4694" s="2">
        <f>Calculation!$A242</f>
        <v>0</v>
      </c>
      <c r="D4694" cm="1">
        <f t="array" aca="1" ref="D4694" ca="1">IFERROR(INDEX(Calculation!C:C,MATCH('Reconciliation Layer'!C4694,Calculation!A:A,0),0),"")*-1</f>
        <v>0</v>
      </c>
      <c r="E4694" t="str">
        <f t="shared" ca="1" si="226"/>
        <v/>
      </c>
    </row>
    <row r="4695" spans="1:5">
      <c r="A4695" t="str">
        <f t="shared" si="225"/>
        <v/>
      </c>
      <c r="B4695" t="str">
        <f t="shared" si="224"/>
        <v/>
      </c>
      <c r="C4695" s="2">
        <f>Calculation!$A243</f>
        <v>0</v>
      </c>
      <c r="D4695" cm="1">
        <f t="array" aca="1" ref="D4695" ca="1">IFERROR(INDEX(Calculation!C:C,MATCH('Reconciliation Layer'!C4695,Calculation!A:A,0),0),"")*-1</f>
        <v>0</v>
      </c>
      <c r="E4695" t="str">
        <f t="shared" ca="1" si="226"/>
        <v/>
      </c>
    </row>
    <row r="4696" spans="1:5">
      <c r="A4696" t="str">
        <f t="shared" si="225"/>
        <v/>
      </c>
      <c r="B4696" t="str">
        <f t="shared" si="224"/>
        <v/>
      </c>
      <c r="C4696" s="2">
        <f>Calculation!$A244</f>
        <v>0</v>
      </c>
      <c r="D4696" cm="1">
        <f t="array" aca="1" ref="D4696" ca="1">IFERROR(INDEX(Calculation!C:C,MATCH('Reconciliation Layer'!C4696,Calculation!A:A,0),0),"")*-1</f>
        <v>0</v>
      </c>
      <c r="E4696" t="str">
        <f t="shared" ca="1" si="226"/>
        <v/>
      </c>
    </row>
    <row r="4697" spans="1:5">
      <c r="A4697" t="str">
        <f t="shared" si="225"/>
        <v/>
      </c>
      <c r="B4697" t="str">
        <f t="shared" si="224"/>
        <v/>
      </c>
      <c r="C4697" s="2">
        <f>Calculation!$A245</f>
        <v>0</v>
      </c>
      <c r="D4697" cm="1">
        <f t="array" aca="1" ref="D4697" ca="1">IFERROR(INDEX(Calculation!C:C,MATCH('Reconciliation Layer'!C4697,Calculation!A:A,0),0),"")*-1</f>
        <v>0</v>
      </c>
      <c r="E4697" t="str">
        <f t="shared" ca="1" si="226"/>
        <v/>
      </c>
    </row>
    <row r="4698" spans="1:5">
      <c r="A4698" t="str">
        <f t="shared" si="225"/>
        <v/>
      </c>
      <c r="B4698" t="str">
        <f t="shared" si="224"/>
        <v/>
      </c>
      <c r="C4698" s="2">
        <f>Calculation!$A246</f>
        <v>0</v>
      </c>
      <c r="D4698" cm="1">
        <f t="array" aca="1" ref="D4698" ca="1">IFERROR(INDEX(Calculation!C:C,MATCH('Reconciliation Layer'!C4698,Calculation!A:A,0),0),"")*-1</f>
        <v>0</v>
      </c>
      <c r="E4698" t="str">
        <f t="shared" ca="1" si="226"/>
        <v/>
      </c>
    </row>
    <row r="4699" spans="1:5">
      <c r="A4699" t="str">
        <f t="shared" si="225"/>
        <v/>
      </c>
      <c r="B4699" t="str">
        <f t="shared" si="224"/>
        <v/>
      </c>
      <c r="C4699" s="2">
        <f>Calculation!$A247</f>
        <v>0</v>
      </c>
      <c r="D4699" cm="1">
        <f t="array" aca="1" ref="D4699" ca="1">IFERROR(INDEX(Calculation!C:C,MATCH('Reconciliation Layer'!C4699,Calculation!A:A,0),0),"")*-1</f>
        <v>0</v>
      </c>
      <c r="E4699" t="str">
        <f t="shared" ca="1" si="226"/>
        <v/>
      </c>
    </row>
    <row r="4700" spans="1:5">
      <c r="A4700" t="str">
        <f t="shared" si="225"/>
        <v/>
      </c>
      <c r="B4700" t="str">
        <f t="shared" si="224"/>
        <v/>
      </c>
      <c r="C4700" s="2">
        <f>Calculation!$A248</f>
        <v>0</v>
      </c>
      <c r="D4700" cm="1">
        <f t="array" aca="1" ref="D4700" ca="1">IFERROR(INDEX(Calculation!C:C,MATCH('Reconciliation Layer'!C4700,Calculation!A:A,0),0),"")*-1</f>
        <v>0</v>
      </c>
      <c r="E4700" t="str">
        <f t="shared" ca="1" si="226"/>
        <v/>
      </c>
    </row>
    <row r="4701" spans="1:5">
      <c r="A4701" t="str">
        <f t="shared" si="225"/>
        <v/>
      </c>
      <c r="B4701" t="str">
        <f t="shared" si="224"/>
        <v/>
      </c>
      <c r="C4701" s="2">
        <f>Calculation!$A249</f>
        <v>0</v>
      </c>
      <c r="D4701" cm="1">
        <f t="array" aca="1" ref="D4701" ca="1">IFERROR(INDEX(Calculation!C:C,MATCH('Reconciliation Layer'!C4701,Calculation!A:A,0),0),"")*-1</f>
        <v>0</v>
      </c>
      <c r="E4701" t="str">
        <f t="shared" ca="1" si="226"/>
        <v/>
      </c>
    </row>
    <row r="4702" spans="1:5">
      <c r="A4702" t="str">
        <f t="shared" si="225"/>
        <v/>
      </c>
      <c r="B4702" t="str">
        <f t="shared" si="224"/>
        <v/>
      </c>
      <c r="C4702" s="2">
        <f>Calculation!$A250</f>
        <v>0</v>
      </c>
      <c r="D4702" cm="1">
        <f t="array" aca="1" ref="D4702" ca="1">IFERROR(INDEX(Calculation!C:C,MATCH('Reconciliation Layer'!C4702,Calculation!A:A,0),0),"")*-1</f>
        <v>0</v>
      </c>
      <c r="E4702" t="str">
        <f t="shared" ca="1" si="226"/>
        <v/>
      </c>
    </row>
    <row r="4703" spans="1:5">
      <c r="A4703" t="str">
        <f t="shared" si="225"/>
        <v/>
      </c>
      <c r="B4703" t="str">
        <f t="shared" si="224"/>
        <v/>
      </c>
      <c r="C4703" s="2">
        <f>Calculation!$A251</f>
        <v>0</v>
      </c>
      <c r="D4703" cm="1">
        <f t="array" aca="1" ref="D4703" ca="1">IFERROR(INDEX(Calculation!C:C,MATCH('Reconciliation Layer'!C4703,Calculation!A:A,0),0),"")*-1</f>
        <v>0</v>
      </c>
      <c r="E4703" t="str">
        <f t="shared" ca="1" si="226"/>
        <v/>
      </c>
    </row>
    <row r="4704" spans="1:5">
      <c r="A4704" t="str">
        <f t="shared" si="225"/>
        <v/>
      </c>
      <c r="B4704" t="str">
        <f t="shared" si="224"/>
        <v/>
      </c>
      <c r="C4704" s="2">
        <f>Calculation!$A252</f>
        <v>0</v>
      </c>
      <c r="D4704" cm="1">
        <f t="array" aca="1" ref="D4704" ca="1">IFERROR(INDEX(Calculation!C:C,MATCH('Reconciliation Layer'!C4704,Calculation!A:A,0),0),"")*-1</f>
        <v>0</v>
      </c>
      <c r="E4704" t="str">
        <f t="shared" ca="1" si="226"/>
        <v/>
      </c>
    </row>
    <row r="4705" spans="1:5">
      <c r="A4705" t="str">
        <f t="shared" si="225"/>
        <v/>
      </c>
      <c r="B4705" t="str">
        <f t="shared" si="224"/>
        <v/>
      </c>
      <c r="C4705" s="2">
        <f>Calculation!$A253</f>
        <v>0</v>
      </c>
      <c r="D4705" cm="1">
        <f t="array" aca="1" ref="D4705" ca="1">IFERROR(INDEX(Calculation!C:C,MATCH('Reconciliation Layer'!C4705,Calculation!A:A,0),0),"")*-1</f>
        <v>0</v>
      </c>
      <c r="E4705" t="str">
        <f t="shared" ca="1" si="226"/>
        <v/>
      </c>
    </row>
    <row r="4706" spans="1:5">
      <c r="A4706" t="str">
        <f t="shared" si="225"/>
        <v/>
      </c>
      <c r="B4706" t="str">
        <f t="shared" si="224"/>
        <v/>
      </c>
      <c r="C4706" s="2">
        <f>Calculation!$A254</f>
        <v>0</v>
      </c>
      <c r="D4706" cm="1">
        <f t="array" aca="1" ref="D4706" ca="1">IFERROR(INDEX(Calculation!C:C,MATCH('Reconciliation Layer'!C4706,Calculation!A:A,0),0),"")*-1</f>
        <v>0</v>
      </c>
      <c r="E4706" t="str">
        <f t="shared" ca="1" si="226"/>
        <v/>
      </c>
    </row>
    <row r="4707" spans="1:5">
      <c r="A4707" t="str">
        <f t="shared" si="225"/>
        <v/>
      </c>
      <c r="B4707" t="str">
        <f t="shared" si="224"/>
        <v/>
      </c>
      <c r="C4707" s="2">
        <f>Calculation!$A255</f>
        <v>0</v>
      </c>
      <c r="D4707" cm="1">
        <f t="array" aca="1" ref="D4707" ca="1">IFERROR(INDEX(Calculation!C:C,MATCH('Reconciliation Layer'!C4707,Calculation!A:A,0),0),"")*-1</f>
        <v>0</v>
      </c>
      <c r="E4707" t="str">
        <f t="shared" ca="1" si="226"/>
        <v/>
      </c>
    </row>
    <row r="4708" spans="1:5">
      <c r="A4708" t="str">
        <f t="shared" si="225"/>
        <v/>
      </c>
      <c r="B4708" t="str">
        <f t="shared" si="224"/>
        <v/>
      </c>
      <c r="C4708" s="2">
        <f>Calculation!$A256</f>
        <v>0</v>
      </c>
      <c r="D4708" cm="1">
        <f t="array" aca="1" ref="D4708" ca="1">IFERROR(INDEX(Calculation!C:C,MATCH('Reconciliation Layer'!C4708,Calculation!A:A,0),0),"")*-1</f>
        <v>0</v>
      </c>
      <c r="E4708" t="str">
        <f t="shared" ca="1" si="226"/>
        <v/>
      </c>
    </row>
    <row r="4709" spans="1:5">
      <c r="A4709" t="str">
        <f t="shared" si="225"/>
        <v/>
      </c>
      <c r="B4709" t="str">
        <f t="shared" si="224"/>
        <v/>
      </c>
      <c r="C4709" s="2">
        <f>Calculation!$A257</f>
        <v>0</v>
      </c>
      <c r="D4709" cm="1">
        <f t="array" aca="1" ref="D4709" ca="1">IFERROR(INDEX(Calculation!C:C,MATCH('Reconciliation Layer'!C4709,Calculation!A:A,0),0),"")*-1</f>
        <v>0</v>
      </c>
      <c r="E4709" t="str">
        <f t="shared" ca="1" si="226"/>
        <v/>
      </c>
    </row>
    <row r="4710" spans="1:5">
      <c r="A4710" t="str">
        <f t="shared" si="225"/>
        <v/>
      </c>
      <c r="B4710" t="str">
        <f t="shared" si="224"/>
        <v/>
      </c>
      <c r="C4710" s="2">
        <f>Calculation!$A258</f>
        <v>0</v>
      </c>
      <c r="D4710" cm="1">
        <f t="array" aca="1" ref="D4710" ca="1">IFERROR(INDEX(Calculation!C:C,MATCH('Reconciliation Layer'!C4710,Calculation!A:A,0),0),"")*-1</f>
        <v>0</v>
      </c>
      <c r="E4710" t="str">
        <f t="shared" ca="1" si="226"/>
        <v/>
      </c>
    </row>
    <row r="4711" spans="1:5">
      <c r="A4711" t="str">
        <f t="shared" si="225"/>
        <v/>
      </c>
      <c r="B4711" t="str">
        <f t="shared" si="224"/>
        <v/>
      </c>
      <c r="C4711" s="2">
        <f>Calculation!$A259</f>
        <v>0</v>
      </c>
      <c r="D4711" cm="1">
        <f t="array" aca="1" ref="D4711" ca="1">IFERROR(INDEX(Calculation!C:C,MATCH('Reconciliation Layer'!C4711,Calculation!A:A,0),0),"")*-1</f>
        <v>0</v>
      </c>
      <c r="E4711" t="str">
        <f t="shared" ca="1" si="226"/>
        <v/>
      </c>
    </row>
    <row r="4712" spans="1:5">
      <c r="A4712" t="str">
        <f t="shared" si="225"/>
        <v/>
      </c>
      <c r="B4712" t="str">
        <f t="shared" si="224"/>
        <v/>
      </c>
      <c r="C4712" s="2">
        <f>Calculation!$A260</f>
        <v>0</v>
      </c>
      <c r="D4712" cm="1">
        <f t="array" aca="1" ref="D4712" ca="1">IFERROR(INDEX(Calculation!C:C,MATCH('Reconciliation Layer'!C4712,Calculation!A:A,0),0),"")*-1</f>
        <v>0</v>
      </c>
      <c r="E4712" t="str">
        <f t="shared" ca="1" si="226"/>
        <v/>
      </c>
    </row>
    <row r="4713" spans="1:5">
      <c r="A4713" t="str">
        <f t="shared" si="225"/>
        <v/>
      </c>
      <c r="B4713" t="str">
        <f t="shared" ref="B4713:B4776" si="227">IF(C4713&gt;0,CONCATENATE(A4713," | ","Daily Summary"),"")</f>
        <v/>
      </c>
      <c r="C4713" s="2">
        <f>Calculation!$A261</f>
        <v>0</v>
      </c>
      <c r="D4713" cm="1">
        <f t="array" aca="1" ref="D4713" ca="1">IFERROR(INDEX(Calculation!C:C,MATCH('Reconciliation Layer'!C4713,Calculation!A:A,0),0),"")*-1</f>
        <v>0</v>
      </c>
      <c r="E4713" t="str">
        <f t="shared" ca="1" si="226"/>
        <v/>
      </c>
    </row>
    <row r="4714" spans="1:5">
      <c r="A4714" t="str">
        <f t="shared" ref="A4714:A4777" si="228">IF(C4714&gt;0,A4713,"")</f>
        <v/>
      </c>
      <c r="B4714" t="str">
        <f t="shared" si="227"/>
        <v/>
      </c>
      <c r="C4714" s="2">
        <f>Calculation!$A262</f>
        <v>0</v>
      </c>
      <c r="D4714" cm="1">
        <f t="array" aca="1" ref="D4714" ca="1">IFERROR(INDEX(Calculation!C:C,MATCH('Reconciliation Layer'!C4714,Calculation!A:A,0),0),"")*-1</f>
        <v>0</v>
      </c>
      <c r="E4714" t="str">
        <f t="shared" ca="1" si="226"/>
        <v/>
      </c>
    </row>
    <row r="4715" spans="1:5">
      <c r="A4715" t="str">
        <f t="shared" si="228"/>
        <v/>
      </c>
      <c r="B4715" t="str">
        <f t="shared" si="227"/>
        <v/>
      </c>
      <c r="C4715" s="2">
        <f>Calculation!$A263</f>
        <v>0</v>
      </c>
      <c r="D4715" cm="1">
        <f t="array" aca="1" ref="D4715" ca="1">IFERROR(INDEX(Calculation!C:C,MATCH('Reconciliation Layer'!C4715,Calculation!A:A,0),0),"")*-1</f>
        <v>0</v>
      </c>
      <c r="E4715" t="str">
        <f t="shared" ca="1" si="226"/>
        <v/>
      </c>
    </row>
    <row r="4716" spans="1:5">
      <c r="A4716" t="str">
        <f t="shared" si="228"/>
        <v/>
      </c>
      <c r="B4716" t="str">
        <f t="shared" si="227"/>
        <v/>
      </c>
      <c r="C4716" s="2">
        <f>Calculation!$A264</f>
        <v>0</v>
      </c>
      <c r="D4716" cm="1">
        <f t="array" aca="1" ref="D4716" ca="1">IFERROR(INDEX(Calculation!C:C,MATCH('Reconciliation Layer'!C4716,Calculation!A:A,0),0),"")*-1</f>
        <v>0</v>
      </c>
      <c r="E4716" t="str">
        <f t="shared" ca="1" si="226"/>
        <v/>
      </c>
    </row>
    <row r="4717" spans="1:5">
      <c r="A4717" t="str">
        <f t="shared" si="228"/>
        <v/>
      </c>
      <c r="B4717" t="str">
        <f t="shared" si="227"/>
        <v/>
      </c>
      <c r="C4717" s="2">
        <f>Calculation!$A265</f>
        <v>0</v>
      </c>
      <c r="D4717" cm="1">
        <f t="array" aca="1" ref="D4717" ca="1">IFERROR(INDEX(Calculation!C:C,MATCH('Reconciliation Layer'!C4717,Calculation!A:A,0),0),"")*-1</f>
        <v>0</v>
      </c>
      <c r="E4717" t="str">
        <f t="shared" ca="1" si="226"/>
        <v/>
      </c>
    </row>
    <row r="4718" spans="1:5">
      <c r="A4718" t="str">
        <f t="shared" si="228"/>
        <v/>
      </c>
      <c r="B4718" t="str">
        <f t="shared" si="227"/>
        <v/>
      </c>
      <c r="C4718" s="2">
        <f>Calculation!$A266</f>
        <v>0</v>
      </c>
      <c r="D4718" cm="1">
        <f t="array" aca="1" ref="D4718" ca="1">IFERROR(INDEX(Calculation!C:C,MATCH('Reconciliation Layer'!C4718,Calculation!A:A,0),0),"")*-1</f>
        <v>0</v>
      </c>
      <c r="E4718" t="str">
        <f t="shared" ca="1" si="226"/>
        <v/>
      </c>
    </row>
    <row r="4719" spans="1:5">
      <c r="A4719" t="str">
        <f t="shared" si="228"/>
        <v/>
      </c>
      <c r="B4719" t="str">
        <f t="shared" si="227"/>
        <v/>
      </c>
      <c r="C4719" s="2">
        <f>Calculation!$A267</f>
        <v>0</v>
      </c>
      <c r="D4719" cm="1">
        <f t="array" aca="1" ref="D4719" ca="1">IFERROR(INDEX(Calculation!C:C,MATCH('Reconciliation Layer'!C4719,Calculation!A:A,0),0),"")*-1</f>
        <v>0</v>
      </c>
      <c r="E4719" t="str">
        <f t="shared" ca="1" si="226"/>
        <v/>
      </c>
    </row>
    <row r="4720" spans="1:5">
      <c r="A4720" t="str">
        <f t="shared" si="228"/>
        <v/>
      </c>
      <c r="B4720" t="str">
        <f t="shared" si="227"/>
        <v/>
      </c>
      <c r="C4720" s="2">
        <f>Calculation!$A268</f>
        <v>0</v>
      </c>
      <c r="D4720" cm="1">
        <f t="array" aca="1" ref="D4720" ca="1">IFERROR(INDEX(Calculation!C:C,MATCH('Reconciliation Layer'!C4720,Calculation!A:A,0),0),"")*-1</f>
        <v>0</v>
      </c>
      <c r="E4720" t="str">
        <f t="shared" ca="1" si="226"/>
        <v/>
      </c>
    </row>
    <row r="4721" spans="1:5">
      <c r="A4721" t="str">
        <f t="shared" si="228"/>
        <v/>
      </c>
      <c r="B4721" t="str">
        <f t="shared" si="227"/>
        <v/>
      </c>
      <c r="C4721" s="2">
        <f>Calculation!$A269</f>
        <v>0</v>
      </c>
      <c r="D4721" cm="1">
        <f t="array" aca="1" ref="D4721" ca="1">IFERROR(INDEX(Calculation!C:C,MATCH('Reconciliation Layer'!C4721,Calculation!A:A,0),0),"")*-1</f>
        <v>0</v>
      </c>
      <c r="E4721" t="str">
        <f t="shared" ca="1" si="226"/>
        <v/>
      </c>
    </row>
    <row r="4722" spans="1:5">
      <c r="A4722" t="str">
        <f t="shared" si="228"/>
        <v/>
      </c>
      <c r="B4722" t="str">
        <f t="shared" si="227"/>
        <v/>
      </c>
      <c r="C4722" s="2">
        <f>Calculation!$A270</f>
        <v>0</v>
      </c>
      <c r="D4722" cm="1">
        <f t="array" aca="1" ref="D4722" ca="1">IFERROR(INDEX(Calculation!C:C,MATCH('Reconciliation Layer'!C4722,Calculation!A:A,0),0),"")*-1</f>
        <v>0</v>
      </c>
      <c r="E4722" t="str">
        <f t="shared" ca="1" si="226"/>
        <v/>
      </c>
    </row>
    <row r="4723" spans="1:5">
      <c r="A4723" t="str">
        <f t="shared" si="228"/>
        <v/>
      </c>
      <c r="B4723" t="str">
        <f t="shared" si="227"/>
        <v/>
      </c>
      <c r="C4723" s="2">
        <f>Calculation!$A271</f>
        <v>0</v>
      </c>
      <c r="D4723" cm="1">
        <f t="array" aca="1" ref="D4723" ca="1">IFERROR(INDEX(Calculation!C:C,MATCH('Reconciliation Layer'!C4723,Calculation!A:A,0),0),"")*-1</f>
        <v>0</v>
      </c>
      <c r="E4723" t="str">
        <f t="shared" ca="1" si="226"/>
        <v/>
      </c>
    </row>
    <row r="4724" spans="1:5">
      <c r="A4724" t="str">
        <f t="shared" si="228"/>
        <v/>
      </c>
      <c r="B4724" t="str">
        <f t="shared" si="227"/>
        <v/>
      </c>
      <c r="C4724" s="2">
        <f>Calculation!$A272</f>
        <v>0</v>
      </c>
      <c r="D4724" cm="1">
        <f t="array" aca="1" ref="D4724" ca="1">IFERROR(INDEX(Calculation!C:C,MATCH('Reconciliation Layer'!C4724,Calculation!A:A,0),0),"")*-1</f>
        <v>0</v>
      </c>
      <c r="E4724" t="str">
        <f t="shared" ca="1" si="226"/>
        <v/>
      </c>
    </row>
    <row r="4725" spans="1:5">
      <c r="A4725" t="str">
        <f t="shared" si="228"/>
        <v/>
      </c>
      <c r="B4725" t="str">
        <f t="shared" si="227"/>
        <v/>
      </c>
      <c r="C4725" s="2">
        <f>Calculation!$A273</f>
        <v>0</v>
      </c>
      <c r="D4725" cm="1">
        <f t="array" aca="1" ref="D4725" ca="1">IFERROR(INDEX(Calculation!C:C,MATCH('Reconciliation Layer'!C4725,Calculation!A:A,0),0),"")*-1</f>
        <v>0</v>
      </c>
      <c r="E4725" t="str">
        <f t="shared" ca="1" si="226"/>
        <v/>
      </c>
    </row>
    <row r="4726" spans="1:5">
      <c r="A4726" t="str">
        <f t="shared" si="228"/>
        <v/>
      </c>
      <c r="B4726" t="str">
        <f t="shared" si="227"/>
        <v/>
      </c>
      <c r="C4726" s="2">
        <f>Calculation!$A274</f>
        <v>0</v>
      </c>
      <c r="D4726" cm="1">
        <f t="array" aca="1" ref="D4726" ca="1">IFERROR(INDEX(Calculation!C:C,MATCH('Reconciliation Layer'!C4726,Calculation!A:A,0),0),"")*-1</f>
        <v>0</v>
      </c>
      <c r="E4726" t="str">
        <f t="shared" ref="E4726:E4789" ca="1" si="229">IF(D4726&lt;&gt;0,CONCATENATE(B4726,C4726,),"")</f>
        <v/>
      </c>
    </row>
    <row r="4727" spans="1:5">
      <c r="A4727" t="str">
        <f t="shared" si="228"/>
        <v/>
      </c>
      <c r="B4727" t="str">
        <f t="shared" si="227"/>
        <v/>
      </c>
      <c r="C4727" s="2">
        <f>Calculation!$A275</f>
        <v>0</v>
      </c>
      <c r="D4727" cm="1">
        <f t="array" aca="1" ref="D4727" ca="1">IFERROR(INDEX(Calculation!C:C,MATCH('Reconciliation Layer'!C4727,Calculation!A:A,0),0),"")*-1</f>
        <v>0</v>
      </c>
      <c r="E4727" t="str">
        <f t="shared" ca="1" si="229"/>
        <v/>
      </c>
    </row>
    <row r="4728" spans="1:5">
      <c r="A4728" t="str">
        <f t="shared" si="228"/>
        <v/>
      </c>
      <c r="B4728" t="str">
        <f t="shared" si="227"/>
        <v/>
      </c>
      <c r="C4728" s="2">
        <f>Calculation!$A276</f>
        <v>0</v>
      </c>
      <c r="D4728" cm="1">
        <f t="array" aca="1" ref="D4728" ca="1">IFERROR(INDEX(Calculation!C:C,MATCH('Reconciliation Layer'!C4728,Calculation!A:A,0),0),"")*-1</f>
        <v>0</v>
      </c>
      <c r="E4728" t="str">
        <f t="shared" ca="1" si="229"/>
        <v/>
      </c>
    </row>
    <row r="4729" spans="1:5">
      <c r="A4729" t="str">
        <f t="shared" si="228"/>
        <v/>
      </c>
      <c r="B4729" t="str">
        <f t="shared" si="227"/>
        <v/>
      </c>
      <c r="C4729" s="2">
        <f>Calculation!$A277</f>
        <v>0</v>
      </c>
      <c r="D4729" cm="1">
        <f t="array" aca="1" ref="D4729" ca="1">IFERROR(INDEX(Calculation!C:C,MATCH('Reconciliation Layer'!C4729,Calculation!A:A,0),0),"")*-1</f>
        <v>0</v>
      </c>
      <c r="E4729" t="str">
        <f t="shared" ca="1" si="229"/>
        <v/>
      </c>
    </row>
    <row r="4730" spans="1:5">
      <c r="A4730" t="str">
        <f t="shared" si="228"/>
        <v/>
      </c>
      <c r="B4730" t="str">
        <f t="shared" si="227"/>
        <v/>
      </c>
      <c r="C4730" s="2">
        <f>Calculation!$A278</f>
        <v>0</v>
      </c>
      <c r="D4730" cm="1">
        <f t="array" aca="1" ref="D4730" ca="1">IFERROR(INDEX(Calculation!C:C,MATCH('Reconciliation Layer'!C4730,Calculation!A:A,0),0),"")*-1</f>
        <v>0</v>
      </c>
      <c r="E4730" t="str">
        <f t="shared" ca="1" si="229"/>
        <v/>
      </c>
    </row>
    <row r="4731" spans="1:5">
      <c r="A4731" t="str">
        <f t="shared" si="228"/>
        <v/>
      </c>
      <c r="B4731" t="str">
        <f t="shared" si="227"/>
        <v/>
      </c>
      <c r="C4731" s="2">
        <f>Calculation!$A279</f>
        <v>0</v>
      </c>
      <c r="D4731" cm="1">
        <f t="array" aca="1" ref="D4731" ca="1">IFERROR(INDEX(Calculation!C:C,MATCH('Reconciliation Layer'!C4731,Calculation!A:A,0),0),"")*-1</f>
        <v>0</v>
      </c>
      <c r="E4731" t="str">
        <f t="shared" ca="1" si="229"/>
        <v/>
      </c>
    </row>
    <row r="4732" spans="1:5">
      <c r="A4732" t="str">
        <f t="shared" si="228"/>
        <v/>
      </c>
      <c r="B4732" t="str">
        <f t="shared" si="227"/>
        <v/>
      </c>
      <c r="C4732" s="2">
        <f>Calculation!$A280</f>
        <v>0</v>
      </c>
      <c r="D4732" cm="1">
        <f t="array" aca="1" ref="D4732" ca="1">IFERROR(INDEX(Calculation!C:C,MATCH('Reconciliation Layer'!C4732,Calculation!A:A,0),0),"")*-1</f>
        <v>0</v>
      </c>
      <c r="E4732" t="str">
        <f t="shared" ca="1" si="229"/>
        <v/>
      </c>
    </row>
    <row r="4733" spans="1:5">
      <c r="A4733" t="str">
        <f t="shared" si="228"/>
        <v/>
      </c>
      <c r="B4733" t="str">
        <f t="shared" si="227"/>
        <v/>
      </c>
      <c r="C4733" s="2">
        <f>Calculation!$A281</f>
        <v>0</v>
      </c>
      <c r="D4733" cm="1">
        <f t="array" aca="1" ref="D4733" ca="1">IFERROR(INDEX(Calculation!C:C,MATCH('Reconciliation Layer'!C4733,Calculation!A:A,0),0),"")*-1</f>
        <v>0</v>
      </c>
      <c r="E4733" t="str">
        <f t="shared" ca="1" si="229"/>
        <v/>
      </c>
    </row>
    <row r="4734" spans="1:5">
      <c r="A4734" t="str">
        <f t="shared" si="228"/>
        <v/>
      </c>
      <c r="B4734" t="str">
        <f t="shared" si="227"/>
        <v/>
      </c>
      <c r="C4734" s="2">
        <f>Calculation!$A282</f>
        <v>0</v>
      </c>
      <c r="D4734" cm="1">
        <f t="array" aca="1" ref="D4734" ca="1">IFERROR(INDEX(Calculation!C:C,MATCH('Reconciliation Layer'!C4734,Calculation!A:A,0),0),"")*-1</f>
        <v>0</v>
      </c>
      <c r="E4734" t="str">
        <f t="shared" ca="1" si="229"/>
        <v/>
      </c>
    </row>
    <row r="4735" spans="1:5">
      <c r="A4735" t="str">
        <f t="shared" si="228"/>
        <v/>
      </c>
      <c r="B4735" t="str">
        <f t="shared" si="227"/>
        <v/>
      </c>
      <c r="C4735" s="2">
        <f>Calculation!$A283</f>
        <v>0</v>
      </c>
      <c r="D4735" cm="1">
        <f t="array" aca="1" ref="D4735" ca="1">IFERROR(INDEX(Calculation!C:C,MATCH('Reconciliation Layer'!C4735,Calculation!A:A,0),0),"")*-1</f>
        <v>0</v>
      </c>
      <c r="E4735" t="str">
        <f t="shared" ca="1" si="229"/>
        <v/>
      </c>
    </row>
    <row r="4736" spans="1:5">
      <c r="A4736" t="str">
        <f t="shared" si="228"/>
        <v/>
      </c>
      <c r="B4736" t="str">
        <f t="shared" si="227"/>
        <v/>
      </c>
      <c r="C4736" s="2">
        <f>Calculation!$A284</f>
        <v>0</v>
      </c>
      <c r="D4736" cm="1">
        <f t="array" aca="1" ref="D4736" ca="1">IFERROR(INDEX(Calculation!C:C,MATCH('Reconciliation Layer'!C4736,Calculation!A:A,0),0),"")*-1</f>
        <v>0</v>
      </c>
      <c r="E4736" t="str">
        <f t="shared" ca="1" si="229"/>
        <v/>
      </c>
    </row>
    <row r="4737" spans="1:5">
      <c r="A4737" t="str">
        <f t="shared" si="228"/>
        <v/>
      </c>
      <c r="B4737" t="str">
        <f t="shared" si="227"/>
        <v/>
      </c>
      <c r="C4737" s="2">
        <f>Calculation!$A285</f>
        <v>0</v>
      </c>
      <c r="D4737" cm="1">
        <f t="array" aca="1" ref="D4737" ca="1">IFERROR(INDEX(Calculation!C:C,MATCH('Reconciliation Layer'!C4737,Calculation!A:A,0),0),"")*-1</f>
        <v>0</v>
      </c>
      <c r="E4737" t="str">
        <f t="shared" ca="1" si="229"/>
        <v/>
      </c>
    </row>
    <row r="4738" spans="1:5">
      <c r="A4738" t="str">
        <f t="shared" si="228"/>
        <v/>
      </c>
      <c r="B4738" t="str">
        <f t="shared" si="227"/>
        <v/>
      </c>
      <c r="C4738" s="2">
        <f>Calculation!$A286</f>
        <v>0</v>
      </c>
      <c r="D4738" cm="1">
        <f t="array" aca="1" ref="D4738" ca="1">IFERROR(INDEX(Calculation!C:C,MATCH('Reconciliation Layer'!C4738,Calculation!A:A,0),0),"")*-1</f>
        <v>0</v>
      </c>
      <c r="E4738" t="str">
        <f t="shared" ca="1" si="229"/>
        <v/>
      </c>
    </row>
    <row r="4739" spans="1:5">
      <c r="A4739" t="str">
        <f t="shared" si="228"/>
        <v/>
      </c>
      <c r="B4739" t="str">
        <f t="shared" si="227"/>
        <v/>
      </c>
      <c r="C4739" s="2">
        <f>Calculation!$A287</f>
        <v>0</v>
      </c>
      <c r="D4739" cm="1">
        <f t="array" aca="1" ref="D4739" ca="1">IFERROR(INDEX(Calculation!C:C,MATCH('Reconciliation Layer'!C4739,Calculation!A:A,0),0),"")*-1</f>
        <v>0</v>
      </c>
      <c r="E4739" t="str">
        <f t="shared" ca="1" si="229"/>
        <v/>
      </c>
    </row>
    <row r="4740" spans="1:5">
      <c r="A4740" t="str">
        <f t="shared" si="228"/>
        <v/>
      </c>
      <c r="B4740" t="str">
        <f t="shared" si="227"/>
        <v/>
      </c>
      <c r="C4740" s="2">
        <f>Calculation!$A288</f>
        <v>0</v>
      </c>
      <c r="D4740" cm="1">
        <f t="array" aca="1" ref="D4740" ca="1">IFERROR(INDEX(Calculation!C:C,MATCH('Reconciliation Layer'!C4740,Calculation!A:A,0),0),"")*-1</f>
        <v>0</v>
      </c>
      <c r="E4740" t="str">
        <f t="shared" ca="1" si="229"/>
        <v/>
      </c>
    </row>
    <row r="4741" spans="1:5">
      <c r="A4741" t="str">
        <f t="shared" si="228"/>
        <v/>
      </c>
      <c r="B4741" t="str">
        <f t="shared" si="227"/>
        <v/>
      </c>
      <c r="C4741" s="2">
        <f>Calculation!$A289</f>
        <v>0</v>
      </c>
      <c r="D4741" cm="1">
        <f t="array" aca="1" ref="D4741" ca="1">IFERROR(INDEX(Calculation!C:C,MATCH('Reconciliation Layer'!C4741,Calculation!A:A,0),0),"")*-1</f>
        <v>0</v>
      </c>
      <c r="E4741" t="str">
        <f t="shared" ca="1" si="229"/>
        <v/>
      </c>
    </row>
    <row r="4742" spans="1:5">
      <c r="A4742" t="str">
        <f t="shared" si="228"/>
        <v/>
      </c>
      <c r="B4742" t="str">
        <f t="shared" si="227"/>
        <v/>
      </c>
      <c r="C4742" s="2">
        <f>Calculation!$A290</f>
        <v>0</v>
      </c>
      <c r="D4742" cm="1">
        <f t="array" aca="1" ref="D4742" ca="1">IFERROR(INDEX(Calculation!C:C,MATCH('Reconciliation Layer'!C4742,Calculation!A:A,0),0),"")*-1</f>
        <v>0</v>
      </c>
      <c r="E4742" t="str">
        <f t="shared" ca="1" si="229"/>
        <v/>
      </c>
    </row>
    <row r="4743" spans="1:5">
      <c r="A4743" t="str">
        <f t="shared" si="228"/>
        <v/>
      </c>
      <c r="B4743" t="str">
        <f t="shared" si="227"/>
        <v/>
      </c>
      <c r="C4743" s="2">
        <f>Calculation!$A291</f>
        <v>0</v>
      </c>
      <c r="D4743" cm="1">
        <f t="array" aca="1" ref="D4743" ca="1">IFERROR(INDEX(Calculation!C:C,MATCH('Reconciliation Layer'!C4743,Calculation!A:A,0),0),"")*-1</f>
        <v>0</v>
      </c>
      <c r="E4743" t="str">
        <f t="shared" ca="1" si="229"/>
        <v/>
      </c>
    </row>
    <row r="4744" spans="1:5">
      <c r="A4744" t="str">
        <f t="shared" si="228"/>
        <v/>
      </c>
      <c r="B4744" t="str">
        <f t="shared" si="227"/>
        <v/>
      </c>
      <c r="C4744" s="2">
        <f>Calculation!$A292</f>
        <v>0</v>
      </c>
      <c r="D4744" cm="1">
        <f t="array" aca="1" ref="D4744" ca="1">IFERROR(INDEX(Calculation!C:C,MATCH('Reconciliation Layer'!C4744,Calculation!A:A,0),0),"")*-1</f>
        <v>0</v>
      </c>
      <c r="E4744" t="str">
        <f t="shared" ca="1" si="229"/>
        <v/>
      </c>
    </row>
    <row r="4745" spans="1:5">
      <c r="A4745" t="str">
        <f t="shared" si="228"/>
        <v/>
      </c>
      <c r="B4745" t="str">
        <f t="shared" si="227"/>
        <v/>
      </c>
      <c r="C4745" s="2">
        <f>Calculation!$A293</f>
        <v>0</v>
      </c>
      <c r="D4745" cm="1">
        <f t="array" aca="1" ref="D4745" ca="1">IFERROR(INDEX(Calculation!C:C,MATCH('Reconciliation Layer'!C4745,Calculation!A:A,0),0),"")*-1</f>
        <v>0</v>
      </c>
      <c r="E4745" t="str">
        <f t="shared" ca="1" si="229"/>
        <v/>
      </c>
    </row>
    <row r="4746" spans="1:5">
      <c r="A4746" t="str">
        <f t="shared" si="228"/>
        <v/>
      </c>
      <c r="B4746" t="str">
        <f t="shared" si="227"/>
        <v/>
      </c>
      <c r="C4746" s="2">
        <f>Calculation!$A294</f>
        <v>0</v>
      </c>
      <c r="D4746" cm="1">
        <f t="array" aca="1" ref="D4746" ca="1">IFERROR(INDEX(Calculation!C:C,MATCH('Reconciliation Layer'!C4746,Calculation!A:A,0),0),"")*-1</f>
        <v>0</v>
      </c>
      <c r="E4746" t="str">
        <f t="shared" ca="1" si="229"/>
        <v/>
      </c>
    </row>
    <row r="4747" spans="1:5">
      <c r="A4747" t="str">
        <f t="shared" si="228"/>
        <v/>
      </c>
      <c r="B4747" t="str">
        <f t="shared" si="227"/>
        <v/>
      </c>
      <c r="C4747" s="2">
        <f>Calculation!$A295</f>
        <v>0</v>
      </c>
      <c r="D4747" cm="1">
        <f t="array" aca="1" ref="D4747" ca="1">IFERROR(INDEX(Calculation!C:C,MATCH('Reconciliation Layer'!C4747,Calculation!A:A,0),0),"")*-1</f>
        <v>0</v>
      </c>
      <c r="E4747" t="str">
        <f t="shared" ca="1" si="229"/>
        <v/>
      </c>
    </row>
    <row r="4748" spans="1:5">
      <c r="A4748" t="str">
        <f t="shared" si="228"/>
        <v/>
      </c>
      <c r="B4748" t="str">
        <f t="shared" si="227"/>
        <v/>
      </c>
      <c r="C4748" s="2">
        <f>Calculation!$A296</f>
        <v>0</v>
      </c>
      <c r="D4748" cm="1">
        <f t="array" aca="1" ref="D4748" ca="1">IFERROR(INDEX(Calculation!C:C,MATCH('Reconciliation Layer'!C4748,Calculation!A:A,0),0),"")*-1</f>
        <v>0</v>
      </c>
      <c r="E4748" t="str">
        <f t="shared" ca="1" si="229"/>
        <v/>
      </c>
    </row>
    <row r="4749" spans="1:5">
      <c r="A4749" t="str">
        <f t="shared" si="228"/>
        <v/>
      </c>
      <c r="B4749" t="str">
        <f t="shared" si="227"/>
        <v/>
      </c>
      <c r="C4749" s="2">
        <f>Calculation!$A297</f>
        <v>0</v>
      </c>
      <c r="D4749" cm="1">
        <f t="array" aca="1" ref="D4749" ca="1">IFERROR(INDEX(Calculation!C:C,MATCH('Reconciliation Layer'!C4749,Calculation!A:A,0),0),"")*-1</f>
        <v>0</v>
      </c>
      <c r="E4749" t="str">
        <f t="shared" ca="1" si="229"/>
        <v/>
      </c>
    </row>
    <row r="4750" spans="1:5">
      <c r="A4750" t="str">
        <f t="shared" si="228"/>
        <v/>
      </c>
      <c r="B4750" t="str">
        <f t="shared" si="227"/>
        <v/>
      </c>
      <c r="C4750" s="2">
        <f>Calculation!$A298</f>
        <v>0</v>
      </c>
      <c r="D4750" cm="1">
        <f t="array" aca="1" ref="D4750" ca="1">IFERROR(INDEX(Calculation!C:C,MATCH('Reconciliation Layer'!C4750,Calculation!A:A,0),0),"")*-1</f>
        <v>0</v>
      </c>
      <c r="E4750" t="str">
        <f t="shared" ca="1" si="229"/>
        <v/>
      </c>
    </row>
    <row r="4751" spans="1:5">
      <c r="A4751" t="str">
        <f t="shared" si="228"/>
        <v/>
      </c>
      <c r="B4751" t="str">
        <f t="shared" si="227"/>
        <v/>
      </c>
      <c r="C4751" s="2">
        <f>Calculation!$A299</f>
        <v>0</v>
      </c>
      <c r="D4751" cm="1">
        <f t="array" aca="1" ref="D4751" ca="1">IFERROR(INDEX(Calculation!C:C,MATCH('Reconciliation Layer'!C4751,Calculation!A:A,0),0),"")*-1</f>
        <v>0</v>
      </c>
      <c r="E4751" t="str">
        <f t="shared" ca="1" si="229"/>
        <v/>
      </c>
    </row>
    <row r="4752" spans="1:5">
      <c r="A4752" t="str">
        <f t="shared" si="228"/>
        <v/>
      </c>
      <c r="B4752" t="str">
        <f t="shared" si="227"/>
        <v/>
      </c>
      <c r="C4752" s="2">
        <f>Calculation!$A300</f>
        <v>0</v>
      </c>
      <c r="D4752" cm="1">
        <f t="array" aca="1" ref="D4752" ca="1">IFERROR(INDEX(Calculation!C:C,MATCH('Reconciliation Layer'!C4752,Calculation!A:A,0),0),"")*-1</f>
        <v>0</v>
      </c>
      <c r="E4752" t="str">
        <f t="shared" ca="1" si="229"/>
        <v/>
      </c>
    </row>
    <row r="4753" spans="1:5">
      <c r="A4753" t="str">
        <f t="shared" si="228"/>
        <v/>
      </c>
      <c r="B4753" t="str">
        <f t="shared" si="227"/>
        <v/>
      </c>
      <c r="C4753" s="2">
        <f>Calculation!$A301</f>
        <v>0</v>
      </c>
      <c r="D4753" cm="1">
        <f t="array" aca="1" ref="D4753" ca="1">IFERROR(INDEX(Calculation!C:C,MATCH('Reconciliation Layer'!C4753,Calculation!A:A,0),0),"")*-1</f>
        <v>0</v>
      </c>
      <c r="E4753" t="str">
        <f t="shared" ca="1" si="229"/>
        <v/>
      </c>
    </row>
    <row r="4754" spans="1:5">
      <c r="A4754" t="str">
        <f t="shared" si="228"/>
        <v/>
      </c>
      <c r="B4754" t="str">
        <f t="shared" si="227"/>
        <v/>
      </c>
      <c r="C4754" s="2">
        <f>Calculation!$A302</f>
        <v>0</v>
      </c>
      <c r="D4754" cm="1">
        <f t="array" aca="1" ref="D4754" ca="1">IFERROR(INDEX(Calculation!C:C,MATCH('Reconciliation Layer'!C4754,Calculation!A:A,0),0),"")*-1</f>
        <v>0</v>
      </c>
      <c r="E4754" t="str">
        <f t="shared" ca="1" si="229"/>
        <v/>
      </c>
    </row>
    <row r="4755" spans="1:5">
      <c r="A4755" t="str">
        <f t="shared" si="228"/>
        <v/>
      </c>
      <c r="B4755" t="str">
        <f t="shared" si="227"/>
        <v/>
      </c>
      <c r="C4755" s="2">
        <f>Calculation!$A303</f>
        <v>0</v>
      </c>
      <c r="D4755" cm="1">
        <f t="array" aca="1" ref="D4755" ca="1">IFERROR(INDEX(Calculation!C:C,MATCH('Reconciliation Layer'!C4755,Calculation!A:A,0),0),"")*-1</f>
        <v>0</v>
      </c>
      <c r="E4755" t="str">
        <f t="shared" ca="1" si="229"/>
        <v/>
      </c>
    </row>
    <row r="4756" spans="1:5">
      <c r="A4756" t="str">
        <f t="shared" si="228"/>
        <v/>
      </c>
      <c r="B4756" t="str">
        <f t="shared" si="227"/>
        <v/>
      </c>
      <c r="C4756" s="2">
        <f>Calculation!$A304</f>
        <v>0</v>
      </c>
      <c r="D4756" cm="1">
        <f t="array" aca="1" ref="D4756" ca="1">IFERROR(INDEX(Calculation!C:C,MATCH('Reconciliation Layer'!C4756,Calculation!A:A,0),0),"")*-1</f>
        <v>0</v>
      </c>
      <c r="E4756" t="str">
        <f t="shared" ca="1" si="229"/>
        <v/>
      </c>
    </row>
    <row r="4757" spans="1:5">
      <c r="A4757" t="str">
        <f t="shared" si="228"/>
        <v/>
      </c>
      <c r="B4757" t="str">
        <f t="shared" si="227"/>
        <v/>
      </c>
      <c r="C4757" s="2">
        <f>Calculation!$A305</f>
        <v>0</v>
      </c>
      <c r="D4757" cm="1">
        <f t="array" aca="1" ref="D4757" ca="1">IFERROR(INDEX(Calculation!C:C,MATCH('Reconciliation Layer'!C4757,Calculation!A:A,0),0),"")*-1</f>
        <v>0</v>
      </c>
      <c r="E4757" t="str">
        <f t="shared" ca="1" si="229"/>
        <v/>
      </c>
    </row>
    <row r="4758" spans="1:5">
      <c r="A4758" t="str">
        <f t="shared" si="228"/>
        <v/>
      </c>
      <c r="B4758" t="str">
        <f t="shared" si="227"/>
        <v/>
      </c>
      <c r="C4758" s="2">
        <f>Calculation!$A306</f>
        <v>0</v>
      </c>
      <c r="D4758" cm="1">
        <f t="array" aca="1" ref="D4758" ca="1">IFERROR(INDEX(Calculation!C:C,MATCH('Reconciliation Layer'!C4758,Calculation!A:A,0),0),"")*-1</f>
        <v>0</v>
      </c>
      <c r="E4758" t="str">
        <f t="shared" ca="1" si="229"/>
        <v/>
      </c>
    </row>
    <row r="4759" spans="1:5">
      <c r="A4759" t="str">
        <f t="shared" si="228"/>
        <v/>
      </c>
      <c r="B4759" t="str">
        <f t="shared" si="227"/>
        <v/>
      </c>
      <c r="C4759" s="2">
        <f>Calculation!$A307</f>
        <v>0</v>
      </c>
      <c r="D4759" cm="1">
        <f t="array" aca="1" ref="D4759" ca="1">IFERROR(INDEX(Calculation!C:C,MATCH('Reconciliation Layer'!C4759,Calculation!A:A,0),0),"")*-1</f>
        <v>0</v>
      </c>
      <c r="E4759" t="str">
        <f t="shared" ca="1" si="229"/>
        <v/>
      </c>
    </row>
    <row r="4760" spans="1:5">
      <c r="A4760" t="str">
        <f t="shared" si="228"/>
        <v/>
      </c>
      <c r="B4760" t="str">
        <f t="shared" si="227"/>
        <v/>
      </c>
      <c r="C4760" s="2">
        <f>Calculation!$A308</f>
        <v>0</v>
      </c>
      <c r="D4760" cm="1">
        <f t="array" aca="1" ref="D4760" ca="1">IFERROR(INDEX(Calculation!C:C,MATCH('Reconciliation Layer'!C4760,Calculation!A:A,0),0),"")*-1</f>
        <v>0</v>
      </c>
      <c r="E4760" t="str">
        <f t="shared" ca="1" si="229"/>
        <v/>
      </c>
    </row>
    <row r="4761" spans="1:5">
      <c r="A4761" t="str">
        <f t="shared" si="228"/>
        <v/>
      </c>
      <c r="B4761" t="str">
        <f t="shared" si="227"/>
        <v/>
      </c>
      <c r="C4761" s="2">
        <f>Calculation!$A309</f>
        <v>0</v>
      </c>
      <c r="D4761" cm="1">
        <f t="array" aca="1" ref="D4761" ca="1">IFERROR(INDEX(Calculation!C:C,MATCH('Reconciliation Layer'!C4761,Calculation!A:A,0),0),"")*-1</f>
        <v>0</v>
      </c>
      <c r="E4761" t="str">
        <f t="shared" ca="1" si="229"/>
        <v/>
      </c>
    </row>
    <row r="4762" spans="1:5">
      <c r="A4762" t="str">
        <f t="shared" si="228"/>
        <v/>
      </c>
      <c r="B4762" t="str">
        <f t="shared" si="227"/>
        <v/>
      </c>
      <c r="C4762" s="2">
        <f>Calculation!$A310</f>
        <v>0</v>
      </c>
      <c r="D4762" cm="1">
        <f t="array" aca="1" ref="D4762" ca="1">IFERROR(INDEX(Calculation!C:C,MATCH('Reconciliation Layer'!C4762,Calculation!A:A,0),0),"")*-1</f>
        <v>0</v>
      </c>
      <c r="E4762" t="str">
        <f t="shared" ca="1" si="229"/>
        <v/>
      </c>
    </row>
    <row r="4763" spans="1:5">
      <c r="A4763" t="str">
        <f t="shared" si="228"/>
        <v/>
      </c>
      <c r="B4763" t="str">
        <f t="shared" si="227"/>
        <v/>
      </c>
      <c r="C4763" s="2">
        <f>Calculation!$A311</f>
        <v>0</v>
      </c>
      <c r="D4763" cm="1">
        <f t="array" aca="1" ref="D4763" ca="1">IFERROR(INDEX(Calculation!C:C,MATCH('Reconciliation Layer'!C4763,Calculation!A:A,0),0),"")*-1</f>
        <v>0</v>
      </c>
      <c r="E4763" t="str">
        <f t="shared" ca="1" si="229"/>
        <v/>
      </c>
    </row>
    <row r="4764" spans="1:5">
      <c r="A4764" t="str">
        <f t="shared" si="228"/>
        <v/>
      </c>
      <c r="B4764" t="str">
        <f t="shared" si="227"/>
        <v/>
      </c>
      <c r="C4764" s="2">
        <f>Calculation!$A312</f>
        <v>0</v>
      </c>
      <c r="D4764" cm="1">
        <f t="array" aca="1" ref="D4764" ca="1">IFERROR(INDEX(Calculation!C:C,MATCH('Reconciliation Layer'!C4764,Calculation!A:A,0),0),"")*-1</f>
        <v>0</v>
      </c>
      <c r="E4764" t="str">
        <f t="shared" ca="1" si="229"/>
        <v/>
      </c>
    </row>
    <row r="4765" spans="1:5">
      <c r="A4765" t="str">
        <f t="shared" si="228"/>
        <v/>
      </c>
      <c r="B4765" t="str">
        <f t="shared" si="227"/>
        <v/>
      </c>
      <c r="C4765" s="2">
        <f>Calculation!$A313</f>
        <v>0</v>
      </c>
      <c r="D4765" cm="1">
        <f t="array" aca="1" ref="D4765" ca="1">IFERROR(INDEX(Calculation!C:C,MATCH('Reconciliation Layer'!C4765,Calculation!A:A,0),0),"")*-1</f>
        <v>0</v>
      </c>
      <c r="E4765" t="str">
        <f t="shared" ca="1" si="229"/>
        <v/>
      </c>
    </row>
    <row r="4766" spans="1:5">
      <c r="A4766" t="str">
        <f t="shared" si="228"/>
        <v/>
      </c>
      <c r="B4766" t="str">
        <f t="shared" si="227"/>
        <v/>
      </c>
      <c r="C4766" s="2">
        <f>Calculation!$A314</f>
        <v>0</v>
      </c>
      <c r="D4766" cm="1">
        <f t="array" aca="1" ref="D4766" ca="1">IFERROR(INDEX(Calculation!C:C,MATCH('Reconciliation Layer'!C4766,Calculation!A:A,0),0),"")*-1</f>
        <v>0</v>
      </c>
      <c r="E4766" t="str">
        <f t="shared" ca="1" si="229"/>
        <v/>
      </c>
    </row>
    <row r="4767" spans="1:5">
      <c r="A4767" t="str">
        <f t="shared" si="228"/>
        <v/>
      </c>
      <c r="B4767" t="str">
        <f t="shared" si="227"/>
        <v/>
      </c>
      <c r="C4767" s="2">
        <f>Calculation!$A315</f>
        <v>0</v>
      </c>
      <c r="D4767" cm="1">
        <f t="array" aca="1" ref="D4767" ca="1">IFERROR(INDEX(Calculation!C:C,MATCH('Reconciliation Layer'!C4767,Calculation!A:A,0),0),"")*-1</f>
        <v>0</v>
      </c>
      <c r="E4767" t="str">
        <f t="shared" ca="1" si="229"/>
        <v/>
      </c>
    </row>
    <row r="4768" spans="1:5">
      <c r="A4768" t="str">
        <f t="shared" si="228"/>
        <v/>
      </c>
      <c r="B4768" t="str">
        <f t="shared" si="227"/>
        <v/>
      </c>
      <c r="C4768" s="2">
        <f>Calculation!$A316</f>
        <v>0</v>
      </c>
      <c r="D4768" cm="1">
        <f t="array" aca="1" ref="D4768" ca="1">IFERROR(INDEX(Calculation!C:C,MATCH('Reconciliation Layer'!C4768,Calculation!A:A,0),0),"")*-1</f>
        <v>0</v>
      </c>
      <c r="E4768" t="str">
        <f t="shared" ca="1" si="229"/>
        <v/>
      </c>
    </row>
    <row r="4769" spans="1:5">
      <c r="A4769" t="str">
        <f t="shared" si="228"/>
        <v/>
      </c>
      <c r="B4769" t="str">
        <f t="shared" si="227"/>
        <v/>
      </c>
      <c r="C4769" s="2">
        <f>Calculation!$A317</f>
        <v>0</v>
      </c>
      <c r="D4769" cm="1">
        <f t="array" aca="1" ref="D4769" ca="1">IFERROR(INDEX(Calculation!C:C,MATCH('Reconciliation Layer'!C4769,Calculation!A:A,0),0),"")*-1</f>
        <v>0</v>
      </c>
      <c r="E4769" t="str">
        <f t="shared" ca="1" si="229"/>
        <v/>
      </c>
    </row>
    <row r="4770" spans="1:5">
      <c r="A4770" t="str">
        <f t="shared" si="228"/>
        <v/>
      </c>
      <c r="B4770" t="str">
        <f t="shared" si="227"/>
        <v/>
      </c>
      <c r="C4770" s="2">
        <f>Calculation!$A318</f>
        <v>0</v>
      </c>
      <c r="D4770" cm="1">
        <f t="array" aca="1" ref="D4770" ca="1">IFERROR(INDEX(Calculation!C:C,MATCH('Reconciliation Layer'!C4770,Calculation!A:A,0),0),"")*-1</f>
        <v>0</v>
      </c>
      <c r="E4770" t="str">
        <f t="shared" ca="1" si="229"/>
        <v/>
      </c>
    </row>
    <row r="4771" spans="1:5">
      <c r="A4771" t="str">
        <f t="shared" si="228"/>
        <v/>
      </c>
      <c r="B4771" t="str">
        <f t="shared" si="227"/>
        <v/>
      </c>
      <c r="C4771" s="2">
        <f>Calculation!$A319</f>
        <v>0</v>
      </c>
      <c r="D4771" cm="1">
        <f t="array" aca="1" ref="D4771" ca="1">IFERROR(INDEX(Calculation!C:C,MATCH('Reconciliation Layer'!C4771,Calculation!A:A,0),0),"")*-1</f>
        <v>0</v>
      </c>
      <c r="E4771" t="str">
        <f t="shared" ca="1" si="229"/>
        <v/>
      </c>
    </row>
    <row r="4772" spans="1:5">
      <c r="A4772" t="str">
        <f t="shared" si="228"/>
        <v/>
      </c>
      <c r="B4772" t="str">
        <f t="shared" si="227"/>
        <v/>
      </c>
      <c r="C4772" s="2">
        <f>Calculation!$A320</f>
        <v>0</v>
      </c>
      <c r="D4772" cm="1">
        <f t="array" aca="1" ref="D4772" ca="1">IFERROR(INDEX(Calculation!C:C,MATCH('Reconciliation Layer'!C4772,Calculation!A:A,0),0),"")*-1</f>
        <v>0</v>
      </c>
      <c r="E4772" t="str">
        <f t="shared" ca="1" si="229"/>
        <v/>
      </c>
    </row>
    <row r="4773" spans="1:5">
      <c r="A4773" t="str">
        <f t="shared" si="228"/>
        <v/>
      </c>
      <c r="B4773" t="str">
        <f t="shared" si="227"/>
        <v/>
      </c>
      <c r="C4773" s="2">
        <f>Calculation!$A321</f>
        <v>0</v>
      </c>
      <c r="D4773" cm="1">
        <f t="array" aca="1" ref="D4773" ca="1">IFERROR(INDEX(Calculation!C:C,MATCH('Reconciliation Layer'!C4773,Calculation!A:A,0),0),"")*-1</f>
        <v>0</v>
      </c>
      <c r="E4773" t="str">
        <f t="shared" ca="1" si="229"/>
        <v/>
      </c>
    </row>
    <row r="4774" spans="1:5">
      <c r="A4774" t="str">
        <f t="shared" si="228"/>
        <v/>
      </c>
      <c r="B4774" t="str">
        <f t="shared" si="227"/>
        <v/>
      </c>
      <c r="C4774" s="2">
        <f>Calculation!$A322</f>
        <v>0</v>
      </c>
      <c r="D4774" cm="1">
        <f t="array" aca="1" ref="D4774" ca="1">IFERROR(INDEX(Calculation!C:C,MATCH('Reconciliation Layer'!C4774,Calculation!A:A,0),0),"")*-1</f>
        <v>0</v>
      </c>
      <c r="E4774" t="str">
        <f t="shared" ca="1" si="229"/>
        <v/>
      </c>
    </row>
    <row r="4775" spans="1:5">
      <c r="A4775" t="str">
        <f t="shared" si="228"/>
        <v/>
      </c>
      <c r="B4775" t="str">
        <f t="shared" si="227"/>
        <v/>
      </c>
      <c r="C4775" s="2">
        <f>Calculation!$A323</f>
        <v>0</v>
      </c>
      <c r="D4775" cm="1">
        <f t="array" aca="1" ref="D4775" ca="1">IFERROR(INDEX(Calculation!C:C,MATCH('Reconciliation Layer'!C4775,Calculation!A:A,0),0),"")*-1</f>
        <v>0</v>
      </c>
      <c r="E4775" t="str">
        <f t="shared" ca="1" si="229"/>
        <v/>
      </c>
    </row>
    <row r="4776" spans="1:5">
      <c r="A4776" t="str">
        <f t="shared" si="228"/>
        <v/>
      </c>
      <c r="B4776" t="str">
        <f t="shared" si="227"/>
        <v/>
      </c>
      <c r="C4776" s="2">
        <f>Calculation!$A324</f>
        <v>0</v>
      </c>
      <c r="D4776" cm="1">
        <f t="array" aca="1" ref="D4776" ca="1">IFERROR(INDEX(Calculation!C:C,MATCH('Reconciliation Layer'!C4776,Calculation!A:A,0),0),"")*-1</f>
        <v>0</v>
      </c>
      <c r="E4776" t="str">
        <f t="shared" ca="1" si="229"/>
        <v/>
      </c>
    </row>
    <row r="4777" spans="1:5">
      <c r="A4777" t="str">
        <f t="shared" si="228"/>
        <v/>
      </c>
      <c r="B4777" t="str">
        <f t="shared" ref="B4777:B4826" si="230">IF(C4777&gt;0,CONCATENATE(A4777," | ","Daily Summary"),"")</f>
        <v/>
      </c>
      <c r="C4777" s="2">
        <f>Calculation!$A325</f>
        <v>0</v>
      </c>
      <c r="D4777" cm="1">
        <f t="array" aca="1" ref="D4777" ca="1">IFERROR(INDEX(Calculation!C:C,MATCH('Reconciliation Layer'!C4777,Calculation!A:A,0),0),"")*-1</f>
        <v>0</v>
      </c>
      <c r="E4777" t="str">
        <f t="shared" ca="1" si="229"/>
        <v/>
      </c>
    </row>
    <row r="4778" spans="1:5">
      <c r="A4778" t="str">
        <f t="shared" ref="A4778:A4826" si="231">IF(C4778&gt;0,A4777,"")</f>
        <v/>
      </c>
      <c r="B4778" t="str">
        <f t="shared" si="230"/>
        <v/>
      </c>
      <c r="C4778" s="2">
        <f>Calculation!$A326</f>
        <v>0</v>
      </c>
      <c r="D4778" cm="1">
        <f t="array" aca="1" ref="D4778" ca="1">IFERROR(INDEX(Calculation!C:C,MATCH('Reconciliation Layer'!C4778,Calculation!A:A,0),0),"")*-1</f>
        <v>0</v>
      </c>
      <c r="E4778" t="str">
        <f t="shared" ca="1" si="229"/>
        <v/>
      </c>
    </row>
    <row r="4779" spans="1:5">
      <c r="A4779" t="str">
        <f t="shared" si="231"/>
        <v/>
      </c>
      <c r="B4779" t="str">
        <f t="shared" si="230"/>
        <v/>
      </c>
      <c r="C4779" s="2">
        <f>Calculation!$A327</f>
        <v>0</v>
      </c>
      <c r="D4779" cm="1">
        <f t="array" aca="1" ref="D4779" ca="1">IFERROR(INDEX(Calculation!C:C,MATCH('Reconciliation Layer'!C4779,Calculation!A:A,0),0),"")*-1</f>
        <v>0</v>
      </c>
      <c r="E4779" t="str">
        <f t="shared" ca="1" si="229"/>
        <v/>
      </c>
    </row>
    <row r="4780" spans="1:5">
      <c r="A4780" t="str">
        <f t="shared" si="231"/>
        <v/>
      </c>
      <c r="B4780" t="str">
        <f t="shared" si="230"/>
        <v/>
      </c>
      <c r="C4780" s="2">
        <f>Calculation!$A328</f>
        <v>0</v>
      </c>
      <c r="D4780" cm="1">
        <f t="array" aca="1" ref="D4780" ca="1">IFERROR(INDEX(Calculation!C:C,MATCH('Reconciliation Layer'!C4780,Calculation!A:A,0),0),"")*-1</f>
        <v>0</v>
      </c>
      <c r="E4780" t="str">
        <f t="shared" ca="1" si="229"/>
        <v/>
      </c>
    </row>
    <row r="4781" spans="1:5">
      <c r="A4781" t="str">
        <f t="shared" si="231"/>
        <v/>
      </c>
      <c r="B4781" t="str">
        <f t="shared" si="230"/>
        <v/>
      </c>
      <c r="C4781" s="2">
        <f>Calculation!$A329</f>
        <v>0</v>
      </c>
      <c r="D4781" cm="1">
        <f t="array" aca="1" ref="D4781" ca="1">IFERROR(INDEX(Calculation!C:C,MATCH('Reconciliation Layer'!C4781,Calculation!A:A,0),0),"")*-1</f>
        <v>0</v>
      </c>
      <c r="E4781" t="str">
        <f t="shared" ca="1" si="229"/>
        <v/>
      </c>
    </row>
    <row r="4782" spans="1:5">
      <c r="A4782" t="str">
        <f t="shared" si="231"/>
        <v/>
      </c>
      <c r="B4782" t="str">
        <f t="shared" si="230"/>
        <v/>
      </c>
      <c r="C4782" s="2">
        <f>Calculation!$A330</f>
        <v>0</v>
      </c>
      <c r="D4782" cm="1">
        <f t="array" aca="1" ref="D4782" ca="1">IFERROR(INDEX(Calculation!C:C,MATCH('Reconciliation Layer'!C4782,Calculation!A:A,0),0),"")*-1</f>
        <v>0</v>
      </c>
      <c r="E4782" t="str">
        <f t="shared" ca="1" si="229"/>
        <v/>
      </c>
    </row>
    <row r="4783" spans="1:5">
      <c r="A4783" t="str">
        <f t="shared" si="231"/>
        <v/>
      </c>
      <c r="B4783" t="str">
        <f t="shared" si="230"/>
        <v/>
      </c>
      <c r="C4783" s="2">
        <f>Calculation!$A331</f>
        <v>0</v>
      </c>
      <c r="D4783" cm="1">
        <f t="array" aca="1" ref="D4783" ca="1">IFERROR(INDEX(Calculation!C:C,MATCH('Reconciliation Layer'!C4783,Calculation!A:A,0),0),"")*-1</f>
        <v>0</v>
      </c>
      <c r="E4783" t="str">
        <f t="shared" ca="1" si="229"/>
        <v/>
      </c>
    </row>
    <row r="4784" spans="1:5">
      <c r="A4784" t="str">
        <f t="shared" si="231"/>
        <v/>
      </c>
      <c r="B4784" t="str">
        <f t="shared" si="230"/>
        <v/>
      </c>
      <c r="C4784" s="2">
        <f>Calculation!$A332</f>
        <v>0</v>
      </c>
      <c r="D4784" cm="1">
        <f t="array" aca="1" ref="D4784" ca="1">IFERROR(INDEX(Calculation!C:C,MATCH('Reconciliation Layer'!C4784,Calculation!A:A,0),0),"")*-1</f>
        <v>0</v>
      </c>
      <c r="E4784" t="str">
        <f t="shared" ca="1" si="229"/>
        <v/>
      </c>
    </row>
    <row r="4785" spans="1:5">
      <c r="A4785" t="str">
        <f t="shared" si="231"/>
        <v/>
      </c>
      <c r="B4785" t="str">
        <f t="shared" si="230"/>
        <v/>
      </c>
      <c r="C4785" s="2">
        <f>Calculation!$A333</f>
        <v>0</v>
      </c>
      <c r="D4785" cm="1">
        <f t="array" aca="1" ref="D4785" ca="1">IFERROR(INDEX(Calculation!C:C,MATCH('Reconciliation Layer'!C4785,Calculation!A:A,0),0),"")*-1</f>
        <v>0</v>
      </c>
      <c r="E4785" t="str">
        <f t="shared" ca="1" si="229"/>
        <v/>
      </c>
    </row>
    <row r="4786" spans="1:5">
      <c r="A4786" t="str">
        <f t="shared" si="231"/>
        <v/>
      </c>
      <c r="B4786" t="str">
        <f t="shared" si="230"/>
        <v/>
      </c>
      <c r="C4786" s="2">
        <f>Calculation!$A334</f>
        <v>0</v>
      </c>
      <c r="D4786" cm="1">
        <f t="array" aca="1" ref="D4786" ca="1">IFERROR(INDEX(Calculation!C:C,MATCH('Reconciliation Layer'!C4786,Calculation!A:A,0),0),"")*-1</f>
        <v>0</v>
      </c>
      <c r="E4786" t="str">
        <f t="shared" ca="1" si="229"/>
        <v/>
      </c>
    </row>
    <row r="4787" spans="1:5">
      <c r="A4787" t="str">
        <f t="shared" si="231"/>
        <v/>
      </c>
      <c r="B4787" t="str">
        <f t="shared" si="230"/>
        <v/>
      </c>
      <c r="C4787" s="2">
        <f>Calculation!$A335</f>
        <v>0</v>
      </c>
      <c r="D4787" cm="1">
        <f t="array" aca="1" ref="D4787" ca="1">IFERROR(INDEX(Calculation!C:C,MATCH('Reconciliation Layer'!C4787,Calculation!A:A,0),0),"")*-1</f>
        <v>0</v>
      </c>
      <c r="E4787" t="str">
        <f t="shared" ca="1" si="229"/>
        <v/>
      </c>
    </row>
    <row r="4788" spans="1:5">
      <c r="A4788" t="str">
        <f t="shared" si="231"/>
        <v/>
      </c>
      <c r="B4788" t="str">
        <f t="shared" si="230"/>
        <v/>
      </c>
      <c r="C4788" s="2">
        <f>Calculation!$A336</f>
        <v>0</v>
      </c>
      <c r="D4788" cm="1">
        <f t="array" aca="1" ref="D4788" ca="1">IFERROR(INDEX(Calculation!C:C,MATCH('Reconciliation Layer'!C4788,Calculation!A:A,0),0),"")*-1</f>
        <v>0</v>
      </c>
      <c r="E4788" t="str">
        <f t="shared" ca="1" si="229"/>
        <v/>
      </c>
    </row>
    <row r="4789" spans="1:5">
      <c r="A4789" t="str">
        <f t="shared" si="231"/>
        <v/>
      </c>
      <c r="B4789" t="str">
        <f t="shared" si="230"/>
        <v/>
      </c>
      <c r="C4789" s="2">
        <f>Calculation!$A337</f>
        <v>0</v>
      </c>
      <c r="D4789" cm="1">
        <f t="array" aca="1" ref="D4789" ca="1">IFERROR(INDEX(Calculation!C:C,MATCH('Reconciliation Layer'!C4789,Calculation!A:A,0),0),"")*-1</f>
        <v>0</v>
      </c>
      <c r="E4789" t="str">
        <f t="shared" ca="1" si="229"/>
        <v/>
      </c>
    </row>
    <row r="4790" spans="1:5">
      <c r="A4790" t="str">
        <f t="shared" si="231"/>
        <v/>
      </c>
      <c r="B4790" t="str">
        <f t="shared" si="230"/>
        <v/>
      </c>
      <c r="C4790" s="2">
        <f>Calculation!$A338</f>
        <v>0</v>
      </c>
      <c r="D4790" cm="1">
        <f t="array" aca="1" ref="D4790" ca="1">IFERROR(INDEX(Calculation!C:C,MATCH('Reconciliation Layer'!C4790,Calculation!A:A,0),0),"")*-1</f>
        <v>0</v>
      </c>
      <c r="E4790" t="str">
        <f t="shared" ref="E4790:E4852" ca="1" si="232">IF(D4790&lt;&gt;0,CONCATENATE(B4790,C4790,),"")</f>
        <v/>
      </c>
    </row>
    <row r="4791" spans="1:5">
      <c r="A4791" t="str">
        <f t="shared" si="231"/>
        <v/>
      </c>
      <c r="B4791" t="str">
        <f t="shared" si="230"/>
        <v/>
      </c>
      <c r="C4791" s="2">
        <f>Calculation!$A339</f>
        <v>0</v>
      </c>
      <c r="D4791" cm="1">
        <f t="array" aca="1" ref="D4791" ca="1">IFERROR(INDEX(Calculation!C:C,MATCH('Reconciliation Layer'!C4791,Calculation!A:A,0),0),"")*-1</f>
        <v>0</v>
      </c>
      <c r="E4791" t="str">
        <f t="shared" ca="1" si="232"/>
        <v/>
      </c>
    </row>
    <row r="4792" spans="1:5">
      <c r="A4792" t="str">
        <f t="shared" si="231"/>
        <v/>
      </c>
      <c r="B4792" t="str">
        <f t="shared" si="230"/>
        <v/>
      </c>
      <c r="C4792" s="2">
        <f>Calculation!$A340</f>
        <v>0</v>
      </c>
      <c r="D4792" cm="1">
        <f t="array" aca="1" ref="D4792" ca="1">IFERROR(INDEX(Calculation!C:C,MATCH('Reconciliation Layer'!C4792,Calculation!A:A,0),0),"")*-1</f>
        <v>0</v>
      </c>
      <c r="E4792" t="str">
        <f t="shared" ca="1" si="232"/>
        <v/>
      </c>
    </row>
    <row r="4793" spans="1:5">
      <c r="A4793" t="str">
        <f t="shared" si="231"/>
        <v/>
      </c>
      <c r="B4793" t="str">
        <f t="shared" si="230"/>
        <v/>
      </c>
      <c r="C4793" s="2">
        <f>Calculation!$A341</f>
        <v>0</v>
      </c>
      <c r="D4793" cm="1">
        <f t="array" aca="1" ref="D4793" ca="1">IFERROR(INDEX(Calculation!C:C,MATCH('Reconciliation Layer'!C4793,Calculation!A:A,0),0),"")*-1</f>
        <v>0</v>
      </c>
      <c r="E4793" t="str">
        <f t="shared" ca="1" si="232"/>
        <v/>
      </c>
    </row>
    <row r="4794" spans="1:5">
      <c r="A4794" t="str">
        <f t="shared" si="231"/>
        <v/>
      </c>
      <c r="B4794" t="str">
        <f t="shared" si="230"/>
        <v/>
      </c>
      <c r="C4794" s="2">
        <f>Calculation!$A342</f>
        <v>0</v>
      </c>
      <c r="D4794" cm="1">
        <f t="array" aca="1" ref="D4794" ca="1">IFERROR(INDEX(Calculation!C:C,MATCH('Reconciliation Layer'!C4794,Calculation!A:A,0),0),"")*-1</f>
        <v>0</v>
      </c>
      <c r="E4794" t="str">
        <f t="shared" ca="1" si="232"/>
        <v/>
      </c>
    </row>
    <row r="4795" spans="1:5">
      <c r="A4795" t="str">
        <f t="shared" si="231"/>
        <v/>
      </c>
      <c r="B4795" t="str">
        <f t="shared" si="230"/>
        <v/>
      </c>
      <c r="C4795" s="2">
        <f>Calculation!$A343</f>
        <v>0</v>
      </c>
      <c r="D4795" cm="1">
        <f t="array" aca="1" ref="D4795" ca="1">IFERROR(INDEX(Calculation!C:C,MATCH('Reconciliation Layer'!C4795,Calculation!A:A,0),0),"")*-1</f>
        <v>0</v>
      </c>
      <c r="E4795" t="str">
        <f t="shared" ca="1" si="232"/>
        <v/>
      </c>
    </row>
    <row r="4796" spans="1:5">
      <c r="A4796" t="str">
        <f t="shared" si="231"/>
        <v/>
      </c>
      <c r="B4796" t="str">
        <f t="shared" si="230"/>
        <v/>
      </c>
      <c r="C4796" s="2">
        <f>Calculation!$A344</f>
        <v>0</v>
      </c>
      <c r="D4796" cm="1">
        <f t="array" aca="1" ref="D4796" ca="1">IFERROR(INDEX(Calculation!C:C,MATCH('Reconciliation Layer'!C4796,Calculation!A:A,0),0),"")*-1</f>
        <v>0</v>
      </c>
      <c r="E4796" t="str">
        <f t="shared" ca="1" si="232"/>
        <v/>
      </c>
    </row>
    <row r="4797" spans="1:5">
      <c r="A4797" t="str">
        <f t="shared" si="231"/>
        <v/>
      </c>
      <c r="B4797" t="str">
        <f t="shared" si="230"/>
        <v/>
      </c>
      <c r="C4797" s="2">
        <f>Calculation!$A345</f>
        <v>0</v>
      </c>
      <c r="D4797" cm="1">
        <f t="array" aca="1" ref="D4797" ca="1">IFERROR(INDEX(Calculation!C:C,MATCH('Reconciliation Layer'!C4797,Calculation!A:A,0),0),"")*-1</f>
        <v>0</v>
      </c>
      <c r="E4797" t="str">
        <f t="shared" ca="1" si="232"/>
        <v/>
      </c>
    </row>
    <row r="4798" spans="1:5">
      <c r="A4798" t="str">
        <f t="shared" si="231"/>
        <v/>
      </c>
      <c r="B4798" t="str">
        <f t="shared" si="230"/>
        <v/>
      </c>
      <c r="C4798" s="2">
        <f>Calculation!$A346</f>
        <v>0</v>
      </c>
      <c r="D4798" cm="1">
        <f t="array" aca="1" ref="D4798" ca="1">IFERROR(INDEX(Calculation!C:C,MATCH('Reconciliation Layer'!C4798,Calculation!A:A,0),0),"")*-1</f>
        <v>0</v>
      </c>
      <c r="E4798" t="str">
        <f t="shared" ca="1" si="232"/>
        <v/>
      </c>
    </row>
    <row r="4799" spans="1:5">
      <c r="A4799" t="str">
        <f t="shared" si="231"/>
        <v/>
      </c>
      <c r="B4799" t="str">
        <f t="shared" si="230"/>
        <v/>
      </c>
      <c r="C4799" s="2">
        <f>Calculation!$A347</f>
        <v>0</v>
      </c>
      <c r="D4799" cm="1">
        <f t="array" aca="1" ref="D4799" ca="1">IFERROR(INDEX(Calculation!C:C,MATCH('Reconciliation Layer'!C4799,Calculation!A:A,0),0),"")*-1</f>
        <v>0</v>
      </c>
      <c r="E4799" t="str">
        <f t="shared" ca="1" si="232"/>
        <v/>
      </c>
    </row>
    <row r="4800" spans="1:5">
      <c r="A4800" t="str">
        <f t="shared" si="231"/>
        <v/>
      </c>
      <c r="B4800" t="str">
        <f t="shared" si="230"/>
        <v/>
      </c>
      <c r="C4800" s="2">
        <f>Calculation!$A348</f>
        <v>0</v>
      </c>
      <c r="D4800" cm="1">
        <f t="array" aca="1" ref="D4800" ca="1">IFERROR(INDEX(Calculation!C:C,MATCH('Reconciliation Layer'!C4800,Calculation!A:A,0),0),"")*-1</f>
        <v>0</v>
      </c>
      <c r="E4800" t="str">
        <f t="shared" ca="1" si="232"/>
        <v/>
      </c>
    </row>
    <row r="4801" spans="1:5">
      <c r="A4801" t="str">
        <f t="shared" si="231"/>
        <v/>
      </c>
      <c r="B4801" t="str">
        <f t="shared" si="230"/>
        <v/>
      </c>
      <c r="C4801" s="2">
        <f>Calculation!$A349</f>
        <v>0</v>
      </c>
      <c r="D4801" cm="1">
        <f t="array" aca="1" ref="D4801" ca="1">IFERROR(INDEX(Calculation!C:C,MATCH('Reconciliation Layer'!C4801,Calculation!A:A,0),0),"")*-1</f>
        <v>0</v>
      </c>
      <c r="E4801" t="str">
        <f t="shared" ca="1" si="232"/>
        <v/>
      </c>
    </row>
    <row r="4802" spans="1:5">
      <c r="A4802" t="str">
        <f t="shared" si="231"/>
        <v/>
      </c>
      <c r="B4802" t="str">
        <f t="shared" si="230"/>
        <v/>
      </c>
      <c r="C4802" s="2">
        <f>Calculation!$A350</f>
        <v>0</v>
      </c>
      <c r="D4802" cm="1">
        <f t="array" aca="1" ref="D4802" ca="1">IFERROR(INDEX(Calculation!C:C,MATCH('Reconciliation Layer'!C4802,Calculation!A:A,0),0),"")*-1</f>
        <v>0</v>
      </c>
      <c r="E4802" t="str">
        <f t="shared" ca="1" si="232"/>
        <v/>
      </c>
    </row>
    <row r="4803" spans="1:5">
      <c r="A4803" t="str">
        <f t="shared" si="231"/>
        <v/>
      </c>
      <c r="B4803" t="str">
        <f t="shared" si="230"/>
        <v/>
      </c>
      <c r="C4803" s="2">
        <f>Calculation!$A351</f>
        <v>0</v>
      </c>
      <c r="D4803" cm="1">
        <f t="array" aca="1" ref="D4803" ca="1">IFERROR(INDEX(Calculation!C:C,MATCH('Reconciliation Layer'!C4803,Calculation!A:A,0),0),"")*-1</f>
        <v>0</v>
      </c>
      <c r="E4803" t="str">
        <f t="shared" ca="1" si="232"/>
        <v/>
      </c>
    </row>
    <row r="4804" spans="1:5">
      <c r="A4804" t="str">
        <f t="shared" si="231"/>
        <v/>
      </c>
      <c r="B4804" t="str">
        <f t="shared" si="230"/>
        <v/>
      </c>
      <c r="C4804" s="2">
        <f>Calculation!$A352</f>
        <v>0</v>
      </c>
      <c r="D4804" cm="1">
        <f t="array" aca="1" ref="D4804" ca="1">IFERROR(INDEX(Calculation!C:C,MATCH('Reconciliation Layer'!C4804,Calculation!A:A,0),0),"")*-1</f>
        <v>0</v>
      </c>
      <c r="E4804" t="str">
        <f t="shared" ca="1" si="232"/>
        <v/>
      </c>
    </row>
    <row r="4805" spans="1:5">
      <c r="A4805" t="str">
        <f t="shared" si="231"/>
        <v/>
      </c>
      <c r="B4805" t="str">
        <f t="shared" si="230"/>
        <v/>
      </c>
      <c r="C4805" s="2">
        <f>Calculation!$A353</f>
        <v>0</v>
      </c>
      <c r="D4805" cm="1">
        <f t="array" aca="1" ref="D4805" ca="1">IFERROR(INDEX(Calculation!C:C,MATCH('Reconciliation Layer'!C4805,Calculation!A:A,0),0),"")*-1</f>
        <v>0</v>
      </c>
      <c r="E4805" t="str">
        <f t="shared" ca="1" si="232"/>
        <v/>
      </c>
    </row>
    <row r="4806" spans="1:5">
      <c r="A4806" t="str">
        <f t="shared" si="231"/>
        <v/>
      </c>
      <c r="B4806" t="str">
        <f t="shared" si="230"/>
        <v/>
      </c>
      <c r="C4806" s="2">
        <f>Calculation!$A354</f>
        <v>0</v>
      </c>
      <c r="D4806" cm="1">
        <f t="array" aca="1" ref="D4806" ca="1">IFERROR(INDEX(Calculation!C:C,MATCH('Reconciliation Layer'!C4806,Calculation!A:A,0),0),"")*-1</f>
        <v>0</v>
      </c>
      <c r="E4806" t="str">
        <f t="shared" ca="1" si="232"/>
        <v/>
      </c>
    </row>
    <row r="4807" spans="1:5">
      <c r="A4807" t="str">
        <f t="shared" si="231"/>
        <v/>
      </c>
      <c r="B4807" t="str">
        <f t="shared" si="230"/>
        <v/>
      </c>
      <c r="C4807" s="2">
        <f>Calculation!$A355</f>
        <v>0</v>
      </c>
      <c r="D4807" cm="1">
        <f t="array" aca="1" ref="D4807" ca="1">IFERROR(INDEX(Calculation!C:C,MATCH('Reconciliation Layer'!C4807,Calculation!A:A,0),0),"")*-1</f>
        <v>0</v>
      </c>
      <c r="E4807" t="str">
        <f t="shared" ca="1" si="232"/>
        <v/>
      </c>
    </row>
    <row r="4808" spans="1:5">
      <c r="A4808" t="str">
        <f t="shared" si="231"/>
        <v/>
      </c>
      <c r="B4808" t="str">
        <f t="shared" si="230"/>
        <v/>
      </c>
      <c r="C4808" s="2">
        <f>Calculation!$A356</f>
        <v>0</v>
      </c>
      <c r="D4808" cm="1">
        <f t="array" aca="1" ref="D4808" ca="1">IFERROR(INDEX(Calculation!C:C,MATCH('Reconciliation Layer'!C4808,Calculation!A:A,0),0),"")*-1</f>
        <v>0</v>
      </c>
      <c r="E4808" t="str">
        <f t="shared" ca="1" si="232"/>
        <v/>
      </c>
    </row>
    <row r="4809" spans="1:5">
      <c r="A4809" t="str">
        <f t="shared" si="231"/>
        <v/>
      </c>
      <c r="B4809" t="str">
        <f t="shared" si="230"/>
        <v/>
      </c>
      <c r="C4809" s="2">
        <f>Calculation!$A357</f>
        <v>0</v>
      </c>
      <c r="D4809" cm="1">
        <f t="array" aca="1" ref="D4809" ca="1">IFERROR(INDEX(Calculation!C:C,MATCH('Reconciliation Layer'!C4809,Calculation!A:A,0),0),"")*-1</f>
        <v>0</v>
      </c>
      <c r="E4809" t="str">
        <f t="shared" ca="1" si="232"/>
        <v/>
      </c>
    </row>
    <row r="4810" spans="1:5">
      <c r="A4810" t="str">
        <f t="shared" si="231"/>
        <v/>
      </c>
      <c r="B4810" t="str">
        <f t="shared" si="230"/>
        <v/>
      </c>
      <c r="C4810" s="2">
        <f>Calculation!$A358</f>
        <v>0</v>
      </c>
      <c r="D4810" cm="1">
        <f t="array" aca="1" ref="D4810" ca="1">IFERROR(INDEX(Calculation!C:C,MATCH('Reconciliation Layer'!C4810,Calculation!A:A,0),0),"")*-1</f>
        <v>0</v>
      </c>
      <c r="E4810" t="str">
        <f t="shared" ca="1" si="232"/>
        <v/>
      </c>
    </row>
    <row r="4811" spans="1:5">
      <c r="A4811" t="str">
        <f t="shared" si="231"/>
        <v/>
      </c>
      <c r="B4811" t="str">
        <f t="shared" si="230"/>
        <v/>
      </c>
      <c r="C4811" s="2">
        <f>Calculation!$A359</f>
        <v>0</v>
      </c>
      <c r="D4811" cm="1">
        <f t="array" aca="1" ref="D4811" ca="1">IFERROR(INDEX(Calculation!C:C,MATCH('Reconciliation Layer'!C4811,Calculation!A:A,0),0),"")*-1</f>
        <v>0</v>
      </c>
      <c r="E4811" t="str">
        <f t="shared" ca="1" si="232"/>
        <v/>
      </c>
    </row>
    <row r="4812" spans="1:5">
      <c r="A4812" t="str">
        <f t="shared" si="231"/>
        <v/>
      </c>
      <c r="B4812" t="str">
        <f t="shared" si="230"/>
        <v/>
      </c>
      <c r="C4812" s="2">
        <f>Calculation!$A360</f>
        <v>0</v>
      </c>
      <c r="D4812" cm="1">
        <f t="array" aca="1" ref="D4812" ca="1">IFERROR(INDEX(Calculation!C:C,MATCH('Reconciliation Layer'!C4812,Calculation!A:A,0),0),"")*-1</f>
        <v>0</v>
      </c>
      <c r="E4812" t="str">
        <f t="shared" ca="1" si="232"/>
        <v/>
      </c>
    </row>
    <row r="4813" spans="1:5">
      <c r="A4813" t="str">
        <f t="shared" si="231"/>
        <v/>
      </c>
      <c r="B4813" t="str">
        <f t="shared" si="230"/>
        <v/>
      </c>
      <c r="C4813" s="2">
        <f>Calculation!$A361</f>
        <v>0</v>
      </c>
      <c r="D4813" cm="1">
        <f t="array" aca="1" ref="D4813" ca="1">IFERROR(INDEX(Calculation!C:C,MATCH('Reconciliation Layer'!C4813,Calculation!A:A,0),0),"")*-1</f>
        <v>0</v>
      </c>
      <c r="E4813" t="str">
        <f t="shared" ca="1" si="232"/>
        <v/>
      </c>
    </row>
    <row r="4814" spans="1:5">
      <c r="A4814" t="str">
        <f t="shared" si="231"/>
        <v/>
      </c>
      <c r="B4814" t="str">
        <f t="shared" si="230"/>
        <v/>
      </c>
      <c r="C4814" s="2">
        <f>Calculation!$A362</f>
        <v>0</v>
      </c>
      <c r="D4814" cm="1">
        <f t="array" aca="1" ref="D4814" ca="1">IFERROR(INDEX(Calculation!C:C,MATCH('Reconciliation Layer'!C4814,Calculation!A:A,0),0),"")*-1</f>
        <v>0</v>
      </c>
      <c r="E4814" t="str">
        <f t="shared" ca="1" si="232"/>
        <v/>
      </c>
    </row>
    <row r="4815" spans="1:5">
      <c r="A4815" t="str">
        <f t="shared" si="231"/>
        <v/>
      </c>
      <c r="B4815" t="str">
        <f t="shared" si="230"/>
        <v/>
      </c>
      <c r="C4815" s="2">
        <f>Calculation!$A363</f>
        <v>0</v>
      </c>
      <c r="D4815" cm="1">
        <f t="array" aca="1" ref="D4815" ca="1">IFERROR(INDEX(Calculation!C:C,MATCH('Reconciliation Layer'!C4815,Calculation!A:A,0),0),"")*-1</f>
        <v>0</v>
      </c>
      <c r="E4815" t="str">
        <f t="shared" ca="1" si="232"/>
        <v/>
      </c>
    </row>
    <row r="4816" spans="1:5">
      <c r="A4816" t="str">
        <f t="shared" si="231"/>
        <v/>
      </c>
      <c r="B4816" t="str">
        <f t="shared" si="230"/>
        <v/>
      </c>
      <c r="C4816" s="2">
        <f>Calculation!$A364</f>
        <v>0</v>
      </c>
      <c r="D4816" cm="1">
        <f t="array" aca="1" ref="D4816" ca="1">IFERROR(INDEX(Calculation!C:C,MATCH('Reconciliation Layer'!C4816,Calculation!A:A,0),0),"")*-1</f>
        <v>0</v>
      </c>
      <c r="E4816" t="str">
        <f t="shared" ca="1" si="232"/>
        <v/>
      </c>
    </row>
    <row r="4817" spans="1:5">
      <c r="A4817" t="str">
        <f t="shared" si="231"/>
        <v/>
      </c>
      <c r="B4817" t="str">
        <f t="shared" si="230"/>
        <v/>
      </c>
      <c r="C4817" s="2">
        <f>Calculation!$A365</f>
        <v>0</v>
      </c>
      <c r="D4817" cm="1">
        <f t="array" aca="1" ref="D4817" ca="1">IFERROR(INDEX(Calculation!C:C,MATCH('Reconciliation Layer'!C4817,Calculation!A:A,0),0),"")*-1</f>
        <v>0</v>
      </c>
      <c r="E4817" t="str">
        <f t="shared" ca="1" si="232"/>
        <v/>
      </c>
    </row>
    <row r="4818" spans="1:5">
      <c r="A4818" t="str">
        <f t="shared" si="231"/>
        <v/>
      </c>
      <c r="B4818" t="str">
        <f t="shared" si="230"/>
        <v/>
      </c>
      <c r="C4818" s="2">
        <f>Calculation!$A366</f>
        <v>0</v>
      </c>
      <c r="D4818" cm="1">
        <f t="array" aca="1" ref="D4818" ca="1">IFERROR(INDEX(Calculation!C:C,MATCH('Reconciliation Layer'!C4818,Calculation!A:A,0),0),"")*-1</f>
        <v>0</v>
      </c>
      <c r="E4818" t="str">
        <f t="shared" ca="1" si="232"/>
        <v/>
      </c>
    </row>
    <row r="4819" spans="1:5">
      <c r="A4819" t="str">
        <f t="shared" si="231"/>
        <v/>
      </c>
      <c r="B4819" t="str">
        <f t="shared" si="230"/>
        <v/>
      </c>
      <c r="C4819" s="2">
        <f>Calculation!$A367</f>
        <v>0</v>
      </c>
      <c r="D4819" cm="1">
        <f t="array" aca="1" ref="D4819" ca="1">IFERROR(INDEX(Calculation!C:C,MATCH('Reconciliation Layer'!C4819,Calculation!A:A,0),0),"")*-1</f>
        <v>0</v>
      </c>
      <c r="E4819" t="str">
        <f t="shared" ca="1" si="232"/>
        <v/>
      </c>
    </row>
    <row r="4820" spans="1:5">
      <c r="A4820" t="str">
        <f t="shared" si="231"/>
        <v/>
      </c>
      <c r="B4820" t="str">
        <f t="shared" si="230"/>
        <v/>
      </c>
      <c r="C4820" s="2">
        <f>Calculation!$A368</f>
        <v>0</v>
      </c>
      <c r="D4820" cm="1">
        <f t="array" aca="1" ref="D4820" ca="1">IFERROR(INDEX(Calculation!C:C,MATCH('Reconciliation Layer'!C4820,Calculation!A:A,0),0),"")*-1</f>
        <v>0</v>
      </c>
      <c r="E4820" t="str">
        <f t="shared" ca="1" si="232"/>
        <v/>
      </c>
    </row>
    <row r="4821" spans="1:5">
      <c r="A4821" t="str">
        <f t="shared" si="231"/>
        <v/>
      </c>
      <c r="B4821" t="str">
        <f t="shared" si="230"/>
        <v/>
      </c>
      <c r="C4821" s="2">
        <f>Calculation!$A369</f>
        <v>0</v>
      </c>
      <c r="D4821" cm="1">
        <f t="array" aca="1" ref="D4821" ca="1">IFERROR(INDEX(Calculation!C:C,MATCH('Reconciliation Layer'!C4821,Calculation!A:A,0),0),"")*-1</f>
        <v>0</v>
      </c>
      <c r="E4821" t="str">
        <f t="shared" ca="1" si="232"/>
        <v/>
      </c>
    </row>
    <row r="4822" spans="1:5">
      <c r="A4822" t="str">
        <f t="shared" si="231"/>
        <v/>
      </c>
      <c r="B4822" t="str">
        <f t="shared" si="230"/>
        <v/>
      </c>
      <c r="C4822" s="2">
        <f>Calculation!$A370</f>
        <v>0</v>
      </c>
      <c r="D4822" cm="1">
        <f t="array" aca="1" ref="D4822" ca="1">IFERROR(INDEX(Calculation!C:C,MATCH('Reconciliation Layer'!C4822,Calculation!A:A,0),0),"")*-1</f>
        <v>0</v>
      </c>
      <c r="E4822" t="str">
        <f t="shared" ca="1" si="232"/>
        <v/>
      </c>
    </row>
    <row r="4823" spans="1:5">
      <c r="A4823" t="str">
        <f t="shared" si="231"/>
        <v/>
      </c>
      <c r="B4823" t="str">
        <f t="shared" si="230"/>
        <v/>
      </c>
      <c r="C4823" s="2">
        <f>Calculation!$A371</f>
        <v>0</v>
      </c>
      <c r="D4823" cm="1">
        <f t="array" aca="1" ref="D4823" ca="1">IFERROR(INDEX(Calculation!C:C,MATCH('Reconciliation Layer'!C4823,Calculation!A:A,0),0),"")*-1</f>
        <v>0</v>
      </c>
      <c r="E4823" t="str">
        <f t="shared" ca="1" si="232"/>
        <v/>
      </c>
    </row>
    <row r="4824" spans="1:5">
      <c r="A4824" t="str">
        <f t="shared" si="231"/>
        <v/>
      </c>
      <c r="B4824" t="str">
        <f t="shared" si="230"/>
        <v/>
      </c>
      <c r="C4824" s="2">
        <f>Calculation!$A372</f>
        <v>0</v>
      </c>
      <c r="D4824" cm="1">
        <f t="array" aca="1" ref="D4824" ca="1">IFERROR(INDEX(Calculation!C:C,MATCH('Reconciliation Layer'!C4824,Calculation!A:A,0),0),"")*-1</f>
        <v>0</v>
      </c>
      <c r="E4824" t="str">
        <f t="shared" ca="1" si="232"/>
        <v/>
      </c>
    </row>
    <row r="4825" spans="1:5">
      <c r="A4825" t="str">
        <f t="shared" si="231"/>
        <v/>
      </c>
      <c r="B4825" t="str">
        <f t="shared" si="230"/>
        <v/>
      </c>
      <c r="C4825" s="2">
        <f>Calculation!$A373</f>
        <v>0</v>
      </c>
      <c r="D4825" cm="1">
        <f t="array" aca="1" ref="D4825" ca="1">IFERROR(INDEX(Calculation!C:C,MATCH('Reconciliation Layer'!C4825,Calculation!A:A,0),0),"")*-1</f>
        <v>0</v>
      </c>
      <c r="E4825" t="str">
        <f t="shared" ca="1" si="232"/>
        <v/>
      </c>
    </row>
    <row r="4826" spans="1:5">
      <c r="A4826" t="str">
        <f t="shared" si="231"/>
        <v/>
      </c>
      <c r="B4826" t="str">
        <f t="shared" si="230"/>
        <v/>
      </c>
      <c r="C4826" s="2">
        <f>Calculation!$A374</f>
        <v>0</v>
      </c>
      <c r="D4826" cm="1">
        <f t="array" aca="1" ref="D4826" ca="1">IFERROR(INDEX(Calculation!C:C,MATCH('Reconciliation Layer'!C4826,Calculation!A:A,0),0),"")*-1</f>
        <v>0</v>
      </c>
      <c r="E4826" t="str">
        <f t="shared" ca="1" si="232"/>
        <v/>
      </c>
    </row>
    <row r="4827" spans="1:5">
      <c r="A4827" t="str">
        <f>IF(Calculation!$P$2&gt;0,"Sales Tax Remitted","")</f>
        <v>Sales Tax Remitted</v>
      </c>
      <c r="B4827" t="str">
        <f ca="1">IF(C4827&gt;0,CONCATENATE(A4827," | ","Daily Summary"),"")</f>
        <v>Sales Tax Remitted | Daily Summary</v>
      </c>
      <c r="C4827" s="2">
        <f ca="1">Calculation!$A4</f>
        <v>44958</v>
      </c>
      <c r="D4827" cm="1">
        <f t="array" aca="1" ref="D4827" ca="1">IFERROR(INDEX(Calculation!P:P,MATCH('Reconciliation Layer'!C4827,Calculation!A:A,0),0),"")*-1</f>
        <v>-0.83</v>
      </c>
      <c r="E4827" t="str">
        <f t="shared" ca="1" si="232"/>
        <v>Sales Tax Remitted | Daily Summary44958</v>
      </c>
    </row>
    <row r="4828" spans="1:5">
      <c r="A4828" t="str">
        <f ca="1">IF(C4828&gt;0,A4827,"")</f>
        <v>Sales Tax Remitted</v>
      </c>
      <c r="B4828" t="str">
        <f t="shared" ref="B4828:B4891" ca="1" si="233">IF(C4828&gt;0,CONCATENATE(A4828," | ","Daily Summary"),"")</f>
        <v>Sales Tax Remitted | Daily Summary</v>
      </c>
      <c r="C4828" s="2">
        <f ca="1">Calculation!$A5</f>
        <v>44957</v>
      </c>
      <c r="D4828" cm="1">
        <f t="array" aca="1" ref="D4828" ca="1">IFERROR(INDEX(Calculation!P:P,MATCH('Reconciliation Layer'!C4828,Calculation!A:A,0),0),"")*-1</f>
        <v>-0.99</v>
      </c>
      <c r="E4828" t="str">
        <f t="shared" ca="1" si="232"/>
        <v>Sales Tax Remitted | Daily Summary44957</v>
      </c>
    </row>
    <row r="4829" spans="1:5">
      <c r="A4829" t="str">
        <f t="shared" ref="A4829:A4892" ca="1" si="234">IF(C4829&gt;0,A4828,"")</f>
        <v>Sales Tax Remitted</v>
      </c>
      <c r="B4829" t="str">
        <f t="shared" ca="1" si="233"/>
        <v>Sales Tax Remitted | Daily Summary</v>
      </c>
      <c r="C4829" s="2">
        <f ca="1">Calculation!$A6</f>
        <v>44952</v>
      </c>
      <c r="D4829" cm="1">
        <f t="array" aca="1" ref="D4829" ca="1">IFERROR(INDEX(Calculation!P:P,MATCH('Reconciliation Layer'!C4829,Calculation!A:A,0),0),"")*-1</f>
        <v>-3.12</v>
      </c>
      <c r="E4829" t="str">
        <f t="shared" ca="1" si="232"/>
        <v>Sales Tax Remitted | Daily Summary44952</v>
      </c>
    </row>
    <row r="4830" spans="1:5">
      <c r="A4830" t="str">
        <f t="shared" ca="1" si="234"/>
        <v>Sales Tax Remitted</v>
      </c>
      <c r="B4830" t="str">
        <f t="shared" ca="1" si="233"/>
        <v>Sales Tax Remitted | Daily Summary</v>
      </c>
      <c r="C4830" s="2">
        <f ca="1">Calculation!$A7</f>
        <v>44951</v>
      </c>
      <c r="D4830" cm="1">
        <f t="array" aca="1" ref="D4830" ca="1">IFERROR(INDEX(Calculation!P:P,MATCH('Reconciliation Layer'!C4830,Calculation!A:A,0),0),"")*-1</f>
        <v>-1.69</v>
      </c>
      <c r="E4830" t="str">
        <f t="shared" ca="1" si="232"/>
        <v>Sales Tax Remitted | Daily Summary44951</v>
      </c>
    </row>
    <row r="4831" spans="1:5">
      <c r="A4831" t="str">
        <f t="shared" ca="1" si="234"/>
        <v>Sales Tax Remitted</v>
      </c>
      <c r="B4831" t="str">
        <f t="shared" ca="1" si="233"/>
        <v>Sales Tax Remitted | Daily Summary</v>
      </c>
      <c r="C4831" s="2">
        <f ca="1">Calculation!$A8</f>
        <v>44950</v>
      </c>
      <c r="D4831" cm="1">
        <f t="array" aca="1" ref="D4831" ca="1">IFERROR(INDEX(Calculation!P:P,MATCH('Reconciliation Layer'!C4831,Calculation!A:A,0),0),"")*-1</f>
        <v>-1.23</v>
      </c>
      <c r="E4831" t="str">
        <f t="shared" ca="1" si="232"/>
        <v>Sales Tax Remitted | Daily Summary44950</v>
      </c>
    </row>
    <row r="4832" spans="1:5">
      <c r="A4832" t="str">
        <f t="shared" ca="1" si="234"/>
        <v>Sales Tax Remitted</v>
      </c>
      <c r="B4832" t="str">
        <f t="shared" ca="1" si="233"/>
        <v>Sales Tax Remitted | Daily Summary</v>
      </c>
      <c r="C4832" s="2">
        <f ca="1">Calculation!$A9</f>
        <v>44948</v>
      </c>
      <c r="D4832" cm="1">
        <f t="array" aca="1" ref="D4832" ca="1">IFERROR(INDEX(Calculation!P:P,MATCH('Reconciliation Layer'!C4832,Calculation!A:A,0),0),"")*-1</f>
        <v>-1.22</v>
      </c>
      <c r="E4832" t="str">
        <f t="shared" ca="1" si="232"/>
        <v>Sales Tax Remitted | Daily Summary44948</v>
      </c>
    </row>
    <row r="4833" spans="1:5">
      <c r="A4833" t="str">
        <f t="shared" ca="1" si="234"/>
        <v>Sales Tax Remitted</v>
      </c>
      <c r="B4833" t="str">
        <f t="shared" ca="1" si="233"/>
        <v>Sales Tax Remitted | Daily Summary</v>
      </c>
      <c r="C4833" s="2">
        <f ca="1">Calculation!$A10</f>
        <v>44946</v>
      </c>
      <c r="D4833" cm="1">
        <f t="array" aca="1" ref="D4833" ca="1">IFERROR(INDEX(Calculation!P:P,MATCH('Reconciliation Layer'!C4833,Calculation!A:A,0),0),"")*-1</f>
        <v>-4.8499999999999996</v>
      </c>
      <c r="E4833" t="str">
        <f t="shared" ca="1" si="232"/>
        <v>Sales Tax Remitted | Daily Summary44946</v>
      </c>
    </row>
    <row r="4834" spans="1:5">
      <c r="A4834" t="str">
        <f t="shared" ca="1" si="234"/>
        <v>Sales Tax Remitted</v>
      </c>
      <c r="B4834" t="str">
        <f t="shared" ca="1" si="233"/>
        <v>Sales Tax Remitted | Daily Summary</v>
      </c>
      <c r="C4834" s="2">
        <f ca="1">Calculation!$A11</f>
        <v>44943</v>
      </c>
      <c r="D4834" cm="1">
        <f t="array" aca="1" ref="D4834" ca="1">IFERROR(INDEX(Calculation!P:P,MATCH('Reconciliation Layer'!C4834,Calculation!A:A,0),0),"")*-1</f>
        <v>0</v>
      </c>
      <c r="E4834" t="str">
        <f t="shared" ca="1" si="232"/>
        <v/>
      </c>
    </row>
    <row r="4835" spans="1:5">
      <c r="A4835" t="str">
        <f t="shared" ca="1" si="234"/>
        <v>Sales Tax Remitted</v>
      </c>
      <c r="B4835" t="str">
        <f t="shared" ca="1" si="233"/>
        <v>Sales Tax Remitted | Daily Summary</v>
      </c>
      <c r="C4835" s="2">
        <f ca="1">Calculation!$A12</f>
        <v>44941</v>
      </c>
      <c r="D4835" cm="1">
        <f t="array" aca="1" ref="D4835" ca="1">IFERROR(INDEX(Calculation!P:P,MATCH('Reconciliation Layer'!C4835,Calculation!A:A,0),0),"")*-1</f>
        <v>-1.32</v>
      </c>
      <c r="E4835" t="str">
        <f t="shared" ca="1" si="232"/>
        <v>Sales Tax Remitted | Daily Summary44941</v>
      </c>
    </row>
    <row r="4836" spans="1:5">
      <c r="A4836" t="str">
        <f t="shared" ca="1" si="234"/>
        <v>Sales Tax Remitted</v>
      </c>
      <c r="B4836" t="str">
        <f t="shared" ca="1" si="233"/>
        <v>Sales Tax Remitted | Daily Summary</v>
      </c>
      <c r="C4836" s="2">
        <f ca="1">Calculation!$A13</f>
        <v>44940</v>
      </c>
      <c r="D4836" cm="1">
        <f t="array" aca="1" ref="D4836" ca="1">IFERROR(INDEX(Calculation!P:P,MATCH('Reconciliation Layer'!C4836,Calculation!A:A,0),0),"")*-1</f>
        <v>-1.08</v>
      </c>
      <c r="E4836" t="str">
        <f t="shared" ca="1" si="232"/>
        <v>Sales Tax Remitted | Daily Summary44940</v>
      </c>
    </row>
    <row r="4837" spans="1:5">
      <c r="A4837" t="str">
        <f t="shared" ca="1" si="234"/>
        <v>Sales Tax Remitted</v>
      </c>
      <c r="B4837" t="str">
        <f t="shared" ca="1" si="233"/>
        <v>Sales Tax Remitted | Daily Summary</v>
      </c>
      <c r="C4837" s="2">
        <f ca="1">Calculation!$A14</f>
        <v>44937</v>
      </c>
      <c r="D4837" cm="1">
        <f t="array" aca="1" ref="D4837" ca="1">IFERROR(INDEX(Calculation!P:P,MATCH('Reconciliation Layer'!C4837,Calculation!A:A,0),0),"")*-1</f>
        <v>-8.379999999999999</v>
      </c>
      <c r="E4837" t="str">
        <f t="shared" ca="1" si="232"/>
        <v>Sales Tax Remitted | Daily Summary44937</v>
      </c>
    </row>
    <row r="4838" spans="1:5">
      <c r="A4838" t="str">
        <f t="shared" ca="1" si="234"/>
        <v>Sales Tax Remitted</v>
      </c>
      <c r="B4838" t="str">
        <f t="shared" ca="1" si="233"/>
        <v>Sales Tax Remitted | Daily Summary</v>
      </c>
      <c r="C4838" s="2">
        <f ca="1">Calculation!$A15</f>
        <v>44926</v>
      </c>
      <c r="D4838" cm="1">
        <f t="array" aca="1" ref="D4838" ca="1">IFERROR(INDEX(Calculation!P:P,MATCH('Reconciliation Layer'!C4838,Calculation!A:A,0),0),"")*-1</f>
        <v>-0.6</v>
      </c>
      <c r="E4838" t="str">
        <f t="shared" ca="1" si="232"/>
        <v>Sales Tax Remitted | Daily Summary44926</v>
      </c>
    </row>
    <row r="4839" spans="1:5">
      <c r="A4839" t="str">
        <f t="shared" ca="1" si="234"/>
        <v/>
      </c>
      <c r="B4839" t="str">
        <f t="shared" ca="1" si="233"/>
        <v/>
      </c>
      <c r="C4839" s="2">
        <f ca="1">Calculation!$A16</f>
        <v>0</v>
      </c>
      <c r="D4839" cm="1">
        <f t="array" aca="1" ref="D4839" ca="1">IFERROR(INDEX(Calculation!P:P,MATCH('Reconciliation Layer'!C4839,Calculation!A:A,0),0),"")*-1</f>
        <v>0</v>
      </c>
      <c r="E4839" t="str">
        <f t="shared" ca="1" si="232"/>
        <v/>
      </c>
    </row>
    <row r="4840" spans="1:5">
      <c r="A4840" t="str">
        <f t="shared" si="234"/>
        <v/>
      </c>
      <c r="B4840" t="str">
        <f t="shared" si="233"/>
        <v/>
      </c>
      <c r="C4840" s="2">
        <f>Calculation!$A17</f>
        <v>0</v>
      </c>
      <c r="D4840" cm="1">
        <f t="array" aca="1" ref="D4840" ca="1">IFERROR(INDEX(Calculation!P:P,MATCH('Reconciliation Layer'!C4840,Calculation!A:A,0),0),"")*-1</f>
        <v>0</v>
      </c>
      <c r="E4840" t="str">
        <f t="shared" ca="1" si="232"/>
        <v/>
      </c>
    </row>
    <row r="4841" spans="1:5">
      <c r="A4841" t="str">
        <f t="shared" si="234"/>
        <v/>
      </c>
      <c r="B4841" t="str">
        <f t="shared" si="233"/>
        <v/>
      </c>
      <c r="C4841" s="2">
        <f>Calculation!$A18</f>
        <v>0</v>
      </c>
      <c r="D4841" cm="1">
        <f t="array" aca="1" ref="D4841" ca="1">IFERROR(INDEX(Calculation!P:P,MATCH('Reconciliation Layer'!C4841,Calculation!A:A,0),0),"")*-1</f>
        <v>0</v>
      </c>
      <c r="E4841" t="str">
        <f t="shared" ca="1" si="232"/>
        <v/>
      </c>
    </row>
    <row r="4842" spans="1:5">
      <c r="A4842" t="str">
        <f t="shared" si="234"/>
        <v/>
      </c>
      <c r="B4842" t="str">
        <f t="shared" si="233"/>
        <v/>
      </c>
      <c r="C4842" s="2">
        <f>Calculation!$A19</f>
        <v>0</v>
      </c>
      <c r="D4842" cm="1">
        <f t="array" aca="1" ref="D4842" ca="1">IFERROR(INDEX(Calculation!P:P,MATCH('Reconciliation Layer'!C4842,Calculation!A:A,0),0),"")*-1</f>
        <v>0</v>
      </c>
      <c r="E4842" t="str">
        <f t="shared" ca="1" si="232"/>
        <v/>
      </c>
    </row>
    <row r="4843" spans="1:5">
      <c r="A4843" t="str">
        <f t="shared" si="234"/>
        <v/>
      </c>
      <c r="B4843" t="str">
        <f t="shared" si="233"/>
        <v/>
      </c>
      <c r="C4843" s="2">
        <f>Calculation!$A20</f>
        <v>0</v>
      </c>
      <c r="D4843" cm="1">
        <f t="array" aca="1" ref="D4843" ca="1">IFERROR(INDEX(Calculation!P:P,MATCH('Reconciliation Layer'!C4843,Calculation!A:A,0),0),"")*-1</f>
        <v>0</v>
      </c>
      <c r="E4843" t="str">
        <f t="shared" ca="1" si="232"/>
        <v/>
      </c>
    </row>
    <row r="4844" spans="1:5">
      <c r="A4844" t="str">
        <f t="shared" si="234"/>
        <v/>
      </c>
      <c r="B4844" t="str">
        <f t="shared" si="233"/>
        <v/>
      </c>
      <c r="C4844" s="2">
        <f>Calculation!$A21</f>
        <v>0</v>
      </c>
      <c r="D4844" cm="1">
        <f t="array" aca="1" ref="D4844" ca="1">IFERROR(INDEX(Calculation!P:P,MATCH('Reconciliation Layer'!C4844,Calculation!A:A,0),0),"")*-1</f>
        <v>0</v>
      </c>
      <c r="E4844" t="str">
        <f t="shared" ca="1" si="232"/>
        <v/>
      </c>
    </row>
    <row r="4845" spans="1:5">
      <c r="A4845" t="str">
        <f t="shared" si="234"/>
        <v/>
      </c>
      <c r="B4845" t="str">
        <f t="shared" si="233"/>
        <v/>
      </c>
      <c r="C4845" s="2">
        <f>Calculation!$A22</f>
        <v>0</v>
      </c>
      <c r="D4845" cm="1">
        <f t="array" aca="1" ref="D4845" ca="1">IFERROR(INDEX(Calculation!P:P,MATCH('Reconciliation Layer'!C4845,Calculation!A:A,0),0),"")*-1</f>
        <v>0</v>
      </c>
      <c r="E4845" t="str">
        <f t="shared" ca="1" si="232"/>
        <v/>
      </c>
    </row>
    <row r="4846" spans="1:5">
      <c r="A4846" t="str">
        <f t="shared" si="234"/>
        <v/>
      </c>
      <c r="B4846" t="str">
        <f t="shared" si="233"/>
        <v/>
      </c>
      <c r="C4846" s="2">
        <f>Calculation!$A23</f>
        <v>0</v>
      </c>
      <c r="D4846" cm="1">
        <f t="array" aca="1" ref="D4846" ca="1">IFERROR(INDEX(Calculation!P:P,MATCH('Reconciliation Layer'!C4846,Calculation!A:A,0),0),"")*-1</f>
        <v>0</v>
      </c>
      <c r="E4846" t="str">
        <f t="shared" ca="1" si="232"/>
        <v/>
      </c>
    </row>
    <row r="4847" spans="1:5">
      <c r="A4847" t="str">
        <f t="shared" si="234"/>
        <v/>
      </c>
      <c r="B4847" t="str">
        <f t="shared" si="233"/>
        <v/>
      </c>
      <c r="C4847" s="2">
        <f>Calculation!$A24</f>
        <v>0</v>
      </c>
      <c r="D4847" cm="1">
        <f t="array" aca="1" ref="D4847" ca="1">IFERROR(INDEX(Calculation!P:P,MATCH('Reconciliation Layer'!C4847,Calculation!A:A,0),0),"")*-1</f>
        <v>0</v>
      </c>
      <c r="E4847" t="str">
        <f t="shared" ca="1" si="232"/>
        <v/>
      </c>
    </row>
    <row r="4848" spans="1:5">
      <c r="A4848" t="str">
        <f t="shared" si="234"/>
        <v/>
      </c>
      <c r="B4848" t="str">
        <f t="shared" si="233"/>
        <v/>
      </c>
      <c r="C4848" s="2">
        <f>Calculation!$A25</f>
        <v>0</v>
      </c>
      <c r="D4848" cm="1">
        <f t="array" aca="1" ref="D4848" ca="1">IFERROR(INDEX(Calculation!P:P,MATCH('Reconciliation Layer'!C4848,Calculation!A:A,0),0),"")*-1</f>
        <v>0</v>
      </c>
      <c r="E4848" t="str">
        <f t="shared" ca="1" si="232"/>
        <v/>
      </c>
    </row>
    <row r="4849" spans="1:5">
      <c r="A4849" t="str">
        <f t="shared" si="234"/>
        <v/>
      </c>
      <c r="B4849" t="str">
        <f t="shared" si="233"/>
        <v/>
      </c>
      <c r="C4849" s="2">
        <f>Calculation!$A26</f>
        <v>0</v>
      </c>
      <c r="D4849" cm="1">
        <f t="array" aca="1" ref="D4849" ca="1">IFERROR(INDEX(Calculation!P:P,MATCH('Reconciliation Layer'!C4849,Calculation!A:A,0),0),"")*-1</f>
        <v>0</v>
      </c>
      <c r="E4849" t="str">
        <f t="shared" ca="1" si="232"/>
        <v/>
      </c>
    </row>
    <row r="4850" spans="1:5">
      <c r="A4850" t="str">
        <f t="shared" si="234"/>
        <v/>
      </c>
      <c r="B4850" t="str">
        <f t="shared" si="233"/>
        <v/>
      </c>
      <c r="C4850" s="2">
        <f>Calculation!$A27</f>
        <v>0</v>
      </c>
      <c r="D4850" cm="1">
        <f t="array" aca="1" ref="D4850" ca="1">IFERROR(INDEX(Calculation!P:P,MATCH('Reconciliation Layer'!C4850,Calculation!A:A,0),0),"")*-1</f>
        <v>0</v>
      </c>
      <c r="E4850" t="str">
        <f t="shared" ca="1" si="232"/>
        <v/>
      </c>
    </row>
    <row r="4851" spans="1:5">
      <c r="A4851" t="str">
        <f t="shared" si="234"/>
        <v/>
      </c>
      <c r="B4851" t="str">
        <f t="shared" si="233"/>
        <v/>
      </c>
      <c r="C4851" s="2">
        <f>Calculation!$A28</f>
        <v>0</v>
      </c>
      <c r="D4851" cm="1">
        <f t="array" aca="1" ref="D4851" ca="1">IFERROR(INDEX(Calculation!P:P,MATCH('Reconciliation Layer'!C4851,Calculation!A:A,0),0),"")*-1</f>
        <v>0</v>
      </c>
      <c r="E4851" t="str">
        <f t="shared" ca="1" si="232"/>
        <v/>
      </c>
    </row>
    <row r="4852" spans="1:5">
      <c r="A4852" t="str">
        <f t="shared" si="234"/>
        <v/>
      </c>
      <c r="B4852" t="str">
        <f t="shared" si="233"/>
        <v/>
      </c>
      <c r="C4852" s="2">
        <f>Calculation!$A29</f>
        <v>0</v>
      </c>
      <c r="D4852" cm="1">
        <f t="array" aca="1" ref="D4852" ca="1">IFERROR(INDEX(Calculation!P:P,MATCH('Reconciliation Layer'!C4852,Calculation!A:A,0),0),"")*-1</f>
        <v>0</v>
      </c>
      <c r="E4852" t="str">
        <f t="shared" ca="1" si="232"/>
        <v/>
      </c>
    </row>
    <row r="4853" spans="1:5">
      <c r="A4853" t="str">
        <f t="shared" si="234"/>
        <v/>
      </c>
      <c r="B4853" t="str">
        <f t="shared" si="233"/>
        <v/>
      </c>
      <c r="C4853" s="2">
        <f>Calculation!$A30</f>
        <v>0</v>
      </c>
      <c r="D4853" cm="1">
        <f t="array" aca="1" ref="D4853" ca="1">IFERROR(INDEX(Calculation!P:P,MATCH('Reconciliation Layer'!C4853,Calculation!A:A,0),0),"")*-1</f>
        <v>0</v>
      </c>
      <c r="E4853" t="str">
        <f t="shared" ref="E4853:E4916" ca="1" si="235">IF(D4853&lt;&gt;0,CONCATENATE(B4853,C4853,),"")</f>
        <v/>
      </c>
    </row>
    <row r="4854" spans="1:5">
      <c r="A4854" t="str">
        <f t="shared" si="234"/>
        <v/>
      </c>
      <c r="B4854" t="str">
        <f t="shared" si="233"/>
        <v/>
      </c>
      <c r="C4854" s="2">
        <f>Calculation!$A31</f>
        <v>0</v>
      </c>
      <c r="D4854" cm="1">
        <f t="array" aca="1" ref="D4854" ca="1">IFERROR(INDEX(Calculation!P:P,MATCH('Reconciliation Layer'!C4854,Calculation!A:A,0),0),"")*-1</f>
        <v>0</v>
      </c>
      <c r="E4854" t="str">
        <f t="shared" ca="1" si="235"/>
        <v/>
      </c>
    </row>
    <row r="4855" spans="1:5">
      <c r="A4855" t="str">
        <f t="shared" si="234"/>
        <v/>
      </c>
      <c r="B4855" t="str">
        <f t="shared" si="233"/>
        <v/>
      </c>
      <c r="C4855" s="2">
        <f>Calculation!$A32</f>
        <v>0</v>
      </c>
      <c r="D4855" cm="1">
        <f t="array" aca="1" ref="D4855" ca="1">IFERROR(INDEX(Calculation!P:P,MATCH('Reconciliation Layer'!C4855,Calculation!A:A,0),0),"")*-1</f>
        <v>0</v>
      </c>
      <c r="E4855" t="str">
        <f t="shared" ca="1" si="235"/>
        <v/>
      </c>
    </row>
    <row r="4856" spans="1:5">
      <c r="A4856" t="str">
        <f t="shared" si="234"/>
        <v/>
      </c>
      <c r="B4856" t="str">
        <f t="shared" si="233"/>
        <v/>
      </c>
      <c r="C4856" s="2">
        <f>Calculation!$A33</f>
        <v>0</v>
      </c>
      <c r="D4856" cm="1">
        <f t="array" aca="1" ref="D4856" ca="1">IFERROR(INDEX(Calculation!P:P,MATCH('Reconciliation Layer'!C4856,Calculation!A:A,0),0),"")*-1</f>
        <v>0</v>
      </c>
      <c r="E4856" t="str">
        <f t="shared" ca="1" si="235"/>
        <v/>
      </c>
    </row>
    <row r="4857" spans="1:5">
      <c r="A4857" t="str">
        <f t="shared" si="234"/>
        <v/>
      </c>
      <c r="B4857" t="str">
        <f t="shared" si="233"/>
        <v/>
      </c>
      <c r="C4857" s="2">
        <f>Calculation!$A34</f>
        <v>0</v>
      </c>
      <c r="D4857" cm="1">
        <f t="array" aca="1" ref="D4857" ca="1">IFERROR(INDEX(Calculation!P:P,MATCH('Reconciliation Layer'!C4857,Calculation!A:A,0),0),"")*-1</f>
        <v>0</v>
      </c>
      <c r="E4857" t="str">
        <f t="shared" ca="1" si="235"/>
        <v/>
      </c>
    </row>
    <row r="4858" spans="1:5">
      <c r="A4858" t="str">
        <f t="shared" si="234"/>
        <v/>
      </c>
      <c r="B4858" t="str">
        <f t="shared" si="233"/>
        <v/>
      </c>
      <c r="C4858" s="2">
        <f>Calculation!$A35</f>
        <v>0</v>
      </c>
      <c r="D4858" cm="1">
        <f t="array" aca="1" ref="D4858" ca="1">IFERROR(INDEX(Calculation!P:P,MATCH('Reconciliation Layer'!C4858,Calculation!A:A,0),0),"")*-1</f>
        <v>0</v>
      </c>
      <c r="E4858" t="str">
        <f t="shared" ca="1" si="235"/>
        <v/>
      </c>
    </row>
    <row r="4859" spans="1:5">
      <c r="A4859" t="str">
        <f t="shared" si="234"/>
        <v/>
      </c>
      <c r="B4859" t="str">
        <f t="shared" si="233"/>
        <v/>
      </c>
      <c r="C4859" s="2">
        <f>Calculation!$A36</f>
        <v>0</v>
      </c>
      <c r="D4859" cm="1">
        <f t="array" aca="1" ref="D4859" ca="1">IFERROR(INDEX(Calculation!P:P,MATCH('Reconciliation Layer'!C4859,Calculation!A:A,0),0),"")*-1</f>
        <v>0</v>
      </c>
      <c r="E4859" t="str">
        <f t="shared" ca="1" si="235"/>
        <v/>
      </c>
    </row>
    <row r="4860" spans="1:5">
      <c r="A4860" t="str">
        <f t="shared" si="234"/>
        <v/>
      </c>
      <c r="B4860" t="str">
        <f t="shared" si="233"/>
        <v/>
      </c>
      <c r="C4860" s="2">
        <f>Calculation!$A37</f>
        <v>0</v>
      </c>
      <c r="D4860" cm="1">
        <f t="array" aca="1" ref="D4860" ca="1">IFERROR(INDEX(Calculation!P:P,MATCH('Reconciliation Layer'!C4860,Calculation!A:A,0),0),"")*-1</f>
        <v>0</v>
      </c>
      <c r="E4860" t="str">
        <f t="shared" ca="1" si="235"/>
        <v/>
      </c>
    </row>
    <row r="4861" spans="1:5">
      <c r="A4861" t="str">
        <f t="shared" si="234"/>
        <v/>
      </c>
      <c r="B4861" t="str">
        <f t="shared" si="233"/>
        <v/>
      </c>
      <c r="C4861" s="2">
        <f>Calculation!$A38</f>
        <v>0</v>
      </c>
      <c r="D4861" cm="1">
        <f t="array" aca="1" ref="D4861" ca="1">IFERROR(INDEX(Calculation!P:P,MATCH('Reconciliation Layer'!C4861,Calculation!A:A,0),0),"")*-1</f>
        <v>0</v>
      </c>
      <c r="E4861" t="str">
        <f t="shared" ca="1" si="235"/>
        <v/>
      </c>
    </row>
    <row r="4862" spans="1:5">
      <c r="A4862" t="str">
        <f t="shared" si="234"/>
        <v/>
      </c>
      <c r="B4862" t="str">
        <f t="shared" si="233"/>
        <v/>
      </c>
      <c r="C4862" s="2">
        <f>Calculation!$A39</f>
        <v>0</v>
      </c>
      <c r="D4862" cm="1">
        <f t="array" aca="1" ref="D4862" ca="1">IFERROR(INDEX(Calculation!P:P,MATCH('Reconciliation Layer'!C4862,Calculation!A:A,0),0),"")*-1</f>
        <v>0</v>
      </c>
      <c r="E4862" t="str">
        <f t="shared" ca="1" si="235"/>
        <v/>
      </c>
    </row>
    <row r="4863" spans="1:5">
      <c r="A4863" t="str">
        <f t="shared" si="234"/>
        <v/>
      </c>
      <c r="B4863" t="str">
        <f t="shared" si="233"/>
        <v/>
      </c>
      <c r="C4863" s="2">
        <f>Calculation!$A40</f>
        <v>0</v>
      </c>
      <c r="D4863" cm="1">
        <f t="array" aca="1" ref="D4863" ca="1">IFERROR(INDEX(Calculation!P:P,MATCH('Reconciliation Layer'!C4863,Calculation!A:A,0),0),"")*-1</f>
        <v>0</v>
      </c>
      <c r="E4863" t="str">
        <f t="shared" ca="1" si="235"/>
        <v/>
      </c>
    </row>
    <row r="4864" spans="1:5">
      <c r="A4864" t="str">
        <f t="shared" si="234"/>
        <v/>
      </c>
      <c r="B4864" t="str">
        <f t="shared" si="233"/>
        <v/>
      </c>
      <c r="C4864" s="2">
        <f>Calculation!$A41</f>
        <v>0</v>
      </c>
      <c r="D4864" cm="1">
        <f t="array" aca="1" ref="D4864" ca="1">IFERROR(INDEX(Calculation!P:P,MATCH('Reconciliation Layer'!C4864,Calculation!A:A,0),0),"")*-1</f>
        <v>0</v>
      </c>
      <c r="E4864" t="str">
        <f t="shared" ca="1" si="235"/>
        <v/>
      </c>
    </row>
    <row r="4865" spans="1:5">
      <c r="A4865" t="str">
        <f t="shared" si="234"/>
        <v/>
      </c>
      <c r="B4865" t="str">
        <f t="shared" si="233"/>
        <v/>
      </c>
      <c r="C4865" s="2">
        <f>Calculation!$A42</f>
        <v>0</v>
      </c>
      <c r="D4865" cm="1">
        <f t="array" aca="1" ref="D4865" ca="1">IFERROR(INDEX(Calculation!P:P,MATCH('Reconciliation Layer'!C4865,Calculation!A:A,0),0),"")*-1</f>
        <v>0</v>
      </c>
      <c r="E4865" t="str">
        <f t="shared" ca="1" si="235"/>
        <v/>
      </c>
    </row>
    <row r="4866" spans="1:5">
      <c r="A4866" t="str">
        <f t="shared" si="234"/>
        <v/>
      </c>
      <c r="B4866" t="str">
        <f t="shared" si="233"/>
        <v/>
      </c>
      <c r="C4866" s="2">
        <f>Calculation!$A43</f>
        <v>0</v>
      </c>
      <c r="D4866" cm="1">
        <f t="array" aca="1" ref="D4866" ca="1">IFERROR(INDEX(Calculation!P:P,MATCH('Reconciliation Layer'!C4866,Calculation!A:A,0),0),"")*-1</f>
        <v>0</v>
      </c>
      <c r="E4866" t="str">
        <f t="shared" ca="1" si="235"/>
        <v/>
      </c>
    </row>
    <row r="4867" spans="1:5">
      <c r="A4867" t="str">
        <f t="shared" si="234"/>
        <v/>
      </c>
      <c r="B4867" t="str">
        <f t="shared" si="233"/>
        <v/>
      </c>
      <c r="C4867" s="2">
        <f>Calculation!$A44</f>
        <v>0</v>
      </c>
      <c r="D4867" cm="1">
        <f t="array" aca="1" ref="D4867" ca="1">IFERROR(INDEX(Calculation!P:P,MATCH('Reconciliation Layer'!C4867,Calculation!A:A,0),0),"")*-1</f>
        <v>0</v>
      </c>
      <c r="E4867" t="str">
        <f t="shared" ca="1" si="235"/>
        <v/>
      </c>
    </row>
    <row r="4868" spans="1:5">
      <c r="A4868" t="str">
        <f t="shared" si="234"/>
        <v/>
      </c>
      <c r="B4868" t="str">
        <f t="shared" si="233"/>
        <v/>
      </c>
      <c r="C4868" s="2">
        <f>Calculation!$A45</f>
        <v>0</v>
      </c>
      <c r="D4868" cm="1">
        <f t="array" aca="1" ref="D4868" ca="1">IFERROR(INDEX(Calculation!P:P,MATCH('Reconciliation Layer'!C4868,Calculation!A:A,0),0),"")*-1</f>
        <v>0</v>
      </c>
      <c r="E4868" t="str">
        <f t="shared" ca="1" si="235"/>
        <v/>
      </c>
    </row>
    <row r="4869" spans="1:5">
      <c r="A4869" t="str">
        <f t="shared" si="234"/>
        <v/>
      </c>
      <c r="B4869" t="str">
        <f t="shared" si="233"/>
        <v/>
      </c>
      <c r="C4869" s="2">
        <f>Calculation!$A46</f>
        <v>0</v>
      </c>
      <c r="D4869" cm="1">
        <f t="array" aca="1" ref="D4869" ca="1">IFERROR(INDEX(Calculation!P:P,MATCH('Reconciliation Layer'!C4869,Calculation!A:A,0),0),"")*-1</f>
        <v>0</v>
      </c>
      <c r="E4869" t="str">
        <f t="shared" ca="1" si="235"/>
        <v/>
      </c>
    </row>
    <row r="4870" spans="1:5">
      <c r="A4870" t="str">
        <f t="shared" si="234"/>
        <v/>
      </c>
      <c r="B4870" t="str">
        <f t="shared" si="233"/>
        <v/>
      </c>
      <c r="C4870" s="2">
        <f>Calculation!$A47</f>
        <v>0</v>
      </c>
      <c r="D4870" cm="1">
        <f t="array" aca="1" ref="D4870" ca="1">IFERROR(INDEX(Calculation!P:P,MATCH('Reconciliation Layer'!C4870,Calculation!A:A,0),0),"")*-1</f>
        <v>0</v>
      </c>
      <c r="E4870" t="str">
        <f t="shared" ca="1" si="235"/>
        <v/>
      </c>
    </row>
    <row r="4871" spans="1:5">
      <c r="A4871" t="str">
        <f t="shared" si="234"/>
        <v/>
      </c>
      <c r="B4871" t="str">
        <f t="shared" si="233"/>
        <v/>
      </c>
      <c r="C4871" s="2">
        <f>Calculation!$A48</f>
        <v>0</v>
      </c>
      <c r="D4871" cm="1">
        <f t="array" aca="1" ref="D4871" ca="1">IFERROR(INDEX(Calculation!P:P,MATCH('Reconciliation Layer'!C4871,Calculation!A:A,0),0),"")*-1</f>
        <v>0</v>
      </c>
      <c r="E4871" t="str">
        <f t="shared" ca="1" si="235"/>
        <v/>
      </c>
    </row>
    <row r="4872" spans="1:5">
      <c r="A4872" t="str">
        <f t="shared" si="234"/>
        <v/>
      </c>
      <c r="B4872" t="str">
        <f t="shared" si="233"/>
        <v/>
      </c>
      <c r="C4872" s="2">
        <f>Calculation!$A49</f>
        <v>0</v>
      </c>
      <c r="D4872" cm="1">
        <f t="array" aca="1" ref="D4872" ca="1">IFERROR(INDEX(Calculation!P:P,MATCH('Reconciliation Layer'!C4872,Calculation!A:A,0),0),"")*-1</f>
        <v>0</v>
      </c>
      <c r="E4872" t="str">
        <f t="shared" ca="1" si="235"/>
        <v/>
      </c>
    </row>
    <row r="4873" spans="1:5">
      <c r="A4873" t="str">
        <f t="shared" si="234"/>
        <v/>
      </c>
      <c r="B4873" t="str">
        <f t="shared" si="233"/>
        <v/>
      </c>
      <c r="C4873" s="2">
        <f>Calculation!$A50</f>
        <v>0</v>
      </c>
      <c r="D4873" cm="1">
        <f t="array" aca="1" ref="D4873" ca="1">IFERROR(INDEX(Calculation!P:P,MATCH('Reconciliation Layer'!C4873,Calculation!A:A,0),0),"")*-1</f>
        <v>0</v>
      </c>
      <c r="E4873" t="str">
        <f t="shared" ca="1" si="235"/>
        <v/>
      </c>
    </row>
    <row r="4874" spans="1:5">
      <c r="A4874" t="str">
        <f t="shared" si="234"/>
        <v/>
      </c>
      <c r="B4874" t="str">
        <f t="shared" si="233"/>
        <v/>
      </c>
      <c r="C4874" s="2">
        <f>Calculation!$A51</f>
        <v>0</v>
      </c>
      <c r="D4874" cm="1">
        <f t="array" aca="1" ref="D4874" ca="1">IFERROR(INDEX(Calculation!P:P,MATCH('Reconciliation Layer'!C4874,Calculation!A:A,0),0),"")*-1</f>
        <v>0</v>
      </c>
      <c r="E4874" t="str">
        <f t="shared" ca="1" si="235"/>
        <v/>
      </c>
    </row>
    <row r="4875" spans="1:5">
      <c r="A4875" t="str">
        <f t="shared" si="234"/>
        <v/>
      </c>
      <c r="B4875" t="str">
        <f t="shared" si="233"/>
        <v/>
      </c>
      <c r="C4875" s="2">
        <f>Calculation!$A52</f>
        <v>0</v>
      </c>
      <c r="D4875" cm="1">
        <f t="array" aca="1" ref="D4875" ca="1">IFERROR(INDEX(Calculation!P:P,MATCH('Reconciliation Layer'!C4875,Calculation!A:A,0),0),"")*-1</f>
        <v>0</v>
      </c>
      <c r="E4875" t="str">
        <f t="shared" ca="1" si="235"/>
        <v/>
      </c>
    </row>
    <row r="4876" spans="1:5">
      <c r="A4876" t="str">
        <f t="shared" si="234"/>
        <v/>
      </c>
      <c r="B4876" t="str">
        <f t="shared" si="233"/>
        <v/>
      </c>
      <c r="C4876" s="2">
        <f>Calculation!$A53</f>
        <v>0</v>
      </c>
      <c r="D4876" cm="1">
        <f t="array" aca="1" ref="D4876" ca="1">IFERROR(INDEX(Calculation!P:P,MATCH('Reconciliation Layer'!C4876,Calculation!A:A,0),0),"")*-1</f>
        <v>0</v>
      </c>
      <c r="E4876" t="str">
        <f t="shared" ca="1" si="235"/>
        <v/>
      </c>
    </row>
    <row r="4877" spans="1:5">
      <c r="A4877" t="str">
        <f t="shared" si="234"/>
        <v/>
      </c>
      <c r="B4877" t="str">
        <f t="shared" si="233"/>
        <v/>
      </c>
      <c r="C4877" s="2">
        <f>Calculation!$A54</f>
        <v>0</v>
      </c>
      <c r="D4877" cm="1">
        <f t="array" aca="1" ref="D4877" ca="1">IFERROR(INDEX(Calculation!P:P,MATCH('Reconciliation Layer'!C4877,Calculation!A:A,0),0),"")*-1</f>
        <v>0</v>
      </c>
      <c r="E4877" t="str">
        <f t="shared" ca="1" si="235"/>
        <v/>
      </c>
    </row>
    <row r="4878" spans="1:5">
      <c r="A4878" t="str">
        <f t="shared" si="234"/>
        <v/>
      </c>
      <c r="B4878" t="str">
        <f t="shared" si="233"/>
        <v/>
      </c>
      <c r="C4878" s="2">
        <f>Calculation!$A55</f>
        <v>0</v>
      </c>
      <c r="D4878" cm="1">
        <f t="array" aca="1" ref="D4878" ca="1">IFERROR(INDEX(Calculation!P:P,MATCH('Reconciliation Layer'!C4878,Calculation!A:A,0),0),"")*-1</f>
        <v>0</v>
      </c>
      <c r="E4878" t="str">
        <f t="shared" ca="1" si="235"/>
        <v/>
      </c>
    </row>
    <row r="4879" spans="1:5">
      <c r="A4879" t="str">
        <f t="shared" si="234"/>
        <v/>
      </c>
      <c r="B4879" t="str">
        <f t="shared" si="233"/>
        <v/>
      </c>
      <c r="C4879" s="2">
        <f>Calculation!$A56</f>
        <v>0</v>
      </c>
      <c r="D4879" cm="1">
        <f t="array" aca="1" ref="D4879" ca="1">IFERROR(INDEX(Calculation!P:P,MATCH('Reconciliation Layer'!C4879,Calculation!A:A,0),0),"")*-1</f>
        <v>0</v>
      </c>
      <c r="E4879" t="str">
        <f t="shared" ca="1" si="235"/>
        <v/>
      </c>
    </row>
    <row r="4880" spans="1:5">
      <c r="A4880" t="str">
        <f t="shared" si="234"/>
        <v/>
      </c>
      <c r="B4880" t="str">
        <f t="shared" si="233"/>
        <v/>
      </c>
      <c r="C4880" s="2">
        <f>Calculation!$A57</f>
        <v>0</v>
      </c>
      <c r="D4880" cm="1">
        <f t="array" aca="1" ref="D4880" ca="1">IFERROR(INDEX(Calculation!P:P,MATCH('Reconciliation Layer'!C4880,Calculation!A:A,0),0),"")*-1</f>
        <v>0</v>
      </c>
      <c r="E4880" t="str">
        <f t="shared" ca="1" si="235"/>
        <v/>
      </c>
    </row>
    <row r="4881" spans="1:5">
      <c r="A4881" t="str">
        <f t="shared" si="234"/>
        <v/>
      </c>
      <c r="B4881" t="str">
        <f t="shared" si="233"/>
        <v/>
      </c>
      <c r="C4881" s="2">
        <f>Calculation!$A58</f>
        <v>0</v>
      </c>
      <c r="D4881" cm="1">
        <f t="array" aca="1" ref="D4881" ca="1">IFERROR(INDEX(Calculation!P:P,MATCH('Reconciliation Layer'!C4881,Calculation!A:A,0),0),"")*-1</f>
        <v>0</v>
      </c>
      <c r="E4881" t="str">
        <f t="shared" ca="1" si="235"/>
        <v/>
      </c>
    </row>
    <row r="4882" spans="1:5">
      <c r="A4882" t="str">
        <f t="shared" si="234"/>
        <v/>
      </c>
      <c r="B4882" t="str">
        <f t="shared" si="233"/>
        <v/>
      </c>
      <c r="C4882" s="2">
        <f>Calculation!$A59</f>
        <v>0</v>
      </c>
      <c r="D4882" cm="1">
        <f t="array" aca="1" ref="D4882" ca="1">IFERROR(INDEX(Calculation!P:P,MATCH('Reconciliation Layer'!C4882,Calculation!A:A,0),0),"")*-1</f>
        <v>0</v>
      </c>
      <c r="E4882" t="str">
        <f t="shared" ca="1" si="235"/>
        <v/>
      </c>
    </row>
    <row r="4883" spans="1:5">
      <c r="A4883" t="str">
        <f t="shared" si="234"/>
        <v/>
      </c>
      <c r="B4883" t="str">
        <f t="shared" si="233"/>
        <v/>
      </c>
      <c r="C4883" s="2">
        <f>Calculation!$A60</f>
        <v>0</v>
      </c>
      <c r="D4883" cm="1">
        <f t="array" aca="1" ref="D4883" ca="1">IFERROR(INDEX(Calculation!P:P,MATCH('Reconciliation Layer'!C4883,Calculation!A:A,0),0),"")*-1</f>
        <v>0</v>
      </c>
      <c r="E4883" t="str">
        <f t="shared" ca="1" si="235"/>
        <v/>
      </c>
    </row>
    <row r="4884" spans="1:5">
      <c r="A4884" t="str">
        <f t="shared" si="234"/>
        <v/>
      </c>
      <c r="B4884" t="str">
        <f t="shared" si="233"/>
        <v/>
      </c>
      <c r="C4884" s="2">
        <f>Calculation!$A61</f>
        <v>0</v>
      </c>
      <c r="D4884" cm="1">
        <f t="array" aca="1" ref="D4884" ca="1">IFERROR(INDEX(Calculation!P:P,MATCH('Reconciliation Layer'!C4884,Calculation!A:A,0),0),"")*-1</f>
        <v>0</v>
      </c>
      <c r="E4884" t="str">
        <f t="shared" ca="1" si="235"/>
        <v/>
      </c>
    </row>
    <row r="4885" spans="1:5">
      <c r="A4885" t="str">
        <f t="shared" si="234"/>
        <v/>
      </c>
      <c r="B4885" t="str">
        <f t="shared" si="233"/>
        <v/>
      </c>
      <c r="C4885" s="2">
        <f>Calculation!$A62</f>
        <v>0</v>
      </c>
      <c r="D4885" cm="1">
        <f t="array" aca="1" ref="D4885" ca="1">IFERROR(INDEX(Calculation!P:P,MATCH('Reconciliation Layer'!C4885,Calculation!A:A,0),0),"")*-1</f>
        <v>0</v>
      </c>
      <c r="E4885" t="str">
        <f t="shared" ca="1" si="235"/>
        <v/>
      </c>
    </row>
    <row r="4886" spans="1:5">
      <c r="A4886" t="str">
        <f t="shared" si="234"/>
        <v/>
      </c>
      <c r="B4886" t="str">
        <f t="shared" si="233"/>
        <v/>
      </c>
      <c r="C4886" s="2">
        <f>Calculation!$A63</f>
        <v>0</v>
      </c>
      <c r="D4886" cm="1">
        <f t="array" aca="1" ref="D4886" ca="1">IFERROR(INDEX(Calculation!P:P,MATCH('Reconciliation Layer'!C4886,Calculation!A:A,0),0),"")*-1</f>
        <v>0</v>
      </c>
      <c r="E4886" t="str">
        <f t="shared" ca="1" si="235"/>
        <v/>
      </c>
    </row>
    <row r="4887" spans="1:5">
      <c r="A4887" t="str">
        <f t="shared" si="234"/>
        <v/>
      </c>
      <c r="B4887" t="str">
        <f t="shared" si="233"/>
        <v/>
      </c>
      <c r="C4887" s="2">
        <f>Calculation!$A64</f>
        <v>0</v>
      </c>
      <c r="D4887" cm="1">
        <f t="array" aca="1" ref="D4887" ca="1">IFERROR(INDEX(Calculation!P:P,MATCH('Reconciliation Layer'!C4887,Calculation!A:A,0),0),"")*-1</f>
        <v>0</v>
      </c>
      <c r="E4887" t="str">
        <f t="shared" ca="1" si="235"/>
        <v/>
      </c>
    </row>
    <row r="4888" spans="1:5">
      <c r="A4888" t="str">
        <f t="shared" si="234"/>
        <v/>
      </c>
      <c r="B4888" t="str">
        <f t="shared" si="233"/>
        <v/>
      </c>
      <c r="C4888" s="2">
        <f>Calculation!$A65</f>
        <v>0</v>
      </c>
      <c r="D4888" cm="1">
        <f t="array" aca="1" ref="D4888" ca="1">IFERROR(INDEX(Calculation!P:P,MATCH('Reconciliation Layer'!C4888,Calculation!A:A,0),0),"")*-1</f>
        <v>0</v>
      </c>
      <c r="E4888" t="str">
        <f t="shared" ca="1" si="235"/>
        <v/>
      </c>
    </row>
    <row r="4889" spans="1:5">
      <c r="A4889" t="str">
        <f t="shared" si="234"/>
        <v/>
      </c>
      <c r="B4889" t="str">
        <f t="shared" si="233"/>
        <v/>
      </c>
      <c r="C4889" s="2">
        <f>Calculation!$A66</f>
        <v>0</v>
      </c>
      <c r="D4889" cm="1">
        <f t="array" aca="1" ref="D4889" ca="1">IFERROR(INDEX(Calculation!P:P,MATCH('Reconciliation Layer'!C4889,Calculation!A:A,0),0),"")*-1</f>
        <v>0</v>
      </c>
      <c r="E4889" t="str">
        <f t="shared" ca="1" si="235"/>
        <v/>
      </c>
    </row>
    <row r="4890" spans="1:5">
      <c r="A4890" t="str">
        <f t="shared" si="234"/>
        <v/>
      </c>
      <c r="B4890" t="str">
        <f t="shared" si="233"/>
        <v/>
      </c>
      <c r="C4890" s="2">
        <f>Calculation!$A67</f>
        <v>0</v>
      </c>
      <c r="D4890" cm="1">
        <f t="array" aca="1" ref="D4890" ca="1">IFERROR(INDEX(Calculation!P:P,MATCH('Reconciliation Layer'!C4890,Calculation!A:A,0),0),"")*-1</f>
        <v>0</v>
      </c>
      <c r="E4890" t="str">
        <f t="shared" ca="1" si="235"/>
        <v/>
      </c>
    </row>
    <row r="4891" spans="1:5">
      <c r="A4891" t="str">
        <f t="shared" si="234"/>
        <v/>
      </c>
      <c r="B4891" t="str">
        <f t="shared" si="233"/>
        <v/>
      </c>
      <c r="C4891" s="2">
        <f>Calculation!$A68</f>
        <v>0</v>
      </c>
      <c r="D4891" cm="1">
        <f t="array" aca="1" ref="D4891" ca="1">IFERROR(INDEX(Calculation!P:P,MATCH('Reconciliation Layer'!C4891,Calculation!A:A,0),0),"")*-1</f>
        <v>0</v>
      </c>
      <c r="E4891" t="str">
        <f t="shared" ca="1" si="235"/>
        <v/>
      </c>
    </row>
    <row r="4892" spans="1:5">
      <c r="A4892" t="str">
        <f t="shared" si="234"/>
        <v/>
      </c>
      <c r="B4892" t="str">
        <f t="shared" ref="B4892:B4955" si="236">IF(C4892&gt;0,CONCATENATE(A4892," | ","Daily Summary"),"")</f>
        <v/>
      </c>
      <c r="C4892" s="2">
        <f>Calculation!$A69</f>
        <v>0</v>
      </c>
      <c r="D4892" cm="1">
        <f t="array" aca="1" ref="D4892" ca="1">IFERROR(INDEX(Calculation!P:P,MATCH('Reconciliation Layer'!C4892,Calculation!A:A,0),0),"")*-1</f>
        <v>0</v>
      </c>
      <c r="E4892" t="str">
        <f t="shared" ca="1" si="235"/>
        <v/>
      </c>
    </row>
    <row r="4893" spans="1:5">
      <c r="A4893" t="str">
        <f t="shared" ref="A4893:A4956" si="237">IF(C4893&gt;0,A4892,"")</f>
        <v/>
      </c>
      <c r="B4893" t="str">
        <f t="shared" si="236"/>
        <v/>
      </c>
      <c r="C4893" s="2">
        <f>Calculation!$A70</f>
        <v>0</v>
      </c>
      <c r="D4893" cm="1">
        <f t="array" aca="1" ref="D4893" ca="1">IFERROR(INDEX(Calculation!P:P,MATCH('Reconciliation Layer'!C4893,Calculation!A:A,0),0),"")*-1</f>
        <v>0</v>
      </c>
      <c r="E4893" t="str">
        <f t="shared" ca="1" si="235"/>
        <v/>
      </c>
    </row>
    <row r="4894" spans="1:5">
      <c r="A4894" t="str">
        <f t="shared" si="237"/>
        <v/>
      </c>
      <c r="B4894" t="str">
        <f t="shared" si="236"/>
        <v/>
      </c>
      <c r="C4894" s="2">
        <f>Calculation!$A71</f>
        <v>0</v>
      </c>
      <c r="D4894" cm="1">
        <f t="array" aca="1" ref="D4894" ca="1">IFERROR(INDEX(Calculation!P:P,MATCH('Reconciliation Layer'!C4894,Calculation!A:A,0),0),"")*-1</f>
        <v>0</v>
      </c>
      <c r="E4894" t="str">
        <f t="shared" ca="1" si="235"/>
        <v/>
      </c>
    </row>
    <row r="4895" spans="1:5">
      <c r="A4895" t="str">
        <f t="shared" si="237"/>
        <v/>
      </c>
      <c r="B4895" t="str">
        <f t="shared" si="236"/>
        <v/>
      </c>
      <c r="C4895" s="2">
        <f>Calculation!$A72</f>
        <v>0</v>
      </c>
      <c r="D4895" cm="1">
        <f t="array" aca="1" ref="D4895" ca="1">IFERROR(INDEX(Calculation!P:P,MATCH('Reconciliation Layer'!C4895,Calculation!A:A,0),0),"")*-1</f>
        <v>0</v>
      </c>
      <c r="E4895" t="str">
        <f t="shared" ca="1" si="235"/>
        <v/>
      </c>
    </row>
    <row r="4896" spans="1:5">
      <c r="A4896" t="str">
        <f t="shared" si="237"/>
        <v/>
      </c>
      <c r="B4896" t="str">
        <f t="shared" si="236"/>
        <v/>
      </c>
      <c r="C4896" s="2">
        <f>Calculation!$A73</f>
        <v>0</v>
      </c>
      <c r="D4896" cm="1">
        <f t="array" aca="1" ref="D4896" ca="1">IFERROR(INDEX(Calculation!P:P,MATCH('Reconciliation Layer'!C4896,Calculation!A:A,0),0),"")*-1</f>
        <v>0</v>
      </c>
      <c r="E4896" t="str">
        <f t="shared" ca="1" si="235"/>
        <v/>
      </c>
    </row>
    <row r="4897" spans="1:5">
      <c r="A4897" t="str">
        <f t="shared" si="237"/>
        <v/>
      </c>
      <c r="B4897" t="str">
        <f t="shared" si="236"/>
        <v/>
      </c>
      <c r="C4897" s="2">
        <f>Calculation!$A74</f>
        <v>0</v>
      </c>
      <c r="D4897" cm="1">
        <f t="array" aca="1" ref="D4897" ca="1">IFERROR(INDEX(Calculation!P:P,MATCH('Reconciliation Layer'!C4897,Calculation!A:A,0),0),"")*-1</f>
        <v>0</v>
      </c>
      <c r="E4897" t="str">
        <f t="shared" ca="1" si="235"/>
        <v/>
      </c>
    </row>
    <row r="4898" spans="1:5">
      <c r="A4898" t="str">
        <f t="shared" si="237"/>
        <v/>
      </c>
      <c r="B4898" t="str">
        <f t="shared" si="236"/>
        <v/>
      </c>
      <c r="C4898" s="2">
        <f>Calculation!$A75</f>
        <v>0</v>
      </c>
      <c r="D4898" cm="1">
        <f t="array" aca="1" ref="D4898" ca="1">IFERROR(INDEX(Calculation!P:P,MATCH('Reconciliation Layer'!C4898,Calculation!A:A,0),0),"")*-1</f>
        <v>0</v>
      </c>
      <c r="E4898" t="str">
        <f t="shared" ca="1" si="235"/>
        <v/>
      </c>
    </row>
    <row r="4899" spans="1:5">
      <c r="A4899" t="str">
        <f t="shared" si="237"/>
        <v/>
      </c>
      <c r="B4899" t="str">
        <f t="shared" si="236"/>
        <v/>
      </c>
      <c r="C4899" s="2">
        <f>Calculation!$A76</f>
        <v>0</v>
      </c>
      <c r="D4899" cm="1">
        <f t="array" aca="1" ref="D4899" ca="1">IFERROR(INDEX(Calculation!P:P,MATCH('Reconciliation Layer'!C4899,Calculation!A:A,0),0),"")*-1</f>
        <v>0</v>
      </c>
      <c r="E4899" t="str">
        <f t="shared" ca="1" si="235"/>
        <v/>
      </c>
    </row>
    <row r="4900" spans="1:5">
      <c r="A4900" t="str">
        <f t="shared" si="237"/>
        <v/>
      </c>
      <c r="B4900" t="str">
        <f t="shared" si="236"/>
        <v/>
      </c>
      <c r="C4900" s="2">
        <f>Calculation!$A77</f>
        <v>0</v>
      </c>
      <c r="D4900" cm="1">
        <f t="array" aca="1" ref="D4900" ca="1">IFERROR(INDEX(Calculation!P:P,MATCH('Reconciliation Layer'!C4900,Calculation!A:A,0),0),"")*-1</f>
        <v>0</v>
      </c>
      <c r="E4900" t="str">
        <f t="shared" ca="1" si="235"/>
        <v/>
      </c>
    </row>
    <row r="4901" spans="1:5">
      <c r="A4901" t="str">
        <f t="shared" si="237"/>
        <v/>
      </c>
      <c r="B4901" t="str">
        <f t="shared" si="236"/>
        <v/>
      </c>
      <c r="C4901" s="2">
        <f>Calculation!$A78</f>
        <v>0</v>
      </c>
      <c r="D4901" cm="1">
        <f t="array" aca="1" ref="D4901" ca="1">IFERROR(INDEX(Calculation!P:P,MATCH('Reconciliation Layer'!C4901,Calculation!A:A,0),0),"")*-1</f>
        <v>0</v>
      </c>
      <c r="E4901" t="str">
        <f t="shared" ca="1" si="235"/>
        <v/>
      </c>
    </row>
    <row r="4902" spans="1:5">
      <c r="A4902" t="str">
        <f t="shared" si="237"/>
        <v/>
      </c>
      <c r="B4902" t="str">
        <f t="shared" si="236"/>
        <v/>
      </c>
      <c r="C4902" s="2">
        <f>Calculation!$A79</f>
        <v>0</v>
      </c>
      <c r="D4902" cm="1">
        <f t="array" aca="1" ref="D4902" ca="1">IFERROR(INDEX(Calculation!P:P,MATCH('Reconciliation Layer'!C4902,Calculation!A:A,0),0),"")*-1</f>
        <v>0</v>
      </c>
      <c r="E4902" t="str">
        <f t="shared" ca="1" si="235"/>
        <v/>
      </c>
    </row>
    <row r="4903" spans="1:5">
      <c r="A4903" t="str">
        <f t="shared" si="237"/>
        <v/>
      </c>
      <c r="B4903" t="str">
        <f t="shared" si="236"/>
        <v/>
      </c>
      <c r="C4903" s="2">
        <f>Calculation!$A80</f>
        <v>0</v>
      </c>
      <c r="D4903" cm="1">
        <f t="array" aca="1" ref="D4903" ca="1">IFERROR(INDEX(Calculation!P:P,MATCH('Reconciliation Layer'!C4903,Calculation!A:A,0),0),"")*-1</f>
        <v>0</v>
      </c>
      <c r="E4903" t="str">
        <f t="shared" ca="1" si="235"/>
        <v/>
      </c>
    </row>
    <row r="4904" spans="1:5">
      <c r="A4904" t="str">
        <f t="shared" si="237"/>
        <v/>
      </c>
      <c r="B4904" t="str">
        <f t="shared" si="236"/>
        <v/>
      </c>
      <c r="C4904" s="2">
        <f>Calculation!$A81</f>
        <v>0</v>
      </c>
      <c r="D4904" cm="1">
        <f t="array" aca="1" ref="D4904" ca="1">IFERROR(INDEX(Calculation!P:P,MATCH('Reconciliation Layer'!C4904,Calculation!A:A,0),0),"")*-1</f>
        <v>0</v>
      </c>
      <c r="E4904" t="str">
        <f t="shared" ca="1" si="235"/>
        <v/>
      </c>
    </row>
    <row r="4905" spans="1:5">
      <c r="A4905" t="str">
        <f t="shared" si="237"/>
        <v/>
      </c>
      <c r="B4905" t="str">
        <f t="shared" si="236"/>
        <v/>
      </c>
      <c r="C4905" s="2">
        <f>Calculation!$A82</f>
        <v>0</v>
      </c>
      <c r="D4905" cm="1">
        <f t="array" aca="1" ref="D4905" ca="1">IFERROR(INDEX(Calculation!P:P,MATCH('Reconciliation Layer'!C4905,Calculation!A:A,0),0),"")*-1</f>
        <v>0</v>
      </c>
      <c r="E4905" t="str">
        <f t="shared" ca="1" si="235"/>
        <v/>
      </c>
    </row>
    <row r="4906" spans="1:5">
      <c r="A4906" t="str">
        <f t="shared" si="237"/>
        <v/>
      </c>
      <c r="B4906" t="str">
        <f t="shared" si="236"/>
        <v/>
      </c>
      <c r="C4906" s="2">
        <f>Calculation!$A83</f>
        <v>0</v>
      </c>
      <c r="D4906" cm="1">
        <f t="array" aca="1" ref="D4906" ca="1">IFERROR(INDEX(Calculation!P:P,MATCH('Reconciliation Layer'!C4906,Calculation!A:A,0),0),"")*-1</f>
        <v>0</v>
      </c>
      <c r="E4906" t="str">
        <f t="shared" ca="1" si="235"/>
        <v/>
      </c>
    </row>
    <row r="4907" spans="1:5">
      <c r="A4907" t="str">
        <f t="shared" si="237"/>
        <v/>
      </c>
      <c r="B4907" t="str">
        <f t="shared" si="236"/>
        <v/>
      </c>
      <c r="C4907" s="2">
        <f>Calculation!$A84</f>
        <v>0</v>
      </c>
      <c r="D4907" cm="1">
        <f t="array" aca="1" ref="D4907" ca="1">IFERROR(INDEX(Calculation!P:P,MATCH('Reconciliation Layer'!C4907,Calculation!A:A,0),0),"")*-1</f>
        <v>0</v>
      </c>
      <c r="E4907" t="str">
        <f t="shared" ca="1" si="235"/>
        <v/>
      </c>
    </row>
    <row r="4908" spans="1:5">
      <c r="A4908" t="str">
        <f t="shared" si="237"/>
        <v/>
      </c>
      <c r="B4908" t="str">
        <f t="shared" si="236"/>
        <v/>
      </c>
      <c r="C4908" s="2">
        <f>Calculation!$A85</f>
        <v>0</v>
      </c>
      <c r="D4908" cm="1">
        <f t="array" aca="1" ref="D4908" ca="1">IFERROR(INDEX(Calculation!P:P,MATCH('Reconciliation Layer'!C4908,Calculation!A:A,0),0),"")*-1</f>
        <v>0</v>
      </c>
      <c r="E4908" t="str">
        <f t="shared" ca="1" si="235"/>
        <v/>
      </c>
    </row>
    <row r="4909" spans="1:5">
      <c r="A4909" t="str">
        <f t="shared" si="237"/>
        <v/>
      </c>
      <c r="B4909" t="str">
        <f t="shared" si="236"/>
        <v/>
      </c>
      <c r="C4909" s="2">
        <f>Calculation!$A86</f>
        <v>0</v>
      </c>
      <c r="D4909" cm="1">
        <f t="array" aca="1" ref="D4909" ca="1">IFERROR(INDEX(Calculation!P:P,MATCH('Reconciliation Layer'!C4909,Calculation!A:A,0),0),"")*-1</f>
        <v>0</v>
      </c>
      <c r="E4909" t="str">
        <f t="shared" ca="1" si="235"/>
        <v/>
      </c>
    </row>
    <row r="4910" spans="1:5">
      <c r="A4910" t="str">
        <f t="shared" si="237"/>
        <v/>
      </c>
      <c r="B4910" t="str">
        <f t="shared" si="236"/>
        <v/>
      </c>
      <c r="C4910" s="2">
        <f>Calculation!$A87</f>
        <v>0</v>
      </c>
      <c r="D4910" cm="1">
        <f t="array" aca="1" ref="D4910" ca="1">IFERROR(INDEX(Calculation!P:P,MATCH('Reconciliation Layer'!C4910,Calculation!A:A,0),0),"")*-1</f>
        <v>0</v>
      </c>
      <c r="E4910" t="str">
        <f t="shared" ca="1" si="235"/>
        <v/>
      </c>
    </row>
    <row r="4911" spans="1:5">
      <c r="A4911" t="str">
        <f t="shared" si="237"/>
        <v/>
      </c>
      <c r="B4911" t="str">
        <f t="shared" si="236"/>
        <v/>
      </c>
      <c r="C4911" s="2">
        <f>Calculation!$A88</f>
        <v>0</v>
      </c>
      <c r="D4911" cm="1">
        <f t="array" aca="1" ref="D4911" ca="1">IFERROR(INDEX(Calculation!P:P,MATCH('Reconciliation Layer'!C4911,Calculation!A:A,0),0),"")*-1</f>
        <v>0</v>
      </c>
      <c r="E4911" t="str">
        <f t="shared" ca="1" si="235"/>
        <v/>
      </c>
    </row>
    <row r="4912" spans="1:5">
      <c r="A4912" t="str">
        <f t="shared" si="237"/>
        <v/>
      </c>
      <c r="B4912" t="str">
        <f t="shared" si="236"/>
        <v/>
      </c>
      <c r="C4912" s="2">
        <f>Calculation!$A89</f>
        <v>0</v>
      </c>
      <c r="D4912" cm="1">
        <f t="array" aca="1" ref="D4912" ca="1">IFERROR(INDEX(Calculation!P:P,MATCH('Reconciliation Layer'!C4912,Calculation!A:A,0),0),"")*-1</f>
        <v>0</v>
      </c>
      <c r="E4912" t="str">
        <f t="shared" ca="1" si="235"/>
        <v/>
      </c>
    </row>
    <row r="4913" spans="1:5">
      <c r="A4913" t="str">
        <f t="shared" si="237"/>
        <v/>
      </c>
      <c r="B4913" t="str">
        <f t="shared" si="236"/>
        <v/>
      </c>
      <c r="C4913" s="2">
        <f>Calculation!$A90</f>
        <v>0</v>
      </c>
      <c r="D4913" cm="1">
        <f t="array" aca="1" ref="D4913" ca="1">IFERROR(INDEX(Calculation!P:P,MATCH('Reconciliation Layer'!C4913,Calculation!A:A,0),0),"")*-1</f>
        <v>0</v>
      </c>
      <c r="E4913" t="str">
        <f t="shared" ca="1" si="235"/>
        <v/>
      </c>
    </row>
    <row r="4914" spans="1:5">
      <c r="A4914" t="str">
        <f t="shared" si="237"/>
        <v/>
      </c>
      <c r="B4914" t="str">
        <f t="shared" si="236"/>
        <v/>
      </c>
      <c r="C4914" s="2">
        <f>Calculation!$A91</f>
        <v>0</v>
      </c>
      <c r="D4914" cm="1">
        <f t="array" aca="1" ref="D4914" ca="1">IFERROR(INDEX(Calculation!P:P,MATCH('Reconciliation Layer'!C4914,Calculation!A:A,0),0),"")*-1</f>
        <v>0</v>
      </c>
      <c r="E4914" t="str">
        <f t="shared" ca="1" si="235"/>
        <v/>
      </c>
    </row>
    <row r="4915" spans="1:5">
      <c r="A4915" t="str">
        <f t="shared" si="237"/>
        <v/>
      </c>
      <c r="B4915" t="str">
        <f t="shared" si="236"/>
        <v/>
      </c>
      <c r="C4915" s="2">
        <f>Calculation!$A92</f>
        <v>0</v>
      </c>
      <c r="D4915" cm="1">
        <f t="array" aca="1" ref="D4915" ca="1">IFERROR(INDEX(Calculation!P:P,MATCH('Reconciliation Layer'!C4915,Calculation!A:A,0),0),"")*-1</f>
        <v>0</v>
      </c>
      <c r="E4915" t="str">
        <f t="shared" ca="1" si="235"/>
        <v/>
      </c>
    </row>
    <row r="4916" spans="1:5">
      <c r="A4916" t="str">
        <f t="shared" si="237"/>
        <v/>
      </c>
      <c r="B4916" t="str">
        <f t="shared" si="236"/>
        <v/>
      </c>
      <c r="C4916" s="2">
        <f>Calculation!$A93</f>
        <v>0</v>
      </c>
      <c r="D4916" cm="1">
        <f t="array" aca="1" ref="D4916" ca="1">IFERROR(INDEX(Calculation!P:P,MATCH('Reconciliation Layer'!C4916,Calculation!A:A,0),0),"")*-1</f>
        <v>0</v>
      </c>
      <c r="E4916" t="str">
        <f t="shared" ca="1" si="235"/>
        <v/>
      </c>
    </row>
    <row r="4917" spans="1:5">
      <c r="A4917" t="str">
        <f t="shared" si="237"/>
        <v/>
      </c>
      <c r="B4917" t="str">
        <f t="shared" si="236"/>
        <v/>
      </c>
      <c r="C4917" s="2">
        <f>Calculation!$A94</f>
        <v>0</v>
      </c>
      <c r="D4917" cm="1">
        <f t="array" aca="1" ref="D4917" ca="1">IFERROR(INDEX(Calculation!P:P,MATCH('Reconciliation Layer'!C4917,Calculation!A:A,0),0),"")*-1</f>
        <v>0</v>
      </c>
      <c r="E4917" t="str">
        <f t="shared" ref="E4917:E4980" ca="1" si="238">IF(D4917&lt;&gt;0,CONCATENATE(B4917,C4917,),"")</f>
        <v/>
      </c>
    </row>
    <row r="4918" spans="1:5">
      <c r="A4918" t="str">
        <f t="shared" si="237"/>
        <v/>
      </c>
      <c r="B4918" t="str">
        <f t="shared" si="236"/>
        <v/>
      </c>
      <c r="C4918" s="2">
        <f>Calculation!$A95</f>
        <v>0</v>
      </c>
      <c r="D4918" cm="1">
        <f t="array" aca="1" ref="D4918" ca="1">IFERROR(INDEX(Calculation!P:P,MATCH('Reconciliation Layer'!C4918,Calculation!A:A,0),0),"")*-1</f>
        <v>0</v>
      </c>
      <c r="E4918" t="str">
        <f t="shared" ca="1" si="238"/>
        <v/>
      </c>
    </row>
    <row r="4919" spans="1:5">
      <c r="A4919" t="str">
        <f t="shared" si="237"/>
        <v/>
      </c>
      <c r="B4919" t="str">
        <f t="shared" si="236"/>
        <v/>
      </c>
      <c r="C4919" s="2">
        <f>Calculation!$A96</f>
        <v>0</v>
      </c>
      <c r="D4919" cm="1">
        <f t="array" aca="1" ref="D4919" ca="1">IFERROR(INDEX(Calculation!P:P,MATCH('Reconciliation Layer'!C4919,Calculation!A:A,0),0),"")*-1</f>
        <v>0</v>
      </c>
      <c r="E4919" t="str">
        <f t="shared" ca="1" si="238"/>
        <v/>
      </c>
    </row>
    <row r="4920" spans="1:5">
      <c r="A4920" t="str">
        <f t="shared" si="237"/>
        <v/>
      </c>
      <c r="B4920" t="str">
        <f t="shared" si="236"/>
        <v/>
      </c>
      <c r="C4920" s="2">
        <f>Calculation!$A97</f>
        <v>0</v>
      </c>
      <c r="D4920" cm="1">
        <f t="array" aca="1" ref="D4920" ca="1">IFERROR(INDEX(Calculation!P:P,MATCH('Reconciliation Layer'!C4920,Calculation!A:A,0),0),"")*-1</f>
        <v>0</v>
      </c>
      <c r="E4920" t="str">
        <f t="shared" ca="1" si="238"/>
        <v/>
      </c>
    </row>
    <row r="4921" spans="1:5">
      <c r="A4921" t="str">
        <f t="shared" si="237"/>
        <v/>
      </c>
      <c r="B4921" t="str">
        <f t="shared" si="236"/>
        <v/>
      </c>
      <c r="C4921" s="2">
        <f>Calculation!$A98</f>
        <v>0</v>
      </c>
      <c r="D4921" cm="1">
        <f t="array" aca="1" ref="D4921" ca="1">IFERROR(INDEX(Calculation!P:P,MATCH('Reconciliation Layer'!C4921,Calculation!A:A,0),0),"")*-1</f>
        <v>0</v>
      </c>
      <c r="E4921" t="str">
        <f t="shared" ca="1" si="238"/>
        <v/>
      </c>
    </row>
    <row r="4922" spans="1:5">
      <c r="A4922" t="str">
        <f t="shared" si="237"/>
        <v/>
      </c>
      <c r="B4922" t="str">
        <f t="shared" si="236"/>
        <v/>
      </c>
      <c r="C4922" s="2">
        <f>Calculation!$A99</f>
        <v>0</v>
      </c>
      <c r="D4922" cm="1">
        <f t="array" aca="1" ref="D4922" ca="1">IFERROR(INDEX(Calculation!P:P,MATCH('Reconciliation Layer'!C4922,Calculation!A:A,0),0),"")*-1</f>
        <v>0</v>
      </c>
      <c r="E4922" t="str">
        <f t="shared" ca="1" si="238"/>
        <v/>
      </c>
    </row>
    <row r="4923" spans="1:5">
      <c r="A4923" t="str">
        <f t="shared" si="237"/>
        <v/>
      </c>
      <c r="B4923" t="str">
        <f t="shared" si="236"/>
        <v/>
      </c>
      <c r="C4923" s="2">
        <f>Calculation!$A100</f>
        <v>0</v>
      </c>
      <c r="D4923" cm="1">
        <f t="array" aca="1" ref="D4923" ca="1">IFERROR(INDEX(Calculation!P:P,MATCH('Reconciliation Layer'!C4923,Calculation!A:A,0),0),"")*-1</f>
        <v>0</v>
      </c>
      <c r="E4923" t="str">
        <f t="shared" ca="1" si="238"/>
        <v/>
      </c>
    </row>
    <row r="4924" spans="1:5">
      <c r="A4924" t="str">
        <f t="shared" si="237"/>
        <v/>
      </c>
      <c r="B4924" t="str">
        <f t="shared" si="236"/>
        <v/>
      </c>
      <c r="C4924" s="2">
        <f>Calculation!$A101</f>
        <v>0</v>
      </c>
      <c r="D4924" cm="1">
        <f t="array" aca="1" ref="D4924" ca="1">IFERROR(INDEX(Calculation!P:P,MATCH('Reconciliation Layer'!C4924,Calculation!A:A,0),0),"")*-1</f>
        <v>0</v>
      </c>
      <c r="E4924" t="str">
        <f t="shared" ca="1" si="238"/>
        <v/>
      </c>
    </row>
    <row r="4925" spans="1:5">
      <c r="A4925" t="str">
        <f t="shared" si="237"/>
        <v/>
      </c>
      <c r="B4925" t="str">
        <f t="shared" si="236"/>
        <v/>
      </c>
      <c r="C4925" s="2">
        <f>Calculation!$A102</f>
        <v>0</v>
      </c>
      <c r="D4925" cm="1">
        <f t="array" aca="1" ref="D4925" ca="1">IFERROR(INDEX(Calculation!P:P,MATCH('Reconciliation Layer'!C4925,Calculation!A:A,0),0),"")*-1</f>
        <v>0</v>
      </c>
      <c r="E4925" t="str">
        <f t="shared" ca="1" si="238"/>
        <v/>
      </c>
    </row>
    <row r="4926" spans="1:5">
      <c r="A4926" t="str">
        <f t="shared" si="237"/>
        <v/>
      </c>
      <c r="B4926" t="str">
        <f t="shared" si="236"/>
        <v/>
      </c>
      <c r="C4926" s="2">
        <f>Calculation!$A103</f>
        <v>0</v>
      </c>
      <c r="D4926" cm="1">
        <f t="array" aca="1" ref="D4926" ca="1">IFERROR(INDEX(Calculation!P:P,MATCH('Reconciliation Layer'!C4926,Calculation!A:A,0),0),"")*-1</f>
        <v>0</v>
      </c>
      <c r="E4926" t="str">
        <f t="shared" ca="1" si="238"/>
        <v/>
      </c>
    </row>
    <row r="4927" spans="1:5">
      <c r="A4927" t="str">
        <f t="shared" si="237"/>
        <v/>
      </c>
      <c r="B4927" t="str">
        <f t="shared" si="236"/>
        <v/>
      </c>
      <c r="C4927" s="2">
        <f>Calculation!$A104</f>
        <v>0</v>
      </c>
      <c r="D4927" cm="1">
        <f t="array" aca="1" ref="D4927" ca="1">IFERROR(INDEX(Calculation!P:P,MATCH('Reconciliation Layer'!C4927,Calculation!A:A,0),0),"")*-1</f>
        <v>0</v>
      </c>
      <c r="E4927" t="str">
        <f t="shared" ca="1" si="238"/>
        <v/>
      </c>
    </row>
    <row r="4928" spans="1:5">
      <c r="A4928" t="str">
        <f t="shared" si="237"/>
        <v/>
      </c>
      <c r="B4928" t="str">
        <f t="shared" si="236"/>
        <v/>
      </c>
      <c r="C4928" s="2">
        <f>Calculation!$A105</f>
        <v>0</v>
      </c>
      <c r="D4928" cm="1">
        <f t="array" aca="1" ref="D4928" ca="1">IFERROR(INDEX(Calculation!P:P,MATCH('Reconciliation Layer'!C4928,Calculation!A:A,0),0),"")*-1</f>
        <v>0</v>
      </c>
      <c r="E4928" t="str">
        <f t="shared" ca="1" si="238"/>
        <v/>
      </c>
    </row>
    <row r="4929" spans="1:5">
      <c r="A4929" t="str">
        <f t="shared" si="237"/>
        <v/>
      </c>
      <c r="B4929" t="str">
        <f t="shared" si="236"/>
        <v/>
      </c>
      <c r="C4929" s="2">
        <f>Calculation!$A106</f>
        <v>0</v>
      </c>
      <c r="D4929" cm="1">
        <f t="array" aca="1" ref="D4929" ca="1">IFERROR(INDEX(Calculation!P:P,MATCH('Reconciliation Layer'!C4929,Calculation!A:A,0),0),"")*-1</f>
        <v>0</v>
      </c>
      <c r="E4929" t="str">
        <f t="shared" ca="1" si="238"/>
        <v/>
      </c>
    </row>
    <row r="4930" spans="1:5">
      <c r="A4930" t="str">
        <f t="shared" si="237"/>
        <v/>
      </c>
      <c r="B4930" t="str">
        <f t="shared" si="236"/>
        <v/>
      </c>
      <c r="C4930" s="2">
        <f>Calculation!$A107</f>
        <v>0</v>
      </c>
      <c r="D4930" cm="1">
        <f t="array" aca="1" ref="D4930" ca="1">IFERROR(INDEX(Calculation!P:P,MATCH('Reconciliation Layer'!C4930,Calculation!A:A,0),0),"")*-1</f>
        <v>0</v>
      </c>
      <c r="E4930" t="str">
        <f t="shared" ca="1" si="238"/>
        <v/>
      </c>
    </row>
    <row r="4931" spans="1:5">
      <c r="A4931" t="str">
        <f t="shared" si="237"/>
        <v/>
      </c>
      <c r="B4931" t="str">
        <f t="shared" si="236"/>
        <v/>
      </c>
      <c r="C4931" s="2">
        <f>Calculation!$A108</f>
        <v>0</v>
      </c>
      <c r="D4931" cm="1">
        <f t="array" aca="1" ref="D4931" ca="1">IFERROR(INDEX(Calculation!P:P,MATCH('Reconciliation Layer'!C4931,Calculation!A:A,0),0),"")*-1</f>
        <v>0</v>
      </c>
      <c r="E4931" t="str">
        <f t="shared" ca="1" si="238"/>
        <v/>
      </c>
    </row>
    <row r="4932" spans="1:5">
      <c r="A4932" t="str">
        <f t="shared" si="237"/>
        <v/>
      </c>
      <c r="B4932" t="str">
        <f t="shared" si="236"/>
        <v/>
      </c>
      <c r="C4932" s="2">
        <f>Calculation!$A109</f>
        <v>0</v>
      </c>
      <c r="D4932" cm="1">
        <f t="array" aca="1" ref="D4932" ca="1">IFERROR(INDEX(Calculation!P:P,MATCH('Reconciliation Layer'!C4932,Calculation!A:A,0),0),"")*-1</f>
        <v>0</v>
      </c>
      <c r="E4932" t="str">
        <f t="shared" ca="1" si="238"/>
        <v/>
      </c>
    </row>
    <row r="4933" spans="1:5">
      <c r="A4933" t="str">
        <f t="shared" si="237"/>
        <v/>
      </c>
      <c r="B4933" t="str">
        <f t="shared" si="236"/>
        <v/>
      </c>
      <c r="C4933" s="2">
        <f>Calculation!$A110</f>
        <v>0</v>
      </c>
      <c r="D4933" cm="1">
        <f t="array" aca="1" ref="D4933" ca="1">IFERROR(INDEX(Calculation!P:P,MATCH('Reconciliation Layer'!C4933,Calculation!A:A,0),0),"")*-1</f>
        <v>0</v>
      </c>
      <c r="E4933" t="str">
        <f t="shared" ca="1" si="238"/>
        <v/>
      </c>
    </row>
    <row r="4934" spans="1:5">
      <c r="A4934" t="str">
        <f t="shared" si="237"/>
        <v/>
      </c>
      <c r="B4934" t="str">
        <f t="shared" si="236"/>
        <v/>
      </c>
      <c r="C4934" s="2">
        <f>Calculation!$A111</f>
        <v>0</v>
      </c>
      <c r="D4934" cm="1">
        <f t="array" aca="1" ref="D4934" ca="1">IFERROR(INDEX(Calculation!P:P,MATCH('Reconciliation Layer'!C4934,Calculation!A:A,0),0),"")*-1</f>
        <v>0</v>
      </c>
      <c r="E4934" t="str">
        <f t="shared" ca="1" si="238"/>
        <v/>
      </c>
    </row>
    <row r="4935" spans="1:5">
      <c r="A4935" t="str">
        <f t="shared" si="237"/>
        <v/>
      </c>
      <c r="B4935" t="str">
        <f t="shared" si="236"/>
        <v/>
      </c>
      <c r="C4935" s="2">
        <f>Calculation!$A112</f>
        <v>0</v>
      </c>
      <c r="D4935" cm="1">
        <f t="array" aca="1" ref="D4935" ca="1">IFERROR(INDEX(Calculation!P:P,MATCH('Reconciliation Layer'!C4935,Calculation!A:A,0),0),"")*-1</f>
        <v>0</v>
      </c>
      <c r="E4935" t="str">
        <f t="shared" ca="1" si="238"/>
        <v/>
      </c>
    </row>
    <row r="4936" spans="1:5">
      <c r="A4936" t="str">
        <f t="shared" si="237"/>
        <v/>
      </c>
      <c r="B4936" t="str">
        <f t="shared" si="236"/>
        <v/>
      </c>
      <c r="C4936" s="2">
        <f>Calculation!$A113</f>
        <v>0</v>
      </c>
      <c r="D4936" cm="1">
        <f t="array" aca="1" ref="D4936" ca="1">IFERROR(INDEX(Calculation!P:P,MATCH('Reconciliation Layer'!C4936,Calculation!A:A,0),0),"")*-1</f>
        <v>0</v>
      </c>
      <c r="E4936" t="str">
        <f t="shared" ca="1" si="238"/>
        <v/>
      </c>
    </row>
    <row r="4937" spans="1:5">
      <c r="A4937" t="str">
        <f t="shared" si="237"/>
        <v/>
      </c>
      <c r="B4937" t="str">
        <f t="shared" si="236"/>
        <v/>
      </c>
      <c r="C4937" s="2">
        <f>Calculation!$A114</f>
        <v>0</v>
      </c>
      <c r="D4937" cm="1">
        <f t="array" aca="1" ref="D4937" ca="1">IFERROR(INDEX(Calculation!P:P,MATCH('Reconciliation Layer'!C4937,Calculation!A:A,0),0),"")*-1</f>
        <v>0</v>
      </c>
      <c r="E4937" t="str">
        <f t="shared" ca="1" si="238"/>
        <v/>
      </c>
    </row>
    <row r="4938" spans="1:5">
      <c r="A4938" t="str">
        <f t="shared" si="237"/>
        <v/>
      </c>
      <c r="B4938" t="str">
        <f t="shared" si="236"/>
        <v/>
      </c>
      <c r="C4938" s="2">
        <f>Calculation!$A115</f>
        <v>0</v>
      </c>
      <c r="D4938" cm="1">
        <f t="array" aca="1" ref="D4938" ca="1">IFERROR(INDEX(Calculation!P:P,MATCH('Reconciliation Layer'!C4938,Calculation!A:A,0),0),"")*-1</f>
        <v>0</v>
      </c>
      <c r="E4938" t="str">
        <f t="shared" ca="1" si="238"/>
        <v/>
      </c>
    </row>
    <row r="4939" spans="1:5">
      <c r="A4939" t="str">
        <f t="shared" si="237"/>
        <v/>
      </c>
      <c r="B4939" t="str">
        <f t="shared" si="236"/>
        <v/>
      </c>
      <c r="C4939" s="2">
        <f>Calculation!$A116</f>
        <v>0</v>
      </c>
      <c r="D4939" cm="1">
        <f t="array" aca="1" ref="D4939" ca="1">IFERROR(INDEX(Calculation!P:P,MATCH('Reconciliation Layer'!C4939,Calculation!A:A,0),0),"")*-1</f>
        <v>0</v>
      </c>
      <c r="E4939" t="str">
        <f t="shared" ca="1" si="238"/>
        <v/>
      </c>
    </row>
    <row r="4940" spans="1:5">
      <c r="A4940" t="str">
        <f t="shared" si="237"/>
        <v/>
      </c>
      <c r="B4940" t="str">
        <f t="shared" si="236"/>
        <v/>
      </c>
      <c r="C4940" s="2">
        <f>Calculation!$A117</f>
        <v>0</v>
      </c>
      <c r="D4940" cm="1">
        <f t="array" aca="1" ref="D4940" ca="1">IFERROR(INDEX(Calculation!P:P,MATCH('Reconciliation Layer'!C4940,Calculation!A:A,0),0),"")*-1</f>
        <v>0</v>
      </c>
      <c r="E4940" t="str">
        <f t="shared" ca="1" si="238"/>
        <v/>
      </c>
    </row>
    <row r="4941" spans="1:5">
      <c r="A4941" t="str">
        <f t="shared" si="237"/>
        <v/>
      </c>
      <c r="B4941" t="str">
        <f t="shared" si="236"/>
        <v/>
      </c>
      <c r="C4941" s="2">
        <f>Calculation!$A118</f>
        <v>0</v>
      </c>
      <c r="D4941" cm="1">
        <f t="array" aca="1" ref="D4941" ca="1">IFERROR(INDEX(Calculation!P:P,MATCH('Reconciliation Layer'!C4941,Calculation!A:A,0),0),"")*-1</f>
        <v>0</v>
      </c>
      <c r="E4941" t="str">
        <f t="shared" ca="1" si="238"/>
        <v/>
      </c>
    </row>
    <row r="4942" spans="1:5">
      <c r="A4942" t="str">
        <f t="shared" si="237"/>
        <v/>
      </c>
      <c r="B4942" t="str">
        <f t="shared" si="236"/>
        <v/>
      </c>
      <c r="C4942" s="2">
        <f>Calculation!$A119</f>
        <v>0</v>
      </c>
      <c r="D4942" cm="1">
        <f t="array" aca="1" ref="D4942" ca="1">IFERROR(INDEX(Calculation!P:P,MATCH('Reconciliation Layer'!C4942,Calculation!A:A,0),0),"")*-1</f>
        <v>0</v>
      </c>
      <c r="E4942" t="str">
        <f t="shared" ca="1" si="238"/>
        <v/>
      </c>
    </row>
    <row r="4943" spans="1:5">
      <c r="A4943" t="str">
        <f t="shared" si="237"/>
        <v/>
      </c>
      <c r="B4943" t="str">
        <f t="shared" si="236"/>
        <v/>
      </c>
      <c r="C4943" s="2">
        <f>Calculation!$A120</f>
        <v>0</v>
      </c>
      <c r="D4943" cm="1">
        <f t="array" aca="1" ref="D4943" ca="1">IFERROR(INDEX(Calculation!P:P,MATCH('Reconciliation Layer'!C4943,Calculation!A:A,0),0),"")*-1</f>
        <v>0</v>
      </c>
      <c r="E4943" t="str">
        <f t="shared" ca="1" si="238"/>
        <v/>
      </c>
    </row>
    <row r="4944" spans="1:5">
      <c r="A4944" t="str">
        <f t="shared" si="237"/>
        <v/>
      </c>
      <c r="B4944" t="str">
        <f t="shared" si="236"/>
        <v/>
      </c>
      <c r="C4944" s="2">
        <f>Calculation!$A121</f>
        <v>0</v>
      </c>
      <c r="D4944" cm="1">
        <f t="array" aca="1" ref="D4944" ca="1">IFERROR(INDEX(Calculation!P:P,MATCH('Reconciliation Layer'!C4944,Calculation!A:A,0),0),"")*-1</f>
        <v>0</v>
      </c>
      <c r="E4944" t="str">
        <f t="shared" ca="1" si="238"/>
        <v/>
      </c>
    </row>
    <row r="4945" spans="1:5">
      <c r="A4945" t="str">
        <f t="shared" si="237"/>
        <v/>
      </c>
      <c r="B4945" t="str">
        <f t="shared" si="236"/>
        <v/>
      </c>
      <c r="C4945" s="2">
        <f>Calculation!$A122</f>
        <v>0</v>
      </c>
      <c r="D4945" cm="1">
        <f t="array" aca="1" ref="D4945" ca="1">IFERROR(INDEX(Calculation!P:P,MATCH('Reconciliation Layer'!C4945,Calculation!A:A,0),0),"")*-1</f>
        <v>0</v>
      </c>
      <c r="E4945" t="str">
        <f t="shared" ca="1" si="238"/>
        <v/>
      </c>
    </row>
    <row r="4946" spans="1:5">
      <c r="A4946" t="str">
        <f t="shared" si="237"/>
        <v/>
      </c>
      <c r="B4946" t="str">
        <f t="shared" si="236"/>
        <v/>
      </c>
      <c r="C4946" s="2">
        <f>Calculation!$A123</f>
        <v>0</v>
      </c>
      <c r="D4946" cm="1">
        <f t="array" aca="1" ref="D4946" ca="1">IFERROR(INDEX(Calculation!P:P,MATCH('Reconciliation Layer'!C4946,Calculation!A:A,0),0),"")*-1</f>
        <v>0</v>
      </c>
      <c r="E4946" t="str">
        <f t="shared" ca="1" si="238"/>
        <v/>
      </c>
    </row>
    <row r="4947" spans="1:5">
      <c r="A4947" t="str">
        <f t="shared" si="237"/>
        <v/>
      </c>
      <c r="B4947" t="str">
        <f t="shared" si="236"/>
        <v/>
      </c>
      <c r="C4947" s="2">
        <f>Calculation!$A124</f>
        <v>0</v>
      </c>
      <c r="D4947" cm="1">
        <f t="array" aca="1" ref="D4947" ca="1">IFERROR(INDEX(Calculation!P:P,MATCH('Reconciliation Layer'!C4947,Calculation!A:A,0),0),"")*-1</f>
        <v>0</v>
      </c>
      <c r="E4947" t="str">
        <f t="shared" ca="1" si="238"/>
        <v/>
      </c>
    </row>
    <row r="4948" spans="1:5">
      <c r="A4948" t="str">
        <f t="shared" si="237"/>
        <v/>
      </c>
      <c r="B4948" t="str">
        <f t="shared" si="236"/>
        <v/>
      </c>
      <c r="C4948" s="2">
        <f>Calculation!$A125</f>
        <v>0</v>
      </c>
      <c r="D4948" cm="1">
        <f t="array" aca="1" ref="D4948" ca="1">IFERROR(INDEX(Calculation!P:P,MATCH('Reconciliation Layer'!C4948,Calculation!A:A,0),0),"")*-1</f>
        <v>0</v>
      </c>
      <c r="E4948" t="str">
        <f t="shared" ca="1" si="238"/>
        <v/>
      </c>
    </row>
    <row r="4949" spans="1:5">
      <c r="A4949" t="str">
        <f t="shared" si="237"/>
        <v/>
      </c>
      <c r="B4949" t="str">
        <f t="shared" si="236"/>
        <v/>
      </c>
      <c r="C4949" s="2">
        <f>Calculation!$A126</f>
        <v>0</v>
      </c>
      <c r="D4949" cm="1">
        <f t="array" aca="1" ref="D4949" ca="1">IFERROR(INDEX(Calculation!P:P,MATCH('Reconciliation Layer'!C4949,Calculation!A:A,0),0),"")*-1</f>
        <v>0</v>
      </c>
      <c r="E4949" t="str">
        <f t="shared" ca="1" si="238"/>
        <v/>
      </c>
    </row>
    <row r="4950" spans="1:5">
      <c r="A4950" t="str">
        <f t="shared" si="237"/>
        <v/>
      </c>
      <c r="B4950" t="str">
        <f t="shared" si="236"/>
        <v/>
      </c>
      <c r="C4950" s="2">
        <f>Calculation!$A127</f>
        <v>0</v>
      </c>
      <c r="D4950" cm="1">
        <f t="array" aca="1" ref="D4950" ca="1">IFERROR(INDEX(Calculation!P:P,MATCH('Reconciliation Layer'!C4950,Calculation!A:A,0),0),"")*-1</f>
        <v>0</v>
      </c>
      <c r="E4950" t="str">
        <f t="shared" ca="1" si="238"/>
        <v/>
      </c>
    </row>
    <row r="4951" spans="1:5">
      <c r="A4951" t="str">
        <f t="shared" si="237"/>
        <v/>
      </c>
      <c r="B4951" t="str">
        <f t="shared" si="236"/>
        <v/>
      </c>
      <c r="C4951" s="2">
        <f>Calculation!$A128</f>
        <v>0</v>
      </c>
      <c r="D4951" cm="1">
        <f t="array" aca="1" ref="D4951" ca="1">IFERROR(INDEX(Calculation!P:P,MATCH('Reconciliation Layer'!C4951,Calculation!A:A,0),0),"")*-1</f>
        <v>0</v>
      </c>
      <c r="E4951" t="str">
        <f t="shared" ca="1" si="238"/>
        <v/>
      </c>
    </row>
    <row r="4952" spans="1:5">
      <c r="A4952" t="str">
        <f t="shared" si="237"/>
        <v/>
      </c>
      <c r="B4952" t="str">
        <f t="shared" si="236"/>
        <v/>
      </c>
      <c r="C4952" s="2">
        <f>Calculation!$A129</f>
        <v>0</v>
      </c>
      <c r="D4952" cm="1">
        <f t="array" aca="1" ref="D4952" ca="1">IFERROR(INDEX(Calculation!P:P,MATCH('Reconciliation Layer'!C4952,Calculation!A:A,0),0),"")*-1</f>
        <v>0</v>
      </c>
      <c r="E4952" t="str">
        <f t="shared" ca="1" si="238"/>
        <v/>
      </c>
    </row>
    <row r="4953" spans="1:5">
      <c r="A4953" t="str">
        <f t="shared" si="237"/>
        <v/>
      </c>
      <c r="B4953" t="str">
        <f t="shared" si="236"/>
        <v/>
      </c>
      <c r="C4953" s="2">
        <f>Calculation!$A130</f>
        <v>0</v>
      </c>
      <c r="D4953" cm="1">
        <f t="array" aca="1" ref="D4953" ca="1">IFERROR(INDEX(Calculation!P:P,MATCH('Reconciliation Layer'!C4953,Calculation!A:A,0),0),"")*-1</f>
        <v>0</v>
      </c>
      <c r="E4953" t="str">
        <f t="shared" ca="1" si="238"/>
        <v/>
      </c>
    </row>
    <row r="4954" spans="1:5">
      <c r="A4954" t="str">
        <f t="shared" si="237"/>
        <v/>
      </c>
      <c r="B4954" t="str">
        <f t="shared" si="236"/>
        <v/>
      </c>
      <c r="C4954" s="2">
        <f>Calculation!$A131</f>
        <v>0</v>
      </c>
      <c r="D4954" cm="1">
        <f t="array" aca="1" ref="D4954" ca="1">IFERROR(INDEX(Calculation!P:P,MATCH('Reconciliation Layer'!C4954,Calculation!A:A,0),0),"")*-1</f>
        <v>0</v>
      </c>
      <c r="E4954" t="str">
        <f t="shared" ca="1" si="238"/>
        <v/>
      </c>
    </row>
    <row r="4955" spans="1:5">
      <c r="A4955" t="str">
        <f t="shared" si="237"/>
        <v/>
      </c>
      <c r="B4955" t="str">
        <f t="shared" si="236"/>
        <v/>
      </c>
      <c r="C4955" s="2">
        <f>Calculation!$A132</f>
        <v>0</v>
      </c>
      <c r="D4955" cm="1">
        <f t="array" aca="1" ref="D4955" ca="1">IFERROR(INDEX(Calculation!P:P,MATCH('Reconciliation Layer'!C4955,Calculation!A:A,0),0),"")*-1</f>
        <v>0</v>
      </c>
      <c r="E4955" t="str">
        <f t="shared" ca="1" si="238"/>
        <v/>
      </c>
    </row>
    <row r="4956" spans="1:5">
      <c r="A4956" t="str">
        <f t="shared" si="237"/>
        <v/>
      </c>
      <c r="B4956" t="str">
        <f t="shared" ref="B4956:B5019" si="239">IF(C4956&gt;0,CONCATENATE(A4956," | ","Daily Summary"),"")</f>
        <v/>
      </c>
      <c r="C4956" s="2">
        <f>Calculation!$A133</f>
        <v>0</v>
      </c>
      <c r="D4956" cm="1">
        <f t="array" aca="1" ref="D4956" ca="1">IFERROR(INDEX(Calculation!P:P,MATCH('Reconciliation Layer'!C4956,Calculation!A:A,0),0),"")*-1</f>
        <v>0</v>
      </c>
      <c r="E4956" t="str">
        <f t="shared" ca="1" si="238"/>
        <v/>
      </c>
    </row>
    <row r="4957" spans="1:5">
      <c r="A4957" t="str">
        <f t="shared" ref="A4957:A5020" si="240">IF(C4957&gt;0,A4956,"")</f>
        <v/>
      </c>
      <c r="B4957" t="str">
        <f t="shared" si="239"/>
        <v/>
      </c>
      <c r="C4957" s="2">
        <f>Calculation!$A134</f>
        <v>0</v>
      </c>
      <c r="D4957" cm="1">
        <f t="array" aca="1" ref="D4957" ca="1">IFERROR(INDEX(Calculation!P:P,MATCH('Reconciliation Layer'!C4957,Calculation!A:A,0),0),"")*-1</f>
        <v>0</v>
      </c>
      <c r="E4957" t="str">
        <f t="shared" ca="1" si="238"/>
        <v/>
      </c>
    </row>
    <row r="4958" spans="1:5">
      <c r="A4958" t="str">
        <f t="shared" si="240"/>
        <v/>
      </c>
      <c r="B4958" t="str">
        <f t="shared" si="239"/>
        <v/>
      </c>
      <c r="C4958" s="2">
        <f>Calculation!$A135</f>
        <v>0</v>
      </c>
      <c r="D4958" cm="1">
        <f t="array" aca="1" ref="D4958" ca="1">IFERROR(INDEX(Calculation!P:P,MATCH('Reconciliation Layer'!C4958,Calculation!A:A,0),0),"")*-1</f>
        <v>0</v>
      </c>
      <c r="E4958" t="str">
        <f t="shared" ca="1" si="238"/>
        <v/>
      </c>
    </row>
    <row r="4959" spans="1:5">
      <c r="A4959" t="str">
        <f t="shared" si="240"/>
        <v/>
      </c>
      <c r="B4959" t="str">
        <f t="shared" si="239"/>
        <v/>
      </c>
      <c r="C4959" s="2">
        <f>Calculation!$A136</f>
        <v>0</v>
      </c>
      <c r="D4959" cm="1">
        <f t="array" aca="1" ref="D4959" ca="1">IFERROR(INDEX(Calculation!P:P,MATCH('Reconciliation Layer'!C4959,Calculation!A:A,0),0),"")*-1</f>
        <v>0</v>
      </c>
      <c r="E4959" t="str">
        <f t="shared" ca="1" si="238"/>
        <v/>
      </c>
    </row>
    <row r="4960" spans="1:5">
      <c r="A4960" t="str">
        <f t="shared" si="240"/>
        <v/>
      </c>
      <c r="B4960" t="str">
        <f t="shared" si="239"/>
        <v/>
      </c>
      <c r="C4960" s="2">
        <f>Calculation!$A137</f>
        <v>0</v>
      </c>
      <c r="D4960" cm="1">
        <f t="array" aca="1" ref="D4960" ca="1">IFERROR(INDEX(Calculation!P:P,MATCH('Reconciliation Layer'!C4960,Calculation!A:A,0),0),"")*-1</f>
        <v>0</v>
      </c>
      <c r="E4960" t="str">
        <f t="shared" ca="1" si="238"/>
        <v/>
      </c>
    </row>
    <row r="4961" spans="1:5">
      <c r="A4961" t="str">
        <f t="shared" si="240"/>
        <v/>
      </c>
      <c r="B4961" t="str">
        <f t="shared" si="239"/>
        <v/>
      </c>
      <c r="C4961" s="2">
        <f>Calculation!$A138</f>
        <v>0</v>
      </c>
      <c r="D4961" cm="1">
        <f t="array" aca="1" ref="D4961" ca="1">IFERROR(INDEX(Calculation!P:P,MATCH('Reconciliation Layer'!C4961,Calculation!A:A,0),0),"")*-1</f>
        <v>0</v>
      </c>
      <c r="E4961" t="str">
        <f t="shared" ca="1" si="238"/>
        <v/>
      </c>
    </row>
    <row r="4962" spans="1:5">
      <c r="A4962" t="str">
        <f t="shared" si="240"/>
        <v/>
      </c>
      <c r="B4962" t="str">
        <f t="shared" si="239"/>
        <v/>
      </c>
      <c r="C4962" s="2">
        <f>Calculation!$A139</f>
        <v>0</v>
      </c>
      <c r="D4962" cm="1">
        <f t="array" aca="1" ref="D4962" ca="1">IFERROR(INDEX(Calculation!P:P,MATCH('Reconciliation Layer'!C4962,Calculation!A:A,0),0),"")*-1</f>
        <v>0</v>
      </c>
      <c r="E4962" t="str">
        <f t="shared" ca="1" si="238"/>
        <v/>
      </c>
    </row>
    <row r="4963" spans="1:5">
      <c r="A4963" t="str">
        <f t="shared" si="240"/>
        <v/>
      </c>
      <c r="B4963" t="str">
        <f t="shared" si="239"/>
        <v/>
      </c>
      <c r="C4963" s="2">
        <f>Calculation!$A140</f>
        <v>0</v>
      </c>
      <c r="D4963" cm="1">
        <f t="array" aca="1" ref="D4963" ca="1">IFERROR(INDEX(Calculation!P:P,MATCH('Reconciliation Layer'!C4963,Calculation!A:A,0),0),"")*-1</f>
        <v>0</v>
      </c>
      <c r="E4963" t="str">
        <f t="shared" ca="1" si="238"/>
        <v/>
      </c>
    </row>
    <row r="4964" spans="1:5">
      <c r="A4964" t="str">
        <f t="shared" si="240"/>
        <v/>
      </c>
      <c r="B4964" t="str">
        <f t="shared" si="239"/>
        <v/>
      </c>
      <c r="C4964" s="2">
        <f>Calculation!$A141</f>
        <v>0</v>
      </c>
      <c r="D4964" cm="1">
        <f t="array" aca="1" ref="D4964" ca="1">IFERROR(INDEX(Calculation!P:P,MATCH('Reconciliation Layer'!C4964,Calculation!A:A,0),0),"")*-1</f>
        <v>0</v>
      </c>
      <c r="E4964" t="str">
        <f t="shared" ca="1" si="238"/>
        <v/>
      </c>
    </row>
    <row r="4965" spans="1:5">
      <c r="A4965" t="str">
        <f t="shared" si="240"/>
        <v/>
      </c>
      <c r="B4965" t="str">
        <f t="shared" si="239"/>
        <v/>
      </c>
      <c r="C4965" s="2">
        <f>Calculation!$A142</f>
        <v>0</v>
      </c>
      <c r="D4965" cm="1">
        <f t="array" aca="1" ref="D4965" ca="1">IFERROR(INDEX(Calculation!P:P,MATCH('Reconciliation Layer'!C4965,Calculation!A:A,0),0),"")*-1</f>
        <v>0</v>
      </c>
      <c r="E4965" t="str">
        <f t="shared" ca="1" si="238"/>
        <v/>
      </c>
    </row>
    <row r="4966" spans="1:5">
      <c r="A4966" t="str">
        <f t="shared" si="240"/>
        <v/>
      </c>
      <c r="B4966" t="str">
        <f t="shared" si="239"/>
        <v/>
      </c>
      <c r="C4966" s="2">
        <f>Calculation!$A143</f>
        <v>0</v>
      </c>
      <c r="D4966" cm="1">
        <f t="array" aca="1" ref="D4966" ca="1">IFERROR(INDEX(Calculation!P:P,MATCH('Reconciliation Layer'!C4966,Calculation!A:A,0),0),"")*-1</f>
        <v>0</v>
      </c>
      <c r="E4966" t="str">
        <f t="shared" ca="1" si="238"/>
        <v/>
      </c>
    </row>
    <row r="4967" spans="1:5">
      <c r="A4967" t="str">
        <f t="shared" si="240"/>
        <v/>
      </c>
      <c r="B4967" t="str">
        <f t="shared" si="239"/>
        <v/>
      </c>
      <c r="C4967" s="2">
        <f>Calculation!$A144</f>
        <v>0</v>
      </c>
      <c r="D4967" cm="1">
        <f t="array" aca="1" ref="D4967" ca="1">IFERROR(INDEX(Calculation!P:P,MATCH('Reconciliation Layer'!C4967,Calculation!A:A,0),0),"")*-1</f>
        <v>0</v>
      </c>
      <c r="E4967" t="str">
        <f t="shared" ca="1" si="238"/>
        <v/>
      </c>
    </row>
    <row r="4968" spans="1:5">
      <c r="A4968" t="str">
        <f t="shared" si="240"/>
        <v/>
      </c>
      <c r="B4968" t="str">
        <f t="shared" si="239"/>
        <v/>
      </c>
      <c r="C4968" s="2">
        <f>Calculation!$A145</f>
        <v>0</v>
      </c>
      <c r="D4968" cm="1">
        <f t="array" aca="1" ref="D4968" ca="1">IFERROR(INDEX(Calculation!P:P,MATCH('Reconciliation Layer'!C4968,Calculation!A:A,0),0),"")*-1</f>
        <v>0</v>
      </c>
      <c r="E4968" t="str">
        <f t="shared" ca="1" si="238"/>
        <v/>
      </c>
    </row>
    <row r="4969" spans="1:5">
      <c r="A4969" t="str">
        <f t="shared" si="240"/>
        <v/>
      </c>
      <c r="B4969" t="str">
        <f t="shared" si="239"/>
        <v/>
      </c>
      <c r="C4969" s="2">
        <f>Calculation!$A146</f>
        <v>0</v>
      </c>
      <c r="D4969" cm="1">
        <f t="array" aca="1" ref="D4969" ca="1">IFERROR(INDEX(Calculation!P:P,MATCH('Reconciliation Layer'!C4969,Calculation!A:A,0),0),"")*-1</f>
        <v>0</v>
      </c>
      <c r="E4969" t="str">
        <f t="shared" ca="1" si="238"/>
        <v/>
      </c>
    </row>
    <row r="4970" spans="1:5">
      <c r="A4970" t="str">
        <f t="shared" si="240"/>
        <v/>
      </c>
      <c r="B4970" t="str">
        <f t="shared" si="239"/>
        <v/>
      </c>
      <c r="C4970" s="2">
        <f>Calculation!$A147</f>
        <v>0</v>
      </c>
      <c r="D4970" cm="1">
        <f t="array" aca="1" ref="D4970" ca="1">IFERROR(INDEX(Calculation!P:P,MATCH('Reconciliation Layer'!C4970,Calculation!A:A,0),0),"")*-1</f>
        <v>0</v>
      </c>
      <c r="E4970" t="str">
        <f t="shared" ca="1" si="238"/>
        <v/>
      </c>
    </row>
    <row r="4971" spans="1:5">
      <c r="A4971" t="str">
        <f t="shared" si="240"/>
        <v/>
      </c>
      <c r="B4971" t="str">
        <f t="shared" si="239"/>
        <v/>
      </c>
      <c r="C4971" s="2">
        <f>Calculation!$A148</f>
        <v>0</v>
      </c>
      <c r="D4971" cm="1">
        <f t="array" aca="1" ref="D4971" ca="1">IFERROR(INDEX(Calculation!P:P,MATCH('Reconciliation Layer'!C4971,Calculation!A:A,0),0),"")*-1</f>
        <v>0</v>
      </c>
      <c r="E4971" t="str">
        <f t="shared" ca="1" si="238"/>
        <v/>
      </c>
    </row>
    <row r="4972" spans="1:5">
      <c r="A4972" t="str">
        <f t="shared" si="240"/>
        <v/>
      </c>
      <c r="B4972" t="str">
        <f t="shared" si="239"/>
        <v/>
      </c>
      <c r="C4972" s="2">
        <f>Calculation!$A149</f>
        <v>0</v>
      </c>
      <c r="D4972" cm="1">
        <f t="array" aca="1" ref="D4972" ca="1">IFERROR(INDEX(Calculation!P:P,MATCH('Reconciliation Layer'!C4972,Calculation!A:A,0),0),"")*-1</f>
        <v>0</v>
      </c>
      <c r="E4972" t="str">
        <f t="shared" ca="1" si="238"/>
        <v/>
      </c>
    </row>
    <row r="4973" spans="1:5">
      <c r="A4973" t="str">
        <f t="shared" si="240"/>
        <v/>
      </c>
      <c r="B4973" t="str">
        <f t="shared" si="239"/>
        <v/>
      </c>
      <c r="C4973" s="2">
        <f>Calculation!$A150</f>
        <v>0</v>
      </c>
      <c r="D4973" cm="1">
        <f t="array" aca="1" ref="D4973" ca="1">IFERROR(INDEX(Calculation!P:P,MATCH('Reconciliation Layer'!C4973,Calculation!A:A,0),0),"")*-1</f>
        <v>0</v>
      </c>
      <c r="E4973" t="str">
        <f t="shared" ca="1" si="238"/>
        <v/>
      </c>
    </row>
    <row r="4974" spans="1:5">
      <c r="A4974" t="str">
        <f t="shared" si="240"/>
        <v/>
      </c>
      <c r="B4974" t="str">
        <f t="shared" si="239"/>
        <v/>
      </c>
      <c r="C4974" s="2">
        <f>Calculation!$A151</f>
        <v>0</v>
      </c>
      <c r="D4974" cm="1">
        <f t="array" aca="1" ref="D4974" ca="1">IFERROR(INDEX(Calculation!P:P,MATCH('Reconciliation Layer'!C4974,Calculation!A:A,0),0),"")*-1</f>
        <v>0</v>
      </c>
      <c r="E4974" t="str">
        <f t="shared" ca="1" si="238"/>
        <v/>
      </c>
    </row>
    <row r="4975" spans="1:5">
      <c r="A4975" t="str">
        <f t="shared" si="240"/>
        <v/>
      </c>
      <c r="B4975" t="str">
        <f t="shared" si="239"/>
        <v/>
      </c>
      <c r="C4975" s="2">
        <f>Calculation!$A152</f>
        <v>0</v>
      </c>
      <c r="D4975" cm="1">
        <f t="array" aca="1" ref="D4975" ca="1">IFERROR(INDEX(Calculation!P:P,MATCH('Reconciliation Layer'!C4975,Calculation!A:A,0),0),"")*-1</f>
        <v>0</v>
      </c>
      <c r="E4975" t="str">
        <f t="shared" ca="1" si="238"/>
        <v/>
      </c>
    </row>
    <row r="4976" spans="1:5">
      <c r="A4976" t="str">
        <f t="shared" si="240"/>
        <v/>
      </c>
      <c r="B4976" t="str">
        <f t="shared" si="239"/>
        <v/>
      </c>
      <c r="C4976" s="2">
        <f>Calculation!$A153</f>
        <v>0</v>
      </c>
      <c r="D4976" cm="1">
        <f t="array" aca="1" ref="D4976" ca="1">IFERROR(INDEX(Calculation!P:P,MATCH('Reconciliation Layer'!C4976,Calculation!A:A,0),0),"")*-1</f>
        <v>0</v>
      </c>
      <c r="E4976" t="str">
        <f t="shared" ca="1" si="238"/>
        <v/>
      </c>
    </row>
    <row r="4977" spans="1:5">
      <c r="A4977" t="str">
        <f t="shared" si="240"/>
        <v/>
      </c>
      <c r="B4977" t="str">
        <f t="shared" si="239"/>
        <v/>
      </c>
      <c r="C4977" s="2">
        <f>Calculation!$A154</f>
        <v>0</v>
      </c>
      <c r="D4977" cm="1">
        <f t="array" aca="1" ref="D4977" ca="1">IFERROR(INDEX(Calculation!P:P,MATCH('Reconciliation Layer'!C4977,Calculation!A:A,0),0),"")*-1</f>
        <v>0</v>
      </c>
      <c r="E4977" t="str">
        <f t="shared" ca="1" si="238"/>
        <v/>
      </c>
    </row>
    <row r="4978" spans="1:5">
      <c r="A4978" t="str">
        <f t="shared" si="240"/>
        <v/>
      </c>
      <c r="B4978" t="str">
        <f t="shared" si="239"/>
        <v/>
      </c>
      <c r="C4978" s="2">
        <f>Calculation!$A155</f>
        <v>0</v>
      </c>
      <c r="D4978" cm="1">
        <f t="array" aca="1" ref="D4978" ca="1">IFERROR(INDEX(Calculation!P:P,MATCH('Reconciliation Layer'!C4978,Calculation!A:A,0),0),"")*-1</f>
        <v>0</v>
      </c>
      <c r="E4978" t="str">
        <f t="shared" ca="1" si="238"/>
        <v/>
      </c>
    </row>
    <row r="4979" spans="1:5">
      <c r="A4979" t="str">
        <f t="shared" si="240"/>
        <v/>
      </c>
      <c r="B4979" t="str">
        <f t="shared" si="239"/>
        <v/>
      </c>
      <c r="C4979" s="2">
        <f>Calculation!$A156</f>
        <v>0</v>
      </c>
      <c r="D4979" cm="1">
        <f t="array" aca="1" ref="D4979" ca="1">IFERROR(INDEX(Calculation!P:P,MATCH('Reconciliation Layer'!C4979,Calculation!A:A,0),0),"")*-1</f>
        <v>0</v>
      </c>
      <c r="E4979" t="str">
        <f t="shared" ca="1" si="238"/>
        <v/>
      </c>
    </row>
    <row r="4980" spans="1:5">
      <c r="A4980" t="str">
        <f t="shared" si="240"/>
        <v/>
      </c>
      <c r="B4980" t="str">
        <f t="shared" si="239"/>
        <v/>
      </c>
      <c r="C4980" s="2">
        <f>Calculation!$A157</f>
        <v>0</v>
      </c>
      <c r="D4980" cm="1">
        <f t="array" aca="1" ref="D4980" ca="1">IFERROR(INDEX(Calculation!P:P,MATCH('Reconciliation Layer'!C4980,Calculation!A:A,0),0),"")*-1</f>
        <v>0</v>
      </c>
      <c r="E4980" t="str">
        <f t="shared" ca="1" si="238"/>
        <v/>
      </c>
    </row>
    <row r="4981" spans="1:5">
      <c r="A4981" t="str">
        <f t="shared" si="240"/>
        <v/>
      </c>
      <c r="B4981" t="str">
        <f t="shared" si="239"/>
        <v/>
      </c>
      <c r="C4981" s="2">
        <f>Calculation!$A158</f>
        <v>0</v>
      </c>
      <c r="D4981" cm="1">
        <f t="array" aca="1" ref="D4981" ca="1">IFERROR(INDEX(Calculation!P:P,MATCH('Reconciliation Layer'!C4981,Calculation!A:A,0),0),"")*-1</f>
        <v>0</v>
      </c>
      <c r="E4981" t="str">
        <f t="shared" ref="E4981:E5044" ca="1" si="241">IF(D4981&lt;&gt;0,CONCATENATE(B4981,C4981,),"")</f>
        <v/>
      </c>
    </row>
    <row r="4982" spans="1:5">
      <c r="A4982" t="str">
        <f t="shared" si="240"/>
        <v/>
      </c>
      <c r="B4982" t="str">
        <f t="shared" si="239"/>
        <v/>
      </c>
      <c r="C4982" s="2">
        <f>Calculation!$A159</f>
        <v>0</v>
      </c>
      <c r="D4982" cm="1">
        <f t="array" aca="1" ref="D4982" ca="1">IFERROR(INDEX(Calculation!P:P,MATCH('Reconciliation Layer'!C4982,Calculation!A:A,0),0),"")*-1</f>
        <v>0</v>
      </c>
      <c r="E4982" t="str">
        <f t="shared" ca="1" si="241"/>
        <v/>
      </c>
    </row>
    <row r="4983" spans="1:5">
      <c r="A4983" t="str">
        <f t="shared" si="240"/>
        <v/>
      </c>
      <c r="B4983" t="str">
        <f t="shared" si="239"/>
        <v/>
      </c>
      <c r="C4983" s="2">
        <f>Calculation!$A160</f>
        <v>0</v>
      </c>
      <c r="D4983" cm="1">
        <f t="array" aca="1" ref="D4983" ca="1">IFERROR(INDEX(Calculation!P:P,MATCH('Reconciliation Layer'!C4983,Calculation!A:A,0),0),"")*-1</f>
        <v>0</v>
      </c>
      <c r="E4983" t="str">
        <f t="shared" ca="1" si="241"/>
        <v/>
      </c>
    </row>
    <row r="4984" spans="1:5">
      <c r="A4984" t="str">
        <f t="shared" si="240"/>
        <v/>
      </c>
      <c r="B4984" t="str">
        <f t="shared" si="239"/>
        <v/>
      </c>
      <c r="C4984" s="2">
        <f>Calculation!$A161</f>
        <v>0</v>
      </c>
      <c r="D4984" cm="1">
        <f t="array" aca="1" ref="D4984" ca="1">IFERROR(INDEX(Calculation!P:P,MATCH('Reconciliation Layer'!C4984,Calculation!A:A,0),0),"")*-1</f>
        <v>0</v>
      </c>
      <c r="E4984" t="str">
        <f t="shared" ca="1" si="241"/>
        <v/>
      </c>
    </row>
    <row r="4985" spans="1:5">
      <c r="A4985" t="str">
        <f t="shared" si="240"/>
        <v/>
      </c>
      <c r="B4985" t="str">
        <f t="shared" si="239"/>
        <v/>
      </c>
      <c r="C4985" s="2">
        <f>Calculation!$A162</f>
        <v>0</v>
      </c>
      <c r="D4985" cm="1">
        <f t="array" aca="1" ref="D4985" ca="1">IFERROR(INDEX(Calculation!P:P,MATCH('Reconciliation Layer'!C4985,Calculation!A:A,0),0),"")*-1</f>
        <v>0</v>
      </c>
      <c r="E4985" t="str">
        <f t="shared" ca="1" si="241"/>
        <v/>
      </c>
    </row>
    <row r="4986" spans="1:5">
      <c r="A4986" t="str">
        <f t="shared" si="240"/>
        <v/>
      </c>
      <c r="B4986" t="str">
        <f t="shared" si="239"/>
        <v/>
      </c>
      <c r="C4986" s="2">
        <f>Calculation!$A163</f>
        <v>0</v>
      </c>
      <c r="D4986" cm="1">
        <f t="array" aca="1" ref="D4986" ca="1">IFERROR(INDEX(Calculation!P:P,MATCH('Reconciliation Layer'!C4986,Calculation!A:A,0),0),"")*-1</f>
        <v>0</v>
      </c>
      <c r="E4986" t="str">
        <f t="shared" ca="1" si="241"/>
        <v/>
      </c>
    </row>
    <row r="4987" spans="1:5">
      <c r="A4987" t="str">
        <f t="shared" si="240"/>
        <v/>
      </c>
      <c r="B4987" t="str">
        <f t="shared" si="239"/>
        <v/>
      </c>
      <c r="C4987" s="2">
        <f>Calculation!$A164</f>
        <v>0</v>
      </c>
      <c r="D4987" cm="1">
        <f t="array" aca="1" ref="D4987" ca="1">IFERROR(INDEX(Calculation!P:P,MATCH('Reconciliation Layer'!C4987,Calculation!A:A,0),0),"")*-1</f>
        <v>0</v>
      </c>
      <c r="E4987" t="str">
        <f t="shared" ca="1" si="241"/>
        <v/>
      </c>
    </row>
    <row r="4988" spans="1:5">
      <c r="A4988" t="str">
        <f t="shared" si="240"/>
        <v/>
      </c>
      <c r="B4988" t="str">
        <f t="shared" si="239"/>
        <v/>
      </c>
      <c r="C4988" s="2">
        <f>Calculation!$A165</f>
        <v>0</v>
      </c>
      <c r="D4988" cm="1">
        <f t="array" aca="1" ref="D4988" ca="1">IFERROR(INDEX(Calculation!P:P,MATCH('Reconciliation Layer'!C4988,Calculation!A:A,0),0),"")*-1</f>
        <v>0</v>
      </c>
      <c r="E4988" t="str">
        <f t="shared" ca="1" si="241"/>
        <v/>
      </c>
    </row>
    <row r="4989" spans="1:5">
      <c r="A4989" t="str">
        <f t="shared" si="240"/>
        <v/>
      </c>
      <c r="B4989" t="str">
        <f t="shared" si="239"/>
        <v/>
      </c>
      <c r="C4989" s="2">
        <f>Calculation!$A166</f>
        <v>0</v>
      </c>
      <c r="D4989" cm="1">
        <f t="array" aca="1" ref="D4989" ca="1">IFERROR(INDEX(Calculation!P:P,MATCH('Reconciliation Layer'!C4989,Calculation!A:A,0),0),"")*-1</f>
        <v>0</v>
      </c>
      <c r="E4989" t="str">
        <f t="shared" ca="1" si="241"/>
        <v/>
      </c>
    </row>
    <row r="4990" spans="1:5">
      <c r="A4990" t="str">
        <f t="shared" si="240"/>
        <v/>
      </c>
      <c r="B4990" t="str">
        <f t="shared" si="239"/>
        <v/>
      </c>
      <c r="C4990" s="2">
        <f>Calculation!$A167</f>
        <v>0</v>
      </c>
      <c r="D4990" cm="1">
        <f t="array" aca="1" ref="D4990" ca="1">IFERROR(INDEX(Calculation!P:P,MATCH('Reconciliation Layer'!C4990,Calculation!A:A,0),0),"")*-1</f>
        <v>0</v>
      </c>
      <c r="E4990" t="str">
        <f t="shared" ca="1" si="241"/>
        <v/>
      </c>
    </row>
    <row r="4991" spans="1:5">
      <c r="A4991" t="str">
        <f t="shared" si="240"/>
        <v/>
      </c>
      <c r="B4991" t="str">
        <f t="shared" si="239"/>
        <v/>
      </c>
      <c r="C4991" s="2">
        <f>Calculation!$A168</f>
        <v>0</v>
      </c>
      <c r="D4991" cm="1">
        <f t="array" aca="1" ref="D4991" ca="1">IFERROR(INDEX(Calculation!P:P,MATCH('Reconciliation Layer'!C4991,Calculation!A:A,0),0),"")*-1</f>
        <v>0</v>
      </c>
      <c r="E4991" t="str">
        <f t="shared" ca="1" si="241"/>
        <v/>
      </c>
    </row>
    <row r="4992" spans="1:5">
      <c r="A4992" t="str">
        <f t="shared" si="240"/>
        <v/>
      </c>
      <c r="B4992" t="str">
        <f t="shared" si="239"/>
        <v/>
      </c>
      <c r="C4992" s="2">
        <f>Calculation!$A169</f>
        <v>0</v>
      </c>
      <c r="D4992" cm="1">
        <f t="array" aca="1" ref="D4992" ca="1">IFERROR(INDEX(Calculation!P:P,MATCH('Reconciliation Layer'!C4992,Calculation!A:A,0),0),"")*-1</f>
        <v>0</v>
      </c>
      <c r="E4992" t="str">
        <f t="shared" ca="1" si="241"/>
        <v/>
      </c>
    </row>
    <row r="4993" spans="1:5">
      <c r="A4993" t="str">
        <f t="shared" si="240"/>
        <v/>
      </c>
      <c r="B4993" t="str">
        <f t="shared" si="239"/>
        <v/>
      </c>
      <c r="C4993" s="2">
        <f>Calculation!$A170</f>
        <v>0</v>
      </c>
      <c r="D4993" cm="1">
        <f t="array" aca="1" ref="D4993" ca="1">IFERROR(INDEX(Calculation!P:P,MATCH('Reconciliation Layer'!C4993,Calculation!A:A,0),0),"")*-1</f>
        <v>0</v>
      </c>
      <c r="E4993" t="str">
        <f t="shared" ca="1" si="241"/>
        <v/>
      </c>
    </row>
    <row r="4994" spans="1:5">
      <c r="A4994" t="str">
        <f t="shared" si="240"/>
        <v/>
      </c>
      <c r="B4994" t="str">
        <f t="shared" si="239"/>
        <v/>
      </c>
      <c r="C4994" s="2">
        <f>Calculation!$A171</f>
        <v>0</v>
      </c>
      <c r="D4994" cm="1">
        <f t="array" aca="1" ref="D4994" ca="1">IFERROR(INDEX(Calculation!P:P,MATCH('Reconciliation Layer'!C4994,Calculation!A:A,0),0),"")*-1</f>
        <v>0</v>
      </c>
      <c r="E4994" t="str">
        <f t="shared" ca="1" si="241"/>
        <v/>
      </c>
    </row>
    <row r="4995" spans="1:5">
      <c r="A4995" t="str">
        <f t="shared" si="240"/>
        <v/>
      </c>
      <c r="B4995" t="str">
        <f t="shared" si="239"/>
        <v/>
      </c>
      <c r="C4995" s="2">
        <f>Calculation!$A172</f>
        <v>0</v>
      </c>
      <c r="D4995" cm="1">
        <f t="array" aca="1" ref="D4995" ca="1">IFERROR(INDEX(Calculation!P:P,MATCH('Reconciliation Layer'!C4995,Calculation!A:A,0),0),"")*-1</f>
        <v>0</v>
      </c>
      <c r="E4995" t="str">
        <f t="shared" ca="1" si="241"/>
        <v/>
      </c>
    </row>
    <row r="4996" spans="1:5">
      <c r="A4996" t="str">
        <f t="shared" si="240"/>
        <v/>
      </c>
      <c r="B4996" t="str">
        <f t="shared" si="239"/>
        <v/>
      </c>
      <c r="C4996" s="2">
        <f>Calculation!$A173</f>
        <v>0</v>
      </c>
      <c r="D4996" cm="1">
        <f t="array" aca="1" ref="D4996" ca="1">IFERROR(INDEX(Calculation!P:P,MATCH('Reconciliation Layer'!C4996,Calculation!A:A,0),0),"")*-1</f>
        <v>0</v>
      </c>
      <c r="E4996" t="str">
        <f t="shared" ca="1" si="241"/>
        <v/>
      </c>
    </row>
    <row r="4997" spans="1:5">
      <c r="A4997" t="str">
        <f t="shared" si="240"/>
        <v/>
      </c>
      <c r="B4997" t="str">
        <f t="shared" si="239"/>
        <v/>
      </c>
      <c r="C4997" s="2">
        <f>Calculation!$A174</f>
        <v>0</v>
      </c>
      <c r="D4997" cm="1">
        <f t="array" aca="1" ref="D4997" ca="1">IFERROR(INDEX(Calculation!P:P,MATCH('Reconciliation Layer'!C4997,Calculation!A:A,0),0),"")*-1</f>
        <v>0</v>
      </c>
      <c r="E4997" t="str">
        <f t="shared" ca="1" si="241"/>
        <v/>
      </c>
    </row>
    <row r="4998" spans="1:5">
      <c r="A4998" t="str">
        <f t="shared" si="240"/>
        <v/>
      </c>
      <c r="B4998" t="str">
        <f t="shared" si="239"/>
        <v/>
      </c>
      <c r="C4998" s="2">
        <f>Calculation!$A175</f>
        <v>0</v>
      </c>
      <c r="D4998" cm="1">
        <f t="array" aca="1" ref="D4998" ca="1">IFERROR(INDEX(Calculation!P:P,MATCH('Reconciliation Layer'!C4998,Calculation!A:A,0),0),"")*-1</f>
        <v>0</v>
      </c>
      <c r="E4998" t="str">
        <f t="shared" ca="1" si="241"/>
        <v/>
      </c>
    </row>
    <row r="4999" spans="1:5">
      <c r="A4999" t="str">
        <f t="shared" si="240"/>
        <v/>
      </c>
      <c r="B4999" t="str">
        <f t="shared" si="239"/>
        <v/>
      </c>
      <c r="C4999" s="2">
        <f>Calculation!$A176</f>
        <v>0</v>
      </c>
      <c r="D4999" cm="1">
        <f t="array" aca="1" ref="D4999" ca="1">IFERROR(INDEX(Calculation!P:P,MATCH('Reconciliation Layer'!C4999,Calculation!A:A,0),0),"")*-1</f>
        <v>0</v>
      </c>
      <c r="E4999" t="str">
        <f t="shared" ca="1" si="241"/>
        <v/>
      </c>
    </row>
    <row r="5000" spans="1:5">
      <c r="A5000" t="str">
        <f t="shared" si="240"/>
        <v/>
      </c>
      <c r="B5000" t="str">
        <f t="shared" si="239"/>
        <v/>
      </c>
      <c r="C5000" s="2">
        <f>Calculation!$A177</f>
        <v>0</v>
      </c>
      <c r="D5000" cm="1">
        <f t="array" aca="1" ref="D5000" ca="1">IFERROR(INDEX(Calculation!P:P,MATCH('Reconciliation Layer'!C5000,Calculation!A:A,0),0),"")*-1</f>
        <v>0</v>
      </c>
      <c r="E5000" t="str">
        <f t="shared" ca="1" si="241"/>
        <v/>
      </c>
    </row>
    <row r="5001" spans="1:5">
      <c r="A5001" t="str">
        <f t="shared" si="240"/>
        <v/>
      </c>
      <c r="B5001" t="str">
        <f t="shared" si="239"/>
        <v/>
      </c>
      <c r="C5001" s="2">
        <f>Calculation!$A178</f>
        <v>0</v>
      </c>
      <c r="D5001" cm="1">
        <f t="array" aca="1" ref="D5001" ca="1">IFERROR(INDEX(Calculation!P:P,MATCH('Reconciliation Layer'!C5001,Calculation!A:A,0),0),"")*-1</f>
        <v>0</v>
      </c>
      <c r="E5001" t="str">
        <f t="shared" ca="1" si="241"/>
        <v/>
      </c>
    </row>
    <row r="5002" spans="1:5">
      <c r="A5002" t="str">
        <f t="shared" si="240"/>
        <v/>
      </c>
      <c r="B5002" t="str">
        <f t="shared" si="239"/>
        <v/>
      </c>
      <c r="C5002" s="2">
        <f>Calculation!$A179</f>
        <v>0</v>
      </c>
      <c r="D5002" cm="1">
        <f t="array" aca="1" ref="D5002" ca="1">IFERROR(INDEX(Calculation!P:P,MATCH('Reconciliation Layer'!C5002,Calculation!A:A,0),0),"")*-1</f>
        <v>0</v>
      </c>
      <c r="E5002" t="str">
        <f t="shared" ca="1" si="241"/>
        <v/>
      </c>
    </row>
    <row r="5003" spans="1:5">
      <c r="A5003" t="str">
        <f t="shared" si="240"/>
        <v/>
      </c>
      <c r="B5003" t="str">
        <f t="shared" si="239"/>
        <v/>
      </c>
      <c r="C5003" s="2">
        <f>Calculation!$A180</f>
        <v>0</v>
      </c>
      <c r="D5003" cm="1">
        <f t="array" aca="1" ref="D5003" ca="1">IFERROR(INDEX(Calculation!P:P,MATCH('Reconciliation Layer'!C5003,Calculation!A:A,0),0),"")*-1</f>
        <v>0</v>
      </c>
      <c r="E5003" t="str">
        <f t="shared" ca="1" si="241"/>
        <v/>
      </c>
    </row>
    <row r="5004" spans="1:5">
      <c r="A5004" t="str">
        <f t="shared" si="240"/>
        <v/>
      </c>
      <c r="B5004" t="str">
        <f t="shared" si="239"/>
        <v/>
      </c>
      <c r="C5004" s="2">
        <f>Calculation!$A181</f>
        <v>0</v>
      </c>
      <c r="D5004" cm="1">
        <f t="array" aca="1" ref="D5004" ca="1">IFERROR(INDEX(Calculation!P:P,MATCH('Reconciliation Layer'!C5004,Calculation!A:A,0),0),"")*-1</f>
        <v>0</v>
      </c>
      <c r="E5004" t="str">
        <f t="shared" ca="1" si="241"/>
        <v/>
      </c>
    </row>
    <row r="5005" spans="1:5">
      <c r="A5005" t="str">
        <f t="shared" si="240"/>
        <v/>
      </c>
      <c r="B5005" t="str">
        <f t="shared" si="239"/>
        <v/>
      </c>
      <c r="C5005" s="2">
        <f>Calculation!$A182</f>
        <v>0</v>
      </c>
      <c r="D5005" cm="1">
        <f t="array" aca="1" ref="D5005" ca="1">IFERROR(INDEX(Calculation!P:P,MATCH('Reconciliation Layer'!C5005,Calculation!A:A,0),0),"")*-1</f>
        <v>0</v>
      </c>
      <c r="E5005" t="str">
        <f t="shared" ca="1" si="241"/>
        <v/>
      </c>
    </row>
    <row r="5006" spans="1:5">
      <c r="A5006" t="str">
        <f t="shared" si="240"/>
        <v/>
      </c>
      <c r="B5006" t="str">
        <f t="shared" si="239"/>
        <v/>
      </c>
      <c r="C5006" s="2">
        <f>Calculation!$A183</f>
        <v>0</v>
      </c>
      <c r="D5006" cm="1">
        <f t="array" aca="1" ref="D5006" ca="1">IFERROR(INDEX(Calculation!P:P,MATCH('Reconciliation Layer'!C5006,Calculation!A:A,0),0),"")*-1</f>
        <v>0</v>
      </c>
      <c r="E5006" t="str">
        <f t="shared" ca="1" si="241"/>
        <v/>
      </c>
    </row>
    <row r="5007" spans="1:5">
      <c r="A5007" t="str">
        <f t="shared" si="240"/>
        <v/>
      </c>
      <c r="B5007" t="str">
        <f t="shared" si="239"/>
        <v/>
      </c>
      <c r="C5007" s="2">
        <f>Calculation!$A184</f>
        <v>0</v>
      </c>
      <c r="D5007" cm="1">
        <f t="array" aca="1" ref="D5007" ca="1">IFERROR(INDEX(Calculation!P:P,MATCH('Reconciliation Layer'!C5007,Calculation!A:A,0),0),"")*-1</f>
        <v>0</v>
      </c>
      <c r="E5007" t="str">
        <f t="shared" ca="1" si="241"/>
        <v/>
      </c>
    </row>
    <row r="5008" spans="1:5">
      <c r="A5008" t="str">
        <f t="shared" si="240"/>
        <v/>
      </c>
      <c r="B5008" t="str">
        <f t="shared" si="239"/>
        <v/>
      </c>
      <c r="C5008" s="2">
        <f>Calculation!$A185</f>
        <v>0</v>
      </c>
      <c r="D5008" cm="1">
        <f t="array" aca="1" ref="D5008" ca="1">IFERROR(INDEX(Calculation!P:P,MATCH('Reconciliation Layer'!C5008,Calculation!A:A,0),0),"")*-1</f>
        <v>0</v>
      </c>
      <c r="E5008" t="str">
        <f t="shared" ca="1" si="241"/>
        <v/>
      </c>
    </row>
    <row r="5009" spans="1:5">
      <c r="A5009" t="str">
        <f t="shared" si="240"/>
        <v/>
      </c>
      <c r="B5009" t="str">
        <f t="shared" si="239"/>
        <v/>
      </c>
      <c r="C5009" s="2">
        <f>Calculation!$A186</f>
        <v>0</v>
      </c>
      <c r="D5009" cm="1">
        <f t="array" aca="1" ref="D5009" ca="1">IFERROR(INDEX(Calculation!P:P,MATCH('Reconciliation Layer'!C5009,Calculation!A:A,0),0),"")*-1</f>
        <v>0</v>
      </c>
      <c r="E5009" t="str">
        <f t="shared" ca="1" si="241"/>
        <v/>
      </c>
    </row>
    <row r="5010" spans="1:5">
      <c r="A5010" t="str">
        <f t="shared" si="240"/>
        <v/>
      </c>
      <c r="B5010" t="str">
        <f t="shared" si="239"/>
        <v/>
      </c>
      <c r="C5010" s="2">
        <f>Calculation!$A187</f>
        <v>0</v>
      </c>
      <c r="D5010" cm="1">
        <f t="array" aca="1" ref="D5010" ca="1">IFERROR(INDEX(Calculation!P:P,MATCH('Reconciliation Layer'!C5010,Calculation!A:A,0),0),"")*-1</f>
        <v>0</v>
      </c>
      <c r="E5010" t="str">
        <f t="shared" ca="1" si="241"/>
        <v/>
      </c>
    </row>
    <row r="5011" spans="1:5">
      <c r="A5011" t="str">
        <f t="shared" si="240"/>
        <v/>
      </c>
      <c r="B5011" t="str">
        <f t="shared" si="239"/>
        <v/>
      </c>
      <c r="C5011" s="2">
        <f>Calculation!$A188</f>
        <v>0</v>
      </c>
      <c r="D5011" cm="1">
        <f t="array" aca="1" ref="D5011" ca="1">IFERROR(INDEX(Calculation!P:P,MATCH('Reconciliation Layer'!C5011,Calculation!A:A,0),0),"")*-1</f>
        <v>0</v>
      </c>
      <c r="E5011" t="str">
        <f t="shared" ca="1" si="241"/>
        <v/>
      </c>
    </row>
    <row r="5012" spans="1:5">
      <c r="A5012" t="str">
        <f t="shared" si="240"/>
        <v/>
      </c>
      <c r="B5012" t="str">
        <f t="shared" si="239"/>
        <v/>
      </c>
      <c r="C5012" s="2">
        <f>Calculation!$A189</f>
        <v>0</v>
      </c>
      <c r="D5012" cm="1">
        <f t="array" aca="1" ref="D5012" ca="1">IFERROR(INDEX(Calculation!P:P,MATCH('Reconciliation Layer'!C5012,Calculation!A:A,0),0),"")*-1</f>
        <v>0</v>
      </c>
      <c r="E5012" t="str">
        <f t="shared" ca="1" si="241"/>
        <v/>
      </c>
    </row>
    <row r="5013" spans="1:5">
      <c r="A5013" t="str">
        <f t="shared" si="240"/>
        <v/>
      </c>
      <c r="B5013" t="str">
        <f t="shared" si="239"/>
        <v/>
      </c>
      <c r="C5013" s="2">
        <f>Calculation!$A190</f>
        <v>0</v>
      </c>
      <c r="D5013" cm="1">
        <f t="array" aca="1" ref="D5013" ca="1">IFERROR(INDEX(Calculation!P:P,MATCH('Reconciliation Layer'!C5013,Calculation!A:A,0),0),"")*-1</f>
        <v>0</v>
      </c>
      <c r="E5013" t="str">
        <f t="shared" ca="1" si="241"/>
        <v/>
      </c>
    </row>
    <row r="5014" spans="1:5">
      <c r="A5014" t="str">
        <f t="shared" si="240"/>
        <v/>
      </c>
      <c r="B5014" t="str">
        <f t="shared" si="239"/>
        <v/>
      </c>
      <c r="C5014" s="2">
        <f>Calculation!$A191</f>
        <v>0</v>
      </c>
      <c r="D5014" cm="1">
        <f t="array" aca="1" ref="D5014" ca="1">IFERROR(INDEX(Calculation!P:P,MATCH('Reconciliation Layer'!C5014,Calculation!A:A,0),0),"")*-1</f>
        <v>0</v>
      </c>
      <c r="E5014" t="str">
        <f t="shared" ca="1" si="241"/>
        <v/>
      </c>
    </row>
    <row r="5015" spans="1:5">
      <c r="A5015" t="str">
        <f t="shared" si="240"/>
        <v/>
      </c>
      <c r="B5015" t="str">
        <f t="shared" si="239"/>
        <v/>
      </c>
      <c r="C5015" s="2">
        <f>Calculation!$A192</f>
        <v>0</v>
      </c>
      <c r="D5015" cm="1">
        <f t="array" aca="1" ref="D5015" ca="1">IFERROR(INDEX(Calculation!P:P,MATCH('Reconciliation Layer'!C5015,Calculation!A:A,0),0),"")*-1</f>
        <v>0</v>
      </c>
      <c r="E5015" t="str">
        <f t="shared" ca="1" si="241"/>
        <v/>
      </c>
    </row>
    <row r="5016" spans="1:5">
      <c r="A5016" t="str">
        <f t="shared" si="240"/>
        <v/>
      </c>
      <c r="B5016" t="str">
        <f t="shared" si="239"/>
        <v/>
      </c>
      <c r="C5016" s="2">
        <f>Calculation!$A193</f>
        <v>0</v>
      </c>
      <c r="D5016" cm="1">
        <f t="array" aca="1" ref="D5016" ca="1">IFERROR(INDEX(Calculation!P:P,MATCH('Reconciliation Layer'!C5016,Calculation!A:A,0),0),"")*-1</f>
        <v>0</v>
      </c>
      <c r="E5016" t="str">
        <f t="shared" ca="1" si="241"/>
        <v/>
      </c>
    </row>
    <row r="5017" spans="1:5">
      <c r="A5017" t="str">
        <f t="shared" si="240"/>
        <v/>
      </c>
      <c r="B5017" t="str">
        <f t="shared" si="239"/>
        <v/>
      </c>
      <c r="C5017" s="2">
        <f>Calculation!$A194</f>
        <v>0</v>
      </c>
      <c r="D5017" cm="1">
        <f t="array" aca="1" ref="D5017" ca="1">IFERROR(INDEX(Calculation!P:P,MATCH('Reconciliation Layer'!C5017,Calculation!A:A,0),0),"")*-1</f>
        <v>0</v>
      </c>
      <c r="E5017" t="str">
        <f t="shared" ca="1" si="241"/>
        <v/>
      </c>
    </row>
    <row r="5018" spans="1:5">
      <c r="A5018" t="str">
        <f t="shared" si="240"/>
        <v/>
      </c>
      <c r="B5018" t="str">
        <f t="shared" si="239"/>
        <v/>
      </c>
      <c r="C5018" s="2">
        <f>Calculation!$A195</f>
        <v>0</v>
      </c>
      <c r="D5018" cm="1">
        <f t="array" aca="1" ref="D5018" ca="1">IFERROR(INDEX(Calculation!P:P,MATCH('Reconciliation Layer'!C5018,Calculation!A:A,0),0),"")*-1</f>
        <v>0</v>
      </c>
      <c r="E5018" t="str">
        <f t="shared" ca="1" si="241"/>
        <v/>
      </c>
    </row>
    <row r="5019" spans="1:5">
      <c r="A5019" t="str">
        <f t="shared" si="240"/>
        <v/>
      </c>
      <c r="B5019" t="str">
        <f t="shared" si="239"/>
        <v/>
      </c>
      <c r="C5019" s="2">
        <f>Calculation!$A196</f>
        <v>0</v>
      </c>
      <c r="D5019" cm="1">
        <f t="array" aca="1" ref="D5019" ca="1">IFERROR(INDEX(Calculation!P:P,MATCH('Reconciliation Layer'!C5019,Calculation!A:A,0),0),"")*-1</f>
        <v>0</v>
      </c>
      <c r="E5019" t="str">
        <f t="shared" ca="1" si="241"/>
        <v/>
      </c>
    </row>
    <row r="5020" spans="1:5">
      <c r="A5020" t="str">
        <f t="shared" si="240"/>
        <v/>
      </c>
      <c r="B5020" t="str">
        <f t="shared" ref="B5020:B5083" si="242">IF(C5020&gt;0,CONCATENATE(A5020," | ","Daily Summary"),"")</f>
        <v/>
      </c>
      <c r="C5020" s="2">
        <f>Calculation!$A197</f>
        <v>0</v>
      </c>
      <c r="D5020" cm="1">
        <f t="array" aca="1" ref="D5020" ca="1">IFERROR(INDEX(Calculation!P:P,MATCH('Reconciliation Layer'!C5020,Calculation!A:A,0),0),"")*-1</f>
        <v>0</v>
      </c>
      <c r="E5020" t="str">
        <f t="shared" ca="1" si="241"/>
        <v/>
      </c>
    </row>
    <row r="5021" spans="1:5">
      <c r="A5021" t="str">
        <f t="shared" ref="A5021:A5084" si="243">IF(C5021&gt;0,A5020,"")</f>
        <v/>
      </c>
      <c r="B5021" t="str">
        <f t="shared" si="242"/>
        <v/>
      </c>
      <c r="C5021" s="2">
        <f>Calculation!$A198</f>
        <v>0</v>
      </c>
      <c r="D5021" cm="1">
        <f t="array" aca="1" ref="D5021" ca="1">IFERROR(INDEX(Calculation!P:P,MATCH('Reconciliation Layer'!C5021,Calculation!A:A,0),0),"")*-1</f>
        <v>0</v>
      </c>
      <c r="E5021" t="str">
        <f t="shared" ca="1" si="241"/>
        <v/>
      </c>
    </row>
    <row r="5022" spans="1:5">
      <c r="A5022" t="str">
        <f t="shared" si="243"/>
        <v/>
      </c>
      <c r="B5022" t="str">
        <f t="shared" si="242"/>
        <v/>
      </c>
      <c r="C5022" s="2">
        <f>Calculation!$A199</f>
        <v>0</v>
      </c>
      <c r="D5022" cm="1">
        <f t="array" aca="1" ref="D5022" ca="1">IFERROR(INDEX(Calculation!P:P,MATCH('Reconciliation Layer'!C5022,Calculation!A:A,0),0),"")*-1</f>
        <v>0</v>
      </c>
      <c r="E5022" t="str">
        <f t="shared" ca="1" si="241"/>
        <v/>
      </c>
    </row>
    <row r="5023" spans="1:5">
      <c r="A5023" t="str">
        <f t="shared" si="243"/>
        <v/>
      </c>
      <c r="B5023" t="str">
        <f t="shared" si="242"/>
        <v/>
      </c>
      <c r="C5023" s="2">
        <f>Calculation!$A200</f>
        <v>0</v>
      </c>
      <c r="D5023" cm="1">
        <f t="array" aca="1" ref="D5023" ca="1">IFERROR(INDEX(Calculation!P:P,MATCH('Reconciliation Layer'!C5023,Calculation!A:A,0),0),"")*-1</f>
        <v>0</v>
      </c>
      <c r="E5023" t="str">
        <f t="shared" ca="1" si="241"/>
        <v/>
      </c>
    </row>
    <row r="5024" spans="1:5">
      <c r="A5024" t="str">
        <f t="shared" si="243"/>
        <v/>
      </c>
      <c r="B5024" t="str">
        <f t="shared" si="242"/>
        <v/>
      </c>
      <c r="C5024" s="2">
        <f>Calculation!$A201</f>
        <v>0</v>
      </c>
      <c r="D5024" cm="1">
        <f t="array" aca="1" ref="D5024" ca="1">IFERROR(INDEX(Calculation!P:P,MATCH('Reconciliation Layer'!C5024,Calculation!A:A,0),0),"")*-1</f>
        <v>0</v>
      </c>
      <c r="E5024" t="str">
        <f t="shared" ca="1" si="241"/>
        <v/>
      </c>
    </row>
    <row r="5025" spans="1:5">
      <c r="A5025" t="str">
        <f t="shared" si="243"/>
        <v/>
      </c>
      <c r="B5025" t="str">
        <f t="shared" si="242"/>
        <v/>
      </c>
      <c r="C5025" s="2">
        <f>Calculation!$A202</f>
        <v>0</v>
      </c>
      <c r="D5025" cm="1">
        <f t="array" aca="1" ref="D5025" ca="1">IFERROR(INDEX(Calculation!P:P,MATCH('Reconciliation Layer'!C5025,Calculation!A:A,0),0),"")*-1</f>
        <v>0</v>
      </c>
      <c r="E5025" t="str">
        <f t="shared" ca="1" si="241"/>
        <v/>
      </c>
    </row>
    <row r="5026" spans="1:5">
      <c r="A5026" t="str">
        <f t="shared" si="243"/>
        <v/>
      </c>
      <c r="B5026" t="str">
        <f t="shared" si="242"/>
        <v/>
      </c>
      <c r="C5026" s="2">
        <f>Calculation!$A203</f>
        <v>0</v>
      </c>
      <c r="D5026" cm="1">
        <f t="array" aca="1" ref="D5026" ca="1">IFERROR(INDEX(Calculation!P:P,MATCH('Reconciliation Layer'!C5026,Calculation!A:A,0),0),"")*-1</f>
        <v>0</v>
      </c>
      <c r="E5026" t="str">
        <f t="shared" ca="1" si="241"/>
        <v/>
      </c>
    </row>
    <row r="5027" spans="1:5">
      <c r="A5027" t="str">
        <f t="shared" si="243"/>
        <v/>
      </c>
      <c r="B5027" t="str">
        <f t="shared" si="242"/>
        <v/>
      </c>
      <c r="C5027" s="2">
        <f>Calculation!$A204</f>
        <v>0</v>
      </c>
      <c r="D5027" cm="1">
        <f t="array" aca="1" ref="D5027" ca="1">IFERROR(INDEX(Calculation!P:P,MATCH('Reconciliation Layer'!C5027,Calculation!A:A,0),0),"")*-1</f>
        <v>0</v>
      </c>
      <c r="E5027" t="str">
        <f t="shared" ca="1" si="241"/>
        <v/>
      </c>
    </row>
    <row r="5028" spans="1:5">
      <c r="A5028" t="str">
        <f t="shared" si="243"/>
        <v/>
      </c>
      <c r="B5028" t="str">
        <f t="shared" si="242"/>
        <v/>
      </c>
      <c r="C5028" s="2">
        <f>Calculation!$A205</f>
        <v>0</v>
      </c>
      <c r="D5028" cm="1">
        <f t="array" aca="1" ref="D5028" ca="1">IFERROR(INDEX(Calculation!P:P,MATCH('Reconciliation Layer'!C5028,Calculation!A:A,0),0),"")*-1</f>
        <v>0</v>
      </c>
      <c r="E5028" t="str">
        <f t="shared" ca="1" si="241"/>
        <v/>
      </c>
    </row>
    <row r="5029" spans="1:5">
      <c r="A5029" t="str">
        <f t="shared" si="243"/>
        <v/>
      </c>
      <c r="B5029" t="str">
        <f t="shared" si="242"/>
        <v/>
      </c>
      <c r="C5029" s="2">
        <f>Calculation!$A206</f>
        <v>0</v>
      </c>
      <c r="D5029" cm="1">
        <f t="array" aca="1" ref="D5029" ca="1">IFERROR(INDEX(Calculation!P:P,MATCH('Reconciliation Layer'!C5029,Calculation!A:A,0),0),"")*-1</f>
        <v>0</v>
      </c>
      <c r="E5029" t="str">
        <f t="shared" ca="1" si="241"/>
        <v/>
      </c>
    </row>
    <row r="5030" spans="1:5">
      <c r="A5030" t="str">
        <f t="shared" si="243"/>
        <v/>
      </c>
      <c r="B5030" t="str">
        <f t="shared" si="242"/>
        <v/>
      </c>
      <c r="C5030" s="2">
        <f>Calculation!$A207</f>
        <v>0</v>
      </c>
      <c r="D5030" cm="1">
        <f t="array" aca="1" ref="D5030" ca="1">IFERROR(INDEX(Calculation!P:P,MATCH('Reconciliation Layer'!C5030,Calculation!A:A,0),0),"")*-1</f>
        <v>0</v>
      </c>
      <c r="E5030" t="str">
        <f t="shared" ca="1" si="241"/>
        <v/>
      </c>
    </row>
    <row r="5031" spans="1:5">
      <c r="A5031" t="str">
        <f t="shared" si="243"/>
        <v/>
      </c>
      <c r="B5031" t="str">
        <f t="shared" si="242"/>
        <v/>
      </c>
      <c r="C5031" s="2">
        <f>Calculation!$A208</f>
        <v>0</v>
      </c>
      <c r="D5031" cm="1">
        <f t="array" aca="1" ref="D5031" ca="1">IFERROR(INDEX(Calculation!P:P,MATCH('Reconciliation Layer'!C5031,Calculation!A:A,0),0),"")*-1</f>
        <v>0</v>
      </c>
      <c r="E5031" t="str">
        <f t="shared" ca="1" si="241"/>
        <v/>
      </c>
    </row>
    <row r="5032" spans="1:5">
      <c r="A5032" t="str">
        <f t="shared" si="243"/>
        <v/>
      </c>
      <c r="B5032" t="str">
        <f t="shared" si="242"/>
        <v/>
      </c>
      <c r="C5032" s="2">
        <f>Calculation!$A209</f>
        <v>0</v>
      </c>
      <c r="D5032" cm="1">
        <f t="array" aca="1" ref="D5032" ca="1">IFERROR(INDEX(Calculation!P:P,MATCH('Reconciliation Layer'!C5032,Calculation!A:A,0),0),"")*-1</f>
        <v>0</v>
      </c>
      <c r="E5032" t="str">
        <f t="shared" ca="1" si="241"/>
        <v/>
      </c>
    </row>
    <row r="5033" spans="1:5">
      <c r="A5033" t="str">
        <f t="shared" si="243"/>
        <v/>
      </c>
      <c r="B5033" t="str">
        <f t="shared" si="242"/>
        <v/>
      </c>
      <c r="C5033" s="2">
        <f>Calculation!$A210</f>
        <v>0</v>
      </c>
      <c r="D5033" cm="1">
        <f t="array" aca="1" ref="D5033" ca="1">IFERROR(INDEX(Calculation!P:P,MATCH('Reconciliation Layer'!C5033,Calculation!A:A,0),0),"")*-1</f>
        <v>0</v>
      </c>
      <c r="E5033" t="str">
        <f t="shared" ca="1" si="241"/>
        <v/>
      </c>
    </row>
    <row r="5034" spans="1:5">
      <c r="A5034" t="str">
        <f t="shared" si="243"/>
        <v/>
      </c>
      <c r="B5034" t="str">
        <f t="shared" si="242"/>
        <v/>
      </c>
      <c r="C5034" s="2">
        <f>Calculation!$A211</f>
        <v>0</v>
      </c>
      <c r="D5034" cm="1">
        <f t="array" aca="1" ref="D5034" ca="1">IFERROR(INDEX(Calculation!P:P,MATCH('Reconciliation Layer'!C5034,Calculation!A:A,0),0),"")*-1</f>
        <v>0</v>
      </c>
      <c r="E5034" t="str">
        <f t="shared" ca="1" si="241"/>
        <v/>
      </c>
    </row>
    <row r="5035" spans="1:5">
      <c r="A5035" t="str">
        <f t="shared" si="243"/>
        <v/>
      </c>
      <c r="B5035" t="str">
        <f t="shared" si="242"/>
        <v/>
      </c>
      <c r="C5035" s="2">
        <f>Calculation!$A212</f>
        <v>0</v>
      </c>
      <c r="D5035" cm="1">
        <f t="array" aca="1" ref="D5035" ca="1">IFERROR(INDEX(Calculation!P:P,MATCH('Reconciliation Layer'!C5035,Calculation!A:A,0),0),"")*-1</f>
        <v>0</v>
      </c>
      <c r="E5035" t="str">
        <f t="shared" ca="1" si="241"/>
        <v/>
      </c>
    </row>
    <row r="5036" spans="1:5">
      <c r="A5036" t="str">
        <f t="shared" si="243"/>
        <v/>
      </c>
      <c r="B5036" t="str">
        <f t="shared" si="242"/>
        <v/>
      </c>
      <c r="C5036" s="2">
        <f>Calculation!$A213</f>
        <v>0</v>
      </c>
      <c r="D5036" cm="1">
        <f t="array" aca="1" ref="D5036" ca="1">IFERROR(INDEX(Calculation!P:P,MATCH('Reconciliation Layer'!C5036,Calculation!A:A,0),0),"")*-1</f>
        <v>0</v>
      </c>
      <c r="E5036" t="str">
        <f t="shared" ca="1" si="241"/>
        <v/>
      </c>
    </row>
    <row r="5037" spans="1:5">
      <c r="A5037" t="str">
        <f t="shared" si="243"/>
        <v/>
      </c>
      <c r="B5037" t="str">
        <f t="shared" si="242"/>
        <v/>
      </c>
      <c r="C5037" s="2">
        <f>Calculation!$A214</f>
        <v>0</v>
      </c>
      <c r="D5037" cm="1">
        <f t="array" aca="1" ref="D5037" ca="1">IFERROR(INDEX(Calculation!P:P,MATCH('Reconciliation Layer'!C5037,Calculation!A:A,0),0),"")*-1</f>
        <v>0</v>
      </c>
      <c r="E5037" t="str">
        <f t="shared" ca="1" si="241"/>
        <v/>
      </c>
    </row>
    <row r="5038" spans="1:5">
      <c r="A5038" t="str">
        <f t="shared" si="243"/>
        <v/>
      </c>
      <c r="B5038" t="str">
        <f t="shared" si="242"/>
        <v/>
      </c>
      <c r="C5038" s="2">
        <f>Calculation!$A215</f>
        <v>0</v>
      </c>
      <c r="D5038" cm="1">
        <f t="array" aca="1" ref="D5038" ca="1">IFERROR(INDEX(Calculation!P:P,MATCH('Reconciliation Layer'!C5038,Calculation!A:A,0),0),"")*-1</f>
        <v>0</v>
      </c>
      <c r="E5038" t="str">
        <f t="shared" ca="1" si="241"/>
        <v/>
      </c>
    </row>
    <row r="5039" spans="1:5">
      <c r="A5039" t="str">
        <f t="shared" si="243"/>
        <v/>
      </c>
      <c r="B5039" t="str">
        <f t="shared" si="242"/>
        <v/>
      </c>
      <c r="C5039" s="2">
        <f>Calculation!$A216</f>
        <v>0</v>
      </c>
      <c r="D5039" cm="1">
        <f t="array" aca="1" ref="D5039" ca="1">IFERROR(INDEX(Calculation!P:P,MATCH('Reconciliation Layer'!C5039,Calculation!A:A,0),0),"")*-1</f>
        <v>0</v>
      </c>
      <c r="E5039" t="str">
        <f t="shared" ca="1" si="241"/>
        <v/>
      </c>
    </row>
    <row r="5040" spans="1:5">
      <c r="A5040" t="str">
        <f t="shared" si="243"/>
        <v/>
      </c>
      <c r="B5040" t="str">
        <f t="shared" si="242"/>
        <v/>
      </c>
      <c r="C5040" s="2">
        <f>Calculation!$A217</f>
        <v>0</v>
      </c>
      <c r="D5040" cm="1">
        <f t="array" aca="1" ref="D5040" ca="1">IFERROR(INDEX(Calculation!P:P,MATCH('Reconciliation Layer'!C5040,Calculation!A:A,0),0),"")*-1</f>
        <v>0</v>
      </c>
      <c r="E5040" t="str">
        <f t="shared" ca="1" si="241"/>
        <v/>
      </c>
    </row>
    <row r="5041" spans="1:5">
      <c r="A5041" t="str">
        <f t="shared" si="243"/>
        <v/>
      </c>
      <c r="B5041" t="str">
        <f t="shared" si="242"/>
        <v/>
      </c>
      <c r="C5041" s="2">
        <f>Calculation!$A218</f>
        <v>0</v>
      </c>
      <c r="D5041" cm="1">
        <f t="array" aca="1" ref="D5041" ca="1">IFERROR(INDEX(Calculation!P:P,MATCH('Reconciliation Layer'!C5041,Calculation!A:A,0),0),"")*-1</f>
        <v>0</v>
      </c>
      <c r="E5041" t="str">
        <f t="shared" ca="1" si="241"/>
        <v/>
      </c>
    </row>
    <row r="5042" spans="1:5">
      <c r="A5042" t="str">
        <f t="shared" si="243"/>
        <v/>
      </c>
      <c r="B5042" t="str">
        <f t="shared" si="242"/>
        <v/>
      </c>
      <c r="C5042" s="2">
        <f>Calculation!$A219</f>
        <v>0</v>
      </c>
      <c r="D5042" cm="1">
        <f t="array" aca="1" ref="D5042" ca="1">IFERROR(INDEX(Calculation!P:P,MATCH('Reconciliation Layer'!C5042,Calculation!A:A,0),0),"")*-1</f>
        <v>0</v>
      </c>
      <c r="E5042" t="str">
        <f t="shared" ca="1" si="241"/>
        <v/>
      </c>
    </row>
    <row r="5043" spans="1:5">
      <c r="A5043" t="str">
        <f t="shared" si="243"/>
        <v/>
      </c>
      <c r="B5043" t="str">
        <f t="shared" si="242"/>
        <v/>
      </c>
      <c r="C5043" s="2">
        <f>Calculation!$A220</f>
        <v>0</v>
      </c>
      <c r="D5043" cm="1">
        <f t="array" aca="1" ref="D5043" ca="1">IFERROR(INDEX(Calculation!P:P,MATCH('Reconciliation Layer'!C5043,Calculation!A:A,0),0),"")*-1</f>
        <v>0</v>
      </c>
      <c r="E5043" t="str">
        <f t="shared" ca="1" si="241"/>
        <v/>
      </c>
    </row>
    <row r="5044" spans="1:5">
      <c r="A5044" t="str">
        <f t="shared" si="243"/>
        <v/>
      </c>
      <c r="B5044" t="str">
        <f t="shared" si="242"/>
        <v/>
      </c>
      <c r="C5044" s="2">
        <f>Calculation!$A221</f>
        <v>0</v>
      </c>
      <c r="D5044" cm="1">
        <f t="array" aca="1" ref="D5044" ca="1">IFERROR(INDEX(Calculation!P:P,MATCH('Reconciliation Layer'!C5044,Calculation!A:A,0),0),"")*-1</f>
        <v>0</v>
      </c>
      <c r="E5044" t="str">
        <f t="shared" ca="1" si="241"/>
        <v/>
      </c>
    </row>
    <row r="5045" spans="1:5">
      <c r="A5045" t="str">
        <f t="shared" si="243"/>
        <v/>
      </c>
      <c r="B5045" t="str">
        <f t="shared" si="242"/>
        <v/>
      </c>
      <c r="C5045" s="2">
        <f>Calculation!$A222</f>
        <v>0</v>
      </c>
      <c r="D5045" cm="1">
        <f t="array" aca="1" ref="D5045" ca="1">IFERROR(INDEX(Calculation!P:P,MATCH('Reconciliation Layer'!C5045,Calculation!A:A,0),0),"")*-1</f>
        <v>0</v>
      </c>
      <c r="E5045" t="str">
        <f t="shared" ref="E5045:E5108" ca="1" si="244">IF(D5045&lt;&gt;0,CONCATENATE(B5045,C5045,),"")</f>
        <v/>
      </c>
    </row>
    <row r="5046" spans="1:5">
      <c r="A5046" t="str">
        <f t="shared" si="243"/>
        <v/>
      </c>
      <c r="B5046" t="str">
        <f t="shared" si="242"/>
        <v/>
      </c>
      <c r="C5046" s="2">
        <f>Calculation!$A223</f>
        <v>0</v>
      </c>
      <c r="D5046" cm="1">
        <f t="array" aca="1" ref="D5046" ca="1">IFERROR(INDEX(Calculation!P:P,MATCH('Reconciliation Layer'!C5046,Calculation!A:A,0),0),"")*-1</f>
        <v>0</v>
      </c>
      <c r="E5046" t="str">
        <f t="shared" ca="1" si="244"/>
        <v/>
      </c>
    </row>
    <row r="5047" spans="1:5">
      <c r="A5047" t="str">
        <f t="shared" si="243"/>
        <v/>
      </c>
      <c r="B5047" t="str">
        <f t="shared" si="242"/>
        <v/>
      </c>
      <c r="C5047" s="2">
        <f>Calculation!$A224</f>
        <v>0</v>
      </c>
      <c r="D5047" cm="1">
        <f t="array" aca="1" ref="D5047" ca="1">IFERROR(INDEX(Calculation!P:P,MATCH('Reconciliation Layer'!C5047,Calculation!A:A,0),0),"")*-1</f>
        <v>0</v>
      </c>
      <c r="E5047" t="str">
        <f t="shared" ca="1" si="244"/>
        <v/>
      </c>
    </row>
    <row r="5048" spans="1:5">
      <c r="A5048" t="str">
        <f t="shared" si="243"/>
        <v/>
      </c>
      <c r="B5048" t="str">
        <f t="shared" si="242"/>
        <v/>
      </c>
      <c r="C5048" s="2">
        <f>Calculation!$A225</f>
        <v>0</v>
      </c>
      <c r="D5048" cm="1">
        <f t="array" aca="1" ref="D5048" ca="1">IFERROR(INDEX(Calculation!P:P,MATCH('Reconciliation Layer'!C5048,Calculation!A:A,0),0),"")*-1</f>
        <v>0</v>
      </c>
      <c r="E5048" t="str">
        <f t="shared" ca="1" si="244"/>
        <v/>
      </c>
    </row>
    <row r="5049" spans="1:5">
      <c r="A5049" t="str">
        <f t="shared" si="243"/>
        <v/>
      </c>
      <c r="B5049" t="str">
        <f t="shared" si="242"/>
        <v/>
      </c>
      <c r="C5049" s="2">
        <f>Calculation!$A226</f>
        <v>0</v>
      </c>
      <c r="D5049" cm="1">
        <f t="array" aca="1" ref="D5049" ca="1">IFERROR(INDEX(Calculation!P:P,MATCH('Reconciliation Layer'!C5049,Calculation!A:A,0),0),"")*-1</f>
        <v>0</v>
      </c>
      <c r="E5049" t="str">
        <f t="shared" ca="1" si="244"/>
        <v/>
      </c>
    </row>
    <row r="5050" spans="1:5">
      <c r="A5050" t="str">
        <f t="shared" si="243"/>
        <v/>
      </c>
      <c r="B5050" t="str">
        <f t="shared" si="242"/>
        <v/>
      </c>
      <c r="C5050" s="2">
        <f>Calculation!$A227</f>
        <v>0</v>
      </c>
      <c r="D5050" cm="1">
        <f t="array" aca="1" ref="D5050" ca="1">IFERROR(INDEX(Calculation!P:P,MATCH('Reconciliation Layer'!C5050,Calculation!A:A,0),0),"")*-1</f>
        <v>0</v>
      </c>
      <c r="E5050" t="str">
        <f t="shared" ca="1" si="244"/>
        <v/>
      </c>
    </row>
    <row r="5051" spans="1:5">
      <c r="A5051" t="str">
        <f t="shared" si="243"/>
        <v/>
      </c>
      <c r="B5051" t="str">
        <f t="shared" si="242"/>
        <v/>
      </c>
      <c r="C5051" s="2">
        <f>Calculation!$A228</f>
        <v>0</v>
      </c>
      <c r="D5051" cm="1">
        <f t="array" aca="1" ref="D5051" ca="1">IFERROR(INDEX(Calculation!P:P,MATCH('Reconciliation Layer'!C5051,Calculation!A:A,0),0),"")*-1</f>
        <v>0</v>
      </c>
      <c r="E5051" t="str">
        <f t="shared" ca="1" si="244"/>
        <v/>
      </c>
    </row>
    <row r="5052" spans="1:5">
      <c r="A5052" t="str">
        <f t="shared" si="243"/>
        <v/>
      </c>
      <c r="B5052" t="str">
        <f t="shared" si="242"/>
        <v/>
      </c>
      <c r="C5052" s="2">
        <f>Calculation!$A229</f>
        <v>0</v>
      </c>
      <c r="D5052" cm="1">
        <f t="array" aca="1" ref="D5052" ca="1">IFERROR(INDEX(Calculation!P:P,MATCH('Reconciliation Layer'!C5052,Calculation!A:A,0),0),"")*-1</f>
        <v>0</v>
      </c>
      <c r="E5052" t="str">
        <f t="shared" ca="1" si="244"/>
        <v/>
      </c>
    </row>
    <row r="5053" spans="1:5">
      <c r="A5053" t="str">
        <f t="shared" si="243"/>
        <v/>
      </c>
      <c r="B5053" t="str">
        <f t="shared" si="242"/>
        <v/>
      </c>
      <c r="C5053" s="2">
        <f>Calculation!$A230</f>
        <v>0</v>
      </c>
      <c r="D5053" cm="1">
        <f t="array" aca="1" ref="D5053" ca="1">IFERROR(INDEX(Calculation!P:P,MATCH('Reconciliation Layer'!C5053,Calculation!A:A,0),0),"")*-1</f>
        <v>0</v>
      </c>
      <c r="E5053" t="str">
        <f t="shared" ca="1" si="244"/>
        <v/>
      </c>
    </row>
    <row r="5054" spans="1:5">
      <c r="A5054" t="str">
        <f t="shared" si="243"/>
        <v/>
      </c>
      <c r="B5054" t="str">
        <f t="shared" si="242"/>
        <v/>
      </c>
      <c r="C5054" s="2">
        <f>Calculation!$A231</f>
        <v>0</v>
      </c>
      <c r="D5054" cm="1">
        <f t="array" aca="1" ref="D5054" ca="1">IFERROR(INDEX(Calculation!P:P,MATCH('Reconciliation Layer'!C5054,Calculation!A:A,0),0),"")*-1</f>
        <v>0</v>
      </c>
      <c r="E5054" t="str">
        <f t="shared" ca="1" si="244"/>
        <v/>
      </c>
    </row>
    <row r="5055" spans="1:5">
      <c r="A5055" t="str">
        <f t="shared" si="243"/>
        <v/>
      </c>
      <c r="B5055" t="str">
        <f t="shared" si="242"/>
        <v/>
      </c>
      <c r="C5055" s="2">
        <f>Calculation!$A232</f>
        <v>0</v>
      </c>
      <c r="D5055" cm="1">
        <f t="array" aca="1" ref="D5055" ca="1">IFERROR(INDEX(Calculation!P:P,MATCH('Reconciliation Layer'!C5055,Calculation!A:A,0),0),"")*-1</f>
        <v>0</v>
      </c>
      <c r="E5055" t="str">
        <f t="shared" ca="1" si="244"/>
        <v/>
      </c>
    </row>
    <row r="5056" spans="1:5">
      <c r="A5056" t="str">
        <f t="shared" si="243"/>
        <v/>
      </c>
      <c r="B5056" t="str">
        <f t="shared" si="242"/>
        <v/>
      </c>
      <c r="C5056" s="2">
        <f>Calculation!$A233</f>
        <v>0</v>
      </c>
      <c r="D5056" cm="1">
        <f t="array" aca="1" ref="D5056" ca="1">IFERROR(INDEX(Calculation!P:P,MATCH('Reconciliation Layer'!C5056,Calculation!A:A,0),0),"")*-1</f>
        <v>0</v>
      </c>
      <c r="E5056" t="str">
        <f t="shared" ca="1" si="244"/>
        <v/>
      </c>
    </row>
    <row r="5057" spans="1:5">
      <c r="A5057" t="str">
        <f t="shared" si="243"/>
        <v/>
      </c>
      <c r="B5057" t="str">
        <f t="shared" si="242"/>
        <v/>
      </c>
      <c r="C5057" s="2">
        <f>Calculation!$A234</f>
        <v>0</v>
      </c>
      <c r="D5057" cm="1">
        <f t="array" aca="1" ref="D5057" ca="1">IFERROR(INDEX(Calculation!P:P,MATCH('Reconciliation Layer'!C5057,Calculation!A:A,0),0),"")*-1</f>
        <v>0</v>
      </c>
      <c r="E5057" t="str">
        <f t="shared" ca="1" si="244"/>
        <v/>
      </c>
    </row>
    <row r="5058" spans="1:5">
      <c r="A5058" t="str">
        <f t="shared" si="243"/>
        <v/>
      </c>
      <c r="B5058" t="str">
        <f t="shared" si="242"/>
        <v/>
      </c>
      <c r="C5058" s="2">
        <f>Calculation!$A235</f>
        <v>0</v>
      </c>
      <c r="D5058" cm="1">
        <f t="array" aca="1" ref="D5058" ca="1">IFERROR(INDEX(Calculation!P:P,MATCH('Reconciliation Layer'!C5058,Calculation!A:A,0),0),"")*-1</f>
        <v>0</v>
      </c>
      <c r="E5058" t="str">
        <f t="shared" ca="1" si="244"/>
        <v/>
      </c>
    </row>
    <row r="5059" spans="1:5">
      <c r="A5059" t="str">
        <f t="shared" si="243"/>
        <v/>
      </c>
      <c r="B5059" t="str">
        <f t="shared" si="242"/>
        <v/>
      </c>
      <c r="C5059" s="2">
        <f>Calculation!$A236</f>
        <v>0</v>
      </c>
      <c r="D5059" cm="1">
        <f t="array" aca="1" ref="D5059" ca="1">IFERROR(INDEX(Calculation!P:P,MATCH('Reconciliation Layer'!C5059,Calculation!A:A,0),0),"")*-1</f>
        <v>0</v>
      </c>
      <c r="E5059" t="str">
        <f t="shared" ca="1" si="244"/>
        <v/>
      </c>
    </row>
    <row r="5060" spans="1:5">
      <c r="A5060" t="str">
        <f t="shared" si="243"/>
        <v/>
      </c>
      <c r="B5060" t="str">
        <f t="shared" si="242"/>
        <v/>
      </c>
      <c r="C5060" s="2">
        <f>Calculation!$A237</f>
        <v>0</v>
      </c>
      <c r="D5060" cm="1">
        <f t="array" aca="1" ref="D5060" ca="1">IFERROR(INDEX(Calculation!P:P,MATCH('Reconciliation Layer'!C5060,Calculation!A:A,0),0),"")*-1</f>
        <v>0</v>
      </c>
      <c r="E5060" t="str">
        <f t="shared" ca="1" si="244"/>
        <v/>
      </c>
    </row>
    <row r="5061" spans="1:5">
      <c r="A5061" t="str">
        <f t="shared" si="243"/>
        <v/>
      </c>
      <c r="B5061" t="str">
        <f t="shared" si="242"/>
        <v/>
      </c>
      <c r="C5061" s="2">
        <f>Calculation!$A238</f>
        <v>0</v>
      </c>
      <c r="D5061" cm="1">
        <f t="array" aca="1" ref="D5061" ca="1">IFERROR(INDEX(Calculation!P:P,MATCH('Reconciliation Layer'!C5061,Calculation!A:A,0),0),"")*-1</f>
        <v>0</v>
      </c>
      <c r="E5061" t="str">
        <f t="shared" ca="1" si="244"/>
        <v/>
      </c>
    </row>
    <row r="5062" spans="1:5">
      <c r="A5062" t="str">
        <f t="shared" si="243"/>
        <v/>
      </c>
      <c r="B5062" t="str">
        <f t="shared" si="242"/>
        <v/>
      </c>
      <c r="C5062" s="2">
        <f>Calculation!$A239</f>
        <v>0</v>
      </c>
      <c r="D5062" cm="1">
        <f t="array" aca="1" ref="D5062" ca="1">IFERROR(INDEX(Calculation!P:P,MATCH('Reconciliation Layer'!C5062,Calculation!A:A,0),0),"")*-1</f>
        <v>0</v>
      </c>
      <c r="E5062" t="str">
        <f t="shared" ca="1" si="244"/>
        <v/>
      </c>
    </row>
    <row r="5063" spans="1:5">
      <c r="A5063" t="str">
        <f t="shared" si="243"/>
        <v/>
      </c>
      <c r="B5063" t="str">
        <f t="shared" si="242"/>
        <v/>
      </c>
      <c r="C5063" s="2">
        <f>Calculation!$A240</f>
        <v>0</v>
      </c>
      <c r="D5063" cm="1">
        <f t="array" aca="1" ref="D5063" ca="1">IFERROR(INDEX(Calculation!P:P,MATCH('Reconciliation Layer'!C5063,Calculation!A:A,0),0),"")*-1</f>
        <v>0</v>
      </c>
      <c r="E5063" t="str">
        <f t="shared" ca="1" si="244"/>
        <v/>
      </c>
    </row>
    <row r="5064" spans="1:5">
      <c r="A5064" t="str">
        <f t="shared" si="243"/>
        <v/>
      </c>
      <c r="B5064" t="str">
        <f t="shared" si="242"/>
        <v/>
      </c>
      <c r="C5064" s="2">
        <f>Calculation!$A241</f>
        <v>0</v>
      </c>
      <c r="D5064" cm="1">
        <f t="array" aca="1" ref="D5064" ca="1">IFERROR(INDEX(Calculation!P:P,MATCH('Reconciliation Layer'!C5064,Calculation!A:A,0),0),"")*-1</f>
        <v>0</v>
      </c>
      <c r="E5064" t="str">
        <f t="shared" ca="1" si="244"/>
        <v/>
      </c>
    </row>
    <row r="5065" spans="1:5">
      <c r="A5065" t="str">
        <f t="shared" si="243"/>
        <v/>
      </c>
      <c r="B5065" t="str">
        <f t="shared" si="242"/>
        <v/>
      </c>
      <c r="C5065" s="2">
        <f>Calculation!$A242</f>
        <v>0</v>
      </c>
      <c r="D5065" cm="1">
        <f t="array" aca="1" ref="D5065" ca="1">IFERROR(INDEX(Calculation!P:P,MATCH('Reconciliation Layer'!C5065,Calculation!A:A,0),0),"")*-1</f>
        <v>0</v>
      </c>
      <c r="E5065" t="str">
        <f t="shared" ca="1" si="244"/>
        <v/>
      </c>
    </row>
    <row r="5066" spans="1:5">
      <c r="A5066" t="str">
        <f t="shared" si="243"/>
        <v/>
      </c>
      <c r="B5066" t="str">
        <f t="shared" si="242"/>
        <v/>
      </c>
      <c r="C5066" s="2">
        <f>Calculation!$A243</f>
        <v>0</v>
      </c>
      <c r="D5066" cm="1">
        <f t="array" aca="1" ref="D5066" ca="1">IFERROR(INDEX(Calculation!P:P,MATCH('Reconciliation Layer'!C5066,Calculation!A:A,0),0),"")*-1</f>
        <v>0</v>
      </c>
      <c r="E5066" t="str">
        <f t="shared" ca="1" si="244"/>
        <v/>
      </c>
    </row>
    <row r="5067" spans="1:5">
      <c r="A5067" t="str">
        <f t="shared" si="243"/>
        <v/>
      </c>
      <c r="B5067" t="str">
        <f t="shared" si="242"/>
        <v/>
      </c>
      <c r="C5067" s="2">
        <f>Calculation!$A244</f>
        <v>0</v>
      </c>
      <c r="D5067" cm="1">
        <f t="array" aca="1" ref="D5067" ca="1">IFERROR(INDEX(Calculation!P:P,MATCH('Reconciliation Layer'!C5067,Calculation!A:A,0),0),"")*-1</f>
        <v>0</v>
      </c>
      <c r="E5067" t="str">
        <f t="shared" ca="1" si="244"/>
        <v/>
      </c>
    </row>
    <row r="5068" spans="1:5">
      <c r="A5068" t="str">
        <f t="shared" si="243"/>
        <v/>
      </c>
      <c r="B5068" t="str">
        <f t="shared" si="242"/>
        <v/>
      </c>
      <c r="C5068" s="2">
        <f>Calculation!$A245</f>
        <v>0</v>
      </c>
      <c r="D5068" cm="1">
        <f t="array" aca="1" ref="D5068" ca="1">IFERROR(INDEX(Calculation!P:P,MATCH('Reconciliation Layer'!C5068,Calculation!A:A,0),0),"")*-1</f>
        <v>0</v>
      </c>
      <c r="E5068" t="str">
        <f t="shared" ca="1" si="244"/>
        <v/>
      </c>
    </row>
    <row r="5069" spans="1:5">
      <c r="A5069" t="str">
        <f t="shared" si="243"/>
        <v/>
      </c>
      <c r="B5069" t="str">
        <f t="shared" si="242"/>
        <v/>
      </c>
      <c r="C5069" s="2">
        <f>Calculation!$A246</f>
        <v>0</v>
      </c>
      <c r="D5069" cm="1">
        <f t="array" aca="1" ref="D5069" ca="1">IFERROR(INDEX(Calculation!P:P,MATCH('Reconciliation Layer'!C5069,Calculation!A:A,0),0),"")*-1</f>
        <v>0</v>
      </c>
      <c r="E5069" t="str">
        <f t="shared" ca="1" si="244"/>
        <v/>
      </c>
    </row>
    <row r="5070" spans="1:5">
      <c r="A5070" t="str">
        <f t="shared" si="243"/>
        <v/>
      </c>
      <c r="B5070" t="str">
        <f t="shared" si="242"/>
        <v/>
      </c>
      <c r="C5070" s="2">
        <f>Calculation!$A247</f>
        <v>0</v>
      </c>
      <c r="D5070" cm="1">
        <f t="array" aca="1" ref="D5070" ca="1">IFERROR(INDEX(Calculation!P:P,MATCH('Reconciliation Layer'!C5070,Calculation!A:A,0),0),"")*-1</f>
        <v>0</v>
      </c>
      <c r="E5070" t="str">
        <f t="shared" ca="1" si="244"/>
        <v/>
      </c>
    </row>
    <row r="5071" spans="1:5">
      <c r="A5071" t="str">
        <f t="shared" si="243"/>
        <v/>
      </c>
      <c r="B5071" t="str">
        <f t="shared" si="242"/>
        <v/>
      </c>
      <c r="C5071" s="2">
        <f>Calculation!$A248</f>
        <v>0</v>
      </c>
      <c r="D5071" cm="1">
        <f t="array" aca="1" ref="D5071" ca="1">IFERROR(INDEX(Calculation!P:P,MATCH('Reconciliation Layer'!C5071,Calculation!A:A,0),0),"")*-1</f>
        <v>0</v>
      </c>
      <c r="E5071" t="str">
        <f t="shared" ca="1" si="244"/>
        <v/>
      </c>
    </row>
    <row r="5072" spans="1:5">
      <c r="A5072" t="str">
        <f t="shared" si="243"/>
        <v/>
      </c>
      <c r="B5072" t="str">
        <f t="shared" si="242"/>
        <v/>
      </c>
      <c r="C5072" s="2">
        <f>Calculation!$A249</f>
        <v>0</v>
      </c>
      <c r="D5072" cm="1">
        <f t="array" aca="1" ref="D5072" ca="1">IFERROR(INDEX(Calculation!P:P,MATCH('Reconciliation Layer'!C5072,Calculation!A:A,0),0),"")*-1</f>
        <v>0</v>
      </c>
      <c r="E5072" t="str">
        <f t="shared" ca="1" si="244"/>
        <v/>
      </c>
    </row>
    <row r="5073" spans="1:5">
      <c r="A5073" t="str">
        <f t="shared" si="243"/>
        <v/>
      </c>
      <c r="B5073" t="str">
        <f t="shared" si="242"/>
        <v/>
      </c>
      <c r="C5073" s="2">
        <f>Calculation!$A250</f>
        <v>0</v>
      </c>
      <c r="D5073" cm="1">
        <f t="array" aca="1" ref="D5073" ca="1">IFERROR(INDEX(Calculation!P:P,MATCH('Reconciliation Layer'!C5073,Calculation!A:A,0),0),"")*-1</f>
        <v>0</v>
      </c>
      <c r="E5073" t="str">
        <f t="shared" ca="1" si="244"/>
        <v/>
      </c>
    </row>
    <row r="5074" spans="1:5">
      <c r="A5074" t="str">
        <f t="shared" si="243"/>
        <v/>
      </c>
      <c r="B5074" t="str">
        <f t="shared" si="242"/>
        <v/>
      </c>
      <c r="C5074" s="2">
        <f>Calculation!$A251</f>
        <v>0</v>
      </c>
      <c r="D5074" cm="1">
        <f t="array" aca="1" ref="D5074" ca="1">IFERROR(INDEX(Calculation!P:P,MATCH('Reconciliation Layer'!C5074,Calculation!A:A,0),0),"")*-1</f>
        <v>0</v>
      </c>
      <c r="E5074" t="str">
        <f t="shared" ca="1" si="244"/>
        <v/>
      </c>
    </row>
    <row r="5075" spans="1:5">
      <c r="A5075" t="str">
        <f t="shared" si="243"/>
        <v/>
      </c>
      <c r="B5075" t="str">
        <f t="shared" si="242"/>
        <v/>
      </c>
      <c r="C5075" s="2">
        <f>Calculation!$A252</f>
        <v>0</v>
      </c>
      <c r="D5075" cm="1">
        <f t="array" aca="1" ref="D5075" ca="1">IFERROR(INDEX(Calculation!P:P,MATCH('Reconciliation Layer'!C5075,Calculation!A:A,0),0),"")*-1</f>
        <v>0</v>
      </c>
      <c r="E5075" t="str">
        <f t="shared" ca="1" si="244"/>
        <v/>
      </c>
    </row>
    <row r="5076" spans="1:5">
      <c r="A5076" t="str">
        <f t="shared" si="243"/>
        <v/>
      </c>
      <c r="B5076" t="str">
        <f t="shared" si="242"/>
        <v/>
      </c>
      <c r="C5076" s="2">
        <f>Calculation!$A253</f>
        <v>0</v>
      </c>
      <c r="D5076" cm="1">
        <f t="array" aca="1" ref="D5076" ca="1">IFERROR(INDEX(Calculation!P:P,MATCH('Reconciliation Layer'!C5076,Calculation!A:A,0),0),"")*-1</f>
        <v>0</v>
      </c>
      <c r="E5076" t="str">
        <f t="shared" ca="1" si="244"/>
        <v/>
      </c>
    </row>
    <row r="5077" spans="1:5">
      <c r="A5077" t="str">
        <f t="shared" si="243"/>
        <v/>
      </c>
      <c r="B5077" t="str">
        <f t="shared" si="242"/>
        <v/>
      </c>
      <c r="C5077" s="2">
        <f>Calculation!$A254</f>
        <v>0</v>
      </c>
      <c r="D5077" cm="1">
        <f t="array" aca="1" ref="D5077" ca="1">IFERROR(INDEX(Calculation!P:P,MATCH('Reconciliation Layer'!C5077,Calculation!A:A,0),0),"")*-1</f>
        <v>0</v>
      </c>
      <c r="E5077" t="str">
        <f t="shared" ca="1" si="244"/>
        <v/>
      </c>
    </row>
    <row r="5078" spans="1:5">
      <c r="A5078" t="str">
        <f t="shared" si="243"/>
        <v/>
      </c>
      <c r="B5078" t="str">
        <f t="shared" si="242"/>
        <v/>
      </c>
      <c r="C5078" s="2">
        <f>Calculation!$A255</f>
        <v>0</v>
      </c>
      <c r="D5078" cm="1">
        <f t="array" aca="1" ref="D5078" ca="1">IFERROR(INDEX(Calculation!P:P,MATCH('Reconciliation Layer'!C5078,Calculation!A:A,0),0),"")*-1</f>
        <v>0</v>
      </c>
      <c r="E5078" t="str">
        <f t="shared" ca="1" si="244"/>
        <v/>
      </c>
    </row>
    <row r="5079" spans="1:5">
      <c r="A5079" t="str">
        <f t="shared" si="243"/>
        <v/>
      </c>
      <c r="B5079" t="str">
        <f t="shared" si="242"/>
        <v/>
      </c>
      <c r="C5079" s="2">
        <f>Calculation!$A256</f>
        <v>0</v>
      </c>
      <c r="D5079" cm="1">
        <f t="array" aca="1" ref="D5079" ca="1">IFERROR(INDEX(Calculation!P:P,MATCH('Reconciliation Layer'!C5079,Calculation!A:A,0),0),"")*-1</f>
        <v>0</v>
      </c>
      <c r="E5079" t="str">
        <f t="shared" ca="1" si="244"/>
        <v/>
      </c>
    </row>
    <row r="5080" spans="1:5">
      <c r="A5080" t="str">
        <f t="shared" si="243"/>
        <v/>
      </c>
      <c r="B5080" t="str">
        <f t="shared" si="242"/>
        <v/>
      </c>
      <c r="C5080" s="2">
        <f>Calculation!$A257</f>
        <v>0</v>
      </c>
      <c r="D5080" cm="1">
        <f t="array" aca="1" ref="D5080" ca="1">IFERROR(INDEX(Calculation!P:P,MATCH('Reconciliation Layer'!C5080,Calculation!A:A,0),0),"")*-1</f>
        <v>0</v>
      </c>
      <c r="E5080" t="str">
        <f t="shared" ca="1" si="244"/>
        <v/>
      </c>
    </row>
    <row r="5081" spans="1:5">
      <c r="A5081" t="str">
        <f t="shared" si="243"/>
        <v/>
      </c>
      <c r="B5081" t="str">
        <f t="shared" si="242"/>
        <v/>
      </c>
      <c r="C5081" s="2">
        <f>Calculation!$A258</f>
        <v>0</v>
      </c>
      <c r="D5081" cm="1">
        <f t="array" aca="1" ref="D5081" ca="1">IFERROR(INDEX(Calculation!P:P,MATCH('Reconciliation Layer'!C5081,Calculation!A:A,0),0),"")*-1</f>
        <v>0</v>
      </c>
      <c r="E5081" t="str">
        <f t="shared" ca="1" si="244"/>
        <v/>
      </c>
    </row>
    <row r="5082" spans="1:5">
      <c r="A5082" t="str">
        <f t="shared" si="243"/>
        <v/>
      </c>
      <c r="B5082" t="str">
        <f t="shared" si="242"/>
        <v/>
      </c>
      <c r="C5082" s="2">
        <f>Calculation!$A259</f>
        <v>0</v>
      </c>
      <c r="D5082" cm="1">
        <f t="array" aca="1" ref="D5082" ca="1">IFERROR(INDEX(Calculation!P:P,MATCH('Reconciliation Layer'!C5082,Calculation!A:A,0),0),"")*-1</f>
        <v>0</v>
      </c>
      <c r="E5082" t="str">
        <f t="shared" ca="1" si="244"/>
        <v/>
      </c>
    </row>
    <row r="5083" spans="1:5">
      <c r="A5083" t="str">
        <f t="shared" si="243"/>
        <v/>
      </c>
      <c r="B5083" t="str">
        <f t="shared" si="242"/>
        <v/>
      </c>
      <c r="C5083" s="2">
        <f>Calculation!$A260</f>
        <v>0</v>
      </c>
      <c r="D5083" cm="1">
        <f t="array" aca="1" ref="D5083" ca="1">IFERROR(INDEX(Calculation!P:P,MATCH('Reconciliation Layer'!C5083,Calculation!A:A,0),0),"")*-1</f>
        <v>0</v>
      </c>
      <c r="E5083" t="str">
        <f t="shared" ca="1" si="244"/>
        <v/>
      </c>
    </row>
    <row r="5084" spans="1:5">
      <c r="A5084" t="str">
        <f t="shared" si="243"/>
        <v/>
      </c>
      <c r="B5084" t="str">
        <f t="shared" ref="B5084:B5147" si="245">IF(C5084&gt;0,CONCATENATE(A5084," | ","Daily Summary"),"")</f>
        <v/>
      </c>
      <c r="C5084" s="2">
        <f>Calculation!$A261</f>
        <v>0</v>
      </c>
      <c r="D5084" cm="1">
        <f t="array" aca="1" ref="D5084" ca="1">IFERROR(INDEX(Calculation!P:P,MATCH('Reconciliation Layer'!C5084,Calculation!A:A,0),0),"")*-1</f>
        <v>0</v>
      </c>
      <c r="E5084" t="str">
        <f t="shared" ca="1" si="244"/>
        <v/>
      </c>
    </row>
    <row r="5085" spans="1:5">
      <c r="A5085" t="str">
        <f t="shared" ref="A5085:A5148" si="246">IF(C5085&gt;0,A5084,"")</f>
        <v/>
      </c>
      <c r="B5085" t="str">
        <f t="shared" si="245"/>
        <v/>
      </c>
      <c r="C5085" s="2">
        <f>Calculation!$A262</f>
        <v>0</v>
      </c>
      <c r="D5085" cm="1">
        <f t="array" aca="1" ref="D5085" ca="1">IFERROR(INDEX(Calculation!P:P,MATCH('Reconciliation Layer'!C5085,Calculation!A:A,0),0),"")*-1</f>
        <v>0</v>
      </c>
      <c r="E5085" t="str">
        <f t="shared" ca="1" si="244"/>
        <v/>
      </c>
    </row>
    <row r="5086" spans="1:5">
      <c r="A5086" t="str">
        <f t="shared" si="246"/>
        <v/>
      </c>
      <c r="B5086" t="str">
        <f t="shared" si="245"/>
        <v/>
      </c>
      <c r="C5086" s="2">
        <f>Calculation!$A263</f>
        <v>0</v>
      </c>
      <c r="D5086" cm="1">
        <f t="array" aca="1" ref="D5086" ca="1">IFERROR(INDEX(Calculation!P:P,MATCH('Reconciliation Layer'!C5086,Calculation!A:A,0),0),"")*-1</f>
        <v>0</v>
      </c>
      <c r="E5086" t="str">
        <f t="shared" ca="1" si="244"/>
        <v/>
      </c>
    </row>
    <row r="5087" spans="1:5">
      <c r="A5087" t="str">
        <f t="shared" si="246"/>
        <v/>
      </c>
      <c r="B5087" t="str">
        <f t="shared" si="245"/>
        <v/>
      </c>
      <c r="C5087" s="2">
        <f>Calculation!$A264</f>
        <v>0</v>
      </c>
      <c r="D5087" cm="1">
        <f t="array" aca="1" ref="D5087" ca="1">IFERROR(INDEX(Calculation!P:P,MATCH('Reconciliation Layer'!C5087,Calculation!A:A,0),0),"")*-1</f>
        <v>0</v>
      </c>
      <c r="E5087" t="str">
        <f t="shared" ca="1" si="244"/>
        <v/>
      </c>
    </row>
    <row r="5088" spans="1:5">
      <c r="A5088" t="str">
        <f t="shared" si="246"/>
        <v/>
      </c>
      <c r="B5088" t="str">
        <f t="shared" si="245"/>
        <v/>
      </c>
      <c r="C5088" s="2">
        <f>Calculation!$A265</f>
        <v>0</v>
      </c>
      <c r="D5088" cm="1">
        <f t="array" aca="1" ref="D5088" ca="1">IFERROR(INDEX(Calculation!P:P,MATCH('Reconciliation Layer'!C5088,Calculation!A:A,0),0),"")*-1</f>
        <v>0</v>
      </c>
      <c r="E5088" t="str">
        <f t="shared" ca="1" si="244"/>
        <v/>
      </c>
    </row>
    <row r="5089" spans="1:5">
      <c r="A5089" t="str">
        <f t="shared" si="246"/>
        <v/>
      </c>
      <c r="B5089" t="str">
        <f t="shared" si="245"/>
        <v/>
      </c>
      <c r="C5089" s="2">
        <f>Calculation!$A266</f>
        <v>0</v>
      </c>
      <c r="D5089" cm="1">
        <f t="array" aca="1" ref="D5089" ca="1">IFERROR(INDEX(Calculation!P:P,MATCH('Reconciliation Layer'!C5089,Calculation!A:A,0),0),"")*-1</f>
        <v>0</v>
      </c>
      <c r="E5089" t="str">
        <f t="shared" ca="1" si="244"/>
        <v/>
      </c>
    </row>
    <row r="5090" spans="1:5">
      <c r="A5090" t="str">
        <f t="shared" si="246"/>
        <v/>
      </c>
      <c r="B5090" t="str">
        <f t="shared" si="245"/>
        <v/>
      </c>
      <c r="C5090" s="2">
        <f>Calculation!$A267</f>
        <v>0</v>
      </c>
      <c r="D5090" cm="1">
        <f t="array" aca="1" ref="D5090" ca="1">IFERROR(INDEX(Calculation!P:P,MATCH('Reconciliation Layer'!C5090,Calculation!A:A,0),0),"")*-1</f>
        <v>0</v>
      </c>
      <c r="E5090" t="str">
        <f t="shared" ca="1" si="244"/>
        <v/>
      </c>
    </row>
    <row r="5091" spans="1:5">
      <c r="A5091" t="str">
        <f t="shared" si="246"/>
        <v/>
      </c>
      <c r="B5091" t="str">
        <f t="shared" si="245"/>
        <v/>
      </c>
      <c r="C5091" s="2">
        <f>Calculation!$A268</f>
        <v>0</v>
      </c>
      <c r="D5091" cm="1">
        <f t="array" aca="1" ref="D5091" ca="1">IFERROR(INDEX(Calculation!P:P,MATCH('Reconciliation Layer'!C5091,Calculation!A:A,0),0),"")*-1</f>
        <v>0</v>
      </c>
      <c r="E5091" t="str">
        <f t="shared" ca="1" si="244"/>
        <v/>
      </c>
    </row>
    <row r="5092" spans="1:5">
      <c r="A5092" t="str">
        <f t="shared" si="246"/>
        <v/>
      </c>
      <c r="B5092" t="str">
        <f t="shared" si="245"/>
        <v/>
      </c>
      <c r="C5092" s="2">
        <f>Calculation!$A269</f>
        <v>0</v>
      </c>
      <c r="D5092" cm="1">
        <f t="array" aca="1" ref="D5092" ca="1">IFERROR(INDEX(Calculation!P:P,MATCH('Reconciliation Layer'!C5092,Calculation!A:A,0),0),"")*-1</f>
        <v>0</v>
      </c>
      <c r="E5092" t="str">
        <f t="shared" ca="1" si="244"/>
        <v/>
      </c>
    </row>
    <row r="5093" spans="1:5">
      <c r="A5093" t="str">
        <f t="shared" si="246"/>
        <v/>
      </c>
      <c r="B5093" t="str">
        <f t="shared" si="245"/>
        <v/>
      </c>
      <c r="C5093" s="2">
        <f>Calculation!$A270</f>
        <v>0</v>
      </c>
      <c r="D5093" cm="1">
        <f t="array" aca="1" ref="D5093" ca="1">IFERROR(INDEX(Calculation!P:P,MATCH('Reconciliation Layer'!C5093,Calculation!A:A,0),0),"")*-1</f>
        <v>0</v>
      </c>
      <c r="E5093" t="str">
        <f t="shared" ca="1" si="244"/>
        <v/>
      </c>
    </row>
    <row r="5094" spans="1:5">
      <c r="A5094" t="str">
        <f t="shared" si="246"/>
        <v/>
      </c>
      <c r="B5094" t="str">
        <f t="shared" si="245"/>
        <v/>
      </c>
      <c r="C5094" s="2">
        <f>Calculation!$A271</f>
        <v>0</v>
      </c>
      <c r="D5094" cm="1">
        <f t="array" aca="1" ref="D5094" ca="1">IFERROR(INDEX(Calculation!P:P,MATCH('Reconciliation Layer'!C5094,Calculation!A:A,0),0),"")*-1</f>
        <v>0</v>
      </c>
      <c r="E5094" t="str">
        <f t="shared" ca="1" si="244"/>
        <v/>
      </c>
    </row>
    <row r="5095" spans="1:5">
      <c r="A5095" t="str">
        <f t="shared" si="246"/>
        <v/>
      </c>
      <c r="B5095" t="str">
        <f t="shared" si="245"/>
        <v/>
      </c>
      <c r="C5095" s="2">
        <f>Calculation!$A272</f>
        <v>0</v>
      </c>
      <c r="D5095" cm="1">
        <f t="array" aca="1" ref="D5095" ca="1">IFERROR(INDEX(Calculation!P:P,MATCH('Reconciliation Layer'!C5095,Calculation!A:A,0),0),"")*-1</f>
        <v>0</v>
      </c>
      <c r="E5095" t="str">
        <f t="shared" ca="1" si="244"/>
        <v/>
      </c>
    </row>
    <row r="5096" spans="1:5">
      <c r="A5096" t="str">
        <f t="shared" si="246"/>
        <v/>
      </c>
      <c r="B5096" t="str">
        <f t="shared" si="245"/>
        <v/>
      </c>
      <c r="C5096" s="2">
        <f>Calculation!$A273</f>
        <v>0</v>
      </c>
      <c r="D5096" cm="1">
        <f t="array" aca="1" ref="D5096" ca="1">IFERROR(INDEX(Calculation!P:P,MATCH('Reconciliation Layer'!C5096,Calculation!A:A,0),0),"")*-1</f>
        <v>0</v>
      </c>
      <c r="E5096" t="str">
        <f t="shared" ca="1" si="244"/>
        <v/>
      </c>
    </row>
    <row r="5097" spans="1:5">
      <c r="A5097" t="str">
        <f t="shared" si="246"/>
        <v/>
      </c>
      <c r="B5097" t="str">
        <f t="shared" si="245"/>
        <v/>
      </c>
      <c r="C5097" s="2">
        <f>Calculation!$A274</f>
        <v>0</v>
      </c>
      <c r="D5097" cm="1">
        <f t="array" aca="1" ref="D5097" ca="1">IFERROR(INDEX(Calculation!P:P,MATCH('Reconciliation Layer'!C5097,Calculation!A:A,0),0),"")*-1</f>
        <v>0</v>
      </c>
      <c r="E5097" t="str">
        <f t="shared" ca="1" si="244"/>
        <v/>
      </c>
    </row>
    <row r="5098" spans="1:5">
      <c r="A5098" t="str">
        <f t="shared" si="246"/>
        <v/>
      </c>
      <c r="B5098" t="str">
        <f t="shared" si="245"/>
        <v/>
      </c>
      <c r="C5098" s="2">
        <f>Calculation!$A275</f>
        <v>0</v>
      </c>
      <c r="D5098" cm="1">
        <f t="array" aca="1" ref="D5098" ca="1">IFERROR(INDEX(Calculation!P:P,MATCH('Reconciliation Layer'!C5098,Calculation!A:A,0),0),"")*-1</f>
        <v>0</v>
      </c>
      <c r="E5098" t="str">
        <f t="shared" ca="1" si="244"/>
        <v/>
      </c>
    </row>
    <row r="5099" spans="1:5">
      <c r="A5099" t="str">
        <f t="shared" si="246"/>
        <v/>
      </c>
      <c r="B5099" t="str">
        <f t="shared" si="245"/>
        <v/>
      </c>
      <c r="C5099" s="2">
        <f>Calculation!$A276</f>
        <v>0</v>
      </c>
      <c r="D5099" cm="1">
        <f t="array" aca="1" ref="D5099" ca="1">IFERROR(INDEX(Calculation!P:P,MATCH('Reconciliation Layer'!C5099,Calculation!A:A,0),0),"")*-1</f>
        <v>0</v>
      </c>
      <c r="E5099" t="str">
        <f t="shared" ca="1" si="244"/>
        <v/>
      </c>
    </row>
    <row r="5100" spans="1:5">
      <c r="A5100" t="str">
        <f t="shared" si="246"/>
        <v/>
      </c>
      <c r="B5100" t="str">
        <f t="shared" si="245"/>
        <v/>
      </c>
      <c r="C5100" s="2">
        <f>Calculation!$A277</f>
        <v>0</v>
      </c>
      <c r="D5100" cm="1">
        <f t="array" aca="1" ref="D5100" ca="1">IFERROR(INDEX(Calculation!P:P,MATCH('Reconciliation Layer'!C5100,Calculation!A:A,0),0),"")*-1</f>
        <v>0</v>
      </c>
      <c r="E5100" t="str">
        <f t="shared" ca="1" si="244"/>
        <v/>
      </c>
    </row>
    <row r="5101" spans="1:5">
      <c r="A5101" t="str">
        <f t="shared" si="246"/>
        <v/>
      </c>
      <c r="B5101" t="str">
        <f t="shared" si="245"/>
        <v/>
      </c>
      <c r="C5101" s="2">
        <f>Calculation!$A278</f>
        <v>0</v>
      </c>
      <c r="D5101" cm="1">
        <f t="array" aca="1" ref="D5101" ca="1">IFERROR(INDEX(Calculation!P:P,MATCH('Reconciliation Layer'!C5101,Calculation!A:A,0),0),"")*-1</f>
        <v>0</v>
      </c>
      <c r="E5101" t="str">
        <f t="shared" ca="1" si="244"/>
        <v/>
      </c>
    </row>
    <row r="5102" spans="1:5">
      <c r="A5102" t="str">
        <f t="shared" si="246"/>
        <v/>
      </c>
      <c r="B5102" t="str">
        <f t="shared" si="245"/>
        <v/>
      </c>
      <c r="C5102" s="2">
        <f>Calculation!$A279</f>
        <v>0</v>
      </c>
      <c r="D5102" cm="1">
        <f t="array" aca="1" ref="D5102" ca="1">IFERROR(INDEX(Calculation!P:P,MATCH('Reconciliation Layer'!C5102,Calculation!A:A,0),0),"")*-1</f>
        <v>0</v>
      </c>
      <c r="E5102" t="str">
        <f t="shared" ca="1" si="244"/>
        <v/>
      </c>
    </row>
    <row r="5103" spans="1:5">
      <c r="A5103" t="str">
        <f t="shared" si="246"/>
        <v/>
      </c>
      <c r="B5103" t="str">
        <f t="shared" si="245"/>
        <v/>
      </c>
      <c r="C5103" s="2">
        <f>Calculation!$A280</f>
        <v>0</v>
      </c>
      <c r="D5103" cm="1">
        <f t="array" aca="1" ref="D5103" ca="1">IFERROR(INDEX(Calculation!P:P,MATCH('Reconciliation Layer'!C5103,Calculation!A:A,0),0),"")*-1</f>
        <v>0</v>
      </c>
      <c r="E5103" t="str">
        <f t="shared" ca="1" si="244"/>
        <v/>
      </c>
    </row>
    <row r="5104" spans="1:5">
      <c r="A5104" t="str">
        <f t="shared" si="246"/>
        <v/>
      </c>
      <c r="B5104" t="str">
        <f t="shared" si="245"/>
        <v/>
      </c>
      <c r="C5104" s="2">
        <f>Calculation!$A281</f>
        <v>0</v>
      </c>
      <c r="D5104" cm="1">
        <f t="array" aca="1" ref="D5104" ca="1">IFERROR(INDEX(Calculation!P:P,MATCH('Reconciliation Layer'!C5104,Calculation!A:A,0),0),"")*-1</f>
        <v>0</v>
      </c>
      <c r="E5104" t="str">
        <f t="shared" ca="1" si="244"/>
        <v/>
      </c>
    </row>
    <row r="5105" spans="1:5">
      <c r="A5105" t="str">
        <f t="shared" si="246"/>
        <v/>
      </c>
      <c r="B5105" t="str">
        <f t="shared" si="245"/>
        <v/>
      </c>
      <c r="C5105" s="2">
        <f>Calculation!$A282</f>
        <v>0</v>
      </c>
      <c r="D5105" cm="1">
        <f t="array" aca="1" ref="D5105" ca="1">IFERROR(INDEX(Calculation!P:P,MATCH('Reconciliation Layer'!C5105,Calculation!A:A,0),0),"")*-1</f>
        <v>0</v>
      </c>
      <c r="E5105" t="str">
        <f t="shared" ca="1" si="244"/>
        <v/>
      </c>
    </row>
    <row r="5106" spans="1:5">
      <c r="A5106" t="str">
        <f t="shared" si="246"/>
        <v/>
      </c>
      <c r="B5106" t="str">
        <f t="shared" si="245"/>
        <v/>
      </c>
      <c r="C5106" s="2">
        <f>Calculation!$A283</f>
        <v>0</v>
      </c>
      <c r="D5106" cm="1">
        <f t="array" aca="1" ref="D5106" ca="1">IFERROR(INDEX(Calculation!P:P,MATCH('Reconciliation Layer'!C5106,Calculation!A:A,0),0),"")*-1</f>
        <v>0</v>
      </c>
      <c r="E5106" t="str">
        <f t="shared" ca="1" si="244"/>
        <v/>
      </c>
    </row>
    <row r="5107" spans="1:5">
      <c r="A5107" t="str">
        <f t="shared" si="246"/>
        <v/>
      </c>
      <c r="B5107" t="str">
        <f t="shared" si="245"/>
        <v/>
      </c>
      <c r="C5107" s="2">
        <f>Calculation!$A284</f>
        <v>0</v>
      </c>
      <c r="D5107" cm="1">
        <f t="array" aca="1" ref="D5107" ca="1">IFERROR(INDEX(Calculation!P:P,MATCH('Reconciliation Layer'!C5107,Calculation!A:A,0),0),"")*-1</f>
        <v>0</v>
      </c>
      <c r="E5107" t="str">
        <f t="shared" ca="1" si="244"/>
        <v/>
      </c>
    </row>
    <row r="5108" spans="1:5">
      <c r="A5108" t="str">
        <f t="shared" si="246"/>
        <v/>
      </c>
      <c r="B5108" t="str">
        <f t="shared" si="245"/>
        <v/>
      </c>
      <c r="C5108" s="2">
        <f>Calculation!$A285</f>
        <v>0</v>
      </c>
      <c r="D5108" cm="1">
        <f t="array" aca="1" ref="D5108" ca="1">IFERROR(INDEX(Calculation!P:P,MATCH('Reconciliation Layer'!C5108,Calculation!A:A,0),0),"")*-1</f>
        <v>0</v>
      </c>
      <c r="E5108" t="str">
        <f t="shared" ca="1" si="244"/>
        <v/>
      </c>
    </row>
    <row r="5109" spans="1:5">
      <c r="A5109" t="str">
        <f t="shared" si="246"/>
        <v/>
      </c>
      <c r="B5109" t="str">
        <f t="shared" si="245"/>
        <v/>
      </c>
      <c r="C5109" s="2">
        <f>Calculation!$A286</f>
        <v>0</v>
      </c>
      <c r="D5109" cm="1">
        <f t="array" aca="1" ref="D5109" ca="1">IFERROR(INDEX(Calculation!P:P,MATCH('Reconciliation Layer'!C5109,Calculation!A:A,0),0),"")*-1</f>
        <v>0</v>
      </c>
      <c r="E5109" t="str">
        <f t="shared" ref="E5109:E5172" ca="1" si="247">IF(D5109&lt;&gt;0,CONCATENATE(B5109,C5109,),"")</f>
        <v/>
      </c>
    </row>
    <row r="5110" spans="1:5">
      <c r="A5110" t="str">
        <f t="shared" si="246"/>
        <v/>
      </c>
      <c r="B5110" t="str">
        <f t="shared" si="245"/>
        <v/>
      </c>
      <c r="C5110" s="2">
        <f>Calculation!$A287</f>
        <v>0</v>
      </c>
      <c r="D5110" cm="1">
        <f t="array" aca="1" ref="D5110" ca="1">IFERROR(INDEX(Calculation!P:P,MATCH('Reconciliation Layer'!C5110,Calculation!A:A,0),0),"")*-1</f>
        <v>0</v>
      </c>
      <c r="E5110" t="str">
        <f t="shared" ca="1" si="247"/>
        <v/>
      </c>
    </row>
    <row r="5111" spans="1:5">
      <c r="A5111" t="str">
        <f t="shared" si="246"/>
        <v/>
      </c>
      <c r="B5111" t="str">
        <f t="shared" si="245"/>
        <v/>
      </c>
      <c r="C5111" s="2">
        <f>Calculation!$A288</f>
        <v>0</v>
      </c>
      <c r="D5111" cm="1">
        <f t="array" aca="1" ref="D5111" ca="1">IFERROR(INDEX(Calculation!P:P,MATCH('Reconciliation Layer'!C5111,Calculation!A:A,0),0),"")*-1</f>
        <v>0</v>
      </c>
      <c r="E5111" t="str">
        <f t="shared" ca="1" si="247"/>
        <v/>
      </c>
    </row>
    <row r="5112" spans="1:5">
      <c r="A5112" t="str">
        <f t="shared" si="246"/>
        <v/>
      </c>
      <c r="B5112" t="str">
        <f t="shared" si="245"/>
        <v/>
      </c>
      <c r="C5112" s="2">
        <f>Calculation!$A289</f>
        <v>0</v>
      </c>
      <c r="D5112" cm="1">
        <f t="array" aca="1" ref="D5112" ca="1">IFERROR(INDEX(Calculation!P:P,MATCH('Reconciliation Layer'!C5112,Calculation!A:A,0),0),"")*-1</f>
        <v>0</v>
      </c>
      <c r="E5112" t="str">
        <f t="shared" ca="1" si="247"/>
        <v/>
      </c>
    </row>
    <row r="5113" spans="1:5">
      <c r="A5113" t="str">
        <f t="shared" si="246"/>
        <v/>
      </c>
      <c r="B5113" t="str">
        <f t="shared" si="245"/>
        <v/>
      </c>
      <c r="C5113" s="2">
        <f>Calculation!$A290</f>
        <v>0</v>
      </c>
      <c r="D5113" cm="1">
        <f t="array" aca="1" ref="D5113" ca="1">IFERROR(INDEX(Calculation!P:P,MATCH('Reconciliation Layer'!C5113,Calculation!A:A,0),0),"")*-1</f>
        <v>0</v>
      </c>
      <c r="E5113" t="str">
        <f t="shared" ca="1" si="247"/>
        <v/>
      </c>
    </row>
    <row r="5114" spans="1:5">
      <c r="A5114" t="str">
        <f t="shared" si="246"/>
        <v/>
      </c>
      <c r="B5114" t="str">
        <f t="shared" si="245"/>
        <v/>
      </c>
      <c r="C5114" s="2">
        <f>Calculation!$A291</f>
        <v>0</v>
      </c>
      <c r="D5114" cm="1">
        <f t="array" aca="1" ref="D5114" ca="1">IFERROR(INDEX(Calculation!P:P,MATCH('Reconciliation Layer'!C5114,Calculation!A:A,0),0),"")*-1</f>
        <v>0</v>
      </c>
      <c r="E5114" t="str">
        <f t="shared" ca="1" si="247"/>
        <v/>
      </c>
    </row>
    <row r="5115" spans="1:5">
      <c r="A5115" t="str">
        <f t="shared" si="246"/>
        <v/>
      </c>
      <c r="B5115" t="str">
        <f t="shared" si="245"/>
        <v/>
      </c>
      <c r="C5115" s="2">
        <f>Calculation!$A292</f>
        <v>0</v>
      </c>
      <c r="D5115" cm="1">
        <f t="array" aca="1" ref="D5115" ca="1">IFERROR(INDEX(Calculation!P:P,MATCH('Reconciliation Layer'!C5115,Calculation!A:A,0),0),"")*-1</f>
        <v>0</v>
      </c>
      <c r="E5115" t="str">
        <f t="shared" ca="1" si="247"/>
        <v/>
      </c>
    </row>
    <row r="5116" spans="1:5">
      <c r="A5116" t="str">
        <f t="shared" si="246"/>
        <v/>
      </c>
      <c r="B5116" t="str">
        <f t="shared" si="245"/>
        <v/>
      </c>
      <c r="C5116" s="2">
        <f>Calculation!$A293</f>
        <v>0</v>
      </c>
      <c r="D5116" cm="1">
        <f t="array" aca="1" ref="D5116" ca="1">IFERROR(INDEX(Calculation!P:P,MATCH('Reconciliation Layer'!C5116,Calculation!A:A,0),0),"")*-1</f>
        <v>0</v>
      </c>
      <c r="E5116" t="str">
        <f t="shared" ca="1" si="247"/>
        <v/>
      </c>
    </row>
    <row r="5117" spans="1:5">
      <c r="A5117" t="str">
        <f t="shared" si="246"/>
        <v/>
      </c>
      <c r="B5117" t="str">
        <f t="shared" si="245"/>
        <v/>
      </c>
      <c r="C5117" s="2">
        <f>Calculation!$A294</f>
        <v>0</v>
      </c>
      <c r="D5117" cm="1">
        <f t="array" aca="1" ref="D5117" ca="1">IFERROR(INDEX(Calculation!P:P,MATCH('Reconciliation Layer'!C5117,Calculation!A:A,0),0),"")*-1</f>
        <v>0</v>
      </c>
      <c r="E5117" t="str">
        <f t="shared" ca="1" si="247"/>
        <v/>
      </c>
    </row>
    <row r="5118" spans="1:5">
      <c r="A5118" t="str">
        <f t="shared" si="246"/>
        <v/>
      </c>
      <c r="B5118" t="str">
        <f t="shared" si="245"/>
        <v/>
      </c>
      <c r="C5118" s="2">
        <f>Calculation!$A295</f>
        <v>0</v>
      </c>
      <c r="D5118" cm="1">
        <f t="array" aca="1" ref="D5118" ca="1">IFERROR(INDEX(Calculation!P:P,MATCH('Reconciliation Layer'!C5118,Calculation!A:A,0),0),"")*-1</f>
        <v>0</v>
      </c>
      <c r="E5118" t="str">
        <f t="shared" ca="1" si="247"/>
        <v/>
      </c>
    </row>
    <row r="5119" spans="1:5">
      <c r="A5119" t="str">
        <f t="shared" si="246"/>
        <v/>
      </c>
      <c r="B5119" t="str">
        <f t="shared" si="245"/>
        <v/>
      </c>
      <c r="C5119" s="2">
        <f>Calculation!$A296</f>
        <v>0</v>
      </c>
      <c r="D5119" cm="1">
        <f t="array" aca="1" ref="D5119" ca="1">IFERROR(INDEX(Calculation!P:P,MATCH('Reconciliation Layer'!C5119,Calculation!A:A,0),0),"")*-1</f>
        <v>0</v>
      </c>
      <c r="E5119" t="str">
        <f t="shared" ca="1" si="247"/>
        <v/>
      </c>
    </row>
    <row r="5120" spans="1:5">
      <c r="A5120" t="str">
        <f t="shared" si="246"/>
        <v/>
      </c>
      <c r="B5120" t="str">
        <f t="shared" si="245"/>
        <v/>
      </c>
      <c r="C5120" s="2">
        <f>Calculation!$A297</f>
        <v>0</v>
      </c>
      <c r="D5120" cm="1">
        <f t="array" aca="1" ref="D5120" ca="1">IFERROR(INDEX(Calculation!P:P,MATCH('Reconciliation Layer'!C5120,Calculation!A:A,0),0),"")*-1</f>
        <v>0</v>
      </c>
      <c r="E5120" t="str">
        <f t="shared" ca="1" si="247"/>
        <v/>
      </c>
    </row>
    <row r="5121" spans="1:5">
      <c r="A5121" t="str">
        <f t="shared" si="246"/>
        <v/>
      </c>
      <c r="B5121" t="str">
        <f t="shared" si="245"/>
        <v/>
      </c>
      <c r="C5121" s="2">
        <f>Calculation!$A298</f>
        <v>0</v>
      </c>
      <c r="D5121" cm="1">
        <f t="array" aca="1" ref="D5121" ca="1">IFERROR(INDEX(Calculation!P:P,MATCH('Reconciliation Layer'!C5121,Calculation!A:A,0),0),"")*-1</f>
        <v>0</v>
      </c>
      <c r="E5121" t="str">
        <f t="shared" ca="1" si="247"/>
        <v/>
      </c>
    </row>
    <row r="5122" spans="1:5">
      <c r="A5122" t="str">
        <f t="shared" si="246"/>
        <v/>
      </c>
      <c r="B5122" t="str">
        <f t="shared" si="245"/>
        <v/>
      </c>
      <c r="C5122" s="2">
        <f>Calculation!$A299</f>
        <v>0</v>
      </c>
      <c r="D5122" cm="1">
        <f t="array" aca="1" ref="D5122" ca="1">IFERROR(INDEX(Calculation!P:P,MATCH('Reconciliation Layer'!C5122,Calculation!A:A,0),0),"")*-1</f>
        <v>0</v>
      </c>
      <c r="E5122" t="str">
        <f t="shared" ca="1" si="247"/>
        <v/>
      </c>
    </row>
    <row r="5123" spans="1:5">
      <c r="A5123" t="str">
        <f t="shared" si="246"/>
        <v/>
      </c>
      <c r="B5123" t="str">
        <f t="shared" si="245"/>
        <v/>
      </c>
      <c r="C5123" s="2">
        <f>Calculation!$A300</f>
        <v>0</v>
      </c>
      <c r="D5123" cm="1">
        <f t="array" aca="1" ref="D5123" ca="1">IFERROR(INDEX(Calculation!P:P,MATCH('Reconciliation Layer'!C5123,Calculation!A:A,0),0),"")*-1</f>
        <v>0</v>
      </c>
      <c r="E5123" t="str">
        <f t="shared" ca="1" si="247"/>
        <v/>
      </c>
    </row>
    <row r="5124" spans="1:5">
      <c r="A5124" t="str">
        <f t="shared" si="246"/>
        <v/>
      </c>
      <c r="B5124" t="str">
        <f t="shared" si="245"/>
        <v/>
      </c>
      <c r="C5124" s="2">
        <f>Calculation!$A301</f>
        <v>0</v>
      </c>
      <c r="D5124" cm="1">
        <f t="array" aca="1" ref="D5124" ca="1">IFERROR(INDEX(Calculation!P:P,MATCH('Reconciliation Layer'!C5124,Calculation!A:A,0),0),"")*-1</f>
        <v>0</v>
      </c>
      <c r="E5124" t="str">
        <f t="shared" ca="1" si="247"/>
        <v/>
      </c>
    </row>
    <row r="5125" spans="1:5">
      <c r="A5125" t="str">
        <f t="shared" si="246"/>
        <v/>
      </c>
      <c r="B5125" t="str">
        <f t="shared" si="245"/>
        <v/>
      </c>
      <c r="C5125" s="2">
        <f>Calculation!$A302</f>
        <v>0</v>
      </c>
      <c r="D5125" cm="1">
        <f t="array" aca="1" ref="D5125" ca="1">IFERROR(INDEX(Calculation!P:P,MATCH('Reconciliation Layer'!C5125,Calculation!A:A,0),0),"")*-1</f>
        <v>0</v>
      </c>
      <c r="E5125" t="str">
        <f t="shared" ca="1" si="247"/>
        <v/>
      </c>
    </row>
    <row r="5126" spans="1:5">
      <c r="A5126" t="str">
        <f t="shared" si="246"/>
        <v/>
      </c>
      <c r="B5126" t="str">
        <f t="shared" si="245"/>
        <v/>
      </c>
      <c r="C5126" s="2">
        <f>Calculation!$A303</f>
        <v>0</v>
      </c>
      <c r="D5126" cm="1">
        <f t="array" aca="1" ref="D5126" ca="1">IFERROR(INDEX(Calculation!P:P,MATCH('Reconciliation Layer'!C5126,Calculation!A:A,0),0),"")*-1</f>
        <v>0</v>
      </c>
      <c r="E5126" t="str">
        <f t="shared" ca="1" si="247"/>
        <v/>
      </c>
    </row>
    <row r="5127" spans="1:5">
      <c r="A5127" t="str">
        <f t="shared" si="246"/>
        <v/>
      </c>
      <c r="B5127" t="str">
        <f t="shared" si="245"/>
        <v/>
      </c>
      <c r="C5127" s="2">
        <f>Calculation!$A304</f>
        <v>0</v>
      </c>
      <c r="D5127" cm="1">
        <f t="array" aca="1" ref="D5127" ca="1">IFERROR(INDEX(Calculation!P:P,MATCH('Reconciliation Layer'!C5127,Calculation!A:A,0),0),"")*-1</f>
        <v>0</v>
      </c>
      <c r="E5127" t="str">
        <f t="shared" ca="1" si="247"/>
        <v/>
      </c>
    </row>
    <row r="5128" spans="1:5">
      <c r="A5128" t="str">
        <f t="shared" si="246"/>
        <v/>
      </c>
      <c r="B5128" t="str">
        <f t="shared" si="245"/>
        <v/>
      </c>
      <c r="C5128" s="2">
        <f>Calculation!$A305</f>
        <v>0</v>
      </c>
      <c r="D5128" cm="1">
        <f t="array" aca="1" ref="D5128" ca="1">IFERROR(INDEX(Calculation!P:P,MATCH('Reconciliation Layer'!C5128,Calculation!A:A,0),0),"")*-1</f>
        <v>0</v>
      </c>
      <c r="E5128" t="str">
        <f t="shared" ca="1" si="247"/>
        <v/>
      </c>
    </row>
    <row r="5129" spans="1:5">
      <c r="A5129" t="str">
        <f t="shared" si="246"/>
        <v/>
      </c>
      <c r="B5129" t="str">
        <f t="shared" si="245"/>
        <v/>
      </c>
      <c r="C5129" s="2">
        <f>Calculation!$A306</f>
        <v>0</v>
      </c>
      <c r="D5129" cm="1">
        <f t="array" aca="1" ref="D5129" ca="1">IFERROR(INDEX(Calculation!P:P,MATCH('Reconciliation Layer'!C5129,Calculation!A:A,0),0),"")*-1</f>
        <v>0</v>
      </c>
      <c r="E5129" t="str">
        <f t="shared" ca="1" si="247"/>
        <v/>
      </c>
    </row>
    <row r="5130" spans="1:5">
      <c r="A5130" t="str">
        <f t="shared" si="246"/>
        <v/>
      </c>
      <c r="B5130" t="str">
        <f t="shared" si="245"/>
        <v/>
      </c>
      <c r="C5130" s="2">
        <f>Calculation!$A307</f>
        <v>0</v>
      </c>
      <c r="D5130" cm="1">
        <f t="array" aca="1" ref="D5130" ca="1">IFERROR(INDEX(Calculation!P:P,MATCH('Reconciliation Layer'!C5130,Calculation!A:A,0),0),"")*-1</f>
        <v>0</v>
      </c>
      <c r="E5130" t="str">
        <f t="shared" ca="1" si="247"/>
        <v/>
      </c>
    </row>
    <row r="5131" spans="1:5">
      <c r="A5131" t="str">
        <f t="shared" si="246"/>
        <v/>
      </c>
      <c r="B5131" t="str">
        <f t="shared" si="245"/>
        <v/>
      </c>
      <c r="C5131" s="2">
        <f>Calculation!$A308</f>
        <v>0</v>
      </c>
      <c r="D5131" cm="1">
        <f t="array" aca="1" ref="D5131" ca="1">IFERROR(INDEX(Calculation!P:P,MATCH('Reconciliation Layer'!C5131,Calculation!A:A,0),0),"")*-1</f>
        <v>0</v>
      </c>
      <c r="E5131" t="str">
        <f t="shared" ca="1" si="247"/>
        <v/>
      </c>
    </row>
    <row r="5132" spans="1:5">
      <c r="A5132" t="str">
        <f t="shared" si="246"/>
        <v/>
      </c>
      <c r="B5132" t="str">
        <f t="shared" si="245"/>
        <v/>
      </c>
      <c r="C5132" s="2">
        <f>Calculation!$A309</f>
        <v>0</v>
      </c>
      <c r="D5132" cm="1">
        <f t="array" aca="1" ref="D5132" ca="1">IFERROR(INDEX(Calculation!P:P,MATCH('Reconciliation Layer'!C5132,Calculation!A:A,0),0),"")*-1</f>
        <v>0</v>
      </c>
      <c r="E5132" t="str">
        <f t="shared" ca="1" si="247"/>
        <v/>
      </c>
    </row>
    <row r="5133" spans="1:5">
      <c r="A5133" t="str">
        <f t="shared" si="246"/>
        <v/>
      </c>
      <c r="B5133" t="str">
        <f t="shared" si="245"/>
        <v/>
      </c>
      <c r="C5133" s="2">
        <f>Calculation!$A310</f>
        <v>0</v>
      </c>
      <c r="D5133" cm="1">
        <f t="array" aca="1" ref="D5133" ca="1">IFERROR(INDEX(Calculation!P:P,MATCH('Reconciliation Layer'!C5133,Calculation!A:A,0),0),"")*-1</f>
        <v>0</v>
      </c>
      <c r="E5133" t="str">
        <f t="shared" ca="1" si="247"/>
        <v/>
      </c>
    </row>
    <row r="5134" spans="1:5">
      <c r="A5134" t="str">
        <f t="shared" si="246"/>
        <v/>
      </c>
      <c r="B5134" t="str">
        <f t="shared" si="245"/>
        <v/>
      </c>
      <c r="C5134" s="2">
        <f>Calculation!$A311</f>
        <v>0</v>
      </c>
      <c r="D5134" cm="1">
        <f t="array" aca="1" ref="D5134" ca="1">IFERROR(INDEX(Calculation!P:P,MATCH('Reconciliation Layer'!C5134,Calculation!A:A,0),0),"")*-1</f>
        <v>0</v>
      </c>
      <c r="E5134" t="str">
        <f t="shared" ca="1" si="247"/>
        <v/>
      </c>
    </row>
    <row r="5135" spans="1:5">
      <c r="A5135" t="str">
        <f t="shared" si="246"/>
        <v/>
      </c>
      <c r="B5135" t="str">
        <f t="shared" si="245"/>
        <v/>
      </c>
      <c r="C5135" s="2">
        <f>Calculation!$A312</f>
        <v>0</v>
      </c>
      <c r="D5135" cm="1">
        <f t="array" aca="1" ref="D5135" ca="1">IFERROR(INDEX(Calculation!P:P,MATCH('Reconciliation Layer'!C5135,Calculation!A:A,0),0),"")*-1</f>
        <v>0</v>
      </c>
      <c r="E5135" t="str">
        <f t="shared" ca="1" si="247"/>
        <v/>
      </c>
    </row>
    <row r="5136" spans="1:5">
      <c r="A5136" t="str">
        <f t="shared" si="246"/>
        <v/>
      </c>
      <c r="B5136" t="str">
        <f t="shared" si="245"/>
        <v/>
      </c>
      <c r="C5136" s="2">
        <f>Calculation!$A313</f>
        <v>0</v>
      </c>
      <c r="D5136" cm="1">
        <f t="array" aca="1" ref="D5136" ca="1">IFERROR(INDEX(Calculation!P:P,MATCH('Reconciliation Layer'!C5136,Calculation!A:A,0),0),"")*-1</f>
        <v>0</v>
      </c>
      <c r="E5136" t="str">
        <f t="shared" ca="1" si="247"/>
        <v/>
      </c>
    </row>
    <row r="5137" spans="1:5">
      <c r="A5137" t="str">
        <f t="shared" si="246"/>
        <v/>
      </c>
      <c r="B5137" t="str">
        <f t="shared" si="245"/>
        <v/>
      </c>
      <c r="C5137" s="2">
        <f>Calculation!$A314</f>
        <v>0</v>
      </c>
      <c r="D5137" cm="1">
        <f t="array" aca="1" ref="D5137" ca="1">IFERROR(INDEX(Calculation!P:P,MATCH('Reconciliation Layer'!C5137,Calculation!A:A,0),0),"")*-1</f>
        <v>0</v>
      </c>
      <c r="E5137" t="str">
        <f t="shared" ca="1" si="247"/>
        <v/>
      </c>
    </row>
    <row r="5138" spans="1:5">
      <c r="A5138" t="str">
        <f t="shared" si="246"/>
        <v/>
      </c>
      <c r="B5138" t="str">
        <f t="shared" si="245"/>
        <v/>
      </c>
      <c r="C5138" s="2">
        <f>Calculation!$A315</f>
        <v>0</v>
      </c>
      <c r="D5138" cm="1">
        <f t="array" aca="1" ref="D5138" ca="1">IFERROR(INDEX(Calculation!P:P,MATCH('Reconciliation Layer'!C5138,Calculation!A:A,0),0),"")*-1</f>
        <v>0</v>
      </c>
      <c r="E5138" t="str">
        <f t="shared" ca="1" si="247"/>
        <v/>
      </c>
    </row>
    <row r="5139" spans="1:5">
      <c r="A5139" t="str">
        <f t="shared" si="246"/>
        <v/>
      </c>
      <c r="B5139" t="str">
        <f t="shared" si="245"/>
        <v/>
      </c>
      <c r="C5139" s="2">
        <f>Calculation!$A316</f>
        <v>0</v>
      </c>
      <c r="D5139" cm="1">
        <f t="array" aca="1" ref="D5139" ca="1">IFERROR(INDEX(Calculation!P:P,MATCH('Reconciliation Layer'!C5139,Calculation!A:A,0),0),"")*-1</f>
        <v>0</v>
      </c>
      <c r="E5139" t="str">
        <f t="shared" ca="1" si="247"/>
        <v/>
      </c>
    </row>
    <row r="5140" spans="1:5">
      <c r="A5140" t="str">
        <f t="shared" si="246"/>
        <v/>
      </c>
      <c r="B5140" t="str">
        <f t="shared" si="245"/>
        <v/>
      </c>
      <c r="C5140" s="2">
        <f>Calculation!$A317</f>
        <v>0</v>
      </c>
      <c r="D5140" cm="1">
        <f t="array" aca="1" ref="D5140" ca="1">IFERROR(INDEX(Calculation!P:P,MATCH('Reconciliation Layer'!C5140,Calculation!A:A,0),0),"")*-1</f>
        <v>0</v>
      </c>
      <c r="E5140" t="str">
        <f t="shared" ca="1" si="247"/>
        <v/>
      </c>
    </row>
    <row r="5141" spans="1:5">
      <c r="A5141" t="str">
        <f t="shared" si="246"/>
        <v/>
      </c>
      <c r="B5141" t="str">
        <f t="shared" si="245"/>
        <v/>
      </c>
      <c r="C5141" s="2">
        <f>Calculation!$A318</f>
        <v>0</v>
      </c>
      <c r="D5141" cm="1">
        <f t="array" aca="1" ref="D5141" ca="1">IFERROR(INDEX(Calculation!P:P,MATCH('Reconciliation Layer'!C5141,Calculation!A:A,0),0),"")*-1</f>
        <v>0</v>
      </c>
      <c r="E5141" t="str">
        <f t="shared" ca="1" si="247"/>
        <v/>
      </c>
    </row>
    <row r="5142" spans="1:5">
      <c r="A5142" t="str">
        <f t="shared" si="246"/>
        <v/>
      </c>
      <c r="B5142" t="str">
        <f t="shared" si="245"/>
        <v/>
      </c>
      <c r="C5142" s="2">
        <f>Calculation!$A319</f>
        <v>0</v>
      </c>
      <c r="D5142" cm="1">
        <f t="array" aca="1" ref="D5142" ca="1">IFERROR(INDEX(Calculation!P:P,MATCH('Reconciliation Layer'!C5142,Calculation!A:A,0),0),"")*-1</f>
        <v>0</v>
      </c>
      <c r="E5142" t="str">
        <f t="shared" ca="1" si="247"/>
        <v/>
      </c>
    </row>
    <row r="5143" spans="1:5">
      <c r="A5143" t="str">
        <f t="shared" si="246"/>
        <v/>
      </c>
      <c r="B5143" t="str">
        <f t="shared" si="245"/>
        <v/>
      </c>
      <c r="C5143" s="2">
        <f>Calculation!$A320</f>
        <v>0</v>
      </c>
      <c r="D5143" cm="1">
        <f t="array" aca="1" ref="D5143" ca="1">IFERROR(INDEX(Calculation!P:P,MATCH('Reconciliation Layer'!C5143,Calculation!A:A,0),0),"")*-1</f>
        <v>0</v>
      </c>
      <c r="E5143" t="str">
        <f t="shared" ca="1" si="247"/>
        <v/>
      </c>
    </row>
    <row r="5144" spans="1:5">
      <c r="A5144" t="str">
        <f t="shared" si="246"/>
        <v/>
      </c>
      <c r="B5144" t="str">
        <f t="shared" si="245"/>
        <v/>
      </c>
      <c r="C5144" s="2">
        <f>Calculation!$A321</f>
        <v>0</v>
      </c>
      <c r="D5144" cm="1">
        <f t="array" aca="1" ref="D5144" ca="1">IFERROR(INDEX(Calculation!P:P,MATCH('Reconciliation Layer'!C5144,Calculation!A:A,0),0),"")*-1</f>
        <v>0</v>
      </c>
      <c r="E5144" t="str">
        <f t="shared" ca="1" si="247"/>
        <v/>
      </c>
    </row>
    <row r="5145" spans="1:5">
      <c r="A5145" t="str">
        <f t="shared" si="246"/>
        <v/>
      </c>
      <c r="B5145" t="str">
        <f t="shared" si="245"/>
        <v/>
      </c>
      <c r="C5145" s="2">
        <f>Calculation!$A322</f>
        <v>0</v>
      </c>
      <c r="D5145" cm="1">
        <f t="array" aca="1" ref="D5145" ca="1">IFERROR(INDEX(Calculation!P:P,MATCH('Reconciliation Layer'!C5145,Calculation!A:A,0),0),"")*-1</f>
        <v>0</v>
      </c>
      <c r="E5145" t="str">
        <f t="shared" ca="1" si="247"/>
        <v/>
      </c>
    </row>
    <row r="5146" spans="1:5">
      <c r="A5146" t="str">
        <f t="shared" si="246"/>
        <v/>
      </c>
      <c r="B5146" t="str">
        <f t="shared" si="245"/>
        <v/>
      </c>
      <c r="C5146" s="2">
        <f>Calculation!$A323</f>
        <v>0</v>
      </c>
      <c r="D5146" cm="1">
        <f t="array" aca="1" ref="D5146" ca="1">IFERROR(INDEX(Calculation!P:P,MATCH('Reconciliation Layer'!C5146,Calculation!A:A,0),0),"")*-1</f>
        <v>0</v>
      </c>
      <c r="E5146" t="str">
        <f t="shared" ca="1" si="247"/>
        <v/>
      </c>
    </row>
    <row r="5147" spans="1:5">
      <c r="A5147" t="str">
        <f t="shared" si="246"/>
        <v/>
      </c>
      <c r="B5147" t="str">
        <f t="shared" si="245"/>
        <v/>
      </c>
      <c r="C5147" s="2">
        <f>Calculation!$A324</f>
        <v>0</v>
      </c>
      <c r="D5147" cm="1">
        <f t="array" aca="1" ref="D5147" ca="1">IFERROR(INDEX(Calculation!P:P,MATCH('Reconciliation Layer'!C5147,Calculation!A:A,0),0),"")*-1</f>
        <v>0</v>
      </c>
      <c r="E5147" t="str">
        <f t="shared" ca="1" si="247"/>
        <v/>
      </c>
    </row>
    <row r="5148" spans="1:5">
      <c r="A5148" t="str">
        <f t="shared" si="246"/>
        <v/>
      </c>
      <c r="B5148" t="str">
        <f t="shared" ref="B5148:B5197" si="248">IF(C5148&gt;0,CONCATENATE(A5148," | ","Daily Summary"),"")</f>
        <v/>
      </c>
      <c r="C5148" s="2">
        <f>Calculation!$A325</f>
        <v>0</v>
      </c>
      <c r="D5148" cm="1">
        <f t="array" aca="1" ref="D5148" ca="1">IFERROR(INDEX(Calculation!P:P,MATCH('Reconciliation Layer'!C5148,Calculation!A:A,0),0),"")*-1</f>
        <v>0</v>
      </c>
      <c r="E5148" t="str">
        <f t="shared" ca="1" si="247"/>
        <v/>
      </c>
    </row>
    <row r="5149" spans="1:5">
      <c r="A5149" t="str">
        <f t="shared" ref="A5149:A5197" si="249">IF(C5149&gt;0,A5148,"")</f>
        <v/>
      </c>
      <c r="B5149" t="str">
        <f t="shared" si="248"/>
        <v/>
      </c>
      <c r="C5149" s="2">
        <f>Calculation!$A326</f>
        <v>0</v>
      </c>
      <c r="D5149" cm="1">
        <f t="array" aca="1" ref="D5149" ca="1">IFERROR(INDEX(Calculation!P:P,MATCH('Reconciliation Layer'!C5149,Calculation!A:A,0),0),"")*-1</f>
        <v>0</v>
      </c>
      <c r="E5149" t="str">
        <f t="shared" ca="1" si="247"/>
        <v/>
      </c>
    </row>
    <row r="5150" spans="1:5">
      <c r="A5150" t="str">
        <f t="shared" si="249"/>
        <v/>
      </c>
      <c r="B5150" t="str">
        <f t="shared" si="248"/>
        <v/>
      </c>
      <c r="C5150" s="2">
        <f>Calculation!$A327</f>
        <v>0</v>
      </c>
      <c r="D5150" cm="1">
        <f t="array" aca="1" ref="D5150" ca="1">IFERROR(INDEX(Calculation!P:P,MATCH('Reconciliation Layer'!C5150,Calculation!A:A,0),0),"")*-1</f>
        <v>0</v>
      </c>
      <c r="E5150" t="str">
        <f t="shared" ca="1" si="247"/>
        <v/>
      </c>
    </row>
    <row r="5151" spans="1:5">
      <c r="A5151" t="str">
        <f t="shared" si="249"/>
        <v/>
      </c>
      <c r="B5151" t="str">
        <f t="shared" si="248"/>
        <v/>
      </c>
      <c r="C5151" s="2">
        <f>Calculation!$A328</f>
        <v>0</v>
      </c>
      <c r="D5151" cm="1">
        <f t="array" aca="1" ref="D5151" ca="1">IFERROR(INDEX(Calculation!P:P,MATCH('Reconciliation Layer'!C5151,Calculation!A:A,0),0),"")*-1</f>
        <v>0</v>
      </c>
      <c r="E5151" t="str">
        <f t="shared" ca="1" si="247"/>
        <v/>
      </c>
    </row>
    <row r="5152" spans="1:5">
      <c r="A5152" t="str">
        <f t="shared" si="249"/>
        <v/>
      </c>
      <c r="B5152" t="str">
        <f t="shared" si="248"/>
        <v/>
      </c>
      <c r="C5152" s="2">
        <f>Calculation!$A329</f>
        <v>0</v>
      </c>
      <c r="D5152" cm="1">
        <f t="array" aca="1" ref="D5152" ca="1">IFERROR(INDEX(Calculation!P:P,MATCH('Reconciliation Layer'!C5152,Calculation!A:A,0),0),"")*-1</f>
        <v>0</v>
      </c>
      <c r="E5152" t="str">
        <f t="shared" ca="1" si="247"/>
        <v/>
      </c>
    </row>
    <row r="5153" spans="1:5">
      <c r="A5153" t="str">
        <f t="shared" si="249"/>
        <v/>
      </c>
      <c r="B5153" t="str">
        <f t="shared" si="248"/>
        <v/>
      </c>
      <c r="C5153" s="2">
        <f>Calculation!$A330</f>
        <v>0</v>
      </c>
      <c r="D5153" cm="1">
        <f t="array" aca="1" ref="D5153" ca="1">IFERROR(INDEX(Calculation!P:P,MATCH('Reconciliation Layer'!C5153,Calculation!A:A,0),0),"")*-1</f>
        <v>0</v>
      </c>
      <c r="E5153" t="str">
        <f t="shared" ca="1" si="247"/>
        <v/>
      </c>
    </row>
    <row r="5154" spans="1:5">
      <c r="A5154" t="str">
        <f t="shared" si="249"/>
        <v/>
      </c>
      <c r="B5154" t="str">
        <f t="shared" si="248"/>
        <v/>
      </c>
      <c r="C5154" s="2">
        <f>Calculation!$A331</f>
        <v>0</v>
      </c>
      <c r="D5154" cm="1">
        <f t="array" aca="1" ref="D5154" ca="1">IFERROR(INDEX(Calculation!P:P,MATCH('Reconciliation Layer'!C5154,Calculation!A:A,0),0),"")*-1</f>
        <v>0</v>
      </c>
      <c r="E5154" t="str">
        <f t="shared" ca="1" si="247"/>
        <v/>
      </c>
    </row>
    <row r="5155" spans="1:5">
      <c r="A5155" t="str">
        <f t="shared" si="249"/>
        <v/>
      </c>
      <c r="B5155" t="str">
        <f t="shared" si="248"/>
        <v/>
      </c>
      <c r="C5155" s="2">
        <f>Calculation!$A332</f>
        <v>0</v>
      </c>
      <c r="D5155" cm="1">
        <f t="array" aca="1" ref="D5155" ca="1">IFERROR(INDEX(Calculation!P:P,MATCH('Reconciliation Layer'!C5155,Calculation!A:A,0),0),"")*-1</f>
        <v>0</v>
      </c>
      <c r="E5155" t="str">
        <f t="shared" ca="1" si="247"/>
        <v/>
      </c>
    </row>
    <row r="5156" spans="1:5">
      <c r="A5156" t="str">
        <f t="shared" si="249"/>
        <v/>
      </c>
      <c r="B5156" t="str">
        <f t="shared" si="248"/>
        <v/>
      </c>
      <c r="C5156" s="2">
        <f>Calculation!$A333</f>
        <v>0</v>
      </c>
      <c r="D5156" cm="1">
        <f t="array" aca="1" ref="D5156" ca="1">IFERROR(INDEX(Calculation!P:P,MATCH('Reconciliation Layer'!C5156,Calculation!A:A,0),0),"")*-1</f>
        <v>0</v>
      </c>
      <c r="E5156" t="str">
        <f t="shared" ca="1" si="247"/>
        <v/>
      </c>
    </row>
    <row r="5157" spans="1:5">
      <c r="A5157" t="str">
        <f t="shared" si="249"/>
        <v/>
      </c>
      <c r="B5157" t="str">
        <f t="shared" si="248"/>
        <v/>
      </c>
      <c r="C5157" s="2">
        <f>Calculation!$A334</f>
        <v>0</v>
      </c>
      <c r="D5157" cm="1">
        <f t="array" aca="1" ref="D5157" ca="1">IFERROR(INDEX(Calculation!P:P,MATCH('Reconciliation Layer'!C5157,Calculation!A:A,0),0),"")*-1</f>
        <v>0</v>
      </c>
      <c r="E5157" t="str">
        <f t="shared" ca="1" si="247"/>
        <v/>
      </c>
    </row>
    <row r="5158" spans="1:5">
      <c r="A5158" t="str">
        <f t="shared" si="249"/>
        <v/>
      </c>
      <c r="B5158" t="str">
        <f t="shared" si="248"/>
        <v/>
      </c>
      <c r="C5158" s="2">
        <f>Calculation!$A335</f>
        <v>0</v>
      </c>
      <c r="D5158" cm="1">
        <f t="array" aca="1" ref="D5158" ca="1">IFERROR(INDEX(Calculation!P:P,MATCH('Reconciliation Layer'!C5158,Calculation!A:A,0),0),"")*-1</f>
        <v>0</v>
      </c>
      <c r="E5158" t="str">
        <f t="shared" ca="1" si="247"/>
        <v/>
      </c>
    </row>
    <row r="5159" spans="1:5">
      <c r="A5159" t="str">
        <f t="shared" si="249"/>
        <v/>
      </c>
      <c r="B5159" t="str">
        <f t="shared" si="248"/>
        <v/>
      </c>
      <c r="C5159" s="2">
        <f>Calculation!$A336</f>
        <v>0</v>
      </c>
      <c r="D5159" cm="1">
        <f t="array" aca="1" ref="D5159" ca="1">IFERROR(INDEX(Calculation!P:P,MATCH('Reconciliation Layer'!C5159,Calculation!A:A,0),0),"")*-1</f>
        <v>0</v>
      </c>
      <c r="E5159" t="str">
        <f t="shared" ca="1" si="247"/>
        <v/>
      </c>
    </row>
    <row r="5160" spans="1:5">
      <c r="A5160" t="str">
        <f t="shared" si="249"/>
        <v/>
      </c>
      <c r="B5160" t="str">
        <f t="shared" si="248"/>
        <v/>
      </c>
      <c r="C5160" s="2">
        <f>Calculation!$A337</f>
        <v>0</v>
      </c>
      <c r="D5160" cm="1">
        <f t="array" aca="1" ref="D5160" ca="1">IFERROR(INDEX(Calculation!P:P,MATCH('Reconciliation Layer'!C5160,Calculation!A:A,0),0),"")*-1</f>
        <v>0</v>
      </c>
      <c r="E5160" t="str">
        <f t="shared" ca="1" si="247"/>
        <v/>
      </c>
    </row>
    <row r="5161" spans="1:5">
      <c r="A5161" t="str">
        <f t="shared" si="249"/>
        <v/>
      </c>
      <c r="B5161" t="str">
        <f t="shared" si="248"/>
        <v/>
      </c>
      <c r="C5161" s="2">
        <f>Calculation!$A338</f>
        <v>0</v>
      </c>
      <c r="D5161" cm="1">
        <f t="array" aca="1" ref="D5161" ca="1">IFERROR(INDEX(Calculation!P:P,MATCH('Reconciliation Layer'!C5161,Calculation!A:A,0),0),"")*-1</f>
        <v>0</v>
      </c>
      <c r="E5161" t="str">
        <f t="shared" ca="1" si="247"/>
        <v/>
      </c>
    </row>
    <row r="5162" spans="1:5">
      <c r="A5162" t="str">
        <f t="shared" si="249"/>
        <v/>
      </c>
      <c r="B5162" t="str">
        <f t="shared" si="248"/>
        <v/>
      </c>
      <c r="C5162" s="2">
        <f>Calculation!$A339</f>
        <v>0</v>
      </c>
      <c r="D5162" cm="1">
        <f t="array" aca="1" ref="D5162" ca="1">IFERROR(INDEX(Calculation!P:P,MATCH('Reconciliation Layer'!C5162,Calculation!A:A,0),0),"")*-1</f>
        <v>0</v>
      </c>
      <c r="E5162" t="str">
        <f t="shared" ca="1" si="247"/>
        <v/>
      </c>
    </row>
    <row r="5163" spans="1:5">
      <c r="A5163" t="str">
        <f t="shared" si="249"/>
        <v/>
      </c>
      <c r="B5163" t="str">
        <f t="shared" si="248"/>
        <v/>
      </c>
      <c r="C5163" s="2">
        <f>Calculation!$A340</f>
        <v>0</v>
      </c>
      <c r="D5163" cm="1">
        <f t="array" aca="1" ref="D5163" ca="1">IFERROR(INDEX(Calculation!P:P,MATCH('Reconciliation Layer'!C5163,Calculation!A:A,0),0),"")*-1</f>
        <v>0</v>
      </c>
      <c r="E5163" t="str">
        <f t="shared" ca="1" si="247"/>
        <v/>
      </c>
    </row>
    <row r="5164" spans="1:5">
      <c r="A5164" t="str">
        <f t="shared" si="249"/>
        <v/>
      </c>
      <c r="B5164" t="str">
        <f t="shared" si="248"/>
        <v/>
      </c>
      <c r="C5164" s="2">
        <f>Calculation!$A341</f>
        <v>0</v>
      </c>
      <c r="D5164" cm="1">
        <f t="array" aca="1" ref="D5164" ca="1">IFERROR(INDEX(Calculation!P:P,MATCH('Reconciliation Layer'!C5164,Calculation!A:A,0),0),"")*-1</f>
        <v>0</v>
      </c>
      <c r="E5164" t="str">
        <f t="shared" ca="1" si="247"/>
        <v/>
      </c>
    </row>
    <row r="5165" spans="1:5">
      <c r="A5165" t="str">
        <f t="shared" si="249"/>
        <v/>
      </c>
      <c r="B5165" t="str">
        <f t="shared" si="248"/>
        <v/>
      </c>
      <c r="C5165" s="2">
        <f>Calculation!$A342</f>
        <v>0</v>
      </c>
      <c r="D5165" cm="1">
        <f t="array" aca="1" ref="D5165" ca="1">IFERROR(INDEX(Calculation!P:P,MATCH('Reconciliation Layer'!C5165,Calculation!A:A,0),0),"")*-1</f>
        <v>0</v>
      </c>
      <c r="E5165" t="str">
        <f t="shared" ca="1" si="247"/>
        <v/>
      </c>
    </row>
    <row r="5166" spans="1:5">
      <c r="A5166" t="str">
        <f t="shared" si="249"/>
        <v/>
      </c>
      <c r="B5166" t="str">
        <f t="shared" si="248"/>
        <v/>
      </c>
      <c r="C5166" s="2">
        <f>Calculation!$A343</f>
        <v>0</v>
      </c>
      <c r="D5166" cm="1">
        <f t="array" aca="1" ref="D5166" ca="1">IFERROR(INDEX(Calculation!P:P,MATCH('Reconciliation Layer'!C5166,Calculation!A:A,0),0),"")*-1</f>
        <v>0</v>
      </c>
      <c r="E5166" t="str">
        <f t="shared" ca="1" si="247"/>
        <v/>
      </c>
    </row>
    <row r="5167" spans="1:5">
      <c r="A5167" t="str">
        <f t="shared" si="249"/>
        <v/>
      </c>
      <c r="B5167" t="str">
        <f t="shared" si="248"/>
        <v/>
      </c>
      <c r="C5167" s="2">
        <f>Calculation!$A344</f>
        <v>0</v>
      </c>
      <c r="D5167" cm="1">
        <f t="array" aca="1" ref="D5167" ca="1">IFERROR(INDEX(Calculation!P:P,MATCH('Reconciliation Layer'!C5167,Calculation!A:A,0),0),"")*-1</f>
        <v>0</v>
      </c>
      <c r="E5167" t="str">
        <f t="shared" ca="1" si="247"/>
        <v/>
      </c>
    </row>
    <row r="5168" spans="1:5">
      <c r="A5168" t="str">
        <f t="shared" si="249"/>
        <v/>
      </c>
      <c r="B5168" t="str">
        <f t="shared" si="248"/>
        <v/>
      </c>
      <c r="C5168" s="2">
        <f>Calculation!$A345</f>
        <v>0</v>
      </c>
      <c r="D5168" cm="1">
        <f t="array" aca="1" ref="D5168" ca="1">IFERROR(INDEX(Calculation!P:P,MATCH('Reconciliation Layer'!C5168,Calculation!A:A,0),0),"")*-1</f>
        <v>0</v>
      </c>
      <c r="E5168" t="str">
        <f t="shared" ca="1" si="247"/>
        <v/>
      </c>
    </row>
    <row r="5169" spans="1:5">
      <c r="A5169" t="str">
        <f t="shared" si="249"/>
        <v/>
      </c>
      <c r="B5169" t="str">
        <f t="shared" si="248"/>
        <v/>
      </c>
      <c r="C5169" s="2">
        <f>Calculation!$A346</f>
        <v>0</v>
      </c>
      <c r="D5169" cm="1">
        <f t="array" aca="1" ref="D5169" ca="1">IFERROR(INDEX(Calculation!P:P,MATCH('Reconciliation Layer'!C5169,Calculation!A:A,0),0),"")*-1</f>
        <v>0</v>
      </c>
      <c r="E5169" t="str">
        <f t="shared" ca="1" si="247"/>
        <v/>
      </c>
    </row>
    <row r="5170" spans="1:5">
      <c r="A5170" t="str">
        <f t="shared" si="249"/>
        <v/>
      </c>
      <c r="B5170" t="str">
        <f t="shared" si="248"/>
        <v/>
      </c>
      <c r="C5170" s="2">
        <f>Calculation!$A347</f>
        <v>0</v>
      </c>
      <c r="D5170" cm="1">
        <f t="array" aca="1" ref="D5170" ca="1">IFERROR(INDEX(Calculation!P:P,MATCH('Reconciliation Layer'!C5170,Calculation!A:A,0),0),"")*-1</f>
        <v>0</v>
      </c>
      <c r="E5170" t="str">
        <f t="shared" ca="1" si="247"/>
        <v/>
      </c>
    </row>
    <row r="5171" spans="1:5">
      <c r="A5171" t="str">
        <f t="shared" si="249"/>
        <v/>
      </c>
      <c r="B5171" t="str">
        <f t="shared" si="248"/>
        <v/>
      </c>
      <c r="C5171" s="2">
        <f>Calculation!$A348</f>
        <v>0</v>
      </c>
      <c r="D5171" cm="1">
        <f t="array" aca="1" ref="D5171" ca="1">IFERROR(INDEX(Calculation!P:P,MATCH('Reconciliation Layer'!C5171,Calculation!A:A,0),0),"")*-1</f>
        <v>0</v>
      </c>
      <c r="E5171" t="str">
        <f t="shared" ca="1" si="247"/>
        <v/>
      </c>
    </row>
    <row r="5172" spans="1:5">
      <c r="A5172" t="str">
        <f t="shared" si="249"/>
        <v/>
      </c>
      <c r="B5172" t="str">
        <f t="shared" si="248"/>
        <v/>
      </c>
      <c r="C5172" s="2">
        <f>Calculation!$A349</f>
        <v>0</v>
      </c>
      <c r="D5172" cm="1">
        <f t="array" aca="1" ref="D5172" ca="1">IFERROR(INDEX(Calculation!P:P,MATCH('Reconciliation Layer'!C5172,Calculation!A:A,0),0),"")*-1</f>
        <v>0</v>
      </c>
      <c r="E5172" t="str">
        <f t="shared" ca="1" si="247"/>
        <v/>
      </c>
    </row>
    <row r="5173" spans="1:5">
      <c r="A5173" t="str">
        <f t="shared" si="249"/>
        <v/>
      </c>
      <c r="B5173" t="str">
        <f t="shared" si="248"/>
        <v/>
      </c>
      <c r="C5173" s="2">
        <f>Calculation!$A350</f>
        <v>0</v>
      </c>
      <c r="D5173" cm="1">
        <f t="array" aca="1" ref="D5173" ca="1">IFERROR(INDEX(Calculation!P:P,MATCH('Reconciliation Layer'!C5173,Calculation!A:A,0),0),"")*-1</f>
        <v>0</v>
      </c>
      <c r="E5173" t="str">
        <f t="shared" ref="E5173:E5236" ca="1" si="250">IF(D5173&lt;&gt;0,CONCATENATE(B5173,C5173,),"")</f>
        <v/>
      </c>
    </row>
    <row r="5174" spans="1:5">
      <c r="A5174" t="str">
        <f t="shared" si="249"/>
        <v/>
      </c>
      <c r="B5174" t="str">
        <f t="shared" si="248"/>
        <v/>
      </c>
      <c r="C5174" s="2">
        <f>Calculation!$A351</f>
        <v>0</v>
      </c>
      <c r="D5174" cm="1">
        <f t="array" aca="1" ref="D5174" ca="1">IFERROR(INDEX(Calculation!P:P,MATCH('Reconciliation Layer'!C5174,Calculation!A:A,0),0),"")*-1</f>
        <v>0</v>
      </c>
      <c r="E5174" t="str">
        <f t="shared" ca="1" si="250"/>
        <v/>
      </c>
    </row>
    <row r="5175" spans="1:5">
      <c r="A5175" t="str">
        <f t="shared" si="249"/>
        <v/>
      </c>
      <c r="B5175" t="str">
        <f t="shared" si="248"/>
        <v/>
      </c>
      <c r="C5175" s="2">
        <f>Calculation!$A352</f>
        <v>0</v>
      </c>
      <c r="D5175" cm="1">
        <f t="array" aca="1" ref="D5175" ca="1">IFERROR(INDEX(Calculation!P:P,MATCH('Reconciliation Layer'!C5175,Calculation!A:A,0),0),"")*-1</f>
        <v>0</v>
      </c>
      <c r="E5175" t="str">
        <f t="shared" ca="1" si="250"/>
        <v/>
      </c>
    </row>
    <row r="5176" spans="1:5">
      <c r="A5176" t="str">
        <f t="shared" si="249"/>
        <v/>
      </c>
      <c r="B5176" t="str">
        <f t="shared" si="248"/>
        <v/>
      </c>
      <c r="C5176" s="2">
        <f>Calculation!$A353</f>
        <v>0</v>
      </c>
      <c r="D5176" cm="1">
        <f t="array" aca="1" ref="D5176" ca="1">IFERROR(INDEX(Calculation!P:P,MATCH('Reconciliation Layer'!C5176,Calculation!A:A,0),0),"")*-1</f>
        <v>0</v>
      </c>
      <c r="E5176" t="str">
        <f t="shared" ca="1" si="250"/>
        <v/>
      </c>
    </row>
    <row r="5177" spans="1:5">
      <c r="A5177" t="str">
        <f t="shared" si="249"/>
        <v/>
      </c>
      <c r="B5177" t="str">
        <f t="shared" si="248"/>
        <v/>
      </c>
      <c r="C5177" s="2">
        <f>Calculation!$A354</f>
        <v>0</v>
      </c>
      <c r="D5177" cm="1">
        <f t="array" aca="1" ref="D5177" ca="1">IFERROR(INDEX(Calculation!P:P,MATCH('Reconciliation Layer'!C5177,Calculation!A:A,0),0),"")*-1</f>
        <v>0</v>
      </c>
      <c r="E5177" t="str">
        <f t="shared" ca="1" si="250"/>
        <v/>
      </c>
    </row>
    <row r="5178" spans="1:5">
      <c r="A5178" t="str">
        <f t="shared" si="249"/>
        <v/>
      </c>
      <c r="B5178" t="str">
        <f t="shared" si="248"/>
        <v/>
      </c>
      <c r="C5178" s="2">
        <f>Calculation!$A355</f>
        <v>0</v>
      </c>
      <c r="D5178" cm="1">
        <f t="array" aca="1" ref="D5178" ca="1">IFERROR(INDEX(Calculation!P:P,MATCH('Reconciliation Layer'!C5178,Calculation!A:A,0),0),"")*-1</f>
        <v>0</v>
      </c>
      <c r="E5178" t="str">
        <f t="shared" ca="1" si="250"/>
        <v/>
      </c>
    </row>
    <row r="5179" spans="1:5">
      <c r="A5179" t="str">
        <f t="shared" si="249"/>
        <v/>
      </c>
      <c r="B5179" t="str">
        <f t="shared" si="248"/>
        <v/>
      </c>
      <c r="C5179" s="2">
        <f>Calculation!$A356</f>
        <v>0</v>
      </c>
      <c r="D5179" cm="1">
        <f t="array" aca="1" ref="D5179" ca="1">IFERROR(INDEX(Calculation!P:P,MATCH('Reconciliation Layer'!C5179,Calculation!A:A,0),0),"")*-1</f>
        <v>0</v>
      </c>
      <c r="E5179" t="str">
        <f t="shared" ca="1" si="250"/>
        <v/>
      </c>
    </row>
    <row r="5180" spans="1:5">
      <c r="A5180" t="str">
        <f t="shared" si="249"/>
        <v/>
      </c>
      <c r="B5180" t="str">
        <f t="shared" si="248"/>
        <v/>
      </c>
      <c r="C5180" s="2">
        <f>Calculation!$A357</f>
        <v>0</v>
      </c>
      <c r="D5180" cm="1">
        <f t="array" aca="1" ref="D5180" ca="1">IFERROR(INDEX(Calculation!P:P,MATCH('Reconciliation Layer'!C5180,Calculation!A:A,0),0),"")*-1</f>
        <v>0</v>
      </c>
      <c r="E5180" t="str">
        <f t="shared" ca="1" si="250"/>
        <v/>
      </c>
    </row>
    <row r="5181" spans="1:5">
      <c r="A5181" t="str">
        <f t="shared" si="249"/>
        <v/>
      </c>
      <c r="B5181" t="str">
        <f t="shared" si="248"/>
        <v/>
      </c>
      <c r="C5181" s="2">
        <f>Calculation!$A358</f>
        <v>0</v>
      </c>
      <c r="D5181" cm="1">
        <f t="array" aca="1" ref="D5181" ca="1">IFERROR(INDEX(Calculation!P:P,MATCH('Reconciliation Layer'!C5181,Calculation!A:A,0),0),"")*-1</f>
        <v>0</v>
      </c>
      <c r="E5181" t="str">
        <f t="shared" ca="1" si="250"/>
        <v/>
      </c>
    </row>
    <row r="5182" spans="1:5">
      <c r="A5182" t="str">
        <f t="shared" si="249"/>
        <v/>
      </c>
      <c r="B5182" t="str">
        <f t="shared" si="248"/>
        <v/>
      </c>
      <c r="C5182" s="2">
        <f>Calculation!$A359</f>
        <v>0</v>
      </c>
      <c r="D5182" cm="1">
        <f t="array" aca="1" ref="D5182" ca="1">IFERROR(INDEX(Calculation!P:P,MATCH('Reconciliation Layer'!C5182,Calculation!A:A,0),0),"")*-1</f>
        <v>0</v>
      </c>
      <c r="E5182" t="str">
        <f t="shared" ca="1" si="250"/>
        <v/>
      </c>
    </row>
    <row r="5183" spans="1:5">
      <c r="A5183" t="str">
        <f t="shared" si="249"/>
        <v/>
      </c>
      <c r="B5183" t="str">
        <f t="shared" si="248"/>
        <v/>
      </c>
      <c r="C5183" s="2">
        <f>Calculation!$A360</f>
        <v>0</v>
      </c>
      <c r="D5183" cm="1">
        <f t="array" aca="1" ref="D5183" ca="1">IFERROR(INDEX(Calculation!P:P,MATCH('Reconciliation Layer'!C5183,Calculation!A:A,0),0),"")*-1</f>
        <v>0</v>
      </c>
      <c r="E5183" t="str">
        <f t="shared" ca="1" si="250"/>
        <v/>
      </c>
    </row>
    <row r="5184" spans="1:5">
      <c r="A5184" t="str">
        <f t="shared" si="249"/>
        <v/>
      </c>
      <c r="B5184" t="str">
        <f t="shared" si="248"/>
        <v/>
      </c>
      <c r="C5184" s="2">
        <f>Calculation!$A361</f>
        <v>0</v>
      </c>
      <c r="D5184" cm="1">
        <f t="array" aca="1" ref="D5184" ca="1">IFERROR(INDEX(Calculation!P:P,MATCH('Reconciliation Layer'!C5184,Calculation!A:A,0),0),"")*-1</f>
        <v>0</v>
      </c>
      <c r="E5184" t="str">
        <f t="shared" ca="1" si="250"/>
        <v/>
      </c>
    </row>
    <row r="5185" spans="1:5">
      <c r="A5185" t="str">
        <f t="shared" si="249"/>
        <v/>
      </c>
      <c r="B5185" t="str">
        <f t="shared" si="248"/>
        <v/>
      </c>
      <c r="C5185" s="2">
        <f>Calculation!$A362</f>
        <v>0</v>
      </c>
      <c r="D5185" cm="1">
        <f t="array" aca="1" ref="D5185" ca="1">IFERROR(INDEX(Calculation!P:P,MATCH('Reconciliation Layer'!C5185,Calculation!A:A,0),0),"")*-1</f>
        <v>0</v>
      </c>
      <c r="E5185" t="str">
        <f t="shared" ca="1" si="250"/>
        <v/>
      </c>
    </row>
    <row r="5186" spans="1:5">
      <c r="A5186" t="str">
        <f t="shared" si="249"/>
        <v/>
      </c>
      <c r="B5186" t="str">
        <f t="shared" si="248"/>
        <v/>
      </c>
      <c r="C5186" s="2">
        <f>Calculation!$A363</f>
        <v>0</v>
      </c>
      <c r="D5186" cm="1">
        <f t="array" aca="1" ref="D5186" ca="1">IFERROR(INDEX(Calculation!P:P,MATCH('Reconciliation Layer'!C5186,Calculation!A:A,0),0),"")*-1</f>
        <v>0</v>
      </c>
      <c r="E5186" t="str">
        <f t="shared" ca="1" si="250"/>
        <v/>
      </c>
    </row>
    <row r="5187" spans="1:5">
      <c r="A5187" t="str">
        <f t="shared" si="249"/>
        <v/>
      </c>
      <c r="B5187" t="str">
        <f t="shared" si="248"/>
        <v/>
      </c>
      <c r="C5187" s="2">
        <f>Calculation!$A364</f>
        <v>0</v>
      </c>
      <c r="D5187" cm="1">
        <f t="array" aca="1" ref="D5187" ca="1">IFERROR(INDEX(Calculation!P:P,MATCH('Reconciliation Layer'!C5187,Calculation!A:A,0),0),"")*-1</f>
        <v>0</v>
      </c>
      <c r="E5187" t="str">
        <f t="shared" ca="1" si="250"/>
        <v/>
      </c>
    </row>
    <row r="5188" spans="1:5">
      <c r="A5188" t="str">
        <f t="shared" si="249"/>
        <v/>
      </c>
      <c r="B5188" t="str">
        <f t="shared" si="248"/>
        <v/>
      </c>
      <c r="C5188" s="2">
        <f>Calculation!$A365</f>
        <v>0</v>
      </c>
      <c r="D5188" cm="1">
        <f t="array" aca="1" ref="D5188" ca="1">IFERROR(INDEX(Calculation!P:P,MATCH('Reconciliation Layer'!C5188,Calculation!A:A,0),0),"")*-1</f>
        <v>0</v>
      </c>
      <c r="E5188" t="str">
        <f t="shared" ca="1" si="250"/>
        <v/>
      </c>
    </row>
    <row r="5189" spans="1:5">
      <c r="A5189" t="str">
        <f t="shared" si="249"/>
        <v/>
      </c>
      <c r="B5189" t="str">
        <f t="shared" si="248"/>
        <v/>
      </c>
      <c r="C5189" s="2">
        <f>Calculation!$A366</f>
        <v>0</v>
      </c>
      <c r="D5189" cm="1">
        <f t="array" aca="1" ref="D5189" ca="1">IFERROR(INDEX(Calculation!P:P,MATCH('Reconciliation Layer'!C5189,Calculation!A:A,0),0),"")*-1</f>
        <v>0</v>
      </c>
      <c r="E5189" t="str">
        <f t="shared" ca="1" si="250"/>
        <v/>
      </c>
    </row>
    <row r="5190" spans="1:5">
      <c r="A5190" t="str">
        <f t="shared" si="249"/>
        <v/>
      </c>
      <c r="B5190" t="str">
        <f t="shared" si="248"/>
        <v/>
      </c>
      <c r="C5190" s="2">
        <f>Calculation!$A367</f>
        <v>0</v>
      </c>
      <c r="D5190" cm="1">
        <f t="array" aca="1" ref="D5190" ca="1">IFERROR(INDEX(Calculation!P:P,MATCH('Reconciliation Layer'!C5190,Calculation!A:A,0),0),"")*-1</f>
        <v>0</v>
      </c>
      <c r="E5190" t="str">
        <f t="shared" ca="1" si="250"/>
        <v/>
      </c>
    </row>
    <row r="5191" spans="1:5">
      <c r="A5191" t="str">
        <f t="shared" si="249"/>
        <v/>
      </c>
      <c r="B5191" t="str">
        <f t="shared" si="248"/>
        <v/>
      </c>
      <c r="C5191" s="2">
        <f>Calculation!$A368</f>
        <v>0</v>
      </c>
      <c r="D5191" cm="1">
        <f t="array" aca="1" ref="D5191" ca="1">IFERROR(INDEX(Calculation!P:P,MATCH('Reconciliation Layer'!C5191,Calculation!A:A,0),0),"")*-1</f>
        <v>0</v>
      </c>
      <c r="E5191" t="str">
        <f t="shared" ca="1" si="250"/>
        <v/>
      </c>
    </row>
    <row r="5192" spans="1:5">
      <c r="A5192" t="str">
        <f t="shared" si="249"/>
        <v/>
      </c>
      <c r="B5192" t="str">
        <f t="shared" si="248"/>
        <v/>
      </c>
      <c r="C5192" s="2">
        <f>Calculation!$A369</f>
        <v>0</v>
      </c>
      <c r="D5192" cm="1">
        <f t="array" aca="1" ref="D5192" ca="1">IFERROR(INDEX(Calculation!P:P,MATCH('Reconciliation Layer'!C5192,Calculation!A:A,0),0),"")*-1</f>
        <v>0</v>
      </c>
      <c r="E5192" t="str">
        <f t="shared" ca="1" si="250"/>
        <v/>
      </c>
    </row>
    <row r="5193" spans="1:5">
      <c r="A5193" t="str">
        <f t="shared" si="249"/>
        <v/>
      </c>
      <c r="B5193" t="str">
        <f t="shared" si="248"/>
        <v/>
      </c>
      <c r="C5193" s="2">
        <f>Calculation!$A370</f>
        <v>0</v>
      </c>
      <c r="D5193" cm="1">
        <f t="array" aca="1" ref="D5193" ca="1">IFERROR(INDEX(Calculation!P:P,MATCH('Reconciliation Layer'!C5193,Calculation!A:A,0),0),"")*-1</f>
        <v>0</v>
      </c>
      <c r="E5193" t="str">
        <f t="shared" ca="1" si="250"/>
        <v/>
      </c>
    </row>
    <row r="5194" spans="1:5">
      <c r="A5194" t="str">
        <f t="shared" si="249"/>
        <v/>
      </c>
      <c r="B5194" t="str">
        <f t="shared" si="248"/>
        <v/>
      </c>
      <c r="C5194" s="2">
        <f>Calculation!$A371</f>
        <v>0</v>
      </c>
      <c r="D5194" cm="1">
        <f t="array" aca="1" ref="D5194" ca="1">IFERROR(INDEX(Calculation!P:P,MATCH('Reconciliation Layer'!C5194,Calculation!A:A,0),0),"")*-1</f>
        <v>0</v>
      </c>
      <c r="E5194" t="str">
        <f t="shared" ca="1" si="250"/>
        <v/>
      </c>
    </row>
    <row r="5195" spans="1:5">
      <c r="A5195" t="str">
        <f t="shared" si="249"/>
        <v/>
      </c>
      <c r="B5195" t="str">
        <f t="shared" si="248"/>
        <v/>
      </c>
      <c r="C5195" s="2">
        <f>Calculation!$A372</f>
        <v>0</v>
      </c>
      <c r="D5195" cm="1">
        <f t="array" aca="1" ref="D5195" ca="1">IFERROR(INDEX(Calculation!P:P,MATCH('Reconciliation Layer'!C5195,Calculation!A:A,0),0),"")*-1</f>
        <v>0</v>
      </c>
      <c r="E5195" t="str">
        <f t="shared" ca="1" si="250"/>
        <v/>
      </c>
    </row>
    <row r="5196" spans="1:5">
      <c r="A5196" t="str">
        <f t="shared" si="249"/>
        <v/>
      </c>
      <c r="B5196" t="str">
        <f t="shared" si="248"/>
        <v/>
      </c>
      <c r="C5196" s="2">
        <f>Calculation!$A373</f>
        <v>0</v>
      </c>
      <c r="D5196" cm="1">
        <f t="array" aca="1" ref="D5196" ca="1">IFERROR(INDEX(Calculation!P:P,MATCH('Reconciliation Layer'!C5196,Calculation!A:A,0),0),"")*-1</f>
        <v>0</v>
      </c>
      <c r="E5196" t="str">
        <f t="shared" ca="1" si="250"/>
        <v/>
      </c>
    </row>
    <row r="5197" spans="1:5">
      <c r="A5197" t="str">
        <f t="shared" si="249"/>
        <v/>
      </c>
      <c r="B5197" t="str">
        <f t="shared" si="248"/>
        <v/>
      </c>
      <c r="C5197" s="2">
        <f>Calculation!$A374</f>
        <v>0</v>
      </c>
      <c r="D5197" cm="1">
        <f t="array" aca="1" ref="D5197" ca="1">IFERROR(INDEX(Calculation!P:P,MATCH('Reconciliation Layer'!C5197,Calculation!A:A,0),0),"")*-1</f>
        <v>0</v>
      </c>
      <c r="E5197" t="str">
        <f t="shared" ca="1" si="250"/>
        <v/>
      </c>
    </row>
    <row r="5198" spans="1:5">
      <c r="A5198" t="str">
        <f>IF(Calculation!$M$2&gt;0,Calculation!$M$2,"")</f>
        <v>Transfer</v>
      </c>
      <c r="B5198" t="str">
        <f ca="1">IF(C5198&gt;0,CONCATENATE(A5198," | ","Daily Summary"),"")</f>
        <v>Transfer | Daily Summary</v>
      </c>
      <c r="C5198" s="2">
        <f ca="1">Calculation!$A4</f>
        <v>44958</v>
      </c>
      <c r="D5198" cm="1">
        <f t="array" aca="1" ref="D5198" ca="1">IFERROR(INDEX(Calculation!M:M,MATCH('Reconciliation Layer'!C5198,Calculation!A:A,0),0),"")</f>
        <v>0</v>
      </c>
      <c r="E5198" t="str">
        <f t="shared" ca="1" si="250"/>
        <v/>
      </c>
    </row>
    <row r="5199" spans="1:5">
      <c r="A5199" t="str">
        <f>IF(Calculation!$M$2&gt;0,Calculation!$M$2,"")</f>
        <v>Transfer</v>
      </c>
      <c r="B5199" t="str">
        <f t="shared" ref="B5199:B5262" ca="1" si="251">IF(C5199&gt;0,CONCATENATE(A5199," | ","Daily Summary"),"")</f>
        <v>Transfer | Daily Summary</v>
      </c>
      <c r="C5199" s="2">
        <f ca="1">Calculation!$A5</f>
        <v>44957</v>
      </c>
      <c r="D5199" cm="1">
        <f t="array" aca="1" ref="D5199" ca="1">IFERROR(INDEX(Calculation!M:M,MATCH('Reconciliation Layer'!C5199,Calculation!A:A,0),0),"")</f>
        <v>0</v>
      </c>
      <c r="E5199" t="str">
        <f t="shared" ca="1" si="250"/>
        <v/>
      </c>
    </row>
    <row r="5200" spans="1:5">
      <c r="A5200" t="str">
        <f>IF(Calculation!$M$2&gt;0,Calculation!$M$2,"")</f>
        <v>Transfer</v>
      </c>
      <c r="B5200" t="str">
        <f t="shared" ca="1" si="251"/>
        <v>Transfer | Daily Summary</v>
      </c>
      <c r="C5200" s="2">
        <f ca="1">Calculation!$A6</f>
        <v>44952</v>
      </c>
      <c r="D5200" cm="1">
        <f t="array" aca="1" ref="D5200" ca="1">IFERROR(INDEX(Calculation!M:M,MATCH('Reconciliation Layer'!C5200,Calculation!A:A,0),0),"")</f>
        <v>0</v>
      </c>
      <c r="E5200" t="str">
        <f t="shared" ca="1" si="250"/>
        <v/>
      </c>
    </row>
    <row r="5201" spans="1:5">
      <c r="A5201" t="str">
        <f>IF(Calculation!$M$2&gt;0,Calculation!$M$2,"")</f>
        <v>Transfer</v>
      </c>
      <c r="B5201" t="str">
        <f t="shared" ca="1" si="251"/>
        <v>Transfer | Daily Summary</v>
      </c>
      <c r="C5201" s="2">
        <f ca="1">Calculation!$A7</f>
        <v>44951</v>
      </c>
      <c r="D5201" cm="1">
        <f t="array" aca="1" ref="D5201" ca="1">IFERROR(INDEX(Calculation!M:M,MATCH('Reconciliation Layer'!C5201,Calculation!A:A,0),0),"")</f>
        <v>0</v>
      </c>
      <c r="E5201" t="str">
        <f t="shared" ca="1" si="250"/>
        <v/>
      </c>
    </row>
    <row r="5202" spans="1:5">
      <c r="A5202" t="str">
        <f>IF(Calculation!$M$2&gt;0,Calculation!$M$2,"")</f>
        <v>Transfer</v>
      </c>
      <c r="B5202" t="str">
        <f t="shared" ca="1" si="251"/>
        <v>Transfer | Daily Summary</v>
      </c>
      <c r="C5202" s="2">
        <f ca="1">Calculation!$A8</f>
        <v>44950</v>
      </c>
      <c r="D5202" cm="1">
        <f t="array" aca="1" ref="D5202" ca="1">IFERROR(INDEX(Calculation!M:M,MATCH('Reconciliation Layer'!C5202,Calculation!A:A,0),0),"")</f>
        <v>0</v>
      </c>
      <c r="E5202" t="str">
        <f t="shared" ca="1" si="250"/>
        <v/>
      </c>
    </row>
    <row r="5203" spans="1:5">
      <c r="A5203" t="str">
        <f>IF(Calculation!$M$2&gt;0,Calculation!$M$2,"")</f>
        <v>Transfer</v>
      </c>
      <c r="B5203" t="str">
        <f t="shared" ca="1" si="251"/>
        <v>Transfer | Daily Summary</v>
      </c>
      <c r="C5203" s="2">
        <f ca="1">Calculation!$A9</f>
        <v>44948</v>
      </c>
      <c r="D5203" cm="1">
        <f t="array" aca="1" ref="D5203" ca="1">IFERROR(INDEX(Calculation!M:M,MATCH('Reconciliation Layer'!C5203,Calculation!A:A,0),0),"")</f>
        <v>0</v>
      </c>
      <c r="E5203" t="str">
        <f t="shared" ca="1" si="250"/>
        <v/>
      </c>
    </row>
    <row r="5204" spans="1:5">
      <c r="A5204" t="str">
        <f>IF(Calculation!$M$2&gt;0,Calculation!$M$2,"")</f>
        <v>Transfer</v>
      </c>
      <c r="B5204" t="str">
        <f t="shared" ca="1" si="251"/>
        <v>Transfer | Daily Summary</v>
      </c>
      <c r="C5204" s="2">
        <f ca="1">Calculation!$A10</f>
        <v>44946</v>
      </c>
      <c r="D5204" cm="1">
        <f t="array" aca="1" ref="D5204" ca="1">IFERROR(INDEX(Calculation!M:M,MATCH('Reconciliation Layer'!C5204,Calculation!A:A,0),0),"")</f>
        <v>0</v>
      </c>
      <c r="E5204" t="str">
        <f t="shared" ca="1" si="250"/>
        <v/>
      </c>
    </row>
    <row r="5205" spans="1:5">
      <c r="A5205" t="str">
        <f>IF(Calculation!$M$2&gt;0,Calculation!$M$2,"")</f>
        <v>Transfer</v>
      </c>
      <c r="B5205" t="str">
        <f t="shared" ca="1" si="251"/>
        <v>Transfer | Daily Summary</v>
      </c>
      <c r="C5205" s="2">
        <f ca="1">Calculation!$A11</f>
        <v>44943</v>
      </c>
      <c r="D5205" cm="1">
        <f t="array" aca="1" ref="D5205" ca="1">IFERROR(INDEX(Calculation!M:M,MATCH('Reconciliation Layer'!C5205,Calculation!A:A,0),0),"")</f>
        <v>0</v>
      </c>
      <c r="E5205" t="str">
        <f t="shared" ca="1" si="250"/>
        <v/>
      </c>
    </row>
    <row r="5206" spans="1:5">
      <c r="A5206" t="str">
        <f>IF(Calculation!$M$2&gt;0,Calculation!$M$2,"")</f>
        <v>Transfer</v>
      </c>
      <c r="B5206" t="str">
        <f t="shared" ca="1" si="251"/>
        <v>Transfer | Daily Summary</v>
      </c>
      <c r="C5206" s="2">
        <f ca="1">Calculation!$A12</f>
        <v>44941</v>
      </c>
      <c r="D5206" cm="1">
        <f t="array" aca="1" ref="D5206" ca="1">IFERROR(INDEX(Calculation!M:M,MATCH('Reconciliation Layer'!C5206,Calculation!A:A,0),0),"")</f>
        <v>0</v>
      </c>
      <c r="E5206" t="str">
        <f t="shared" ca="1" si="250"/>
        <v/>
      </c>
    </row>
    <row r="5207" spans="1:5">
      <c r="A5207" t="str">
        <f>IF(Calculation!$M$2&gt;0,Calculation!$M$2,"")</f>
        <v>Transfer</v>
      </c>
      <c r="B5207" t="str">
        <f t="shared" ca="1" si="251"/>
        <v>Transfer | Daily Summary</v>
      </c>
      <c r="C5207" s="2">
        <f ca="1">Calculation!$A13</f>
        <v>44940</v>
      </c>
      <c r="D5207" cm="1">
        <f t="array" aca="1" ref="D5207" ca="1">IFERROR(INDEX(Calculation!M:M,MATCH('Reconciliation Layer'!C5207,Calculation!A:A,0),0),"")</f>
        <v>0</v>
      </c>
      <c r="E5207" t="str">
        <f t="shared" ca="1" si="250"/>
        <v/>
      </c>
    </row>
    <row r="5208" spans="1:5">
      <c r="A5208" t="str">
        <f>IF(Calculation!$M$2&gt;0,Calculation!$M$2,"")</f>
        <v>Transfer</v>
      </c>
      <c r="B5208" t="str">
        <f t="shared" ca="1" si="251"/>
        <v>Transfer | Daily Summary</v>
      </c>
      <c r="C5208" s="2">
        <f ca="1">Calculation!$A14</f>
        <v>44937</v>
      </c>
      <c r="D5208" cm="1">
        <f t="array" aca="1" ref="D5208" ca="1">IFERROR(INDEX(Calculation!M:M,MATCH('Reconciliation Layer'!C5208,Calculation!A:A,0),0),"")</f>
        <v>0</v>
      </c>
      <c r="E5208" t="str">
        <f t="shared" ca="1" si="250"/>
        <v/>
      </c>
    </row>
    <row r="5209" spans="1:5">
      <c r="A5209" t="str">
        <f>IF(Calculation!$M$2&gt;0,Calculation!$M$2,"")</f>
        <v>Transfer</v>
      </c>
      <c r="B5209" t="str">
        <f t="shared" ca="1" si="251"/>
        <v>Transfer | Daily Summary</v>
      </c>
      <c r="C5209" s="2">
        <f ca="1">Calculation!$A15</f>
        <v>44926</v>
      </c>
      <c r="D5209" cm="1">
        <f t="array" aca="1" ref="D5209" ca="1">IFERROR(INDEX(Calculation!M:M,MATCH('Reconciliation Layer'!C5209,Calculation!A:A,0),0),"")</f>
        <v>0</v>
      </c>
      <c r="E5209" t="str">
        <f t="shared" ca="1" si="250"/>
        <v/>
      </c>
    </row>
    <row r="5210" spans="1:5">
      <c r="A5210" t="str">
        <f>IF(Calculation!$M$2&gt;0,Calculation!$M$2,"")</f>
        <v>Transfer</v>
      </c>
      <c r="B5210" t="str">
        <f t="shared" ca="1" si="251"/>
        <v/>
      </c>
      <c r="C5210" s="2">
        <f ca="1">Calculation!$A16</f>
        <v>0</v>
      </c>
      <c r="D5210" cm="1">
        <f t="array" aca="1" ref="D5210" ca="1">IFERROR(INDEX(Calculation!M:M,MATCH('Reconciliation Layer'!C5210,Calculation!A:A,0),0),"")</f>
        <v>0</v>
      </c>
      <c r="E5210" t="str">
        <f t="shared" ca="1" si="250"/>
        <v/>
      </c>
    </row>
    <row r="5211" spans="1:5">
      <c r="A5211" t="str">
        <f>IF(Calculation!$M$2&gt;0,Calculation!$M$2,"")</f>
        <v>Transfer</v>
      </c>
      <c r="B5211" t="str">
        <f t="shared" si="251"/>
        <v/>
      </c>
      <c r="C5211" s="2">
        <f>Calculation!$A17</f>
        <v>0</v>
      </c>
      <c r="D5211" cm="1">
        <f t="array" aca="1" ref="D5211" ca="1">IFERROR(INDEX(Calculation!M:M,MATCH('Reconciliation Layer'!C5211,Calculation!A:A,0),0),"")</f>
        <v>0</v>
      </c>
      <c r="E5211" t="str">
        <f t="shared" ca="1" si="250"/>
        <v/>
      </c>
    </row>
    <row r="5212" spans="1:5">
      <c r="A5212" t="str">
        <f>IF(Calculation!$M$2&gt;0,Calculation!$M$2,"")</f>
        <v>Transfer</v>
      </c>
      <c r="B5212" t="str">
        <f t="shared" si="251"/>
        <v/>
      </c>
      <c r="C5212" s="2">
        <f>Calculation!$A18</f>
        <v>0</v>
      </c>
      <c r="D5212" cm="1">
        <f t="array" aca="1" ref="D5212" ca="1">IFERROR(INDEX(Calculation!M:M,MATCH('Reconciliation Layer'!C5212,Calculation!A:A,0),0),"")</f>
        <v>0</v>
      </c>
      <c r="E5212" t="str">
        <f t="shared" ca="1" si="250"/>
        <v/>
      </c>
    </row>
    <row r="5213" spans="1:5">
      <c r="A5213" t="str">
        <f>IF(Calculation!$M$2&gt;0,Calculation!$M$2,"")</f>
        <v>Transfer</v>
      </c>
      <c r="B5213" t="str">
        <f t="shared" si="251"/>
        <v/>
      </c>
      <c r="C5213" s="2">
        <f>Calculation!$A19</f>
        <v>0</v>
      </c>
      <c r="D5213" cm="1">
        <f t="array" aca="1" ref="D5213" ca="1">IFERROR(INDEX(Calculation!M:M,MATCH('Reconciliation Layer'!C5213,Calculation!A:A,0),0),"")</f>
        <v>0</v>
      </c>
      <c r="E5213" t="str">
        <f t="shared" ca="1" si="250"/>
        <v/>
      </c>
    </row>
    <row r="5214" spans="1:5">
      <c r="A5214" t="str">
        <f>IF(Calculation!$M$2&gt;0,Calculation!$M$2,"")</f>
        <v>Transfer</v>
      </c>
      <c r="B5214" t="str">
        <f t="shared" si="251"/>
        <v/>
      </c>
      <c r="C5214" s="2">
        <f>Calculation!$A20</f>
        <v>0</v>
      </c>
      <c r="D5214" cm="1">
        <f t="array" aca="1" ref="D5214" ca="1">IFERROR(INDEX(Calculation!M:M,MATCH('Reconciliation Layer'!C5214,Calculation!A:A,0),0),"")</f>
        <v>0</v>
      </c>
      <c r="E5214" t="str">
        <f t="shared" ca="1" si="250"/>
        <v/>
      </c>
    </row>
    <row r="5215" spans="1:5">
      <c r="A5215" t="str">
        <f>IF(Calculation!$M$2&gt;0,Calculation!$M$2,"")</f>
        <v>Transfer</v>
      </c>
      <c r="B5215" t="str">
        <f t="shared" si="251"/>
        <v/>
      </c>
      <c r="C5215" s="2">
        <f>Calculation!$A21</f>
        <v>0</v>
      </c>
      <c r="D5215" cm="1">
        <f t="array" aca="1" ref="D5215" ca="1">IFERROR(INDEX(Calculation!M:M,MATCH('Reconciliation Layer'!C5215,Calculation!A:A,0),0),"")</f>
        <v>0</v>
      </c>
      <c r="E5215" t="str">
        <f t="shared" ca="1" si="250"/>
        <v/>
      </c>
    </row>
    <row r="5216" spans="1:5">
      <c r="A5216" t="str">
        <f>IF(Calculation!$M$2&gt;0,Calculation!$M$2,"")</f>
        <v>Transfer</v>
      </c>
      <c r="B5216" t="str">
        <f t="shared" si="251"/>
        <v/>
      </c>
      <c r="C5216" s="2">
        <f>Calculation!$A22</f>
        <v>0</v>
      </c>
      <c r="D5216" cm="1">
        <f t="array" aca="1" ref="D5216" ca="1">IFERROR(INDEX(Calculation!M:M,MATCH('Reconciliation Layer'!C5216,Calculation!A:A,0),0),"")</f>
        <v>0</v>
      </c>
      <c r="E5216" t="str">
        <f t="shared" ca="1" si="250"/>
        <v/>
      </c>
    </row>
    <row r="5217" spans="1:5">
      <c r="A5217" t="str">
        <f>IF(Calculation!$M$2&gt;0,Calculation!$M$2,"")</f>
        <v>Transfer</v>
      </c>
      <c r="B5217" t="str">
        <f t="shared" si="251"/>
        <v/>
      </c>
      <c r="C5217" s="2">
        <f>Calculation!$A23</f>
        <v>0</v>
      </c>
      <c r="D5217" cm="1">
        <f t="array" aca="1" ref="D5217" ca="1">IFERROR(INDEX(Calculation!M:M,MATCH('Reconciliation Layer'!C5217,Calculation!A:A,0),0),"")</f>
        <v>0</v>
      </c>
      <c r="E5217" t="str">
        <f t="shared" ca="1" si="250"/>
        <v/>
      </c>
    </row>
    <row r="5218" spans="1:5">
      <c r="A5218" t="str">
        <f>IF(Calculation!$M$2&gt;0,Calculation!$M$2,"")</f>
        <v>Transfer</v>
      </c>
      <c r="B5218" t="str">
        <f t="shared" si="251"/>
        <v/>
      </c>
      <c r="C5218" s="2">
        <f>Calculation!$A24</f>
        <v>0</v>
      </c>
      <c r="D5218" cm="1">
        <f t="array" aca="1" ref="D5218" ca="1">IFERROR(INDEX(Calculation!M:M,MATCH('Reconciliation Layer'!C5218,Calculation!A:A,0),0),"")</f>
        <v>0</v>
      </c>
      <c r="E5218" t="str">
        <f t="shared" ca="1" si="250"/>
        <v/>
      </c>
    </row>
    <row r="5219" spans="1:5">
      <c r="A5219" t="str">
        <f>IF(Calculation!$M$2&gt;0,Calculation!$M$2,"")</f>
        <v>Transfer</v>
      </c>
      <c r="B5219" t="str">
        <f t="shared" si="251"/>
        <v/>
      </c>
      <c r="C5219" s="2">
        <f>Calculation!$A25</f>
        <v>0</v>
      </c>
      <c r="D5219" cm="1">
        <f t="array" aca="1" ref="D5219" ca="1">IFERROR(INDEX(Calculation!M:M,MATCH('Reconciliation Layer'!C5219,Calculation!A:A,0),0),"")</f>
        <v>0</v>
      </c>
      <c r="E5219" t="str">
        <f t="shared" ca="1" si="250"/>
        <v/>
      </c>
    </row>
    <row r="5220" spans="1:5">
      <c r="A5220" t="str">
        <f>IF(Calculation!$M$2&gt;0,Calculation!$M$2,"")</f>
        <v>Transfer</v>
      </c>
      <c r="B5220" t="str">
        <f t="shared" si="251"/>
        <v/>
      </c>
      <c r="C5220" s="2">
        <f>Calculation!$A26</f>
        <v>0</v>
      </c>
      <c r="D5220" cm="1">
        <f t="array" aca="1" ref="D5220" ca="1">IFERROR(INDEX(Calculation!M:M,MATCH('Reconciliation Layer'!C5220,Calculation!A:A,0),0),"")</f>
        <v>0</v>
      </c>
      <c r="E5220" t="str">
        <f t="shared" ca="1" si="250"/>
        <v/>
      </c>
    </row>
    <row r="5221" spans="1:5">
      <c r="A5221" t="str">
        <f>IF(Calculation!$M$2&gt;0,Calculation!$M$2,"")</f>
        <v>Transfer</v>
      </c>
      <c r="B5221" t="str">
        <f t="shared" si="251"/>
        <v/>
      </c>
      <c r="C5221" s="2">
        <f>Calculation!$A27</f>
        <v>0</v>
      </c>
      <c r="D5221" cm="1">
        <f t="array" aca="1" ref="D5221" ca="1">IFERROR(INDEX(Calculation!M:M,MATCH('Reconciliation Layer'!C5221,Calculation!A:A,0),0),"")</f>
        <v>0</v>
      </c>
      <c r="E5221" t="str">
        <f t="shared" ca="1" si="250"/>
        <v/>
      </c>
    </row>
    <row r="5222" spans="1:5">
      <c r="A5222" t="str">
        <f>IF(Calculation!$M$2&gt;0,Calculation!$M$2,"")</f>
        <v>Transfer</v>
      </c>
      <c r="B5222" t="str">
        <f t="shared" si="251"/>
        <v/>
      </c>
      <c r="C5222" s="2">
        <f>Calculation!$A28</f>
        <v>0</v>
      </c>
      <c r="D5222" cm="1">
        <f t="array" aca="1" ref="D5222" ca="1">IFERROR(INDEX(Calculation!M:M,MATCH('Reconciliation Layer'!C5222,Calculation!A:A,0),0),"")</f>
        <v>0</v>
      </c>
      <c r="E5222" t="str">
        <f t="shared" ca="1" si="250"/>
        <v/>
      </c>
    </row>
    <row r="5223" spans="1:5">
      <c r="A5223" t="str">
        <f>IF(Calculation!$M$2&gt;0,Calculation!$M$2,"")</f>
        <v>Transfer</v>
      </c>
      <c r="B5223" t="str">
        <f t="shared" si="251"/>
        <v/>
      </c>
      <c r="C5223" s="2">
        <f>Calculation!$A29</f>
        <v>0</v>
      </c>
      <c r="D5223" cm="1">
        <f t="array" aca="1" ref="D5223" ca="1">IFERROR(INDEX(Calculation!M:M,MATCH('Reconciliation Layer'!C5223,Calculation!A:A,0),0),"")</f>
        <v>0</v>
      </c>
      <c r="E5223" t="str">
        <f t="shared" ca="1" si="250"/>
        <v/>
      </c>
    </row>
    <row r="5224" spans="1:5">
      <c r="A5224" t="str">
        <f>IF(Calculation!$M$2&gt;0,Calculation!$M$2,"")</f>
        <v>Transfer</v>
      </c>
      <c r="B5224" t="str">
        <f t="shared" si="251"/>
        <v/>
      </c>
      <c r="C5224" s="2">
        <f>Calculation!$A30</f>
        <v>0</v>
      </c>
      <c r="D5224" cm="1">
        <f t="array" aca="1" ref="D5224" ca="1">IFERROR(INDEX(Calculation!M:M,MATCH('Reconciliation Layer'!C5224,Calculation!A:A,0),0),"")</f>
        <v>0</v>
      </c>
      <c r="E5224" t="str">
        <f t="shared" ca="1" si="250"/>
        <v/>
      </c>
    </row>
    <row r="5225" spans="1:5">
      <c r="A5225" t="str">
        <f>IF(Calculation!$M$2&gt;0,Calculation!$M$2,"")</f>
        <v>Transfer</v>
      </c>
      <c r="B5225" t="str">
        <f t="shared" si="251"/>
        <v/>
      </c>
      <c r="C5225" s="2">
        <f>Calculation!$A31</f>
        <v>0</v>
      </c>
      <c r="D5225" cm="1">
        <f t="array" aca="1" ref="D5225" ca="1">IFERROR(INDEX(Calculation!M:M,MATCH('Reconciliation Layer'!C5225,Calculation!A:A,0),0),"")</f>
        <v>0</v>
      </c>
      <c r="E5225" t="str">
        <f t="shared" ca="1" si="250"/>
        <v/>
      </c>
    </row>
    <row r="5226" spans="1:5">
      <c r="A5226" t="str">
        <f>IF(Calculation!$M$2&gt;0,Calculation!$M$2,"")</f>
        <v>Transfer</v>
      </c>
      <c r="B5226" t="str">
        <f t="shared" si="251"/>
        <v/>
      </c>
      <c r="C5226" s="2">
        <f>Calculation!$A32</f>
        <v>0</v>
      </c>
      <c r="D5226" cm="1">
        <f t="array" aca="1" ref="D5226" ca="1">IFERROR(INDEX(Calculation!M:M,MATCH('Reconciliation Layer'!C5226,Calculation!A:A,0),0),"")</f>
        <v>0</v>
      </c>
      <c r="E5226" t="str">
        <f t="shared" ca="1" si="250"/>
        <v/>
      </c>
    </row>
    <row r="5227" spans="1:5">
      <c r="A5227" t="str">
        <f>IF(Calculation!$M$2&gt;0,Calculation!$M$2,"")</f>
        <v>Transfer</v>
      </c>
      <c r="B5227" t="str">
        <f t="shared" si="251"/>
        <v/>
      </c>
      <c r="C5227" s="2">
        <f>Calculation!$A33</f>
        <v>0</v>
      </c>
      <c r="D5227" cm="1">
        <f t="array" aca="1" ref="D5227" ca="1">IFERROR(INDEX(Calculation!M:M,MATCH('Reconciliation Layer'!C5227,Calculation!A:A,0),0),"")</f>
        <v>0</v>
      </c>
      <c r="E5227" t="str">
        <f t="shared" ca="1" si="250"/>
        <v/>
      </c>
    </row>
    <row r="5228" spans="1:5">
      <c r="A5228" t="str">
        <f>IF(Calculation!$M$2&gt;0,Calculation!$M$2,"")</f>
        <v>Transfer</v>
      </c>
      <c r="B5228" t="str">
        <f t="shared" si="251"/>
        <v/>
      </c>
      <c r="C5228" s="2">
        <f>Calculation!$A34</f>
        <v>0</v>
      </c>
      <c r="D5228" cm="1">
        <f t="array" aca="1" ref="D5228" ca="1">IFERROR(INDEX(Calculation!M:M,MATCH('Reconciliation Layer'!C5228,Calculation!A:A,0),0),"")</f>
        <v>0</v>
      </c>
      <c r="E5228" t="str">
        <f t="shared" ca="1" si="250"/>
        <v/>
      </c>
    </row>
    <row r="5229" spans="1:5">
      <c r="A5229" t="str">
        <f>IF(Calculation!$M$2&gt;0,Calculation!$M$2,"")</f>
        <v>Transfer</v>
      </c>
      <c r="B5229" t="str">
        <f t="shared" si="251"/>
        <v/>
      </c>
      <c r="C5229" s="2">
        <f>Calculation!$A35</f>
        <v>0</v>
      </c>
      <c r="D5229" cm="1">
        <f t="array" aca="1" ref="D5229" ca="1">IFERROR(INDEX(Calculation!M:M,MATCH('Reconciliation Layer'!C5229,Calculation!A:A,0),0),"")</f>
        <v>0</v>
      </c>
      <c r="E5229" t="str">
        <f t="shared" ca="1" si="250"/>
        <v/>
      </c>
    </row>
    <row r="5230" spans="1:5">
      <c r="A5230" t="str">
        <f>IF(Calculation!$M$2&gt;0,Calculation!$M$2,"")</f>
        <v>Transfer</v>
      </c>
      <c r="B5230" t="str">
        <f t="shared" si="251"/>
        <v/>
      </c>
      <c r="C5230" s="2">
        <f>Calculation!$A36</f>
        <v>0</v>
      </c>
      <c r="D5230" cm="1">
        <f t="array" aca="1" ref="D5230" ca="1">IFERROR(INDEX(Calculation!M:M,MATCH('Reconciliation Layer'!C5230,Calculation!A:A,0),0),"")</f>
        <v>0</v>
      </c>
      <c r="E5230" t="str">
        <f t="shared" ca="1" si="250"/>
        <v/>
      </c>
    </row>
    <row r="5231" spans="1:5">
      <c r="A5231" t="str">
        <f>IF(Calculation!$M$2&gt;0,Calculation!$M$2,"")</f>
        <v>Transfer</v>
      </c>
      <c r="B5231" t="str">
        <f t="shared" si="251"/>
        <v/>
      </c>
      <c r="C5231" s="2">
        <f>Calculation!$A37</f>
        <v>0</v>
      </c>
      <c r="D5231" cm="1">
        <f t="array" aca="1" ref="D5231" ca="1">IFERROR(INDEX(Calculation!M:M,MATCH('Reconciliation Layer'!C5231,Calculation!A:A,0),0),"")</f>
        <v>0</v>
      </c>
      <c r="E5231" t="str">
        <f t="shared" ca="1" si="250"/>
        <v/>
      </c>
    </row>
    <row r="5232" spans="1:5">
      <c r="A5232" t="str">
        <f>IF(Calculation!$M$2&gt;0,Calculation!$M$2,"")</f>
        <v>Transfer</v>
      </c>
      <c r="B5232" t="str">
        <f t="shared" si="251"/>
        <v/>
      </c>
      <c r="C5232" s="2">
        <f>Calculation!$A38</f>
        <v>0</v>
      </c>
      <c r="D5232" cm="1">
        <f t="array" aca="1" ref="D5232" ca="1">IFERROR(INDEX(Calculation!M:M,MATCH('Reconciliation Layer'!C5232,Calculation!A:A,0),0),"")</f>
        <v>0</v>
      </c>
      <c r="E5232" t="str">
        <f t="shared" ca="1" si="250"/>
        <v/>
      </c>
    </row>
    <row r="5233" spans="1:5">
      <c r="A5233" t="str">
        <f>IF(Calculation!$M$2&gt;0,Calculation!$M$2,"")</f>
        <v>Transfer</v>
      </c>
      <c r="B5233" t="str">
        <f t="shared" si="251"/>
        <v/>
      </c>
      <c r="C5233" s="2">
        <f>Calculation!$A39</f>
        <v>0</v>
      </c>
      <c r="D5233" cm="1">
        <f t="array" aca="1" ref="D5233" ca="1">IFERROR(INDEX(Calculation!M:M,MATCH('Reconciliation Layer'!C5233,Calculation!A:A,0),0),"")</f>
        <v>0</v>
      </c>
      <c r="E5233" t="str">
        <f t="shared" ca="1" si="250"/>
        <v/>
      </c>
    </row>
    <row r="5234" spans="1:5">
      <c r="A5234" t="str">
        <f>IF(Calculation!$M$2&gt;0,Calculation!$M$2,"")</f>
        <v>Transfer</v>
      </c>
      <c r="B5234" t="str">
        <f t="shared" si="251"/>
        <v/>
      </c>
      <c r="C5234" s="2">
        <f>Calculation!$A40</f>
        <v>0</v>
      </c>
      <c r="D5234" cm="1">
        <f t="array" aca="1" ref="D5234" ca="1">IFERROR(INDEX(Calculation!M:M,MATCH('Reconciliation Layer'!C5234,Calculation!A:A,0),0),"")</f>
        <v>0</v>
      </c>
      <c r="E5234" t="str">
        <f t="shared" ca="1" si="250"/>
        <v/>
      </c>
    </row>
    <row r="5235" spans="1:5">
      <c r="A5235" t="str">
        <f>IF(Calculation!$M$2&gt;0,Calculation!$M$2,"")</f>
        <v>Transfer</v>
      </c>
      <c r="B5235" t="str">
        <f t="shared" si="251"/>
        <v/>
      </c>
      <c r="C5235" s="2">
        <f>Calculation!$A41</f>
        <v>0</v>
      </c>
      <c r="D5235" cm="1">
        <f t="array" aca="1" ref="D5235" ca="1">IFERROR(INDEX(Calculation!M:M,MATCH('Reconciliation Layer'!C5235,Calculation!A:A,0),0),"")</f>
        <v>0</v>
      </c>
      <c r="E5235" t="str">
        <f t="shared" ca="1" si="250"/>
        <v/>
      </c>
    </row>
    <row r="5236" spans="1:5">
      <c r="A5236" t="str">
        <f>IF(Calculation!$M$2&gt;0,Calculation!$M$2,"")</f>
        <v>Transfer</v>
      </c>
      <c r="B5236" t="str">
        <f t="shared" si="251"/>
        <v/>
      </c>
      <c r="C5236" s="2">
        <f>Calculation!$A42</f>
        <v>0</v>
      </c>
      <c r="D5236" cm="1">
        <f t="array" aca="1" ref="D5236" ca="1">IFERROR(INDEX(Calculation!M:M,MATCH('Reconciliation Layer'!C5236,Calculation!A:A,0),0),"")</f>
        <v>0</v>
      </c>
      <c r="E5236" t="str">
        <f t="shared" ca="1" si="250"/>
        <v/>
      </c>
    </row>
    <row r="5237" spans="1:5">
      <c r="A5237" t="str">
        <f>IF(Calculation!$M$2&gt;0,Calculation!$M$2,"")</f>
        <v>Transfer</v>
      </c>
      <c r="B5237" t="str">
        <f t="shared" si="251"/>
        <v/>
      </c>
      <c r="C5237" s="2">
        <f>Calculation!$A43</f>
        <v>0</v>
      </c>
      <c r="D5237" cm="1">
        <f t="array" aca="1" ref="D5237" ca="1">IFERROR(INDEX(Calculation!M:M,MATCH('Reconciliation Layer'!C5237,Calculation!A:A,0),0),"")</f>
        <v>0</v>
      </c>
      <c r="E5237" t="str">
        <f t="shared" ref="E5237:E5300" ca="1" si="252">IF(D5237&lt;&gt;0,CONCATENATE(B5237,C5237,),"")</f>
        <v/>
      </c>
    </row>
    <row r="5238" spans="1:5">
      <c r="A5238" t="str">
        <f>IF(Calculation!$M$2&gt;0,Calculation!$M$2,"")</f>
        <v>Transfer</v>
      </c>
      <c r="B5238" t="str">
        <f t="shared" si="251"/>
        <v/>
      </c>
      <c r="C5238" s="2">
        <f>Calculation!$A44</f>
        <v>0</v>
      </c>
      <c r="D5238" cm="1">
        <f t="array" aca="1" ref="D5238" ca="1">IFERROR(INDEX(Calculation!M:M,MATCH('Reconciliation Layer'!C5238,Calculation!A:A,0),0),"")</f>
        <v>0</v>
      </c>
      <c r="E5238" t="str">
        <f t="shared" ca="1" si="252"/>
        <v/>
      </c>
    </row>
    <row r="5239" spans="1:5">
      <c r="A5239" t="str">
        <f>IF(Calculation!$M$2&gt;0,Calculation!$M$2,"")</f>
        <v>Transfer</v>
      </c>
      <c r="B5239" t="str">
        <f t="shared" si="251"/>
        <v/>
      </c>
      <c r="C5239" s="2">
        <f>Calculation!$A45</f>
        <v>0</v>
      </c>
      <c r="D5239" cm="1">
        <f t="array" aca="1" ref="D5239" ca="1">IFERROR(INDEX(Calculation!M:M,MATCH('Reconciliation Layer'!C5239,Calculation!A:A,0),0),"")</f>
        <v>0</v>
      </c>
      <c r="E5239" t="str">
        <f t="shared" ca="1" si="252"/>
        <v/>
      </c>
    </row>
    <row r="5240" spans="1:5">
      <c r="A5240" t="str">
        <f>IF(Calculation!$M$2&gt;0,Calculation!$M$2,"")</f>
        <v>Transfer</v>
      </c>
      <c r="B5240" t="str">
        <f t="shared" si="251"/>
        <v/>
      </c>
      <c r="C5240" s="2">
        <f>Calculation!$A46</f>
        <v>0</v>
      </c>
      <c r="D5240" cm="1">
        <f t="array" aca="1" ref="D5240" ca="1">IFERROR(INDEX(Calculation!M:M,MATCH('Reconciliation Layer'!C5240,Calculation!A:A,0),0),"")</f>
        <v>0</v>
      </c>
      <c r="E5240" t="str">
        <f t="shared" ca="1" si="252"/>
        <v/>
      </c>
    </row>
    <row r="5241" spans="1:5">
      <c r="A5241" t="str">
        <f>IF(Calculation!$M$2&gt;0,Calculation!$M$2,"")</f>
        <v>Transfer</v>
      </c>
      <c r="B5241" t="str">
        <f t="shared" si="251"/>
        <v/>
      </c>
      <c r="C5241" s="2">
        <f>Calculation!$A47</f>
        <v>0</v>
      </c>
      <c r="D5241" cm="1">
        <f t="array" aca="1" ref="D5241" ca="1">IFERROR(INDEX(Calculation!M:M,MATCH('Reconciliation Layer'!C5241,Calculation!A:A,0),0),"")</f>
        <v>0</v>
      </c>
      <c r="E5241" t="str">
        <f t="shared" ca="1" si="252"/>
        <v/>
      </c>
    </row>
    <row r="5242" spans="1:5">
      <c r="A5242" t="str">
        <f>IF(Calculation!$M$2&gt;0,Calculation!$M$2,"")</f>
        <v>Transfer</v>
      </c>
      <c r="B5242" t="str">
        <f t="shared" si="251"/>
        <v/>
      </c>
      <c r="C5242" s="2">
        <f>Calculation!$A48</f>
        <v>0</v>
      </c>
      <c r="D5242" cm="1">
        <f t="array" aca="1" ref="D5242" ca="1">IFERROR(INDEX(Calculation!M:M,MATCH('Reconciliation Layer'!C5242,Calculation!A:A,0),0),"")</f>
        <v>0</v>
      </c>
      <c r="E5242" t="str">
        <f t="shared" ca="1" si="252"/>
        <v/>
      </c>
    </row>
    <row r="5243" spans="1:5">
      <c r="A5243" t="str">
        <f>IF(Calculation!$M$2&gt;0,Calculation!$M$2,"")</f>
        <v>Transfer</v>
      </c>
      <c r="B5243" t="str">
        <f t="shared" si="251"/>
        <v/>
      </c>
      <c r="C5243" s="2">
        <f>Calculation!$A49</f>
        <v>0</v>
      </c>
      <c r="D5243" cm="1">
        <f t="array" aca="1" ref="D5243" ca="1">IFERROR(INDEX(Calculation!M:M,MATCH('Reconciliation Layer'!C5243,Calculation!A:A,0),0),"")</f>
        <v>0</v>
      </c>
      <c r="E5243" t="str">
        <f t="shared" ca="1" si="252"/>
        <v/>
      </c>
    </row>
    <row r="5244" spans="1:5">
      <c r="A5244" t="str">
        <f>IF(Calculation!$M$2&gt;0,Calculation!$M$2,"")</f>
        <v>Transfer</v>
      </c>
      <c r="B5244" t="str">
        <f t="shared" si="251"/>
        <v/>
      </c>
      <c r="C5244" s="2">
        <f>Calculation!$A50</f>
        <v>0</v>
      </c>
      <c r="D5244" cm="1">
        <f t="array" aca="1" ref="D5244" ca="1">IFERROR(INDEX(Calculation!M:M,MATCH('Reconciliation Layer'!C5244,Calculation!A:A,0),0),"")</f>
        <v>0</v>
      </c>
      <c r="E5244" t="str">
        <f t="shared" ca="1" si="252"/>
        <v/>
      </c>
    </row>
    <row r="5245" spans="1:5">
      <c r="A5245" t="str">
        <f>IF(Calculation!$M$2&gt;0,Calculation!$M$2,"")</f>
        <v>Transfer</v>
      </c>
      <c r="B5245" t="str">
        <f t="shared" si="251"/>
        <v/>
      </c>
      <c r="C5245" s="2">
        <f>Calculation!$A51</f>
        <v>0</v>
      </c>
      <c r="D5245" cm="1">
        <f t="array" aca="1" ref="D5245" ca="1">IFERROR(INDEX(Calculation!M:M,MATCH('Reconciliation Layer'!C5245,Calculation!A:A,0),0),"")</f>
        <v>0</v>
      </c>
      <c r="E5245" t="str">
        <f t="shared" ca="1" si="252"/>
        <v/>
      </c>
    </row>
    <row r="5246" spans="1:5">
      <c r="A5246" t="str">
        <f>IF(Calculation!$M$2&gt;0,Calculation!$M$2,"")</f>
        <v>Transfer</v>
      </c>
      <c r="B5246" t="str">
        <f t="shared" si="251"/>
        <v/>
      </c>
      <c r="C5246" s="2">
        <f>Calculation!$A52</f>
        <v>0</v>
      </c>
      <c r="D5246" cm="1">
        <f t="array" aca="1" ref="D5246" ca="1">IFERROR(INDEX(Calculation!M:M,MATCH('Reconciliation Layer'!C5246,Calculation!A:A,0),0),"")</f>
        <v>0</v>
      </c>
      <c r="E5246" t="str">
        <f t="shared" ca="1" si="252"/>
        <v/>
      </c>
    </row>
    <row r="5247" spans="1:5">
      <c r="A5247" t="str">
        <f>IF(Calculation!$M$2&gt;0,Calculation!$M$2,"")</f>
        <v>Transfer</v>
      </c>
      <c r="B5247" t="str">
        <f t="shared" si="251"/>
        <v/>
      </c>
      <c r="C5247" s="2">
        <f>Calculation!$A53</f>
        <v>0</v>
      </c>
      <c r="D5247" cm="1">
        <f t="array" aca="1" ref="D5247" ca="1">IFERROR(INDEX(Calculation!M:M,MATCH('Reconciliation Layer'!C5247,Calculation!A:A,0),0),"")</f>
        <v>0</v>
      </c>
      <c r="E5247" t="str">
        <f t="shared" ca="1" si="252"/>
        <v/>
      </c>
    </row>
    <row r="5248" spans="1:5">
      <c r="A5248" t="str">
        <f>IF(Calculation!$M$2&gt;0,Calculation!$M$2,"")</f>
        <v>Transfer</v>
      </c>
      <c r="B5248" t="str">
        <f t="shared" si="251"/>
        <v/>
      </c>
      <c r="C5248" s="2">
        <f>Calculation!$A54</f>
        <v>0</v>
      </c>
      <c r="D5248" cm="1">
        <f t="array" aca="1" ref="D5248" ca="1">IFERROR(INDEX(Calculation!M:M,MATCH('Reconciliation Layer'!C5248,Calculation!A:A,0),0),"")</f>
        <v>0</v>
      </c>
      <c r="E5248" t="str">
        <f t="shared" ca="1" si="252"/>
        <v/>
      </c>
    </row>
    <row r="5249" spans="1:5">
      <c r="A5249" t="str">
        <f>IF(Calculation!$M$2&gt;0,Calculation!$M$2,"")</f>
        <v>Transfer</v>
      </c>
      <c r="B5249" t="str">
        <f t="shared" si="251"/>
        <v/>
      </c>
      <c r="C5249" s="2">
        <f>Calculation!$A55</f>
        <v>0</v>
      </c>
      <c r="D5249" cm="1">
        <f t="array" aca="1" ref="D5249" ca="1">IFERROR(INDEX(Calculation!M:M,MATCH('Reconciliation Layer'!C5249,Calculation!A:A,0),0),"")</f>
        <v>0</v>
      </c>
      <c r="E5249" t="str">
        <f t="shared" ca="1" si="252"/>
        <v/>
      </c>
    </row>
    <row r="5250" spans="1:5">
      <c r="A5250" t="str">
        <f>IF(Calculation!$M$2&gt;0,Calculation!$M$2,"")</f>
        <v>Transfer</v>
      </c>
      <c r="B5250" t="str">
        <f t="shared" si="251"/>
        <v/>
      </c>
      <c r="C5250" s="2">
        <f>Calculation!$A56</f>
        <v>0</v>
      </c>
      <c r="D5250" cm="1">
        <f t="array" aca="1" ref="D5250" ca="1">IFERROR(INDEX(Calculation!M:M,MATCH('Reconciliation Layer'!C5250,Calculation!A:A,0),0),"")</f>
        <v>0</v>
      </c>
      <c r="E5250" t="str">
        <f t="shared" ca="1" si="252"/>
        <v/>
      </c>
    </row>
    <row r="5251" spans="1:5">
      <c r="A5251" t="str">
        <f>IF(Calculation!$M$2&gt;0,Calculation!$M$2,"")</f>
        <v>Transfer</v>
      </c>
      <c r="B5251" t="str">
        <f t="shared" si="251"/>
        <v/>
      </c>
      <c r="C5251" s="2">
        <f>Calculation!$A57</f>
        <v>0</v>
      </c>
      <c r="D5251" cm="1">
        <f t="array" aca="1" ref="D5251" ca="1">IFERROR(INDEX(Calculation!M:M,MATCH('Reconciliation Layer'!C5251,Calculation!A:A,0),0),"")</f>
        <v>0</v>
      </c>
      <c r="E5251" t="str">
        <f t="shared" ca="1" si="252"/>
        <v/>
      </c>
    </row>
    <row r="5252" spans="1:5">
      <c r="A5252" t="str">
        <f>IF(Calculation!$M$2&gt;0,Calculation!$M$2,"")</f>
        <v>Transfer</v>
      </c>
      <c r="B5252" t="str">
        <f t="shared" si="251"/>
        <v/>
      </c>
      <c r="C5252" s="2">
        <f>Calculation!$A58</f>
        <v>0</v>
      </c>
      <c r="D5252" cm="1">
        <f t="array" aca="1" ref="D5252" ca="1">IFERROR(INDEX(Calculation!M:M,MATCH('Reconciliation Layer'!C5252,Calculation!A:A,0),0),"")</f>
        <v>0</v>
      </c>
      <c r="E5252" t="str">
        <f t="shared" ca="1" si="252"/>
        <v/>
      </c>
    </row>
    <row r="5253" spans="1:5">
      <c r="A5253" t="str">
        <f>IF(Calculation!$M$2&gt;0,Calculation!$M$2,"")</f>
        <v>Transfer</v>
      </c>
      <c r="B5253" t="str">
        <f t="shared" si="251"/>
        <v/>
      </c>
      <c r="C5253" s="2">
        <f>Calculation!$A59</f>
        <v>0</v>
      </c>
      <c r="D5253" cm="1">
        <f t="array" aca="1" ref="D5253" ca="1">IFERROR(INDEX(Calculation!M:M,MATCH('Reconciliation Layer'!C5253,Calculation!A:A,0),0),"")</f>
        <v>0</v>
      </c>
      <c r="E5253" t="str">
        <f t="shared" ca="1" si="252"/>
        <v/>
      </c>
    </row>
    <row r="5254" spans="1:5">
      <c r="A5254" t="str">
        <f>IF(Calculation!$M$2&gt;0,Calculation!$M$2,"")</f>
        <v>Transfer</v>
      </c>
      <c r="B5254" t="str">
        <f t="shared" si="251"/>
        <v/>
      </c>
      <c r="C5254" s="2">
        <f>Calculation!$A60</f>
        <v>0</v>
      </c>
      <c r="D5254" cm="1">
        <f t="array" aca="1" ref="D5254" ca="1">IFERROR(INDEX(Calculation!M:M,MATCH('Reconciliation Layer'!C5254,Calculation!A:A,0),0),"")</f>
        <v>0</v>
      </c>
      <c r="E5254" t="str">
        <f t="shared" ca="1" si="252"/>
        <v/>
      </c>
    </row>
    <row r="5255" spans="1:5">
      <c r="A5255" t="str">
        <f>IF(Calculation!$M$2&gt;0,Calculation!$M$2,"")</f>
        <v>Transfer</v>
      </c>
      <c r="B5255" t="str">
        <f t="shared" si="251"/>
        <v/>
      </c>
      <c r="C5255" s="2">
        <f>Calculation!$A61</f>
        <v>0</v>
      </c>
      <c r="D5255" cm="1">
        <f t="array" aca="1" ref="D5255" ca="1">IFERROR(INDEX(Calculation!M:M,MATCH('Reconciliation Layer'!C5255,Calculation!A:A,0),0),"")</f>
        <v>0</v>
      </c>
      <c r="E5255" t="str">
        <f t="shared" ca="1" si="252"/>
        <v/>
      </c>
    </row>
    <row r="5256" spans="1:5">
      <c r="A5256" t="str">
        <f>IF(Calculation!$M$2&gt;0,Calculation!$M$2,"")</f>
        <v>Transfer</v>
      </c>
      <c r="B5256" t="str">
        <f t="shared" si="251"/>
        <v/>
      </c>
      <c r="C5256" s="2">
        <f>Calculation!$A62</f>
        <v>0</v>
      </c>
      <c r="D5256" cm="1">
        <f t="array" aca="1" ref="D5256" ca="1">IFERROR(INDEX(Calculation!M:M,MATCH('Reconciliation Layer'!C5256,Calculation!A:A,0),0),"")</f>
        <v>0</v>
      </c>
      <c r="E5256" t="str">
        <f t="shared" ca="1" si="252"/>
        <v/>
      </c>
    </row>
    <row r="5257" spans="1:5">
      <c r="A5257" t="str">
        <f>IF(Calculation!$M$2&gt;0,Calculation!$M$2,"")</f>
        <v>Transfer</v>
      </c>
      <c r="B5257" t="str">
        <f t="shared" si="251"/>
        <v/>
      </c>
      <c r="C5257" s="2">
        <f>Calculation!$A63</f>
        <v>0</v>
      </c>
      <c r="D5257" cm="1">
        <f t="array" aca="1" ref="D5257" ca="1">IFERROR(INDEX(Calculation!M:M,MATCH('Reconciliation Layer'!C5257,Calculation!A:A,0),0),"")</f>
        <v>0</v>
      </c>
      <c r="E5257" t="str">
        <f t="shared" ca="1" si="252"/>
        <v/>
      </c>
    </row>
    <row r="5258" spans="1:5">
      <c r="A5258" t="str">
        <f>IF(Calculation!$M$2&gt;0,Calculation!$M$2,"")</f>
        <v>Transfer</v>
      </c>
      <c r="B5258" t="str">
        <f t="shared" si="251"/>
        <v/>
      </c>
      <c r="C5258" s="2">
        <f>Calculation!$A64</f>
        <v>0</v>
      </c>
      <c r="D5258" cm="1">
        <f t="array" aca="1" ref="D5258" ca="1">IFERROR(INDEX(Calculation!M:M,MATCH('Reconciliation Layer'!C5258,Calculation!A:A,0),0),"")</f>
        <v>0</v>
      </c>
      <c r="E5258" t="str">
        <f t="shared" ca="1" si="252"/>
        <v/>
      </c>
    </row>
    <row r="5259" spans="1:5">
      <c r="A5259" t="str">
        <f>IF(Calculation!$M$2&gt;0,Calculation!$M$2,"")</f>
        <v>Transfer</v>
      </c>
      <c r="B5259" t="str">
        <f t="shared" si="251"/>
        <v/>
      </c>
      <c r="C5259" s="2">
        <f>Calculation!$A65</f>
        <v>0</v>
      </c>
      <c r="D5259" cm="1">
        <f t="array" aca="1" ref="D5259" ca="1">IFERROR(INDEX(Calculation!M:M,MATCH('Reconciliation Layer'!C5259,Calculation!A:A,0),0),"")</f>
        <v>0</v>
      </c>
      <c r="E5259" t="str">
        <f t="shared" ca="1" si="252"/>
        <v/>
      </c>
    </row>
    <row r="5260" spans="1:5">
      <c r="A5260" t="str">
        <f>IF(Calculation!$M$2&gt;0,Calculation!$M$2,"")</f>
        <v>Transfer</v>
      </c>
      <c r="B5260" t="str">
        <f t="shared" si="251"/>
        <v/>
      </c>
      <c r="C5260" s="2">
        <f>Calculation!$A66</f>
        <v>0</v>
      </c>
      <c r="D5260" cm="1">
        <f t="array" aca="1" ref="D5260" ca="1">IFERROR(INDEX(Calculation!M:M,MATCH('Reconciliation Layer'!C5260,Calculation!A:A,0),0),"")</f>
        <v>0</v>
      </c>
      <c r="E5260" t="str">
        <f t="shared" ca="1" si="252"/>
        <v/>
      </c>
    </row>
    <row r="5261" spans="1:5">
      <c r="A5261" t="str">
        <f>IF(Calculation!$M$2&gt;0,Calculation!$M$2,"")</f>
        <v>Transfer</v>
      </c>
      <c r="B5261" t="str">
        <f t="shared" si="251"/>
        <v/>
      </c>
      <c r="C5261" s="2">
        <f>Calculation!$A67</f>
        <v>0</v>
      </c>
      <c r="D5261" cm="1">
        <f t="array" aca="1" ref="D5261" ca="1">IFERROR(INDEX(Calculation!M:M,MATCH('Reconciliation Layer'!C5261,Calculation!A:A,0),0),"")</f>
        <v>0</v>
      </c>
      <c r="E5261" t="str">
        <f t="shared" ca="1" si="252"/>
        <v/>
      </c>
    </row>
    <row r="5262" spans="1:5">
      <c r="A5262" t="str">
        <f>IF(Calculation!$M$2&gt;0,Calculation!$M$2,"")</f>
        <v>Transfer</v>
      </c>
      <c r="B5262" t="str">
        <f t="shared" si="251"/>
        <v/>
      </c>
      <c r="C5262" s="2">
        <f>Calculation!$A68</f>
        <v>0</v>
      </c>
      <c r="D5262" cm="1">
        <f t="array" aca="1" ref="D5262" ca="1">IFERROR(INDEX(Calculation!M:M,MATCH('Reconciliation Layer'!C5262,Calculation!A:A,0),0),"")</f>
        <v>0</v>
      </c>
      <c r="E5262" t="str">
        <f t="shared" ca="1" si="252"/>
        <v/>
      </c>
    </row>
    <row r="5263" spans="1:5">
      <c r="A5263" t="str">
        <f>IF(Calculation!$M$2&gt;0,Calculation!$M$2,"")</f>
        <v>Transfer</v>
      </c>
      <c r="B5263" t="str">
        <f t="shared" ref="B5263:B5326" si="253">IF(C5263&gt;0,CONCATENATE(A5263," | ","Daily Summary"),"")</f>
        <v/>
      </c>
      <c r="C5263" s="2">
        <f>Calculation!$A69</f>
        <v>0</v>
      </c>
      <c r="D5263" cm="1">
        <f t="array" aca="1" ref="D5263" ca="1">IFERROR(INDEX(Calculation!M:M,MATCH('Reconciliation Layer'!C5263,Calculation!A:A,0),0),"")</f>
        <v>0</v>
      </c>
      <c r="E5263" t="str">
        <f t="shared" ca="1" si="252"/>
        <v/>
      </c>
    </row>
    <row r="5264" spans="1:5">
      <c r="A5264" t="str">
        <f>IF(Calculation!$M$2&gt;0,Calculation!$M$2,"")</f>
        <v>Transfer</v>
      </c>
      <c r="B5264" t="str">
        <f t="shared" si="253"/>
        <v/>
      </c>
      <c r="C5264" s="2">
        <f>Calculation!$A70</f>
        <v>0</v>
      </c>
      <c r="D5264" cm="1">
        <f t="array" aca="1" ref="D5264" ca="1">IFERROR(INDEX(Calculation!M:M,MATCH('Reconciliation Layer'!C5264,Calculation!A:A,0),0),"")</f>
        <v>0</v>
      </c>
      <c r="E5264" t="str">
        <f t="shared" ca="1" si="252"/>
        <v/>
      </c>
    </row>
    <row r="5265" spans="1:5">
      <c r="A5265" t="str">
        <f>IF(Calculation!$M$2&gt;0,Calculation!$M$2,"")</f>
        <v>Transfer</v>
      </c>
      <c r="B5265" t="str">
        <f t="shared" si="253"/>
        <v/>
      </c>
      <c r="C5265" s="2">
        <f>Calculation!$A71</f>
        <v>0</v>
      </c>
      <c r="D5265" cm="1">
        <f t="array" aca="1" ref="D5265" ca="1">IFERROR(INDEX(Calculation!M:M,MATCH('Reconciliation Layer'!C5265,Calculation!A:A,0),0),"")</f>
        <v>0</v>
      </c>
      <c r="E5265" t="str">
        <f t="shared" ca="1" si="252"/>
        <v/>
      </c>
    </row>
    <row r="5266" spans="1:5">
      <c r="A5266" t="str">
        <f>IF(Calculation!$M$2&gt;0,Calculation!$M$2,"")</f>
        <v>Transfer</v>
      </c>
      <c r="B5266" t="str">
        <f t="shared" si="253"/>
        <v/>
      </c>
      <c r="C5266" s="2">
        <f>Calculation!$A72</f>
        <v>0</v>
      </c>
      <c r="D5266" cm="1">
        <f t="array" aca="1" ref="D5266" ca="1">IFERROR(INDEX(Calculation!M:M,MATCH('Reconciliation Layer'!C5266,Calculation!A:A,0),0),"")</f>
        <v>0</v>
      </c>
      <c r="E5266" t="str">
        <f t="shared" ca="1" si="252"/>
        <v/>
      </c>
    </row>
    <row r="5267" spans="1:5">
      <c r="A5267" t="str">
        <f>IF(Calculation!$M$2&gt;0,Calculation!$M$2,"")</f>
        <v>Transfer</v>
      </c>
      <c r="B5267" t="str">
        <f t="shared" si="253"/>
        <v/>
      </c>
      <c r="C5267" s="2">
        <f>Calculation!$A73</f>
        <v>0</v>
      </c>
      <c r="D5267" cm="1">
        <f t="array" aca="1" ref="D5267" ca="1">IFERROR(INDEX(Calculation!M:M,MATCH('Reconciliation Layer'!C5267,Calculation!A:A,0),0),"")</f>
        <v>0</v>
      </c>
      <c r="E5267" t="str">
        <f t="shared" ca="1" si="252"/>
        <v/>
      </c>
    </row>
    <row r="5268" spans="1:5">
      <c r="A5268" t="str">
        <f>IF(Calculation!$M$2&gt;0,Calculation!$M$2,"")</f>
        <v>Transfer</v>
      </c>
      <c r="B5268" t="str">
        <f t="shared" si="253"/>
        <v/>
      </c>
      <c r="C5268" s="2">
        <f>Calculation!$A74</f>
        <v>0</v>
      </c>
      <c r="D5268" cm="1">
        <f t="array" aca="1" ref="D5268" ca="1">IFERROR(INDEX(Calculation!M:M,MATCH('Reconciliation Layer'!C5268,Calculation!A:A,0),0),"")</f>
        <v>0</v>
      </c>
      <c r="E5268" t="str">
        <f t="shared" ca="1" si="252"/>
        <v/>
      </c>
    </row>
    <row r="5269" spans="1:5">
      <c r="A5269" t="str">
        <f>IF(Calculation!$M$2&gt;0,Calculation!$M$2,"")</f>
        <v>Transfer</v>
      </c>
      <c r="B5269" t="str">
        <f t="shared" si="253"/>
        <v/>
      </c>
      <c r="C5269" s="2">
        <f>Calculation!$A75</f>
        <v>0</v>
      </c>
      <c r="D5269" cm="1">
        <f t="array" aca="1" ref="D5269" ca="1">IFERROR(INDEX(Calculation!M:M,MATCH('Reconciliation Layer'!C5269,Calculation!A:A,0),0),"")</f>
        <v>0</v>
      </c>
      <c r="E5269" t="str">
        <f t="shared" ca="1" si="252"/>
        <v/>
      </c>
    </row>
    <row r="5270" spans="1:5">
      <c r="A5270" t="str">
        <f>IF(Calculation!$M$2&gt;0,Calculation!$M$2,"")</f>
        <v>Transfer</v>
      </c>
      <c r="B5270" t="str">
        <f t="shared" si="253"/>
        <v/>
      </c>
      <c r="C5270" s="2">
        <f>Calculation!$A76</f>
        <v>0</v>
      </c>
      <c r="D5270" cm="1">
        <f t="array" aca="1" ref="D5270" ca="1">IFERROR(INDEX(Calculation!M:M,MATCH('Reconciliation Layer'!C5270,Calculation!A:A,0),0),"")</f>
        <v>0</v>
      </c>
      <c r="E5270" t="str">
        <f t="shared" ca="1" si="252"/>
        <v/>
      </c>
    </row>
    <row r="5271" spans="1:5">
      <c r="A5271" t="str">
        <f>IF(Calculation!$M$2&gt;0,Calculation!$M$2,"")</f>
        <v>Transfer</v>
      </c>
      <c r="B5271" t="str">
        <f t="shared" si="253"/>
        <v/>
      </c>
      <c r="C5271" s="2">
        <f>Calculation!$A77</f>
        <v>0</v>
      </c>
      <c r="D5271" cm="1">
        <f t="array" aca="1" ref="D5271" ca="1">IFERROR(INDEX(Calculation!M:M,MATCH('Reconciliation Layer'!C5271,Calculation!A:A,0),0),"")</f>
        <v>0</v>
      </c>
      <c r="E5271" t="str">
        <f t="shared" ca="1" si="252"/>
        <v/>
      </c>
    </row>
    <row r="5272" spans="1:5">
      <c r="A5272" t="str">
        <f>IF(Calculation!$M$2&gt;0,Calculation!$M$2,"")</f>
        <v>Transfer</v>
      </c>
      <c r="B5272" t="str">
        <f t="shared" si="253"/>
        <v/>
      </c>
      <c r="C5272" s="2">
        <f>Calculation!$A78</f>
        <v>0</v>
      </c>
      <c r="D5272" cm="1">
        <f t="array" aca="1" ref="D5272" ca="1">IFERROR(INDEX(Calculation!M:M,MATCH('Reconciliation Layer'!C5272,Calculation!A:A,0),0),"")</f>
        <v>0</v>
      </c>
      <c r="E5272" t="str">
        <f t="shared" ca="1" si="252"/>
        <v/>
      </c>
    </row>
    <row r="5273" spans="1:5">
      <c r="A5273" t="str">
        <f>IF(Calculation!$M$2&gt;0,Calculation!$M$2,"")</f>
        <v>Transfer</v>
      </c>
      <c r="B5273" t="str">
        <f t="shared" si="253"/>
        <v/>
      </c>
      <c r="C5273" s="2">
        <f>Calculation!$A79</f>
        <v>0</v>
      </c>
      <c r="D5273" cm="1">
        <f t="array" aca="1" ref="D5273" ca="1">IFERROR(INDEX(Calculation!M:M,MATCH('Reconciliation Layer'!C5273,Calculation!A:A,0),0),"")</f>
        <v>0</v>
      </c>
      <c r="E5273" t="str">
        <f t="shared" ca="1" si="252"/>
        <v/>
      </c>
    </row>
    <row r="5274" spans="1:5">
      <c r="A5274" t="str">
        <f>IF(Calculation!$M$2&gt;0,Calculation!$M$2,"")</f>
        <v>Transfer</v>
      </c>
      <c r="B5274" t="str">
        <f t="shared" si="253"/>
        <v/>
      </c>
      <c r="C5274" s="2">
        <f>Calculation!$A80</f>
        <v>0</v>
      </c>
      <c r="D5274" cm="1">
        <f t="array" aca="1" ref="D5274" ca="1">IFERROR(INDEX(Calculation!M:M,MATCH('Reconciliation Layer'!C5274,Calculation!A:A,0),0),"")</f>
        <v>0</v>
      </c>
      <c r="E5274" t="str">
        <f t="shared" ca="1" si="252"/>
        <v/>
      </c>
    </row>
    <row r="5275" spans="1:5">
      <c r="A5275" t="str">
        <f>IF(Calculation!$M$2&gt;0,Calculation!$M$2,"")</f>
        <v>Transfer</v>
      </c>
      <c r="B5275" t="str">
        <f t="shared" si="253"/>
        <v/>
      </c>
      <c r="C5275" s="2">
        <f>Calculation!$A81</f>
        <v>0</v>
      </c>
      <c r="D5275" cm="1">
        <f t="array" aca="1" ref="D5275" ca="1">IFERROR(INDEX(Calculation!M:M,MATCH('Reconciliation Layer'!C5275,Calculation!A:A,0),0),"")</f>
        <v>0</v>
      </c>
      <c r="E5275" t="str">
        <f t="shared" ca="1" si="252"/>
        <v/>
      </c>
    </row>
    <row r="5276" spans="1:5">
      <c r="A5276" t="str">
        <f>IF(Calculation!$M$2&gt;0,Calculation!$M$2,"")</f>
        <v>Transfer</v>
      </c>
      <c r="B5276" t="str">
        <f t="shared" si="253"/>
        <v/>
      </c>
      <c r="C5276" s="2">
        <f>Calculation!$A82</f>
        <v>0</v>
      </c>
      <c r="D5276" cm="1">
        <f t="array" aca="1" ref="D5276" ca="1">IFERROR(INDEX(Calculation!M:M,MATCH('Reconciliation Layer'!C5276,Calculation!A:A,0),0),"")</f>
        <v>0</v>
      </c>
      <c r="E5276" t="str">
        <f t="shared" ca="1" si="252"/>
        <v/>
      </c>
    </row>
    <row r="5277" spans="1:5">
      <c r="A5277" t="str">
        <f>IF(Calculation!$M$2&gt;0,Calculation!$M$2,"")</f>
        <v>Transfer</v>
      </c>
      <c r="B5277" t="str">
        <f t="shared" si="253"/>
        <v/>
      </c>
      <c r="C5277" s="2">
        <f>Calculation!$A83</f>
        <v>0</v>
      </c>
      <c r="D5277" cm="1">
        <f t="array" aca="1" ref="D5277" ca="1">IFERROR(INDEX(Calculation!M:M,MATCH('Reconciliation Layer'!C5277,Calculation!A:A,0),0),"")</f>
        <v>0</v>
      </c>
      <c r="E5277" t="str">
        <f t="shared" ca="1" si="252"/>
        <v/>
      </c>
    </row>
    <row r="5278" spans="1:5">
      <c r="A5278" t="str">
        <f>IF(Calculation!$M$2&gt;0,Calculation!$M$2,"")</f>
        <v>Transfer</v>
      </c>
      <c r="B5278" t="str">
        <f t="shared" si="253"/>
        <v/>
      </c>
      <c r="C5278" s="2">
        <f>Calculation!$A84</f>
        <v>0</v>
      </c>
      <c r="D5278" cm="1">
        <f t="array" aca="1" ref="D5278" ca="1">IFERROR(INDEX(Calculation!M:M,MATCH('Reconciliation Layer'!C5278,Calculation!A:A,0),0),"")</f>
        <v>0</v>
      </c>
      <c r="E5278" t="str">
        <f t="shared" ca="1" si="252"/>
        <v/>
      </c>
    </row>
    <row r="5279" spans="1:5">
      <c r="A5279" t="str">
        <f>IF(Calculation!$M$2&gt;0,Calculation!$M$2,"")</f>
        <v>Transfer</v>
      </c>
      <c r="B5279" t="str">
        <f t="shared" si="253"/>
        <v/>
      </c>
      <c r="C5279" s="2">
        <f>Calculation!$A85</f>
        <v>0</v>
      </c>
      <c r="D5279" cm="1">
        <f t="array" aca="1" ref="D5279" ca="1">IFERROR(INDEX(Calculation!M:M,MATCH('Reconciliation Layer'!C5279,Calculation!A:A,0),0),"")</f>
        <v>0</v>
      </c>
      <c r="E5279" t="str">
        <f t="shared" ca="1" si="252"/>
        <v/>
      </c>
    </row>
    <row r="5280" spans="1:5">
      <c r="A5280" t="str">
        <f>IF(Calculation!$M$2&gt;0,Calculation!$M$2,"")</f>
        <v>Transfer</v>
      </c>
      <c r="B5280" t="str">
        <f t="shared" si="253"/>
        <v/>
      </c>
      <c r="C5280" s="2">
        <f>Calculation!$A86</f>
        <v>0</v>
      </c>
      <c r="D5280" cm="1">
        <f t="array" aca="1" ref="D5280" ca="1">IFERROR(INDEX(Calculation!M:M,MATCH('Reconciliation Layer'!C5280,Calculation!A:A,0),0),"")</f>
        <v>0</v>
      </c>
      <c r="E5280" t="str">
        <f t="shared" ca="1" si="252"/>
        <v/>
      </c>
    </row>
    <row r="5281" spans="1:5">
      <c r="A5281" t="str">
        <f>IF(Calculation!$M$2&gt;0,Calculation!$M$2,"")</f>
        <v>Transfer</v>
      </c>
      <c r="B5281" t="str">
        <f t="shared" si="253"/>
        <v/>
      </c>
      <c r="C5281" s="2">
        <f>Calculation!$A87</f>
        <v>0</v>
      </c>
      <c r="D5281" cm="1">
        <f t="array" aca="1" ref="D5281" ca="1">IFERROR(INDEX(Calculation!M:M,MATCH('Reconciliation Layer'!C5281,Calculation!A:A,0),0),"")</f>
        <v>0</v>
      </c>
      <c r="E5281" t="str">
        <f t="shared" ca="1" si="252"/>
        <v/>
      </c>
    </row>
    <row r="5282" spans="1:5">
      <c r="A5282" t="str">
        <f>IF(Calculation!$M$2&gt;0,Calculation!$M$2,"")</f>
        <v>Transfer</v>
      </c>
      <c r="B5282" t="str">
        <f t="shared" si="253"/>
        <v/>
      </c>
      <c r="C5282" s="2">
        <f>Calculation!$A88</f>
        <v>0</v>
      </c>
      <c r="D5282" cm="1">
        <f t="array" aca="1" ref="D5282" ca="1">IFERROR(INDEX(Calculation!M:M,MATCH('Reconciliation Layer'!C5282,Calculation!A:A,0),0),"")</f>
        <v>0</v>
      </c>
      <c r="E5282" t="str">
        <f t="shared" ca="1" si="252"/>
        <v/>
      </c>
    </row>
    <row r="5283" spans="1:5">
      <c r="A5283" t="str">
        <f>IF(Calculation!$M$2&gt;0,Calculation!$M$2,"")</f>
        <v>Transfer</v>
      </c>
      <c r="B5283" t="str">
        <f t="shared" si="253"/>
        <v/>
      </c>
      <c r="C5283" s="2">
        <f>Calculation!$A89</f>
        <v>0</v>
      </c>
      <c r="D5283" cm="1">
        <f t="array" aca="1" ref="D5283" ca="1">IFERROR(INDEX(Calculation!M:M,MATCH('Reconciliation Layer'!C5283,Calculation!A:A,0),0),"")</f>
        <v>0</v>
      </c>
      <c r="E5283" t="str">
        <f t="shared" ca="1" si="252"/>
        <v/>
      </c>
    </row>
    <row r="5284" spans="1:5">
      <c r="A5284" t="str">
        <f>IF(Calculation!$M$2&gt;0,Calculation!$M$2,"")</f>
        <v>Transfer</v>
      </c>
      <c r="B5284" t="str">
        <f t="shared" si="253"/>
        <v/>
      </c>
      <c r="C5284" s="2">
        <f>Calculation!$A90</f>
        <v>0</v>
      </c>
      <c r="D5284" cm="1">
        <f t="array" aca="1" ref="D5284" ca="1">IFERROR(INDEX(Calculation!M:M,MATCH('Reconciliation Layer'!C5284,Calculation!A:A,0),0),"")</f>
        <v>0</v>
      </c>
      <c r="E5284" t="str">
        <f t="shared" ca="1" si="252"/>
        <v/>
      </c>
    </row>
    <row r="5285" spans="1:5">
      <c r="A5285" t="str">
        <f>IF(Calculation!$M$2&gt;0,Calculation!$M$2,"")</f>
        <v>Transfer</v>
      </c>
      <c r="B5285" t="str">
        <f t="shared" si="253"/>
        <v/>
      </c>
      <c r="C5285" s="2">
        <f>Calculation!$A91</f>
        <v>0</v>
      </c>
      <c r="D5285" cm="1">
        <f t="array" aca="1" ref="D5285" ca="1">IFERROR(INDEX(Calculation!M:M,MATCH('Reconciliation Layer'!C5285,Calculation!A:A,0),0),"")</f>
        <v>0</v>
      </c>
      <c r="E5285" t="str">
        <f t="shared" ca="1" si="252"/>
        <v/>
      </c>
    </row>
    <row r="5286" spans="1:5">
      <c r="A5286" t="str">
        <f>IF(Calculation!$M$2&gt;0,Calculation!$M$2,"")</f>
        <v>Transfer</v>
      </c>
      <c r="B5286" t="str">
        <f t="shared" si="253"/>
        <v/>
      </c>
      <c r="C5286" s="2">
        <f>Calculation!$A92</f>
        <v>0</v>
      </c>
      <c r="D5286" cm="1">
        <f t="array" aca="1" ref="D5286" ca="1">IFERROR(INDEX(Calculation!M:M,MATCH('Reconciliation Layer'!C5286,Calculation!A:A,0),0),"")</f>
        <v>0</v>
      </c>
      <c r="E5286" t="str">
        <f t="shared" ca="1" si="252"/>
        <v/>
      </c>
    </row>
    <row r="5287" spans="1:5">
      <c r="A5287" t="str">
        <f>IF(Calculation!$M$2&gt;0,Calculation!$M$2,"")</f>
        <v>Transfer</v>
      </c>
      <c r="B5287" t="str">
        <f t="shared" si="253"/>
        <v/>
      </c>
      <c r="C5287" s="2">
        <f>Calculation!$A93</f>
        <v>0</v>
      </c>
      <c r="D5287" cm="1">
        <f t="array" aca="1" ref="D5287" ca="1">IFERROR(INDEX(Calculation!M:M,MATCH('Reconciliation Layer'!C5287,Calculation!A:A,0),0),"")</f>
        <v>0</v>
      </c>
      <c r="E5287" t="str">
        <f t="shared" ca="1" si="252"/>
        <v/>
      </c>
    </row>
    <row r="5288" spans="1:5">
      <c r="A5288" t="str">
        <f>IF(Calculation!$M$2&gt;0,Calculation!$M$2,"")</f>
        <v>Transfer</v>
      </c>
      <c r="B5288" t="str">
        <f t="shared" si="253"/>
        <v/>
      </c>
      <c r="C5288" s="2">
        <f>Calculation!$A94</f>
        <v>0</v>
      </c>
      <c r="D5288" cm="1">
        <f t="array" aca="1" ref="D5288" ca="1">IFERROR(INDEX(Calculation!M:M,MATCH('Reconciliation Layer'!C5288,Calculation!A:A,0),0),"")</f>
        <v>0</v>
      </c>
      <c r="E5288" t="str">
        <f t="shared" ca="1" si="252"/>
        <v/>
      </c>
    </row>
    <row r="5289" spans="1:5">
      <c r="A5289" t="str">
        <f>IF(Calculation!$M$2&gt;0,Calculation!$M$2,"")</f>
        <v>Transfer</v>
      </c>
      <c r="B5289" t="str">
        <f t="shared" si="253"/>
        <v/>
      </c>
      <c r="C5289" s="2">
        <f>Calculation!$A95</f>
        <v>0</v>
      </c>
      <c r="D5289" cm="1">
        <f t="array" aca="1" ref="D5289" ca="1">IFERROR(INDEX(Calculation!M:M,MATCH('Reconciliation Layer'!C5289,Calculation!A:A,0),0),"")</f>
        <v>0</v>
      </c>
      <c r="E5289" t="str">
        <f t="shared" ca="1" si="252"/>
        <v/>
      </c>
    </row>
    <row r="5290" spans="1:5">
      <c r="A5290" t="str">
        <f>IF(Calculation!$M$2&gt;0,Calculation!$M$2,"")</f>
        <v>Transfer</v>
      </c>
      <c r="B5290" t="str">
        <f t="shared" si="253"/>
        <v/>
      </c>
      <c r="C5290" s="2">
        <f>Calculation!$A96</f>
        <v>0</v>
      </c>
      <c r="D5290" cm="1">
        <f t="array" aca="1" ref="D5290" ca="1">IFERROR(INDEX(Calculation!M:M,MATCH('Reconciliation Layer'!C5290,Calculation!A:A,0),0),"")</f>
        <v>0</v>
      </c>
      <c r="E5290" t="str">
        <f t="shared" ca="1" si="252"/>
        <v/>
      </c>
    </row>
    <row r="5291" spans="1:5">
      <c r="A5291" t="str">
        <f>IF(Calculation!$M$2&gt;0,Calculation!$M$2,"")</f>
        <v>Transfer</v>
      </c>
      <c r="B5291" t="str">
        <f t="shared" si="253"/>
        <v/>
      </c>
      <c r="C5291" s="2">
        <f>Calculation!$A97</f>
        <v>0</v>
      </c>
      <c r="D5291" cm="1">
        <f t="array" aca="1" ref="D5291" ca="1">IFERROR(INDEX(Calculation!M:M,MATCH('Reconciliation Layer'!C5291,Calculation!A:A,0),0),"")</f>
        <v>0</v>
      </c>
      <c r="E5291" t="str">
        <f t="shared" ca="1" si="252"/>
        <v/>
      </c>
    </row>
    <row r="5292" spans="1:5">
      <c r="A5292" t="str">
        <f>IF(Calculation!$M$2&gt;0,Calculation!$M$2,"")</f>
        <v>Transfer</v>
      </c>
      <c r="B5292" t="str">
        <f t="shared" si="253"/>
        <v/>
      </c>
      <c r="C5292" s="2">
        <f>Calculation!$A98</f>
        <v>0</v>
      </c>
      <c r="D5292" cm="1">
        <f t="array" aca="1" ref="D5292" ca="1">IFERROR(INDEX(Calculation!M:M,MATCH('Reconciliation Layer'!C5292,Calculation!A:A,0),0),"")</f>
        <v>0</v>
      </c>
      <c r="E5292" t="str">
        <f t="shared" ca="1" si="252"/>
        <v/>
      </c>
    </row>
    <row r="5293" spans="1:5">
      <c r="A5293" t="str">
        <f>IF(Calculation!$M$2&gt;0,Calculation!$M$2,"")</f>
        <v>Transfer</v>
      </c>
      <c r="B5293" t="str">
        <f t="shared" si="253"/>
        <v/>
      </c>
      <c r="C5293" s="2">
        <f>Calculation!$A99</f>
        <v>0</v>
      </c>
      <c r="D5293" cm="1">
        <f t="array" aca="1" ref="D5293" ca="1">IFERROR(INDEX(Calculation!M:M,MATCH('Reconciliation Layer'!C5293,Calculation!A:A,0),0),"")</f>
        <v>0</v>
      </c>
      <c r="E5293" t="str">
        <f t="shared" ca="1" si="252"/>
        <v/>
      </c>
    </row>
    <row r="5294" spans="1:5">
      <c r="A5294" t="str">
        <f>IF(Calculation!$M$2&gt;0,Calculation!$M$2,"")</f>
        <v>Transfer</v>
      </c>
      <c r="B5294" t="str">
        <f t="shared" si="253"/>
        <v/>
      </c>
      <c r="C5294" s="2">
        <f>Calculation!$A100</f>
        <v>0</v>
      </c>
      <c r="D5294" cm="1">
        <f t="array" aca="1" ref="D5294" ca="1">IFERROR(INDEX(Calculation!M:M,MATCH('Reconciliation Layer'!C5294,Calculation!A:A,0),0),"")</f>
        <v>0</v>
      </c>
      <c r="E5294" t="str">
        <f t="shared" ca="1" si="252"/>
        <v/>
      </c>
    </row>
    <row r="5295" spans="1:5">
      <c r="A5295" t="str">
        <f>IF(Calculation!$M$2&gt;0,Calculation!$M$2,"")</f>
        <v>Transfer</v>
      </c>
      <c r="B5295" t="str">
        <f t="shared" si="253"/>
        <v/>
      </c>
      <c r="C5295" s="2">
        <f>Calculation!$A101</f>
        <v>0</v>
      </c>
      <c r="D5295" cm="1">
        <f t="array" aca="1" ref="D5295" ca="1">IFERROR(INDEX(Calculation!M:M,MATCH('Reconciliation Layer'!C5295,Calculation!A:A,0),0),"")</f>
        <v>0</v>
      </c>
      <c r="E5295" t="str">
        <f t="shared" ca="1" si="252"/>
        <v/>
      </c>
    </row>
    <row r="5296" spans="1:5">
      <c r="A5296" t="str">
        <f>IF(Calculation!$M$2&gt;0,Calculation!$M$2,"")</f>
        <v>Transfer</v>
      </c>
      <c r="B5296" t="str">
        <f t="shared" si="253"/>
        <v/>
      </c>
      <c r="C5296" s="2">
        <f>Calculation!$A102</f>
        <v>0</v>
      </c>
      <c r="D5296" cm="1">
        <f t="array" aca="1" ref="D5296" ca="1">IFERROR(INDEX(Calculation!M:M,MATCH('Reconciliation Layer'!C5296,Calculation!A:A,0),0),"")</f>
        <v>0</v>
      </c>
      <c r="E5296" t="str">
        <f t="shared" ca="1" si="252"/>
        <v/>
      </c>
    </row>
    <row r="5297" spans="1:5">
      <c r="A5297" t="str">
        <f>IF(Calculation!$M$2&gt;0,Calculation!$M$2,"")</f>
        <v>Transfer</v>
      </c>
      <c r="B5297" t="str">
        <f t="shared" si="253"/>
        <v/>
      </c>
      <c r="C5297" s="2">
        <f>Calculation!$A103</f>
        <v>0</v>
      </c>
      <c r="D5297" cm="1">
        <f t="array" aca="1" ref="D5297" ca="1">IFERROR(INDEX(Calculation!M:M,MATCH('Reconciliation Layer'!C5297,Calculation!A:A,0),0),"")</f>
        <v>0</v>
      </c>
      <c r="E5297" t="str">
        <f t="shared" ca="1" si="252"/>
        <v/>
      </c>
    </row>
    <row r="5298" spans="1:5">
      <c r="A5298" t="str">
        <f>IF(Calculation!$M$2&gt;0,Calculation!$M$2,"")</f>
        <v>Transfer</v>
      </c>
      <c r="B5298" t="str">
        <f t="shared" si="253"/>
        <v/>
      </c>
      <c r="C5298" s="2">
        <f>Calculation!$A104</f>
        <v>0</v>
      </c>
      <c r="D5298" cm="1">
        <f t="array" aca="1" ref="D5298" ca="1">IFERROR(INDEX(Calculation!M:M,MATCH('Reconciliation Layer'!C5298,Calculation!A:A,0),0),"")</f>
        <v>0</v>
      </c>
      <c r="E5298" t="str">
        <f t="shared" ca="1" si="252"/>
        <v/>
      </c>
    </row>
    <row r="5299" spans="1:5">
      <c r="A5299" t="str">
        <f>IF(Calculation!$M$2&gt;0,Calculation!$M$2,"")</f>
        <v>Transfer</v>
      </c>
      <c r="B5299" t="str">
        <f t="shared" si="253"/>
        <v/>
      </c>
      <c r="C5299" s="2">
        <f>Calculation!$A105</f>
        <v>0</v>
      </c>
      <c r="D5299" cm="1">
        <f t="array" aca="1" ref="D5299" ca="1">IFERROR(INDEX(Calculation!M:M,MATCH('Reconciliation Layer'!C5299,Calculation!A:A,0),0),"")</f>
        <v>0</v>
      </c>
      <c r="E5299" t="str">
        <f t="shared" ca="1" si="252"/>
        <v/>
      </c>
    </row>
    <row r="5300" spans="1:5">
      <c r="A5300" t="str">
        <f>IF(Calculation!$M$2&gt;0,Calculation!$M$2,"")</f>
        <v>Transfer</v>
      </c>
      <c r="B5300" t="str">
        <f t="shared" si="253"/>
        <v/>
      </c>
      <c r="C5300" s="2">
        <f>Calculation!$A106</f>
        <v>0</v>
      </c>
      <c r="D5300" cm="1">
        <f t="array" aca="1" ref="D5300" ca="1">IFERROR(INDEX(Calculation!M:M,MATCH('Reconciliation Layer'!C5300,Calculation!A:A,0),0),"")</f>
        <v>0</v>
      </c>
      <c r="E5300" t="str">
        <f t="shared" ca="1" si="252"/>
        <v/>
      </c>
    </row>
    <row r="5301" spans="1:5">
      <c r="A5301" t="str">
        <f>IF(Calculation!$M$2&gt;0,Calculation!$M$2,"")</f>
        <v>Transfer</v>
      </c>
      <c r="B5301" t="str">
        <f t="shared" si="253"/>
        <v/>
      </c>
      <c r="C5301" s="2">
        <f>Calculation!$A107</f>
        <v>0</v>
      </c>
      <c r="D5301" cm="1">
        <f t="array" aca="1" ref="D5301" ca="1">IFERROR(INDEX(Calculation!M:M,MATCH('Reconciliation Layer'!C5301,Calculation!A:A,0),0),"")</f>
        <v>0</v>
      </c>
      <c r="E5301" t="str">
        <f t="shared" ref="E5301:E5364" ca="1" si="254">IF(D5301&lt;&gt;0,CONCATENATE(B5301,C5301,),"")</f>
        <v/>
      </c>
    </row>
    <row r="5302" spans="1:5">
      <c r="A5302" t="str">
        <f>IF(Calculation!$M$2&gt;0,Calculation!$M$2,"")</f>
        <v>Transfer</v>
      </c>
      <c r="B5302" t="str">
        <f t="shared" si="253"/>
        <v/>
      </c>
      <c r="C5302" s="2">
        <f>Calculation!$A108</f>
        <v>0</v>
      </c>
      <c r="D5302" cm="1">
        <f t="array" aca="1" ref="D5302" ca="1">IFERROR(INDEX(Calculation!M:M,MATCH('Reconciliation Layer'!C5302,Calculation!A:A,0),0),"")</f>
        <v>0</v>
      </c>
      <c r="E5302" t="str">
        <f t="shared" ca="1" si="254"/>
        <v/>
      </c>
    </row>
    <row r="5303" spans="1:5">
      <c r="A5303" t="str">
        <f>IF(Calculation!$M$2&gt;0,Calculation!$M$2,"")</f>
        <v>Transfer</v>
      </c>
      <c r="B5303" t="str">
        <f t="shared" si="253"/>
        <v/>
      </c>
      <c r="C5303" s="2">
        <f>Calculation!$A109</f>
        <v>0</v>
      </c>
      <c r="D5303" cm="1">
        <f t="array" aca="1" ref="D5303" ca="1">IFERROR(INDEX(Calculation!M:M,MATCH('Reconciliation Layer'!C5303,Calculation!A:A,0),0),"")</f>
        <v>0</v>
      </c>
      <c r="E5303" t="str">
        <f t="shared" ca="1" si="254"/>
        <v/>
      </c>
    </row>
    <row r="5304" spans="1:5">
      <c r="A5304" t="str">
        <f>IF(Calculation!$M$2&gt;0,Calculation!$M$2,"")</f>
        <v>Transfer</v>
      </c>
      <c r="B5304" t="str">
        <f t="shared" si="253"/>
        <v/>
      </c>
      <c r="C5304" s="2">
        <f>Calculation!$A110</f>
        <v>0</v>
      </c>
      <c r="D5304" cm="1">
        <f t="array" aca="1" ref="D5304" ca="1">IFERROR(INDEX(Calculation!M:M,MATCH('Reconciliation Layer'!C5304,Calculation!A:A,0),0),"")</f>
        <v>0</v>
      </c>
      <c r="E5304" t="str">
        <f t="shared" ca="1" si="254"/>
        <v/>
      </c>
    </row>
    <row r="5305" spans="1:5">
      <c r="A5305" t="str">
        <f>IF(Calculation!$M$2&gt;0,Calculation!$M$2,"")</f>
        <v>Transfer</v>
      </c>
      <c r="B5305" t="str">
        <f t="shared" si="253"/>
        <v/>
      </c>
      <c r="C5305" s="2">
        <f>Calculation!$A111</f>
        <v>0</v>
      </c>
      <c r="D5305" cm="1">
        <f t="array" aca="1" ref="D5305" ca="1">IFERROR(INDEX(Calculation!M:M,MATCH('Reconciliation Layer'!C5305,Calculation!A:A,0),0),"")</f>
        <v>0</v>
      </c>
      <c r="E5305" t="str">
        <f t="shared" ca="1" si="254"/>
        <v/>
      </c>
    </row>
    <row r="5306" spans="1:5">
      <c r="A5306" t="str">
        <f>IF(Calculation!$M$2&gt;0,Calculation!$M$2,"")</f>
        <v>Transfer</v>
      </c>
      <c r="B5306" t="str">
        <f t="shared" si="253"/>
        <v/>
      </c>
      <c r="C5306" s="2">
        <f>Calculation!$A112</f>
        <v>0</v>
      </c>
      <c r="D5306" cm="1">
        <f t="array" aca="1" ref="D5306" ca="1">IFERROR(INDEX(Calculation!M:M,MATCH('Reconciliation Layer'!C5306,Calculation!A:A,0),0),"")</f>
        <v>0</v>
      </c>
      <c r="E5306" t="str">
        <f t="shared" ca="1" si="254"/>
        <v/>
      </c>
    </row>
    <row r="5307" spans="1:5">
      <c r="A5307" t="str">
        <f>IF(Calculation!$M$2&gt;0,Calculation!$M$2,"")</f>
        <v>Transfer</v>
      </c>
      <c r="B5307" t="str">
        <f t="shared" si="253"/>
        <v/>
      </c>
      <c r="C5307" s="2">
        <f>Calculation!$A113</f>
        <v>0</v>
      </c>
      <c r="D5307" cm="1">
        <f t="array" aca="1" ref="D5307" ca="1">IFERROR(INDEX(Calculation!M:M,MATCH('Reconciliation Layer'!C5307,Calculation!A:A,0),0),"")</f>
        <v>0</v>
      </c>
      <c r="E5307" t="str">
        <f t="shared" ca="1" si="254"/>
        <v/>
      </c>
    </row>
    <row r="5308" spans="1:5">
      <c r="A5308" t="str">
        <f>IF(Calculation!$M$2&gt;0,Calculation!$M$2,"")</f>
        <v>Transfer</v>
      </c>
      <c r="B5308" t="str">
        <f t="shared" si="253"/>
        <v/>
      </c>
      <c r="C5308" s="2">
        <f>Calculation!$A114</f>
        <v>0</v>
      </c>
      <c r="D5308" cm="1">
        <f t="array" aca="1" ref="D5308" ca="1">IFERROR(INDEX(Calculation!M:M,MATCH('Reconciliation Layer'!C5308,Calculation!A:A,0),0),"")</f>
        <v>0</v>
      </c>
      <c r="E5308" t="str">
        <f t="shared" ca="1" si="254"/>
        <v/>
      </c>
    </row>
    <row r="5309" spans="1:5">
      <c r="A5309" t="str">
        <f>IF(Calculation!$M$2&gt;0,Calculation!$M$2,"")</f>
        <v>Transfer</v>
      </c>
      <c r="B5309" t="str">
        <f t="shared" si="253"/>
        <v/>
      </c>
      <c r="C5309" s="2">
        <f>Calculation!$A115</f>
        <v>0</v>
      </c>
      <c r="D5309" cm="1">
        <f t="array" aca="1" ref="D5309" ca="1">IFERROR(INDEX(Calculation!M:M,MATCH('Reconciliation Layer'!C5309,Calculation!A:A,0),0),"")</f>
        <v>0</v>
      </c>
      <c r="E5309" t="str">
        <f t="shared" ca="1" si="254"/>
        <v/>
      </c>
    </row>
    <row r="5310" spans="1:5">
      <c r="A5310" t="str">
        <f>IF(Calculation!$M$2&gt;0,Calculation!$M$2,"")</f>
        <v>Transfer</v>
      </c>
      <c r="B5310" t="str">
        <f t="shared" si="253"/>
        <v/>
      </c>
      <c r="C5310" s="2">
        <f>Calculation!$A116</f>
        <v>0</v>
      </c>
      <c r="D5310" cm="1">
        <f t="array" aca="1" ref="D5310" ca="1">IFERROR(INDEX(Calculation!M:M,MATCH('Reconciliation Layer'!C5310,Calculation!A:A,0),0),"")</f>
        <v>0</v>
      </c>
      <c r="E5310" t="str">
        <f t="shared" ca="1" si="254"/>
        <v/>
      </c>
    </row>
    <row r="5311" spans="1:5">
      <c r="A5311" t="str">
        <f>IF(Calculation!$M$2&gt;0,Calculation!$M$2,"")</f>
        <v>Transfer</v>
      </c>
      <c r="B5311" t="str">
        <f t="shared" si="253"/>
        <v/>
      </c>
      <c r="C5311" s="2">
        <f>Calculation!$A117</f>
        <v>0</v>
      </c>
      <c r="D5311" cm="1">
        <f t="array" aca="1" ref="D5311" ca="1">IFERROR(INDEX(Calculation!M:M,MATCH('Reconciliation Layer'!C5311,Calculation!A:A,0),0),"")</f>
        <v>0</v>
      </c>
      <c r="E5311" t="str">
        <f t="shared" ca="1" si="254"/>
        <v/>
      </c>
    </row>
    <row r="5312" spans="1:5">
      <c r="A5312" t="str">
        <f>IF(Calculation!$M$2&gt;0,Calculation!$M$2,"")</f>
        <v>Transfer</v>
      </c>
      <c r="B5312" t="str">
        <f t="shared" si="253"/>
        <v/>
      </c>
      <c r="C5312" s="2">
        <f>Calculation!$A118</f>
        <v>0</v>
      </c>
      <c r="D5312" cm="1">
        <f t="array" aca="1" ref="D5312" ca="1">IFERROR(INDEX(Calculation!M:M,MATCH('Reconciliation Layer'!C5312,Calculation!A:A,0),0),"")</f>
        <v>0</v>
      </c>
      <c r="E5312" t="str">
        <f t="shared" ca="1" si="254"/>
        <v/>
      </c>
    </row>
    <row r="5313" spans="1:5">
      <c r="A5313" t="str">
        <f>IF(Calculation!$M$2&gt;0,Calculation!$M$2,"")</f>
        <v>Transfer</v>
      </c>
      <c r="B5313" t="str">
        <f t="shared" si="253"/>
        <v/>
      </c>
      <c r="C5313" s="2">
        <f>Calculation!$A119</f>
        <v>0</v>
      </c>
      <c r="D5313" cm="1">
        <f t="array" aca="1" ref="D5313" ca="1">IFERROR(INDEX(Calculation!M:M,MATCH('Reconciliation Layer'!C5313,Calculation!A:A,0),0),"")</f>
        <v>0</v>
      </c>
      <c r="E5313" t="str">
        <f t="shared" ca="1" si="254"/>
        <v/>
      </c>
    </row>
    <row r="5314" spans="1:5">
      <c r="A5314" t="str">
        <f>IF(Calculation!$M$2&gt;0,Calculation!$M$2,"")</f>
        <v>Transfer</v>
      </c>
      <c r="B5314" t="str">
        <f t="shared" si="253"/>
        <v/>
      </c>
      <c r="C5314" s="2">
        <f>Calculation!$A120</f>
        <v>0</v>
      </c>
      <c r="D5314" cm="1">
        <f t="array" aca="1" ref="D5314" ca="1">IFERROR(INDEX(Calculation!M:M,MATCH('Reconciliation Layer'!C5314,Calculation!A:A,0),0),"")</f>
        <v>0</v>
      </c>
      <c r="E5314" t="str">
        <f t="shared" ca="1" si="254"/>
        <v/>
      </c>
    </row>
    <row r="5315" spans="1:5">
      <c r="A5315" t="str">
        <f>IF(Calculation!$M$2&gt;0,Calculation!$M$2,"")</f>
        <v>Transfer</v>
      </c>
      <c r="B5315" t="str">
        <f t="shared" si="253"/>
        <v/>
      </c>
      <c r="C5315" s="2">
        <f>Calculation!$A121</f>
        <v>0</v>
      </c>
      <c r="D5315" cm="1">
        <f t="array" aca="1" ref="D5315" ca="1">IFERROR(INDEX(Calculation!M:M,MATCH('Reconciliation Layer'!C5315,Calculation!A:A,0),0),"")</f>
        <v>0</v>
      </c>
      <c r="E5315" t="str">
        <f t="shared" ca="1" si="254"/>
        <v/>
      </c>
    </row>
    <row r="5316" spans="1:5">
      <c r="A5316" t="str">
        <f>IF(Calculation!$M$2&gt;0,Calculation!$M$2,"")</f>
        <v>Transfer</v>
      </c>
      <c r="B5316" t="str">
        <f t="shared" si="253"/>
        <v/>
      </c>
      <c r="C5316" s="2">
        <f>Calculation!$A122</f>
        <v>0</v>
      </c>
      <c r="D5316" cm="1">
        <f t="array" aca="1" ref="D5316" ca="1">IFERROR(INDEX(Calculation!M:M,MATCH('Reconciliation Layer'!C5316,Calculation!A:A,0),0),"")</f>
        <v>0</v>
      </c>
      <c r="E5316" t="str">
        <f t="shared" ca="1" si="254"/>
        <v/>
      </c>
    </row>
    <row r="5317" spans="1:5">
      <c r="A5317" t="str">
        <f>IF(Calculation!$M$2&gt;0,Calculation!$M$2,"")</f>
        <v>Transfer</v>
      </c>
      <c r="B5317" t="str">
        <f t="shared" si="253"/>
        <v/>
      </c>
      <c r="C5317" s="2">
        <f>Calculation!$A123</f>
        <v>0</v>
      </c>
      <c r="D5317" cm="1">
        <f t="array" aca="1" ref="D5317" ca="1">IFERROR(INDEX(Calculation!M:M,MATCH('Reconciliation Layer'!C5317,Calculation!A:A,0),0),"")</f>
        <v>0</v>
      </c>
      <c r="E5317" t="str">
        <f t="shared" ca="1" si="254"/>
        <v/>
      </c>
    </row>
    <row r="5318" spans="1:5">
      <c r="A5318" t="str">
        <f>IF(Calculation!$M$2&gt;0,Calculation!$M$2,"")</f>
        <v>Transfer</v>
      </c>
      <c r="B5318" t="str">
        <f t="shared" si="253"/>
        <v/>
      </c>
      <c r="C5318" s="2">
        <f>Calculation!$A124</f>
        <v>0</v>
      </c>
      <c r="D5318" cm="1">
        <f t="array" aca="1" ref="D5318" ca="1">IFERROR(INDEX(Calculation!M:M,MATCH('Reconciliation Layer'!C5318,Calculation!A:A,0),0),"")</f>
        <v>0</v>
      </c>
      <c r="E5318" t="str">
        <f t="shared" ca="1" si="254"/>
        <v/>
      </c>
    </row>
    <row r="5319" spans="1:5">
      <c r="A5319" t="str">
        <f>IF(Calculation!$M$2&gt;0,Calculation!$M$2,"")</f>
        <v>Transfer</v>
      </c>
      <c r="B5319" t="str">
        <f t="shared" si="253"/>
        <v/>
      </c>
      <c r="C5319" s="2">
        <f>Calculation!$A125</f>
        <v>0</v>
      </c>
      <c r="D5319" cm="1">
        <f t="array" aca="1" ref="D5319" ca="1">IFERROR(INDEX(Calculation!M:M,MATCH('Reconciliation Layer'!C5319,Calculation!A:A,0),0),"")</f>
        <v>0</v>
      </c>
      <c r="E5319" t="str">
        <f t="shared" ca="1" si="254"/>
        <v/>
      </c>
    </row>
    <row r="5320" spans="1:5">
      <c r="A5320" t="str">
        <f>IF(Calculation!$M$2&gt;0,Calculation!$M$2,"")</f>
        <v>Transfer</v>
      </c>
      <c r="B5320" t="str">
        <f t="shared" si="253"/>
        <v/>
      </c>
      <c r="C5320" s="2">
        <f>Calculation!$A126</f>
        <v>0</v>
      </c>
      <c r="D5320" cm="1">
        <f t="array" aca="1" ref="D5320" ca="1">IFERROR(INDEX(Calculation!M:M,MATCH('Reconciliation Layer'!C5320,Calculation!A:A,0),0),"")</f>
        <v>0</v>
      </c>
      <c r="E5320" t="str">
        <f t="shared" ca="1" si="254"/>
        <v/>
      </c>
    </row>
    <row r="5321" spans="1:5">
      <c r="A5321" t="str">
        <f>IF(Calculation!$M$2&gt;0,Calculation!$M$2,"")</f>
        <v>Transfer</v>
      </c>
      <c r="B5321" t="str">
        <f t="shared" si="253"/>
        <v/>
      </c>
      <c r="C5321" s="2">
        <f>Calculation!$A127</f>
        <v>0</v>
      </c>
      <c r="D5321" cm="1">
        <f t="array" aca="1" ref="D5321" ca="1">IFERROR(INDEX(Calculation!M:M,MATCH('Reconciliation Layer'!C5321,Calculation!A:A,0),0),"")</f>
        <v>0</v>
      </c>
      <c r="E5321" t="str">
        <f t="shared" ca="1" si="254"/>
        <v/>
      </c>
    </row>
    <row r="5322" spans="1:5">
      <c r="A5322" t="str">
        <f>IF(Calculation!$M$2&gt;0,Calculation!$M$2,"")</f>
        <v>Transfer</v>
      </c>
      <c r="B5322" t="str">
        <f t="shared" si="253"/>
        <v/>
      </c>
      <c r="C5322" s="2">
        <f>Calculation!$A128</f>
        <v>0</v>
      </c>
      <c r="D5322" cm="1">
        <f t="array" aca="1" ref="D5322" ca="1">IFERROR(INDEX(Calculation!M:M,MATCH('Reconciliation Layer'!C5322,Calculation!A:A,0),0),"")</f>
        <v>0</v>
      </c>
      <c r="E5322" t="str">
        <f t="shared" ca="1" si="254"/>
        <v/>
      </c>
    </row>
    <row r="5323" spans="1:5">
      <c r="A5323" t="str">
        <f>IF(Calculation!$M$2&gt;0,Calculation!$M$2,"")</f>
        <v>Transfer</v>
      </c>
      <c r="B5323" t="str">
        <f t="shared" si="253"/>
        <v/>
      </c>
      <c r="C5323" s="2">
        <f>Calculation!$A129</f>
        <v>0</v>
      </c>
      <c r="D5323" cm="1">
        <f t="array" aca="1" ref="D5323" ca="1">IFERROR(INDEX(Calculation!M:M,MATCH('Reconciliation Layer'!C5323,Calculation!A:A,0),0),"")</f>
        <v>0</v>
      </c>
      <c r="E5323" t="str">
        <f t="shared" ca="1" si="254"/>
        <v/>
      </c>
    </row>
    <row r="5324" spans="1:5">
      <c r="A5324" t="str">
        <f>IF(Calculation!$M$2&gt;0,Calculation!$M$2,"")</f>
        <v>Transfer</v>
      </c>
      <c r="B5324" t="str">
        <f t="shared" si="253"/>
        <v/>
      </c>
      <c r="C5324" s="2">
        <f>Calculation!$A130</f>
        <v>0</v>
      </c>
      <c r="D5324" cm="1">
        <f t="array" aca="1" ref="D5324" ca="1">IFERROR(INDEX(Calculation!M:M,MATCH('Reconciliation Layer'!C5324,Calculation!A:A,0),0),"")</f>
        <v>0</v>
      </c>
      <c r="E5324" t="str">
        <f t="shared" ca="1" si="254"/>
        <v/>
      </c>
    </row>
    <row r="5325" spans="1:5">
      <c r="A5325" t="str">
        <f>IF(Calculation!$M$2&gt;0,Calculation!$M$2,"")</f>
        <v>Transfer</v>
      </c>
      <c r="B5325" t="str">
        <f t="shared" si="253"/>
        <v/>
      </c>
      <c r="C5325" s="2">
        <f>Calculation!$A131</f>
        <v>0</v>
      </c>
      <c r="D5325" cm="1">
        <f t="array" aca="1" ref="D5325" ca="1">IFERROR(INDEX(Calculation!M:M,MATCH('Reconciliation Layer'!C5325,Calculation!A:A,0),0),"")</f>
        <v>0</v>
      </c>
      <c r="E5325" t="str">
        <f t="shared" ca="1" si="254"/>
        <v/>
      </c>
    </row>
    <row r="5326" spans="1:5">
      <c r="A5326" t="str">
        <f>IF(Calculation!$M$2&gt;0,Calculation!$M$2,"")</f>
        <v>Transfer</v>
      </c>
      <c r="B5326" t="str">
        <f t="shared" si="253"/>
        <v/>
      </c>
      <c r="C5326" s="2">
        <f>Calculation!$A132</f>
        <v>0</v>
      </c>
      <c r="D5326" cm="1">
        <f t="array" aca="1" ref="D5326" ca="1">IFERROR(INDEX(Calculation!M:M,MATCH('Reconciliation Layer'!C5326,Calculation!A:A,0),0),"")</f>
        <v>0</v>
      </c>
      <c r="E5326" t="str">
        <f t="shared" ca="1" si="254"/>
        <v/>
      </c>
    </row>
    <row r="5327" spans="1:5">
      <c r="A5327" t="str">
        <f>IF(Calculation!$M$2&gt;0,Calculation!$M$2,"")</f>
        <v>Transfer</v>
      </c>
      <c r="B5327" t="str">
        <f t="shared" ref="B5327:B5390" si="255">IF(C5327&gt;0,CONCATENATE(A5327," | ","Daily Summary"),"")</f>
        <v/>
      </c>
      <c r="C5327" s="2">
        <f>Calculation!$A133</f>
        <v>0</v>
      </c>
      <c r="D5327" cm="1">
        <f t="array" aca="1" ref="D5327" ca="1">IFERROR(INDEX(Calculation!M:M,MATCH('Reconciliation Layer'!C5327,Calculation!A:A,0),0),"")</f>
        <v>0</v>
      </c>
      <c r="E5327" t="str">
        <f t="shared" ca="1" si="254"/>
        <v/>
      </c>
    </row>
    <row r="5328" spans="1:5">
      <c r="A5328" t="str">
        <f>IF(Calculation!$M$2&gt;0,Calculation!$M$2,"")</f>
        <v>Transfer</v>
      </c>
      <c r="B5328" t="str">
        <f t="shared" si="255"/>
        <v/>
      </c>
      <c r="C5328" s="2">
        <f>Calculation!$A134</f>
        <v>0</v>
      </c>
      <c r="D5328" cm="1">
        <f t="array" aca="1" ref="D5328" ca="1">IFERROR(INDEX(Calculation!M:M,MATCH('Reconciliation Layer'!C5328,Calculation!A:A,0),0),"")</f>
        <v>0</v>
      </c>
      <c r="E5328" t="str">
        <f t="shared" ca="1" si="254"/>
        <v/>
      </c>
    </row>
    <row r="5329" spans="1:5">
      <c r="A5329" t="str">
        <f>IF(Calculation!$M$2&gt;0,Calculation!$M$2,"")</f>
        <v>Transfer</v>
      </c>
      <c r="B5329" t="str">
        <f t="shared" si="255"/>
        <v/>
      </c>
      <c r="C5329" s="2">
        <f>Calculation!$A135</f>
        <v>0</v>
      </c>
      <c r="D5329" cm="1">
        <f t="array" aca="1" ref="D5329" ca="1">IFERROR(INDEX(Calculation!M:M,MATCH('Reconciliation Layer'!C5329,Calculation!A:A,0),0),"")</f>
        <v>0</v>
      </c>
      <c r="E5329" t="str">
        <f t="shared" ca="1" si="254"/>
        <v/>
      </c>
    </row>
    <row r="5330" spans="1:5">
      <c r="A5330" t="str">
        <f>IF(Calculation!$M$2&gt;0,Calculation!$M$2,"")</f>
        <v>Transfer</v>
      </c>
      <c r="B5330" t="str">
        <f t="shared" si="255"/>
        <v/>
      </c>
      <c r="C5330" s="2">
        <f>Calculation!$A136</f>
        <v>0</v>
      </c>
      <c r="D5330" cm="1">
        <f t="array" aca="1" ref="D5330" ca="1">IFERROR(INDEX(Calculation!M:M,MATCH('Reconciliation Layer'!C5330,Calculation!A:A,0),0),"")</f>
        <v>0</v>
      </c>
      <c r="E5330" t="str">
        <f t="shared" ca="1" si="254"/>
        <v/>
      </c>
    </row>
    <row r="5331" spans="1:5">
      <c r="A5331" t="str">
        <f>IF(Calculation!$M$2&gt;0,Calculation!$M$2,"")</f>
        <v>Transfer</v>
      </c>
      <c r="B5331" t="str">
        <f t="shared" si="255"/>
        <v/>
      </c>
      <c r="C5331" s="2">
        <f>Calculation!$A137</f>
        <v>0</v>
      </c>
      <c r="D5331" cm="1">
        <f t="array" aca="1" ref="D5331" ca="1">IFERROR(INDEX(Calculation!M:M,MATCH('Reconciliation Layer'!C5331,Calculation!A:A,0),0),"")</f>
        <v>0</v>
      </c>
      <c r="E5331" t="str">
        <f t="shared" ca="1" si="254"/>
        <v/>
      </c>
    </row>
    <row r="5332" spans="1:5">
      <c r="A5332" t="str">
        <f>IF(Calculation!$M$2&gt;0,Calculation!$M$2,"")</f>
        <v>Transfer</v>
      </c>
      <c r="B5332" t="str">
        <f t="shared" si="255"/>
        <v/>
      </c>
      <c r="C5332" s="2">
        <f>Calculation!$A138</f>
        <v>0</v>
      </c>
      <c r="D5332" cm="1">
        <f t="array" aca="1" ref="D5332" ca="1">IFERROR(INDEX(Calculation!M:M,MATCH('Reconciliation Layer'!C5332,Calculation!A:A,0),0),"")</f>
        <v>0</v>
      </c>
      <c r="E5332" t="str">
        <f t="shared" ca="1" si="254"/>
        <v/>
      </c>
    </row>
    <row r="5333" spans="1:5">
      <c r="A5333" t="str">
        <f>IF(Calculation!$M$2&gt;0,Calculation!$M$2,"")</f>
        <v>Transfer</v>
      </c>
      <c r="B5333" t="str">
        <f t="shared" si="255"/>
        <v/>
      </c>
      <c r="C5333" s="2">
        <f>Calculation!$A139</f>
        <v>0</v>
      </c>
      <c r="D5333" cm="1">
        <f t="array" aca="1" ref="D5333" ca="1">IFERROR(INDEX(Calculation!M:M,MATCH('Reconciliation Layer'!C5333,Calculation!A:A,0),0),"")</f>
        <v>0</v>
      </c>
      <c r="E5333" t="str">
        <f t="shared" ca="1" si="254"/>
        <v/>
      </c>
    </row>
    <row r="5334" spans="1:5">
      <c r="A5334" t="str">
        <f>IF(Calculation!$M$2&gt;0,Calculation!$M$2,"")</f>
        <v>Transfer</v>
      </c>
      <c r="B5334" t="str">
        <f t="shared" si="255"/>
        <v/>
      </c>
      <c r="C5334" s="2">
        <f>Calculation!$A140</f>
        <v>0</v>
      </c>
      <c r="D5334" cm="1">
        <f t="array" aca="1" ref="D5334" ca="1">IFERROR(INDEX(Calculation!M:M,MATCH('Reconciliation Layer'!C5334,Calculation!A:A,0),0),"")</f>
        <v>0</v>
      </c>
      <c r="E5334" t="str">
        <f t="shared" ca="1" si="254"/>
        <v/>
      </c>
    </row>
    <row r="5335" spans="1:5">
      <c r="A5335" t="str">
        <f>IF(Calculation!$M$2&gt;0,Calculation!$M$2,"")</f>
        <v>Transfer</v>
      </c>
      <c r="B5335" t="str">
        <f t="shared" si="255"/>
        <v/>
      </c>
      <c r="C5335" s="2">
        <f>Calculation!$A141</f>
        <v>0</v>
      </c>
      <c r="D5335" cm="1">
        <f t="array" aca="1" ref="D5335" ca="1">IFERROR(INDEX(Calculation!M:M,MATCH('Reconciliation Layer'!C5335,Calculation!A:A,0),0),"")</f>
        <v>0</v>
      </c>
      <c r="E5335" t="str">
        <f t="shared" ca="1" si="254"/>
        <v/>
      </c>
    </row>
    <row r="5336" spans="1:5">
      <c r="A5336" t="str">
        <f>IF(Calculation!$M$2&gt;0,Calculation!$M$2,"")</f>
        <v>Transfer</v>
      </c>
      <c r="B5336" t="str">
        <f t="shared" si="255"/>
        <v/>
      </c>
      <c r="C5336" s="2">
        <f>Calculation!$A142</f>
        <v>0</v>
      </c>
      <c r="D5336" cm="1">
        <f t="array" aca="1" ref="D5336" ca="1">IFERROR(INDEX(Calculation!M:M,MATCH('Reconciliation Layer'!C5336,Calculation!A:A,0),0),"")</f>
        <v>0</v>
      </c>
      <c r="E5336" t="str">
        <f t="shared" ca="1" si="254"/>
        <v/>
      </c>
    </row>
    <row r="5337" spans="1:5">
      <c r="A5337" t="str">
        <f>IF(Calculation!$M$2&gt;0,Calculation!$M$2,"")</f>
        <v>Transfer</v>
      </c>
      <c r="B5337" t="str">
        <f t="shared" si="255"/>
        <v/>
      </c>
      <c r="C5337" s="2">
        <f>Calculation!$A143</f>
        <v>0</v>
      </c>
      <c r="D5337" cm="1">
        <f t="array" aca="1" ref="D5337" ca="1">IFERROR(INDEX(Calculation!M:M,MATCH('Reconciliation Layer'!C5337,Calculation!A:A,0),0),"")</f>
        <v>0</v>
      </c>
      <c r="E5337" t="str">
        <f t="shared" ca="1" si="254"/>
        <v/>
      </c>
    </row>
    <row r="5338" spans="1:5">
      <c r="A5338" t="str">
        <f>IF(Calculation!$M$2&gt;0,Calculation!$M$2,"")</f>
        <v>Transfer</v>
      </c>
      <c r="B5338" t="str">
        <f t="shared" si="255"/>
        <v/>
      </c>
      <c r="C5338" s="2">
        <f>Calculation!$A144</f>
        <v>0</v>
      </c>
      <c r="D5338" cm="1">
        <f t="array" aca="1" ref="D5338" ca="1">IFERROR(INDEX(Calculation!M:M,MATCH('Reconciliation Layer'!C5338,Calculation!A:A,0),0),"")</f>
        <v>0</v>
      </c>
      <c r="E5338" t="str">
        <f t="shared" ca="1" si="254"/>
        <v/>
      </c>
    </row>
    <row r="5339" spans="1:5">
      <c r="A5339" t="str">
        <f>IF(Calculation!$M$2&gt;0,Calculation!$M$2,"")</f>
        <v>Transfer</v>
      </c>
      <c r="B5339" t="str">
        <f t="shared" si="255"/>
        <v/>
      </c>
      <c r="C5339" s="2">
        <f>Calculation!$A145</f>
        <v>0</v>
      </c>
      <c r="D5339" cm="1">
        <f t="array" aca="1" ref="D5339" ca="1">IFERROR(INDEX(Calculation!M:M,MATCH('Reconciliation Layer'!C5339,Calculation!A:A,0),0),"")</f>
        <v>0</v>
      </c>
      <c r="E5339" t="str">
        <f t="shared" ca="1" si="254"/>
        <v/>
      </c>
    </row>
    <row r="5340" spans="1:5">
      <c r="A5340" t="str">
        <f>IF(Calculation!$M$2&gt;0,Calculation!$M$2,"")</f>
        <v>Transfer</v>
      </c>
      <c r="B5340" t="str">
        <f t="shared" si="255"/>
        <v/>
      </c>
      <c r="C5340" s="2">
        <f>Calculation!$A146</f>
        <v>0</v>
      </c>
      <c r="D5340" cm="1">
        <f t="array" aca="1" ref="D5340" ca="1">IFERROR(INDEX(Calculation!M:M,MATCH('Reconciliation Layer'!C5340,Calculation!A:A,0),0),"")</f>
        <v>0</v>
      </c>
      <c r="E5340" t="str">
        <f t="shared" ca="1" si="254"/>
        <v/>
      </c>
    </row>
    <row r="5341" spans="1:5">
      <c r="A5341" t="str">
        <f>IF(Calculation!$M$2&gt;0,Calculation!$M$2,"")</f>
        <v>Transfer</v>
      </c>
      <c r="B5341" t="str">
        <f t="shared" si="255"/>
        <v/>
      </c>
      <c r="C5341" s="2">
        <f>Calculation!$A147</f>
        <v>0</v>
      </c>
      <c r="D5341" cm="1">
        <f t="array" aca="1" ref="D5341" ca="1">IFERROR(INDEX(Calculation!M:M,MATCH('Reconciliation Layer'!C5341,Calculation!A:A,0),0),"")</f>
        <v>0</v>
      </c>
      <c r="E5341" t="str">
        <f t="shared" ca="1" si="254"/>
        <v/>
      </c>
    </row>
    <row r="5342" spans="1:5">
      <c r="A5342" t="str">
        <f>IF(Calculation!$M$2&gt;0,Calculation!$M$2,"")</f>
        <v>Transfer</v>
      </c>
      <c r="B5342" t="str">
        <f t="shared" si="255"/>
        <v/>
      </c>
      <c r="C5342" s="2">
        <f>Calculation!$A148</f>
        <v>0</v>
      </c>
      <c r="D5342" cm="1">
        <f t="array" aca="1" ref="D5342" ca="1">IFERROR(INDEX(Calculation!M:M,MATCH('Reconciliation Layer'!C5342,Calculation!A:A,0),0),"")</f>
        <v>0</v>
      </c>
      <c r="E5342" t="str">
        <f t="shared" ca="1" si="254"/>
        <v/>
      </c>
    </row>
    <row r="5343" spans="1:5">
      <c r="A5343" t="str">
        <f>IF(Calculation!$M$2&gt;0,Calculation!$M$2,"")</f>
        <v>Transfer</v>
      </c>
      <c r="B5343" t="str">
        <f t="shared" si="255"/>
        <v/>
      </c>
      <c r="C5343" s="2">
        <f>Calculation!$A149</f>
        <v>0</v>
      </c>
      <c r="D5343" cm="1">
        <f t="array" aca="1" ref="D5343" ca="1">IFERROR(INDEX(Calculation!M:M,MATCH('Reconciliation Layer'!C5343,Calculation!A:A,0),0),"")</f>
        <v>0</v>
      </c>
      <c r="E5343" t="str">
        <f t="shared" ca="1" si="254"/>
        <v/>
      </c>
    </row>
    <row r="5344" spans="1:5">
      <c r="A5344" t="str">
        <f>IF(Calculation!$M$2&gt;0,Calculation!$M$2,"")</f>
        <v>Transfer</v>
      </c>
      <c r="B5344" t="str">
        <f t="shared" si="255"/>
        <v/>
      </c>
      <c r="C5344" s="2">
        <f>Calculation!$A150</f>
        <v>0</v>
      </c>
      <c r="D5344" cm="1">
        <f t="array" aca="1" ref="D5344" ca="1">IFERROR(INDEX(Calculation!M:M,MATCH('Reconciliation Layer'!C5344,Calculation!A:A,0),0),"")</f>
        <v>0</v>
      </c>
      <c r="E5344" t="str">
        <f t="shared" ca="1" si="254"/>
        <v/>
      </c>
    </row>
    <row r="5345" spans="1:5">
      <c r="A5345" t="str">
        <f>IF(Calculation!$M$2&gt;0,Calculation!$M$2,"")</f>
        <v>Transfer</v>
      </c>
      <c r="B5345" t="str">
        <f t="shared" si="255"/>
        <v/>
      </c>
      <c r="C5345" s="2">
        <f>Calculation!$A151</f>
        <v>0</v>
      </c>
      <c r="D5345" cm="1">
        <f t="array" aca="1" ref="D5345" ca="1">IFERROR(INDEX(Calculation!M:M,MATCH('Reconciliation Layer'!C5345,Calculation!A:A,0),0),"")</f>
        <v>0</v>
      </c>
      <c r="E5345" t="str">
        <f t="shared" ca="1" si="254"/>
        <v/>
      </c>
    </row>
    <row r="5346" spans="1:5">
      <c r="A5346" t="str">
        <f>IF(Calculation!$M$2&gt;0,Calculation!$M$2,"")</f>
        <v>Transfer</v>
      </c>
      <c r="B5346" t="str">
        <f t="shared" si="255"/>
        <v/>
      </c>
      <c r="C5346" s="2">
        <f>Calculation!$A152</f>
        <v>0</v>
      </c>
      <c r="D5346" cm="1">
        <f t="array" aca="1" ref="D5346" ca="1">IFERROR(INDEX(Calculation!M:M,MATCH('Reconciliation Layer'!C5346,Calculation!A:A,0),0),"")</f>
        <v>0</v>
      </c>
      <c r="E5346" t="str">
        <f t="shared" ca="1" si="254"/>
        <v/>
      </c>
    </row>
    <row r="5347" spans="1:5">
      <c r="A5347" t="str">
        <f>IF(Calculation!$M$2&gt;0,Calculation!$M$2,"")</f>
        <v>Transfer</v>
      </c>
      <c r="B5347" t="str">
        <f t="shared" si="255"/>
        <v/>
      </c>
      <c r="C5347" s="2">
        <f>Calculation!$A153</f>
        <v>0</v>
      </c>
      <c r="D5347" cm="1">
        <f t="array" aca="1" ref="D5347" ca="1">IFERROR(INDEX(Calculation!M:M,MATCH('Reconciliation Layer'!C5347,Calculation!A:A,0),0),"")</f>
        <v>0</v>
      </c>
      <c r="E5347" t="str">
        <f t="shared" ca="1" si="254"/>
        <v/>
      </c>
    </row>
    <row r="5348" spans="1:5">
      <c r="A5348" t="str">
        <f>IF(Calculation!$M$2&gt;0,Calculation!$M$2,"")</f>
        <v>Transfer</v>
      </c>
      <c r="B5348" t="str">
        <f t="shared" si="255"/>
        <v/>
      </c>
      <c r="C5348" s="2">
        <f>Calculation!$A154</f>
        <v>0</v>
      </c>
      <c r="D5348" cm="1">
        <f t="array" aca="1" ref="D5348" ca="1">IFERROR(INDEX(Calculation!M:M,MATCH('Reconciliation Layer'!C5348,Calculation!A:A,0),0),"")</f>
        <v>0</v>
      </c>
      <c r="E5348" t="str">
        <f t="shared" ca="1" si="254"/>
        <v/>
      </c>
    </row>
    <row r="5349" spans="1:5">
      <c r="A5349" t="str">
        <f>IF(Calculation!$M$2&gt;0,Calculation!$M$2,"")</f>
        <v>Transfer</v>
      </c>
      <c r="B5349" t="str">
        <f t="shared" si="255"/>
        <v/>
      </c>
      <c r="C5349" s="2">
        <f>Calculation!$A155</f>
        <v>0</v>
      </c>
      <c r="D5349" cm="1">
        <f t="array" aca="1" ref="D5349" ca="1">IFERROR(INDEX(Calculation!M:M,MATCH('Reconciliation Layer'!C5349,Calculation!A:A,0),0),"")</f>
        <v>0</v>
      </c>
      <c r="E5349" t="str">
        <f t="shared" ca="1" si="254"/>
        <v/>
      </c>
    </row>
    <row r="5350" spans="1:5">
      <c r="A5350" t="str">
        <f>IF(Calculation!$M$2&gt;0,Calculation!$M$2,"")</f>
        <v>Transfer</v>
      </c>
      <c r="B5350" t="str">
        <f t="shared" si="255"/>
        <v/>
      </c>
      <c r="C5350" s="2">
        <f>Calculation!$A156</f>
        <v>0</v>
      </c>
      <c r="D5350" cm="1">
        <f t="array" aca="1" ref="D5350" ca="1">IFERROR(INDEX(Calculation!M:M,MATCH('Reconciliation Layer'!C5350,Calculation!A:A,0),0),"")</f>
        <v>0</v>
      </c>
      <c r="E5350" t="str">
        <f t="shared" ca="1" si="254"/>
        <v/>
      </c>
    </row>
    <row r="5351" spans="1:5">
      <c r="A5351" t="str">
        <f>IF(Calculation!$M$2&gt;0,Calculation!$M$2,"")</f>
        <v>Transfer</v>
      </c>
      <c r="B5351" t="str">
        <f t="shared" si="255"/>
        <v/>
      </c>
      <c r="C5351" s="2">
        <f>Calculation!$A157</f>
        <v>0</v>
      </c>
      <c r="D5351" cm="1">
        <f t="array" aca="1" ref="D5351" ca="1">IFERROR(INDEX(Calculation!M:M,MATCH('Reconciliation Layer'!C5351,Calculation!A:A,0),0),"")</f>
        <v>0</v>
      </c>
      <c r="E5351" t="str">
        <f t="shared" ca="1" si="254"/>
        <v/>
      </c>
    </row>
    <row r="5352" spans="1:5">
      <c r="A5352" t="str">
        <f>IF(Calculation!$M$2&gt;0,Calculation!$M$2,"")</f>
        <v>Transfer</v>
      </c>
      <c r="B5352" t="str">
        <f t="shared" si="255"/>
        <v/>
      </c>
      <c r="C5352" s="2">
        <f>Calculation!$A158</f>
        <v>0</v>
      </c>
      <c r="D5352" cm="1">
        <f t="array" aca="1" ref="D5352" ca="1">IFERROR(INDEX(Calculation!M:M,MATCH('Reconciliation Layer'!C5352,Calculation!A:A,0),0),"")</f>
        <v>0</v>
      </c>
      <c r="E5352" t="str">
        <f t="shared" ca="1" si="254"/>
        <v/>
      </c>
    </row>
    <row r="5353" spans="1:5">
      <c r="A5353" t="str">
        <f>IF(Calculation!$M$2&gt;0,Calculation!$M$2,"")</f>
        <v>Transfer</v>
      </c>
      <c r="B5353" t="str">
        <f t="shared" si="255"/>
        <v/>
      </c>
      <c r="C5353" s="2">
        <f>Calculation!$A159</f>
        <v>0</v>
      </c>
      <c r="D5353" cm="1">
        <f t="array" aca="1" ref="D5353" ca="1">IFERROR(INDEX(Calculation!M:M,MATCH('Reconciliation Layer'!C5353,Calculation!A:A,0),0),"")</f>
        <v>0</v>
      </c>
      <c r="E5353" t="str">
        <f t="shared" ca="1" si="254"/>
        <v/>
      </c>
    </row>
    <row r="5354" spans="1:5">
      <c r="A5354" t="str">
        <f>IF(Calculation!$M$2&gt;0,Calculation!$M$2,"")</f>
        <v>Transfer</v>
      </c>
      <c r="B5354" t="str">
        <f t="shared" si="255"/>
        <v/>
      </c>
      <c r="C5354" s="2">
        <f>Calculation!$A160</f>
        <v>0</v>
      </c>
      <c r="D5354" cm="1">
        <f t="array" aca="1" ref="D5354" ca="1">IFERROR(INDEX(Calculation!M:M,MATCH('Reconciliation Layer'!C5354,Calculation!A:A,0),0),"")</f>
        <v>0</v>
      </c>
      <c r="E5354" t="str">
        <f t="shared" ca="1" si="254"/>
        <v/>
      </c>
    </row>
    <row r="5355" spans="1:5">
      <c r="A5355" t="str">
        <f>IF(Calculation!$M$2&gt;0,Calculation!$M$2,"")</f>
        <v>Transfer</v>
      </c>
      <c r="B5355" t="str">
        <f t="shared" si="255"/>
        <v/>
      </c>
      <c r="C5355" s="2">
        <f>Calculation!$A161</f>
        <v>0</v>
      </c>
      <c r="D5355" cm="1">
        <f t="array" aca="1" ref="D5355" ca="1">IFERROR(INDEX(Calculation!M:M,MATCH('Reconciliation Layer'!C5355,Calculation!A:A,0),0),"")</f>
        <v>0</v>
      </c>
      <c r="E5355" t="str">
        <f t="shared" ca="1" si="254"/>
        <v/>
      </c>
    </row>
    <row r="5356" spans="1:5">
      <c r="A5356" t="str">
        <f>IF(Calculation!$M$2&gt;0,Calculation!$M$2,"")</f>
        <v>Transfer</v>
      </c>
      <c r="B5356" t="str">
        <f t="shared" si="255"/>
        <v/>
      </c>
      <c r="C5356" s="2">
        <f>Calculation!$A162</f>
        <v>0</v>
      </c>
      <c r="D5356" cm="1">
        <f t="array" aca="1" ref="D5356" ca="1">IFERROR(INDEX(Calculation!M:M,MATCH('Reconciliation Layer'!C5356,Calculation!A:A,0),0),"")</f>
        <v>0</v>
      </c>
      <c r="E5356" t="str">
        <f t="shared" ca="1" si="254"/>
        <v/>
      </c>
    </row>
    <row r="5357" spans="1:5">
      <c r="A5357" t="str">
        <f>IF(Calculation!$M$2&gt;0,Calculation!$M$2,"")</f>
        <v>Transfer</v>
      </c>
      <c r="B5357" t="str">
        <f t="shared" si="255"/>
        <v/>
      </c>
      <c r="C5357" s="2">
        <f>Calculation!$A163</f>
        <v>0</v>
      </c>
      <c r="D5357" cm="1">
        <f t="array" aca="1" ref="D5357" ca="1">IFERROR(INDEX(Calculation!M:M,MATCH('Reconciliation Layer'!C5357,Calculation!A:A,0),0),"")</f>
        <v>0</v>
      </c>
      <c r="E5357" t="str">
        <f t="shared" ca="1" si="254"/>
        <v/>
      </c>
    </row>
    <row r="5358" spans="1:5">
      <c r="A5358" t="str">
        <f>IF(Calculation!$M$2&gt;0,Calculation!$M$2,"")</f>
        <v>Transfer</v>
      </c>
      <c r="B5358" t="str">
        <f t="shared" si="255"/>
        <v/>
      </c>
      <c r="C5358" s="2">
        <f>Calculation!$A164</f>
        <v>0</v>
      </c>
      <c r="D5358" cm="1">
        <f t="array" aca="1" ref="D5358" ca="1">IFERROR(INDEX(Calculation!M:M,MATCH('Reconciliation Layer'!C5358,Calculation!A:A,0),0),"")</f>
        <v>0</v>
      </c>
      <c r="E5358" t="str">
        <f t="shared" ca="1" si="254"/>
        <v/>
      </c>
    </row>
    <row r="5359" spans="1:5">
      <c r="A5359" t="str">
        <f>IF(Calculation!$M$2&gt;0,Calculation!$M$2,"")</f>
        <v>Transfer</v>
      </c>
      <c r="B5359" t="str">
        <f t="shared" si="255"/>
        <v/>
      </c>
      <c r="C5359" s="2">
        <f>Calculation!$A165</f>
        <v>0</v>
      </c>
      <c r="D5359" cm="1">
        <f t="array" aca="1" ref="D5359" ca="1">IFERROR(INDEX(Calculation!M:M,MATCH('Reconciliation Layer'!C5359,Calculation!A:A,0),0),"")</f>
        <v>0</v>
      </c>
      <c r="E5359" t="str">
        <f t="shared" ca="1" si="254"/>
        <v/>
      </c>
    </row>
    <row r="5360" spans="1:5">
      <c r="A5360" t="str">
        <f>IF(Calculation!$M$2&gt;0,Calculation!$M$2,"")</f>
        <v>Transfer</v>
      </c>
      <c r="B5360" t="str">
        <f t="shared" si="255"/>
        <v/>
      </c>
      <c r="C5360" s="2">
        <f>Calculation!$A166</f>
        <v>0</v>
      </c>
      <c r="D5360" cm="1">
        <f t="array" aca="1" ref="D5360" ca="1">IFERROR(INDEX(Calculation!M:M,MATCH('Reconciliation Layer'!C5360,Calculation!A:A,0),0),"")</f>
        <v>0</v>
      </c>
      <c r="E5360" t="str">
        <f t="shared" ca="1" si="254"/>
        <v/>
      </c>
    </row>
    <row r="5361" spans="1:5">
      <c r="A5361" t="str">
        <f>IF(Calculation!$M$2&gt;0,Calculation!$M$2,"")</f>
        <v>Transfer</v>
      </c>
      <c r="B5361" t="str">
        <f t="shared" si="255"/>
        <v/>
      </c>
      <c r="C5361" s="2">
        <f>Calculation!$A167</f>
        <v>0</v>
      </c>
      <c r="D5361" cm="1">
        <f t="array" aca="1" ref="D5361" ca="1">IFERROR(INDEX(Calculation!M:M,MATCH('Reconciliation Layer'!C5361,Calculation!A:A,0),0),"")</f>
        <v>0</v>
      </c>
      <c r="E5361" t="str">
        <f t="shared" ca="1" si="254"/>
        <v/>
      </c>
    </row>
    <row r="5362" spans="1:5">
      <c r="A5362" t="str">
        <f>IF(Calculation!$M$2&gt;0,Calculation!$M$2,"")</f>
        <v>Transfer</v>
      </c>
      <c r="B5362" t="str">
        <f t="shared" si="255"/>
        <v/>
      </c>
      <c r="C5362" s="2">
        <f>Calculation!$A168</f>
        <v>0</v>
      </c>
      <c r="D5362" cm="1">
        <f t="array" aca="1" ref="D5362" ca="1">IFERROR(INDEX(Calculation!M:M,MATCH('Reconciliation Layer'!C5362,Calculation!A:A,0),0),"")</f>
        <v>0</v>
      </c>
      <c r="E5362" t="str">
        <f t="shared" ca="1" si="254"/>
        <v/>
      </c>
    </row>
    <row r="5363" spans="1:5">
      <c r="A5363" t="str">
        <f>IF(Calculation!$M$2&gt;0,Calculation!$M$2,"")</f>
        <v>Transfer</v>
      </c>
      <c r="B5363" t="str">
        <f t="shared" si="255"/>
        <v/>
      </c>
      <c r="C5363" s="2">
        <f>Calculation!$A169</f>
        <v>0</v>
      </c>
      <c r="D5363" cm="1">
        <f t="array" aca="1" ref="D5363" ca="1">IFERROR(INDEX(Calculation!M:M,MATCH('Reconciliation Layer'!C5363,Calculation!A:A,0),0),"")</f>
        <v>0</v>
      </c>
      <c r="E5363" t="str">
        <f t="shared" ca="1" si="254"/>
        <v/>
      </c>
    </row>
    <row r="5364" spans="1:5">
      <c r="A5364" t="str">
        <f>IF(Calculation!$M$2&gt;0,Calculation!$M$2,"")</f>
        <v>Transfer</v>
      </c>
      <c r="B5364" t="str">
        <f t="shared" si="255"/>
        <v/>
      </c>
      <c r="C5364" s="2">
        <f>Calculation!$A170</f>
        <v>0</v>
      </c>
      <c r="D5364" cm="1">
        <f t="array" aca="1" ref="D5364" ca="1">IFERROR(INDEX(Calculation!M:M,MATCH('Reconciliation Layer'!C5364,Calculation!A:A,0),0),"")</f>
        <v>0</v>
      </c>
      <c r="E5364" t="str">
        <f t="shared" ca="1" si="254"/>
        <v/>
      </c>
    </row>
    <row r="5365" spans="1:5">
      <c r="A5365" t="str">
        <f>IF(Calculation!$M$2&gt;0,Calculation!$M$2,"")</f>
        <v>Transfer</v>
      </c>
      <c r="B5365" t="str">
        <f t="shared" si="255"/>
        <v/>
      </c>
      <c r="C5365" s="2">
        <f>Calculation!$A171</f>
        <v>0</v>
      </c>
      <c r="D5365" cm="1">
        <f t="array" aca="1" ref="D5365" ca="1">IFERROR(INDEX(Calculation!M:M,MATCH('Reconciliation Layer'!C5365,Calculation!A:A,0),0),"")</f>
        <v>0</v>
      </c>
      <c r="E5365" t="str">
        <f t="shared" ref="E5365:E5428" ca="1" si="256">IF(D5365&lt;&gt;0,CONCATENATE(B5365,C5365,),"")</f>
        <v/>
      </c>
    </row>
    <row r="5366" spans="1:5">
      <c r="A5366" t="str">
        <f>IF(Calculation!$M$2&gt;0,Calculation!$M$2,"")</f>
        <v>Transfer</v>
      </c>
      <c r="B5366" t="str">
        <f t="shared" si="255"/>
        <v/>
      </c>
      <c r="C5366" s="2">
        <f>Calculation!$A172</f>
        <v>0</v>
      </c>
      <c r="D5366" cm="1">
        <f t="array" aca="1" ref="D5366" ca="1">IFERROR(INDEX(Calculation!M:M,MATCH('Reconciliation Layer'!C5366,Calculation!A:A,0),0),"")</f>
        <v>0</v>
      </c>
      <c r="E5366" t="str">
        <f t="shared" ca="1" si="256"/>
        <v/>
      </c>
    </row>
    <row r="5367" spans="1:5">
      <c r="A5367" t="str">
        <f>IF(Calculation!$M$2&gt;0,Calculation!$M$2,"")</f>
        <v>Transfer</v>
      </c>
      <c r="B5367" t="str">
        <f t="shared" si="255"/>
        <v/>
      </c>
      <c r="C5367" s="2">
        <f>Calculation!$A173</f>
        <v>0</v>
      </c>
      <c r="D5367" cm="1">
        <f t="array" aca="1" ref="D5367" ca="1">IFERROR(INDEX(Calculation!M:M,MATCH('Reconciliation Layer'!C5367,Calculation!A:A,0),0),"")</f>
        <v>0</v>
      </c>
      <c r="E5367" t="str">
        <f t="shared" ca="1" si="256"/>
        <v/>
      </c>
    </row>
    <row r="5368" spans="1:5">
      <c r="A5368" t="str">
        <f>IF(Calculation!$M$2&gt;0,Calculation!$M$2,"")</f>
        <v>Transfer</v>
      </c>
      <c r="B5368" t="str">
        <f t="shared" si="255"/>
        <v/>
      </c>
      <c r="C5368" s="2">
        <f>Calculation!$A174</f>
        <v>0</v>
      </c>
      <c r="D5368" cm="1">
        <f t="array" aca="1" ref="D5368" ca="1">IFERROR(INDEX(Calculation!M:M,MATCH('Reconciliation Layer'!C5368,Calculation!A:A,0),0),"")</f>
        <v>0</v>
      </c>
      <c r="E5368" t="str">
        <f t="shared" ca="1" si="256"/>
        <v/>
      </c>
    </row>
    <row r="5369" spans="1:5">
      <c r="A5369" t="str">
        <f>IF(Calculation!$M$2&gt;0,Calculation!$M$2,"")</f>
        <v>Transfer</v>
      </c>
      <c r="B5369" t="str">
        <f t="shared" si="255"/>
        <v/>
      </c>
      <c r="C5369" s="2">
        <f>Calculation!$A175</f>
        <v>0</v>
      </c>
      <c r="D5369" cm="1">
        <f t="array" aca="1" ref="D5369" ca="1">IFERROR(INDEX(Calculation!M:M,MATCH('Reconciliation Layer'!C5369,Calculation!A:A,0),0),"")</f>
        <v>0</v>
      </c>
      <c r="E5369" t="str">
        <f t="shared" ca="1" si="256"/>
        <v/>
      </c>
    </row>
    <row r="5370" spans="1:5">
      <c r="A5370" t="str">
        <f>IF(Calculation!$M$2&gt;0,Calculation!$M$2,"")</f>
        <v>Transfer</v>
      </c>
      <c r="B5370" t="str">
        <f t="shared" si="255"/>
        <v/>
      </c>
      <c r="C5370" s="2">
        <f>Calculation!$A176</f>
        <v>0</v>
      </c>
      <c r="D5370" cm="1">
        <f t="array" aca="1" ref="D5370" ca="1">IFERROR(INDEX(Calculation!M:M,MATCH('Reconciliation Layer'!C5370,Calculation!A:A,0),0),"")</f>
        <v>0</v>
      </c>
      <c r="E5370" t="str">
        <f t="shared" ca="1" si="256"/>
        <v/>
      </c>
    </row>
    <row r="5371" spans="1:5">
      <c r="A5371" t="str">
        <f>IF(Calculation!$M$2&gt;0,Calculation!$M$2,"")</f>
        <v>Transfer</v>
      </c>
      <c r="B5371" t="str">
        <f t="shared" si="255"/>
        <v/>
      </c>
      <c r="C5371" s="2">
        <f>Calculation!$A177</f>
        <v>0</v>
      </c>
      <c r="D5371" cm="1">
        <f t="array" aca="1" ref="D5371" ca="1">IFERROR(INDEX(Calculation!M:M,MATCH('Reconciliation Layer'!C5371,Calculation!A:A,0),0),"")</f>
        <v>0</v>
      </c>
      <c r="E5371" t="str">
        <f t="shared" ca="1" si="256"/>
        <v/>
      </c>
    </row>
    <row r="5372" spans="1:5">
      <c r="A5372" t="str">
        <f>IF(Calculation!$M$2&gt;0,Calculation!$M$2,"")</f>
        <v>Transfer</v>
      </c>
      <c r="B5372" t="str">
        <f t="shared" si="255"/>
        <v/>
      </c>
      <c r="C5372" s="2">
        <f>Calculation!$A178</f>
        <v>0</v>
      </c>
      <c r="D5372" cm="1">
        <f t="array" aca="1" ref="D5372" ca="1">IFERROR(INDEX(Calculation!M:M,MATCH('Reconciliation Layer'!C5372,Calculation!A:A,0),0),"")</f>
        <v>0</v>
      </c>
      <c r="E5372" t="str">
        <f t="shared" ca="1" si="256"/>
        <v/>
      </c>
    </row>
    <row r="5373" spans="1:5">
      <c r="A5373" t="str">
        <f>IF(Calculation!$M$2&gt;0,Calculation!$M$2,"")</f>
        <v>Transfer</v>
      </c>
      <c r="B5373" t="str">
        <f t="shared" si="255"/>
        <v/>
      </c>
      <c r="C5373" s="2">
        <f>Calculation!$A179</f>
        <v>0</v>
      </c>
      <c r="D5373" cm="1">
        <f t="array" aca="1" ref="D5373" ca="1">IFERROR(INDEX(Calculation!M:M,MATCH('Reconciliation Layer'!C5373,Calculation!A:A,0),0),"")</f>
        <v>0</v>
      </c>
      <c r="E5373" t="str">
        <f t="shared" ca="1" si="256"/>
        <v/>
      </c>
    </row>
    <row r="5374" spans="1:5">
      <c r="A5374" t="str">
        <f>IF(Calculation!$M$2&gt;0,Calculation!$M$2,"")</f>
        <v>Transfer</v>
      </c>
      <c r="B5374" t="str">
        <f t="shared" si="255"/>
        <v/>
      </c>
      <c r="C5374" s="2">
        <f>Calculation!$A180</f>
        <v>0</v>
      </c>
      <c r="D5374" cm="1">
        <f t="array" aca="1" ref="D5374" ca="1">IFERROR(INDEX(Calculation!M:M,MATCH('Reconciliation Layer'!C5374,Calculation!A:A,0),0),"")</f>
        <v>0</v>
      </c>
      <c r="E5374" t="str">
        <f t="shared" ca="1" si="256"/>
        <v/>
      </c>
    </row>
    <row r="5375" spans="1:5">
      <c r="A5375" t="str">
        <f>IF(Calculation!$M$2&gt;0,Calculation!$M$2,"")</f>
        <v>Transfer</v>
      </c>
      <c r="B5375" t="str">
        <f t="shared" si="255"/>
        <v/>
      </c>
      <c r="C5375" s="2">
        <f>Calculation!$A181</f>
        <v>0</v>
      </c>
      <c r="D5375" cm="1">
        <f t="array" aca="1" ref="D5375" ca="1">IFERROR(INDEX(Calculation!M:M,MATCH('Reconciliation Layer'!C5375,Calculation!A:A,0),0),"")</f>
        <v>0</v>
      </c>
      <c r="E5375" t="str">
        <f t="shared" ca="1" si="256"/>
        <v/>
      </c>
    </row>
    <row r="5376" spans="1:5">
      <c r="A5376" t="str">
        <f>IF(Calculation!$M$2&gt;0,Calculation!$M$2,"")</f>
        <v>Transfer</v>
      </c>
      <c r="B5376" t="str">
        <f t="shared" si="255"/>
        <v/>
      </c>
      <c r="C5376" s="2">
        <f>Calculation!$A182</f>
        <v>0</v>
      </c>
      <c r="D5376" cm="1">
        <f t="array" aca="1" ref="D5376" ca="1">IFERROR(INDEX(Calculation!M:M,MATCH('Reconciliation Layer'!C5376,Calculation!A:A,0),0),"")</f>
        <v>0</v>
      </c>
      <c r="E5376" t="str">
        <f t="shared" ca="1" si="256"/>
        <v/>
      </c>
    </row>
    <row r="5377" spans="1:5">
      <c r="A5377" t="str">
        <f>IF(Calculation!$M$2&gt;0,Calculation!$M$2,"")</f>
        <v>Transfer</v>
      </c>
      <c r="B5377" t="str">
        <f t="shared" si="255"/>
        <v/>
      </c>
      <c r="C5377" s="2">
        <f>Calculation!$A183</f>
        <v>0</v>
      </c>
      <c r="D5377" cm="1">
        <f t="array" aca="1" ref="D5377" ca="1">IFERROR(INDEX(Calculation!M:M,MATCH('Reconciliation Layer'!C5377,Calculation!A:A,0),0),"")</f>
        <v>0</v>
      </c>
      <c r="E5377" t="str">
        <f t="shared" ca="1" si="256"/>
        <v/>
      </c>
    </row>
    <row r="5378" spans="1:5">
      <c r="A5378" t="str">
        <f>IF(Calculation!$M$2&gt;0,Calculation!$M$2,"")</f>
        <v>Transfer</v>
      </c>
      <c r="B5378" t="str">
        <f t="shared" si="255"/>
        <v/>
      </c>
      <c r="C5378" s="2">
        <f>Calculation!$A184</f>
        <v>0</v>
      </c>
      <c r="D5378" cm="1">
        <f t="array" aca="1" ref="D5378" ca="1">IFERROR(INDEX(Calculation!M:M,MATCH('Reconciliation Layer'!C5378,Calculation!A:A,0),0),"")</f>
        <v>0</v>
      </c>
      <c r="E5378" t="str">
        <f t="shared" ca="1" si="256"/>
        <v/>
      </c>
    </row>
    <row r="5379" spans="1:5">
      <c r="A5379" t="str">
        <f>IF(Calculation!$M$2&gt;0,Calculation!$M$2,"")</f>
        <v>Transfer</v>
      </c>
      <c r="B5379" t="str">
        <f t="shared" si="255"/>
        <v/>
      </c>
      <c r="C5379" s="2">
        <f>Calculation!$A185</f>
        <v>0</v>
      </c>
      <c r="D5379" cm="1">
        <f t="array" aca="1" ref="D5379" ca="1">IFERROR(INDEX(Calculation!M:M,MATCH('Reconciliation Layer'!C5379,Calculation!A:A,0),0),"")</f>
        <v>0</v>
      </c>
      <c r="E5379" t="str">
        <f t="shared" ca="1" si="256"/>
        <v/>
      </c>
    </row>
    <row r="5380" spans="1:5">
      <c r="A5380" t="str">
        <f>IF(Calculation!$M$2&gt;0,Calculation!$M$2,"")</f>
        <v>Transfer</v>
      </c>
      <c r="B5380" t="str">
        <f t="shared" si="255"/>
        <v/>
      </c>
      <c r="C5380" s="2">
        <f>Calculation!$A186</f>
        <v>0</v>
      </c>
      <c r="D5380" cm="1">
        <f t="array" aca="1" ref="D5380" ca="1">IFERROR(INDEX(Calculation!M:M,MATCH('Reconciliation Layer'!C5380,Calculation!A:A,0),0),"")</f>
        <v>0</v>
      </c>
      <c r="E5380" t="str">
        <f t="shared" ca="1" si="256"/>
        <v/>
      </c>
    </row>
    <row r="5381" spans="1:5">
      <c r="A5381" t="str">
        <f>IF(Calculation!$M$2&gt;0,Calculation!$M$2,"")</f>
        <v>Transfer</v>
      </c>
      <c r="B5381" t="str">
        <f t="shared" si="255"/>
        <v/>
      </c>
      <c r="C5381" s="2">
        <f>Calculation!$A187</f>
        <v>0</v>
      </c>
      <c r="D5381" cm="1">
        <f t="array" aca="1" ref="D5381" ca="1">IFERROR(INDEX(Calculation!M:M,MATCH('Reconciliation Layer'!C5381,Calculation!A:A,0),0),"")</f>
        <v>0</v>
      </c>
      <c r="E5381" t="str">
        <f t="shared" ca="1" si="256"/>
        <v/>
      </c>
    </row>
    <row r="5382" spans="1:5">
      <c r="A5382" t="str">
        <f>IF(Calculation!$M$2&gt;0,Calculation!$M$2,"")</f>
        <v>Transfer</v>
      </c>
      <c r="B5382" t="str">
        <f t="shared" si="255"/>
        <v/>
      </c>
      <c r="C5382" s="2">
        <f>Calculation!$A188</f>
        <v>0</v>
      </c>
      <c r="D5382" cm="1">
        <f t="array" aca="1" ref="D5382" ca="1">IFERROR(INDEX(Calculation!M:M,MATCH('Reconciliation Layer'!C5382,Calculation!A:A,0),0),"")</f>
        <v>0</v>
      </c>
      <c r="E5382" t="str">
        <f t="shared" ca="1" si="256"/>
        <v/>
      </c>
    </row>
    <row r="5383" spans="1:5">
      <c r="A5383" t="str">
        <f>IF(Calculation!$M$2&gt;0,Calculation!$M$2,"")</f>
        <v>Transfer</v>
      </c>
      <c r="B5383" t="str">
        <f t="shared" si="255"/>
        <v/>
      </c>
      <c r="C5383" s="2">
        <f>Calculation!$A189</f>
        <v>0</v>
      </c>
      <c r="D5383" cm="1">
        <f t="array" aca="1" ref="D5383" ca="1">IFERROR(INDEX(Calculation!M:M,MATCH('Reconciliation Layer'!C5383,Calculation!A:A,0),0),"")</f>
        <v>0</v>
      </c>
      <c r="E5383" t="str">
        <f t="shared" ca="1" si="256"/>
        <v/>
      </c>
    </row>
    <row r="5384" spans="1:5">
      <c r="A5384" t="str">
        <f>IF(Calculation!$M$2&gt;0,Calculation!$M$2,"")</f>
        <v>Transfer</v>
      </c>
      <c r="B5384" t="str">
        <f t="shared" si="255"/>
        <v/>
      </c>
      <c r="C5384" s="2">
        <f>Calculation!$A190</f>
        <v>0</v>
      </c>
      <c r="D5384" cm="1">
        <f t="array" aca="1" ref="D5384" ca="1">IFERROR(INDEX(Calculation!M:M,MATCH('Reconciliation Layer'!C5384,Calculation!A:A,0),0),"")</f>
        <v>0</v>
      </c>
      <c r="E5384" t="str">
        <f t="shared" ca="1" si="256"/>
        <v/>
      </c>
    </row>
    <row r="5385" spans="1:5">
      <c r="A5385" t="str">
        <f>IF(Calculation!$M$2&gt;0,Calculation!$M$2,"")</f>
        <v>Transfer</v>
      </c>
      <c r="B5385" t="str">
        <f t="shared" si="255"/>
        <v/>
      </c>
      <c r="C5385" s="2">
        <f>Calculation!$A191</f>
        <v>0</v>
      </c>
      <c r="D5385" cm="1">
        <f t="array" aca="1" ref="D5385" ca="1">IFERROR(INDEX(Calculation!M:M,MATCH('Reconciliation Layer'!C5385,Calculation!A:A,0),0),"")</f>
        <v>0</v>
      </c>
      <c r="E5385" t="str">
        <f t="shared" ca="1" si="256"/>
        <v/>
      </c>
    </row>
    <row r="5386" spans="1:5">
      <c r="A5386" t="str">
        <f>IF(Calculation!$M$2&gt;0,Calculation!$M$2,"")</f>
        <v>Transfer</v>
      </c>
      <c r="B5386" t="str">
        <f t="shared" si="255"/>
        <v/>
      </c>
      <c r="C5386" s="2">
        <f>Calculation!$A192</f>
        <v>0</v>
      </c>
      <c r="D5386" cm="1">
        <f t="array" aca="1" ref="D5386" ca="1">IFERROR(INDEX(Calculation!M:M,MATCH('Reconciliation Layer'!C5386,Calculation!A:A,0),0),"")</f>
        <v>0</v>
      </c>
      <c r="E5386" t="str">
        <f t="shared" ca="1" si="256"/>
        <v/>
      </c>
    </row>
    <row r="5387" spans="1:5">
      <c r="A5387" t="str">
        <f>IF(Calculation!$M$2&gt;0,Calculation!$M$2,"")</f>
        <v>Transfer</v>
      </c>
      <c r="B5387" t="str">
        <f t="shared" si="255"/>
        <v/>
      </c>
      <c r="C5387" s="2">
        <f>Calculation!$A193</f>
        <v>0</v>
      </c>
      <c r="D5387" cm="1">
        <f t="array" aca="1" ref="D5387" ca="1">IFERROR(INDEX(Calculation!M:M,MATCH('Reconciliation Layer'!C5387,Calculation!A:A,0),0),"")</f>
        <v>0</v>
      </c>
      <c r="E5387" t="str">
        <f t="shared" ca="1" si="256"/>
        <v/>
      </c>
    </row>
    <row r="5388" spans="1:5">
      <c r="A5388" t="str">
        <f>IF(Calculation!$M$2&gt;0,Calculation!$M$2,"")</f>
        <v>Transfer</v>
      </c>
      <c r="B5388" t="str">
        <f t="shared" si="255"/>
        <v/>
      </c>
      <c r="C5388" s="2">
        <f>Calculation!$A194</f>
        <v>0</v>
      </c>
      <c r="D5388" cm="1">
        <f t="array" aca="1" ref="D5388" ca="1">IFERROR(INDEX(Calculation!M:M,MATCH('Reconciliation Layer'!C5388,Calculation!A:A,0),0),"")</f>
        <v>0</v>
      </c>
      <c r="E5388" t="str">
        <f t="shared" ca="1" si="256"/>
        <v/>
      </c>
    </row>
    <row r="5389" spans="1:5">
      <c r="A5389" t="str">
        <f>IF(Calculation!$M$2&gt;0,Calculation!$M$2,"")</f>
        <v>Transfer</v>
      </c>
      <c r="B5389" t="str">
        <f t="shared" si="255"/>
        <v/>
      </c>
      <c r="C5389" s="2">
        <f>Calculation!$A195</f>
        <v>0</v>
      </c>
      <c r="D5389" cm="1">
        <f t="array" aca="1" ref="D5389" ca="1">IFERROR(INDEX(Calculation!M:M,MATCH('Reconciliation Layer'!C5389,Calculation!A:A,0),0),"")</f>
        <v>0</v>
      </c>
      <c r="E5389" t="str">
        <f t="shared" ca="1" si="256"/>
        <v/>
      </c>
    </row>
    <row r="5390" spans="1:5">
      <c r="A5390" t="str">
        <f>IF(Calculation!$M$2&gt;0,Calculation!$M$2,"")</f>
        <v>Transfer</v>
      </c>
      <c r="B5390" t="str">
        <f t="shared" si="255"/>
        <v/>
      </c>
      <c r="C5390" s="2">
        <f>Calculation!$A196</f>
        <v>0</v>
      </c>
      <c r="D5390" cm="1">
        <f t="array" aca="1" ref="D5390" ca="1">IFERROR(INDEX(Calculation!M:M,MATCH('Reconciliation Layer'!C5390,Calculation!A:A,0),0),"")</f>
        <v>0</v>
      </c>
      <c r="E5390" t="str">
        <f t="shared" ca="1" si="256"/>
        <v/>
      </c>
    </row>
    <row r="5391" spans="1:5">
      <c r="A5391" t="str">
        <f>IF(Calculation!$M$2&gt;0,Calculation!$M$2,"")</f>
        <v>Transfer</v>
      </c>
      <c r="B5391" t="str">
        <f t="shared" ref="B5391:B5454" si="257">IF(C5391&gt;0,CONCATENATE(A5391," | ","Daily Summary"),"")</f>
        <v/>
      </c>
      <c r="C5391" s="2">
        <f>Calculation!$A197</f>
        <v>0</v>
      </c>
      <c r="D5391" cm="1">
        <f t="array" aca="1" ref="D5391" ca="1">IFERROR(INDEX(Calculation!M:M,MATCH('Reconciliation Layer'!C5391,Calculation!A:A,0),0),"")</f>
        <v>0</v>
      </c>
      <c r="E5391" t="str">
        <f t="shared" ca="1" si="256"/>
        <v/>
      </c>
    </row>
    <row r="5392" spans="1:5">
      <c r="A5392" t="str">
        <f>IF(Calculation!$M$2&gt;0,Calculation!$M$2,"")</f>
        <v>Transfer</v>
      </c>
      <c r="B5392" t="str">
        <f t="shared" si="257"/>
        <v/>
      </c>
      <c r="C5392" s="2">
        <f>Calculation!$A198</f>
        <v>0</v>
      </c>
      <c r="D5392" cm="1">
        <f t="array" aca="1" ref="D5392" ca="1">IFERROR(INDEX(Calculation!M:M,MATCH('Reconciliation Layer'!C5392,Calculation!A:A,0),0),"")</f>
        <v>0</v>
      </c>
      <c r="E5392" t="str">
        <f t="shared" ca="1" si="256"/>
        <v/>
      </c>
    </row>
    <row r="5393" spans="1:5">
      <c r="A5393" t="str">
        <f>IF(Calculation!$M$2&gt;0,Calculation!$M$2,"")</f>
        <v>Transfer</v>
      </c>
      <c r="B5393" t="str">
        <f t="shared" si="257"/>
        <v/>
      </c>
      <c r="C5393" s="2">
        <f>Calculation!$A199</f>
        <v>0</v>
      </c>
      <c r="D5393" cm="1">
        <f t="array" aca="1" ref="D5393" ca="1">IFERROR(INDEX(Calculation!M:M,MATCH('Reconciliation Layer'!C5393,Calculation!A:A,0),0),"")</f>
        <v>0</v>
      </c>
      <c r="E5393" t="str">
        <f t="shared" ca="1" si="256"/>
        <v/>
      </c>
    </row>
    <row r="5394" spans="1:5">
      <c r="A5394" t="str">
        <f>IF(Calculation!$M$2&gt;0,Calculation!$M$2,"")</f>
        <v>Transfer</v>
      </c>
      <c r="B5394" t="str">
        <f t="shared" si="257"/>
        <v/>
      </c>
      <c r="C5394" s="2">
        <f>Calculation!$A200</f>
        <v>0</v>
      </c>
      <c r="D5394" cm="1">
        <f t="array" aca="1" ref="D5394" ca="1">IFERROR(INDEX(Calculation!M:M,MATCH('Reconciliation Layer'!C5394,Calculation!A:A,0),0),"")</f>
        <v>0</v>
      </c>
      <c r="E5394" t="str">
        <f t="shared" ca="1" si="256"/>
        <v/>
      </c>
    </row>
    <row r="5395" spans="1:5">
      <c r="A5395" t="str">
        <f>IF(Calculation!$M$2&gt;0,Calculation!$M$2,"")</f>
        <v>Transfer</v>
      </c>
      <c r="B5395" t="str">
        <f t="shared" si="257"/>
        <v/>
      </c>
      <c r="C5395" s="2">
        <f>Calculation!$A201</f>
        <v>0</v>
      </c>
      <c r="D5395" cm="1">
        <f t="array" aca="1" ref="D5395" ca="1">IFERROR(INDEX(Calculation!M:M,MATCH('Reconciliation Layer'!C5395,Calculation!A:A,0),0),"")</f>
        <v>0</v>
      </c>
      <c r="E5395" t="str">
        <f t="shared" ca="1" si="256"/>
        <v/>
      </c>
    </row>
    <row r="5396" spans="1:5">
      <c r="A5396" t="str">
        <f>IF(Calculation!$M$2&gt;0,Calculation!$M$2,"")</f>
        <v>Transfer</v>
      </c>
      <c r="B5396" t="str">
        <f t="shared" si="257"/>
        <v/>
      </c>
      <c r="C5396" s="2">
        <f>Calculation!$A202</f>
        <v>0</v>
      </c>
      <c r="D5396" cm="1">
        <f t="array" aca="1" ref="D5396" ca="1">IFERROR(INDEX(Calculation!M:M,MATCH('Reconciliation Layer'!C5396,Calculation!A:A,0),0),"")</f>
        <v>0</v>
      </c>
      <c r="E5396" t="str">
        <f t="shared" ca="1" si="256"/>
        <v/>
      </c>
    </row>
    <row r="5397" spans="1:5">
      <c r="A5397" t="str">
        <f>IF(Calculation!$M$2&gt;0,Calculation!$M$2,"")</f>
        <v>Transfer</v>
      </c>
      <c r="B5397" t="str">
        <f t="shared" si="257"/>
        <v/>
      </c>
      <c r="C5397" s="2">
        <f>Calculation!$A203</f>
        <v>0</v>
      </c>
      <c r="D5397" cm="1">
        <f t="array" aca="1" ref="D5397" ca="1">IFERROR(INDEX(Calculation!M:M,MATCH('Reconciliation Layer'!C5397,Calculation!A:A,0),0),"")</f>
        <v>0</v>
      </c>
      <c r="E5397" t="str">
        <f t="shared" ca="1" si="256"/>
        <v/>
      </c>
    </row>
    <row r="5398" spans="1:5">
      <c r="A5398" t="str">
        <f>IF(Calculation!$M$2&gt;0,Calculation!$M$2,"")</f>
        <v>Transfer</v>
      </c>
      <c r="B5398" t="str">
        <f t="shared" si="257"/>
        <v/>
      </c>
      <c r="C5398" s="2">
        <f>Calculation!$A204</f>
        <v>0</v>
      </c>
      <c r="D5398" cm="1">
        <f t="array" aca="1" ref="D5398" ca="1">IFERROR(INDEX(Calculation!M:M,MATCH('Reconciliation Layer'!C5398,Calculation!A:A,0),0),"")</f>
        <v>0</v>
      </c>
      <c r="E5398" t="str">
        <f t="shared" ca="1" si="256"/>
        <v/>
      </c>
    </row>
    <row r="5399" spans="1:5">
      <c r="A5399" t="str">
        <f>IF(Calculation!$M$2&gt;0,Calculation!$M$2,"")</f>
        <v>Transfer</v>
      </c>
      <c r="B5399" t="str">
        <f t="shared" si="257"/>
        <v/>
      </c>
      <c r="C5399" s="2">
        <f>Calculation!$A205</f>
        <v>0</v>
      </c>
      <c r="D5399" cm="1">
        <f t="array" aca="1" ref="D5399" ca="1">IFERROR(INDEX(Calculation!M:M,MATCH('Reconciliation Layer'!C5399,Calculation!A:A,0),0),"")</f>
        <v>0</v>
      </c>
      <c r="E5399" t="str">
        <f t="shared" ca="1" si="256"/>
        <v/>
      </c>
    </row>
    <row r="5400" spans="1:5">
      <c r="A5400" t="str">
        <f>IF(Calculation!$M$2&gt;0,Calculation!$M$2,"")</f>
        <v>Transfer</v>
      </c>
      <c r="B5400" t="str">
        <f t="shared" si="257"/>
        <v/>
      </c>
      <c r="C5400" s="2">
        <f>Calculation!$A206</f>
        <v>0</v>
      </c>
      <c r="D5400" cm="1">
        <f t="array" aca="1" ref="D5400" ca="1">IFERROR(INDEX(Calculation!M:M,MATCH('Reconciliation Layer'!C5400,Calculation!A:A,0),0),"")</f>
        <v>0</v>
      </c>
      <c r="E5400" t="str">
        <f t="shared" ca="1" si="256"/>
        <v/>
      </c>
    </row>
    <row r="5401" spans="1:5">
      <c r="A5401" t="str">
        <f>IF(Calculation!$M$2&gt;0,Calculation!$M$2,"")</f>
        <v>Transfer</v>
      </c>
      <c r="B5401" t="str">
        <f t="shared" si="257"/>
        <v/>
      </c>
      <c r="C5401" s="2">
        <f>Calculation!$A207</f>
        <v>0</v>
      </c>
      <c r="D5401" cm="1">
        <f t="array" aca="1" ref="D5401" ca="1">IFERROR(INDEX(Calculation!M:M,MATCH('Reconciliation Layer'!C5401,Calculation!A:A,0),0),"")</f>
        <v>0</v>
      </c>
      <c r="E5401" t="str">
        <f t="shared" ca="1" si="256"/>
        <v/>
      </c>
    </row>
    <row r="5402" spans="1:5">
      <c r="A5402" t="str">
        <f>IF(Calculation!$M$2&gt;0,Calculation!$M$2,"")</f>
        <v>Transfer</v>
      </c>
      <c r="B5402" t="str">
        <f t="shared" si="257"/>
        <v/>
      </c>
      <c r="C5402" s="2">
        <f>Calculation!$A208</f>
        <v>0</v>
      </c>
      <c r="D5402" cm="1">
        <f t="array" aca="1" ref="D5402" ca="1">IFERROR(INDEX(Calculation!M:M,MATCH('Reconciliation Layer'!C5402,Calculation!A:A,0),0),"")</f>
        <v>0</v>
      </c>
      <c r="E5402" t="str">
        <f t="shared" ca="1" si="256"/>
        <v/>
      </c>
    </row>
    <row r="5403" spans="1:5">
      <c r="A5403" t="str">
        <f>IF(Calculation!$M$2&gt;0,Calculation!$M$2,"")</f>
        <v>Transfer</v>
      </c>
      <c r="B5403" t="str">
        <f t="shared" si="257"/>
        <v/>
      </c>
      <c r="C5403" s="2">
        <f>Calculation!$A209</f>
        <v>0</v>
      </c>
      <c r="D5403" cm="1">
        <f t="array" aca="1" ref="D5403" ca="1">IFERROR(INDEX(Calculation!M:M,MATCH('Reconciliation Layer'!C5403,Calculation!A:A,0),0),"")</f>
        <v>0</v>
      </c>
      <c r="E5403" t="str">
        <f t="shared" ca="1" si="256"/>
        <v/>
      </c>
    </row>
    <row r="5404" spans="1:5">
      <c r="A5404" t="str">
        <f>IF(Calculation!$M$2&gt;0,Calculation!$M$2,"")</f>
        <v>Transfer</v>
      </c>
      <c r="B5404" t="str">
        <f t="shared" si="257"/>
        <v/>
      </c>
      <c r="C5404" s="2">
        <f>Calculation!$A210</f>
        <v>0</v>
      </c>
      <c r="D5404" cm="1">
        <f t="array" aca="1" ref="D5404" ca="1">IFERROR(INDEX(Calculation!M:M,MATCH('Reconciliation Layer'!C5404,Calculation!A:A,0),0),"")</f>
        <v>0</v>
      </c>
      <c r="E5404" t="str">
        <f t="shared" ca="1" si="256"/>
        <v/>
      </c>
    </row>
    <row r="5405" spans="1:5">
      <c r="A5405" t="str">
        <f>IF(Calculation!$M$2&gt;0,Calculation!$M$2,"")</f>
        <v>Transfer</v>
      </c>
      <c r="B5405" t="str">
        <f t="shared" si="257"/>
        <v/>
      </c>
      <c r="C5405" s="2">
        <f>Calculation!$A211</f>
        <v>0</v>
      </c>
      <c r="D5405" cm="1">
        <f t="array" aca="1" ref="D5405" ca="1">IFERROR(INDEX(Calculation!M:M,MATCH('Reconciliation Layer'!C5405,Calculation!A:A,0),0),"")</f>
        <v>0</v>
      </c>
      <c r="E5405" t="str">
        <f t="shared" ca="1" si="256"/>
        <v/>
      </c>
    </row>
    <row r="5406" spans="1:5">
      <c r="A5406" t="str">
        <f>IF(Calculation!$M$2&gt;0,Calculation!$M$2,"")</f>
        <v>Transfer</v>
      </c>
      <c r="B5406" t="str">
        <f t="shared" si="257"/>
        <v/>
      </c>
      <c r="C5406" s="2">
        <f>Calculation!$A212</f>
        <v>0</v>
      </c>
      <c r="D5406" cm="1">
        <f t="array" aca="1" ref="D5406" ca="1">IFERROR(INDEX(Calculation!M:M,MATCH('Reconciliation Layer'!C5406,Calculation!A:A,0),0),"")</f>
        <v>0</v>
      </c>
      <c r="E5406" t="str">
        <f t="shared" ca="1" si="256"/>
        <v/>
      </c>
    </row>
    <row r="5407" spans="1:5">
      <c r="A5407" t="str">
        <f>IF(Calculation!$M$2&gt;0,Calculation!$M$2,"")</f>
        <v>Transfer</v>
      </c>
      <c r="B5407" t="str">
        <f t="shared" si="257"/>
        <v/>
      </c>
      <c r="C5407" s="2">
        <f>Calculation!$A213</f>
        <v>0</v>
      </c>
      <c r="D5407" cm="1">
        <f t="array" aca="1" ref="D5407" ca="1">IFERROR(INDEX(Calculation!M:M,MATCH('Reconciliation Layer'!C5407,Calculation!A:A,0),0),"")</f>
        <v>0</v>
      </c>
      <c r="E5407" t="str">
        <f t="shared" ca="1" si="256"/>
        <v/>
      </c>
    </row>
    <row r="5408" spans="1:5">
      <c r="A5408" t="str">
        <f>IF(Calculation!$M$2&gt;0,Calculation!$M$2,"")</f>
        <v>Transfer</v>
      </c>
      <c r="B5408" t="str">
        <f t="shared" si="257"/>
        <v/>
      </c>
      <c r="C5408" s="2">
        <f>Calculation!$A214</f>
        <v>0</v>
      </c>
      <c r="D5408" cm="1">
        <f t="array" aca="1" ref="D5408" ca="1">IFERROR(INDEX(Calculation!M:M,MATCH('Reconciliation Layer'!C5408,Calculation!A:A,0),0),"")</f>
        <v>0</v>
      </c>
      <c r="E5408" t="str">
        <f t="shared" ca="1" si="256"/>
        <v/>
      </c>
    </row>
    <row r="5409" spans="1:5">
      <c r="A5409" t="str">
        <f>IF(Calculation!$M$2&gt;0,Calculation!$M$2,"")</f>
        <v>Transfer</v>
      </c>
      <c r="B5409" t="str">
        <f t="shared" si="257"/>
        <v/>
      </c>
      <c r="C5409" s="2">
        <f>Calculation!$A215</f>
        <v>0</v>
      </c>
      <c r="D5409" cm="1">
        <f t="array" aca="1" ref="D5409" ca="1">IFERROR(INDEX(Calculation!M:M,MATCH('Reconciliation Layer'!C5409,Calculation!A:A,0),0),"")</f>
        <v>0</v>
      </c>
      <c r="E5409" t="str">
        <f t="shared" ca="1" si="256"/>
        <v/>
      </c>
    </row>
    <row r="5410" spans="1:5">
      <c r="A5410" t="str">
        <f>IF(Calculation!$M$2&gt;0,Calculation!$M$2,"")</f>
        <v>Transfer</v>
      </c>
      <c r="B5410" t="str">
        <f t="shared" si="257"/>
        <v/>
      </c>
      <c r="C5410" s="2">
        <f>Calculation!$A216</f>
        <v>0</v>
      </c>
      <c r="D5410" cm="1">
        <f t="array" aca="1" ref="D5410" ca="1">IFERROR(INDEX(Calculation!M:M,MATCH('Reconciliation Layer'!C5410,Calculation!A:A,0),0),"")</f>
        <v>0</v>
      </c>
      <c r="E5410" t="str">
        <f t="shared" ca="1" si="256"/>
        <v/>
      </c>
    </row>
    <row r="5411" spans="1:5">
      <c r="A5411" t="str">
        <f>IF(Calculation!$M$2&gt;0,Calculation!$M$2,"")</f>
        <v>Transfer</v>
      </c>
      <c r="B5411" t="str">
        <f t="shared" si="257"/>
        <v/>
      </c>
      <c r="C5411" s="2">
        <f>Calculation!$A217</f>
        <v>0</v>
      </c>
      <c r="D5411" cm="1">
        <f t="array" aca="1" ref="D5411" ca="1">IFERROR(INDEX(Calculation!M:M,MATCH('Reconciliation Layer'!C5411,Calculation!A:A,0),0),"")</f>
        <v>0</v>
      </c>
      <c r="E5411" t="str">
        <f t="shared" ca="1" si="256"/>
        <v/>
      </c>
    </row>
    <row r="5412" spans="1:5">
      <c r="A5412" t="str">
        <f>IF(Calculation!$M$2&gt;0,Calculation!$M$2,"")</f>
        <v>Transfer</v>
      </c>
      <c r="B5412" t="str">
        <f t="shared" si="257"/>
        <v/>
      </c>
      <c r="C5412" s="2">
        <f>Calculation!$A218</f>
        <v>0</v>
      </c>
      <c r="D5412" cm="1">
        <f t="array" aca="1" ref="D5412" ca="1">IFERROR(INDEX(Calculation!M:M,MATCH('Reconciliation Layer'!C5412,Calculation!A:A,0),0),"")</f>
        <v>0</v>
      </c>
      <c r="E5412" t="str">
        <f t="shared" ca="1" si="256"/>
        <v/>
      </c>
    </row>
    <row r="5413" spans="1:5">
      <c r="A5413" t="str">
        <f>IF(Calculation!$M$2&gt;0,Calculation!$M$2,"")</f>
        <v>Transfer</v>
      </c>
      <c r="B5413" t="str">
        <f t="shared" si="257"/>
        <v/>
      </c>
      <c r="C5413" s="2">
        <f>Calculation!$A219</f>
        <v>0</v>
      </c>
      <c r="D5413" cm="1">
        <f t="array" aca="1" ref="D5413" ca="1">IFERROR(INDEX(Calculation!M:M,MATCH('Reconciliation Layer'!C5413,Calculation!A:A,0),0),"")</f>
        <v>0</v>
      </c>
      <c r="E5413" t="str">
        <f t="shared" ca="1" si="256"/>
        <v/>
      </c>
    </row>
    <row r="5414" spans="1:5">
      <c r="A5414" t="str">
        <f>IF(Calculation!$M$2&gt;0,Calculation!$M$2,"")</f>
        <v>Transfer</v>
      </c>
      <c r="B5414" t="str">
        <f t="shared" si="257"/>
        <v/>
      </c>
      <c r="C5414" s="2">
        <f>Calculation!$A220</f>
        <v>0</v>
      </c>
      <c r="D5414" cm="1">
        <f t="array" aca="1" ref="D5414" ca="1">IFERROR(INDEX(Calculation!M:M,MATCH('Reconciliation Layer'!C5414,Calculation!A:A,0),0),"")</f>
        <v>0</v>
      </c>
      <c r="E5414" t="str">
        <f t="shared" ca="1" si="256"/>
        <v/>
      </c>
    </row>
    <row r="5415" spans="1:5">
      <c r="A5415" t="str">
        <f>IF(Calculation!$M$2&gt;0,Calculation!$M$2,"")</f>
        <v>Transfer</v>
      </c>
      <c r="B5415" t="str">
        <f t="shared" si="257"/>
        <v/>
      </c>
      <c r="C5415" s="2">
        <f>Calculation!$A221</f>
        <v>0</v>
      </c>
      <c r="D5415" cm="1">
        <f t="array" aca="1" ref="D5415" ca="1">IFERROR(INDEX(Calculation!M:M,MATCH('Reconciliation Layer'!C5415,Calculation!A:A,0),0),"")</f>
        <v>0</v>
      </c>
      <c r="E5415" t="str">
        <f t="shared" ca="1" si="256"/>
        <v/>
      </c>
    </row>
    <row r="5416" spans="1:5">
      <c r="A5416" t="str">
        <f>IF(Calculation!$M$2&gt;0,Calculation!$M$2,"")</f>
        <v>Transfer</v>
      </c>
      <c r="B5416" t="str">
        <f t="shared" si="257"/>
        <v/>
      </c>
      <c r="C5416" s="2">
        <f>Calculation!$A222</f>
        <v>0</v>
      </c>
      <c r="D5416" cm="1">
        <f t="array" aca="1" ref="D5416" ca="1">IFERROR(INDEX(Calculation!M:M,MATCH('Reconciliation Layer'!C5416,Calculation!A:A,0),0),"")</f>
        <v>0</v>
      </c>
      <c r="E5416" t="str">
        <f t="shared" ca="1" si="256"/>
        <v/>
      </c>
    </row>
    <row r="5417" spans="1:5">
      <c r="A5417" t="str">
        <f>IF(Calculation!$M$2&gt;0,Calculation!$M$2,"")</f>
        <v>Transfer</v>
      </c>
      <c r="B5417" t="str">
        <f t="shared" si="257"/>
        <v/>
      </c>
      <c r="C5417" s="2">
        <f>Calculation!$A223</f>
        <v>0</v>
      </c>
      <c r="D5417" cm="1">
        <f t="array" aca="1" ref="D5417" ca="1">IFERROR(INDEX(Calculation!M:M,MATCH('Reconciliation Layer'!C5417,Calculation!A:A,0),0),"")</f>
        <v>0</v>
      </c>
      <c r="E5417" t="str">
        <f t="shared" ca="1" si="256"/>
        <v/>
      </c>
    </row>
    <row r="5418" spans="1:5">
      <c r="A5418" t="str">
        <f>IF(Calculation!$M$2&gt;0,Calculation!$M$2,"")</f>
        <v>Transfer</v>
      </c>
      <c r="B5418" t="str">
        <f t="shared" si="257"/>
        <v/>
      </c>
      <c r="C5418" s="2">
        <f>Calculation!$A224</f>
        <v>0</v>
      </c>
      <c r="D5418" cm="1">
        <f t="array" aca="1" ref="D5418" ca="1">IFERROR(INDEX(Calculation!M:M,MATCH('Reconciliation Layer'!C5418,Calculation!A:A,0),0),"")</f>
        <v>0</v>
      </c>
      <c r="E5418" t="str">
        <f t="shared" ca="1" si="256"/>
        <v/>
      </c>
    </row>
    <row r="5419" spans="1:5">
      <c r="A5419" t="str">
        <f>IF(Calculation!$M$2&gt;0,Calculation!$M$2,"")</f>
        <v>Transfer</v>
      </c>
      <c r="B5419" t="str">
        <f t="shared" si="257"/>
        <v/>
      </c>
      <c r="C5419" s="2">
        <f>Calculation!$A225</f>
        <v>0</v>
      </c>
      <c r="D5419" cm="1">
        <f t="array" aca="1" ref="D5419" ca="1">IFERROR(INDEX(Calculation!M:M,MATCH('Reconciliation Layer'!C5419,Calculation!A:A,0),0),"")</f>
        <v>0</v>
      </c>
      <c r="E5419" t="str">
        <f t="shared" ca="1" si="256"/>
        <v/>
      </c>
    </row>
    <row r="5420" spans="1:5">
      <c r="A5420" t="str">
        <f>IF(Calculation!$M$2&gt;0,Calculation!$M$2,"")</f>
        <v>Transfer</v>
      </c>
      <c r="B5420" t="str">
        <f t="shared" si="257"/>
        <v/>
      </c>
      <c r="C5420" s="2">
        <f>Calculation!$A226</f>
        <v>0</v>
      </c>
      <c r="D5420" cm="1">
        <f t="array" aca="1" ref="D5420" ca="1">IFERROR(INDEX(Calculation!M:M,MATCH('Reconciliation Layer'!C5420,Calculation!A:A,0),0),"")</f>
        <v>0</v>
      </c>
      <c r="E5420" t="str">
        <f t="shared" ca="1" si="256"/>
        <v/>
      </c>
    </row>
    <row r="5421" spans="1:5">
      <c r="A5421" t="str">
        <f>IF(Calculation!$M$2&gt;0,Calculation!$M$2,"")</f>
        <v>Transfer</v>
      </c>
      <c r="B5421" t="str">
        <f t="shared" si="257"/>
        <v/>
      </c>
      <c r="C5421" s="2">
        <f>Calculation!$A227</f>
        <v>0</v>
      </c>
      <c r="D5421" cm="1">
        <f t="array" aca="1" ref="D5421" ca="1">IFERROR(INDEX(Calculation!M:M,MATCH('Reconciliation Layer'!C5421,Calculation!A:A,0),0),"")</f>
        <v>0</v>
      </c>
      <c r="E5421" t="str">
        <f t="shared" ca="1" si="256"/>
        <v/>
      </c>
    </row>
    <row r="5422" spans="1:5">
      <c r="A5422" t="str">
        <f>IF(Calculation!$M$2&gt;0,Calculation!$M$2,"")</f>
        <v>Transfer</v>
      </c>
      <c r="B5422" t="str">
        <f t="shared" si="257"/>
        <v/>
      </c>
      <c r="C5422" s="2">
        <f>Calculation!$A228</f>
        <v>0</v>
      </c>
      <c r="D5422" cm="1">
        <f t="array" aca="1" ref="D5422" ca="1">IFERROR(INDEX(Calculation!M:M,MATCH('Reconciliation Layer'!C5422,Calculation!A:A,0),0),"")</f>
        <v>0</v>
      </c>
      <c r="E5422" t="str">
        <f t="shared" ca="1" si="256"/>
        <v/>
      </c>
    </row>
    <row r="5423" spans="1:5">
      <c r="A5423" t="str">
        <f>IF(Calculation!$M$2&gt;0,Calculation!$M$2,"")</f>
        <v>Transfer</v>
      </c>
      <c r="B5423" t="str">
        <f t="shared" si="257"/>
        <v/>
      </c>
      <c r="C5423" s="2">
        <f>Calculation!$A229</f>
        <v>0</v>
      </c>
      <c r="D5423" cm="1">
        <f t="array" aca="1" ref="D5423" ca="1">IFERROR(INDEX(Calculation!M:M,MATCH('Reconciliation Layer'!C5423,Calculation!A:A,0),0),"")</f>
        <v>0</v>
      </c>
      <c r="E5423" t="str">
        <f t="shared" ca="1" si="256"/>
        <v/>
      </c>
    </row>
    <row r="5424" spans="1:5">
      <c r="A5424" t="str">
        <f>IF(Calculation!$M$2&gt;0,Calculation!$M$2,"")</f>
        <v>Transfer</v>
      </c>
      <c r="B5424" t="str">
        <f t="shared" si="257"/>
        <v/>
      </c>
      <c r="C5424" s="2">
        <f>Calculation!$A230</f>
        <v>0</v>
      </c>
      <c r="D5424" cm="1">
        <f t="array" aca="1" ref="D5424" ca="1">IFERROR(INDEX(Calculation!M:M,MATCH('Reconciliation Layer'!C5424,Calculation!A:A,0),0),"")</f>
        <v>0</v>
      </c>
      <c r="E5424" t="str">
        <f t="shared" ca="1" si="256"/>
        <v/>
      </c>
    </row>
    <row r="5425" spans="1:5">
      <c r="A5425" t="str">
        <f>IF(Calculation!$M$2&gt;0,Calculation!$M$2,"")</f>
        <v>Transfer</v>
      </c>
      <c r="B5425" t="str">
        <f t="shared" si="257"/>
        <v/>
      </c>
      <c r="C5425" s="2">
        <f>Calculation!$A231</f>
        <v>0</v>
      </c>
      <c r="D5425" cm="1">
        <f t="array" aca="1" ref="D5425" ca="1">IFERROR(INDEX(Calculation!M:M,MATCH('Reconciliation Layer'!C5425,Calculation!A:A,0),0),"")</f>
        <v>0</v>
      </c>
      <c r="E5425" t="str">
        <f t="shared" ca="1" si="256"/>
        <v/>
      </c>
    </row>
    <row r="5426" spans="1:5">
      <c r="A5426" t="str">
        <f>IF(Calculation!$M$2&gt;0,Calculation!$M$2,"")</f>
        <v>Transfer</v>
      </c>
      <c r="B5426" t="str">
        <f t="shared" si="257"/>
        <v/>
      </c>
      <c r="C5426" s="2">
        <f>Calculation!$A232</f>
        <v>0</v>
      </c>
      <c r="D5426" cm="1">
        <f t="array" aca="1" ref="D5426" ca="1">IFERROR(INDEX(Calculation!M:M,MATCH('Reconciliation Layer'!C5426,Calculation!A:A,0),0),"")</f>
        <v>0</v>
      </c>
      <c r="E5426" t="str">
        <f t="shared" ca="1" si="256"/>
        <v/>
      </c>
    </row>
    <row r="5427" spans="1:5">
      <c r="A5427" t="str">
        <f>IF(Calculation!$M$2&gt;0,Calculation!$M$2,"")</f>
        <v>Transfer</v>
      </c>
      <c r="B5427" t="str">
        <f t="shared" si="257"/>
        <v/>
      </c>
      <c r="C5427" s="2">
        <f>Calculation!$A233</f>
        <v>0</v>
      </c>
      <c r="D5427" cm="1">
        <f t="array" aca="1" ref="D5427" ca="1">IFERROR(INDEX(Calculation!M:M,MATCH('Reconciliation Layer'!C5427,Calculation!A:A,0),0),"")</f>
        <v>0</v>
      </c>
      <c r="E5427" t="str">
        <f t="shared" ca="1" si="256"/>
        <v/>
      </c>
    </row>
    <row r="5428" spans="1:5">
      <c r="A5428" t="str">
        <f>IF(Calculation!$M$2&gt;0,Calculation!$M$2,"")</f>
        <v>Transfer</v>
      </c>
      <c r="B5428" t="str">
        <f t="shared" si="257"/>
        <v/>
      </c>
      <c r="C5428" s="2">
        <f>Calculation!$A234</f>
        <v>0</v>
      </c>
      <c r="D5428" cm="1">
        <f t="array" aca="1" ref="D5428" ca="1">IFERROR(INDEX(Calculation!M:M,MATCH('Reconciliation Layer'!C5428,Calculation!A:A,0),0),"")</f>
        <v>0</v>
      </c>
      <c r="E5428" t="str">
        <f t="shared" ca="1" si="256"/>
        <v/>
      </c>
    </row>
    <row r="5429" spans="1:5">
      <c r="A5429" t="str">
        <f>IF(Calculation!$M$2&gt;0,Calculation!$M$2,"")</f>
        <v>Transfer</v>
      </c>
      <c r="B5429" t="str">
        <f t="shared" si="257"/>
        <v/>
      </c>
      <c r="C5429" s="2">
        <f>Calculation!$A235</f>
        <v>0</v>
      </c>
      <c r="D5429" cm="1">
        <f t="array" aca="1" ref="D5429" ca="1">IFERROR(INDEX(Calculation!M:M,MATCH('Reconciliation Layer'!C5429,Calculation!A:A,0),0),"")</f>
        <v>0</v>
      </c>
      <c r="E5429" t="str">
        <f t="shared" ref="E5429:E5492" ca="1" si="258">IF(D5429&lt;&gt;0,CONCATENATE(B5429,C5429,),"")</f>
        <v/>
      </c>
    </row>
    <row r="5430" spans="1:5">
      <c r="A5430" t="str">
        <f>IF(Calculation!$M$2&gt;0,Calculation!$M$2,"")</f>
        <v>Transfer</v>
      </c>
      <c r="B5430" t="str">
        <f t="shared" si="257"/>
        <v/>
      </c>
      <c r="C5430" s="2">
        <f>Calculation!$A236</f>
        <v>0</v>
      </c>
      <c r="D5430" cm="1">
        <f t="array" aca="1" ref="D5430" ca="1">IFERROR(INDEX(Calculation!M:M,MATCH('Reconciliation Layer'!C5430,Calculation!A:A,0),0),"")</f>
        <v>0</v>
      </c>
      <c r="E5430" t="str">
        <f t="shared" ca="1" si="258"/>
        <v/>
      </c>
    </row>
    <row r="5431" spans="1:5">
      <c r="A5431" t="str">
        <f>IF(Calculation!$M$2&gt;0,Calculation!$M$2,"")</f>
        <v>Transfer</v>
      </c>
      <c r="B5431" t="str">
        <f t="shared" si="257"/>
        <v/>
      </c>
      <c r="C5431" s="2">
        <f>Calculation!$A237</f>
        <v>0</v>
      </c>
      <c r="D5431" cm="1">
        <f t="array" aca="1" ref="D5431" ca="1">IFERROR(INDEX(Calculation!M:M,MATCH('Reconciliation Layer'!C5431,Calculation!A:A,0),0),"")</f>
        <v>0</v>
      </c>
      <c r="E5431" t="str">
        <f t="shared" ca="1" si="258"/>
        <v/>
      </c>
    </row>
    <row r="5432" spans="1:5">
      <c r="A5432" t="str">
        <f>IF(Calculation!$M$2&gt;0,Calculation!$M$2,"")</f>
        <v>Transfer</v>
      </c>
      <c r="B5432" t="str">
        <f t="shared" si="257"/>
        <v/>
      </c>
      <c r="C5432" s="2">
        <f>Calculation!$A238</f>
        <v>0</v>
      </c>
      <c r="D5432" cm="1">
        <f t="array" aca="1" ref="D5432" ca="1">IFERROR(INDEX(Calculation!M:M,MATCH('Reconciliation Layer'!C5432,Calculation!A:A,0),0),"")</f>
        <v>0</v>
      </c>
      <c r="E5432" t="str">
        <f t="shared" ca="1" si="258"/>
        <v/>
      </c>
    </row>
    <row r="5433" spans="1:5">
      <c r="A5433" t="str">
        <f>IF(Calculation!$M$2&gt;0,Calculation!$M$2,"")</f>
        <v>Transfer</v>
      </c>
      <c r="B5433" t="str">
        <f t="shared" si="257"/>
        <v/>
      </c>
      <c r="C5433" s="2">
        <f>Calculation!$A239</f>
        <v>0</v>
      </c>
      <c r="D5433" cm="1">
        <f t="array" aca="1" ref="D5433" ca="1">IFERROR(INDEX(Calculation!M:M,MATCH('Reconciliation Layer'!C5433,Calculation!A:A,0),0),"")</f>
        <v>0</v>
      </c>
      <c r="E5433" t="str">
        <f t="shared" ca="1" si="258"/>
        <v/>
      </c>
    </row>
    <row r="5434" spans="1:5">
      <c r="A5434" t="str">
        <f>IF(Calculation!$M$2&gt;0,Calculation!$M$2,"")</f>
        <v>Transfer</v>
      </c>
      <c r="B5434" t="str">
        <f t="shared" si="257"/>
        <v/>
      </c>
      <c r="C5434" s="2">
        <f>Calculation!$A240</f>
        <v>0</v>
      </c>
      <c r="D5434" cm="1">
        <f t="array" aca="1" ref="D5434" ca="1">IFERROR(INDEX(Calculation!M:M,MATCH('Reconciliation Layer'!C5434,Calculation!A:A,0),0),"")</f>
        <v>0</v>
      </c>
      <c r="E5434" t="str">
        <f t="shared" ca="1" si="258"/>
        <v/>
      </c>
    </row>
    <row r="5435" spans="1:5">
      <c r="A5435" t="str">
        <f>IF(Calculation!$M$2&gt;0,Calculation!$M$2,"")</f>
        <v>Transfer</v>
      </c>
      <c r="B5435" t="str">
        <f t="shared" si="257"/>
        <v/>
      </c>
      <c r="C5435" s="2">
        <f>Calculation!$A241</f>
        <v>0</v>
      </c>
      <c r="D5435" cm="1">
        <f t="array" aca="1" ref="D5435" ca="1">IFERROR(INDEX(Calculation!M:M,MATCH('Reconciliation Layer'!C5435,Calculation!A:A,0),0),"")</f>
        <v>0</v>
      </c>
      <c r="E5435" t="str">
        <f t="shared" ca="1" si="258"/>
        <v/>
      </c>
    </row>
    <row r="5436" spans="1:5">
      <c r="A5436" t="str">
        <f>IF(Calculation!$M$2&gt;0,Calculation!$M$2,"")</f>
        <v>Transfer</v>
      </c>
      <c r="B5436" t="str">
        <f t="shared" si="257"/>
        <v/>
      </c>
      <c r="C5436" s="2">
        <f>Calculation!$A242</f>
        <v>0</v>
      </c>
      <c r="D5436" cm="1">
        <f t="array" aca="1" ref="D5436" ca="1">IFERROR(INDEX(Calculation!M:M,MATCH('Reconciliation Layer'!C5436,Calculation!A:A,0),0),"")</f>
        <v>0</v>
      </c>
      <c r="E5436" t="str">
        <f t="shared" ca="1" si="258"/>
        <v/>
      </c>
    </row>
    <row r="5437" spans="1:5">
      <c r="A5437" t="str">
        <f>IF(Calculation!$M$2&gt;0,Calculation!$M$2,"")</f>
        <v>Transfer</v>
      </c>
      <c r="B5437" t="str">
        <f t="shared" si="257"/>
        <v/>
      </c>
      <c r="C5437" s="2">
        <f>Calculation!$A243</f>
        <v>0</v>
      </c>
      <c r="D5437" cm="1">
        <f t="array" aca="1" ref="D5437" ca="1">IFERROR(INDEX(Calculation!M:M,MATCH('Reconciliation Layer'!C5437,Calculation!A:A,0),0),"")</f>
        <v>0</v>
      </c>
      <c r="E5437" t="str">
        <f t="shared" ca="1" si="258"/>
        <v/>
      </c>
    </row>
    <row r="5438" spans="1:5">
      <c r="A5438" t="str">
        <f>IF(Calculation!$M$2&gt;0,Calculation!$M$2,"")</f>
        <v>Transfer</v>
      </c>
      <c r="B5438" t="str">
        <f t="shared" si="257"/>
        <v/>
      </c>
      <c r="C5438" s="2">
        <f>Calculation!$A244</f>
        <v>0</v>
      </c>
      <c r="D5438" cm="1">
        <f t="array" aca="1" ref="D5438" ca="1">IFERROR(INDEX(Calculation!M:M,MATCH('Reconciliation Layer'!C5438,Calculation!A:A,0),0),"")</f>
        <v>0</v>
      </c>
      <c r="E5438" t="str">
        <f t="shared" ca="1" si="258"/>
        <v/>
      </c>
    </row>
    <row r="5439" spans="1:5">
      <c r="A5439" t="str">
        <f>IF(Calculation!$M$2&gt;0,Calculation!$M$2,"")</f>
        <v>Transfer</v>
      </c>
      <c r="B5439" t="str">
        <f t="shared" si="257"/>
        <v/>
      </c>
      <c r="C5439" s="2">
        <f>Calculation!$A245</f>
        <v>0</v>
      </c>
      <c r="D5439" cm="1">
        <f t="array" aca="1" ref="D5439" ca="1">IFERROR(INDEX(Calculation!M:M,MATCH('Reconciliation Layer'!C5439,Calculation!A:A,0),0),"")</f>
        <v>0</v>
      </c>
      <c r="E5439" t="str">
        <f t="shared" ca="1" si="258"/>
        <v/>
      </c>
    </row>
    <row r="5440" spans="1:5">
      <c r="A5440" t="str">
        <f>IF(Calculation!$M$2&gt;0,Calculation!$M$2,"")</f>
        <v>Transfer</v>
      </c>
      <c r="B5440" t="str">
        <f t="shared" si="257"/>
        <v/>
      </c>
      <c r="C5440" s="2">
        <f>Calculation!$A246</f>
        <v>0</v>
      </c>
      <c r="D5440" cm="1">
        <f t="array" aca="1" ref="D5440" ca="1">IFERROR(INDEX(Calculation!M:M,MATCH('Reconciliation Layer'!C5440,Calculation!A:A,0),0),"")</f>
        <v>0</v>
      </c>
      <c r="E5440" t="str">
        <f t="shared" ca="1" si="258"/>
        <v/>
      </c>
    </row>
    <row r="5441" spans="1:5">
      <c r="A5441" t="str">
        <f>IF(Calculation!$M$2&gt;0,Calculation!$M$2,"")</f>
        <v>Transfer</v>
      </c>
      <c r="B5441" t="str">
        <f t="shared" si="257"/>
        <v/>
      </c>
      <c r="C5441" s="2">
        <f>Calculation!$A247</f>
        <v>0</v>
      </c>
      <c r="D5441" cm="1">
        <f t="array" aca="1" ref="D5441" ca="1">IFERROR(INDEX(Calculation!M:M,MATCH('Reconciliation Layer'!C5441,Calculation!A:A,0),0),"")</f>
        <v>0</v>
      </c>
      <c r="E5441" t="str">
        <f t="shared" ca="1" si="258"/>
        <v/>
      </c>
    </row>
    <row r="5442" spans="1:5">
      <c r="A5442" t="str">
        <f>IF(Calculation!$M$2&gt;0,Calculation!$M$2,"")</f>
        <v>Transfer</v>
      </c>
      <c r="B5442" t="str">
        <f t="shared" si="257"/>
        <v/>
      </c>
      <c r="C5442" s="2">
        <f>Calculation!$A248</f>
        <v>0</v>
      </c>
      <c r="D5442" cm="1">
        <f t="array" aca="1" ref="D5442" ca="1">IFERROR(INDEX(Calculation!M:M,MATCH('Reconciliation Layer'!C5442,Calculation!A:A,0),0),"")</f>
        <v>0</v>
      </c>
      <c r="E5442" t="str">
        <f t="shared" ca="1" si="258"/>
        <v/>
      </c>
    </row>
    <row r="5443" spans="1:5">
      <c r="A5443" t="str">
        <f>IF(Calculation!$M$2&gt;0,Calculation!$M$2,"")</f>
        <v>Transfer</v>
      </c>
      <c r="B5443" t="str">
        <f t="shared" si="257"/>
        <v/>
      </c>
      <c r="C5443" s="2">
        <f>Calculation!$A249</f>
        <v>0</v>
      </c>
      <c r="D5443" cm="1">
        <f t="array" aca="1" ref="D5443" ca="1">IFERROR(INDEX(Calculation!M:M,MATCH('Reconciliation Layer'!C5443,Calculation!A:A,0),0),"")</f>
        <v>0</v>
      </c>
      <c r="E5443" t="str">
        <f t="shared" ca="1" si="258"/>
        <v/>
      </c>
    </row>
    <row r="5444" spans="1:5">
      <c r="A5444" t="str">
        <f>IF(Calculation!$M$2&gt;0,Calculation!$M$2,"")</f>
        <v>Transfer</v>
      </c>
      <c r="B5444" t="str">
        <f t="shared" si="257"/>
        <v/>
      </c>
      <c r="C5444" s="2">
        <f>Calculation!$A250</f>
        <v>0</v>
      </c>
      <c r="D5444" cm="1">
        <f t="array" aca="1" ref="D5444" ca="1">IFERROR(INDEX(Calculation!M:M,MATCH('Reconciliation Layer'!C5444,Calculation!A:A,0),0),"")</f>
        <v>0</v>
      </c>
      <c r="E5444" t="str">
        <f t="shared" ca="1" si="258"/>
        <v/>
      </c>
    </row>
    <row r="5445" spans="1:5">
      <c r="A5445" t="str">
        <f>IF(Calculation!$M$2&gt;0,Calculation!$M$2,"")</f>
        <v>Transfer</v>
      </c>
      <c r="B5445" t="str">
        <f t="shared" si="257"/>
        <v/>
      </c>
      <c r="C5445" s="2">
        <f>Calculation!$A251</f>
        <v>0</v>
      </c>
      <c r="D5445" cm="1">
        <f t="array" aca="1" ref="D5445" ca="1">IFERROR(INDEX(Calculation!M:M,MATCH('Reconciliation Layer'!C5445,Calculation!A:A,0),0),"")</f>
        <v>0</v>
      </c>
      <c r="E5445" t="str">
        <f t="shared" ca="1" si="258"/>
        <v/>
      </c>
    </row>
    <row r="5446" spans="1:5">
      <c r="A5446" t="str">
        <f>IF(Calculation!$M$2&gt;0,Calculation!$M$2,"")</f>
        <v>Transfer</v>
      </c>
      <c r="B5446" t="str">
        <f t="shared" si="257"/>
        <v/>
      </c>
      <c r="C5446" s="2">
        <f>Calculation!$A252</f>
        <v>0</v>
      </c>
      <c r="D5446" cm="1">
        <f t="array" aca="1" ref="D5446" ca="1">IFERROR(INDEX(Calculation!M:M,MATCH('Reconciliation Layer'!C5446,Calculation!A:A,0),0),"")</f>
        <v>0</v>
      </c>
      <c r="E5446" t="str">
        <f t="shared" ca="1" si="258"/>
        <v/>
      </c>
    </row>
    <row r="5447" spans="1:5">
      <c r="A5447" t="str">
        <f>IF(Calculation!$M$2&gt;0,Calculation!$M$2,"")</f>
        <v>Transfer</v>
      </c>
      <c r="B5447" t="str">
        <f t="shared" si="257"/>
        <v/>
      </c>
      <c r="C5447" s="2">
        <f>Calculation!$A253</f>
        <v>0</v>
      </c>
      <c r="D5447" cm="1">
        <f t="array" aca="1" ref="D5447" ca="1">IFERROR(INDEX(Calculation!M:M,MATCH('Reconciliation Layer'!C5447,Calculation!A:A,0),0),"")</f>
        <v>0</v>
      </c>
      <c r="E5447" t="str">
        <f t="shared" ca="1" si="258"/>
        <v/>
      </c>
    </row>
    <row r="5448" spans="1:5">
      <c r="A5448" t="str">
        <f>IF(Calculation!$M$2&gt;0,Calculation!$M$2,"")</f>
        <v>Transfer</v>
      </c>
      <c r="B5448" t="str">
        <f t="shared" si="257"/>
        <v/>
      </c>
      <c r="C5448" s="2">
        <f>Calculation!$A254</f>
        <v>0</v>
      </c>
      <c r="D5448" cm="1">
        <f t="array" aca="1" ref="D5448" ca="1">IFERROR(INDEX(Calculation!M:M,MATCH('Reconciliation Layer'!C5448,Calculation!A:A,0),0),"")</f>
        <v>0</v>
      </c>
      <c r="E5448" t="str">
        <f t="shared" ca="1" si="258"/>
        <v/>
      </c>
    </row>
    <row r="5449" spans="1:5">
      <c r="A5449" t="str">
        <f>IF(Calculation!$M$2&gt;0,Calculation!$M$2,"")</f>
        <v>Transfer</v>
      </c>
      <c r="B5449" t="str">
        <f t="shared" si="257"/>
        <v/>
      </c>
      <c r="C5449" s="2">
        <f>Calculation!$A255</f>
        <v>0</v>
      </c>
      <c r="D5449" cm="1">
        <f t="array" aca="1" ref="D5449" ca="1">IFERROR(INDEX(Calculation!M:M,MATCH('Reconciliation Layer'!C5449,Calculation!A:A,0),0),"")</f>
        <v>0</v>
      </c>
      <c r="E5449" t="str">
        <f t="shared" ca="1" si="258"/>
        <v/>
      </c>
    </row>
    <row r="5450" spans="1:5">
      <c r="A5450" t="str">
        <f>IF(Calculation!$M$2&gt;0,Calculation!$M$2,"")</f>
        <v>Transfer</v>
      </c>
      <c r="B5450" t="str">
        <f t="shared" si="257"/>
        <v/>
      </c>
      <c r="C5450" s="2">
        <f>Calculation!$A256</f>
        <v>0</v>
      </c>
      <c r="D5450" cm="1">
        <f t="array" aca="1" ref="D5450" ca="1">IFERROR(INDEX(Calculation!M:M,MATCH('Reconciliation Layer'!C5450,Calculation!A:A,0),0),"")</f>
        <v>0</v>
      </c>
      <c r="E5450" t="str">
        <f t="shared" ca="1" si="258"/>
        <v/>
      </c>
    </row>
    <row r="5451" spans="1:5">
      <c r="A5451" t="str">
        <f>IF(Calculation!$M$2&gt;0,Calculation!$M$2,"")</f>
        <v>Transfer</v>
      </c>
      <c r="B5451" t="str">
        <f t="shared" si="257"/>
        <v/>
      </c>
      <c r="C5451" s="2">
        <f>Calculation!$A257</f>
        <v>0</v>
      </c>
      <c r="D5451" cm="1">
        <f t="array" aca="1" ref="D5451" ca="1">IFERROR(INDEX(Calculation!M:M,MATCH('Reconciliation Layer'!C5451,Calculation!A:A,0),0),"")</f>
        <v>0</v>
      </c>
      <c r="E5451" t="str">
        <f t="shared" ca="1" si="258"/>
        <v/>
      </c>
    </row>
    <row r="5452" spans="1:5">
      <c r="A5452" t="str">
        <f>IF(Calculation!$M$2&gt;0,Calculation!$M$2,"")</f>
        <v>Transfer</v>
      </c>
      <c r="B5452" t="str">
        <f t="shared" si="257"/>
        <v/>
      </c>
      <c r="C5452" s="2">
        <f>Calculation!$A258</f>
        <v>0</v>
      </c>
      <c r="D5452" cm="1">
        <f t="array" aca="1" ref="D5452" ca="1">IFERROR(INDEX(Calculation!M:M,MATCH('Reconciliation Layer'!C5452,Calculation!A:A,0),0),"")</f>
        <v>0</v>
      </c>
      <c r="E5452" t="str">
        <f t="shared" ca="1" si="258"/>
        <v/>
      </c>
    </row>
    <row r="5453" spans="1:5">
      <c r="A5453" t="str">
        <f>IF(Calculation!$M$2&gt;0,Calculation!$M$2,"")</f>
        <v>Transfer</v>
      </c>
      <c r="B5453" t="str">
        <f t="shared" si="257"/>
        <v/>
      </c>
      <c r="C5453" s="2">
        <f>Calculation!$A259</f>
        <v>0</v>
      </c>
      <c r="D5453" cm="1">
        <f t="array" aca="1" ref="D5453" ca="1">IFERROR(INDEX(Calculation!M:M,MATCH('Reconciliation Layer'!C5453,Calculation!A:A,0),0),"")</f>
        <v>0</v>
      </c>
      <c r="E5453" t="str">
        <f t="shared" ca="1" si="258"/>
        <v/>
      </c>
    </row>
    <row r="5454" spans="1:5">
      <c r="A5454" t="str">
        <f>IF(Calculation!$M$2&gt;0,Calculation!$M$2,"")</f>
        <v>Transfer</v>
      </c>
      <c r="B5454" t="str">
        <f t="shared" si="257"/>
        <v/>
      </c>
      <c r="C5454" s="2">
        <f>Calculation!$A260</f>
        <v>0</v>
      </c>
      <c r="D5454" cm="1">
        <f t="array" aca="1" ref="D5454" ca="1">IFERROR(INDEX(Calculation!M:M,MATCH('Reconciliation Layer'!C5454,Calculation!A:A,0),0),"")</f>
        <v>0</v>
      </c>
      <c r="E5454" t="str">
        <f t="shared" ca="1" si="258"/>
        <v/>
      </c>
    </row>
    <row r="5455" spans="1:5">
      <c r="A5455" t="str">
        <f>IF(Calculation!$M$2&gt;0,Calculation!$M$2,"")</f>
        <v>Transfer</v>
      </c>
      <c r="B5455" t="str">
        <f t="shared" ref="B5455:B5518" si="259">IF(C5455&gt;0,CONCATENATE(A5455," | ","Daily Summary"),"")</f>
        <v/>
      </c>
      <c r="C5455" s="2">
        <f>Calculation!$A261</f>
        <v>0</v>
      </c>
      <c r="D5455" cm="1">
        <f t="array" aca="1" ref="D5455" ca="1">IFERROR(INDEX(Calculation!M:M,MATCH('Reconciliation Layer'!C5455,Calculation!A:A,0),0),"")</f>
        <v>0</v>
      </c>
      <c r="E5455" t="str">
        <f t="shared" ca="1" si="258"/>
        <v/>
      </c>
    </row>
    <row r="5456" spans="1:5">
      <c r="A5456" t="str">
        <f>IF(Calculation!$M$2&gt;0,Calculation!$M$2,"")</f>
        <v>Transfer</v>
      </c>
      <c r="B5456" t="str">
        <f t="shared" si="259"/>
        <v/>
      </c>
      <c r="C5456" s="2">
        <f>Calculation!$A262</f>
        <v>0</v>
      </c>
      <c r="D5456" cm="1">
        <f t="array" aca="1" ref="D5456" ca="1">IFERROR(INDEX(Calculation!M:M,MATCH('Reconciliation Layer'!C5456,Calculation!A:A,0),0),"")</f>
        <v>0</v>
      </c>
      <c r="E5456" t="str">
        <f t="shared" ca="1" si="258"/>
        <v/>
      </c>
    </row>
    <row r="5457" spans="1:5">
      <c r="A5457" t="str">
        <f>IF(Calculation!$M$2&gt;0,Calculation!$M$2,"")</f>
        <v>Transfer</v>
      </c>
      <c r="B5457" t="str">
        <f t="shared" si="259"/>
        <v/>
      </c>
      <c r="C5457" s="2">
        <f>Calculation!$A263</f>
        <v>0</v>
      </c>
      <c r="D5457" cm="1">
        <f t="array" aca="1" ref="D5457" ca="1">IFERROR(INDEX(Calculation!M:M,MATCH('Reconciliation Layer'!C5457,Calculation!A:A,0),0),"")</f>
        <v>0</v>
      </c>
      <c r="E5457" t="str">
        <f t="shared" ca="1" si="258"/>
        <v/>
      </c>
    </row>
    <row r="5458" spans="1:5">
      <c r="A5458" t="str">
        <f>IF(Calculation!$M$2&gt;0,Calculation!$M$2,"")</f>
        <v>Transfer</v>
      </c>
      <c r="B5458" t="str">
        <f t="shared" si="259"/>
        <v/>
      </c>
      <c r="C5458" s="2">
        <f>Calculation!$A264</f>
        <v>0</v>
      </c>
      <c r="D5458" cm="1">
        <f t="array" aca="1" ref="D5458" ca="1">IFERROR(INDEX(Calculation!M:M,MATCH('Reconciliation Layer'!C5458,Calculation!A:A,0),0),"")</f>
        <v>0</v>
      </c>
      <c r="E5458" t="str">
        <f t="shared" ca="1" si="258"/>
        <v/>
      </c>
    </row>
    <row r="5459" spans="1:5">
      <c r="A5459" t="str">
        <f>IF(Calculation!$M$2&gt;0,Calculation!$M$2,"")</f>
        <v>Transfer</v>
      </c>
      <c r="B5459" t="str">
        <f t="shared" si="259"/>
        <v/>
      </c>
      <c r="C5459" s="2">
        <f>Calculation!$A265</f>
        <v>0</v>
      </c>
      <c r="D5459" cm="1">
        <f t="array" aca="1" ref="D5459" ca="1">IFERROR(INDEX(Calculation!M:M,MATCH('Reconciliation Layer'!C5459,Calculation!A:A,0),0),"")</f>
        <v>0</v>
      </c>
      <c r="E5459" t="str">
        <f t="shared" ca="1" si="258"/>
        <v/>
      </c>
    </row>
    <row r="5460" spans="1:5">
      <c r="A5460" t="str">
        <f>IF(Calculation!$M$2&gt;0,Calculation!$M$2,"")</f>
        <v>Transfer</v>
      </c>
      <c r="B5460" t="str">
        <f t="shared" si="259"/>
        <v/>
      </c>
      <c r="C5460" s="2">
        <f>Calculation!$A266</f>
        <v>0</v>
      </c>
      <c r="D5460" cm="1">
        <f t="array" aca="1" ref="D5460" ca="1">IFERROR(INDEX(Calculation!M:M,MATCH('Reconciliation Layer'!C5460,Calculation!A:A,0),0),"")</f>
        <v>0</v>
      </c>
      <c r="E5460" t="str">
        <f t="shared" ca="1" si="258"/>
        <v/>
      </c>
    </row>
    <row r="5461" spans="1:5">
      <c r="A5461" t="str">
        <f>IF(Calculation!$M$2&gt;0,Calculation!$M$2,"")</f>
        <v>Transfer</v>
      </c>
      <c r="B5461" t="str">
        <f t="shared" si="259"/>
        <v/>
      </c>
      <c r="C5461" s="2">
        <f>Calculation!$A267</f>
        <v>0</v>
      </c>
      <c r="D5461" cm="1">
        <f t="array" aca="1" ref="D5461" ca="1">IFERROR(INDEX(Calculation!M:M,MATCH('Reconciliation Layer'!C5461,Calculation!A:A,0),0),"")</f>
        <v>0</v>
      </c>
      <c r="E5461" t="str">
        <f t="shared" ca="1" si="258"/>
        <v/>
      </c>
    </row>
    <row r="5462" spans="1:5">
      <c r="A5462" t="str">
        <f>IF(Calculation!$M$2&gt;0,Calculation!$M$2,"")</f>
        <v>Transfer</v>
      </c>
      <c r="B5462" t="str">
        <f t="shared" si="259"/>
        <v/>
      </c>
      <c r="C5462" s="2">
        <f>Calculation!$A268</f>
        <v>0</v>
      </c>
      <c r="D5462" cm="1">
        <f t="array" aca="1" ref="D5462" ca="1">IFERROR(INDEX(Calculation!M:M,MATCH('Reconciliation Layer'!C5462,Calculation!A:A,0),0),"")</f>
        <v>0</v>
      </c>
      <c r="E5462" t="str">
        <f t="shared" ca="1" si="258"/>
        <v/>
      </c>
    </row>
    <row r="5463" spans="1:5">
      <c r="A5463" t="str">
        <f>IF(Calculation!$M$2&gt;0,Calculation!$M$2,"")</f>
        <v>Transfer</v>
      </c>
      <c r="B5463" t="str">
        <f t="shared" si="259"/>
        <v/>
      </c>
      <c r="C5463" s="2">
        <f>Calculation!$A269</f>
        <v>0</v>
      </c>
      <c r="D5463" cm="1">
        <f t="array" aca="1" ref="D5463" ca="1">IFERROR(INDEX(Calculation!M:M,MATCH('Reconciliation Layer'!C5463,Calculation!A:A,0),0),"")</f>
        <v>0</v>
      </c>
      <c r="E5463" t="str">
        <f t="shared" ca="1" si="258"/>
        <v/>
      </c>
    </row>
    <row r="5464" spans="1:5">
      <c r="A5464" t="str">
        <f>IF(Calculation!$M$2&gt;0,Calculation!$M$2,"")</f>
        <v>Transfer</v>
      </c>
      <c r="B5464" t="str">
        <f t="shared" si="259"/>
        <v/>
      </c>
      <c r="C5464" s="2">
        <f>Calculation!$A270</f>
        <v>0</v>
      </c>
      <c r="D5464" cm="1">
        <f t="array" aca="1" ref="D5464" ca="1">IFERROR(INDEX(Calculation!M:M,MATCH('Reconciliation Layer'!C5464,Calculation!A:A,0),0),"")</f>
        <v>0</v>
      </c>
      <c r="E5464" t="str">
        <f t="shared" ca="1" si="258"/>
        <v/>
      </c>
    </row>
    <row r="5465" spans="1:5">
      <c r="A5465" t="str">
        <f>IF(Calculation!$M$2&gt;0,Calculation!$M$2,"")</f>
        <v>Transfer</v>
      </c>
      <c r="B5465" t="str">
        <f t="shared" si="259"/>
        <v/>
      </c>
      <c r="C5465" s="2">
        <f>Calculation!$A271</f>
        <v>0</v>
      </c>
      <c r="D5465" cm="1">
        <f t="array" aca="1" ref="D5465" ca="1">IFERROR(INDEX(Calculation!M:M,MATCH('Reconciliation Layer'!C5465,Calculation!A:A,0),0),"")</f>
        <v>0</v>
      </c>
      <c r="E5465" t="str">
        <f t="shared" ca="1" si="258"/>
        <v/>
      </c>
    </row>
    <row r="5466" spans="1:5">
      <c r="A5466" t="str">
        <f>IF(Calculation!$M$2&gt;0,Calculation!$M$2,"")</f>
        <v>Transfer</v>
      </c>
      <c r="B5466" t="str">
        <f t="shared" si="259"/>
        <v/>
      </c>
      <c r="C5466" s="2">
        <f>Calculation!$A272</f>
        <v>0</v>
      </c>
      <c r="D5466" cm="1">
        <f t="array" aca="1" ref="D5466" ca="1">IFERROR(INDEX(Calculation!M:M,MATCH('Reconciliation Layer'!C5466,Calculation!A:A,0),0),"")</f>
        <v>0</v>
      </c>
      <c r="E5466" t="str">
        <f t="shared" ca="1" si="258"/>
        <v/>
      </c>
    </row>
    <row r="5467" spans="1:5">
      <c r="A5467" t="str">
        <f>IF(Calculation!$M$2&gt;0,Calculation!$M$2,"")</f>
        <v>Transfer</v>
      </c>
      <c r="B5467" t="str">
        <f t="shared" si="259"/>
        <v/>
      </c>
      <c r="C5467" s="2">
        <f>Calculation!$A273</f>
        <v>0</v>
      </c>
      <c r="D5467" cm="1">
        <f t="array" aca="1" ref="D5467" ca="1">IFERROR(INDEX(Calculation!M:M,MATCH('Reconciliation Layer'!C5467,Calculation!A:A,0),0),"")</f>
        <v>0</v>
      </c>
      <c r="E5467" t="str">
        <f t="shared" ca="1" si="258"/>
        <v/>
      </c>
    </row>
    <row r="5468" spans="1:5">
      <c r="A5468" t="str">
        <f>IF(Calculation!$M$2&gt;0,Calculation!$M$2,"")</f>
        <v>Transfer</v>
      </c>
      <c r="B5468" t="str">
        <f t="shared" si="259"/>
        <v/>
      </c>
      <c r="C5468" s="2">
        <f>Calculation!$A274</f>
        <v>0</v>
      </c>
      <c r="D5468" cm="1">
        <f t="array" aca="1" ref="D5468" ca="1">IFERROR(INDEX(Calculation!M:M,MATCH('Reconciliation Layer'!C5468,Calculation!A:A,0),0),"")</f>
        <v>0</v>
      </c>
      <c r="E5468" t="str">
        <f t="shared" ca="1" si="258"/>
        <v/>
      </c>
    </row>
    <row r="5469" spans="1:5">
      <c r="A5469" t="str">
        <f>IF(Calculation!$M$2&gt;0,Calculation!$M$2,"")</f>
        <v>Transfer</v>
      </c>
      <c r="B5469" t="str">
        <f t="shared" si="259"/>
        <v/>
      </c>
      <c r="C5469" s="2">
        <f>Calculation!$A275</f>
        <v>0</v>
      </c>
      <c r="D5469" cm="1">
        <f t="array" aca="1" ref="D5469" ca="1">IFERROR(INDEX(Calculation!M:M,MATCH('Reconciliation Layer'!C5469,Calculation!A:A,0),0),"")</f>
        <v>0</v>
      </c>
      <c r="E5469" t="str">
        <f t="shared" ca="1" si="258"/>
        <v/>
      </c>
    </row>
    <row r="5470" spans="1:5">
      <c r="A5470" t="str">
        <f>IF(Calculation!$M$2&gt;0,Calculation!$M$2,"")</f>
        <v>Transfer</v>
      </c>
      <c r="B5470" t="str">
        <f t="shared" si="259"/>
        <v/>
      </c>
      <c r="C5470" s="2">
        <f>Calculation!$A276</f>
        <v>0</v>
      </c>
      <c r="D5470" cm="1">
        <f t="array" aca="1" ref="D5470" ca="1">IFERROR(INDEX(Calculation!M:M,MATCH('Reconciliation Layer'!C5470,Calculation!A:A,0),0),"")</f>
        <v>0</v>
      </c>
      <c r="E5470" t="str">
        <f t="shared" ca="1" si="258"/>
        <v/>
      </c>
    </row>
    <row r="5471" spans="1:5">
      <c r="A5471" t="str">
        <f>IF(Calculation!$M$2&gt;0,Calculation!$M$2,"")</f>
        <v>Transfer</v>
      </c>
      <c r="B5471" t="str">
        <f t="shared" si="259"/>
        <v/>
      </c>
      <c r="C5471" s="2">
        <f>Calculation!$A277</f>
        <v>0</v>
      </c>
      <c r="D5471" cm="1">
        <f t="array" aca="1" ref="D5471" ca="1">IFERROR(INDEX(Calculation!M:M,MATCH('Reconciliation Layer'!C5471,Calculation!A:A,0),0),"")</f>
        <v>0</v>
      </c>
      <c r="E5471" t="str">
        <f t="shared" ca="1" si="258"/>
        <v/>
      </c>
    </row>
    <row r="5472" spans="1:5">
      <c r="A5472" t="str">
        <f>IF(Calculation!$M$2&gt;0,Calculation!$M$2,"")</f>
        <v>Transfer</v>
      </c>
      <c r="B5472" t="str">
        <f t="shared" si="259"/>
        <v/>
      </c>
      <c r="C5472" s="2">
        <f>Calculation!$A278</f>
        <v>0</v>
      </c>
      <c r="D5472" cm="1">
        <f t="array" aca="1" ref="D5472" ca="1">IFERROR(INDEX(Calculation!M:M,MATCH('Reconciliation Layer'!C5472,Calculation!A:A,0),0),"")</f>
        <v>0</v>
      </c>
      <c r="E5472" t="str">
        <f t="shared" ca="1" si="258"/>
        <v/>
      </c>
    </row>
    <row r="5473" spans="1:5">
      <c r="A5473" t="str">
        <f>IF(Calculation!$M$2&gt;0,Calculation!$M$2,"")</f>
        <v>Transfer</v>
      </c>
      <c r="B5473" t="str">
        <f t="shared" si="259"/>
        <v/>
      </c>
      <c r="C5473" s="2">
        <f>Calculation!$A279</f>
        <v>0</v>
      </c>
      <c r="D5473" cm="1">
        <f t="array" aca="1" ref="D5473" ca="1">IFERROR(INDEX(Calculation!M:M,MATCH('Reconciliation Layer'!C5473,Calculation!A:A,0),0),"")</f>
        <v>0</v>
      </c>
      <c r="E5473" t="str">
        <f t="shared" ca="1" si="258"/>
        <v/>
      </c>
    </row>
    <row r="5474" spans="1:5">
      <c r="A5474" t="str">
        <f>IF(Calculation!$M$2&gt;0,Calculation!$M$2,"")</f>
        <v>Transfer</v>
      </c>
      <c r="B5474" t="str">
        <f t="shared" si="259"/>
        <v/>
      </c>
      <c r="C5474" s="2">
        <f>Calculation!$A280</f>
        <v>0</v>
      </c>
      <c r="D5474" cm="1">
        <f t="array" aca="1" ref="D5474" ca="1">IFERROR(INDEX(Calculation!M:M,MATCH('Reconciliation Layer'!C5474,Calculation!A:A,0),0),"")</f>
        <v>0</v>
      </c>
      <c r="E5474" t="str">
        <f t="shared" ca="1" si="258"/>
        <v/>
      </c>
    </row>
    <row r="5475" spans="1:5">
      <c r="A5475" t="str">
        <f>IF(Calculation!$M$2&gt;0,Calculation!$M$2,"")</f>
        <v>Transfer</v>
      </c>
      <c r="B5475" t="str">
        <f t="shared" si="259"/>
        <v/>
      </c>
      <c r="C5475" s="2">
        <f>Calculation!$A281</f>
        <v>0</v>
      </c>
      <c r="D5475" cm="1">
        <f t="array" aca="1" ref="D5475" ca="1">IFERROR(INDEX(Calculation!M:M,MATCH('Reconciliation Layer'!C5475,Calculation!A:A,0),0),"")</f>
        <v>0</v>
      </c>
      <c r="E5475" t="str">
        <f t="shared" ca="1" si="258"/>
        <v/>
      </c>
    </row>
    <row r="5476" spans="1:5">
      <c r="A5476" t="str">
        <f>IF(Calculation!$M$2&gt;0,Calculation!$M$2,"")</f>
        <v>Transfer</v>
      </c>
      <c r="B5476" t="str">
        <f t="shared" si="259"/>
        <v/>
      </c>
      <c r="C5476" s="2">
        <f>Calculation!$A282</f>
        <v>0</v>
      </c>
      <c r="D5476" cm="1">
        <f t="array" aca="1" ref="D5476" ca="1">IFERROR(INDEX(Calculation!M:M,MATCH('Reconciliation Layer'!C5476,Calculation!A:A,0),0),"")</f>
        <v>0</v>
      </c>
      <c r="E5476" t="str">
        <f t="shared" ca="1" si="258"/>
        <v/>
      </c>
    </row>
    <row r="5477" spans="1:5">
      <c r="A5477" t="str">
        <f>IF(Calculation!$M$2&gt;0,Calculation!$M$2,"")</f>
        <v>Transfer</v>
      </c>
      <c r="B5477" t="str">
        <f t="shared" si="259"/>
        <v/>
      </c>
      <c r="C5477" s="2">
        <f>Calculation!$A283</f>
        <v>0</v>
      </c>
      <c r="D5477" cm="1">
        <f t="array" aca="1" ref="D5477" ca="1">IFERROR(INDEX(Calculation!M:M,MATCH('Reconciliation Layer'!C5477,Calculation!A:A,0),0),"")</f>
        <v>0</v>
      </c>
      <c r="E5477" t="str">
        <f t="shared" ca="1" si="258"/>
        <v/>
      </c>
    </row>
    <row r="5478" spans="1:5">
      <c r="A5478" t="str">
        <f>IF(Calculation!$M$2&gt;0,Calculation!$M$2,"")</f>
        <v>Transfer</v>
      </c>
      <c r="B5478" t="str">
        <f t="shared" si="259"/>
        <v/>
      </c>
      <c r="C5478" s="2">
        <f>Calculation!$A284</f>
        <v>0</v>
      </c>
      <c r="D5478" cm="1">
        <f t="array" aca="1" ref="D5478" ca="1">IFERROR(INDEX(Calculation!M:M,MATCH('Reconciliation Layer'!C5478,Calculation!A:A,0),0),"")</f>
        <v>0</v>
      </c>
      <c r="E5478" t="str">
        <f t="shared" ca="1" si="258"/>
        <v/>
      </c>
    </row>
    <row r="5479" spans="1:5">
      <c r="A5479" t="str">
        <f>IF(Calculation!$M$2&gt;0,Calculation!$M$2,"")</f>
        <v>Transfer</v>
      </c>
      <c r="B5479" t="str">
        <f t="shared" si="259"/>
        <v/>
      </c>
      <c r="C5479" s="2">
        <f>Calculation!$A285</f>
        <v>0</v>
      </c>
      <c r="D5479" cm="1">
        <f t="array" aca="1" ref="D5479" ca="1">IFERROR(INDEX(Calculation!M:M,MATCH('Reconciliation Layer'!C5479,Calculation!A:A,0),0),"")</f>
        <v>0</v>
      </c>
      <c r="E5479" t="str">
        <f t="shared" ca="1" si="258"/>
        <v/>
      </c>
    </row>
    <row r="5480" spans="1:5">
      <c r="A5480" t="str">
        <f>IF(Calculation!$M$2&gt;0,Calculation!$M$2,"")</f>
        <v>Transfer</v>
      </c>
      <c r="B5480" t="str">
        <f t="shared" si="259"/>
        <v/>
      </c>
      <c r="C5480" s="2">
        <f>Calculation!$A286</f>
        <v>0</v>
      </c>
      <c r="D5480" cm="1">
        <f t="array" aca="1" ref="D5480" ca="1">IFERROR(INDEX(Calculation!M:M,MATCH('Reconciliation Layer'!C5480,Calculation!A:A,0),0),"")</f>
        <v>0</v>
      </c>
      <c r="E5480" t="str">
        <f t="shared" ca="1" si="258"/>
        <v/>
      </c>
    </row>
    <row r="5481" spans="1:5">
      <c r="A5481" t="str">
        <f>IF(Calculation!$M$2&gt;0,Calculation!$M$2,"")</f>
        <v>Transfer</v>
      </c>
      <c r="B5481" t="str">
        <f t="shared" si="259"/>
        <v/>
      </c>
      <c r="C5481" s="2">
        <f>Calculation!$A287</f>
        <v>0</v>
      </c>
      <c r="D5481" cm="1">
        <f t="array" aca="1" ref="D5481" ca="1">IFERROR(INDEX(Calculation!M:M,MATCH('Reconciliation Layer'!C5481,Calculation!A:A,0),0),"")</f>
        <v>0</v>
      </c>
      <c r="E5481" t="str">
        <f t="shared" ca="1" si="258"/>
        <v/>
      </c>
    </row>
    <row r="5482" spans="1:5">
      <c r="A5482" t="str">
        <f>IF(Calculation!$M$2&gt;0,Calculation!$M$2,"")</f>
        <v>Transfer</v>
      </c>
      <c r="B5482" t="str">
        <f t="shared" si="259"/>
        <v/>
      </c>
      <c r="C5482" s="2">
        <f>Calculation!$A288</f>
        <v>0</v>
      </c>
      <c r="D5482" cm="1">
        <f t="array" aca="1" ref="D5482" ca="1">IFERROR(INDEX(Calculation!M:M,MATCH('Reconciliation Layer'!C5482,Calculation!A:A,0),0),"")</f>
        <v>0</v>
      </c>
      <c r="E5482" t="str">
        <f t="shared" ca="1" si="258"/>
        <v/>
      </c>
    </row>
    <row r="5483" spans="1:5">
      <c r="A5483" t="str">
        <f>IF(Calculation!$M$2&gt;0,Calculation!$M$2,"")</f>
        <v>Transfer</v>
      </c>
      <c r="B5483" t="str">
        <f t="shared" si="259"/>
        <v/>
      </c>
      <c r="C5483" s="2">
        <f>Calculation!$A289</f>
        <v>0</v>
      </c>
      <c r="D5483" cm="1">
        <f t="array" aca="1" ref="D5483" ca="1">IFERROR(INDEX(Calculation!M:M,MATCH('Reconciliation Layer'!C5483,Calculation!A:A,0),0),"")</f>
        <v>0</v>
      </c>
      <c r="E5483" t="str">
        <f t="shared" ca="1" si="258"/>
        <v/>
      </c>
    </row>
    <row r="5484" spans="1:5">
      <c r="A5484" t="str">
        <f>IF(Calculation!$M$2&gt;0,Calculation!$M$2,"")</f>
        <v>Transfer</v>
      </c>
      <c r="B5484" t="str">
        <f t="shared" si="259"/>
        <v/>
      </c>
      <c r="C5484" s="2">
        <f>Calculation!$A290</f>
        <v>0</v>
      </c>
      <c r="D5484" cm="1">
        <f t="array" aca="1" ref="D5484" ca="1">IFERROR(INDEX(Calculation!M:M,MATCH('Reconciliation Layer'!C5484,Calculation!A:A,0),0),"")</f>
        <v>0</v>
      </c>
      <c r="E5484" t="str">
        <f t="shared" ca="1" si="258"/>
        <v/>
      </c>
    </row>
    <row r="5485" spans="1:5">
      <c r="A5485" t="str">
        <f>IF(Calculation!$M$2&gt;0,Calculation!$M$2,"")</f>
        <v>Transfer</v>
      </c>
      <c r="B5485" t="str">
        <f t="shared" si="259"/>
        <v/>
      </c>
      <c r="C5485" s="2">
        <f>Calculation!$A291</f>
        <v>0</v>
      </c>
      <c r="D5485" cm="1">
        <f t="array" aca="1" ref="D5485" ca="1">IFERROR(INDEX(Calculation!M:M,MATCH('Reconciliation Layer'!C5485,Calculation!A:A,0),0),"")</f>
        <v>0</v>
      </c>
      <c r="E5485" t="str">
        <f t="shared" ca="1" si="258"/>
        <v/>
      </c>
    </row>
    <row r="5486" spans="1:5">
      <c r="A5486" t="str">
        <f>IF(Calculation!$M$2&gt;0,Calculation!$M$2,"")</f>
        <v>Transfer</v>
      </c>
      <c r="B5486" t="str">
        <f t="shared" si="259"/>
        <v/>
      </c>
      <c r="C5486" s="2">
        <f>Calculation!$A292</f>
        <v>0</v>
      </c>
      <c r="D5486" cm="1">
        <f t="array" aca="1" ref="D5486" ca="1">IFERROR(INDEX(Calculation!M:M,MATCH('Reconciliation Layer'!C5486,Calculation!A:A,0),0),"")</f>
        <v>0</v>
      </c>
      <c r="E5486" t="str">
        <f t="shared" ca="1" si="258"/>
        <v/>
      </c>
    </row>
    <row r="5487" spans="1:5">
      <c r="A5487" t="str">
        <f>IF(Calculation!$M$2&gt;0,Calculation!$M$2,"")</f>
        <v>Transfer</v>
      </c>
      <c r="B5487" t="str">
        <f t="shared" si="259"/>
        <v/>
      </c>
      <c r="C5487" s="2">
        <f>Calculation!$A293</f>
        <v>0</v>
      </c>
      <c r="D5487" cm="1">
        <f t="array" aca="1" ref="D5487" ca="1">IFERROR(INDEX(Calculation!M:M,MATCH('Reconciliation Layer'!C5487,Calculation!A:A,0),0),"")</f>
        <v>0</v>
      </c>
      <c r="E5487" t="str">
        <f t="shared" ca="1" si="258"/>
        <v/>
      </c>
    </row>
    <row r="5488" spans="1:5">
      <c r="A5488" t="str">
        <f>IF(Calculation!$M$2&gt;0,Calculation!$M$2,"")</f>
        <v>Transfer</v>
      </c>
      <c r="B5488" t="str">
        <f t="shared" si="259"/>
        <v/>
      </c>
      <c r="C5488" s="2">
        <f>Calculation!$A294</f>
        <v>0</v>
      </c>
      <c r="D5488" cm="1">
        <f t="array" aca="1" ref="D5488" ca="1">IFERROR(INDEX(Calculation!M:M,MATCH('Reconciliation Layer'!C5488,Calculation!A:A,0),0),"")</f>
        <v>0</v>
      </c>
      <c r="E5488" t="str">
        <f t="shared" ca="1" si="258"/>
        <v/>
      </c>
    </row>
    <row r="5489" spans="1:5">
      <c r="A5489" t="str">
        <f>IF(Calculation!$M$2&gt;0,Calculation!$M$2,"")</f>
        <v>Transfer</v>
      </c>
      <c r="B5489" t="str">
        <f t="shared" si="259"/>
        <v/>
      </c>
      <c r="C5489" s="2">
        <f>Calculation!$A295</f>
        <v>0</v>
      </c>
      <c r="D5489" cm="1">
        <f t="array" aca="1" ref="D5489" ca="1">IFERROR(INDEX(Calculation!M:M,MATCH('Reconciliation Layer'!C5489,Calculation!A:A,0),0),"")</f>
        <v>0</v>
      </c>
      <c r="E5489" t="str">
        <f t="shared" ca="1" si="258"/>
        <v/>
      </c>
    </row>
    <row r="5490" spans="1:5">
      <c r="A5490" t="str">
        <f>IF(Calculation!$M$2&gt;0,Calculation!$M$2,"")</f>
        <v>Transfer</v>
      </c>
      <c r="B5490" t="str">
        <f t="shared" si="259"/>
        <v/>
      </c>
      <c r="C5490" s="2">
        <f>Calculation!$A296</f>
        <v>0</v>
      </c>
      <c r="D5490" cm="1">
        <f t="array" aca="1" ref="D5490" ca="1">IFERROR(INDEX(Calculation!M:M,MATCH('Reconciliation Layer'!C5490,Calculation!A:A,0),0),"")</f>
        <v>0</v>
      </c>
      <c r="E5490" t="str">
        <f t="shared" ca="1" si="258"/>
        <v/>
      </c>
    </row>
    <row r="5491" spans="1:5">
      <c r="A5491" t="str">
        <f>IF(Calculation!$M$2&gt;0,Calculation!$M$2,"")</f>
        <v>Transfer</v>
      </c>
      <c r="B5491" t="str">
        <f t="shared" si="259"/>
        <v/>
      </c>
      <c r="C5491" s="2">
        <f>Calculation!$A297</f>
        <v>0</v>
      </c>
      <c r="D5491" cm="1">
        <f t="array" aca="1" ref="D5491" ca="1">IFERROR(INDEX(Calculation!M:M,MATCH('Reconciliation Layer'!C5491,Calculation!A:A,0),0),"")</f>
        <v>0</v>
      </c>
      <c r="E5491" t="str">
        <f t="shared" ca="1" si="258"/>
        <v/>
      </c>
    </row>
    <row r="5492" spans="1:5">
      <c r="A5492" t="str">
        <f>IF(Calculation!$M$2&gt;0,Calculation!$M$2,"")</f>
        <v>Transfer</v>
      </c>
      <c r="B5492" t="str">
        <f t="shared" si="259"/>
        <v/>
      </c>
      <c r="C5492" s="2">
        <f>Calculation!$A298</f>
        <v>0</v>
      </c>
      <c r="D5492" cm="1">
        <f t="array" aca="1" ref="D5492" ca="1">IFERROR(INDEX(Calculation!M:M,MATCH('Reconciliation Layer'!C5492,Calculation!A:A,0),0),"")</f>
        <v>0</v>
      </c>
      <c r="E5492" t="str">
        <f t="shared" ca="1" si="258"/>
        <v/>
      </c>
    </row>
    <row r="5493" spans="1:5">
      <c r="A5493" t="str">
        <f>IF(Calculation!$M$2&gt;0,Calculation!$M$2,"")</f>
        <v>Transfer</v>
      </c>
      <c r="B5493" t="str">
        <f t="shared" si="259"/>
        <v/>
      </c>
      <c r="C5493" s="2">
        <f>Calculation!$A299</f>
        <v>0</v>
      </c>
      <c r="D5493" cm="1">
        <f t="array" aca="1" ref="D5493" ca="1">IFERROR(INDEX(Calculation!M:M,MATCH('Reconciliation Layer'!C5493,Calculation!A:A,0),0),"")</f>
        <v>0</v>
      </c>
      <c r="E5493" t="str">
        <f t="shared" ref="E5493:E5556" ca="1" si="260">IF(D5493&lt;&gt;0,CONCATENATE(B5493,C5493,),"")</f>
        <v/>
      </c>
    </row>
    <row r="5494" spans="1:5">
      <c r="A5494" t="str">
        <f>IF(Calculation!$M$2&gt;0,Calculation!$M$2,"")</f>
        <v>Transfer</v>
      </c>
      <c r="B5494" t="str">
        <f t="shared" si="259"/>
        <v/>
      </c>
      <c r="C5494" s="2">
        <f>Calculation!$A300</f>
        <v>0</v>
      </c>
      <c r="D5494" cm="1">
        <f t="array" aca="1" ref="D5494" ca="1">IFERROR(INDEX(Calculation!M:M,MATCH('Reconciliation Layer'!C5494,Calculation!A:A,0),0),"")</f>
        <v>0</v>
      </c>
      <c r="E5494" t="str">
        <f t="shared" ca="1" si="260"/>
        <v/>
      </c>
    </row>
    <row r="5495" spans="1:5">
      <c r="A5495" t="str">
        <f>IF(Calculation!$M$2&gt;0,Calculation!$M$2,"")</f>
        <v>Transfer</v>
      </c>
      <c r="B5495" t="str">
        <f t="shared" si="259"/>
        <v/>
      </c>
      <c r="C5495" s="2">
        <f>Calculation!$A301</f>
        <v>0</v>
      </c>
      <c r="D5495" cm="1">
        <f t="array" aca="1" ref="D5495" ca="1">IFERROR(INDEX(Calculation!M:M,MATCH('Reconciliation Layer'!C5495,Calculation!A:A,0),0),"")</f>
        <v>0</v>
      </c>
      <c r="E5495" t="str">
        <f t="shared" ca="1" si="260"/>
        <v/>
      </c>
    </row>
    <row r="5496" spans="1:5">
      <c r="A5496" t="str">
        <f>IF(Calculation!$M$2&gt;0,Calculation!$M$2,"")</f>
        <v>Transfer</v>
      </c>
      <c r="B5496" t="str">
        <f t="shared" si="259"/>
        <v/>
      </c>
      <c r="C5496" s="2">
        <f>Calculation!$A302</f>
        <v>0</v>
      </c>
      <c r="D5496" cm="1">
        <f t="array" aca="1" ref="D5496" ca="1">IFERROR(INDEX(Calculation!M:M,MATCH('Reconciliation Layer'!C5496,Calculation!A:A,0),0),"")</f>
        <v>0</v>
      </c>
      <c r="E5496" t="str">
        <f t="shared" ca="1" si="260"/>
        <v/>
      </c>
    </row>
    <row r="5497" spans="1:5">
      <c r="A5497" t="str">
        <f>IF(Calculation!$M$2&gt;0,Calculation!$M$2,"")</f>
        <v>Transfer</v>
      </c>
      <c r="B5497" t="str">
        <f t="shared" si="259"/>
        <v/>
      </c>
      <c r="C5497" s="2">
        <f>Calculation!$A303</f>
        <v>0</v>
      </c>
      <c r="D5497" cm="1">
        <f t="array" aca="1" ref="D5497" ca="1">IFERROR(INDEX(Calculation!M:M,MATCH('Reconciliation Layer'!C5497,Calculation!A:A,0),0),"")</f>
        <v>0</v>
      </c>
      <c r="E5497" t="str">
        <f t="shared" ca="1" si="260"/>
        <v/>
      </c>
    </row>
    <row r="5498" spans="1:5">
      <c r="A5498" t="str">
        <f>IF(Calculation!$M$2&gt;0,Calculation!$M$2,"")</f>
        <v>Transfer</v>
      </c>
      <c r="B5498" t="str">
        <f t="shared" si="259"/>
        <v/>
      </c>
      <c r="C5498" s="2">
        <f>Calculation!$A304</f>
        <v>0</v>
      </c>
      <c r="D5498" cm="1">
        <f t="array" aca="1" ref="D5498" ca="1">IFERROR(INDEX(Calculation!M:M,MATCH('Reconciliation Layer'!C5498,Calculation!A:A,0),0),"")</f>
        <v>0</v>
      </c>
      <c r="E5498" t="str">
        <f t="shared" ca="1" si="260"/>
        <v/>
      </c>
    </row>
    <row r="5499" spans="1:5">
      <c r="A5499" t="str">
        <f>IF(Calculation!$M$2&gt;0,Calculation!$M$2,"")</f>
        <v>Transfer</v>
      </c>
      <c r="B5499" t="str">
        <f t="shared" si="259"/>
        <v/>
      </c>
      <c r="C5499" s="2">
        <f>Calculation!$A305</f>
        <v>0</v>
      </c>
      <c r="D5499" cm="1">
        <f t="array" aca="1" ref="D5499" ca="1">IFERROR(INDEX(Calculation!M:M,MATCH('Reconciliation Layer'!C5499,Calculation!A:A,0),0),"")</f>
        <v>0</v>
      </c>
      <c r="E5499" t="str">
        <f t="shared" ca="1" si="260"/>
        <v/>
      </c>
    </row>
    <row r="5500" spans="1:5">
      <c r="A5500" t="str">
        <f>IF(Calculation!$M$2&gt;0,Calculation!$M$2,"")</f>
        <v>Transfer</v>
      </c>
      <c r="B5500" t="str">
        <f t="shared" si="259"/>
        <v/>
      </c>
      <c r="C5500" s="2">
        <f>Calculation!$A306</f>
        <v>0</v>
      </c>
      <c r="D5500" cm="1">
        <f t="array" aca="1" ref="D5500" ca="1">IFERROR(INDEX(Calculation!M:M,MATCH('Reconciliation Layer'!C5500,Calculation!A:A,0),0),"")</f>
        <v>0</v>
      </c>
      <c r="E5500" t="str">
        <f t="shared" ca="1" si="260"/>
        <v/>
      </c>
    </row>
    <row r="5501" spans="1:5">
      <c r="A5501" t="str">
        <f>IF(Calculation!$M$2&gt;0,Calculation!$M$2,"")</f>
        <v>Transfer</v>
      </c>
      <c r="B5501" t="str">
        <f t="shared" si="259"/>
        <v/>
      </c>
      <c r="C5501" s="2">
        <f>Calculation!$A307</f>
        <v>0</v>
      </c>
      <c r="D5501" cm="1">
        <f t="array" aca="1" ref="D5501" ca="1">IFERROR(INDEX(Calculation!M:M,MATCH('Reconciliation Layer'!C5501,Calculation!A:A,0),0),"")</f>
        <v>0</v>
      </c>
      <c r="E5501" t="str">
        <f t="shared" ca="1" si="260"/>
        <v/>
      </c>
    </row>
    <row r="5502" spans="1:5">
      <c r="A5502" t="str">
        <f>IF(Calculation!$M$2&gt;0,Calculation!$M$2,"")</f>
        <v>Transfer</v>
      </c>
      <c r="B5502" t="str">
        <f t="shared" si="259"/>
        <v/>
      </c>
      <c r="C5502" s="2">
        <f>Calculation!$A308</f>
        <v>0</v>
      </c>
      <c r="D5502" cm="1">
        <f t="array" aca="1" ref="D5502" ca="1">IFERROR(INDEX(Calculation!M:M,MATCH('Reconciliation Layer'!C5502,Calculation!A:A,0),0),"")</f>
        <v>0</v>
      </c>
      <c r="E5502" t="str">
        <f t="shared" ca="1" si="260"/>
        <v/>
      </c>
    </row>
    <row r="5503" spans="1:5">
      <c r="A5503" t="str">
        <f>IF(Calculation!$M$2&gt;0,Calculation!$M$2,"")</f>
        <v>Transfer</v>
      </c>
      <c r="B5503" t="str">
        <f t="shared" si="259"/>
        <v/>
      </c>
      <c r="C5503" s="2">
        <f>Calculation!$A309</f>
        <v>0</v>
      </c>
      <c r="D5503" cm="1">
        <f t="array" aca="1" ref="D5503" ca="1">IFERROR(INDEX(Calculation!M:M,MATCH('Reconciliation Layer'!C5503,Calculation!A:A,0),0),"")</f>
        <v>0</v>
      </c>
      <c r="E5503" t="str">
        <f t="shared" ca="1" si="260"/>
        <v/>
      </c>
    </row>
    <row r="5504" spans="1:5">
      <c r="A5504" t="str">
        <f>IF(Calculation!$M$2&gt;0,Calculation!$M$2,"")</f>
        <v>Transfer</v>
      </c>
      <c r="B5504" t="str">
        <f t="shared" si="259"/>
        <v/>
      </c>
      <c r="C5504" s="2">
        <f>Calculation!$A310</f>
        <v>0</v>
      </c>
      <c r="D5504" cm="1">
        <f t="array" aca="1" ref="D5504" ca="1">IFERROR(INDEX(Calculation!M:M,MATCH('Reconciliation Layer'!C5504,Calculation!A:A,0),0),"")</f>
        <v>0</v>
      </c>
      <c r="E5504" t="str">
        <f t="shared" ca="1" si="260"/>
        <v/>
      </c>
    </row>
    <row r="5505" spans="1:5">
      <c r="A5505" t="str">
        <f>IF(Calculation!$M$2&gt;0,Calculation!$M$2,"")</f>
        <v>Transfer</v>
      </c>
      <c r="B5505" t="str">
        <f t="shared" si="259"/>
        <v/>
      </c>
      <c r="C5505" s="2">
        <f>Calculation!$A311</f>
        <v>0</v>
      </c>
      <c r="D5505" cm="1">
        <f t="array" aca="1" ref="D5505" ca="1">IFERROR(INDEX(Calculation!M:M,MATCH('Reconciliation Layer'!C5505,Calculation!A:A,0),0),"")</f>
        <v>0</v>
      </c>
      <c r="E5505" t="str">
        <f t="shared" ca="1" si="260"/>
        <v/>
      </c>
    </row>
    <row r="5506" spans="1:5">
      <c r="A5506" t="str">
        <f>IF(Calculation!$M$2&gt;0,Calculation!$M$2,"")</f>
        <v>Transfer</v>
      </c>
      <c r="B5506" t="str">
        <f t="shared" si="259"/>
        <v/>
      </c>
      <c r="C5506" s="2">
        <f>Calculation!$A312</f>
        <v>0</v>
      </c>
      <c r="D5506" cm="1">
        <f t="array" aca="1" ref="D5506" ca="1">IFERROR(INDEX(Calculation!M:M,MATCH('Reconciliation Layer'!C5506,Calculation!A:A,0),0),"")</f>
        <v>0</v>
      </c>
      <c r="E5506" t="str">
        <f t="shared" ca="1" si="260"/>
        <v/>
      </c>
    </row>
    <row r="5507" spans="1:5">
      <c r="A5507" t="str">
        <f>IF(Calculation!$M$2&gt;0,Calculation!$M$2,"")</f>
        <v>Transfer</v>
      </c>
      <c r="B5507" t="str">
        <f t="shared" si="259"/>
        <v/>
      </c>
      <c r="C5507" s="2">
        <f>Calculation!$A313</f>
        <v>0</v>
      </c>
      <c r="D5507" cm="1">
        <f t="array" aca="1" ref="D5507" ca="1">IFERROR(INDEX(Calculation!M:M,MATCH('Reconciliation Layer'!C5507,Calculation!A:A,0),0),"")</f>
        <v>0</v>
      </c>
      <c r="E5507" t="str">
        <f t="shared" ca="1" si="260"/>
        <v/>
      </c>
    </row>
    <row r="5508" spans="1:5">
      <c r="A5508" t="str">
        <f>IF(Calculation!$M$2&gt;0,Calculation!$M$2,"")</f>
        <v>Transfer</v>
      </c>
      <c r="B5508" t="str">
        <f t="shared" si="259"/>
        <v/>
      </c>
      <c r="C5508" s="2">
        <f>Calculation!$A314</f>
        <v>0</v>
      </c>
      <c r="D5508" cm="1">
        <f t="array" aca="1" ref="D5508" ca="1">IFERROR(INDEX(Calculation!M:M,MATCH('Reconciliation Layer'!C5508,Calculation!A:A,0),0),"")</f>
        <v>0</v>
      </c>
      <c r="E5508" t="str">
        <f t="shared" ca="1" si="260"/>
        <v/>
      </c>
    </row>
    <row r="5509" spans="1:5">
      <c r="A5509" t="str">
        <f>IF(Calculation!$M$2&gt;0,Calculation!$M$2,"")</f>
        <v>Transfer</v>
      </c>
      <c r="B5509" t="str">
        <f t="shared" si="259"/>
        <v/>
      </c>
      <c r="C5509" s="2">
        <f>Calculation!$A315</f>
        <v>0</v>
      </c>
      <c r="D5509" cm="1">
        <f t="array" aca="1" ref="D5509" ca="1">IFERROR(INDEX(Calculation!M:M,MATCH('Reconciliation Layer'!C5509,Calculation!A:A,0),0),"")</f>
        <v>0</v>
      </c>
      <c r="E5509" t="str">
        <f t="shared" ca="1" si="260"/>
        <v/>
      </c>
    </row>
    <row r="5510" spans="1:5">
      <c r="A5510" t="str">
        <f>IF(Calculation!$M$2&gt;0,Calculation!$M$2,"")</f>
        <v>Transfer</v>
      </c>
      <c r="B5510" t="str">
        <f t="shared" si="259"/>
        <v/>
      </c>
      <c r="C5510" s="2">
        <f>Calculation!$A316</f>
        <v>0</v>
      </c>
      <c r="D5510" cm="1">
        <f t="array" aca="1" ref="D5510" ca="1">IFERROR(INDEX(Calculation!M:M,MATCH('Reconciliation Layer'!C5510,Calculation!A:A,0),0),"")</f>
        <v>0</v>
      </c>
      <c r="E5510" t="str">
        <f t="shared" ca="1" si="260"/>
        <v/>
      </c>
    </row>
    <row r="5511" spans="1:5">
      <c r="A5511" t="str">
        <f>IF(Calculation!$M$2&gt;0,Calculation!$M$2,"")</f>
        <v>Transfer</v>
      </c>
      <c r="B5511" t="str">
        <f t="shared" si="259"/>
        <v/>
      </c>
      <c r="C5511" s="2">
        <f>Calculation!$A317</f>
        <v>0</v>
      </c>
      <c r="D5511" cm="1">
        <f t="array" aca="1" ref="D5511" ca="1">IFERROR(INDEX(Calculation!M:M,MATCH('Reconciliation Layer'!C5511,Calculation!A:A,0),0),"")</f>
        <v>0</v>
      </c>
      <c r="E5511" t="str">
        <f t="shared" ca="1" si="260"/>
        <v/>
      </c>
    </row>
    <row r="5512" spans="1:5">
      <c r="A5512" t="str">
        <f>IF(Calculation!$M$2&gt;0,Calculation!$M$2,"")</f>
        <v>Transfer</v>
      </c>
      <c r="B5512" t="str">
        <f t="shared" si="259"/>
        <v/>
      </c>
      <c r="C5512" s="2">
        <f>Calculation!$A318</f>
        <v>0</v>
      </c>
      <c r="D5512" cm="1">
        <f t="array" aca="1" ref="D5512" ca="1">IFERROR(INDEX(Calculation!M:M,MATCH('Reconciliation Layer'!C5512,Calculation!A:A,0),0),"")</f>
        <v>0</v>
      </c>
      <c r="E5512" t="str">
        <f t="shared" ca="1" si="260"/>
        <v/>
      </c>
    </row>
    <row r="5513" spans="1:5">
      <c r="A5513" t="str">
        <f>IF(Calculation!$M$2&gt;0,Calculation!$M$2,"")</f>
        <v>Transfer</v>
      </c>
      <c r="B5513" t="str">
        <f t="shared" si="259"/>
        <v/>
      </c>
      <c r="C5513" s="2">
        <f>Calculation!$A319</f>
        <v>0</v>
      </c>
      <c r="D5513" cm="1">
        <f t="array" aca="1" ref="D5513" ca="1">IFERROR(INDEX(Calculation!M:M,MATCH('Reconciliation Layer'!C5513,Calculation!A:A,0),0),"")</f>
        <v>0</v>
      </c>
      <c r="E5513" t="str">
        <f t="shared" ca="1" si="260"/>
        <v/>
      </c>
    </row>
    <row r="5514" spans="1:5">
      <c r="A5514" t="str">
        <f>IF(Calculation!$M$2&gt;0,Calculation!$M$2,"")</f>
        <v>Transfer</v>
      </c>
      <c r="B5514" t="str">
        <f t="shared" si="259"/>
        <v/>
      </c>
      <c r="C5514" s="2">
        <f>Calculation!$A320</f>
        <v>0</v>
      </c>
      <c r="D5514" cm="1">
        <f t="array" aca="1" ref="D5514" ca="1">IFERROR(INDEX(Calculation!M:M,MATCH('Reconciliation Layer'!C5514,Calculation!A:A,0),0),"")</f>
        <v>0</v>
      </c>
      <c r="E5514" t="str">
        <f t="shared" ca="1" si="260"/>
        <v/>
      </c>
    </row>
    <row r="5515" spans="1:5">
      <c r="A5515" t="str">
        <f>IF(Calculation!$M$2&gt;0,Calculation!$M$2,"")</f>
        <v>Transfer</v>
      </c>
      <c r="B5515" t="str">
        <f t="shared" si="259"/>
        <v/>
      </c>
      <c r="C5515" s="2">
        <f>Calculation!$A321</f>
        <v>0</v>
      </c>
      <c r="D5515" cm="1">
        <f t="array" aca="1" ref="D5515" ca="1">IFERROR(INDEX(Calculation!M:M,MATCH('Reconciliation Layer'!C5515,Calculation!A:A,0),0),"")</f>
        <v>0</v>
      </c>
      <c r="E5515" t="str">
        <f t="shared" ca="1" si="260"/>
        <v/>
      </c>
    </row>
    <row r="5516" spans="1:5">
      <c r="A5516" t="str">
        <f>IF(Calculation!$M$2&gt;0,Calculation!$M$2,"")</f>
        <v>Transfer</v>
      </c>
      <c r="B5516" t="str">
        <f t="shared" si="259"/>
        <v/>
      </c>
      <c r="C5516" s="2">
        <f>Calculation!$A322</f>
        <v>0</v>
      </c>
      <c r="D5516" cm="1">
        <f t="array" aca="1" ref="D5516" ca="1">IFERROR(INDEX(Calculation!M:M,MATCH('Reconciliation Layer'!C5516,Calculation!A:A,0),0),"")</f>
        <v>0</v>
      </c>
      <c r="E5516" t="str">
        <f t="shared" ca="1" si="260"/>
        <v/>
      </c>
    </row>
    <row r="5517" spans="1:5">
      <c r="A5517" t="str">
        <f>IF(Calculation!$M$2&gt;0,Calculation!$M$2,"")</f>
        <v>Transfer</v>
      </c>
      <c r="B5517" t="str">
        <f t="shared" si="259"/>
        <v/>
      </c>
      <c r="C5517" s="2">
        <f>Calculation!$A323</f>
        <v>0</v>
      </c>
      <c r="D5517" cm="1">
        <f t="array" aca="1" ref="D5517" ca="1">IFERROR(INDEX(Calculation!M:M,MATCH('Reconciliation Layer'!C5517,Calculation!A:A,0),0),"")</f>
        <v>0</v>
      </c>
      <c r="E5517" t="str">
        <f t="shared" ca="1" si="260"/>
        <v/>
      </c>
    </row>
    <row r="5518" spans="1:5">
      <c r="A5518" t="str">
        <f>IF(Calculation!$M$2&gt;0,Calculation!$M$2,"")</f>
        <v>Transfer</v>
      </c>
      <c r="B5518" t="str">
        <f t="shared" si="259"/>
        <v/>
      </c>
      <c r="C5518" s="2">
        <f>Calculation!$A324</f>
        <v>0</v>
      </c>
      <c r="D5518" cm="1">
        <f t="array" aca="1" ref="D5518" ca="1">IFERROR(INDEX(Calculation!M:M,MATCH('Reconciliation Layer'!C5518,Calculation!A:A,0),0),"")</f>
        <v>0</v>
      </c>
      <c r="E5518" t="str">
        <f t="shared" ca="1" si="260"/>
        <v/>
      </c>
    </row>
    <row r="5519" spans="1:5">
      <c r="A5519" t="str">
        <f>IF(Calculation!$M$2&gt;0,Calculation!$M$2,"")</f>
        <v>Transfer</v>
      </c>
      <c r="B5519" t="str">
        <f t="shared" ref="B5519:B5582" si="261">IF(C5519&gt;0,CONCATENATE(A5519," | ","Daily Summary"),"")</f>
        <v/>
      </c>
      <c r="C5519" s="2">
        <f>Calculation!$A325</f>
        <v>0</v>
      </c>
      <c r="D5519" cm="1">
        <f t="array" aca="1" ref="D5519" ca="1">IFERROR(INDEX(Calculation!M:M,MATCH('Reconciliation Layer'!C5519,Calculation!A:A,0),0),"")</f>
        <v>0</v>
      </c>
      <c r="E5519" t="str">
        <f t="shared" ca="1" si="260"/>
        <v/>
      </c>
    </row>
    <row r="5520" spans="1:5">
      <c r="A5520" t="str">
        <f>IF(Calculation!$M$2&gt;0,Calculation!$M$2,"")</f>
        <v>Transfer</v>
      </c>
      <c r="B5520" t="str">
        <f t="shared" si="261"/>
        <v/>
      </c>
      <c r="C5520" s="2">
        <f>Calculation!$A326</f>
        <v>0</v>
      </c>
      <c r="D5520" cm="1">
        <f t="array" aca="1" ref="D5520" ca="1">IFERROR(INDEX(Calculation!M:M,MATCH('Reconciliation Layer'!C5520,Calculation!A:A,0),0),"")</f>
        <v>0</v>
      </c>
      <c r="E5520" t="str">
        <f t="shared" ca="1" si="260"/>
        <v/>
      </c>
    </row>
    <row r="5521" spans="1:5">
      <c r="A5521" t="str">
        <f>IF(Calculation!$M$2&gt;0,Calculation!$M$2,"")</f>
        <v>Transfer</v>
      </c>
      <c r="B5521" t="str">
        <f t="shared" si="261"/>
        <v/>
      </c>
      <c r="C5521" s="2">
        <f>Calculation!$A327</f>
        <v>0</v>
      </c>
      <c r="D5521" cm="1">
        <f t="array" aca="1" ref="D5521" ca="1">IFERROR(INDEX(Calculation!M:M,MATCH('Reconciliation Layer'!C5521,Calculation!A:A,0),0),"")</f>
        <v>0</v>
      </c>
      <c r="E5521" t="str">
        <f t="shared" ca="1" si="260"/>
        <v/>
      </c>
    </row>
    <row r="5522" spans="1:5">
      <c r="A5522" t="str">
        <f>IF(Calculation!$M$2&gt;0,Calculation!$M$2,"")</f>
        <v>Transfer</v>
      </c>
      <c r="B5522" t="str">
        <f t="shared" si="261"/>
        <v/>
      </c>
      <c r="C5522" s="2">
        <f>Calculation!$A328</f>
        <v>0</v>
      </c>
      <c r="D5522" cm="1">
        <f t="array" aca="1" ref="D5522" ca="1">IFERROR(INDEX(Calculation!M:M,MATCH('Reconciliation Layer'!C5522,Calculation!A:A,0),0),"")</f>
        <v>0</v>
      </c>
      <c r="E5522" t="str">
        <f t="shared" ca="1" si="260"/>
        <v/>
      </c>
    </row>
    <row r="5523" spans="1:5">
      <c r="A5523" t="str">
        <f>IF(Calculation!$M$2&gt;0,Calculation!$M$2,"")</f>
        <v>Transfer</v>
      </c>
      <c r="B5523" t="str">
        <f t="shared" si="261"/>
        <v/>
      </c>
      <c r="C5523" s="2">
        <f>Calculation!$A329</f>
        <v>0</v>
      </c>
      <c r="D5523" cm="1">
        <f t="array" aca="1" ref="D5523" ca="1">IFERROR(INDEX(Calculation!M:M,MATCH('Reconciliation Layer'!C5523,Calculation!A:A,0),0),"")</f>
        <v>0</v>
      </c>
      <c r="E5523" t="str">
        <f t="shared" ca="1" si="260"/>
        <v/>
      </c>
    </row>
    <row r="5524" spans="1:5">
      <c r="A5524" t="str">
        <f>IF(Calculation!$M$2&gt;0,Calculation!$M$2,"")</f>
        <v>Transfer</v>
      </c>
      <c r="B5524" t="str">
        <f t="shared" si="261"/>
        <v/>
      </c>
      <c r="C5524" s="2">
        <f>Calculation!$A330</f>
        <v>0</v>
      </c>
      <c r="D5524" cm="1">
        <f t="array" aca="1" ref="D5524" ca="1">IFERROR(INDEX(Calculation!M:M,MATCH('Reconciliation Layer'!C5524,Calculation!A:A,0),0),"")</f>
        <v>0</v>
      </c>
      <c r="E5524" t="str">
        <f t="shared" ca="1" si="260"/>
        <v/>
      </c>
    </row>
    <row r="5525" spans="1:5">
      <c r="A5525" t="str">
        <f>IF(Calculation!$M$2&gt;0,Calculation!$M$2,"")</f>
        <v>Transfer</v>
      </c>
      <c r="B5525" t="str">
        <f t="shared" si="261"/>
        <v/>
      </c>
      <c r="C5525" s="2">
        <f>Calculation!$A331</f>
        <v>0</v>
      </c>
      <c r="D5525" cm="1">
        <f t="array" aca="1" ref="D5525" ca="1">IFERROR(INDEX(Calculation!M:M,MATCH('Reconciliation Layer'!C5525,Calculation!A:A,0),0),"")</f>
        <v>0</v>
      </c>
      <c r="E5525" t="str">
        <f t="shared" ca="1" si="260"/>
        <v/>
      </c>
    </row>
    <row r="5526" spans="1:5">
      <c r="A5526" t="str">
        <f>IF(Calculation!$M$2&gt;0,Calculation!$M$2,"")</f>
        <v>Transfer</v>
      </c>
      <c r="B5526" t="str">
        <f t="shared" si="261"/>
        <v/>
      </c>
      <c r="C5526" s="2">
        <f>Calculation!$A332</f>
        <v>0</v>
      </c>
      <c r="D5526" cm="1">
        <f t="array" aca="1" ref="D5526" ca="1">IFERROR(INDEX(Calculation!M:M,MATCH('Reconciliation Layer'!C5526,Calculation!A:A,0),0),"")</f>
        <v>0</v>
      </c>
      <c r="E5526" t="str">
        <f t="shared" ca="1" si="260"/>
        <v/>
      </c>
    </row>
    <row r="5527" spans="1:5">
      <c r="A5527" t="str">
        <f>IF(Calculation!$M$2&gt;0,Calculation!$M$2,"")</f>
        <v>Transfer</v>
      </c>
      <c r="B5527" t="str">
        <f t="shared" si="261"/>
        <v/>
      </c>
      <c r="C5527" s="2">
        <f>Calculation!$A333</f>
        <v>0</v>
      </c>
      <c r="D5527" cm="1">
        <f t="array" aca="1" ref="D5527" ca="1">IFERROR(INDEX(Calculation!M:M,MATCH('Reconciliation Layer'!C5527,Calculation!A:A,0),0),"")</f>
        <v>0</v>
      </c>
      <c r="E5527" t="str">
        <f t="shared" ca="1" si="260"/>
        <v/>
      </c>
    </row>
    <row r="5528" spans="1:5">
      <c r="A5528" t="str">
        <f>IF(Calculation!$M$2&gt;0,Calculation!$M$2,"")</f>
        <v>Transfer</v>
      </c>
      <c r="B5528" t="str">
        <f t="shared" si="261"/>
        <v/>
      </c>
      <c r="C5528" s="2">
        <f>Calculation!$A334</f>
        <v>0</v>
      </c>
      <c r="D5528" cm="1">
        <f t="array" aca="1" ref="D5528" ca="1">IFERROR(INDEX(Calculation!M:M,MATCH('Reconciliation Layer'!C5528,Calculation!A:A,0),0),"")</f>
        <v>0</v>
      </c>
      <c r="E5528" t="str">
        <f t="shared" ca="1" si="260"/>
        <v/>
      </c>
    </row>
    <row r="5529" spans="1:5">
      <c r="A5529" t="str">
        <f>IF(Calculation!$M$2&gt;0,Calculation!$M$2,"")</f>
        <v>Transfer</v>
      </c>
      <c r="B5529" t="str">
        <f t="shared" si="261"/>
        <v/>
      </c>
      <c r="C5529" s="2">
        <f>Calculation!$A335</f>
        <v>0</v>
      </c>
      <c r="D5529" cm="1">
        <f t="array" aca="1" ref="D5529" ca="1">IFERROR(INDEX(Calculation!M:M,MATCH('Reconciliation Layer'!C5529,Calculation!A:A,0),0),"")</f>
        <v>0</v>
      </c>
      <c r="E5529" t="str">
        <f t="shared" ca="1" si="260"/>
        <v/>
      </c>
    </row>
    <row r="5530" spans="1:5">
      <c r="A5530" t="str">
        <f>IF(Calculation!$M$2&gt;0,Calculation!$M$2,"")</f>
        <v>Transfer</v>
      </c>
      <c r="B5530" t="str">
        <f t="shared" si="261"/>
        <v/>
      </c>
      <c r="C5530" s="2">
        <f>Calculation!$A336</f>
        <v>0</v>
      </c>
      <c r="D5530" cm="1">
        <f t="array" aca="1" ref="D5530" ca="1">IFERROR(INDEX(Calculation!M:M,MATCH('Reconciliation Layer'!C5530,Calculation!A:A,0),0),"")</f>
        <v>0</v>
      </c>
      <c r="E5530" t="str">
        <f t="shared" ca="1" si="260"/>
        <v/>
      </c>
    </row>
    <row r="5531" spans="1:5">
      <c r="A5531" t="str">
        <f>IF(Calculation!$M$2&gt;0,Calculation!$M$2,"")</f>
        <v>Transfer</v>
      </c>
      <c r="B5531" t="str">
        <f t="shared" si="261"/>
        <v/>
      </c>
      <c r="C5531" s="2">
        <f>Calculation!$A337</f>
        <v>0</v>
      </c>
      <c r="D5531" cm="1">
        <f t="array" aca="1" ref="D5531" ca="1">IFERROR(INDEX(Calculation!M:M,MATCH('Reconciliation Layer'!C5531,Calculation!A:A,0),0),"")</f>
        <v>0</v>
      </c>
      <c r="E5531" t="str">
        <f t="shared" ca="1" si="260"/>
        <v/>
      </c>
    </row>
    <row r="5532" spans="1:5">
      <c r="A5532" t="str">
        <f>IF(Calculation!$M$2&gt;0,Calculation!$M$2,"")</f>
        <v>Transfer</v>
      </c>
      <c r="B5532" t="str">
        <f t="shared" si="261"/>
        <v/>
      </c>
      <c r="C5532" s="2">
        <f>Calculation!$A338</f>
        <v>0</v>
      </c>
      <c r="D5532" cm="1">
        <f t="array" aca="1" ref="D5532" ca="1">IFERROR(INDEX(Calculation!M:M,MATCH('Reconciliation Layer'!C5532,Calculation!A:A,0),0),"")</f>
        <v>0</v>
      </c>
      <c r="E5532" t="str">
        <f t="shared" ca="1" si="260"/>
        <v/>
      </c>
    </row>
    <row r="5533" spans="1:5">
      <c r="A5533" t="str">
        <f>IF(Calculation!$M$2&gt;0,Calculation!$M$2,"")</f>
        <v>Transfer</v>
      </c>
      <c r="B5533" t="str">
        <f t="shared" si="261"/>
        <v/>
      </c>
      <c r="C5533" s="2">
        <f>Calculation!$A339</f>
        <v>0</v>
      </c>
      <c r="D5533" cm="1">
        <f t="array" aca="1" ref="D5533" ca="1">IFERROR(INDEX(Calculation!M:M,MATCH('Reconciliation Layer'!C5533,Calculation!A:A,0),0),"")</f>
        <v>0</v>
      </c>
      <c r="E5533" t="str">
        <f t="shared" ca="1" si="260"/>
        <v/>
      </c>
    </row>
    <row r="5534" spans="1:5">
      <c r="A5534" t="str">
        <f>IF(Calculation!$M$2&gt;0,Calculation!$M$2,"")</f>
        <v>Transfer</v>
      </c>
      <c r="B5534" t="str">
        <f t="shared" si="261"/>
        <v/>
      </c>
      <c r="C5534" s="2">
        <f>Calculation!$A340</f>
        <v>0</v>
      </c>
      <c r="D5534" cm="1">
        <f t="array" aca="1" ref="D5534" ca="1">IFERROR(INDEX(Calculation!M:M,MATCH('Reconciliation Layer'!C5534,Calculation!A:A,0),0),"")</f>
        <v>0</v>
      </c>
      <c r="E5534" t="str">
        <f t="shared" ca="1" si="260"/>
        <v/>
      </c>
    </row>
    <row r="5535" spans="1:5">
      <c r="A5535" t="str">
        <f>IF(Calculation!$M$2&gt;0,Calculation!$M$2,"")</f>
        <v>Transfer</v>
      </c>
      <c r="B5535" t="str">
        <f t="shared" si="261"/>
        <v/>
      </c>
      <c r="C5535" s="2">
        <f>Calculation!$A341</f>
        <v>0</v>
      </c>
      <c r="D5535" cm="1">
        <f t="array" aca="1" ref="D5535" ca="1">IFERROR(INDEX(Calculation!M:M,MATCH('Reconciliation Layer'!C5535,Calculation!A:A,0),0),"")</f>
        <v>0</v>
      </c>
      <c r="E5535" t="str">
        <f t="shared" ca="1" si="260"/>
        <v/>
      </c>
    </row>
    <row r="5536" spans="1:5">
      <c r="A5536" t="str">
        <f>IF(Calculation!$M$2&gt;0,Calculation!$M$2,"")</f>
        <v>Transfer</v>
      </c>
      <c r="B5536" t="str">
        <f t="shared" si="261"/>
        <v/>
      </c>
      <c r="C5536" s="2">
        <f>Calculation!$A342</f>
        <v>0</v>
      </c>
      <c r="D5536" cm="1">
        <f t="array" aca="1" ref="D5536" ca="1">IFERROR(INDEX(Calculation!M:M,MATCH('Reconciliation Layer'!C5536,Calculation!A:A,0),0),"")</f>
        <v>0</v>
      </c>
      <c r="E5536" t="str">
        <f t="shared" ca="1" si="260"/>
        <v/>
      </c>
    </row>
    <row r="5537" spans="1:5">
      <c r="A5537" t="str">
        <f>IF(Calculation!$M$2&gt;0,Calculation!$M$2,"")</f>
        <v>Transfer</v>
      </c>
      <c r="B5537" t="str">
        <f t="shared" si="261"/>
        <v/>
      </c>
      <c r="C5537" s="2">
        <f>Calculation!$A343</f>
        <v>0</v>
      </c>
      <c r="D5537" cm="1">
        <f t="array" aca="1" ref="D5537" ca="1">IFERROR(INDEX(Calculation!M:M,MATCH('Reconciliation Layer'!C5537,Calculation!A:A,0),0),"")</f>
        <v>0</v>
      </c>
      <c r="E5537" t="str">
        <f t="shared" ca="1" si="260"/>
        <v/>
      </c>
    </row>
    <row r="5538" spans="1:5">
      <c r="A5538" t="str">
        <f>IF(Calculation!$M$2&gt;0,Calculation!$M$2,"")</f>
        <v>Transfer</v>
      </c>
      <c r="B5538" t="str">
        <f t="shared" si="261"/>
        <v/>
      </c>
      <c r="C5538" s="2">
        <f>Calculation!$A344</f>
        <v>0</v>
      </c>
      <c r="D5538" cm="1">
        <f t="array" aca="1" ref="D5538" ca="1">IFERROR(INDEX(Calculation!M:M,MATCH('Reconciliation Layer'!C5538,Calculation!A:A,0),0),"")</f>
        <v>0</v>
      </c>
      <c r="E5538" t="str">
        <f t="shared" ca="1" si="260"/>
        <v/>
      </c>
    </row>
    <row r="5539" spans="1:5">
      <c r="A5539" t="str">
        <f>IF(Calculation!$M$2&gt;0,Calculation!$M$2,"")</f>
        <v>Transfer</v>
      </c>
      <c r="B5539" t="str">
        <f t="shared" si="261"/>
        <v/>
      </c>
      <c r="C5539" s="2">
        <f>Calculation!$A345</f>
        <v>0</v>
      </c>
      <c r="D5539" cm="1">
        <f t="array" aca="1" ref="D5539" ca="1">IFERROR(INDEX(Calculation!M:M,MATCH('Reconciliation Layer'!C5539,Calculation!A:A,0),0),"")</f>
        <v>0</v>
      </c>
      <c r="E5539" t="str">
        <f t="shared" ca="1" si="260"/>
        <v/>
      </c>
    </row>
    <row r="5540" spans="1:5">
      <c r="A5540" t="str">
        <f>IF(Calculation!$M$2&gt;0,Calculation!$M$2,"")</f>
        <v>Transfer</v>
      </c>
      <c r="B5540" t="str">
        <f t="shared" si="261"/>
        <v/>
      </c>
      <c r="C5540" s="2">
        <f>Calculation!$A346</f>
        <v>0</v>
      </c>
      <c r="D5540" cm="1">
        <f t="array" aca="1" ref="D5540" ca="1">IFERROR(INDEX(Calculation!M:M,MATCH('Reconciliation Layer'!C5540,Calculation!A:A,0),0),"")</f>
        <v>0</v>
      </c>
      <c r="E5540" t="str">
        <f t="shared" ca="1" si="260"/>
        <v/>
      </c>
    </row>
    <row r="5541" spans="1:5">
      <c r="A5541" t="str">
        <f>IF(Calculation!$M$2&gt;0,Calculation!$M$2,"")</f>
        <v>Transfer</v>
      </c>
      <c r="B5541" t="str">
        <f t="shared" si="261"/>
        <v/>
      </c>
      <c r="C5541" s="2">
        <f>Calculation!$A347</f>
        <v>0</v>
      </c>
      <c r="D5541" cm="1">
        <f t="array" aca="1" ref="D5541" ca="1">IFERROR(INDEX(Calculation!M:M,MATCH('Reconciliation Layer'!C5541,Calculation!A:A,0),0),"")</f>
        <v>0</v>
      </c>
      <c r="E5541" t="str">
        <f t="shared" ca="1" si="260"/>
        <v/>
      </c>
    </row>
    <row r="5542" spans="1:5">
      <c r="A5542" t="str">
        <f>IF(Calculation!$M$2&gt;0,Calculation!$M$2,"")</f>
        <v>Transfer</v>
      </c>
      <c r="B5542" t="str">
        <f t="shared" si="261"/>
        <v/>
      </c>
      <c r="C5542" s="2">
        <f>Calculation!$A348</f>
        <v>0</v>
      </c>
      <c r="D5542" cm="1">
        <f t="array" aca="1" ref="D5542" ca="1">IFERROR(INDEX(Calculation!M:M,MATCH('Reconciliation Layer'!C5542,Calculation!A:A,0),0),"")</f>
        <v>0</v>
      </c>
      <c r="E5542" t="str">
        <f t="shared" ca="1" si="260"/>
        <v/>
      </c>
    </row>
    <row r="5543" spans="1:5">
      <c r="A5543" t="str">
        <f>IF(Calculation!$M$2&gt;0,Calculation!$M$2,"")</f>
        <v>Transfer</v>
      </c>
      <c r="B5543" t="str">
        <f t="shared" si="261"/>
        <v/>
      </c>
      <c r="C5543" s="2">
        <f>Calculation!$A349</f>
        <v>0</v>
      </c>
      <c r="D5543" cm="1">
        <f t="array" aca="1" ref="D5543" ca="1">IFERROR(INDEX(Calculation!M:M,MATCH('Reconciliation Layer'!C5543,Calculation!A:A,0),0),"")</f>
        <v>0</v>
      </c>
      <c r="E5543" t="str">
        <f t="shared" ca="1" si="260"/>
        <v/>
      </c>
    </row>
    <row r="5544" spans="1:5">
      <c r="A5544" t="str">
        <f>IF(Calculation!$M$2&gt;0,Calculation!$M$2,"")</f>
        <v>Transfer</v>
      </c>
      <c r="B5544" t="str">
        <f t="shared" si="261"/>
        <v/>
      </c>
      <c r="C5544" s="2">
        <f>Calculation!$A350</f>
        <v>0</v>
      </c>
      <c r="D5544" cm="1">
        <f t="array" aca="1" ref="D5544" ca="1">IFERROR(INDEX(Calculation!M:M,MATCH('Reconciliation Layer'!C5544,Calculation!A:A,0),0),"")</f>
        <v>0</v>
      </c>
      <c r="E5544" t="str">
        <f t="shared" ca="1" si="260"/>
        <v/>
      </c>
    </row>
    <row r="5545" spans="1:5">
      <c r="A5545" t="str">
        <f>IF(Calculation!$M$2&gt;0,Calculation!$M$2,"")</f>
        <v>Transfer</v>
      </c>
      <c r="B5545" t="str">
        <f t="shared" si="261"/>
        <v/>
      </c>
      <c r="C5545" s="2">
        <f>Calculation!$A351</f>
        <v>0</v>
      </c>
      <c r="D5545" cm="1">
        <f t="array" aca="1" ref="D5545" ca="1">IFERROR(INDEX(Calculation!M:M,MATCH('Reconciliation Layer'!C5545,Calculation!A:A,0),0),"")</f>
        <v>0</v>
      </c>
      <c r="E5545" t="str">
        <f t="shared" ca="1" si="260"/>
        <v/>
      </c>
    </row>
    <row r="5546" spans="1:5">
      <c r="A5546" t="str">
        <f>IF(Calculation!$M$2&gt;0,Calculation!$M$2,"")</f>
        <v>Transfer</v>
      </c>
      <c r="B5546" t="str">
        <f t="shared" si="261"/>
        <v/>
      </c>
      <c r="C5546" s="2">
        <f>Calculation!$A352</f>
        <v>0</v>
      </c>
      <c r="D5546" cm="1">
        <f t="array" aca="1" ref="D5546" ca="1">IFERROR(INDEX(Calculation!M:M,MATCH('Reconciliation Layer'!C5546,Calculation!A:A,0),0),"")</f>
        <v>0</v>
      </c>
      <c r="E5546" t="str">
        <f t="shared" ca="1" si="260"/>
        <v/>
      </c>
    </row>
    <row r="5547" spans="1:5">
      <c r="A5547" t="str">
        <f>IF(Calculation!$M$2&gt;0,Calculation!$M$2,"")</f>
        <v>Transfer</v>
      </c>
      <c r="B5547" t="str">
        <f t="shared" si="261"/>
        <v/>
      </c>
      <c r="C5547" s="2">
        <f>Calculation!$A353</f>
        <v>0</v>
      </c>
      <c r="D5547" cm="1">
        <f t="array" aca="1" ref="D5547" ca="1">IFERROR(INDEX(Calculation!M:M,MATCH('Reconciliation Layer'!C5547,Calculation!A:A,0),0),"")</f>
        <v>0</v>
      </c>
      <c r="E5547" t="str">
        <f t="shared" ca="1" si="260"/>
        <v/>
      </c>
    </row>
    <row r="5548" spans="1:5">
      <c r="A5548" t="str">
        <f>IF(Calculation!$M$2&gt;0,Calculation!$M$2,"")</f>
        <v>Transfer</v>
      </c>
      <c r="B5548" t="str">
        <f t="shared" si="261"/>
        <v/>
      </c>
      <c r="C5548" s="2">
        <f>Calculation!$A354</f>
        <v>0</v>
      </c>
      <c r="D5548" cm="1">
        <f t="array" aca="1" ref="D5548" ca="1">IFERROR(INDEX(Calculation!M:M,MATCH('Reconciliation Layer'!C5548,Calculation!A:A,0),0),"")</f>
        <v>0</v>
      </c>
      <c r="E5548" t="str">
        <f t="shared" ca="1" si="260"/>
        <v/>
      </c>
    </row>
    <row r="5549" spans="1:5">
      <c r="A5549" t="str">
        <f>IF(Calculation!$M$2&gt;0,Calculation!$M$2,"")</f>
        <v>Transfer</v>
      </c>
      <c r="B5549" t="str">
        <f t="shared" si="261"/>
        <v/>
      </c>
      <c r="C5549" s="2">
        <f>Calculation!$A355</f>
        <v>0</v>
      </c>
      <c r="D5549" cm="1">
        <f t="array" aca="1" ref="D5549" ca="1">IFERROR(INDEX(Calculation!M:M,MATCH('Reconciliation Layer'!C5549,Calculation!A:A,0),0),"")</f>
        <v>0</v>
      </c>
      <c r="E5549" t="str">
        <f t="shared" ca="1" si="260"/>
        <v/>
      </c>
    </row>
    <row r="5550" spans="1:5">
      <c r="A5550" t="str">
        <f>IF(Calculation!$M$2&gt;0,Calculation!$M$2,"")</f>
        <v>Transfer</v>
      </c>
      <c r="B5550" t="str">
        <f t="shared" si="261"/>
        <v/>
      </c>
      <c r="C5550" s="2">
        <f>Calculation!$A356</f>
        <v>0</v>
      </c>
      <c r="D5550" cm="1">
        <f t="array" aca="1" ref="D5550" ca="1">IFERROR(INDEX(Calculation!M:M,MATCH('Reconciliation Layer'!C5550,Calculation!A:A,0),0),"")</f>
        <v>0</v>
      </c>
      <c r="E5550" t="str">
        <f t="shared" ca="1" si="260"/>
        <v/>
      </c>
    </row>
    <row r="5551" spans="1:5">
      <c r="A5551" t="str">
        <f>IF(Calculation!$M$2&gt;0,Calculation!$M$2,"")</f>
        <v>Transfer</v>
      </c>
      <c r="B5551" t="str">
        <f t="shared" si="261"/>
        <v/>
      </c>
      <c r="C5551" s="2">
        <f>Calculation!$A357</f>
        <v>0</v>
      </c>
      <c r="D5551" cm="1">
        <f t="array" aca="1" ref="D5551" ca="1">IFERROR(INDEX(Calculation!M:M,MATCH('Reconciliation Layer'!C5551,Calculation!A:A,0),0),"")</f>
        <v>0</v>
      </c>
      <c r="E5551" t="str">
        <f t="shared" ca="1" si="260"/>
        <v/>
      </c>
    </row>
    <row r="5552" spans="1:5">
      <c r="A5552" t="str">
        <f>IF(Calculation!$M$2&gt;0,Calculation!$M$2,"")</f>
        <v>Transfer</v>
      </c>
      <c r="B5552" t="str">
        <f t="shared" si="261"/>
        <v/>
      </c>
      <c r="C5552" s="2">
        <f>Calculation!$A358</f>
        <v>0</v>
      </c>
      <c r="D5552" cm="1">
        <f t="array" aca="1" ref="D5552" ca="1">IFERROR(INDEX(Calculation!M:M,MATCH('Reconciliation Layer'!C5552,Calculation!A:A,0),0),"")</f>
        <v>0</v>
      </c>
      <c r="E5552" t="str">
        <f t="shared" ca="1" si="260"/>
        <v/>
      </c>
    </row>
    <row r="5553" spans="1:5">
      <c r="A5553" t="str">
        <f>IF(Calculation!$M$2&gt;0,Calculation!$M$2,"")</f>
        <v>Transfer</v>
      </c>
      <c r="B5553" t="str">
        <f t="shared" si="261"/>
        <v/>
      </c>
      <c r="C5553" s="2">
        <f>Calculation!$A359</f>
        <v>0</v>
      </c>
      <c r="D5553" cm="1">
        <f t="array" aca="1" ref="D5553" ca="1">IFERROR(INDEX(Calculation!M:M,MATCH('Reconciliation Layer'!C5553,Calculation!A:A,0),0),"")</f>
        <v>0</v>
      </c>
      <c r="E5553" t="str">
        <f t="shared" ca="1" si="260"/>
        <v/>
      </c>
    </row>
    <row r="5554" spans="1:5">
      <c r="A5554" t="str">
        <f>IF(Calculation!$M$2&gt;0,Calculation!$M$2,"")</f>
        <v>Transfer</v>
      </c>
      <c r="B5554" t="str">
        <f t="shared" si="261"/>
        <v/>
      </c>
      <c r="C5554" s="2">
        <f>Calculation!$A360</f>
        <v>0</v>
      </c>
      <c r="D5554" cm="1">
        <f t="array" aca="1" ref="D5554" ca="1">IFERROR(INDEX(Calculation!M:M,MATCH('Reconciliation Layer'!C5554,Calculation!A:A,0),0),"")</f>
        <v>0</v>
      </c>
      <c r="E5554" t="str">
        <f t="shared" ca="1" si="260"/>
        <v/>
      </c>
    </row>
    <row r="5555" spans="1:5">
      <c r="A5555" t="str">
        <f>IF(Calculation!$M$2&gt;0,Calculation!$M$2,"")</f>
        <v>Transfer</v>
      </c>
      <c r="B5555" t="str">
        <f t="shared" si="261"/>
        <v/>
      </c>
      <c r="C5555" s="2">
        <f>Calculation!$A361</f>
        <v>0</v>
      </c>
      <c r="D5555" cm="1">
        <f t="array" aca="1" ref="D5555" ca="1">IFERROR(INDEX(Calculation!M:M,MATCH('Reconciliation Layer'!C5555,Calculation!A:A,0),0),"")</f>
        <v>0</v>
      </c>
      <c r="E5555" t="str">
        <f t="shared" ca="1" si="260"/>
        <v/>
      </c>
    </row>
    <row r="5556" spans="1:5">
      <c r="A5556" t="str">
        <f>IF(Calculation!$M$2&gt;0,Calculation!$M$2,"")</f>
        <v>Transfer</v>
      </c>
      <c r="B5556" t="str">
        <f t="shared" si="261"/>
        <v/>
      </c>
      <c r="C5556" s="2">
        <f>Calculation!$A362</f>
        <v>0</v>
      </c>
      <c r="D5556" cm="1">
        <f t="array" aca="1" ref="D5556" ca="1">IFERROR(INDEX(Calculation!M:M,MATCH('Reconciliation Layer'!C5556,Calculation!A:A,0),0),"")</f>
        <v>0</v>
      </c>
      <c r="E5556" t="str">
        <f t="shared" ca="1" si="260"/>
        <v/>
      </c>
    </row>
    <row r="5557" spans="1:5">
      <c r="A5557" t="str">
        <f>IF(Calculation!$M$2&gt;0,Calculation!$M$2,"")</f>
        <v>Transfer</v>
      </c>
      <c r="B5557" t="str">
        <f t="shared" si="261"/>
        <v/>
      </c>
      <c r="C5557" s="2">
        <f>Calculation!$A363</f>
        <v>0</v>
      </c>
      <c r="D5557" cm="1">
        <f t="array" aca="1" ref="D5557" ca="1">IFERROR(INDEX(Calculation!M:M,MATCH('Reconciliation Layer'!C5557,Calculation!A:A,0),0),"")</f>
        <v>0</v>
      </c>
      <c r="E5557" t="str">
        <f t="shared" ref="E5557:E5620" ca="1" si="262">IF(D5557&lt;&gt;0,CONCATENATE(B5557,C5557,),"")</f>
        <v/>
      </c>
    </row>
    <row r="5558" spans="1:5">
      <c r="A5558" t="str">
        <f>IF(Calculation!$M$2&gt;0,Calculation!$M$2,"")</f>
        <v>Transfer</v>
      </c>
      <c r="B5558" t="str">
        <f t="shared" si="261"/>
        <v/>
      </c>
      <c r="C5558" s="2">
        <f>Calculation!$A364</f>
        <v>0</v>
      </c>
      <c r="D5558" cm="1">
        <f t="array" aca="1" ref="D5558" ca="1">IFERROR(INDEX(Calculation!M:M,MATCH('Reconciliation Layer'!C5558,Calculation!A:A,0),0),"")</f>
        <v>0</v>
      </c>
      <c r="E5558" t="str">
        <f t="shared" ca="1" si="262"/>
        <v/>
      </c>
    </row>
    <row r="5559" spans="1:5">
      <c r="A5559" t="str">
        <f>IF(Calculation!$M$2&gt;0,Calculation!$M$2,"")</f>
        <v>Transfer</v>
      </c>
      <c r="B5559" t="str">
        <f t="shared" si="261"/>
        <v/>
      </c>
      <c r="C5559" s="2">
        <f>Calculation!$A365</f>
        <v>0</v>
      </c>
      <c r="D5559" cm="1">
        <f t="array" aca="1" ref="D5559" ca="1">IFERROR(INDEX(Calculation!M:M,MATCH('Reconciliation Layer'!C5559,Calculation!A:A,0),0),"")</f>
        <v>0</v>
      </c>
      <c r="E5559" t="str">
        <f t="shared" ca="1" si="262"/>
        <v/>
      </c>
    </row>
    <row r="5560" spans="1:5">
      <c r="A5560" t="str">
        <f>IF(Calculation!$M$2&gt;0,Calculation!$M$2,"")</f>
        <v>Transfer</v>
      </c>
      <c r="B5560" t="str">
        <f t="shared" si="261"/>
        <v/>
      </c>
      <c r="C5560" s="2">
        <f>Calculation!$A366</f>
        <v>0</v>
      </c>
      <c r="D5560" cm="1">
        <f t="array" aca="1" ref="D5560" ca="1">IFERROR(INDEX(Calculation!M:M,MATCH('Reconciliation Layer'!C5560,Calculation!A:A,0),0),"")</f>
        <v>0</v>
      </c>
      <c r="E5560" t="str">
        <f t="shared" ca="1" si="262"/>
        <v/>
      </c>
    </row>
    <row r="5561" spans="1:5">
      <c r="A5561" t="str">
        <f>IF(Calculation!$M$2&gt;0,Calculation!$M$2,"")</f>
        <v>Transfer</v>
      </c>
      <c r="B5561" t="str">
        <f t="shared" si="261"/>
        <v/>
      </c>
      <c r="C5561" s="2">
        <f>Calculation!$A367</f>
        <v>0</v>
      </c>
      <c r="D5561" cm="1">
        <f t="array" aca="1" ref="D5561" ca="1">IFERROR(INDEX(Calculation!M:M,MATCH('Reconciliation Layer'!C5561,Calculation!A:A,0),0),"")</f>
        <v>0</v>
      </c>
      <c r="E5561" t="str">
        <f t="shared" ca="1" si="262"/>
        <v/>
      </c>
    </row>
    <row r="5562" spans="1:5">
      <c r="A5562" t="str">
        <f>IF(Calculation!$M$2&gt;0,Calculation!$M$2,"")</f>
        <v>Transfer</v>
      </c>
      <c r="B5562" t="str">
        <f t="shared" si="261"/>
        <v/>
      </c>
      <c r="C5562" s="2">
        <f>Calculation!$A368</f>
        <v>0</v>
      </c>
      <c r="D5562" cm="1">
        <f t="array" aca="1" ref="D5562" ca="1">IFERROR(INDEX(Calculation!M:M,MATCH('Reconciliation Layer'!C5562,Calculation!A:A,0),0),"")</f>
        <v>0</v>
      </c>
      <c r="E5562" t="str">
        <f t="shared" ca="1" si="262"/>
        <v/>
      </c>
    </row>
    <row r="5563" spans="1:5">
      <c r="A5563" t="str">
        <f>IF(Calculation!$M$2&gt;0,Calculation!$M$2,"")</f>
        <v>Transfer</v>
      </c>
      <c r="B5563" t="str">
        <f t="shared" si="261"/>
        <v/>
      </c>
      <c r="C5563" s="2">
        <f>Calculation!$A369</f>
        <v>0</v>
      </c>
      <c r="D5563" cm="1">
        <f t="array" aca="1" ref="D5563" ca="1">IFERROR(INDEX(Calculation!M:M,MATCH('Reconciliation Layer'!C5563,Calculation!A:A,0),0),"")</f>
        <v>0</v>
      </c>
      <c r="E5563" t="str">
        <f t="shared" ca="1" si="262"/>
        <v/>
      </c>
    </row>
    <row r="5564" spans="1:5">
      <c r="A5564" t="str">
        <f>IF(Calculation!$M$2&gt;0,Calculation!$M$2,"")</f>
        <v>Transfer</v>
      </c>
      <c r="B5564" t="str">
        <f t="shared" si="261"/>
        <v/>
      </c>
      <c r="C5564" s="2">
        <f>Calculation!$A370</f>
        <v>0</v>
      </c>
      <c r="D5564" cm="1">
        <f t="array" aca="1" ref="D5564" ca="1">IFERROR(INDEX(Calculation!M:M,MATCH('Reconciliation Layer'!C5564,Calculation!A:A,0),0),"")</f>
        <v>0</v>
      </c>
      <c r="E5564" t="str">
        <f t="shared" ca="1" si="262"/>
        <v/>
      </c>
    </row>
    <row r="5565" spans="1:5">
      <c r="A5565" t="str">
        <f>IF(Calculation!$M$2&gt;0,Calculation!$M$2,"")</f>
        <v>Transfer</v>
      </c>
      <c r="B5565" t="str">
        <f t="shared" si="261"/>
        <v/>
      </c>
      <c r="C5565" s="2">
        <f>Calculation!$A371</f>
        <v>0</v>
      </c>
      <c r="D5565" cm="1">
        <f t="array" aca="1" ref="D5565" ca="1">IFERROR(INDEX(Calculation!M:M,MATCH('Reconciliation Layer'!C5565,Calculation!A:A,0),0),"")</f>
        <v>0</v>
      </c>
      <c r="E5565" t="str">
        <f t="shared" ca="1" si="262"/>
        <v/>
      </c>
    </row>
    <row r="5566" spans="1:5">
      <c r="A5566" t="str">
        <f>IF(Calculation!$M$2&gt;0,Calculation!$M$2,"")</f>
        <v>Transfer</v>
      </c>
      <c r="B5566" t="str">
        <f t="shared" si="261"/>
        <v/>
      </c>
      <c r="C5566" s="2">
        <f>Calculation!$A372</f>
        <v>0</v>
      </c>
      <c r="D5566" cm="1">
        <f t="array" aca="1" ref="D5566" ca="1">IFERROR(INDEX(Calculation!M:M,MATCH('Reconciliation Layer'!C5566,Calculation!A:A,0),0),"")</f>
        <v>0</v>
      </c>
      <c r="E5566" t="str">
        <f t="shared" ca="1" si="262"/>
        <v/>
      </c>
    </row>
    <row r="5567" spans="1:5">
      <c r="A5567" t="str">
        <f>IF(Calculation!$M$2&gt;0,Calculation!$M$2,"")</f>
        <v>Transfer</v>
      </c>
      <c r="B5567" t="str">
        <f t="shared" si="261"/>
        <v/>
      </c>
      <c r="C5567" s="2">
        <f>Calculation!$A373</f>
        <v>0</v>
      </c>
      <c r="D5567" cm="1">
        <f t="array" aca="1" ref="D5567" ca="1">IFERROR(INDEX(Calculation!M:M,MATCH('Reconciliation Layer'!C5567,Calculation!A:A,0),0),"")</f>
        <v>0</v>
      </c>
      <c r="E5567" t="str">
        <f t="shared" ca="1" si="262"/>
        <v/>
      </c>
    </row>
    <row r="5568" spans="1:5">
      <c r="A5568" t="str">
        <f>IF(Calculation!$M$2&gt;0,Calculation!$M$2,"")</f>
        <v>Transfer</v>
      </c>
      <c r="B5568" t="str">
        <f t="shared" si="261"/>
        <v/>
      </c>
      <c r="C5568" s="2">
        <f>Calculation!$A374</f>
        <v>0</v>
      </c>
      <c r="D5568" cm="1">
        <f t="array" aca="1" ref="D5568" ca="1">IFERROR(INDEX(Calculation!M:M,MATCH('Reconciliation Layer'!C5568,Calculation!A:A,0),0),"")</f>
        <v>0</v>
      </c>
      <c r="E5568" t="str">
        <f t="shared" ca="1" si="262"/>
        <v/>
      </c>
    </row>
    <row r="5570" spans="1:5">
      <c r="A5570" t="str">
        <f>IF(Calculation!$M$2&gt;0,Calculation!$F$2,"")</f>
        <v>Charge</v>
      </c>
      <c r="B5570" t="str">
        <f t="shared" ca="1" si="261"/>
        <v>Charge | Daily Summary</v>
      </c>
      <c r="C5570">
        <f ca="1">Calculation!A4</f>
        <v>44958</v>
      </c>
      <c r="D5570" cm="1">
        <f t="array" aca="1" ref="D5570" ca="1">IFERROR(INDEX(Calculation!F:F,MATCH('Reconciliation Layer'!C5570,Calculation!A:A,0),0),"")</f>
        <v>0</v>
      </c>
      <c r="E5570" t="str">
        <f t="shared" ca="1" si="262"/>
        <v/>
      </c>
    </row>
    <row r="5571" spans="1:5">
      <c r="A5571" t="str">
        <f>IF(Calculation!$M$2&gt;0,Calculation!$F$2,"")</f>
        <v>Charge</v>
      </c>
      <c r="B5571" t="str">
        <f t="shared" ca="1" si="261"/>
        <v>Charge | Daily Summary</v>
      </c>
      <c r="C5571">
        <f ca="1">Calculation!A5</f>
        <v>44957</v>
      </c>
      <c r="D5571" cm="1">
        <f t="array" aca="1" ref="D5571" ca="1">IFERROR(INDEX(Calculation!F:F,MATCH('Reconciliation Layer'!C5571,Calculation!A:A,0),0),"")</f>
        <v>0</v>
      </c>
      <c r="E5571" t="str">
        <f t="shared" ca="1" si="262"/>
        <v/>
      </c>
    </row>
    <row r="5572" spans="1:5">
      <c r="A5572" t="str">
        <f>IF(Calculation!$M$2&gt;0,Calculation!$F$2,"")</f>
        <v>Charge</v>
      </c>
      <c r="B5572" t="str">
        <f t="shared" ca="1" si="261"/>
        <v>Charge | Daily Summary</v>
      </c>
      <c r="C5572">
        <f ca="1">Calculation!A6</f>
        <v>44952</v>
      </c>
      <c r="D5572" cm="1">
        <f t="array" aca="1" ref="D5572" ca="1">IFERROR(INDEX(Calculation!F:F,MATCH('Reconciliation Layer'!C5572,Calculation!A:A,0),0),"")</f>
        <v>0</v>
      </c>
      <c r="E5572" t="str">
        <f t="shared" ca="1" si="262"/>
        <v/>
      </c>
    </row>
    <row r="5573" spans="1:5">
      <c r="A5573" t="str">
        <f>IF(Calculation!$M$2&gt;0,Calculation!$F$2,"")</f>
        <v>Charge</v>
      </c>
      <c r="B5573" t="str">
        <f t="shared" ca="1" si="261"/>
        <v>Charge | Daily Summary</v>
      </c>
      <c r="C5573">
        <f ca="1">Calculation!A7</f>
        <v>44951</v>
      </c>
      <c r="D5573" cm="1">
        <f t="array" aca="1" ref="D5573" ca="1">IFERROR(INDEX(Calculation!F:F,MATCH('Reconciliation Layer'!C5573,Calculation!A:A,0),0),"")</f>
        <v>0</v>
      </c>
      <c r="E5573" t="str">
        <f t="shared" ca="1" si="262"/>
        <v/>
      </c>
    </row>
    <row r="5574" spans="1:5">
      <c r="A5574" t="str">
        <f>IF(Calculation!$M$2&gt;0,Calculation!$F$2,"")</f>
        <v>Charge</v>
      </c>
      <c r="B5574" t="str">
        <f t="shared" ca="1" si="261"/>
        <v>Charge | Daily Summary</v>
      </c>
      <c r="C5574">
        <f ca="1">Calculation!A8</f>
        <v>44950</v>
      </c>
      <c r="D5574" cm="1">
        <f t="array" aca="1" ref="D5574" ca="1">IFERROR(INDEX(Calculation!F:F,MATCH('Reconciliation Layer'!C5574,Calculation!A:A,0),0),"")</f>
        <v>0</v>
      </c>
      <c r="E5574" t="str">
        <f t="shared" ca="1" si="262"/>
        <v/>
      </c>
    </row>
    <row r="5575" spans="1:5">
      <c r="A5575" t="str">
        <f>IF(Calculation!$M$2&gt;0,Calculation!$F$2,"")</f>
        <v>Charge</v>
      </c>
      <c r="B5575" t="str">
        <f t="shared" ca="1" si="261"/>
        <v>Charge | Daily Summary</v>
      </c>
      <c r="C5575">
        <f ca="1">Calculation!A9</f>
        <v>44948</v>
      </c>
      <c r="D5575" cm="1">
        <f t="array" aca="1" ref="D5575" ca="1">IFERROR(INDEX(Calculation!F:F,MATCH('Reconciliation Layer'!C5575,Calculation!A:A,0),0),"")</f>
        <v>0</v>
      </c>
      <c r="E5575" t="str">
        <f t="shared" ca="1" si="262"/>
        <v/>
      </c>
    </row>
    <row r="5576" spans="1:5">
      <c r="A5576" t="str">
        <f>IF(Calculation!$M$2&gt;0,Calculation!$F$2,"")</f>
        <v>Charge</v>
      </c>
      <c r="B5576" t="str">
        <f t="shared" ca="1" si="261"/>
        <v>Charge | Daily Summary</v>
      </c>
      <c r="C5576">
        <f ca="1">Calculation!A10</f>
        <v>44946</v>
      </c>
      <c r="D5576" cm="1">
        <f t="array" aca="1" ref="D5576" ca="1">IFERROR(INDEX(Calculation!F:F,MATCH('Reconciliation Layer'!C5576,Calculation!A:A,0),0),"")</f>
        <v>0</v>
      </c>
      <c r="E5576" t="str">
        <f t="shared" ca="1" si="262"/>
        <v/>
      </c>
    </row>
    <row r="5577" spans="1:5">
      <c r="A5577" t="str">
        <f>IF(Calculation!$M$2&gt;0,Calculation!$F$2,"")</f>
        <v>Charge</v>
      </c>
      <c r="B5577" t="str">
        <f t="shared" ca="1" si="261"/>
        <v>Charge | Daily Summary</v>
      </c>
      <c r="C5577">
        <f ca="1">Calculation!A11</f>
        <v>44943</v>
      </c>
      <c r="D5577" cm="1">
        <f t="array" aca="1" ref="D5577" ca="1">IFERROR(INDEX(Calculation!F:F,MATCH('Reconciliation Layer'!C5577,Calculation!A:A,0),0),"")</f>
        <v>0</v>
      </c>
      <c r="E5577" t="str">
        <f t="shared" ca="1" si="262"/>
        <v/>
      </c>
    </row>
    <row r="5578" spans="1:5">
      <c r="A5578" t="str">
        <f>IF(Calculation!$M$2&gt;0,Calculation!$F$2,"")</f>
        <v>Charge</v>
      </c>
      <c r="B5578" t="str">
        <f t="shared" ca="1" si="261"/>
        <v>Charge | Daily Summary</v>
      </c>
      <c r="C5578">
        <f ca="1">Calculation!A12</f>
        <v>44941</v>
      </c>
      <c r="D5578" cm="1">
        <f t="array" aca="1" ref="D5578" ca="1">IFERROR(INDEX(Calculation!F:F,MATCH('Reconciliation Layer'!C5578,Calculation!A:A,0),0),"")</f>
        <v>0</v>
      </c>
      <c r="E5578" t="str">
        <f t="shared" ca="1" si="262"/>
        <v/>
      </c>
    </row>
    <row r="5579" spans="1:5">
      <c r="A5579" t="str">
        <f>IF(Calculation!$M$2&gt;0,Calculation!$F$2,"")</f>
        <v>Charge</v>
      </c>
      <c r="B5579" t="str">
        <f t="shared" ca="1" si="261"/>
        <v>Charge | Daily Summary</v>
      </c>
      <c r="C5579">
        <f ca="1">Calculation!A13</f>
        <v>44940</v>
      </c>
      <c r="D5579" cm="1">
        <f t="array" aca="1" ref="D5579" ca="1">IFERROR(INDEX(Calculation!F:F,MATCH('Reconciliation Layer'!C5579,Calculation!A:A,0),0),"")</f>
        <v>0</v>
      </c>
      <c r="E5579" t="str">
        <f t="shared" ca="1" si="262"/>
        <v/>
      </c>
    </row>
    <row r="5580" spans="1:5">
      <c r="A5580" t="str">
        <f>IF(Calculation!$M$2&gt;0,Calculation!$F$2,"")</f>
        <v>Charge</v>
      </c>
      <c r="B5580" t="str">
        <f t="shared" ca="1" si="261"/>
        <v>Charge | Daily Summary</v>
      </c>
      <c r="C5580">
        <f ca="1">Calculation!A14</f>
        <v>44937</v>
      </c>
      <c r="D5580" cm="1">
        <f t="array" aca="1" ref="D5580" ca="1">IFERROR(INDEX(Calculation!F:F,MATCH('Reconciliation Layer'!C5580,Calculation!A:A,0),0),"")</f>
        <v>16.46</v>
      </c>
      <c r="E5580" t="str">
        <f t="shared" ca="1" si="262"/>
        <v>Charge | Daily Summary44937</v>
      </c>
    </row>
    <row r="5581" spans="1:5">
      <c r="A5581" t="str">
        <f>IF(Calculation!$M$2&gt;0,Calculation!$F$2,"")</f>
        <v>Charge</v>
      </c>
      <c r="B5581" t="str">
        <f t="shared" ca="1" si="261"/>
        <v>Charge | Daily Summary</v>
      </c>
      <c r="C5581">
        <f ca="1">Calculation!A15</f>
        <v>44926</v>
      </c>
      <c r="D5581" cm="1">
        <f t="array" aca="1" ref="D5581" ca="1">IFERROR(INDEX(Calculation!F:F,MATCH('Reconciliation Layer'!C5581,Calculation!A:A,0),0),"")</f>
        <v>0</v>
      </c>
      <c r="E5581" t="str">
        <f t="shared" ca="1" si="262"/>
        <v/>
      </c>
    </row>
    <row r="5582" spans="1:5">
      <c r="A5582" t="str">
        <f>IF(Calculation!$M$2&gt;0,Calculation!$F$2,"")</f>
        <v>Charge</v>
      </c>
      <c r="B5582" t="str">
        <f t="shared" ca="1" si="261"/>
        <v/>
      </c>
      <c r="C5582">
        <f ca="1">Calculation!A16</f>
        <v>0</v>
      </c>
      <c r="D5582" cm="1">
        <f t="array" aca="1" ref="D5582" ca="1">IFERROR(INDEX(Calculation!F:F,MATCH('Reconciliation Layer'!C5582,Calculation!A:A,0),0),"")</f>
        <v>0</v>
      </c>
      <c r="E5582" t="str">
        <f t="shared" ca="1" si="262"/>
        <v/>
      </c>
    </row>
    <row r="5583" spans="1:5">
      <c r="A5583" t="str">
        <f>IF(Calculation!$M$2&gt;0,Calculation!$F$2,"")</f>
        <v>Charge</v>
      </c>
      <c r="B5583" t="str">
        <f t="shared" ref="B5583:B5646" si="263">IF(C5583&gt;0,CONCATENATE(A5583," | ","Daily Summary"),"")</f>
        <v/>
      </c>
      <c r="C5583">
        <f>Calculation!A17</f>
        <v>0</v>
      </c>
      <c r="D5583" cm="1">
        <f t="array" aca="1" ref="D5583" ca="1">IFERROR(INDEX(Calculation!F:F,MATCH('Reconciliation Layer'!C5583,Calculation!A:A,0),0),"")</f>
        <v>0</v>
      </c>
      <c r="E5583" t="str">
        <f t="shared" ca="1" si="262"/>
        <v/>
      </c>
    </row>
    <row r="5584" spans="1:5">
      <c r="A5584" t="str">
        <f>IF(Calculation!$M$2&gt;0,Calculation!$F$2,"")</f>
        <v>Charge</v>
      </c>
      <c r="B5584" t="str">
        <f t="shared" si="263"/>
        <v/>
      </c>
      <c r="C5584">
        <f>Calculation!A18</f>
        <v>0</v>
      </c>
      <c r="D5584" cm="1">
        <f t="array" aca="1" ref="D5584" ca="1">IFERROR(INDEX(Calculation!F:F,MATCH('Reconciliation Layer'!C5584,Calculation!A:A,0),0),"")</f>
        <v>0</v>
      </c>
      <c r="E5584" t="str">
        <f t="shared" ca="1" si="262"/>
        <v/>
      </c>
    </row>
    <row r="5585" spans="1:5">
      <c r="A5585" t="str">
        <f>IF(Calculation!$M$2&gt;0,Calculation!$F$2,"")</f>
        <v>Charge</v>
      </c>
      <c r="B5585" t="str">
        <f t="shared" si="263"/>
        <v/>
      </c>
      <c r="C5585">
        <f>Calculation!A19</f>
        <v>0</v>
      </c>
      <c r="D5585" cm="1">
        <f t="array" aca="1" ref="D5585" ca="1">IFERROR(INDEX(Calculation!F:F,MATCH('Reconciliation Layer'!C5585,Calculation!A:A,0),0),"")</f>
        <v>0</v>
      </c>
      <c r="E5585" t="str">
        <f t="shared" ca="1" si="262"/>
        <v/>
      </c>
    </row>
    <row r="5586" spans="1:5">
      <c r="A5586" t="str">
        <f>IF(Calculation!$M$2&gt;0,Calculation!$F$2,"")</f>
        <v>Charge</v>
      </c>
      <c r="B5586" t="str">
        <f t="shared" si="263"/>
        <v/>
      </c>
      <c r="C5586">
        <f>Calculation!A20</f>
        <v>0</v>
      </c>
      <c r="D5586" cm="1">
        <f t="array" aca="1" ref="D5586" ca="1">IFERROR(INDEX(Calculation!F:F,MATCH('Reconciliation Layer'!C5586,Calculation!A:A,0),0),"")</f>
        <v>0</v>
      </c>
      <c r="E5586" t="str">
        <f t="shared" ca="1" si="262"/>
        <v/>
      </c>
    </row>
    <row r="5587" spans="1:5">
      <c r="A5587" t="str">
        <f>IF(Calculation!$M$2&gt;0,Calculation!$F$2,"")</f>
        <v>Charge</v>
      </c>
      <c r="B5587" t="str">
        <f t="shared" si="263"/>
        <v/>
      </c>
      <c r="C5587">
        <f>Calculation!A21</f>
        <v>0</v>
      </c>
      <c r="D5587" cm="1">
        <f t="array" aca="1" ref="D5587" ca="1">IFERROR(INDEX(Calculation!F:F,MATCH('Reconciliation Layer'!C5587,Calculation!A:A,0),0),"")</f>
        <v>0</v>
      </c>
      <c r="E5587" t="str">
        <f t="shared" ca="1" si="262"/>
        <v/>
      </c>
    </row>
    <row r="5588" spans="1:5">
      <c r="A5588" t="str">
        <f>IF(Calculation!$M$2&gt;0,Calculation!$F$2,"")</f>
        <v>Charge</v>
      </c>
      <c r="B5588" t="str">
        <f t="shared" si="263"/>
        <v/>
      </c>
      <c r="C5588">
        <f>Calculation!A22</f>
        <v>0</v>
      </c>
      <c r="D5588" cm="1">
        <f t="array" aca="1" ref="D5588" ca="1">IFERROR(INDEX(Calculation!F:F,MATCH('Reconciliation Layer'!C5588,Calculation!A:A,0),0),"")</f>
        <v>0</v>
      </c>
      <c r="E5588" t="str">
        <f t="shared" ca="1" si="262"/>
        <v/>
      </c>
    </row>
    <row r="5589" spans="1:5">
      <c r="A5589" t="str">
        <f>IF(Calculation!$M$2&gt;0,Calculation!$F$2,"")</f>
        <v>Charge</v>
      </c>
      <c r="B5589" t="str">
        <f t="shared" si="263"/>
        <v/>
      </c>
      <c r="C5589">
        <f>Calculation!A23</f>
        <v>0</v>
      </c>
      <c r="D5589" cm="1">
        <f t="array" aca="1" ref="D5589" ca="1">IFERROR(INDEX(Calculation!F:F,MATCH('Reconciliation Layer'!C5589,Calculation!A:A,0),0),"")</f>
        <v>0</v>
      </c>
      <c r="E5589" t="str">
        <f t="shared" ca="1" si="262"/>
        <v/>
      </c>
    </row>
    <row r="5590" spans="1:5">
      <c r="A5590" t="str">
        <f>IF(Calculation!$M$2&gt;0,Calculation!$F$2,"")</f>
        <v>Charge</v>
      </c>
      <c r="B5590" t="str">
        <f t="shared" si="263"/>
        <v/>
      </c>
      <c r="C5590">
        <f>Calculation!A24</f>
        <v>0</v>
      </c>
      <c r="D5590" cm="1">
        <f t="array" aca="1" ref="D5590" ca="1">IFERROR(INDEX(Calculation!F:F,MATCH('Reconciliation Layer'!C5590,Calculation!A:A,0),0),"")</f>
        <v>0</v>
      </c>
      <c r="E5590" t="str">
        <f t="shared" ca="1" si="262"/>
        <v/>
      </c>
    </row>
    <row r="5591" spans="1:5">
      <c r="A5591" t="str">
        <f>IF(Calculation!$M$2&gt;0,Calculation!$F$2,"")</f>
        <v>Charge</v>
      </c>
      <c r="B5591" t="str">
        <f t="shared" si="263"/>
        <v/>
      </c>
      <c r="C5591">
        <f>Calculation!A25</f>
        <v>0</v>
      </c>
      <c r="D5591" cm="1">
        <f t="array" aca="1" ref="D5591" ca="1">IFERROR(INDEX(Calculation!F:F,MATCH('Reconciliation Layer'!C5591,Calculation!A:A,0),0),"")</f>
        <v>0</v>
      </c>
      <c r="E5591" t="str">
        <f t="shared" ca="1" si="262"/>
        <v/>
      </c>
    </row>
    <row r="5592" spans="1:5">
      <c r="A5592" t="str">
        <f>IF(Calculation!$M$2&gt;0,Calculation!$F$2,"")</f>
        <v>Charge</v>
      </c>
      <c r="B5592" t="str">
        <f t="shared" si="263"/>
        <v/>
      </c>
      <c r="C5592">
        <f>Calculation!A26</f>
        <v>0</v>
      </c>
      <c r="D5592" cm="1">
        <f t="array" aca="1" ref="D5592" ca="1">IFERROR(INDEX(Calculation!F:F,MATCH('Reconciliation Layer'!C5592,Calculation!A:A,0),0),"")</f>
        <v>0</v>
      </c>
      <c r="E5592" t="str">
        <f t="shared" ca="1" si="262"/>
        <v/>
      </c>
    </row>
    <row r="5593" spans="1:5">
      <c r="A5593" t="str">
        <f>IF(Calculation!$M$2&gt;0,Calculation!$F$2,"")</f>
        <v>Charge</v>
      </c>
      <c r="B5593" t="str">
        <f t="shared" si="263"/>
        <v/>
      </c>
      <c r="C5593">
        <f>Calculation!A27</f>
        <v>0</v>
      </c>
      <c r="D5593" cm="1">
        <f t="array" aca="1" ref="D5593" ca="1">IFERROR(INDEX(Calculation!F:F,MATCH('Reconciliation Layer'!C5593,Calculation!A:A,0),0),"")</f>
        <v>0</v>
      </c>
      <c r="E5593" t="str">
        <f t="shared" ca="1" si="262"/>
        <v/>
      </c>
    </row>
    <row r="5594" spans="1:5">
      <c r="A5594" t="str">
        <f>IF(Calculation!$M$2&gt;0,Calculation!$F$2,"")</f>
        <v>Charge</v>
      </c>
      <c r="B5594" t="str">
        <f t="shared" si="263"/>
        <v/>
      </c>
      <c r="C5594">
        <f>Calculation!A28</f>
        <v>0</v>
      </c>
      <c r="D5594" cm="1">
        <f t="array" aca="1" ref="D5594" ca="1">IFERROR(INDEX(Calculation!F:F,MATCH('Reconciliation Layer'!C5594,Calculation!A:A,0),0),"")</f>
        <v>0</v>
      </c>
      <c r="E5594" t="str">
        <f t="shared" ca="1" si="262"/>
        <v/>
      </c>
    </row>
    <row r="5595" spans="1:5">
      <c r="A5595" t="str">
        <f>IF(Calculation!$M$2&gt;0,Calculation!$F$2,"")</f>
        <v>Charge</v>
      </c>
      <c r="B5595" t="str">
        <f t="shared" si="263"/>
        <v/>
      </c>
      <c r="C5595">
        <f>Calculation!A29</f>
        <v>0</v>
      </c>
      <c r="D5595" cm="1">
        <f t="array" aca="1" ref="D5595" ca="1">IFERROR(INDEX(Calculation!F:F,MATCH('Reconciliation Layer'!C5595,Calculation!A:A,0),0),"")</f>
        <v>0</v>
      </c>
      <c r="E5595" t="str">
        <f t="shared" ca="1" si="262"/>
        <v/>
      </c>
    </row>
    <row r="5596" spans="1:5">
      <c r="A5596" t="str">
        <f>IF(Calculation!$M$2&gt;0,Calculation!$F$2,"")</f>
        <v>Charge</v>
      </c>
      <c r="B5596" t="str">
        <f t="shared" si="263"/>
        <v/>
      </c>
      <c r="C5596">
        <f>Calculation!A30</f>
        <v>0</v>
      </c>
      <c r="D5596" cm="1">
        <f t="array" aca="1" ref="D5596" ca="1">IFERROR(INDEX(Calculation!F:F,MATCH('Reconciliation Layer'!C5596,Calculation!A:A,0),0),"")</f>
        <v>0</v>
      </c>
      <c r="E5596" t="str">
        <f t="shared" ca="1" si="262"/>
        <v/>
      </c>
    </row>
    <row r="5597" spans="1:5">
      <c r="A5597" t="str">
        <f>IF(Calculation!$M$2&gt;0,Calculation!$F$2,"")</f>
        <v>Charge</v>
      </c>
      <c r="B5597" t="str">
        <f t="shared" si="263"/>
        <v/>
      </c>
      <c r="C5597">
        <f>Calculation!A31</f>
        <v>0</v>
      </c>
      <c r="D5597" cm="1">
        <f t="array" aca="1" ref="D5597" ca="1">IFERROR(INDEX(Calculation!F:F,MATCH('Reconciliation Layer'!C5597,Calculation!A:A,0),0),"")</f>
        <v>0</v>
      </c>
      <c r="E5597" t="str">
        <f t="shared" ca="1" si="262"/>
        <v/>
      </c>
    </row>
    <row r="5598" spans="1:5">
      <c r="A5598" t="str">
        <f>IF(Calculation!$M$2&gt;0,Calculation!$F$2,"")</f>
        <v>Charge</v>
      </c>
      <c r="B5598" t="str">
        <f t="shared" si="263"/>
        <v/>
      </c>
      <c r="C5598">
        <f>Calculation!A32</f>
        <v>0</v>
      </c>
      <c r="D5598" cm="1">
        <f t="array" aca="1" ref="D5598" ca="1">IFERROR(INDEX(Calculation!F:F,MATCH('Reconciliation Layer'!C5598,Calculation!A:A,0),0),"")</f>
        <v>0</v>
      </c>
      <c r="E5598" t="str">
        <f t="shared" ca="1" si="262"/>
        <v/>
      </c>
    </row>
    <row r="5599" spans="1:5">
      <c r="A5599" t="str">
        <f>IF(Calculation!$M$2&gt;0,Calculation!$F$2,"")</f>
        <v>Charge</v>
      </c>
      <c r="B5599" t="str">
        <f t="shared" si="263"/>
        <v/>
      </c>
      <c r="C5599">
        <f>Calculation!A33</f>
        <v>0</v>
      </c>
      <c r="D5599" cm="1">
        <f t="array" aca="1" ref="D5599" ca="1">IFERROR(INDEX(Calculation!F:F,MATCH('Reconciliation Layer'!C5599,Calculation!A:A,0),0),"")</f>
        <v>0</v>
      </c>
      <c r="E5599" t="str">
        <f t="shared" ca="1" si="262"/>
        <v/>
      </c>
    </row>
    <row r="5600" spans="1:5">
      <c r="A5600" t="str">
        <f>IF(Calculation!$M$2&gt;0,Calculation!$F$2,"")</f>
        <v>Charge</v>
      </c>
      <c r="B5600" t="str">
        <f t="shared" si="263"/>
        <v/>
      </c>
      <c r="C5600">
        <f>Calculation!A34</f>
        <v>0</v>
      </c>
      <c r="D5600" cm="1">
        <f t="array" aca="1" ref="D5600" ca="1">IFERROR(INDEX(Calculation!F:F,MATCH('Reconciliation Layer'!C5600,Calculation!A:A,0),0),"")</f>
        <v>0</v>
      </c>
      <c r="E5600" t="str">
        <f t="shared" ca="1" si="262"/>
        <v/>
      </c>
    </row>
    <row r="5601" spans="1:5">
      <c r="A5601" t="str">
        <f>IF(Calculation!$M$2&gt;0,Calculation!$F$2,"")</f>
        <v>Charge</v>
      </c>
      <c r="B5601" t="str">
        <f t="shared" si="263"/>
        <v/>
      </c>
      <c r="C5601">
        <f>Calculation!A35</f>
        <v>0</v>
      </c>
      <c r="D5601" cm="1">
        <f t="array" aca="1" ref="D5601" ca="1">IFERROR(INDEX(Calculation!F:F,MATCH('Reconciliation Layer'!C5601,Calculation!A:A,0),0),"")</f>
        <v>0</v>
      </c>
      <c r="E5601" t="str">
        <f t="shared" ca="1" si="262"/>
        <v/>
      </c>
    </row>
    <row r="5602" spans="1:5">
      <c r="A5602" t="str">
        <f>IF(Calculation!$M$2&gt;0,Calculation!$F$2,"")</f>
        <v>Charge</v>
      </c>
      <c r="B5602" t="str">
        <f t="shared" si="263"/>
        <v/>
      </c>
      <c r="C5602">
        <f>Calculation!A36</f>
        <v>0</v>
      </c>
      <c r="D5602" cm="1">
        <f t="array" aca="1" ref="D5602" ca="1">IFERROR(INDEX(Calculation!F:F,MATCH('Reconciliation Layer'!C5602,Calculation!A:A,0),0),"")</f>
        <v>0</v>
      </c>
      <c r="E5602" t="str">
        <f t="shared" ca="1" si="262"/>
        <v/>
      </c>
    </row>
    <row r="5603" spans="1:5">
      <c r="A5603" t="str">
        <f>IF(Calculation!$M$2&gt;0,Calculation!$F$2,"")</f>
        <v>Charge</v>
      </c>
      <c r="B5603" t="str">
        <f t="shared" si="263"/>
        <v/>
      </c>
      <c r="C5603">
        <f>Calculation!A37</f>
        <v>0</v>
      </c>
      <c r="D5603" cm="1">
        <f t="array" aca="1" ref="D5603" ca="1">IFERROR(INDEX(Calculation!F:F,MATCH('Reconciliation Layer'!C5603,Calculation!A:A,0),0),"")</f>
        <v>0</v>
      </c>
      <c r="E5603" t="str">
        <f t="shared" ca="1" si="262"/>
        <v/>
      </c>
    </row>
    <row r="5604" spans="1:5">
      <c r="A5604" t="str">
        <f>IF(Calculation!$M$2&gt;0,Calculation!$F$2,"")</f>
        <v>Charge</v>
      </c>
      <c r="B5604" t="str">
        <f t="shared" si="263"/>
        <v/>
      </c>
      <c r="C5604">
        <f>Calculation!A38</f>
        <v>0</v>
      </c>
      <c r="D5604" cm="1">
        <f t="array" aca="1" ref="D5604" ca="1">IFERROR(INDEX(Calculation!F:F,MATCH('Reconciliation Layer'!C5604,Calculation!A:A,0),0),"")</f>
        <v>0</v>
      </c>
      <c r="E5604" t="str">
        <f t="shared" ca="1" si="262"/>
        <v/>
      </c>
    </row>
    <row r="5605" spans="1:5">
      <c r="A5605" t="str">
        <f>IF(Calculation!$M$2&gt;0,Calculation!$F$2,"")</f>
        <v>Charge</v>
      </c>
      <c r="B5605" t="str">
        <f t="shared" si="263"/>
        <v/>
      </c>
      <c r="C5605">
        <f>Calculation!A39</f>
        <v>0</v>
      </c>
      <c r="D5605" cm="1">
        <f t="array" aca="1" ref="D5605" ca="1">IFERROR(INDEX(Calculation!F:F,MATCH('Reconciliation Layer'!C5605,Calculation!A:A,0),0),"")</f>
        <v>0</v>
      </c>
      <c r="E5605" t="str">
        <f t="shared" ca="1" si="262"/>
        <v/>
      </c>
    </row>
    <row r="5606" spans="1:5">
      <c r="A5606" t="str">
        <f>IF(Calculation!$M$2&gt;0,Calculation!$F$2,"")</f>
        <v>Charge</v>
      </c>
      <c r="B5606" t="str">
        <f t="shared" si="263"/>
        <v/>
      </c>
      <c r="C5606">
        <f>Calculation!A40</f>
        <v>0</v>
      </c>
      <c r="D5606" cm="1">
        <f t="array" aca="1" ref="D5606" ca="1">IFERROR(INDEX(Calculation!F:F,MATCH('Reconciliation Layer'!C5606,Calculation!A:A,0),0),"")</f>
        <v>0</v>
      </c>
      <c r="E5606" t="str">
        <f t="shared" ca="1" si="262"/>
        <v/>
      </c>
    </row>
    <row r="5607" spans="1:5">
      <c r="A5607" t="str">
        <f>IF(Calculation!$M$2&gt;0,Calculation!$F$2,"")</f>
        <v>Charge</v>
      </c>
      <c r="B5607" t="str">
        <f t="shared" si="263"/>
        <v/>
      </c>
      <c r="C5607">
        <f>Calculation!A41</f>
        <v>0</v>
      </c>
      <c r="D5607" cm="1">
        <f t="array" aca="1" ref="D5607" ca="1">IFERROR(INDEX(Calculation!F:F,MATCH('Reconciliation Layer'!C5607,Calculation!A:A,0),0),"")</f>
        <v>0</v>
      </c>
      <c r="E5607" t="str">
        <f t="shared" ca="1" si="262"/>
        <v/>
      </c>
    </row>
    <row r="5608" spans="1:5">
      <c r="A5608" t="str">
        <f>IF(Calculation!$M$2&gt;0,Calculation!$F$2,"")</f>
        <v>Charge</v>
      </c>
      <c r="B5608" t="str">
        <f t="shared" si="263"/>
        <v/>
      </c>
      <c r="C5608">
        <f>Calculation!A42</f>
        <v>0</v>
      </c>
      <c r="D5608" cm="1">
        <f t="array" aca="1" ref="D5608" ca="1">IFERROR(INDEX(Calculation!F:F,MATCH('Reconciliation Layer'!C5608,Calculation!A:A,0),0),"")</f>
        <v>0</v>
      </c>
      <c r="E5608" t="str">
        <f t="shared" ca="1" si="262"/>
        <v/>
      </c>
    </row>
    <row r="5609" spans="1:5">
      <c r="A5609" t="str">
        <f>IF(Calculation!$M$2&gt;0,Calculation!$F$2,"")</f>
        <v>Charge</v>
      </c>
      <c r="B5609" t="str">
        <f t="shared" si="263"/>
        <v/>
      </c>
      <c r="C5609">
        <f>Calculation!A43</f>
        <v>0</v>
      </c>
      <c r="D5609" cm="1">
        <f t="array" aca="1" ref="D5609" ca="1">IFERROR(INDEX(Calculation!F:F,MATCH('Reconciliation Layer'!C5609,Calculation!A:A,0),0),"")</f>
        <v>0</v>
      </c>
      <c r="E5609" t="str">
        <f t="shared" ca="1" si="262"/>
        <v/>
      </c>
    </row>
    <row r="5610" spans="1:5">
      <c r="A5610" t="str">
        <f>IF(Calculation!$M$2&gt;0,Calculation!$F$2,"")</f>
        <v>Charge</v>
      </c>
      <c r="B5610" t="str">
        <f t="shared" si="263"/>
        <v/>
      </c>
      <c r="C5610">
        <f>Calculation!A44</f>
        <v>0</v>
      </c>
      <c r="D5610" cm="1">
        <f t="array" aca="1" ref="D5610" ca="1">IFERROR(INDEX(Calculation!F:F,MATCH('Reconciliation Layer'!C5610,Calculation!A:A,0),0),"")</f>
        <v>0</v>
      </c>
      <c r="E5610" t="str">
        <f t="shared" ca="1" si="262"/>
        <v/>
      </c>
    </row>
    <row r="5611" spans="1:5">
      <c r="A5611" t="str">
        <f>IF(Calculation!$M$2&gt;0,Calculation!$F$2,"")</f>
        <v>Charge</v>
      </c>
      <c r="B5611" t="str">
        <f t="shared" si="263"/>
        <v/>
      </c>
      <c r="C5611">
        <f>Calculation!A45</f>
        <v>0</v>
      </c>
      <c r="D5611" cm="1">
        <f t="array" aca="1" ref="D5611" ca="1">IFERROR(INDEX(Calculation!F:F,MATCH('Reconciliation Layer'!C5611,Calculation!A:A,0),0),"")</f>
        <v>0</v>
      </c>
      <c r="E5611" t="str">
        <f t="shared" ca="1" si="262"/>
        <v/>
      </c>
    </row>
    <row r="5612" spans="1:5">
      <c r="A5612" t="str">
        <f>IF(Calculation!$M$2&gt;0,Calculation!$F$2,"")</f>
        <v>Charge</v>
      </c>
      <c r="B5612" t="str">
        <f t="shared" si="263"/>
        <v/>
      </c>
      <c r="C5612">
        <f>Calculation!A46</f>
        <v>0</v>
      </c>
      <c r="D5612" cm="1">
        <f t="array" aca="1" ref="D5612" ca="1">IFERROR(INDEX(Calculation!F:F,MATCH('Reconciliation Layer'!C5612,Calculation!A:A,0),0),"")</f>
        <v>0</v>
      </c>
      <c r="E5612" t="str">
        <f t="shared" ca="1" si="262"/>
        <v/>
      </c>
    </row>
    <row r="5613" spans="1:5">
      <c r="A5613" t="str">
        <f>IF(Calculation!$M$2&gt;0,Calculation!$F$2,"")</f>
        <v>Charge</v>
      </c>
      <c r="B5613" t="str">
        <f t="shared" si="263"/>
        <v/>
      </c>
      <c r="C5613">
        <f>Calculation!A47</f>
        <v>0</v>
      </c>
      <c r="D5613" cm="1">
        <f t="array" aca="1" ref="D5613" ca="1">IFERROR(INDEX(Calculation!F:F,MATCH('Reconciliation Layer'!C5613,Calculation!A:A,0),0),"")</f>
        <v>0</v>
      </c>
      <c r="E5613" t="str">
        <f t="shared" ca="1" si="262"/>
        <v/>
      </c>
    </row>
    <row r="5614" spans="1:5">
      <c r="A5614" t="str">
        <f>IF(Calculation!$M$2&gt;0,Calculation!$F$2,"")</f>
        <v>Charge</v>
      </c>
      <c r="B5614" t="str">
        <f t="shared" si="263"/>
        <v/>
      </c>
      <c r="C5614">
        <f>Calculation!A48</f>
        <v>0</v>
      </c>
      <c r="D5614" cm="1">
        <f t="array" aca="1" ref="D5614" ca="1">IFERROR(INDEX(Calculation!F:F,MATCH('Reconciliation Layer'!C5614,Calculation!A:A,0),0),"")</f>
        <v>0</v>
      </c>
      <c r="E5614" t="str">
        <f t="shared" ca="1" si="262"/>
        <v/>
      </c>
    </row>
    <row r="5615" spans="1:5">
      <c r="A5615" t="str">
        <f>IF(Calculation!$M$2&gt;0,Calculation!$F$2,"")</f>
        <v>Charge</v>
      </c>
      <c r="B5615" t="str">
        <f t="shared" si="263"/>
        <v/>
      </c>
      <c r="C5615">
        <f>Calculation!A49</f>
        <v>0</v>
      </c>
      <c r="D5615" cm="1">
        <f t="array" aca="1" ref="D5615" ca="1">IFERROR(INDEX(Calculation!F:F,MATCH('Reconciliation Layer'!C5615,Calculation!A:A,0),0),"")</f>
        <v>0</v>
      </c>
      <c r="E5615" t="str">
        <f t="shared" ca="1" si="262"/>
        <v/>
      </c>
    </row>
    <row r="5616" spans="1:5">
      <c r="A5616" t="str">
        <f>IF(Calculation!$M$2&gt;0,Calculation!$F$2,"")</f>
        <v>Charge</v>
      </c>
      <c r="B5616" t="str">
        <f t="shared" si="263"/>
        <v/>
      </c>
      <c r="C5616">
        <f>Calculation!A50</f>
        <v>0</v>
      </c>
      <c r="D5616" cm="1">
        <f t="array" aca="1" ref="D5616" ca="1">IFERROR(INDEX(Calculation!F:F,MATCH('Reconciliation Layer'!C5616,Calculation!A:A,0),0),"")</f>
        <v>0</v>
      </c>
      <c r="E5616" t="str">
        <f t="shared" ca="1" si="262"/>
        <v/>
      </c>
    </row>
    <row r="5617" spans="1:5">
      <c r="A5617" t="str">
        <f>IF(Calculation!$M$2&gt;0,Calculation!$F$2,"")</f>
        <v>Charge</v>
      </c>
      <c r="B5617" t="str">
        <f t="shared" si="263"/>
        <v/>
      </c>
      <c r="C5617">
        <f>Calculation!A51</f>
        <v>0</v>
      </c>
      <c r="D5617" cm="1">
        <f t="array" aca="1" ref="D5617" ca="1">IFERROR(INDEX(Calculation!F:F,MATCH('Reconciliation Layer'!C5617,Calculation!A:A,0),0),"")</f>
        <v>0</v>
      </c>
      <c r="E5617" t="str">
        <f t="shared" ca="1" si="262"/>
        <v/>
      </c>
    </row>
    <row r="5618" spans="1:5">
      <c r="A5618" t="str">
        <f>IF(Calculation!$M$2&gt;0,Calculation!$F$2,"")</f>
        <v>Charge</v>
      </c>
      <c r="B5618" t="str">
        <f t="shared" si="263"/>
        <v/>
      </c>
      <c r="C5618">
        <f>Calculation!A52</f>
        <v>0</v>
      </c>
      <c r="D5618" cm="1">
        <f t="array" aca="1" ref="D5618" ca="1">IFERROR(INDEX(Calculation!F:F,MATCH('Reconciliation Layer'!C5618,Calculation!A:A,0),0),"")</f>
        <v>0</v>
      </c>
      <c r="E5618" t="str">
        <f t="shared" ca="1" si="262"/>
        <v/>
      </c>
    </row>
    <row r="5619" spans="1:5">
      <c r="A5619" t="str">
        <f>IF(Calculation!$M$2&gt;0,Calculation!$F$2,"")</f>
        <v>Charge</v>
      </c>
      <c r="B5619" t="str">
        <f t="shared" si="263"/>
        <v/>
      </c>
      <c r="C5619">
        <f>Calculation!A53</f>
        <v>0</v>
      </c>
      <c r="D5619" cm="1">
        <f t="array" aca="1" ref="D5619" ca="1">IFERROR(INDEX(Calculation!F:F,MATCH('Reconciliation Layer'!C5619,Calculation!A:A,0),0),"")</f>
        <v>0</v>
      </c>
      <c r="E5619" t="str">
        <f t="shared" ca="1" si="262"/>
        <v/>
      </c>
    </row>
    <row r="5620" spans="1:5">
      <c r="A5620" t="str">
        <f>IF(Calculation!$M$2&gt;0,Calculation!$F$2,"")</f>
        <v>Charge</v>
      </c>
      <c r="B5620" t="str">
        <f t="shared" si="263"/>
        <v/>
      </c>
      <c r="C5620">
        <f>Calculation!A54</f>
        <v>0</v>
      </c>
      <c r="D5620" cm="1">
        <f t="array" aca="1" ref="D5620" ca="1">IFERROR(INDEX(Calculation!F:F,MATCH('Reconciliation Layer'!C5620,Calculation!A:A,0),0),"")</f>
        <v>0</v>
      </c>
      <c r="E5620" t="str">
        <f t="shared" ca="1" si="262"/>
        <v/>
      </c>
    </row>
    <row r="5621" spans="1:5">
      <c r="A5621" t="str">
        <f>IF(Calculation!$M$2&gt;0,Calculation!$F$2,"")</f>
        <v>Charge</v>
      </c>
      <c r="B5621" t="str">
        <f t="shared" si="263"/>
        <v/>
      </c>
      <c r="C5621">
        <f>Calculation!A55</f>
        <v>0</v>
      </c>
      <c r="D5621" cm="1">
        <f t="array" aca="1" ref="D5621" ca="1">IFERROR(INDEX(Calculation!F:F,MATCH('Reconciliation Layer'!C5621,Calculation!A:A,0),0),"")</f>
        <v>0</v>
      </c>
      <c r="E5621" t="str">
        <f t="shared" ref="E5621:E5684" ca="1" si="264">IF(D5621&lt;&gt;0,CONCATENATE(B5621,C5621,),"")</f>
        <v/>
      </c>
    </row>
    <row r="5622" spans="1:5">
      <c r="A5622" t="str">
        <f>IF(Calculation!$M$2&gt;0,Calculation!$F$2,"")</f>
        <v>Charge</v>
      </c>
      <c r="B5622" t="str">
        <f t="shared" si="263"/>
        <v/>
      </c>
      <c r="C5622">
        <f>Calculation!A56</f>
        <v>0</v>
      </c>
      <c r="D5622" cm="1">
        <f t="array" aca="1" ref="D5622" ca="1">IFERROR(INDEX(Calculation!F:F,MATCH('Reconciliation Layer'!C5622,Calculation!A:A,0),0),"")</f>
        <v>0</v>
      </c>
      <c r="E5622" t="str">
        <f t="shared" ca="1" si="264"/>
        <v/>
      </c>
    </row>
    <row r="5623" spans="1:5">
      <c r="A5623" t="str">
        <f>IF(Calculation!$M$2&gt;0,Calculation!$F$2,"")</f>
        <v>Charge</v>
      </c>
      <c r="B5623" t="str">
        <f t="shared" si="263"/>
        <v/>
      </c>
      <c r="C5623">
        <f>Calculation!A57</f>
        <v>0</v>
      </c>
      <c r="D5623" cm="1">
        <f t="array" aca="1" ref="D5623" ca="1">IFERROR(INDEX(Calculation!F:F,MATCH('Reconciliation Layer'!C5623,Calculation!A:A,0),0),"")</f>
        <v>0</v>
      </c>
      <c r="E5623" t="str">
        <f t="shared" ca="1" si="264"/>
        <v/>
      </c>
    </row>
    <row r="5624" spans="1:5">
      <c r="A5624" t="str">
        <f>IF(Calculation!$M$2&gt;0,Calculation!$F$2,"")</f>
        <v>Charge</v>
      </c>
      <c r="B5624" t="str">
        <f t="shared" si="263"/>
        <v/>
      </c>
      <c r="C5624">
        <f>Calculation!A58</f>
        <v>0</v>
      </c>
      <c r="D5624" cm="1">
        <f t="array" aca="1" ref="D5624" ca="1">IFERROR(INDEX(Calculation!F:F,MATCH('Reconciliation Layer'!C5624,Calculation!A:A,0),0),"")</f>
        <v>0</v>
      </c>
      <c r="E5624" t="str">
        <f t="shared" ca="1" si="264"/>
        <v/>
      </c>
    </row>
    <row r="5625" spans="1:5">
      <c r="A5625" t="str">
        <f>IF(Calculation!$M$2&gt;0,Calculation!$F$2,"")</f>
        <v>Charge</v>
      </c>
      <c r="B5625" t="str">
        <f t="shared" si="263"/>
        <v/>
      </c>
      <c r="C5625">
        <f>Calculation!A59</f>
        <v>0</v>
      </c>
      <c r="D5625" cm="1">
        <f t="array" aca="1" ref="D5625" ca="1">IFERROR(INDEX(Calculation!F:F,MATCH('Reconciliation Layer'!C5625,Calculation!A:A,0),0),"")</f>
        <v>0</v>
      </c>
      <c r="E5625" t="str">
        <f t="shared" ca="1" si="264"/>
        <v/>
      </c>
    </row>
    <row r="5626" spans="1:5">
      <c r="A5626" t="str">
        <f>IF(Calculation!$M$2&gt;0,Calculation!$F$2,"")</f>
        <v>Charge</v>
      </c>
      <c r="B5626" t="str">
        <f t="shared" si="263"/>
        <v/>
      </c>
      <c r="C5626">
        <f>Calculation!A60</f>
        <v>0</v>
      </c>
      <c r="D5626" cm="1">
        <f t="array" aca="1" ref="D5626" ca="1">IFERROR(INDEX(Calculation!F:F,MATCH('Reconciliation Layer'!C5626,Calculation!A:A,0),0),"")</f>
        <v>0</v>
      </c>
      <c r="E5626" t="str">
        <f t="shared" ca="1" si="264"/>
        <v/>
      </c>
    </row>
    <row r="5627" spans="1:5">
      <c r="A5627" t="str">
        <f>IF(Calculation!$M$2&gt;0,Calculation!$F$2,"")</f>
        <v>Charge</v>
      </c>
      <c r="B5627" t="str">
        <f t="shared" si="263"/>
        <v/>
      </c>
      <c r="C5627">
        <f>Calculation!A61</f>
        <v>0</v>
      </c>
      <c r="D5627" cm="1">
        <f t="array" aca="1" ref="D5627" ca="1">IFERROR(INDEX(Calculation!F:F,MATCH('Reconciliation Layer'!C5627,Calculation!A:A,0),0),"")</f>
        <v>0</v>
      </c>
      <c r="E5627" t="str">
        <f t="shared" ca="1" si="264"/>
        <v/>
      </c>
    </row>
    <row r="5628" spans="1:5">
      <c r="A5628" t="str">
        <f>IF(Calculation!$M$2&gt;0,Calculation!$F$2,"")</f>
        <v>Charge</v>
      </c>
      <c r="B5628" t="str">
        <f t="shared" si="263"/>
        <v/>
      </c>
      <c r="C5628">
        <f>Calculation!A62</f>
        <v>0</v>
      </c>
      <c r="D5628" cm="1">
        <f t="array" aca="1" ref="D5628" ca="1">IFERROR(INDEX(Calculation!F:F,MATCH('Reconciliation Layer'!C5628,Calculation!A:A,0),0),"")</f>
        <v>0</v>
      </c>
      <c r="E5628" t="str">
        <f t="shared" ca="1" si="264"/>
        <v/>
      </c>
    </row>
    <row r="5629" spans="1:5">
      <c r="A5629" t="str">
        <f>IF(Calculation!$M$2&gt;0,Calculation!$F$2,"")</f>
        <v>Charge</v>
      </c>
      <c r="B5629" t="str">
        <f t="shared" si="263"/>
        <v/>
      </c>
      <c r="C5629">
        <f>Calculation!A63</f>
        <v>0</v>
      </c>
      <c r="D5629" cm="1">
        <f t="array" aca="1" ref="D5629" ca="1">IFERROR(INDEX(Calculation!F:F,MATCH('Reconciliation Layer'!C5629,Calculation!A:A,0),0),"")</f>
        <v>0</v>
      </c>
      <c r="E5629" t="str">
        <f t="shared" ca="1" si="264"/>
        <v/>
      </c>
    </row>
    <row r="5630" spans="1:5">
      <c r="A5630" t="str">
        <f>IF(Calculation!$M$2&gt;0,Calculation!$F$2,"")</f>
        <v>Charge</v>
      </c>
      <c r="B5630" t="str">
        <f t="shared" si="263"/>
        <v/>
      </c>
      <c r="C5630">
        <f>Calculation!A64</f>
        <v>0</v>
      </c>
      <c r="D5630" cm="1">
        <f t="array" aca="1" ref="D5630" ca="1">IFERROR(INDEX(Calculation!F:F,MATCH('Reconciliation Layer'!C5630,Calculation!A:A,0),0),"")</f>
        <v>0</v>
      </c>
      <c r="E5630" t="str">
        <f t="shared" ca="1" si="264"/>
        <v/>
      </c>
    </row>
    <row r="5631" spans="1:5">
      <c r="A5631" t="str">
        <f>IF(Calculation!$M$2&gt;0,Calculation!$F$2,"")</f>
        <v>Charge</v>
      </c>
      <c r="B5631" t="str">
        <f t="shared" si="263"/>
        <v/>
      </c>
      <c r="C5631">
        <f>Calculation!A65</f>
        <v>0</v>
      </c>
      <c r="D5631" cm="1">
        <f t="array" aca="1" ref="D5631" ca="1">IFERROR(INDEX(Calculation!F:F,MATCH('Reconciliation Layer'!C5631,Calculation!A:A,0),0),"")</f>
        <v>0</v>
      </c>
      <c r="E5631" t="str">
        <f t="shared" ca="1" si="264"/>
        <v/>
      </c>
    </row>
    <row r="5632" spans="1:5">
      <c r="A5632" t="str">
        <f>IF(Calculation!$M$2&gt;0,Calculation!$F$2,"")</f>
        <v>Charge</v>
      </c>
      <c r="B5632" t="str">
        <f t="shared" si="263"/>
        <v/>
      </c>
      <c r="C5632">
        <f>Calculation!A66</f>
        <v>0</v>
      </c>
      <c r="D5632" cm="1">
        <f t="array" aca="1" ref="D5632" ca="1">IFERROR(INDEX(Calculation!F:F,MATCH('Reconciliation Layer'!C5632,Calculation!A:A,0),0),"")</f>
        <v>0</v>
      </c>
      <c r="E5632" t="str">
        <f t="shared" ca="1" si="264"/>
        <v/>
      </c>
    </row>
    <row r="5633" spans="1:5">
      <c r="A5633" t="str">
        <f>IF(Calculation!$M$2&gt;0,Calculation!$F$2,"")</f>
        <v>Charge</v>
      </c>
      <c r="B5633" t="str">
        <f t="shared" si="263"/>
        <v/>
      </c>
      <c r="C5633">
        <f>Calculation!A67</f>
        <v>0</v>
      </c>
      <c r="D5633" cm="1">
        <f t="array" aca="1" ref="D5633" ca="1">IFERROR(INDEX(Calculation!F:F,MATCH('Reconciliation Layer'!C5633,Calculation!A:A,0),0),"")</f>
        <v>0</v>
      </c>
      <c r="E5633" t="str">
        <f t="shared" ca="1" si="264"/>
        <v/>
      </c>
    </row>
    <row r="5634" spans="1:5">
      <c r="A5634" t="str">
        <f>IF(Calculation!$M$2&gt;0,Calculation!$F$2,"")</f>
        <v>Charge</v>
      </c>
      <c r="B5634" t="str">
        <f t="shared" si="263"/>
        <v/>
      </c>
      <c r="C5634">
        <f>Calculation!A68</f>
        <v>0</v>
      </c>
      <c r="D5634" cm="1">
        <f t="array" aca="1" ref="D5634" ca="1">IFERROR(INDEX(Calculation!F:F,MATCH('Reconciliation Layer'!C5634,Calculation!A:A,0),0),"")</f>
        <v>0</v>
      </c>
      <c r="E5634" t="str">
        <f t="shared" ca="1" si="264"/>
        <v/>
      </c>
    </row>
    <row r="5635" spans="1:5">
      <c r="A5635" t="str">
        <f>IF(Calculation!$M$2&gt;0,Calculation!$F$2,"")</f>
        <v>Charge</v>
      </c>
      <c r="B5635" t="str">
        <f t="shared" si="263"/>
        <v/>
      </c>
      <c r="C5635">
        <f>Calculation!A69</f>
        <v>0</v>
      </c>
      <c r="D5635" cm="1">
        <f t="array" aca="1" ref="D5635" ca="1">IFERROR(INDEX(Calculation!F:F,MATCH('Reconciliation Layer'!C5635,Calculation!A:A,0),0),"")</f>
        <v>0</v>
      </c>
      <c r="E5635" t="str">
        <f t="shared" ca="1" si="264"/>
        <v/>
      </c>
    </row>
    <row r="5636" spans="1:5">
      <c r="A5636" t="str">
        <f>IF(Calculation!$M$2&gt;0,Calculation!$F$2,"")</f>
        <v>Charge</v>
      </c>
      <c r="B5636" t="str">
        <f t="shared" si="263"/>
        <v/>
      </c>
      <c r="C5636">
        <f>Calculation!A70</f>
        <v>0</v>
      </c>
      <c r="D5636" cm="1">
        <f t="array" aca="1" ref="D5636" ca="1">IFERROR(INDEX(Calculation!F:F,MATCH('Reconciliation Layer'!C5636,Calculation!A:A,0),0),"")</f>
        <v>0</v>
      </c>
      <c r="E5636" t="str">
        <f t="shared" ca="1" si="264"/>
        <v/>
      </c>
    </row>
    <row r="5637" spans="1:5">
      <c r="A5637" t="str">
        <f>IF(Calculation!$M$2&gt;0,Calculation!$F$2,"")</f>
        <v>Charge</v>
      </c>
      <c r="B5637" t="str">
        <f t="shared" si="263"/>
        <v/>
      </c>
      <c r="C5637">
        <f>Calculation!A71</f>
        <v>0</v>
      </c>
      <c r="D5637" cm="1">
        <f t="array" aca="1" ref="D5637" ca="1">IFERROR(INDEX(Calculation!F:F,MATCH('Reconciliation Layer'!C5637,Calculation!A:A,0),0),"")</f>
        <v>0</v>
      </c>
      <c r="E5637" t="str">
        <f t="shared" ca="1" si="264"/>
        <v/>
      </c>
    </row>
    <row r="5638" spans="1:5">
      <c r="A5638" t="str">
        <f>IF(Calculation!$M$2&gt;0,Calculation!$F$2,"")</f>
        <v>Charge</v>
      </c>
      <c r="B5638" t="str">
        <f t="shared" si="263"/>
        <v/>
      </c>
      <c r="C5638">
        <f>Calculation!A72</f>
        <v>0</v>
      </c>
      <c r="D5638" cm="1">
        <f t="array" aca="1" ref="D5638" ca="1">IFERROR(INDEX(Calculation!F:F,MATCH('Reconciliation Layer'!C5638,Calculation!A:A,0),0),"")</f>
        <v>0</v>
      </c>
      <c r="E5638" t="str">
        <f t="shared" ca="1" si="264"/>
        <v/>
      </c>
    </row>
    <row r="5639" spans="1:5">
      <c r="A5639" t="str">
        <f>IF(Calculation!$M$2&gt;0,Calculation!$F$2,"")</f>
        <v>Charge</v>
      </c>
      <c r="B5639" t="str">
        <f t="shared" si="263"/>
        <v/>
      </c>
      <c r="C5639">
        <f>Calculation!A73</f>
        <v>0</v>
      </c>
      <c r="D5639" cm="1">
        <f t="array" aca="1" ref="D5639" ca="1">IFERROR(INDEX(Calculation!F:F,MATCH('Reconciliation Layer'!C5639,Calculation!A:A,0),0),"")</f>
        <v>0</v>
      </c>
      <c r="E5639" t="str">
        <f t="shared" ca="1" si="264"/>
        <v/>
      </c>
    </row>
    <row r="5640" spans="1:5">
      <c r="A5640" t="str">
        <f>IF(Calculation!$M$2&gt;0,Calculation!$F$2,"")</f>
        <v>Charge</v>
      </c>
      <c r="B5640" t="str">
        <f t="shared" si="263"/>
        <v/>
      </c>
      <c r="C5640">
        <f>Calculation!A74</f>
        <v>0</v>
      </c>
      <c r="D5640" cm="1">
        <f t="array" aca="1" ref="D5640" ca="1">IFERROR(INDEX(Calculation!F:F,MATCH('Reconciliation Layer'!C5640,Calculation!A:A,0),0),"")</f>
        <v>0</v>
      </c>
      <c r="E5640" t="str">
        <f t="shared" ca="1" si="264"/>
        <v/>
      </c>
    </row>
    <row r="5641" spans="1:5">
      <c r="A5641" t="str">
        <f>IF(Calculation!$M$2&gt;0,Calculation!$F$2,"")</f>
        <v>Charge</v>
      </c>
      <c r="B5641" t="str">
        <f t="shared" si="263"/>
        <v/>
      </c>
      <c r="C5641">
        <f>Calculation!A75</f>
        <v>0</v>
      </c>
      <c r="D5641" cm="1">
        <f t="array" aca="1" ref="D5641" ca="1">IFERROR(INDEX(Calculation!F:F,MATCH('Reconciliation Layer'!C5641,Calculation!A:A,0),0),"")</f>
        <v>0</v>
      </c>
      <c r="E5641" t="str">
        <f t="shared" ca="1" si="264"/>
        <v/>
      </c>
    </row>
    <row r="5642" spans="1:5">
      <c r="A5642" t="str">
        <f>IF(Calculation!$M$2&gt;0,Calculation!$F$2,"")</f>
        <v>Charge</v>
      </c>
      <c r="B5642" t="str">
        <f t="shared" si="263"/>
        <v/>
      </c>
      <c r="C5642">
        <f>Calculation!A76</f>
        <v>0</v>
      </c>
      <c r="D5642" cm="1">
        <f t="array" aca="1" ref="D5642" ca="1">IFERROR(INDEX(Calculation!F:F,MATCH('Reconciliation Layer'!C5642,Calculation!A:A,0),0),"")</f>
        <v>0</v>
      </c>
      <c r="E5642" t="str">
        <f t="shared" ca="1" si="264"/>
        <v/>
      </c>
    </row>
    <row r="5643" spans="1:5">
      <c r="A5643" t="str">
        <f>IF(Calculation!$M$2&gt;0,Calculation!$F$2,"")</f>
        <v>Charge</v>
      </c>
      <c r="B5643" t="str">
        <f t="shared" si="263"/>
        <v/>
      </c>
      <c r="C5643">
        <f>Calculation!A77</f>
        <v>0</v>
      </c>
      <c r="D5643" cm="1">
        <f t="array" aca="1" ref="D5643" ca="1">IFERROR(INDEX(Calculation!F:F,MATCH('Reconciliation Layer'!C5643,Calculation!A:A,0),0),"")</f>
        <v>0</v>
      </c>
      <c r="E5643" t="str">
        <f t="shared" ca="1" si="264"/>
        <v/>
      </c>
    </row>
    <row r="5644" spans="1:5">
      <c r="A5644" t="str">
        <f>IF(Calculation!$M$2&gt;0,Calculation!$F$2,"")</f>
        <v>Charge</v>
      </c>
      <c r="B5644" t="str">
        <f t="shared" si="263"/>
        <v/>
      </c>
      <c r="C5644">
        <f>Calculation!A78</f>
        <v>0</v>
      </c>
      <c r="D5644" cm="1">
        <f t="array" aca="1" ref="D5644" ca="1">IFERROR(INDEX(Calculation!F:F,MATCH('Reconciliation Layer'!C5644,Calculation!A:A,0),0),"")</f>
        <v>0</v>
      </c>
      <c r="E5644" t="str">
        <f t="shared" ca="1" si="264"/>
        <v/>
      </c>
    </row>
    <row r="5645" spans="1:5">
      <c r="A5645" t="str">
        <f>IF(Calculation!$M$2&gt;0,Calculation!$F$2,"")</f>
        <v>Charge</v>
      </c>
      <c r="B5645" t="str">
        <f t="shared" si="263"/>
        <v/>
      </c>
      <c r="C5645">
        <f>Calculation!A79</f>
        <v>0</v>
      </c>
      <c r="D5645" cm="1">
        <f t="array" aca="1" ref="D5645" ca="1">IFERROR(INDEX(Calculation!F:F,MATCH('Reconciliation Layer'!C5645,Calculation!A:A,0),0),"")</f>
        <v>0</v>
      </c>
      <c r="E5645" t="str">
        <f t="shared" ca="1" si="264"/>
        <v/>
      </c>
    </row>
    <row r="5646" spans="1:5">
      <c r="A5646" t="str">
        <f>IF(Calculation!$M$2&gt;0,Calculation!$F$2,"")</f>
        <v>Charge</v>
      </c>
      <c r="B5646" t="str">
        <f t="shared" si="263"/>
        <v/>
      </c>
      <c r="C5646">
        <f>Calculation!A80</f>
        <v>0</v>
      </c>
      <c r="D5646" cm="1">
        <f t="array" aca="1" ref="D5646" ca="1">IFERROR(INDEX(Calculation!F:F,MATCH('Reconciliation Layer'!C5646,Calculation!A:A,0),0),"")</f>
        <v>0</v>
      </c>
      <c r="E5646" t="str">
        <f t="shared" ca="1" si="264"/>
        <v/>
      </c>
    </row>
    <row r="5647" spans="1:5">
      <c r="A5647" t="str">
        <f>IF(Calculation!$M$2&gt;0,Calculation!$F$2,"")</f>
        <v>Charge</v>
      </c>
      <c r="B5647" t="str">
        <f t="shared" ref="B5647:B5710" si="265">IF(C5647&gt;0,CONCATENATE(A5647," | ","Daily Summary"),"")</f>
        <v/>
      </c>
      <c r="C5647">
        <f>Calculation!A81</f>
        <v>0</v>
      </c>
      <c r="D5647" cm="1">
        <f t="array" aca="1" ref="D5647" ca="1">IFERROR(INDEX(Calculation!F:F,MATCH('Reconciliation Layer'!C5647,Calculation!A:A,0),0),"")</f>
        <v>0</v>
      </c>
      <c r="E5647" t="str">
        <f t="shared" ca="1" si="264"/>
        <v/>
      </c>
    </row>
    <row r="5648" spans="1:5">
      <c r="A5648" t="str">
        <f>IF(Calculation!$M$2&gt;0,Calculation!$F$2,"")</f>
        <v>Charge</v>
      </c>
      <c r="B5648" t="str">
        <f t="shared" si="265"/>
        <v/>
      </c>
      <c r="C5648">
        <f>Calculation!A82</f>
        <v>0</v>
      </c>
      <c r="D5648" cm="1">
        <f t="array" aca="1" ref="D5648" ca="1">IFERROR(INDEX(Calculation!F:F,MATCH('Reconciliation Layer'!C5648,Calculation!A:A,0),0),"")</f>
        <v>0</v>
      </c>
      <c r="E5648" t="str">
        <f t="shared" ca="1" si="264"/>
        <v/>
      </c>
    </row>
    <row r="5649" spans="1:5">
      <c r="A5649" t="str">
        <f>IF(Calculation!$M$2&gt;0,Calculation!$F$2,"")</f>
        <v>Charge</v>
      </c>
      <c r="B5649" t="str">
        <f t="shared" si="265"/>
        <v/>
      </c>
      <c r="C5649">
        <f>Calculation!A83</f>
        <v>0</v>
      </c>
      <c r="D5649" cm="1">
        <f t="array" aca="1" ref="D5649" ca="1">IFERROR(INDEX(Calculation!F:F,MATCH('Reconciliation Layer'!C5649,Calculation!A:A,0),0),"")</f>
        <v>0</v>
      </c>
      <c r="E5649" t="str">
        <f t="shared" ca="1" si="264"/>
        <v/>
      </c>
    </row>
    <row r="5650" spans="1:5">
      <c r="A5650" t="str">
        <f>IF(Calculation!$M$2&gt;0,Calculation!$F$2,"")</f>
        <v>Charge</v>
      </c>
      <c r="B5650" t="str">
        <f t="shared" si="265"/>
        <v/>
      </c>
      <c r="C5650">
        <f>Calculation!A84</f>
        <v>0</v>
      </c>
      <c r="D5650" cm="1">
        <f t="array" aca="1" ref="D5650" ca="1">IFERROR(INDEX(Calculation!F:F,MATCH('Reconciliation Layer'!C5650,Calculation!A:A,0),0),"")</f>
        <v>0</v>
      </c>
      <c r="E5650" t="str">
        <f t="shared" ca="1" si="264"/>
        <v/>
      </c>
    </row>
    <row r="5651" spans="1:5">
      <c r="A5651" t="str">
        <f>IF(Calculation!$M$2&gt;0,Calculation!$F$2,"")</f>
        <v>Charge</v>
      </c>
      <c r="B5651" t="str">
        <f t="shared" si="265"/>
        <v/>
      </c>
      <c r="C5651">
        <f>Calculation!A85</f>
        <v>0</v>
      </c>
      <c r="D5651" cm="1">
        <f t="array" aca="1" ref="D5651" ca="1">IFERROR(INDEX(Calculation!F:F,MATCH('Reconciliation Layer'!C5651,Calculation!A:A,0),0),"")</f>
        <v>0</v>
      </c>
      <c r="E5651" t="str">
        <f t="shared" ca="1" si="264"/>
        <v/>
      </c>
    </row>
    <row r="5652" spans="1:5">
      <c r="A5652" t="str">
        <f>IF(Calculation!$M$2&gt;0,Calculation!$F$2,"")</f>
        <v>Charge</v>
      </c>
      <c r="B5652" t="str">
        <f t="shared" si="265"/>
        <v/>
      </c>
      <c r="C5652">
        <f>Calculation!A86</f>
        <v>0</v>
      </c>
      <c r="D5652" cm="1">
        <f t="array" aca="1" ref="D5652" ca="1">IFERROR(INDEX(Calculation!F:F,MATCH('Reconciliation Layer'!C5652,Calculation!A:A,0),0),"")</f>
        <v>0</v>
      </c>
      <c r="E5652" t="str">
        <f t="shared" ca="1" si="264"/>
        <v/>
      </c>
    </row>
    <row r="5653" spans="1:5">
      <c r="A5653" t="str">
        <f>IF(Calculation!$M$2&gt;0,Calculation!$F$2,"")</f>
        <v>Charge</v>
      </c>
      <c r="B5653" t="str">
        <f t="shared" si="265"/>
        <v/>
      </c>
      <c r="C5653">
        <f>Calculation!A87</f>
        <v>0</v>
      </c>
      <c r="D5653" cm="1">
        <f t="array" aca="1" ref="D5653" ca="1">IFERROR(INDEX(Calculation!F:F,MATCH('Reconciliation Layer'!C5653,Calculation!A:A,0),0),"")</f>
        <v>0</v>
      </c>
      <c r="E5653" t="str">
        <f t="shared" ca="1" si="264"/>
        <v/>
      </c>
    </row>
    <row r="5654" spans="1:5">
      <c r="A5654" t="str">
        <f>IF(Calculation!$M$2&gt;0,Calculation!$F$2,"")</f>
        <v>Charge</v>
      </c>
      <c r="B5654" t="str">
        <f t="shared" si="265"/>
        <v/>
      </c>
      <c r="C5654">
        <f>Calculation!A88</f>
        <v>0</v>
      </c>
      <c r="D5654" cm="1">
        <f t="array" aca="1" ref="D5654" ca="1">IFERROR(INDEX(Calculation!F:F,MATCH('Reconciliation Layer'!C5654,Calculation!A:A,0),0),"")</f>
        <v>0</v>
      </c>
      <c r="E5654" t="str">
        <f t="shared" ca="1" si="264"/>
        <v/>
      </c>
    </row>
    <row r="5655" spans="1:5">
      <c r="A5655" t="str">
        <f>IF(Calculation!$M$2&gt;0,Calculation!$F$2,"")</f>
        <v>Charge</v>
      </c>
      <c r="B5655" t="str">
        <f t="shared" si="265"/>
        <v/>
      </c>
      <c r="C5655">
        <f>Calculation!A89</f>
        <v>0</v>
      </c>
      <c r="D5655" cm="1">
        <f t="array" aca="1" ref="D5655" ca="1">IFERROR(INDEX(Calculation!F:F,MATCH('Reconciliation Layer'!C5655,Calculation!A:A,0),0),"")</f>
        <v>0</v>
      </c>
      <c r="E5655" t="str">
        <f t="shared" ca="1" si="264"/>
        <v/>
      </c>
    </row>
    <row r="5656" spans="1:5">
      <c r="A5656" t="str">
        <f>IF(Calculation!$M$2&gt;0,Calculation!$F$2,"")</f>
        <v>Charge</v>
      </c>
      <c r="B5656" t="str">
        <f t="shared" si="265"/>
        <v/>
      </c>
      <c r="C5656">
        <f>Calculation!A90</f>
        <v>0</v>
      </c>
      <c r="D5656" cm="1">
        <f t="array" aca="1" ref="D5656" ca="1">IFERROR(INDEX(Calculation!F:F,MATCH('Reconciliation Layer'!C5656,Calculation!A:A,0),0),"")</f>
        <v>0</v>
      </c>
      <c r="E5656" t="str">
        <f t="shared" ca="1" si="264"/>
        <v/>
      </c>
    </row>
    <row r="5657" spans="1:5">
      <c r="A5657" t="str">
        <f>IF(Calculation!$M$2&gt;0,Calculation!$F$2,"")</f>
        <v>Charge</v>
      </c>
      <c r="B5657" t="str">
        <f t="shared" si="265"/>
        <v/>
      </c>
      <c r="C5657">
        <f>Calculation!A91</f>
        <v>0</v>
      </c>
      <c r="D5657" cm="1">
        <f t="array" aca="1" ref="D5657" ca="1">IFERROR(INDEX(Calculation!F:F,MATCH('Reconciliation Layer'!C5657,Calculation!A:A,0),0),"")</f>
        <v>0</v>
      </c>
      <c r="E5657" t="str">
        <f t="shared" ca="1" si="264"/>
        <v/>
      </c>
    </row>
    <row r="5658" spans="1:5">
      <c r="A5658" t="str">
        <f>IF(Calculation!$M$2&gt;0,Calculation!$F$2,"")</f>
        <v>Charge</v>
      </c>
      <c r="B5658" t="str">
        <f t="shared" si="265"/>
        <v/>
      </c>
      <c r="C5658">
        <f>Calculation!A92</f>
        <v>0</v>
      </c>
      <c r="D5658" cm="1">
        <f t="array" aca="1" ref="D5658" ca="1">IFERROR(INDEX(Calculation!F:F,MATCH('Reconciliation Layer'!C5658,Calculation!A:A,0),0),"")</f>
        <v>0</v>
      </c>
      <c r="E5658" t="str">
        <f t="shared" ca="1" si="264"/>
        <v/>
      </c>
    </row>
    <row r="5659" spans="1:5">
      <c r="A5659" t="str">
        <f>IF(Calculation!$M$2&gt;0,Calculation!$F$2,"")</f>
        <v>Charge</v>
      </c>
      <c r="B5659" t="str">
        <f t="shared" si="265"/>
        <v/>
      </c>
      <c r="C5659">
        <f>Calculation!A93</f>
        <v>0</v>
      </c>
      <c r="D5659" cm="1">
        <f t="array" aca="1" ref="D5659" ca="1">IFERROR(INDEX(Calculation!F:F,MATCH('Reconciliation Layer'!C5659,Calculation!A:A,0),0),"")</f>
        <v>0</v>
      </c>
      <c r="E5659" t="str">
        <f t="shared" ca="1" si="264"/>
        <v/>
      </c>
    </row>
    <row r="5660" spans="1:5">
      <c r="A5660" t="str">
        <f>IF(Calculation!$M$2&gt;0,Calculation!$F$2,"")</f>
        <v>Charge</v>
      </c>
      <c r="B5660" t="str">
        <f t="shared" si="265"/>
        <v/>
      </c>
      <c r="C5660">
        <f>Calculation!A94</f>
        <v>0</v>
      </c>
      <c r="D5660" cm="1">
        <f t="array" aca="1" ref="D5660" ca="1">IFERROR(INDEX(Calculation!F:F,MATCH('Reconciliation Layer'!C5660,Calculation!A:A,0),0),"")</f>
        <v>0</v>
      </c>
      <c r="E5660" t="str">
        <f t="shared" ca="1" si="264"/>
        <v/>
      </c>
    </row>
    <row r="5661" spans="1:5">
      <c r="A5661" t="str">
        <f>IF(Calculation!$M$2&gt;0,Calculation!$F$2,"")</f>
        <v>Charge</v>
      </c>
      <c r="B5661" t="str">
        <f t="shared" si="265"/>
        <v/>
      </c>
      <c r="C5661">
        <f>Calculation!A95</f>
        <v>0</v>
      </c>
      <c r="D5661" cm="1">
        <f t="array" aca="1" ref="D5661" ca="1">IFERROR(INDEX(Calculation!F:F,MATCH('Reconciliation Layer'!C5661,Calculation!A:A,0),0),"")</f>
        <v>0</v>
      </c>
      <c r="E5661" t="str">
        <f t="shared" ca="1" si="264"/>
        <v/>
      </c>
    </row>
    <row r="5662" spans="1:5">
      <c r="A5662" t="str">
        <f>IF(Calculation!$M$2&gt;0,Calculation!$F$2,"")</f>
        <v>Charge</v>
      </c>
      <c r="B5662" t="str">
        <f t="shared" si="265"/>
        <v/>
      </c>
      <c r="C5662">
        <f>Calculation!A96</f>
        <v>0</v>
      </c>
      <c r="D5662" cm="1">
        <f t="array" aca="1" ref="D5662" ca="1">IFERROR(INDEX(Calculation!F:F,MATCH('Reconciliation Layer'!C5662,Calculation!A:A,0),0),"")</f>
        <v>0</v>
      </c>
      <c r="E5662" t="str">
        <f t="shared" ca="1" si="264"/>
        <v/>
      </c>
    </row>
    <row r="5663" spans="1:5">
      <c r="A5663" t="str">
        <f>IF(Calculation!$M$2&gt;0,Calculation!$F$2,"")</f>
        <v>Charge</v>
      </c>
      <c r="B5663" t="str">
        <f t="shared" si="265"/>
        <v/>
      </c>
      <c r="C5663">
        <f>Calculation!A97</f>
        <v>0</v>
      </c>
      <c r="D5663" cm="1">
        <f t="array" aca="1" ref="D5663" ca="1">IFERROR(INDEX(Calculation!F:F,MATCH('Reconciliation Layer'!C5663,Calculation!A:A,0),0),"")</f>
        <v>0</v>
      </c>
      <c r="E5663" t="str">
        <f t="shared" ca="1" si="264"/>
        <v/>
      </c>
    </row>
    <row r="5664" spans="1:5">
      <c r="A5664" t="str">
        <f>IF(Calculation!$M$2&gt;0,Calculation!$F$2,"")</f>
        <v>Charge</v>
      </c>
      <c r="B5664" t="str">
        <f t="shared" si="265"/>
        <v/>
      </c>
      <c r="C5664">
        <f>Calculation!A98</f>
        <v>0</v>
      </c>
      <c r="D5664" cm="1">
        <f t="array" aca="1" ref="D5664" ca="1">IFERROR(INDEX(Calculation!F:F,MATCH('Reconciliation Layer'!C5664,Calculation!A:A,0),0),"")</f>
        <v>0</v>
      </c>
      <c r="E5664" t="str">
        <f t="shared" ca="1" si="264"/>
        <v/>
      </c>
    </row>
    <row r="5665" spans="1:5">
      <c r="A5665" t="str">
        <f>IF(Calculation!$M$2&gt;0,Calculation!$F$2,"")</f>
        <v>Charge</v>
      </c>
      <c r="B5665" t="str">
        <f t="shared" si="265"/>
        <v/>
      </c>
      <c r="C5665">
        <f>Calculation!A99</f>
        <v>0</v>
      </c>
      <c r="D5665" cm="1">
        <f t="array" aca="1" ref="D5665" ca="1">IFERROR(INDEX(Calculation!F:F,MATCH('Reconciliation Layer'!C5665,Calculation!A:A,0),0),"")</f>
        <v>0</v>
      </c>
      <c r="E5665" t="str">
        <f t="shared" ca="1" si="264"/>
        <v/>
      </c>
    </row>
    <row r="5666" spans="1:5">
      <c r="A5666" t="str">
        <f>IF(Calculation!$M$2&gt;0,Calculation!$F$2,"")</f>
        <v>Charge</v>
      </c>
      <c r="B5666" t="str">
        <f t="shared" si="265"/>
        <v/>
      </c>
      <c r="C5666">
        <f>Calculation!A100</f>
        <v>0</v>
      </c>
      <c r="D5666" cm="1">
        <f t="array" aca="1" ref="D5666" ca="1">IFERROR(INDEX(Calculation!F:F,MATCH('Reconciliation Layer'!C5666,Calculation!A:A,0),0),"")</f>
        <v>0</v>
      </c>
      <c r="E5666" t="str">
        <f t="shared" ca="1" si="264"/>
        <v/>
      </c>
    </row>
    <row r="5667" spans="1:5">
      <c r="A5667" t="str">
        <f>IF(Calculation!$M$2&gt;0,Calculation!$F$2,"")</f>
        <v>Charge</v>
      </c>
      <c r="B5667" t="str">
        <f t="shared" si="265"/>
        <v/>
      </c>
      <c r="C5667">
        <f>Calculation!A101</f>
        <v>0</v>
      </c>
      <c r="D5667" cm="1">
        <f t="array" aca="1" ref="D5667" ca="1">IFERROR(INDEX(Calculation!F:F,MATCH('Reconciliation Layer'!C5667,Calculation!A:A,0),0),"")</f>
        <v>0</v>
      </c>
      <c r="E5667" t="str">
        <f t="shared" ca="1" si="264"/>
        <v/>
      </c>
    </row>
    <row r="5668" spans="1:5">
      <c r="A5668" t="str">
        <f>IF(Calculation!$M$2&gt;0,Calculation!$F$2,"")</f>
        <v>Charge</v>
      </c>
      <c r="B5668" t="str">
        <f t="shared" si="265"/>
        <v/>
      </c>
      <c r="C5668">
        <f>Calculation!A102</f>
        <v>0</v>
      </c>
      <c r="D5668" cm="1">
        <f t="array" aca="1" ref="D5668" ca="1">IFERROR(INDEX(Calculation!F:F,MATCH('Reconciliation Layer'!C5668,Calculation!A:A,0),0),"")</f>
        <v>0</v>
      </c>
      <c r="E5668" t="str">
        <f t="shared" ca="1" si="264"/>
        <v/>
      </c>
    </row>
    <row r="5669" spans="1:5">
      <c r="A5669" t="str">
        <f>IF(Calculation!$M$2&gt;0,Calculation!$F$2,"")</f>
        <v>Charge</v>
      </c>
      <c r="B5669" t="str">
        <f t="shared" si="265"/>
        <v/>
      </c>
      <c r="C5669">
        <f>Calculation!A103</f>
        <v>0</v>
      </c>
      <c r="D5669" cm="1">
        <f t="array" aca="1" ref="D5669" ca="1">IFERROR(INDEX(Calculation!F:F,MATCH('Reconciliation Layer'!C5669,Calculation!A:A,0),0),"")</f>
        <v>0</v>
      </c>
      <c r="E5669" t="str">
        <f t="shared" ca="1" si="264"/>
        <v/>
      </c>
    </row>
    <row r="5670" spans="1:5">
      <c r="A5670" t="str">
        <f>IF(Calculation!$M$2&gt;0,Calculation!$F$2,"")</f>
        <v>Charge</v>
      </c>
      <c r="B5670" t="str">
        <f t="shared" si="265"/>
        <v/>
      </c>
      <c r="C5670">
        <f>Calculation!A104</f>
        <v>0</v>
      </c>
      <c r="D5670" cm="1">
        <f t="array" aca="1" ref="D5670" ca="1">IFERROR(INDEX(Calculation!F:F,MATCH('Reconciliation Layer'!C5670,Calculation!A:A,0),0),"")</f>
        <v>0</v>
      </c>
      <c r="E5670" t="str">
        <f t="shared" ca="1" si="264"/>
        <v/>
      </c>
    </row>
    <row r="5671" spans="1:5">
      <c r="A5671" t="str">
        <f>IF(Calculation!$M$2&gt;0,Calculation!$F$2,"")</f>
        <v>Charge</v>
      </c>
      <c r="B5671" t="str">
        <f t="shared" si="265"/>
        <v/>
      </c>
      <c r="C5671">
        <f>Calculation!A105</f>
        <v>0</v>
      </c>
      <c r="D5671" cm="1">
        <f t="array" aca="1" ref="D5671" ca="1">IFERROR(INDEX(Calculation!F:F,MATCH('Reconciliation Layer'!C5671,Calculation!A:A,0),0),"")</f>
        <v>0</v>
      </c>
      <c r="E5671" t="str">
        <f t="shared" ca="1" si="264"/>
        <v/>
      </c>
    </row>
    <row r="5672" spans="1:5">
      <c r="A5672" t="str">
        <f>IF(Calculation!$M$2&gt;0,Calculation!$F$2,"")</f>
        <v>Charge</v>
      </c>
      <c r="B5672" t="str">
        <f t="shared" si="265"/>
        <v/>
      </c>
      <c r="C5672">
        <f>Calculation!A106</f>
        <v>0</v>
      </c>
      <c r="D5672" cm="1">
        <f t="array" aca="1" ref="D5672" ca="1">IFERROR(INDEX(Calculation!F:F,MATCH('Reconciliation Layer'!C5672,Calculation!A:A,0),0),"")</f>
        <v>0</v>
      </c>
      <c r="E5672" t="str">
        <f t="shared" ca="1" si="264"/>
        <v/>
      </c>
    </row>
    <row r="5673" spans="1:5">
      <c r="A5673" t="str">
        <f>IF(Calculation!$M$2&gt;0,Calculation!$F$2,"")</f>
        <v>Charge</v>
      </c>
      <c r="B5673" t="str">
        <f t="shared" si="265"/>
        <v/>
      </c>
      <c r="C5673">
        <f>Calculation!A107</f>
        <v>0</v>
      </c>
      <c r="D5673" cm="1">
        <f t="array" aca="1" ref="D5673" ca="1">IFERROR(INDEX(Calculation!F:F,MATCH('Reconciliation Layer'!C5673,Calculation!A:A,0),0),"")</f>
        <v>0</v>
      </c>
      <c r="E5673" t="str">
        <f t="shared" ca="1" si="264"/>
        <v/>
      </c>
    </row>
    <row r="5674" spans="1:5">
      <c r="A5674" t="str">
        <f>IF(Calculation!$M$2&gt;0,Calculation!$F$2,"")</f>
        <v>Charge</v>
      </c>
      <c r="B5674" t="str">
        <f t="shared" si="265"/>
        <v/>
      </c>
      <c r="C5674">
        <f>Calculation!A108</f>
        <v>0</v>
      </c>
      <c r="D5674" cm="1">
        <f t="array" aca="1" ref="D5674" ca="1">IFERROR(INDEX(Calculation!F:F,MATCH('Reconciliation Layer'!C5674,Calculation!A:A,0),0),"")</f>
        <v>0</v>
      </c>
      <c r="E5674" t="str">
        <f t="shared" ca="1" si="264"/>
        <v/>
      </c>
    </row>
    <row r="5675" spans="1:5">
      <c r="A5675" t="str">
        <f>IF(Calculation!$M$2&gt;0,Calculation!$F$2,"")</f>
        <v>Charge</v>
      </c>
      <c r="B5675" t="str">
        <f t="shared" si="265"/>
        <v/>
      </c>
      <c r="C5675">
        <f>Calculation!A109</f>
        <v>0</v>
      </c>
      <c r="D5675" cm="1">
        <f t="array" aca="1" ref="D5675" ca="1">IFERROR(INDEX(Calculation!F:F,MATCH('Reconciliation Layer'!C5675,Calculation!A:A,0),0),"")</f>
        <v>0</v>
      </c>
      <c r="E5675" t="str">
        <f t="shared" ca="1" si="264"/>
        <v/>
      </c>
    </row>
    <row r="5676" spans="1:5">
      <c r="A5676" t="str">
        <f>IF(Calculation!$M$2&gt;0,Calculation!$F$2,"")</f>
        <v>Charge</v>
      </c>
      <c r="B5676" t="str">
        <f t="shared" si="265"/>
        <v/>
      </c>
      <c r="C5676">
        <f>Calculation!A110</f>
        <v>0</v>
      </c>
      <c r="D5676" cm="1">
        <f t="array" aca="1" ref="D5676" ca="1">IFERROR(INDEX(Calculation!F:F,MATCH('Reconciliation Layer'!C5676,Calculation!A:A,0),0),"")</f>
        <v>0</v>
      </c>
      <c r="E5676" t="str">
        <f t="shared" ca="1" si="264"/>
        <v/>
      </c>
    </row>
    <row r="5677" spans="1:5">
      <c r="A5677" t="str">
        <f>IF(Calculation!$M$2&gt;0,Calculation!$F$2,"")</f>
        <v>Charge</v>
      </c>
      <c r="B5677" t="str">
        <f t="shared" si="265"/>
        <v/>
      </c>
      <c r="C5677">
        <f>Calculation!A111</f>
        <v>0</v>
      </c>
      <c r="D5677" cm="1">
        <f t="array" aca="1" ref="D5677" ca="1">IFERROR(INDEX(Calculation!F:F,MATCH('Reconciliation Layer'!C5677,Calculation!A:A,0),0),"")</f>
        <v>0</v>
      </c>
      <c r="E5677" t="str">
        <f t="shared" ca="1" si="264"/>
        <v/>
      </c>
    </row>
    <row r="5678" spans="1:5">
      <c r="A5678" t="str">
        <f>IF(Calculation!$M$2&gt;0,Calculation!$F$2,"")</f>
        <v>Charge</v>
      </c>
      <c r="B5678" t="str">
        <f t="shared" si="265"/>
        <v/>
      </c>
      <c r="C5678">
        <f>Calculation!A112</f>
        <v>0</v>
      </c>
      <c r="D5678" cm="1">
        <f t="array" aca="1" ref="D5678" ca="1">IFERROR(INDEX(Calculation!F:F,MATCH('Reconciliation Layer'!C5678,Calculation!A:A,0),0),"")</f>
        <v>0</v>
      </c>
      <c r="E5678" t="str">
        <f t="shared" ca="1" si="264"/>
        <v/>
      </c>
    </row>
    <row r="5679" spans="1:5">
      <c r="A5679" t="str">
        <f>IF(Calculation!$M$2&gt;0,Calculation!$F$2,"")</f>
        <v>Charge</v>
      </c>
      <c r="B5679" t="str">
        <f t="shared" si="265"/>
        <v/>
      </c>
      <c r="C5679">
        <f>Calculation!A113</f>
        <v>0</v>
      </c>
      <c r="D5679" cm="1">
        <f t="array" aca="1" ref="D5679" ca="1">IFERROR(INDEX(Calculation!F:F,MATCH('Reconciliation Layer'!C5679,Calculation!A:A,0),0),"")</f>
        <v>0</v>
      </c>
      <c r="E5679" t="str">
        <f t="shared" ca="1" si="264"/>
        <v/>
      </c>
    </row>
    <row r="5680" spans="1:5">
      <c r="A5680" t="str">
        <f>IF(Calculation!$M$2&gt;0,Calculation!$F$2,"")</f>
        <v>Charge</v>
      </c>
      <c r="B5680" t="str">
        <f t="shared" si="265"/>
        <v/>
      </c>
      <c r="C5680">
        <f>Calculation!A114</f>
        <v>0</v>
      </c>
      <c r="D5680" cm="1">
        <f t="array" aca="1" ref="D5680" ca="1">IFERROR(INDEX(Calculation!F:F,MATCH('Reconciliation Layer'!C5680,Calculation!A:A,0),0),"")</f>
        <v>0</v>
      </c>
      <c r="E5680" t="str">
        <f t="shared" ca="1" si="264"/>
        <v/>
      </c>
    </row>
    <row r="5681" spans="1:5">
      <c r="A5681" t="str">
        <f>IF(Calculation!$M$2&gt;0,Calculation!$F$2,"")</f>
        <v>Charge</v>
      </c>
      <c r="B5681" t="str">
        <f t="shared" si="265"/>
        <v/>
      </c>
      <c r="C5681">
        <f>Calculation!A115</f>
        <v>0</v>
      </c>
      <c r="D5681" cm="1">
        <f t="array" aca="1" ref="D5681" ca="1">IFERROR(INDEX(Calculation!F:F,MATCH('Reconciliation Layer'!C5681,Calculation!A:A,0),0),"")</f>
        <v>0</v>
      </c>
      <c r="E5681" t="str">
        <f t="shared" ca="1" si="264"/>
        <v/>
      </c>
    </row>
    <row r="5682" spans="1:5">
      <c r="A5682" t="str">
        <f>IF(Calculation!$M$2&gt;0,Calculation!$F$2,"")</f>
        <v>Charge</v>
      </c>
      <c r="B5682" t="str">
        <f t="shared" si="265"/>
        <v/>
      </c>
      <c r="C5682">
        <f>Calculation!A116</f>
        <v>0</v>
      </c>
      <c r="D5682" cm="1">
        <f t="array" aca="1" ref="D5682" ca="1">IFERROR(INDEX(Calculation!F:F,MATCH('Reconciliation Layer'!C5682,Calculation!A:A,0),0),"")</f>
        <v>0</v>
      </c>
      <c r="E5682" t="str">
        <f t="shared" ca="1" si="264"/>
        <v/>
      </c>
    </row>
    <row r="5683" spans="1:5">
      <c r="A5683" t="str">
        <f>IF(Calculation!$M$2&gt;0,Calculation!$F$2,"")</f>
        <v>Charge</v>
      </c>
      <c r="B5683" t="str">
        <f t="shared" si="265"/>
        <v/>
      </c>
      <c r="C5683">
        <f>Calculation!A117</f>
        <v>0</v>
      </c>
      <c r="D5683" cm="1">
        <f t="array" aca="1" ref="D5683" ca="1">IFERROR(INDEX(Calculation!F:F,MATCH('Reconciliation Layer'!C5683,Calculation!A:A,0),0),"")</f>
        <v>0</v>
      </c>
      <c r="E5683" t="str">
        <f t="shared" ca="1" si="264"/>
        <v/>
      </c>
    </row>
    <row r="5684" spans="1:5">
      <c r="A5684" t="str">
        <f>IF(Calculation!$M$2&gt;0,Calculation!$F$2,"")</f>
        <v>Charge</v>
      </c>
      <c r="B5684" t="str">
        <f t="shared" si="265"/>
        <v/>
      </c>
      <c r="C5684">
        <f>Calculation!A118</f>
        <v>0</v>
      </c>
      <c r="D5684" cm="1">
        <f t="array" aca="1" ref="D5684" ca="1">IFERROR(INDEX(Calculation!F:F,MATCH('Reconciliation Layer'!C5684,Calculation!A:A,0),0),"")</f>
        <v>0</v>
      </c>
      <c r="E5684" t="str">
        <f t="shared" ca="1" si="264"/>
        <v/>
      </c>
    </row>
    <row r="5685" spans="1:5">
      <c r="A5685" t="str">
        <f>IF(Calculation!$M$2&gt;0,Calculation!$F$2,"")</f>
        <v>Charge</v>
      </c>
      <c r="B5685" t="str">
        <f t="shared" si="265"/>
        <v/>
      </c>
      <c r="C5685">
        <f>Calculation!A119</f>
        <v>0</v>
      </c>
      <c r="D5685" cm="1">
        <f t="array" aca="1" ref="D5685" ca="1">IFERROR(INDEX(Calculation!F:F,MATCH('Reconciliation Layer'!C5685,Calculation!A:A,0),0),"")</f>
        <v>0</v>
      </c>
      <c r="E5685" t="str">
        <f t="shared" ref="E5685:E5748" ca="1" si="266">IF(D5685&lt;&gt;0,CONCATENATE(B5685,C5685,),"")</f>
        <v/>
      </c>
    </row>
    <row r="5686" spans="1:5">
      <c r="A5686" t="str">
        <f>IF(Calculation!$M$2&gt;0,Calculation!$F$2,"")</f>
        <v>Charge</v>
      </c>
      <c r="B5686" t="str">
        <f t="shared" si="265"/>
        <v/>
      </c>
      <c r="C5686">
        <f>Calculation!A120</f>
        <v>0</v>
      </c>
      <c r="D5686" cm="1">
        <f t="array" aca="1" ref="D5686" ca="1">IFERROR(INDEX(Calculation!F:F,MATCH('Reconciliation Layer'!C5686,Calculation!A:A,0),0),"")</f>
        <v>0</v>
      </c>
      <c r="E5686" t="str">
        <f t="shared" ca="1" si="266"/>
        <v/>
      </c>
    </row>
    <row r="5687" spans="1:5">
      <c r="A5687" t="str">
        <f>IF(Calculation!$M$2&gt;0,Calculation!$F$2,"")</f>
        <v>Charge</v>
      </c>
      <c r="B5687" t="str">
        <f t="shared" si="265"/>
        <v/>
      </c>
      <c r="C5687">
        <f>Calculation!A121</f>
        <v>0</v>
      </c>
      <c r="D5687" cm="1">
        <f t="array" aca="1" ref="D5687" ca="1">IFERROR(INDEX(Calculation!F:F,MATCH('Reconciliation Layer'!C5687,Calculation!A:A,0),0),"")</f>
        <v>0</v>
      </c>
      <c r="E5687" t="str">
        <f t="shared" ca="1" si="266"/>
        <v/>
      </c>
    </row>
    <row r="5688" spans="1:5">
      <c r="A5688" t="str">
        <f>IF(Calculation!$M$2&gt;0,Calculation!$F$2,"")</f>
        <v>Charge</v>
      </c>
      <c r="B5688" t="str">
        <f t="shared" si="265"/>
        <v/>
      </c>
      <c r="C5688">
        <f>Calculation!A122</f>
        <v>0</v>
      </c>
      <c r="D5688" cm="1">
        <f t="array" aca="1" ref="D5688" ca="1">IFERROR(INDEX(Calculation!F:F,MATCH('Reconciliation Layer'!C5688,Calculation!A:A,0),0),"")</f>
        <v>0</v>
      </c>
      <c r="E5688" t="str">
        <f t="shared" ca="1" si="266"/>
        <v/>
      </c>
    </row>
    <row r="5689" spans="1:5">
      <c r="A5689" t="str">
        <f>IF(Calculation!$M$2&gt;0,Calculation!$F$2,"")</f>
        <v>Charge</v>
      </c>
      <c r="B5689" t="str">
        <f t="shared" si="265"/>
        <v/>
      </c>
      <c r="C5689">
        <f>Calculation!A123</f>
        <v>0</v>
      </c>
      <c r="D5689" cm="1">
        <f t="array" aca="1" ref="D5689" ca="1">IFERROR(INDEX(Calculation!F:F,MATCH('Reconciliation Layer'!C5689,Calculation!A:A,0),0),"")</f>
        <v>0</v>
      </c>
      <c r="E5689" t="str">
        <f t="shared" ca="1" si="266"/>
        <v/>
      </c>
    </row>
    <row r="5690" spans="1:5">
      <c r="A5690" t="str">
        <f>IF(Calculation!$M$2&gt;0,Calculation!$F$2,"")</f>
        <v>Charge</v>
      </c>
      <c r="B5690" t="str">
        <f t="shared" si="265"/>
        <v/>
      </c>
      <c r="C5690">
        <f>Calculation!A124</f>
        <v>0</v>
      </c>
      <c r="D5690" cm="1">
        <f t="array" aca="1" ref="D5690" ca="1">IFERROR(INDEX(Calculation!F:F,MATCH('Reconciliation Layer'!C5690,Calculation!A:A,0),0),"")</f>
        <v>0</v>
      </c>
      <c r="E5690" t="str">
        <f t="shared" ca="1" si="266"/>
        <v/>
      </c>
    </row>
    <row r="5691" spans="1:5">
      <c r="A5691" t="str">
        <f>IF(Calculation!$M$2&gt;0,Calculation!$F$2,"")</f>
        <v>Charge</v>
      </c>
      <c r="B5691" t="str">
        <f t="shared" si="265"/>
        <v/>
      </c>
      <c r="C5691">
        <f>Calculation!A125</f>
        <v>0</v>
      </c>
      <c r="D5691" cm="1">
        <f t="array" aca="1" ref="D5691" ca="1">IFERROR(INDEX(Calculation!F:F,MATCH('Reconciliation Layer'!C5691,Calculation!A:A,0),0),"")</f>
        <v>0</v>
      </c>
      <c r="E5691" t="str">
        <f t="shared" ca="1" si="266"/>
        <v/>
      </c>
    </row>
    <row r="5692" spans="1:5">
      <c r="A5692" t="str">
        <f>IF(Calculation!$M$2&gt;0,Calculation!$F$2,"")</f>
        <v>Charge</v>
      </c>
      <c r="B5692" t="str">
        <f t="shared" si="265"/>
        <v/>
      </c>
      <c r="C5692">
        <f>Calculation!A126</f>
        <v>0</v>
      </c>
      <c r="D5692" cm="1">
        <f t="array" aca="1" ref="D5692" ca="1">IFERROR(INDEX(Calculation!F:F,MATCH('Reconciliation Layer'!C5692,Calculation!A:A,0),0),"")</f>
        <v>0</v>
      </c>
      <c r="E5692" t="str">
        <f t="shared" ca="1" si="266"/>
        <v/>
      </c>
    </row>
    <row r="5693" spans="1:5">
      <c r="A5693" t="str">
        <f>IF(Calculation!$M$2&gt;0,Calculation!$F$2,"")</f>
        <v>Charge</v>
      </c>
      <c r="B5693" t="str">
        <f t="shared" si="265"/>
        <v/>
      </c>
      <c r="C5693">
        <f>Calculation!A127</f>
        <v>0</v>
      </c>
      <c r="D5693" cm="1">
        <f t="array" aca="1" ref="D5693" ca="1">IFERROR(INDEX(Calculation!F:F,MATCH('Reconciliation Layer'!C5693,Calculation!A:A,0),0),"")</f>
        <v>0</v>
      </c>
      <c r="E5693" t="str">
        <f t="shared" ca="1" si="266"/>
        <v/>
      </c>
    </row>
    <row r="5694" spans="1:5">
      <c r="A5694" t="str">
        <f>IF(Calculation!$M$2&gt;0,Calculation!$F$2,"")</f>
        <v>Charge</v>
      </c>
      <c r="B5694" t="str">
        <f t="shared" si="265"/>
        <v/>
      </c>
      <c r="C5694">
        <f>Calculation!A128</f>
        <v>0</v>
      </c>
      <c r="D5694" cm="1">
        <f t="array" aca="1" ref="D5694" ca="1">IFERROR(INDEX(Calculation!F:F,MATCH('Reconciliation Layer'!C5694,Calculation!A:A,0),0),"")</f>
        <v>0</v>
      </c>
      <c r="E5694" t="str">
        <f t="shared" ca="1" si="266"/>
        <v/>
      </c>
    </row>
    <row r="5695" spans="1:5">
      <c r="A5695" t="str">
        <f>IF(Calculation!$M$2&gt;0,Calculation!$F$2,"")</f>
        <v>Charge</v>
      </c>
      <c r="B5695" t="str">
        <f t="shared" si="265"/>
        <v/>
      </c>
      <c r="C5695">
        <f>Calculation!A129</f>
        <v>0</v>
      </c>
      <c r="D5695" cm="1">
        <f t="array" aca="1" ref="D5695" ca="1">IFERROR(INDEX(Calculation!F:F,MATCH('Reconciliation Layer'!C5695,Calculation!A:A,0),0),"")</f>
        <v>0</v>
      </c>
      <c r="E5695" t="str">
        <f t="shared" ca="1" si="266"/>
        <v/>
      </c>
    </row>
    <row r="5696" spans="1:5">
      <c r="A5696" t="str">
        <f>IF(Calculation!$M$2&gt;0,Calculation!$F$2,"")</f>
        <v>Charge</v>
      </c>
      <c r="B5696" t="str">
        <f t="shared" si="265"/>
        <v/>
      </c>
      <c r="C5696">
        <f>Calculation!A130</f>
        <v>0</v>
      </c>
      <c r="D5696" cm="1">
        <f t="array" aca="1" ref="D5696" ca="1">IFERROR(INDEX(Calculation!F:F,MATCH('Reconciliation Layer'!C5696,Calculation!A:A,0),0),"")</f>
        <v>0</v>
      </c>
      <c r="E5696" t="str">
        <f t="shared" ca="1" si="266"/>
        <v/>
      </c>
    </row>
    <row r="5697" spans="1:5">
      <c r="A5697" t="str">
        <f>IF(Calculation!$M$2&gt;0,Calculation!$F$2,"")</f>
        <v>Charge</v>
      </c>
      <c r="B5697" t="str">
        <f t="shared" si="265"/>
        <v/>
      </c>
      <c r="C5697">
        <f>Calculation!A131</f>
        <v>0</v>
      </c>
      <c r="D5697" cm="1">
        <f t="array" aca="1" ref="D5697" ca="1">IFERROR(INDEX(Calculation!F:F,MATCH('Reconciliation Layer'!C5697,Calculation!A:A,0),0),"")</f>
        <v>0</v>
      </c>
      <c r="E5697" t="str">
        <f t="shared" ca="1" si="266"/>
        <v/>
      </c>
    </row>
    <row r="5698" spans="1:5">
      <c r="A5698" t="str">
        <f>IF(Calculation!$M$2&gt;0,Calculation!$F$2,"")</f>
        <v>Charge</v>
      </c>
      <c r="B5698" t="str">
        <f t="shared" si="265"/>
        <v/>
      </c>
      <c r="C5698">
        <f>Calculation!A132</f>
        <v>0</v>
      </c>
      <c r="D5698" cm="1">
        <f t="array" aca="1" ref="D5698" ca="1">IFERROR(INDEX(Calculation!F:F,MATCH('Reconciliation Layer'!C5698,Calculation!A:A,0),0),"")</f>
        <v>0</v>
      </c>
      <c r="E5698" t="str">
        <f t="shared" ca="1" si="266"/>
        <v/>
      </c>
    </row>
    <row r="5699" spans="1:5">
      <c r="A5699" t="str">
        <f>IF(Calculation!$M$2&gt;0,Calculation!$F$2,"")</f>
        <v>Charge</v>
      </c>
      <c r="B5699" t="str">
        <f t="shared" si="265"/>
        <v/>
      </c>
      <c r="C5699">
        <f>Calculation!A133</f>
        <v>0</v>
      </c>
      <c r="D5699" cm="1">
        <f t="array" aca="1" ref="D5699" ca="1">IFERROR(INDEX(Calculation!F:F,MATCH('Reconciliation Layer'!C5699,Calculation!A:A,0),0),"")</f>
        <v>0</v>
      </c>
      <c r="E5699" t="str">
        <f t="shared" ca="1" si="266"/>
        <v/>
      </c>
    </row>
    <row r="5700" spans="1:5">
      <c r="A5700" t="str">
        <f>IF(Calculation!$M$2&gt;0,Calculation!$F$2,"")</f>
        <v>Charge</v>
      </c>
      <c r="B5700" t="str">
        <f t="shared" si="265"/>
        <v/>
      </c>
      <c r="C5700">
        <f>Calculation!A134</f>
        <v>0</v>
      </c>
      <c r="D5700" cm="1">
        <f t="array" aca="1" ref="D5700" ca="1">IFERROR(INDEX(Calculation!F:F,MATCH('Reconciliation Layer'!C5700,Calculation!A:A,0),0),"")</f>
        <v>0</v>
      </c>
      <c r="E5700" t="str">
        <f t="shared" ca="1" si="266"/>
        <v/>
      </c>
    </row>
    <row r="5701" spans="1:5">
      <c r="A5701" t="str">
        <f>IF(Calculation!$M$2&gt;0,Calculation!$F$2,"")</f>
        <v>Charge</v>
      </c>
      <c r="B5701" t="str">
        <f t="shared" si="265"/>
        <v/>
      </c>
      <c r="C5701">
        <f>Calculation!A135</f>
        <v>0</v>
      </c>
      <c r="D5701" cm="1">
        <f t="array" aca="1" ref="D5701" ca="1">IFERROR(INDEX(Calculation!F:F,MATCH('Reconciliation Layer'!C5701,Calculation!A:A,0),0),"")</f>
        <v>0</v>
      </c>
      <c r="E5701" t="str">
        <f t="shared" ca="1" si="266"/>
        <v/>
      </c>
    </row>
    <row r="5702" spans="1:5">
      <c r="A5702" t="str">
        <f>IF(Calculation!$M$2&gt;0,Calculation!$F$2,"")</f>
        <v>Charge</v>
      </c>
      <c r="B5702" t="str">
        <f t="shared" si="265"/>
        <v/>
      </c>
      <c r="C5702">
        <f>Calculation!A136</f>
        <v>0</v>
      </c>
      <c r="D5702" cm="1">
        <f t="array" aca="1" ref="D5702" ca="1">IFERROR(INDEX(Calculation!F:F,MATCH('Reconciliation Layer'!C5702,Calculation!A:A,0),0),"")</f>
        <v>0</v>
      </c>
      <c r="E5702" t="str">
        <f t="shared" ca="1" si="266"/>
        <v/>
      </c>
    </row>
    <row r="5703" spans="1:5">
      <c r="A5703" t="str">
        <f>IF(Calculation!$M$2&gt;0,Calculation!$F$2,"")</f>
        <v>Charge</v>
      </c>
      <c r="B5703" t="str">
        <f t="shared" si="265"/>
        <v/>
      </c>
      <c r="C5703">
        <f>Calculation!A137</f>
        <v>0</v>
      </c>
      <c r="D5703" cm="1">
        <f t="array" aca="1" ref="D5703" ca="1">IFERROR(INDEX(Calculation!F:F,MATCH('Reconciliation Layer'!C5703,Calculation!A:A,0),0),"")</f>
        <v>0</v>
      </c>
      <c r="E5703" t="str">
        <f t="shared" ca="1" si="266"/>
        <v/>
      </c>
    </row>
    <row r="5704" spans="1:5">
      <c r="A5704" t="str">
        <f>IF(Calculation!$M$2&gt;0,Calculation!$F$2,"")</f>
        <v>Charge</v>
      </c>
      <c r="B5704" t="str">
        <f t="shared" si="265"/>
        <v/>
      </c>
      <c r="C5704">
        <f>Calculation!A138</f>
        <v>0</v>
      </c>
      <c r="D5704" cm="1">
        <f t="array" aca="1" ref="D5704" ca="1">IFERROR(INDEX(Calculation!F:F,MATCH('Reconciliation Layer'!C5704,Calculation!A:A,0),0),"")</f>
        <v>0</v>
      </c>
      <c r="E5704" t="str">
        <f t="shared" ca="1" si="266"/>
        <v/>
      </c>
    </row>
    <row r="5705" spans="1:5">
      <c r="A5705" t="str">
        <f>IF(Calculation!$M$2&gt;0,Calculation!$F$2,"")</f>
        <v>Charge</v>
      </c>
      <c r="B5705" t="str">
        <f t="shared" si="265"/>
        <v/>
      </c>
      <c r="C5705">
        <f>Calculation!A139</f>
        <v>0</v>
      </c>
      <c r="D5705" cm="1">
        <f t="array" aca="1" ref="D5705" ca="1">IFERROR(INDEX(Calculation!F:F,MATCH('Reconciliation Layer'!C5705,Calculation!A:A,0),0),"")</f>
        <v>0</v>
      </c>
      <c r="E5705" t="str">
        <f t="shared" ca="1" si="266"/>
        <v/>
      </c>
    </row>
    <row r="5706" spans="1:5">
      <c r="A5706" t="str">
        <f>IF(Calculation!$M$2&gt;0,Calculation!$F$2,"")</f>
        <v>Charge</v>
      </c>
      <c r="B5706" t="str">
        <f t="shared" si="265"/>
        <v/>
      </c>
      <c r="C5706">
        <f>Calculation!A140</f>
        <v>0</v>
      </c>
      <c r="D5706" cm="1">
        <f t="array" aca="1" ref="D5706" ca="1">IFERROR(INDEX(Calculation!F:F,MATCH('Reconciliation Layer'!C5706,Calculation!A:A,0),0),"")</f>
        <v>0</v>
      </c>
      <c r="E5706" t="str">
        <f t="shared" ca="1" si="266"/>
        <v/>
      </c>
    </row>
    <row r="5707" spans="1:5">
      <c r="A5707" t="str">
        <f>IF(Calculation!$M$2&gt;0,Calculation!$F$2,"")</f>
        <v>Charge</v>
      </c>
      <c r="B5707" t="str">
        <f t="shared" si="265"/>
        <v/>
      </c>
      <c r="C5707">
        <f>Calculation!A141</f>
        <v>0</v>
      </c>
      <c r="D5707" cm="1">
        <f t="array" aca="1" ref="D5707" ca="1">IFERROR(INDEX(Calculation!F:F,MATCH('Reconciliation Layer'!C5707,Calculation!A:A,0),0),"")</f>
        <v>0</v>
      </c>
      <c r="E5707" t="str">
        <f t="shared" ca="1" si="266"/>
        <v/>
      </c>
    </row>
    <row r="5708" spans="1:5">
      <c r="A5708" t="str">
        <f>IF(Calculation!$M$2&gt;0,Calculation!$F$2,"")</f>
        <v>Charge</v>
      </c>
      <c r="B5708" t="str">
        <f t="shared" si="265"/>
        <v/>
      </c>
      <c r="C5708">
        <f>Calculation!A142</f>
        <v>0</v>
      </c>
      <c r="D5708" cm="1">
        <f t="array" aca="1" ref="D5708" ca="1">IFERROR(INDEX(Calculation!F:F,MATCH('Reconciliation Layer'!C5708,Calculation!A:A,0),0),"")</f>
        <v>0</v>
      </c>
      <c r="E5708" t="str">
        <f t="shared" ca="1" si="266"/>
        <v/>
      </c>
    </row>
    <row r="5709" spans="1:5">
      <c r="A5709" t="str">
        <f>IF(Calculation!$M$2&gt;0,Calculation!$F$2,"")</f>
        <v>Charge</v>
      </c>
      <c r="B5709" t="str">
        <f t="shared" si="265"/>
        <v/>
      </c>
      <c r="C5709">
        <f>Calculation!A143</f>
        <v>0</v>
      </c>
      <c r="D5709" cm="1">
        <f t="array" aca="1" ref="D5709" ca="1">IFERROR(INDEX(Calculation!F:F,MATCH('Reconciliation Layer'!C5709,Calculation!A:A,0),0),"")</f>
        <v>0</v>
      </c>
      <c r="E5709" t="str">
        <f t="shared" ca="1" si="266"/>
        <v/>
      </c>
    </row>
    <row r="5710" spans="1:5">
      <c r="A5710" t="str">
        <f>IF(Calculation!$M$2&gt;0,Calculation!$F$2,"")</f>
        <v>Charge</v>
      </c>
      <c r="B5710" t="str">
        <f t="shared" si="265"/>
        <v/>
      </c>
      <c r="C5710">
        <f>Calculation!A144</f>
        <v>0</v>
      </c>
      <c r="D5710" cm="1">
        <f t="array" aca="1" ref="D5710" ca="1">IFERROR(INDEX(Calculation!F:F,MATCH('Reconciliation Layer'!C5710,Calculation!A:A,0),0),"")</f>
        <v>0</v>
      </c>
      <c r="E5710" t="str">
        <f t="shared" ca="1" si="266"/>
        <v/>
      </c>
    </row>
    <row r="5711" spans="1:5">
      <c r="A5711" t="str">
        <f>IF(Calculation!$M$2&gt;0,Calculation!$F$2,"")</f>
        <v>Charge</v>
      </c>
      <c r="B5711" t="str">
        <f t="shared" ref="B5711:B5774" si="267">IF(C5711&gt;0,CONCATENATE(A5711," | ","Daily Summary"),"")</f>
        <v/>
      </c>
      <c r="C5711">
        <f>Calculation!A145</f>
        <v>0</v>
      </c>
      <c r="D5711" cm="1">
        <f t="array" aca="1" ref="D5711" ca="1">IFERROR(INDEX(Calculation!F:F,MATCH('Reconciliation Layer'!C5711,Calculation!A:A,0),0),"")</f>
        <v>0</v>
      </c>
      <c r="E5711" t="str">
        <f t="shared" ca="1" si="266"/>
        <v/>
      </c>
    </row>
    <row r="5712" spans="1:5">
      <c r="A5712" t="str">
        <f>IF(Calculation!$M$2&gt;0,Calculation!$F$2,"")</f>
        <v>Charge</v>
      </c>
      <c r="B5712" t="str">
        <f t="shared" si="267"/>
        <v/>
      </c>
      <c r="C5712">
        <f>Calculation!A146</f>
        <v>0</v>
      </c>
      <c r="D5712" cm="1">
        <f t="array" aca="1" ref="D5712" ca="1">IFERROR(INDEX(Calculation!F:F,MATCH('Reconciliation Layer'!C5712,Calculation!A:A,0),0),"")</f>
        <v>0</v>
      </c>
      <c r="E5712" t="str">
        <f t="shared" ca="1" si="266"/>
        <v/>
      </c>
    </row>
    <row r="5713" spans="1:5">
      <c r="A5713" t="str">
        <f>IF(Calculation!$M$2&gt;0,Calculation!$F$2,"")</f>
        <v>Charge</v>
      </c>
      <c r="B5713" t="str">
        <f t="shared" si="267"/>
        <v/>
      </c>
      <c r="C5713">
        <f>Calculation!A147</f>
        <v>0</v>
      </c>
      <c r="D5713" cm="1">
        <f t="array" aca="1" ref="D5713" ca="1">IFERROR(INDEX(Calculation!F:F,MATCH('Reconciliation Layer'!C5713,Calculation!A:A,0),0),"")</f>
        <v>0</v>
      </c>
      <c r="E5713" t="str">
        <f t="shared" ca="1" si="266"/>
        <v/>
      </c>
    </row>
    <row r="5714" spans="1:5">
      <c r="A5714" t="str">
        <f>IF(Calculation!$M$2&gt;0,Calculation!$F$2,"")</f>
        <v>Charge</v>
      </c>
      <c r="B5714" t="str">
        <f t="shared" si="267"/>
        <v/>
      </c>
      <c r="C5714">
        <f>Calculation!A148</f>
        <v>0</v>
      </c>
      <c r="D5714" cm="1">
        <f t="array" aca="1" ref="D5714" ca="1">IFERROR(INDEX(Calculation!F:F,MATCH('Reconciliation Layer'!C5714,Calculation!A:A,0),0),"")</f>
        <v>0</v>
      </c>
      <c r="E5714" t="str">
        <f t="shared" ca="1" si="266"/>
        <v/>
      </c>
    </row>
    <row r="5715" spans="1:5">
      <c r="A5715" t="str">
        <f>IF(Calculation!$M$2&gt;0,Calculation!$F$2,"")</f>
        <v>Charge</v>
      </c>
      <c r="B5715" t="str">
        <f t="shared" si="267"/>
        <v/>
      </c>
      <c r="C5715">
        <f>Calculation!A149</f>
        <v>0</v>
      </c>
      <c r="D5715" cm="1">
        <f t="array" aca="1" ref="D5715" ca="1">IFERROR(INDEX(Calculation!F:F,MATCH('Reconciliation Layer'!C5715,Calculation!A:A,0),0),"")</f>
        <v>0</v>
      </c>
      <c r="E5715" t="str">
        <f t="shared" ca="1" si="266"/>
        <v/>
      </c>
    </row>
    <row r="5716" spans="1:5">
      <c r="A5716" t="str">
        <f>IF(Calculation!$M$2&gt;0,Calculation!$F$2,"")</f>
        <v>Charge</v>
      </c>
      <c r="B5716" t="str">
        <f t="shared" si="267"/>
        <v/>
      </c>
      <c r="C5716">
        <f>Calculation!A150</f>
        <v>0</v>
      </c>
      <c r="D5716" cm="1">
        <f t="array" aca="1" ref="D5716" ca="1">IFERROR(INDEX(Calculation!F:F,MATCH('Reconciliation Layer'!C5716,Calculation!A:A,0),0),"")</f>
        <v>0</v>
      </c>
      <c r="E5716" t="str">
        <f t="shared" ca="1" si="266"/>
        <v/>
      </c>
    </row>
    <row r="5717" spans="1:5">
      <c r="A5717" t="str">
        <f>IF(Calculation!$M$2&gt;0,Calculation!$F$2,"")</f>
        <v>Charge</v>
      </c>
      <c r="B5717" t="str">
        <f t="shared" si="267"/>
        <v/>
      </c>
      <c r="C5717">
        <f>Calculation!A151</f>
        <v>0</v>
      </c>
      <c r="D5717" cm="1">
        <f t="array" aca="1" ref="D5717" ca="1">IFERROR(INDEX(Calculation!F:F,MATCH('Reconciliation Layer'!C5717,Calculation!A:A,0),0),"")</f>
        <v>0</v>
      </c>
      <c r="E5717" t="str">
        <f t="shared" ca="1" si="266"/>
        <v/>
      </c>
    </row>
    <row r="5718" spans="1:5">
      <c r="A5718" t="str">
        <f>IF(Calculation!$M$2&gt;0,Calculation!$F$2,"")</f>
        <v>Charge</v>
      </c>
      <c r="B5718" t="str">
        <f t="shared" si="267"/>
        <v/>
      </c>
      <c r="C5718">
        <f>Calculation!A152</f>
        <v>0</v>
      </c>
      <c r="D5718" cm="1">
        <f t="array" aca="1" ref="D5718" ca="1">IFERROR(INDEX(Calculation!F:F,MATCH('Reconciliation Layer'!C5718,Calculation!A:A,0),0),"")</f>
        <v>0</v>
      </c>
      <c r="E5718" t="str">
        <f t="shared" ca="1" si="266"/>
        <v/>
      </c>
    </row>
    <row r="5719" spans="1:5">
      <c r="A5719" t="str">
        <f>IF(Calculation!$M$2&gt;0,Calculation!$F$2,"")</f>
        <v>Charge</v>
      </c>
      <c r="B5719" t="str">
        <f t="shared" si="267"/>
        <v/>
      </c>
      <c r="C5719">
        <f>Calculation!A153</f>
        <v>0</v>
      </c>
      <c r="D5719" cm="1">
        <f t="array" aca="1" ref="D5719" ca="1">IFERROR(INDEX(Calculation!F:F,MATCH('Reconciliation Layer'!C5719,Calculation!A:A,0),0),"")</f>
        <v>0</v>
      </c>
      <c r="E5719" t="str">
        <f t="shared" ca="1" si="266"/>
        <v/>
      </c>
    </row>
    <row r="5720" spans="1:5">
      <c r="A5720" t="str">
        <f>IF(Calculation!$M$2&gt;0,Calculation!$F$2,"")</f>
        <v>Charge</v>
      </c>
      <c r="B5720" t="str">
        <f t="shared" si="267"/>
        <v/>
      </c>
      <c r="C5720">
        <f>Calculation!A154</f>
        <v>0</v>
      </c>
      <c r="D5720" cm="1">
        <f t="array" aca="1" ref="D5720" ca="1">IFERROR(INDEX(Calculation!F:F,MATCH('Reconciliation Layer'!C5720,Calculation!A:A,0),0),"")</f>
        <v>0</v>
      </c>
      <c r="E5720" t="str">
        <f t="shared" ca="1" si="266"/>
        <v/>
      </c>
    </row>
    <row r="5721" spans="1:5">
      <c r="A5721" t="str">
        <f>IF(Calculation!$M$2&gt;0,Calculation!$F$2,"")</f>
        <v>Charge</v>
      </c>
      <c r="B5721" t="str">
        <f t="shared" si="267"/>
        <v/>
      </c>
      <c r="C5721">
        <f>Calculation!A155</f>
        <v>0</v>
      </c>
      <c r="D5721" cm="1">
        <f t="array" aca="1" ref="D5721" ca="1">IFERROR(INDEX(Calculation!F:F,MATCH('Reconciliation Layer'!C5721,Calculation!A:A,0),0),"")</f>
        <v>0</v>
      </c>
      <c r="E5721" t="str">
        <f t="shared" ca="1" si="266"/>
        <v/>
      </c>
    </row>
    <row r="5722" spans="1:5">
      <c r="A5722" t="str">
        <f>IF(Calculation!$M$2&gt;0,Calculation!$F$2,"")</f>
        <v>Charge</v>
      </c>
      <c r="B5722" t="str">
        <f t="shared" si="267"/>
        <v/>
      </c>
      <c r="C5722">
        <f>Calculation!A156</f>
        <v>0</v>
      </c>
      <c r="D5722" cm="1">
        <f t="array" aca="1" ref="D5722" ca="1">IFERROR(INDEX(Calculation!F:F,MATCH('Reconciliation Layer'!C5722,Calculation!A:A,0),0),"")</f>
        <v>0</v>
      </c>
      <c r="E5722" t="str">
        <f t="shared" ca="1" si="266"/>
        <v/>
      </c>
    </row>
    <row r="5723" spans="1:5">
      <c r="A5723" t="str">
        <f>IF(Calculation!$M$2&gt;0,Calculation!$F$2,"")</f>
        <v>Charge</v>
      </c>
      <c r="B5723" t="str">
        <f t="shared" si="267"/>
        <v/>
      </c>
      <c r="C5723">
        <f>Calculation!A157</f>
        <v>0</v>
      </c>
      <c r="D5723" cm="1">
        <f t="array" aca="1" ref="D5723" ca="1">IFERROR(INDEX(Calculation!F:F,MATCH('Reconciliation Layer'!C5723,Calculation!A:A,0),0),"")</f>
        <v>0</v>
      </c>
      <c r="E5723" t="str">
        <f t="shared" ca="1" si="266"/>
        <v/>
      </c>
    </row>
    <row r="5724" spans="1:5">
      <c r="A5724" t="str">
        <f>IF(Calculation!$M$2&gt;0,Calculation!$F$2,"")</f>
        <v>Charge</v>
      </c>
      <c r="B5724" t="str">
        <f t="shared" si="267"/>
        <v/>
      </c>
      <c r="C5724">
        <f>Calculation!A158</f>
        <v>0</v>
      </c>
      <c r="D5724" cm="1">
        <f t="array" aca="1" ref="D5724" ca="1">IFERROR(INDEX(Calculation!F:F,MATCH('Reconciliation Layer'!C5724,Calculation!A:A,0),0),"")</f>
        <v>0</v>
      </c>
      <c r="E5724" t="str">
        <f t="shared" ca="1" si="266"/>
        <v/>
      </c>
    </row>
    <row r="5725" spans="1:5">
      <c r="A5725" t="str">
        <f>IF(Calculation!$M$2&gt;0,Calculation!$F$2,"")</f>
        <v>Charge</v>
      </c>
      <c r="B5725" t="str">
        <f t="shared" si="267"/>
        <v/>
      </c>
      <c r="C5725">
        <f>Calculation!A159</f>
        <v>0</v>
      </c>
      <c r="D5725" cm="1">
        <f t="array" aca="1" ref="D5725" ca="1">IFERROR(INDEX(Calculation!F:F,MATCH('Reconciliation Layer'!C5725,Calculation!A:A,0),0),"")</f>
        <v>0</v>
      </c>
      <c r="E5725" t="str">
        <f t="shared" ca="1" si="266"/>
        <v/>
      </c>
    </row>
    <row r="5726" spans="1:5">
      <c r="A5726" t="str">
        <f>IF(Calculation!$M$2&gt;0,Calculation!$F$2,"")</f>
        <v>Charge</v>
      </c>
      <c r="B5726" t="str">
        <f t="shared" si="267"/>
        <v/>
      </c>
      <c r="C5726">
        <f>Calculation!A160</f>
        <v>0</v>
      </c>
      <c r="D5726" cm="1">
        <f t="array" aca="1" ref="D5726" ca="1">IFERROR(INDEX(Calculation!F:F,MATCH('Reconciliation Layer'!C5726,Calculation!A:A,0),0),"")</f>
        <v>0</v>
      </c>
      <c r="E5726" t="str">
        <f t="shared" ca="1" si="266"/>
        <v/>
      </c>
    </row>
    <row r="5727" spans="1:5">
      <c r="A5727" t="str">
        <f>IF(Calculation!$M$2&gt;0,Calculation!$F$2,"")</f>
        <v>Charge</v>
      </c>
      <c r="B5727" t="str">
        <f t="shared" si="267"/>
        <v/>
      </c>
      <c r="C5727">
        <f>Calculation!A161</f>
        <v>0</v>
      </c>
      <c r="D5727" cm="1">
        <f t="array" aca="1" ref="D5727" ca="1">IFERROR(INDEX(Calculation!F:F,MATCH('Reconciliation Layer'!C5727,Calculation!A:A,0),0),"")</f>
        <v>0</v>
      </c>
      <c r="E5727" t="str">
        <f t="shared" ca="1" si="266"/>
        <v/>
      </c>
    </row>
    <row r="5728" spans="1:5">
      <c r="A5728" t="str">
        <f>IF(Calculation!$M$2&gt;0,Calculation!$F$2,"")</f>
        <v>Charge</v>
      </c>
      <c r="B5728" t="str">
        <f t="shared" si="267"/>
        <v/>
      </c>
      <c r="C5728">
        <f>Calculation!A162</f>
        <v>0</v>
      </c>
      <c r="D5728" cm="1">
        <f t="array" aca="1" ref="D5728" ca="1">IFERROR(INDEX(Calculation!F:F,MATCH('Reconciliation Layer'!C5728,Calculation!A:A,0),0),"")</f>
        <v>0</v>
      </c>
      <c r="E5728" t="str">
        <f t="shared" ca="1" si="266"/>
        <v/>
      </c>
    </row>
    <row r="5729" spans="1:5">
      <c r="A5729" t="str">
        <f>IF(Calculation!$M$2&gt;0,Calculation!$F$2,"")</f>
        <v>Charge</v>
      </c>
      <c r="B5729" t="str">
        <f t="shared" si="267"/>
        <v/>
      </c>
      <c r="C5729">
        <f>Calculation!A163</f>
        <v>0</v>
      </c>
      <c r="D5729" cm="1">
        <f t="array" aca="1" ref="D5729" ca="1">IFERROR(INDEX(Calculation!F:F,MATCH('Reconciliation Layer'!C5729,Calculation!A:A,0),0),"")</f>
        <v>0</v>
      </c>
      <c r="E5729" t="str">
        <f t="shared" ca="1" si="266"/>
        <v/>
      </c>
    </row>
    <row r="5730" spans="1:5">
      <c r="A5730" t="str">
        <f>IF(Calculation!$M$2&gt;0,Calculation!$F$2,"")</f>
        <v>Charge</v>
      </c>
      <c r="B5730" t="str">
        <f t="shared" si="267"/>
        <v/>
      </c>
      <c r="C5730">
        <f>Calculation!A164</f>
        <v>0</v>
      </c>
      <c r="D5730" cm="1">
        <f t="array" aca="1" ref="D5730" ca="1">IFERROR(INDEX(Calculation!F:F,MATCH('Reconciliation Layer'!C5730,Calculation!A:A,0),0),"")</f>
        <v>0</v>
      </c>
      <c r="E5730" t="str">
        <f t="shared" ca="1" si="266"/>
        <v/>
      </c>
    </row>
    <row r="5731" spans="1:5">
      <c r="A5731" t="str">
        <f>IF(Calculation!$M$2&gt;0,Calculation!$F$2,"")</f>
        <v>Charge</v>
      </c>
      <c r="B5731" t="str">
        <f t="shared" si="267"/>
        <v/>
      </c>
      <c r="C5731">
        <f>Calculation!A165</f>
        <v>0</v>
      </c>
      <c r="D5731" cm="1">
        <f t="array" aca="1" ref="D5731" ca="1">IFERROR(INDEX(Calculation!F:F,MATCH('Reconciliation Layer'!C5731,Calculation!A:A,0),0),"")</f>
        <v>0</v>
      </c>
      <c r="E5731" t="str">
        <f t="shared" ca="1" si="266"/>
        <v/>
      </c>
    </row>
    <row r="5732" spans="1:5">
      <c r="A5732" t="str">
        <f>IF(Calculation!$M$2&gt;0,Calculation!$F$2,"")</f>
        <v>Charge</v>
      </c>
      <c r="B5732" t="str">
        <f t="shared" si="267"/>
        <v/>
      </c>
      <c r="C5732">
        <f>Calculation!A166</f>
        <v>0</v>
      </c>
      <c r="D5732" cm="1">
        <f t="array" aca="1" ref="D5732" ca="1">IFERROR(INDEX(Calculation!F:F,MATCH('Reconciliation Layer'!C5732,Calculation!A:A,0),0),"")</f>
        <v>0</v>
      </c>
      <c r="E5732" t="str">
        <f t="shared" ca="1" si="266"/>
        <v/>
      </c>
    </row>
    <row r="5733" spans="1:5">
      <c r="A5733" t="str">
        <f>IF(Calculation!$M$2&gt;0,Calculation!$F$2,"")</f>
        <v>Charge</v>
      </c>
      <c r="B5733" t="str">
        <f t="shared" si="267"/>
        <v/>
      </c>
      <c r="C5733">
        <f>Calculation!A167</f>
        <v>0</v>
      </c>
      <c r="D5733" cm="1">
        <f t="array" aca="1" ref="D5733" ca="1">IFERROR(INDEX(Calculation!F:F,MATCH('Reconciliation Layer'!C5733,Calculation!A:A,0),0),"")</f>
        <v>0</v>
      </c>
      <c r="E5733" t="str">
        <f t="shared" ca="1" si="266"/>
        <v/>
      </c>
    </row>
    <row r="5734" spans="1:5">
      <c r="A5734" t="str">
        <f>IF(Calculation!$M$2&gt;0,Calculation!$F$2,"")</f>
        <v>Charge</v>
      </c>
      <c r="B5734" t="str">
        <f t="shared" si="267"/>
        <v/>
      </c>
      <c r="C5734">
        <f>Calculation!A168</f>
        <v>0</v>
      </c>
      <c r="D5734" cm="1">
        <f t="array" aca="1" ref="D5734" ca="1">IFERROR(INDEX(Calculation!F:F,MATCH('Reconciliation Layer'!C5734,Calculation!A:A,0),0),"")</f>
        <v>0</v>
      </c>
      <c r="E5734" t="str">
        <f t="shared" ca="1" si="266"/>
        <v/>
      </c>
    </row>
    <row r="5735" spans="1:5">
      <c r="A5735" t="str">
        <f>IF(Calculation!$M$2&gt;0,Calculation!$F$2,"")</f>
        <v>Charge</v>
      </c>
      <c r="B5735" t="str">
        <f t="shared" si="267"/>
        <v/>
      </c>
      <c r="C5735">
        <f>Calculation!A169</f>
        <v>0</v>
      </c>
      <c r="D5735" cm="1">
        <f t="array" aca="1" ref="D5735" ca="1">IFERROR(INDEX(Calculation!F:F,MATCH('Reconciliation Layer'!C5735,Calculation!A:A,0),0),"")</f>
        <v>0</v>
      </c>
      <c r="E5735" t="str">
        <f t="shared" ca="1" si="266"/>
        <v/>
      </c>
    </row>
    <row r="5736" spans="1:5">
      <c r="A5736" t="str">
        <f>IF(Calculation!$M$2&gt;0,Calculation!$F$2,"")</f>
        <v>Charge</v>
      </c>
      <c r="B5736" t="str">
        <f t="shared" si="267"/>
        <v/>
      </c>
      <c r="C5736">
        <f>Calculation!A170</f>
        <v>0</v>
      </c>
      <c r="D5736" cm="1">
        <f t="array" aca="1" ref="D5736" ca="1">IFERROR(INDEX(Calculation!F:F,MATCH('Reconciliation Layer'!C5736,Calculation!A:A,0),0),"")</f>
        <v>0</v>
      </c>
      <c r="E5736" t="str">
        <f t="shared" ca="1" si="266"/>
        <v/>
      </c>
    </row>
    <row r="5737" spans="1:5">
      <c r="A5737" t="str">
        <f>IF(Calculation!$M$2&gt;0,Calculation!$F$2,"")</f>
        <v>Charge</v>
      </c>
      <c r="B5737" t="str">
        <f t="shared" si="267"/>
        <v/>
      </c>
      <c r="C5737">
        <f>Calculation!A171</f>
        <v>0</v>
      </c>
      <c r="D5737" cm="1">
        <f t="array" aca="1" ref="D5737" ca="1">IFERROR(INDEX(Calculation!F:F,MATCH('Reconciliation Layer'!C5737,Calculation!A:A,0),0),"")</f>
        <v>0</v>
      </c>
      <c r="E5737" t="str">
        <f t="shared" ca="1" si="266"/>
        <v/>
      </c>
    </row>
    <row r="5738" spans="1:5">
      <c r="A5738" t="str">
        <f>IF(Calculation!$M$2&gt;0,Calculation!$F$2,"")</f>
        <v>Charge</v>
      </c>
      <c r="B5738" t="str">
        <f t="shared" si="267"/>
        <v/>
      </c>
      <c r="C5738">
        <f>Calculation!A172</f>
        <v>0</v>
      </c>
      <c r="D5738" cm="1">
        <f t="array" aca="1" ref="D5738" ca="1">IFERROR(INDEX(Calculation!F:F,MATCH('Reconciliation Layer'!C5738,Calculation!A:A,0),0),"")</f>
        <v>0</v>
      </c>
      <c r="E5738" t="str">
        <f t="shared" ca="1" si="266"/>
        <v/>
      </c>
    </row>
    <row r="5739" spans="1:5">
      <c r="A5739" t="str">
        <f>IF(Calculation!$M$2&gt;0,Calculation!$F$2,"")</f>
        <v>Charge</v>
      </c>
      <c r="B5739" t="str">
        <f t="shared" si="267"/>
        <v/>
      </c>
      <c r="C5739">
        <f>Calculation!A173</f>
        <v>0</v>
      </c>
      <c r="D5739" cm="1">
        <f t="array" aca="1" ref="D5739" ca="1">IFERROR(INDEX(Calculation!F:F,MATCH('Reconciliation Layer'!C5739,Calculation!A:A,0),0),"")</f>
        <v>0</v>
      </c>
      <c r="E5739" t="str">
        <f t="shared" ca="1" si="266"/>
        <v/>
      </c>
    </row>
    <row r="5740" spans="1:5">
      <c r="A5740" t="str">
        <f>IF(Calculation!$M$2&gt;0,Calculation!$F$2,"")</f>
        <v>Charge</v>
      </c>
      <c r="B5740" t="str">
        <f t="shared" si="267"/>
        <v/>
      </c>
      <c r="C5740">
        <f>Calculation!A174</f>
        <v>0</v>
      </c>
      <c r="D5740" cm="1">
        <f t="array" aca="1" ref="D5740" ca="1">IFERROR(INDEX(Calculation!F:F,MATCH('Reconciliation Layer'!C5740,Calculation!A:A,0),0),"")</f>
        <v>0</v>
      </c>
      <c r="E5740" t="str">
        <f t="shared" ca="1" si="266"/>
        <v/>
      </c>
    </row>
    <row r="5741" spans="1:5">
      <c r="A5741" t="str">
        <f>IF(Calculation!$M$2&gt;0,Calculation!$F$2,"")</f>
        <v>Charge</v>
      </c>
      <c r="B5741" t="str">
        <f t="shared" si="267"/>
        <v/>
      </c>
      <c r="C5741">
        <f>Calculation!A175</f>
        <v>0</v>
      </c>
      <c r="D5741" cm="1">
        <f t="array" aca="1" ref="D5741" ca="1">IFERROR(INDEX(Calculation!F:F,MATCH('Reconciliation Layer'!C5741,Calculation!A:A,0),0),"")</f>
        <v>0</v>
      </c>
      <c r="E5741" t="str">
        <f t="shared" ca="1" si="266"/>
        <v/>
      </c>
    </row>
    <row r="5742" spans="1:5">
      <c r="A5742" t="str">
        <f>IF(Calculation!$M$2&gt;0,Calculation!$F$2,"")</f>
        <v>Charge</v>
      </c>
      <c r="B5742" t="str">
        <f t="shared" si="267"/>
        <v/>
      </c>
      <c r="C5742">
        <f>Calculation!A176</f>
        <v>0</v>
      </c>
      <c r="D5742" cm="1">
        <f t="array" aca="1" ref="D5742" ca="1">IFERROR(INDEX(Calculation!F:F,MATCH('Reconciliation Layer'!C5742,Calculation!A:A,0),0),"")</f>
        <v>0</v>
      </c>
      <c r="E5742" t="str">
        <f t="shared" ca="1" si="266"/>
        <v/>
      </c>
    </row>
    <row r="5743" spans="1:5">
      <c r="A5743" t="str">
        <f>IF(Calculation!$M$2&gt;0,Calculation!$F$2,"")</f>
        <v>Charge</v>
      </c>
      <c r="B5743" t="str">
        <f t="shared" si="267"/>
        <v/>
      </c>
      <c r="C5743">
        <f>Calculation!A177</f>
        <v>0</v>
      </c>
      <c r="D5743" cm="1">
        <f t="array" aca="1" ref="D5743" ca="1">IFERROR(INDEX(Calculation!F:F,MATCH('Reconciliation Layer'!C5743,Calculation!A:A,0),0),"")</f>
        <v>0</v>
      </c>
      <c r="E5743" t="str">
        <f t="shared" ca="1" si="266"/>
        <v/>
      </c>
    </row>
    <row r="5744" spans="1:5">
      <c r="A5744" t="str">
        <f>IF(Calculation!$M$2&gt;0,Calculation!$F$2,"")</f>
        <v>Charge</v>
      </c>
      <c r="B5744" t="str">
        <f t="shared" si="267"/>
        <v/>
      </c>
      <c r="C5744">
        <f>Calculation!A178</f>
        <v>0</v>
      </c>
      <c r="D5744" cm="1">
        <f t="array" aca="1" ref="D5744" ca="1">IFERROR(INDEX(Calculation!F:F,MATCH('Reconciliation Layer'!C5744,Calculation!A:A,0),0),"")</f>
        <v>0</v>
      </c>
      <c r="E5744" t="str">
        <f t="shared" ca="1" si="266"/>
        <v/>
      </c>
    </row>
    <row r="5745" spans="1:5">
      <c r="A5745" t="str">
        <f>IF(Calculation!$M$2&gt;0,Calculation!$F$2,"")</f>
        <v>Charge</v>
      </c>
      <c r="B5745" t="str">
        <f t="shared" si="267"/>
        <v/>
      </c>
      <c r="C5745">
        <f>Calculation!A179</f>
        <v>0</v>
      </c>
      <c r="D5745" cm="1">
        <f t="array" aca="1" ref="D5745" ca="1">IFERROR(INDEX(Calculation!F:F,MATCH('Reconciliation Layer'!C5745,Calculation!A:A,0),0),"")</f>
        <v>0</v>
      </c>
      <c r="E5745" t="str">
        <f t="shared" ca="1" si="266"/>
        <v/>
      </c>
    </row>
    <row r="5746" spans="1:5">
      <c r="A5746" t="str">
        <f>IF(Calculation!$M$2&gt;0,Calculation!$F$2,"")</f>
        <v>Charge</v>
      </c>
      <c r="B5746" t="str">
        <f t="shared" si="267"/>
        <v/>
      </c>
      <c r="C5746">
        <f>Calculation!A180</f>
        <v>0</v>
      </c>
      <c r="D5746" cm="1">
        <f t="array" aca="1" ref="D5746" ca="1">IFERROR(INDEX(Calculation!F:F,MATCH('Reconciliation Layer'!C5746,Calculation!A:A,0),0),"")</f>
        <v>0</v>
      </c>
      <c r="E5746" t="str">
        <f t="shared" ca="1" si="266"/>
        <v/>
      </c>
    </row>
    <row r="5747" spans="1:5">
      <c r="A5747" t="str">
        <f>IF(Calculation!$M$2&gt;0,Calculation!$F$2,"")</f>
        <v>Charge</v>
      </c>
      <c r="B5747" t="str">
        <f t="shared" si="267"/>
        <v/>
      </c>
      <c r="C5747">
        <f>Calculation!A181</f>
        <v>0</v>
      </c>
      <c r="D5747" cm="1">
        <f t="array" aca="1" ref="D5747" ca="1">IFERROR(INDEX(Calculation!F:F,MATCH('Reconciliation Layer'!C5747,Calculation!A:A,0),0),"")</f>
        <v>0</v>
      </c>
      <c r="E5747" t="str">
        <f t="shared" ca="1" si="266"/>
        <v/>
      </c>
    </row>
    <row r="5748" spans="1:5">
      <c r="A5748" t="str">
        <f>IF(Calculation!$M$2&gt;0,Calculation!$F$2,"")</f>
        <v>Charge</v>
      </c>
      <c r="B5748" t="str">
        <f t="shared" si="267"/>
        <v/>
      </c>
      <c r="C5748">
        <f>Calculation!A182</f>
        <v>0</v>
      </c>
      <c r="D5748" cm="1">
        <f t="array" aca="1" ref="D5748" ca="1">IFERROR(INDEX(Calculation!F:F,MATCH('Reconciliation Layer'!C5748,Calculation!A:A,0),0),"")</f>
        <v>0</v>
      </c>
      <c r="E5748" t="str">
        <f t="shared" ca="1" si="266"/>
        <v/>
      </c>
    </row>
    <row r="5749" spans="1:5">
      <c r="A5749" t="str">
        <f>IF(Calculation!$M$2&gt;0,Calculation!$F$2,"")</f>
        <v>Charge</v>
      </c>
      <c r="B5749" t="str">
        <f t="shared" si="267"/>
        <v/>
      </c>
      <c r="C5749">
        <f>Calculation!A183</f>
        <v>0</v>
      </c>
      <c r="D5749" cm="1">
        <f t="array" aca="1" ref="D5749" ca="1">IFERROR(INDEX(Calculation!F:F,MATCH('Reconciliation Layer'!C5749,Calculation!A:A,0),0),"")</f>
        <v>0</v>
      </c>
      <c r="E5749" t="str">
        <f t="shared" ref="E5749:E5812" ca="1" si="268">IF(D5749&lt;&gt;0,CONCATENATE(B5749,C5749,),"")</f>
        <v/>
      </c>
    </row>
    <row r="5750" spans="1:5">
      <c r="A5750" t="str">
        <f>IF(Calculation!$M$2&gt;0,Calculation!$F$2,"")</f>
        <v>Charge</v>
      </c>
      <c r="B5750" t="str">
        <f t="shared" si="267"/>
        <v/>
      </c>
      <c r="C5750">
        <f>Calculation!A184</f>
        <v>0</v>
      </c>
      <c r="D5750" cm="1">
        <f t="array" aca="1" ref="D5750" ca="1">IFERROR(INDEX(Calculation!F:F,MATCH('Reconciliation Layer'!C5750,Calculation!A:A,0),0),"")</f>
        <v>0</v>
      </c>
      <c r="E5750" t="str">
        <f t="shared" ca="1" si="268"/>
        <v/>
      </c>
    </row>
    <row r="5751" spans="1:5">
      <c r="A5751" t="str">
        <f>IF(Calculation!$M$2&gt;0,Calculation!$F$2,"")</f>
        <v>Charge</v>
      </c>
      <c r="B5751" t="str">
        <f t="shared" si="267"/>
        <v/>
      </c>
      <c r="C5751">
        <f>Calculation!A185</f>
        <v>0</v>
      </c>
      <c r="D5751" cm="1">
        <f t="array" aca="1" ref="D5751" ca="1">IFERROR(INDEX(Calculation!F:F,MATCH('Reconciliation Layer'!C5751,Calculation!A:A,0),0),"")</f>
        <v>0</v>
      </c>
      <c r="E5751" t="str">
        <f t="shared" ca="1" si="268"/>
        <v/>
      </c>
    </row>
    <row r="5752" spans="1:5">
      <c r="A5752" t="str">
        <f>IF(Calculation!$M$2&gt;0,Calculation!$F$2,"")</f>
        <v>Charge</v>
      </c>
      <c r="B5752" t="str">
        <f t="shared" si="267"/>
        <v/>
      </c>
      <c r="C5752">
        <f>Calculation!A186</f>
        <v>0</v>
      </c>
      <c r="D5752" cm="1">
        <f t="array" aca="1" ref="D5752" ca="1">IFERROR(INDEX(Calculation!F:F,MATCH('Reconciliation Layer'!C5752,Calculation!A:A,0),0),"")</f>
        <v>0</v>
      </c>
      <c r="E5752" t="str">
        <f t="shared" ca="1" si="268"/>
        <v/>
      </c>
    </row>
    <row r="5753" spans="1:5">
      <c r="A5753" t="str">
        <f>IF(Calculation!$M$2&gt;0,Calculation!$F$2,"")</f>
        <v>Charge</v>
      </c>
      <c r="B5753" t="str">
        <f t="shared" si="267"/>
        <v/>
      </c>
      <c r="C5753">
        <f>Calculation!A187</f>
        <v>0</v>
      </c>
      <c r="D5753" cm="1">
        <f t="array" aca="1" ref="D5753" ca="1">IFERROR(INDEX(Calculation!F:F,MATCH('Reconciliation Layer'!C5753,Calculation!A:A,0),0),"")</f>
        <v>0</v>
      </c>
      <c r="E5753" t="str">
        <f t="shared" ca="1" si="268"/>
        <v/>
      </c>
    </row>
    <row r="5754" spans="1:5">
      <c r="A5754" t="str">
        <f>IF(Calculation!$M$2&gt;0,Calculation!$F$2,"")</f>
        <v>Charge</v>
      </c>
      <c r="B5754" t="str">
        <f t="shared" si="267"/>
        <v/>
      </c>
      <c r="C5754">
        <f>Calculation!A188</f>
        <v>0</v>
      </c>
      <c r="D5754" cm="1">
        <f t="array" aca="1" ref="D5754" ca="1">IFERROR(INDEX(Calculation!F:F,MATCH('Reconciliation Layer'!C5754,Calculation!A:A,0),0),"")</f>
        <v>0</v>
      </c>
      <c r="E5754" t="str">
        <f t="shared" ca="1" si="268"/>
        <v/>
      </c>
    </row>
    <row r="5755" spans="1:5">
      <c r="A5755" t="str">
        <f>IF(Calculation!$M$2&gt;0,Calculation!$F$2,"")</f>
        <v>Charge</v>
      </c>
      <c r="B5755" t="str">
        <f t="shared" si="267"/>
        <v/>
      </c>
      <c r="C5755">
        <f>Calculation!A189</f>
        <v>0</v>
      </c>
      <c r="D5755" cm="1">
        <f t="array" aca="1" ref="D5755" ca="1">IFERROR(INDEX(Calculation!F:F,MATCH('Reconciliation Layer'!C5755,Calculation!A:A,0),0),"")</f>
        <v>0</v>
      </c>
      <c r="E5755" t="str">
        <f t="shared" ca="1" si="268"/>
        <v/>
      </c>
    </row>
    <row r="5756" spans="1:5">
      <c r="A5756" t="str">
        <f>IF(Calculation!$M$2&gt;0,Calculation!$F$2,"")</f>
        <v>Charge</v>
      </c>
      <c r="B5756" t="str">
        <f t="shared" si="267"/>
        <v/>
      </c>
      <c r="C5756">
        <f>Calculation!A190</f>
        <v>0</v>
      </c>
      <c r="D5756" cm="1">
        <f t="array" aca="1" ref="D5756" ca="1">IFERROR(INDEX(Calculation!F:F,MATCH('Reconciliation Layer'!C5756,Calculation!A:A,0),0),"")</f>
        <v>0</v>
      </c>
      <c r="E5756" t="str">
        <f t="shared" ca="1" si="268"/>
        <v/>
      </c>
    </row>
    <row r="5757" spans="1:5">
      <c r="A5757" t="str">
        <f>IF(Calculation!$M$2&gt;0,Calculation!$F$2,"")</f>
        <v>Charge</v>
      </c>
      <c r="B5757" t="str">
        <f t="shared" si="267"/>
        <v/>
      </c>
      <c r="C5757">
        <f>Calculation!A191</f>
        <v>0</v>
      </c>
      <c r="D5757" cm="1">
        <f t="array" aca="1" ref="D5757" ca="1">IFERROR(INDEX(Calculation!F:F,MATCH('Reconciliation Layer'!C5757,Calculation!A:A,0),0),"")</f>
        <v>0</v>
      </c>
      <c r="E5757" t="str">
        <f t="shared" ca="1" si="268"/>
        <v/>
      </c>
    </row>
    <row r="5758" spans="1:5">
      <c r="A5758" t="str">
        <f>IF(Calculation!$M$2&gt;0,Calculation!$F$2,"")</f>
        <v>Charge</v>
      </c>
      <c r="B5758" t="str">
        <f t="shared" si="267"/>
        <v/>
      </c>
      <c r="C5758">
        <f>Calculation!A192</f>
        <v>0</v>
      </c>
      <c r="D5758" cm="1">
        <f t="array" aca="1" ref="D5758" ca="1">IFERROR(INDEX(Calculation!F:F,MATCH('Reconciliation Layer'!C5758,Calculation!A:A,0),0),"")</f>
        <v>0</v>
      </c>
      <c r="E5758" t="str">
        <f t="shared" ca="1" si="268"/>
        <v/>
      </c>
    </row>
    <row r="5759" spans="1:5">
      <c r="A5759" t="str">
        <f>IF(Calculation!$M$2&gt;0,Calculation!$F$2,"")</f>
        <v>Charge</v>
      </c>
      <c r="B5759" t="str">
        <f t="shared" si="267"/>
        <v/>
      </c>
      <c r="C5759">
        <f>Calculation!A193</f>
        <v>0</v>
      </c>
      <c r="D5759" cm="1">
        <f t="array" aca="1" ref="D5759" ca="1">IFERROR(INDEX(Calculation!F:F,MATCH('Reconciliation Layer'!C5759,Calculation!A:A,0),0),"")</f>
        <v>0</v>
      </c>
      <c r="E5759" t="str">
        <f t="shared" ca="1" si="268"/>
        <v/>
      </c>
    </row>
    <row r="5760" spans="1:5">
      <c r="A5760" t="str">
        <f>IF(Calculation!$M$2&gt;0,Calculation!$F$2,"")</f>
        <v>Charge</v>
      </c>
      <c r="B5760" t="str">
        <f t="shared" si="267"/>
        <v/>
      </c>
      <c r="C5760">
        <f>Calculation!A194</f>
        <v>0</v>
      </c>
      <c r="D5760" cm="1">
        <f t="array" aca="1" ref="D5760" ca="1">IFERROR(INDEX(Calculation!F:F,MATCH('Reconciliation Layer'!C5760,Calculation!A:A,0),0),"")</f>
        <v>0</v>
      </c>
      <c r="E5760" t="str">
        <f t="shared" ca="1" si="268"/>
        <v/>
      </c>
    </row>
    <row r="5761" spans="1:5">
      <c r="A5761" t="str">
        <f>IF(Calculation!$M$2&gt;0,Calculation!$F$2,"")</f>
        <v>Charge</v>
      </c>
      <c r="B5761" t="str">
        <f t="shared" si="267"/>
        <v/>
      </c>
      <c r="C5761">
        <f>Calculation!A195</f>
        <v>0</v>
      </c>
      <c r="D5761" cm="1">
        <f t="array" aca="1" ref="D5761" ca="1">IFERROR(INDEX(Calculation!F:F,MATCH('Reconciliation Layer'!C5761,Calculation!A:A,0),0),"")</f>
        <v>0</v>
      </c>
      <c r="E5761" t="str">
        <f t="shared" ca="1" si="268"/>
        <v/>
      </c>
    </row>
    <row r="5762" spans="1:5">
      <c r="A5762" t="str">
        <f>IF(Calculation!$M$2&gt;0,Calculation!$F$2,"")</f>
        <v>Charge</v>
      </c>
      <c r="B5762" t="str">
        <f t="shared" si="267"/>
        <v/>
      </c>
      <c r="C5762">
        <f>Calculation!A196</f>
        <v>0</v>
      </c>
      <c r="D5762" cm="1">
        <f t="array" aca="1" ref="D5762" ca="1">IFERROR(INDEX(Calculation!F:F,MATCH('Reconciliation Layer'!C5762,Calculation!A:A,0),0),"")</f>
        <v>0</v>
      </c>
      <c r="E5762" t="str">
        <f t="shared" ca="1" si="268"/>
        <v/>
      </c>
    </row>
    <row r="5763" spans="1:5">
      <c r="A5763" t="str">
        <f>IF(Calculation!$M$2&gt;0,Calculation!$F$2,"")</f>
        <v>Charge</v>
      </c>
      <c r="B5763" t="str">
        <f t="shared" si="267"/>
        <v/>
      </c>
      <c r="C5763">
        <f>Calculation!A197</f>
        <v>0</v>
      </c>
      <c r="D5763" cm="1">
        <f t="array" aca="1" ref="D5763" ca="1">IFERROR(INDEX(Calculation!F:F,MATCH('Reconciliation Layer'!C5763,Calculation!A:A,0),0),"")</f>
        <v>0</v>
      </c>
      <c r="E5763" t="str">
        <f t="shared" ca="1" si="268"/>
        <v/>
      </c>
    </row>
    <row r="5764" spans="1:5">
      <c r="A5764" t="str">
        <f>IF(Calculation!$M$2&gt;0,Calculation!$F$2,"")</f>
        <v>Charge</v>
      </c>
      <c r="B5764" t="str">
        <f t="shared" si="267"/>
        <v/>
      </c>
      <c r="C5764">
        <f>Calculation!A198</f>
        <v>0</v>
      </c>
      <c r="D5764" cm="1">
        <f t="array" aca="1" ref="D5764" ca="1">IFERROR(INDEX(Calculation!F:F,MATCH('Reconciliation Layer'!C5764,Calculation!A:A,0),0),"")</f>
        <v>0</v>
      </c>
      <c r="E5764" t="str">
        <f t="shared" ca="1" si="268"/>
        <v/>
      </c>
    </row>
    <row r="5765" spans="1:5">
      <c r="A5765" t="str">
        <f>IF(Calculation!$M$2&gt;0,Calculation!$F$2,"")</f>
        <v>Charge</v>
      </c>
      <c r="B5765" t="str">
        <f t="shared" si="267"/>
        <v/>
      </c>
      <c r="C5765">
        <f>Calculation!A199</f>
        <v>0</v>
      </c>
      <c r="D5765" cm="1">
        <f t="array" aca="1" ref="D5765" ca="1">IFERROR(INDEX(Calculation!F:F,MATCH('Reconciliation Layer'!C5765,Calculation!A:A,0),0),"")</f>
        <v>0</v>
      </c>
      <c r="E5765" t="str">
        <f t="shared" ca="1" si="268"/>
        <v/>
      </c>
    </row>
    <row r="5766" spans="1:5">
      <c r="A5766" t="str">
        <f>IF(Calculation!$M$2&gt;0,Calculation!$F$2,"")</f>
        <v>Charge</v>
      </c>
      <c r="B5766" t="str">
        <f t="shared" si="267"/>
        <v/>
      </c>
      <c r="C5766">
        <f>Calculation!A200</f>
        <v>0</v>
      </c>
      <c r="D5766" cm="1">
        <f t="array" aca="1" ref="D5766" ca="1">IFERROR(INDEX(Calculation!F:F,MATCH('Reconciliation Layer'!C5766,Calculation!A:A,0),0),"")</f>
        <v>0</v>
      </c>
      <c r="E5766" t="str">
        <f t="shared" ca="1" si="268"/>
        <v/>
      </c>
    </row>
    <row r="5767" spans="1:5">
      <c r="A5767" t="str">
        <f>IF(Calculation!$M$2&gt;0,Calculation!$F$2,"")</f>
        <v>Charge</v>
      </c>
      <c r="B5767" t="str">
        <f t="shared" si="267"/>
        <v/>
      </c>
      <c r="C5767">
        <f>Calculation!A201</f>
        <v>0</v>
      </c>
      <c r="D5767" cm="1">
        <f t="array" aca="1" ref="D5767" ca="1">IFERROR(INDEX(Calculation!F:F,MATCH('Reconciliation Layer'!C5767,Calculation!A:A,0),0),"")</f>
        <v>0</v>
      </c>
      <c r="E5767" t="str">
        <f t="shared" ca="1" si="268"/>
        <v/>
      </c>
    </row>
    <row r="5768" spans="1:5">
      <c r="A5768" t="str">
        <f>IF(Calculation!$M$2&gt;0,Calculation!$F$2,"")</f>
        <v>Charge</v>
      </c>
      <c r="B5768" t="str">
        <f t="shared" si="267"/>
        <v/>
      </c>
      <c r="C5768">
        <f>Calculation!A202</f>
        <v>0</v>
      </c>
      <c r="D5768" cm="1">
        <f t="array" aca="1" ref="D5768" ca="1">IFERROR(INDEX(Calculation!F:F,MATCH('Reconciliation Layer'!C5768,Calculation!A:A,0),0),"")</f>
        <v>0</v>
      </c>
      <c r="E5768" t="str">
        <f t="shared" ca="1" si="268"/>
        <v/>
      </c>
    </row>
    <row r="5769" spans="1:5">
      <c r="A5769" t="str">
        <f>IF(Calculation!$M$2&gt;0,Calculation!$F$2,"")</f>
        <v>Charge</v>
      </c>
      <c r="B5769" t="str">
        <f t="shared" si="267"/>
        <v/>
      </c>
      <c r="C5769">
        <f>Calculation!A203</f>
        <v>0</v>
      </c>
      <c r="D5769" cm="1">
        <f t="array" aca="1" ref="D5769" ca="1">IFERROR(INDEX(Calculation!F:F,MATCH('Reconciliation Layer'!C5769,Calculation!A:A,0),0),"")</f>
        <v>0</v>
      </c>
      <c r="E5769" t="str">
        <f t="shared" ca="1" si="268"/>
        <v/>
      </c>
    </row>
    <row r="5770" spans="1:5">
      <c r="A5770" t="str">
        <f>IF(Calculation!$M$2&gt;0,Calculation!$F$2,"")</f>
        <v>Charge</v>
      </c>
      <c r="B5770" t="str">
        <f t="shared" si="267"/>
        <v/>
      </c>
      <c r="C5770">
        <f>Calculation!A204</f>
        <v>0</v>
      </c>
      <c r="D5770" cm="1">
        <f t="array" aca="1" ref="D5770" ca="1">IFERROR(INDEX(Calculation!F:F,MATCH('Reconciliation Layer'!C5770,Calculation!A:A,0),0),"")</f>
        <v>0</v>
      </c>
      <c r="E5770" t="str">
        <f t="shared" ca="1" si="268"/>
        <v/>
      </c>
    </row>
    <row r="5771" spans="1:5">
      <c r="A5771" t="str">
        <f>IF(Calculation!$M$2&gt;0,Calculation!$F$2,"")</f>
        <v>Charge</v>
      </c>
      <c r="B5771" t="str">
        <f t="shared" si="267"/>
        <v/>
      </c>
      <c r="C5771">
        <f>Calculation!A205</f>
        <v>0</v>
      </c>
      <c r="D5771" cm="1">
        <f t="array" aca="1" ref="D5771" ca="1">IFERROR(INDEX(Calculation!F:F,MATCH('Reconciliation Layer'!C5771,Calculation!A:A,0),0),"")</f>
        <v>0</v>
      </c>
      <c r="E5771" t="str">
        <f t="shared" ca="1" si="268"/>
        <v/>
      </c>
    </row>
    <row r="5772" spans="1:5">
      <c r="A5772" t="str">
        <f>IF(Calculation!$M$2&gt;0,Calculation!$F$2,"")</f>
        <v>Charge</v>
      </c>
      <c r="B5772" t="str">
        <f t="shared" si="267"/>
        <v/>
      </c>
      <c r="C5772">
        <f>Calculation!A206</f>
        <v>0</v>
      </c>
      <c r="D5772" cm="1">
        <f t="array" aca="1" ref="D5772" ca="1">IFERROR(INDEX(Calculation!F:F,MATCH('Reconciliation Layer'!C5772,Calculation!A:A,0),0),"")</f>
        <v>0</v>
      </c>
      <c r="E5772" t="str">
        <f t="shared" ca="1" si="268"/>
        <v/>
      </c>
    </row>
    <row r="5773" spans="1:5">
      <c r="A5773" t="str">
        <f>IF(Calculation!$M$2&gt;0,Calculation!$F$2,"")</f>
        <v>Charge</v>
      </c>
      <c r="B5773" t="str">
        <f t="shared" si="267"/>
        <v/>
      </c>
      <c r="C5773">
        <f>Calculation!A207</f>
        <v>0</v>
      </c>
      <c r="D5773" cm="1">
        <f t="array" aca="1" ref="D5773" ca="1">IFERROR(INDEX(Calculation!F:F,MATCH('Reconciliation Layer'!C5773,Calculation!A:A,0),0),"")</f>
        <v>0</v>
      </c>
      <c r="E5773" t="str">
        <f t="shared" ca="1" si="268"/>
        <v/>
      </c>
    </row>
    <row r="5774" spans="1:5">
      <c r="A5774" t="str">
        <f>IF(Calculation!$M$2&gt;0,Calculation!$F$2,"")</f>
        <v>Charge</v>
      </c>
      <c r="B5774" t="str">
        <f t="shared" si="267"/>
        <v/>
      </c>
      <c r="C5774">
        <f>Calculation!A208</f>
        <v>0</v>
      </c>
      <c r="D5774" cm="1">
        <f t="array" aca="1" ref="D5774" ca="1">IFERROR(INDEX(Calculation!F:F,MATCH('Reconciliation Layer'!C5774,Calculation!A:A,0),0),"")</f>
        <v>0</v>
      </c>
      <c r="E5774" t="str">
        <f t="shared" ca="1" si="268"/>
        <v/>
      </c>
    </row>
    <row r="5775" spans="1:5">
      <c r="A5775" t="str">
        <f>IF(Calculation!$M$2&gt;0,Calculation!$F$2,"")</f>
        <v>Charge</v>
      </c>
      <c r="B5775" t="str">
        <f t="shared" ref="B5775:B5838" si="269">IF(C5775&gt;0,CONCATENATE(A5775," | ","Daily Summary"),"")</f>
        <v/>
      </c>
      <c r="C5775">
        <f>Calculation!A209</f>
        <v>0</v>
      </c>
      <c r="D5775" cm="1">
        <f t="array" aca="1" ref="D5775" ca="1">IFERROR(INDEX(Calculation!F:F,MATCH('Reconciliation Layer'!C5775,Calculation!A:A,0),0),"")</f>
        <v>0</v>
      </c>
      <c r="E5775" t="str">
        <f t="shared" ca="1" si="268"/>
        <v/>
      </c>
    </row>
    <row r="5776" spans="1:5">
      <c r="A5776" t="str">
        <f>IF(Calculation!$M$2&gt;0,Calculation!$F$2,"")</f>
        <v>Charge</v>
      </c>
      <c r="B5776" t="str">
        <f t="shared" si="269"/>
        <v/>
      </c>
      <c r="C5776">
        <f>Calculation!A210</f>
        <v>0</v>
      </c>
      <c r="D5776" cm="1">
        <f t="array" aca="1" ref="D5776" ca="1">IFERROR(INDEX(Calculation!F:F,MATCH('Reconciliation Layer'!C5776,Calculation!A:A,0),0),"")</f>
        <v>0</v>
      </c>
      <c r="E5776" t="str">
        <f t="shared" ca="1" si="268"/>
        <v/>
      </c>
    </row>
    <row r="5777" spans="1:5">
      <c r="A5777" t="str">
        <f>IF(Calculation!$M$2&gt;0,Calculation!$F$2,"")</f>
        <v>Charge</v>
      </c>
      <c r="B5777" t="str">
        <f t="shared" si="269"/>
        <v/>
      </c>
      <c r="C5777">
        <f>Calculation!A211</f>
        <v>0</v>
      </c>
      <c r="D5777" cm="1">
        <f t="array" aca="1" ref="D5777" ca="1">IFERROR(INDEX(Calculation!F:F,MATCH('Reconciliation Layer'!C5777,Calculation!A:A,0),0),"")</f>
        <v>0</v>
      </c>
      <c r="E5777" t="str">
        <f t="shared" ca="1" si="268"/>
        <v/>
      </c>
    </row>
    <row r="5778" spans="1:5">
      <c r="A5778" t="str">
        <f>IF(Calculation!$M$2&gt;0,Calculation!$F$2,"")</f>
        <v>Charge</v>
      </c>
      <c r="B5778" t="str">
        <f t="shared" si="269"/>
        <v/>
      </c>
      <c r="C5778">
        <f>Calculation!A212</f>
        <v>0</v>
      </c>
      <c r="D5778" cm="1">
        <f t="array" aca="1" ref="D5778" ca="1">IFERROR(INDEX(Calculation!F:F,MATCH('Reconciliation Layer'!C5778,Calculation!A:A,0),0),"")</f>
        <v>0</v>
      </c>
      <c r="E5778" t="str">
        <f t="shared" ca="1" si="268"/>
        <v/>
      </c>
    </row>
    <row r="5779" spans="1:5">
      <c r="A5779" t="str">
        <f>IF(Calculation!$M$2&gt;0,Calculation!$F$2,"")</f>
        <v>Charge</v>
      </c>
      <c r="B5779" t="str">
        <f t="shared" si="269"/>
        <v/>
      </c>
      <c r="C5779">
        <f>Calculation!A213</f>
        <v>0</v>
      </c>
      <c r="D5779" cm="1">
        <f t="array" aca="1" ref="D5779" ca="1">IFERROR(INDEX(Calculation!F:F,MATCH('Reconciliation Layer'!C5779,Calculation!A:A,0),0),"")</f>
        <v>0</v>
      </c>
      <c r="E5779" t="str">
        <f t="shared" ca="1" si="268"/>
        <v/>
      </c>
    </row>
    <row r="5780" spans="1:5">
      <c r="A5780" t="str">
        <f>IF(Calculation!$M$2&gt;0,Calculation!$F$2,"")</f>
        <v>Charge</v>
      </c>
      <c r="B5780" t="str">
        <f t="shared" si="269"/>
        <v/>
      </c>
      <c r="C5780">
        <f>Calculation!A214</f>
        <v>0</v>
      </c>
      <c r="D5780" cm="1">
        <f t="array" aca="1" ref="D5780" ca="1">IFERROR(INDEX(Calculation!F:F,MATCH('Reconciliation Layer'!C5780,Calculation!A:A,0),0),"")</f>
        <v>0</v>
      </c>
      <c r="E5780" t="str">
        <f t="shared" ca="1" si="268"/>
        <v/>
      </c>
    </row>
    <row r="5781" spans="1:5">
      <c r="A5781" t="str">
        <f>IF(Calculation!$M$2&gt;0,Calculation!$F$2,"")</f>
        <v>Charge</v>
      </c>
      <c r="B5781" t="str">
        <f t="shared" si="269"/>
        <v/>
      </c>
      <c r="C5781">
        <f>Calculation!A215</f>
        <v>0</v>
      </c>
      <c r="D5781" cm="1">
        <f t="array" aca="1" ref="D5781" ca="1">IFERROR(INDEX(Calculation!F:F,MATCH('Reconciliation Layer'!C5781,Calculation!A:A,0),0),"")</f>
        <v>0</v>
      </c>
      <c r="E5781" t="str">
        <f t="shared" ca="1" si="268"/>
        <v/>
      </c>
    </row>
    <row r="5782" spans="1:5">
      <c r="A5782" t="str">
        <f>IF(Calculation!$M$2&gt;0,Calculation!$F$2,"")</f>
        <v>Charge</v>
      </c>
      <c r="B5782" t="str">
        <f t="shared" si="269"/>
        <v/>
      </c>
      <c r="C5782">
        <f>Calculation!A216</f>
        <v>0</v>
      </c>
      <c r="D5782" cm="1">
        <f t="array" aca="1" ref="D5782" ca="1">IFERROR(INDEX(Calculation!F:F,MATCH('Reconciliation Layer'!C5782,Calculation!A:A,0),0),"")</f>
        <v>0</v>
      </c>
      <c r="E5782" t="str">
        <f t="shared" ca="1" si="268"/>
        <v/>
      </c>
    </row>
    <row r="5783" spans="1:5">
      <c r="A5783" t="str">
        <f>IF(Calculation!$M$2&gt;0,Calculation!$F$2,"")</f>
        <v>Charge</v>
      </c>
      <c r="B5783" t="str">
        <f t="shared" si="269"/>
        <v/>
      </c>
      <c r="C5783">
        <f>Calculation!A217</f>
        <v>0</v>
      </c>
      <c r="D5783" cm="1">
        <f t="array" aca="1" ref="D5783" ca="1">IFERROR(INDEX(Calculation!F:F,MATCH('Reconciliation Layer'!C5783,Calculation!A:A,0),0),"")</f>
        <v>0</v>
      </c>
      <c r="E5783" t="str">
        <f t="shared" ca="1" si="268"/>
        <v/>
      </c>
    </row>
    <row r="5784" spans="1:5">
      <c r="A5784" t="str">
        <f>IF(Calculation!$M$2&gt;0,Calculation!$F$2,"")</f>
        <v>Charge</v>
      </c>
      <c r="B5784" t="str">
        <f t="shared" si="269"/>
        <v/>
      </c>
      <c r="C5784">
        <f>Calculation!A218</f>
        <v>0</v>
      </c>
      <c r="D5784" cm="1">
        <f t="array" aca="1" ref="D5784" ca="1">IFERROR(INDEX(Calculation!F:F,MATCH('Reconciliation Layer'!C5784,Calculation!A:A,0),0),"")</f>
        <v>0</v>
      </c>
      <c r="E5784" t="str">
        <f t="shared" ca="1" si="268"/>
        <v/>
      </c>
    </row>
    <row r="5785" spans="1:5">
      <c r="A5785" t="str">
        <f>IF(Calculation!$M$2&gt;0,Calculation!$F$2,"")</f>
        <v>Charge</v>
      </c>
      <c r="B5785" t="str">
        <f t="shared" si="269"/>
        <v/>
      </c>
      <c r="C5785">
        <f>Calculation!A219</f>
        <v>0</v>
      </c>
      <c r="D5785" cm="1">
        <f t="array" aca="1" ref="D5785" ca="1">IFERROR(INDEX(Calculation!F:F,MATCH('Reconciliation Layer'!C5785,Calculation!A:A,0),0),"")</f>
        <v>0</v>
      </c>
      <c r="E5785" t="str">
        <f t="shared" ca="1" si="268"/>
        <v/>
      </c>
    </row>
    <row r="5786" spans="1:5">
      <c r="A5786" t="str">
        <f>IF(Calculation!$M$2&gt;0,Calculation!$F$2,"")</f>
        <v>Charge</v>
      </c>
      <c r="B5786" t="str">
        <f t="shared" si="269"/>
        <v/>
      </c>
      <c r="C5786">
        <f>Calculation!A220</f>
        <v>0</v>
      </c>
      <c r="D5786" cm="1">
        <f t="array" aca="1" ref="D5786" ca="1">IFERROR(INDEX(Calculation!F:F,MATCH('Reconciliation Layer'!C5786,Calculation!A:A,0),0),"")</f>
        <v>0</v>
      </c>
      <c r="E5786" t="str">
        <f t="shared" ca="1" si="268"/>
        <v/>
      </c>
    </row>
    <row r="5787" spans="1:5">
      <c r="A5787" t="str">
        <f>IF(Calculation!$M$2&gt;0,Calculation!$F$2,"")</f>
        <v>Charge</v>
      </c>
      <c r="B5787" t="str">
        <f t="shared" si="269"/>
        <v/>
      </c>
      <c r="C5787">
        <f>Calculation!A221</f>
        <v>0</v>
      </c>
      <c r="D5787" cm="1">
        <f t="array" aca="1" ref="D5787" ca="1">IFERROR(INDEX(Calculation!F:F,MATCH('Reconciliation Layer'!C5787,Calculation!A:A,0),0),"")</f>
        <v>0</v>
      </c>
      <c r="E5787" t="str">
        <f t="shared" ca="1" si="268"/>
        <v/>
      </c>
    </row>
    <row r="5788" spans="1:5">
      <c r="A5788" t="str">
        <f>IF(Calculation!$M$2&gt;0,Calculation!$F$2,"")</f>
        <v>Charge</v>
      </c>
      <c r="B5788" t="str">
        <f t="shared" si="269"/>
        <v/>
      </c>
      <c r="C5788">
        <f>Calculation!A222</f>
        <v>0</v>
      </c>
      <c r="D5788" cm="1">
        <f t="array" aca="1" ref="D5788" ca="1">IFERROR(INDEX(Calculation!F:F,MATCH('Reconciliation Layer'!C5788,Calculation!A:A,0),0),"")</f>
        <v>0</v>
      </c>
      <c r="E5788" t="str">
        <f t="shared" ca="1" si="268"/>
        <v/>
      </c>
    </row>
    <row r="5789" spans="1:5">
      <c r="A5789" t="str">
        <f>IF(Calculation!$M$2&gt;0,Calculation!$F$2,"")</f>
        <v>Charge</v>
      </c>
      <c r="B5789" t="str">
        <f t="shared" si="269"/>
        <v/>
      </c>
      <c r="C5789">
        <f>Calculation!A223</f>
        <v>0</v>
      </c>
      <c r="D5789" cm="1">
        <f t="array" aca="1" ref="D5789" ca="1">IFERROR(INDEX(Calculation!F:F,MATCH('Reconciliation Layer'!C5789,Calculation!A:A,0),0),"")</f>
        <v>0</v>
      </c>
      <c r="E5789" t="str">
        <f t="shared" ca="1" si="268"/>
        <v/>
      </c>
    </row>
    <row r="5790" spans="1:5">
      <c r="A5790" t="str">
        <f>IF(Calculation!$M$2&gt;0,Calculation!$F$2,"")</f>
        <v>Charge</v>
      </c>
      <c r="B5790" t="str">
        <f t="shared" si="269"/>
        <v/>
      </c>
      <c r="C5790">
        <f>Calculation!A224</f>
        <v>0</v>
      </c>
      <c r="D5790" cm="1">
        <f t="array" aca="1" ref="D5790" ca="1">IFERROR(INDEX(Calculation!F:F,MATCH('Reconciliation Layer'!C5790,Calculation!A:A,0),0),"")</f>
        <v>0</v>
      </c>
      <c r="E5790" t="str">
        <f t="shared" ca="1" si="268"/>
        <v/>
      </c>
    </row>
    <row r="5791" spans="1:5">
      <c r="A5791" t="str">
        <f>IF(Calculation!$M$2&gt;0,Calculation!$F$2,"")</f>
        <v>Charge</v>
      </c>
      <c r="B5791" t="str">
        <f t="shared" si="269"/>
        <v/>
      </c>
      <c r="C5791">
        <f>Calculation!A225</f>
        <v>0</v>
      </c>
      <c r="D5791" cm="1">
        <f t="array" aca="1" ref="D5791" ca="1">IFERROR(INDEX(Calculation!F:F,MATCH('Reconciliation Layer'!C5791,Calculation!A:A,0),0),"")</f>
        <v>0</v>
      </c>
      <c r="E5791" t="str">
        <f t="shared" ca="1" si="268"/>
        <v/>
      </c>
    </row>
    <row r="5792" spans="1:5">
      <c r="A5792" t="str">
        <f>IF(Calculation!$M$2&gt;0,Calculation!$F$2,"")</f>
        <v>Charge</v>
      </c>
      <c r="B5792" t="str">
        <f t="shared" si="269"/>
        <v/>
      </c>
      <c r="C5792">
        <f>Calculation!A226</f>
        <v>0</v>
      </c>
      <c r="D5792" cm="1">
        <f t="array" aca="1" ref="D5792" ca="1">IFERROR(INDEX(Calculation!F:F,MATCH('Reconciliation Layer'!C5792,Calculation!A:A,0),0),"")</f>
        <v>0</v>
      </c>
      <c r="E5792" t="str">
        <f t="shared" ca="1" si="268"/>
        <v/>
      </c>
    </row>
    <row r="5793" spans="1:5">
      <c r="A5793" t="str">
        <f>IF(Calculation!$M$2&gt;0,Calculation!$F$2,"")</f>
        <v>Charge</v>
      </c>
      <c r="B5793" t="str">
        <f t="shared" si="269"/>
        <v/>
      </c>
      <c r="C5793">
        <f>Calculation!A227</f>
        <v>0</v>
      </c>
      <c r="D5793" cm="1">
        <f t="array" aca="1" ref="D5793" ca="1">IFERROR(INDEX(Calculation!F:F,MATCH('Reconciliation Layer'!C5793,Calculation!A:A,0),0),"")</f>
        <v>0</v>
      </c>
      <c r="E5793" t="str">
        <f t="shared" ca="1" si="268"/>
        <v/>
      </c>
    </row>
    <row r="5794" spans="1:5">
      <c r="A5794" t="str">
        <f>IF(Calculation!$M$2&gt;0,Calculation!$F$2,"")</f>
        <v>Charge</v>
      </c>
      <c r="B5794" t="str">
        <f t="shared" si="269"/>
        <v/>
      </c>
      <c r="C5794">
        <f>Calculation!A228</f>
        <v>0</v>
      </c>
      <c r="D5794" cm="1">
        <f t="array" aca="1" ref="D5794" ca="1">IFERROR(INDEX(Calculation!F:F,MATCH('Reconciliation Layer'!C5794,Calculation!A:A,0),0),"")</f>
        <v>0</v>
      </c>
      <c r="E5794" t="str">
        <f t="shared" ca="1" si="268"/>
        <v/>
      </c>
    </row>
    <row r="5795" spans="1:5">
      <c r="A5795" t="str">
        <f>IF(Calculation!$M$2&gt;0,Calculation!$F$2,"")</f>
        <v>Charge</v>
      </c>
      <c r="B5795" t="str">
        <f t="shared" si="269"/>
        <v/>
      </c>
      <c r="C5795">
        <f>Calculation!A229</f>
        <v>0</v>
      </c>
      <c r="D5795" cm="1">
        <f t="array" aca="1" ref="D5795" ca="1">IFERROR(INDEX(Calculation!F:F,MATCH('Reconciliation Layer'!C5795,Calculation!A:A,0),0),"")</f>
        <v>0</v>
      </c>
      <c r="E5795" t="str">
        <f t="shared" ca="1" si="268"/>
        <v/>
      </c>
    </row>
    <row r="5796" spans="1:5">
      <c r="A5796" t="str">
        <f>IF(Calculation!$M$2&gt;0,Calculation!$F$2,"")</f>
        <v>Charge</v>
      </c>
      <c r="B5796" t="str">
        <f t="shared" si="269"/>
        <v/>
      </c>
      <c r="C5796">
        <f>Calculation!A230</f>
        <v>0</v>
      </c>
      <c r="D5796" cm="1">
        <f t="array" aca="1" ref="D5796" ca="1">IFERROR(INDEX(Calculation!F:F,MATCH('Reconciliation Layer'!C5796,Calculation!A:A,0),0),"")</f>
        <v>0</v>
      </c>
      <c r="E5796" t="str">
        <f t="shared" ca="1" si="268"/>
        <v/>
      </c>
    </row>
    <row r="5797" spans="1:5">
      <c r="A5797" t="str">
        <f>IF(Calculation!$M$2&gt;0,Calculation!$F$2,"")</f>
        <v>Charge</v>
      </c>
      <c r="B5797" t="str">
        <f t="shared" si="269"/>
        <v/>
      </c>
      <c r="C5797">
        <f>Calculation!A231</f>
        <v>0</v>
      </c>
      <c r="D5797" cm="1">
        <f t="array" aca="1" ref="D5797" ca="1">IFERROR(INDEX(Calculation!F:F,MATCH('Reconciliation Layer'!C5797,Calculation!A:A,0),0),"")</f>
        <v>0</v>
      </c>
      <c r="E5797" t="str">
        <f t="shared" ca="1" si="268"/>
        <v/>
      </c>
    </row>
    <row r="5798" spans="1:5">
      <c r="A5798" t="str">
        <f>IF(Calculation!$M$2&gt;0,Calculation!$F$2,"")</f>
        <v>Charge</v>
      </c>
      <c r="B5798" t="str">
        <f t="shared" si="269"/>
        <v/>
      </c>
      <c r="C5798">
        <f>Calculation!A232</f>
        <v>0</v>
      </c>
      <c r="D5798" cm="1">
        <f t="array" aca="1" ref="D5798" ca="1">IFERROR(INDEX(Calculation!F:F,MATCH('Reconciliation Layer'!C5798,Calculation!A:A,0),0),"")</f>
        <v>0</v>
      </c>
      <c r="E5798" t="str">
        <f t="shared" ca="1" si="268"/>
        <v/>
      </c>
    </row>
    <row r="5799" spans="1:5">
      <c r="A5799" t="str">
        <f>IF(Calculation!$M$2&gt;0,Calculation!$F$2,"")</f>
        <v>Charge</v>
      </c>
      <c r="B5799" t="str">
        <f t="shared" si="269"/>
        <v/>
      </c>
      <c r="C5799">
        <f>Calculation!A233</f>
        <v>0</v>
      </c>
      <c r="D5799" cm="1">
        <f t="array" aca="1" ref="D5799" ca="1">IFERROR(INDEX(Calculation!F:F,MATCH('Reconciliation Layer'!C5799,Calculation!A:A,0),0),"")</f>
        <v>0</v>
      </c>
      <c r="E5799" t="str">
        <f t="shared" ca="1" si="268"/>
        <v/>
      </c>
    </row>
    <row r="5800" spans="1:5">
      <c r="A5800" t="str">
        <f>IF(Calculation!$M$2&gt;0,Calculation!$F$2,"")</f>
        <v>Charge</v>
      </c>
      <c r="B5800" t="str">
        <f t="shared" si="269"/>
        <v/>
      </c>
      <c r="C5800">
        <f>Calculation!A234</f>
        <v>0</v>
      </c>
      <c r="D5800" cm="1">
        <f t="array" aca="1" ref="D5800" ca="1">IFERROR(INDEX(Calculation!F:F,MATCH('Reconciliation Layer'!C5800,Calculation!A:A,0),0),"")</f>
        <v>0</v>
      </c>
      <c r="E5800" t="str">
        <f t="shared" ca="1" si="268"/>
        <v/>
      </c>
    </row>
    <row r="5801" spans="1:5">
      <c r="A5801" t="str">
        <f>IF(Calculation!$M$2&gt;0,Calculation!$F$2,"")</f>
        <v>Charge</v>
      </c>
      <c r="B5801" t="str">
        <f t="shared" si="269"/>
        <v/>
      </c>
      <c r="C5801">
        <f>Calculation!A235</f>
        <v>0</v>
      </c>
      <c r="D5801" cm="1">
        <f t="array" aca="1" ref="D5801" ca="1">IFERROR(INDEX(Calculation!F:F,MATCH('Reconciliation Layer'!C5801,Calculation!A:A,0),0),"")</f>
        <v>0</v>
      </c>
      <c r="E5801" t="str">
        <f t="shared" ca="1" si="268"/>
        <v/>
      </c>
    </row>
    <row r="5802" spans="1:5">
      <c r="A5802" t="str">
        <f>IF(Calculation!$M$2&gt;0,Calculation!$F$2,"")</f>
        <v>Charge</v>
      </c>
      <c r="B5802" t="str">
        <f t="shared" si="269"/>
        <v/>
      </c>
      <c r="C5802">
        <f>Calculation!A236</f>
        <v>0</v>
      </c>
      <c r="D5802" cm="1">
        <f t="array" aca="1" ref="D5802" ca="1">IFERROR(INDEX(Calculation!F:F,MATCH('Reconciliation Layer'!C5802,Calculation!A:A,0),0),"")</f>
        <v>0</v>
      </c>
      <c r="E5802" t="str">
        <f t="shared" ca="1" si="268"/>
        <v/>
      </c>
    </row>
    <row r="5803" spans="1:5">
      <c r="A5803" t="str">
        <f>IF(Calculation!$M$2&gt;0,Calculation!$F$2,"")</f>
        <v>Charge</v>
      </c>
      <c r="B5803" t="str">
        <f t="shared" si="269"/>
        <v/>
      </c>
      <c r="C5803">
        <f>Calculation!A237</f>
        <v>0</v>
      </c>
      <c r="D5803" cm="1">
        <f t="array" aca="1" ref="D5803" ca="1">IFERROR(INDEX(Calculation!F:F,MATCH('Reconciliation Layer'!C5803,Calculation!A:A,0),0),"")</f>
        <v>0</v>
      </c>
      <c r="E5803" t="str">
        <f t="shared" ca="1" si="268"/>
        <v/>
      </c>
    </row>
    <row r="5804" spans="1:5">
      <c r="A5804" t="str">
        <f>IF(Calculation!$M$2&gt;0,Calculation!$F$2,"")</f>
        <v>Charge</v>
      </c>
      <c r="B5804" t="str">
        <f t="shared" si="269"/>
        <v/>
      </c>
      <c r="C5804">
        <f>Calculation!A238</f>
        <v>0</v>
      </c>
      <c r="D5804" cm="1">
        <f t="array" aca="1" ref="D5804" ca="1">IFERROR(INDEX(Calculation!F:F,MATCH('Reconciliation Layer'!C5804,Calculation!A:A,0),0),"")</f>
        <v>0</v>
      </c>
      <c r="E5804" t="str">
        <f t="shared" ca="1" si="268"/>
        <v/>
      </c>
    </row>
    <row r="5805" spans="1:5">
      <c r="A5805" t="str">
        <f>IF(Calculation!$M$2&gt;0,Calculation!$F$2,"")</f>
        <v>Charge</v>
      </c>
      <c r="B5805" t="str">
        <f t="shared" si="269"/>
        <v/>
      </c>
      <c r="C5805">
        <f>Calculation!A239</f>
        <v>0</v>
      </c>
      <c r="D5805" cm="1">
        <f t="array" aca="1" ref="D5805" ca="1">IFERROR(INDEX(Calculation!F:F,MATCH('Reconciliation Layer'!C5805,Calculation!A:A,0),0),"")</f>
        <v>0</v>
      </c>
      <c r="E5805" t="str">
        <f t="shared" ca="1" si="268"/>
        <v/>
      </c>
    </row>
    <row r="5806" spans="1:5">
      <c r="A5806" t="str">
        <f>IF(Calculation!$M$2&gt;0,Calculation!$F$2,"")</f>
        <v>Charge</v>
      </c>
      <c r="B5806" t="str">
        <f t="shared" si="269"/>
        <v/>
      </c>
      <c r="C5806">
        <f>Calculation!A240</f>
        <v>0</v>
      </c>
      <c r="D5806" cm="1">
        <f t="array" aca="1" ref="D5806" ca="1">IFERROR(INDEX(Calculation!F:F,MATCH('Reconciliation Layer'!C5806,Calculation!A:A,0),0),"")</f>
        <v>0</v>
      </c>
      <c r="E5806" t="str">
        <f t="shared" ca="1" si="268"/>
        <v/>
      </c>
    </row>
    <row r="5807" spans="1:5">
      <c r="A5807" t="str">
        <f>IF(Calculation!$M$2&gt;0,Calculation!$F$2,"")</f>
        <v>Charge</v>
      </c>
      <c r="B5807" t="str">
        <f t="shared" si="269"/>
        <v/>
      </c>
      <c r="C5807">
        <f>Calculation!A241</f>
        <v>0</v>
      </c>
      <c r="D5807" cm="1">
        <f t="array" aca="1" ref="D5807" ca="1">IFERROR(INDEX(Calculation!F:F,MATCH('Reconciliation Layer'!C5807,Calculation!A:A,0),0),"")</f>
        <v>0</v>
      </c>
      <c r="E5807" t="str">
        <f t="shared" ca="1" si="268"/>
        <v/>
      </c>
    </row>
    <row r="5808" spans="1:5">
      <c r="A5808" t="str">
        <f>IF(Calculation!$M$2&gt;0,Calculation!$F$2,"")</f>
        <v>Charge</v>
      </c>
      <c r="B5808" t="str">
        <f t="shared" si="269"/>
        <v/>
      </c>
      <c r="C5808">
        <f>Calculation!A242</f>
        <v>0</v>
      </c>
      <c r="D5808" cm="1">
        <f t="array" aca="1" ref="D5808" ca="1">IFERROR(INDEX(Calculation!F:F,MATCH('Reconciliation Layer'!C5808,Calculation!A:A,0),0),"")</f>
        <v>0</v>
      </c>
      <c r="E5808" t="str">
        <f t="shared" ca="1" si="268"/>
        <v/>
      </c>
    </row>
    <row r="5809" spans="1:5">
      <c r="A5809" t="str">
        <f>IF(Calculation!$M$2&gt;0,Calculation!$F$2,"")</f>
        <v>Charge</v>
      </c>
      <c r="B5809" t="str">
        <f t="shared" si="269"/>
        <v/>
      </c>
      <c r="C5809">
        <f>Calculation!A243</f>
        <v>0</v>
      </c>
      <c r="D5809" cm="1">
        <f t="array" aca="1" ref="D5809" ca="1">IFERROR(INDEX(Calculation!F:F,MATCH('Reconciliation Layer'!C5809,Calculation!A:A,0),0),"")</f>
        <v>0</v>
      </c>
      <c r="E5809" t="str">
        <f t="shared" ca="1" si="268"/>
        <v/>
      </c>
    </row>
    <row r="5810" spans="1:5">
      <c r="A5810" t="str">
        <f>IF(Calculation!$M$2&gt;0,Calculation!$F$2,"")</f>
        <v>Charge</v>
      </c>
      <c r="B5810" t="str">
        <f t="shared" si="269"/>
        <v/>
      </c>
      <c r="C5810">
        <f>Calculation!A244</f>
        <v>0</v>
      </c>
      <c r="D5810" cm="1">
        <f t="array" aca="1" ref="D5810" ca="1">IFERROR(INDEX(Calculation!F:F,MATCH('Reconciliation Layer'!C5810,Calculation!A:A,0),0),"")</f>
        <v>0</v>
      </c>
      <c r="E5810" t="str">
        <f t="shared" ca="1" si="268"/>
        <v/>
      </c>
    </row>
    <row r="5811" spans="1:5">
      <c r="A5811" t="str">
        <f>IF(Calculation!$M$2&gt;0,Calculation!$F$2,"")</f>
        <v>Charge</v>
      </c>
      <c r="B5811" t="str">
        <f t="shared" si="269"/>
        <v/>
      </c>
      <c r="C5811">
        <f>Calculation!A245</f>
        <v>0</v>
      </c>
      <c r="D5811" cm="1">
        <f t="array" aca="1" ref="D5811" ca="1">IFERROR(INDEX(Calculation!F:F,MATCH('Reconciliation Layer'!C5811,Calculation!A:A,0),0),"")</f>
        <v>0</v>
      </c>
      <c r="E5811" t="str">
        <f t="shared" ca="1" si="268"/>
        <v/>
      </c>
    </row>
    <row r="5812" spans="1:5">
      <c r="A5812" t="str">
        <f>IF(Calculation!$M$2&gt;0,Calculation!$F$2,"")</f>
        <v>Charge</v>
      </c>
      <c r="B5812" t="str">
        <f t="shared" si="269"/>
        <v/>
      </c>
      <c r="C5812">
        <f>Calculation!A246</f>
        <v>0</v>
      </c>
      <c r="D5812" cm="1">
        <f t="array" aca="1" ref="D5812" ca="1">IFERROR(INDEX(Calculation!F:F,MATCH('Reconciliation Layer'!C5812,Calculation!A:A,0),0),"")</f>
        <v>0</v>
      </c>
      <c r="E5812" t="str">
        <f t="shared" ca="1" si="268"/>
        <v/>
      </c>
    </row>
    <row r="5813" spans="1:5">
      <c r="A5813" t="str">
        <f>IF(Calculation!$M$2&gt;0,Calculation!$F$2,"")</f>
        <v>Charge</v>
      </c>
      <c r="B5813" t="str">
        <f t="shared" si="269"/>
        <v/>
      </c>
      <c r="C5813">
        <f>Calculation!A247</f>
        <v>0</v>
      </c>
      <c r="D5813" cm="1">
        <f t="array" aca="1" ref="D5813" ca="1">IFERROR(INDEX(Calculation!F:F,MATCH('Reconciliation Layer'!C5813,Calculation!A:A,0),0),"")</f>
        <v>0</v>
      </c>
      <c r="E5813" t="str">
        <f t="shared" ref="E5813:E5876" ca="1" si="270">IF(D5813&lt;&gt;0,CONCATENATE(B5813,C5813,),"")</f>
        <v/>
      </c>
    </row>
    <row r="5814" spans="1:5">
      <c r="A5814" t="str">
        <f>IF(Calculation!$M$2&gt;0,Calculation!$F$2,"")</f>
        <v>Charge</v>
      </c>
      <c r="B5814" t="str">
        <f t="shared" si="269"/>
        <v/>
      </c>
      <c r="C5814">
        <f>Calculation!A248</f>
        <v>0</v>
      </c>
      <c r="D5814" cm="1">
        <f t="array" aca="1" ref="D5814" ca="1">IFERROR(INDEX(Calculation!F:F,MATCH('Reconciliation Layer'!C5814,Calculation!A:A,0),0),"")</f>
        <v>0</v>
      </c>
      <c r="E5814" t="str">
        <f t="shared" ca="1" si="270"/>
        <v/>
      </c>
    </row>
    <row r="5815" spans="1:5">
      <c r="A5815" t="str">
        <f>IF(Calculation!$M$2&gt;0,Calculation!$F$2,"")</f>
        <v>Charge</v>
      </c>
      <c r="B5815" t="str">
        <f t="shared" si="269"/>
        <v/>
      </c>
      <c r="C5815">
        <f>Calculation!A249</f>
        <v>0</v>
      </c>
      <c r="D5815" cm="1">
        <f t="array" aca="1" ref="D5815" ca="1">IFERROR(INDEX(Calculation!F:F,MATCH('Reconciliation Layer'!C5815,Calculation!A:A,0),0),"")</f>
        <v>0</v>
      </c>
      <c r="E5815" t="str">
        <f t="shared" ca="1" si="270"/>
        <v/>
      </c>
    </row>
    <row r="5816" spans="1:5">
      <c r="A5816" t="str">
        <f>IF(Calculation!$M$2&gt;0,Calculation!$F$2,"")</f>
        <v>Charge</v>
      </c>
      <c r="B5816" t="str">
        <f t="shared" si="269"/>
        <v/>
      </c>
      <c r="C5816">
        <f>Calculation!A250</f>
        <v>0</v>
      </c>
      <c r="D5816" cm="1">
        <f t="array" aca="1" ref="D5816" ca="1">IFERROR(INDEX(Calculation!F:F,MATCH('Reconciliation Layer'!C5816,Calculation!A:A,0),0),"")</f>
        <v>0</v>
      </c>
      <c r="E5816" t="str">
        <f t="shared" ca="1" si="270"/>
        <v/>
      </c>
    </row>
    <row r="5817" spans="1:5">
      <c r="A5817" t="str">
        <f>IF(Calculation!$M$2&gt;0,Calculation!$F$2,"")</f>
        <v>Charge</v>
      </c>
      <c r="B5817" t="str">
        <f t="shared" si="269"/>
        <v/>
      </c>
      <c r="C5817">
        <f>Calculation!A251</f>
        <v>0</v>
      </c>
      <c r="D5817" cm="1">
        <f t="array" aca="1" ref="D5817" ca="1">IFERROR(INDEX(Calculation!F:F,MATCH('Reconciliation Layer'!C5817,Calculation!A:A,0),0),"")</f>
        <v>0</v>
      </c>
      <c r="E5817" t="str">
        <f t="shared" ca="1" si="270"/>
        <v/>
      </c>
    </row>
    <row r="5818" spans="1:5">
      <c r="A5818" t="str">
        <f>IF(Calculation!$M$2&gt;0,Calculation!$F$2,"")</f>
        <v>Charge</v>
      </c>
      <c r="B5818" t="str">
        <f t="shared" si="269"/>
        <v/>
      </c>
      <c r="C5818">
        <f>Calculation!A252</f>
        <v>0</v>
      </c>
      <c r="D5818" cm="1">
        <f t="array" aca="1" ref="D5818" ca="1">IFERROR(INDEX(Calculation!F:F,MATCH('Reconciliation Layer'!C5818,Calculation!A:A,0),0),"")</f>
        <v>0</v>
      </c>
      <c r="E5818" t="str">
        <f t="shared" ca="1" si="270"/>
        <v/>
      </c>
    </row>
    <row r="5819" spans="1:5">
      <c r="A5819" t="str">
        <f>IF(Calculation!$M$2&gt;0,Calculation!$F$2,"")</f>
        <v>Charge</v>
      </c>
      <c r="B5819" t="str">
        <f t="shared" si="269"/>
        <v/>
      </c>
      <c r="C5819">
        <f>Calculation!A253</f>
        <v>0</v>
      </c>
      <c r="D5819" cm="1">
        <f t="array" aca="1" ref="D5819" ca="1">IFERROR(INDEX(Calculation!F:F,MATCH('Reconciliation Layer'!C5819,Calculation!A:A,0),0),"")</f>
        <v>0</v>
      </c>
      <c r="E5819" t="str">
        <f t="shared" ca="1" si="270"/>
        <v/>
      </c>
    </row>
    <row r="5820" spans="1:5">
      <c r="A5820" t="str">
        <f>IF(Calculation!$M$2&gt;0,Calculation!$F$2,"")</f>
        <v>Charge</v>
      </c>
      <c r="B5820" t="str">
        <f t="shared" si="269"/>
        <v/>
      </c>
      <c r="C5820">
        <f>Calculation!A254</f>
        <v>0</v>
      </c>
      <c r="D5820" cm="1">
        <f t="array" aca="1" ref="D5820" ca="1">IFERROR(INDEX(Calculation!F:F,MATCH('Reconciliation Layer'!C5820,Calculation!A:A,0),0),"")</f>
        <v>0</v>
      </c>
      <c r="E5820" t="str">
        <f t="shared" ca="1" si="270"/>
        <v/>
      </c>
    </row>
    <row r="5821" spans="1:5">
      <c r="A5821" t="str">
        <f>IF(Calculation!$M$2&gt;0,Calculation!$F$2,"")</f>
        <v>Charge</v>
      </c>
      <c r="B5821" t="str">
        <f t="shared" si="269"/>
        <v/>
      </c>
      <c r="C5821">
        <f>Calculation!A255</f>
        <v>0</v>
      </c>
      <c r="D5821" cm="1">
        <f t="array" aca="1" ref="D5821" ca="1">IFERROR(INDEX(Calculation!F:F,MATCH('Reconciliation Layer'!C5821,Calculation!A:A,0),0),"")</f>
        <v>0</v>
      </c>
      <c r="E5821" t="str">
        <f t="shared" ca="1" si="270"/>
        <v/>
      </c>
    </row>
    <row r="5822" spans="1:5">
      <c r="A5822" t="str">
        <f>IF(Calculation!$M$2&gt;0,Calculation!$F$2,"")</f>
        <v>Charge</v>
      </c>
      <c r="B5822" t="str">
        <f t="shared" si="269"/>
        <v/>
      </c>
      <c r="C5822">
        <f>Calculation!A256</f>
        <v>0</v>
      </c>
      <c r="D5822" cm="1">
        <f t="array" aca="1" ref="D5822" ca="1">IFERROR(INDEX(Calculation!F:F,MATCH('Reconciliation Layer'!C5822,Calculation!A:A,0),0),"")</f>
        <v>0</v>
      </c>
      <c r="E5822" t="str">
        <f t="shared" ca="1" si="270"/>
        <v/>
      </c>
    </row>
    <row r="5823" spans="1:5">
      <c r="A5823" t="str">
        <f>IF(Calculation!$M$2&gt;0,Calculation!$F$2,"")</f>
        <v>Charge</v>
      </c>
      <c r="B5823" t="str">
        <f t="shared" si="269"/>
        <v/>
      </c>
      <c r="C5823">
        <f>Calculation!A257</f>
        <v>0</v>
      </c>
      <c r="D5823" cm="1">
        <f t="array" aca="1" ref="D5823" ca="1">IFERROR(INDEX(Calculation!F:F,MATCH('Reconciliation Layer'!C5823,Calculation!A:A,0),0),"")</f>
        <v>0</v>
      </c>
      <c r="E5823" t="str">
        <f t="shared" ca="1" si="270"/>
        <v/>
      </c>
    </row>
    <row r="5824" spans="1:5">
      <c r="A5824" t="str">
        <f>IF(Calculation!$M$2&gt;0,Calculation!$F$2,"")</f>
        <v>Charge</v>
      </c>
      <c r="B5824" t="str">
        <f t="shared" si="269"/>
        <v/>
      </c>
      <c r="C5824">
        <f>Calculation!A258</f>
        <v>0</v>
      </c>
      <c r="D5824" cm="1">
        <f t="array" aca="1" ref="D5824" ca="1">IFERROR(INDEX(Calculation!F:F,MATCH('Reconciliation Layer'!C5824,Calculation!A:A,0),0),"")</f>
        <v>0</v>
      </c>
      <c r="E5824" t="str">
        <f t="shared" ca="1" si="270"/>
        <v/>
      </c>
    </row>
    <row r="5825" spans="1:5">
      <c r="A5825" t="str">
        <f>IF(Calculation!$M$2&gt;0,Calculation!$F$2,"")</f>
        <v>Charge</v>
      </c>
      <c r="B5825" t="str">
        <f t="shared" si="269"/>
        <v/>
      </c>
      <c r="C5825">
        <f>Calculation!A259</f>
        <v>0</v>
      </c>
      <c r="D5825" cm="1">
        <f t="array" aca="1" ref="D5825" ca="1">IFERROR(INDEX(Calculation!F:F,MATCH('Reconciliation Layer'!C5825,Calculation!A:A,0),0),"")</f>
        <v>0</v>
      </c>
      <c r="E5825" t="str">
        <f t="shared" ca="1" si="270"/>
        <v/>
      </c>
    </row>
    <row r="5826" spans="1:5">
      <c r="A5826" t="str">
        <f>IF(Calculation!$M$2&gt;0,Calculation!$F$2,"")</f>
        <v>Charge</v>
      </c>
      <c r="B5826" t="str">
        <f t="shared" si="269"/>
        <v/>
      </c>
      <c r="C5826">
        <f>Calculation!A260</f>
        <v>0</v>
      </c>
      <c r="D5826" cm="1">
        <f t="array" aca="1" ref="D5826" ca="1">IFERROR(INDEX(Calculation!F:F,MATCH('Reconciliation Layer'!C5826,Calculation!A:A,0),0),"")</f>
        <v>0</v>
      </c>
      <c r="E5826" t="str">
        <f t="shared" ca="1" si="270"/>
        <v/>
      </c>
    </row>
    <row r="5827" spans="1:5">
      <c r="A5827" t="str">
        <f>IF(Calculation!$M$2&gt;0,Calculation!$F$2,"")</f>
        <v>Charge</v>
      </c>
      <c r="B5827" t="str">
        <f t="shared" si="269"/>
        <v/>
      </c>
      <c r="C5827">
        <f>Calculation!A261</f>
        <v>0</v>
      </c>
      <c r="D5827" cm="1">
        <f t="array" aca="1" ref="D5827" ca="1">IFERROR(INDEX(Calculation!F:F,MATCH('Reconciliation Layer'!C5827,Calculation!A:A,0),0),"")</f>
        <v>0</v>
      </c>
      <c r="E5827" t="str">
        <f t="shared" ca="1" si="270"/>
        <v/>
      </c>
    </row>
    <row r="5828" spans="1:5">
      <c r="A5828" t="str">
        <f>IF(Calculation!$M$2&gt;0,Calculation!$F$2,"")</f>
        <v>Charge</v>
      </c>
      <c r="B5828" t="str">
        <f t="shared" si="269"/>
        <v/>
      </c>
      <c r="C5828">
        <f>Calculation!A262</f>
        <v>0</v>
      </c>
      <c r="D5828" cm="1">
        <f t="array" aca="1" ref="D5828" ca="1">IFERROR(INDEX(Calculation!F:F,MATCH('Reconciliation Layer'!C5828,Calculation!A:A,0),0),"")</f>
        <v>0</v>
      </c>
      <c r="E5828" t="str">
        <f t="shared" ca="1" si="270"/>
        <v/>
      </c>
    </row>
    <row r="5829" spans="1:5">
      <c r="A5829" t="str">
        <f>IF(Calculation!$M$2&gt;0,Calculation!$F$2,"")</f>
        <v>Charge</v>
      </c>
      <c r="B5829" t="str">
        <f t="shared" si="269"/>
        <v/>
      </c>
      <c r="C5829">
        <f>Calculation!A263</f>
        <v>0</v>
      </c>
      <c r="D5829" cm="1">
        <f t="array" aca="1" ref="D5829" ca="1">IFERROR(INDEX(Calculation!F:F,MATCH('Reconciliation Layer'!C5829,Calculation!A:A,0),0),"")</f>
        <v>0</v>
      </c>
      <c r="E5829" t="str">
        <f t="shared" ca="1" si="270"/>
        <v/>
      </c>
    </row>
    <row r="5830" spans="1:5">
      <c r="A5830" t="str">
        <f>IF(Calculation!$M$2&gt;0,Calculation!$F$2,"")</f>
        <v>Charge</v>
      </c>
      <c r="B5830" t="str">
        <f t="shared" si="269"/>
        <v/>
      </c>
      <c r="C5830">
        <f>Calculation!A264</f>
        <v>0</v>
      </c>
      <c r="D5830" cm="1">
        <f t="array" aca="1" ref="D5830" ca="1">IFERROR(INDEX(Calculation!F:F,MATCH('Reconciliation Layer'!C5830,Calculation!A:A,0),0),"")</f>
        <v>0</v>
      </c>
      <c r="E5830" t="str">
        <f t="shared" ca="1" si="270"/>
        <v/>
      </c>
    </row>
    <row r="5831" spans="1:5">
      <c r="A5831" t="str">
        <f>IF(Calculation!$M$2&gt;0,Calculation!$F$2,"")</f>
        <v>Charge</v>
      </c>
      <c r="B5831" t="str">
        <f t="shared" si="269"/>
        <v/>
      </c>
      <c r="C5831">
        <f>Calculation!A265</f>
        <v>0</v>
      </c>
      <c r="D5831" cm="1">
        <f t="array" aca="1" ref="D5831" ca="1">IFERROR(INDEX(Calculation!F:F,MATCH('Reconciliation Layer'!C5831,Calculation!A:A,0),0),"")</f>
        <v>0</v>
      </c>
      <c r="E5831" t="str">
        <f t="shared" ca="1" si="270"/>
        <v/>
      </c>
    </row>
    <row r="5832" spans="1:5">
      <c r="A5832" t="str">
        <f>IF(Calculation!$M$2&gt;0,Calculation!$F$2,"")</f>
        <v>Charge</v>
      </c>
      <c r="B5832" t="str">
        <f t="shared" si="269"/>
        <v/>
      </c>
      <c r="C5832">
        <f>Calculation!A266</f>
        <v>0</v>
      </c>
      <c r="D5832" cm="1">
        <f t="array" aca="1" ref="D5832" ca="1">IFERROR(INDEX(Calculation!F:F,MATCH('Reconciliation Layer'!C5832,Calculation!A:A,0),0),"")</f>
        <v>0</v>
      </c>
      <c r="E5832" t="str">
        <f t="shared" ca="1" si="270"/>
        <v/>
      </c>
    </row>
    <row r="5833" spans="1:5">
      <c r="A5833" t="str">
        <f>IF(Calculation!$M$2&gt;0,Calculation!$F$2,"")</f>
        <v>Charge</v>
      </c>
      <c r="B5833" t="str">
        <f t="shared" si="269"/>
        <v/>
      </c>
      <c r="C5833">
        <f>Calculation!A267</f>
        <v>0</v>
      </c>
      <c r="D5833" cm="1">
        <f t="array" aca="1" ref="D5833" ca="1">IFERROR(INDEX(Calculation!F:F,MATCH('Reconciliation Layer'!C5833,Calculation!A:A,0),0),"")</f>
        <v>0</v>
      </c>
      <c r="E5833" t="str">
        <f t="shared" ca="1" si="270"/>
        <v/>
      </c>
    </row>
    <row r="5834" spans="1:5">
      <c r="A5834" t="str">
        <f>IF(Calculation!$M$2&gt;0,Calculation!$F$2,"")</f>
        <v>Charge</v>
      </c>
      <c r="B5834" t="str">
        <f t="shared" si="269"/>
        <v/>
      </c>
      <c r="C5834">
        <f>Calculation!A268</f>
        <v>0</v>
      </c>
      <c r="D5834" cm="1">
        <f t="array" aca="1" ref="D5834" ca="1">IFERROR(INDEX(Calculation!F:F,MATCH('Reconciliation Layer'!C5834,Calculation!A:A,0),0),"")</f>
        <v>0</v>
      </c>
      <c r="E5834" t="str">
        <f t="shared" ca="1" si="270"/>
        <v/>
      </c>
    </row>
    <row r="5835" spans="1:5">
      <c r="A5835" t="str">
        <f>IF(Calculation!$M$2&gt;0,Calculation!$F$2,"")</f>
        <v>Charge</v>
      </c>
      <c r="B5835" t="str">
        <f t="shared" si="269"/>
        <v/>
      </c>
      <c r="C5835">
        <f>Calculation!A269</f>
        <v>0</v>
      </c>
      <c r="D5835" cm="1">
        <f t="array" aca="1" ref="D5835" ca="1">IFERROR(INDEX(Calculation!F:F,MATCH('Reconciliation Layer'!C5835,Calculation!A:A,0),0),"")</f>
        <v>0</v>
      </c>
      <c r="E5835" t="str">
        <f t="shared" ca="1" si="270"/>
        <v/>
      </c>
    </row>
    <row r="5836" spans="1:5">
      <c r="A5836" t="str">
        <f>IF(Calculation!$M$2&gt;0,Calculation!$F$2,"")</f>
        <v>Charge</v>
      </c>
      <c r="B5836" t="str">
        <f t="shared" si="269"/>
        <v/>
      </c>
      <c r="C5836">
        <f>Calculation!A270</f>
        <v>0</v>
      </c>
      <c r="D5836" cm="1">
        <f t="array" aca="1" ref="D5836" ca="1">IFERROR(INDEX(Calculation!F:F,MATCH('Reconciliation Layer'!C5836,Calculation!A:A,0),0),"")</f>
        <v>0</v>
      </c>
      <c r="E5836" t="str">
        <f t="shared" ca="1" si="270"/>
        <v/>
      </c>
    </row>
    <row r="5837" spans="1:5">
      <c r="A5837" t="str">
        <f>IF(Calculation!$M$2&gt;0,Calculation!$F$2,"")</f>
        <v>Charge</v>
      </c>
      <c r="B5837" t="str">
        <f t="shared" si="269"/>
        <v/>
      </c>
      <c r="C5837">
        <f>Calculation!A271</f>
        <v>0</v>
      </c>
      <c r="D5837" cm="1">
        <f t="array" aca="1" ref="D5837" ca="1">IFERROR(INDEX(Calculation!F:F,MATCH('Reconciliation Layer'!C5837,Calculation!A:A,0),0),"")</f>
        <v>0</v>
      </c>
      <c r="E5837" t="str">
        <f t="shared" ca="1" si="270"/>
        <v/>
      </c>
    </row>
    <row r="5838" spans="1:5">
      <c r="A5838" t="str">
        <f>IF(Calculation!$M$2&gt;0,Calculation!$F$2,"")</f>
        <v>Charge</v>
      </c>
      <c r="B5838" t="str">
        <f t="shared" si="269"/>
        <v/>
      </c>
      <c r="C5838">
        <f>Calculation!A272</f>
        <v>0</v>
      </c>
      <c r="D5838" cm="1">
        <f t="array" aca="1" ref="D5838" ca="1">IFERROR(INDEX(Calculation!F:F,MATCH('Reconciliation Layer'!C5838,Calculation!A:A,0),0),"")</f>
        <v>0</v>
      </c>
      <c r="E5838" t="str">
        <f t="shared" ca="1" si="270"/>
        <v/>
      </c>
    </row>
    <row r="5839" spans="1:5">
      <c r="A5839" t="str">
        <f>IF(Calculation!$M$2&gt;0,Calculation!$F$2,"")</f>
        <v>Charge</v>
      </c>
      <c r="B5839" t="str">
        <f t="shared" ref="B5839:B5902" si="271">IF(C5839&gt;0,CONCATENATE(A5839," | ","Daily Summary"),"")</f>
        <v/>
      </c>
      <c r="C5839">
        <f>Calculation!A273</f>
        <v>0</v>
      </c>
      <c r="D5839" cm="1">
        <f t="array" aca="1" ref="D5839" ca="1">IFERROR(INDEX(Calculation!F:F,MATCH('Reconciliation Layer'!C5839,Calculation!A:A,0),0),"")</f>
        <v>0</v>
      </c>
      <c r="E5839" t="str">
        <f t="shared" ca="1" si="270"/>
        <v/>
      </c>
    </row>
    <row r="5840" spans="1:5">
      <c r="A5840" t="str">
        <f>IF(Calculation!$M$2&gt;0,Calculation!$F$2,"")</f>
        <v>Charge</v>
      </c>
      <c r="B5840" t="str">
        <f t="shared" si="271"/>
        <v/>
      </c>
      <c r="C5840">
        <f>Calculation!A274</f>
        <v>0</v>
      </c>
      <c r="D5840" cm="1">
        <f t="array" aca="1" ref="D5840" ca="1">IFERROR(INDEX(Calculation!F:F,MATCH('Reconciliation Layer'!C5840,Calculation!A:A,0),0),"")</f>
        <v>0</v>
      </c>
      <c r="E5840" t="str">
        <f t="shared" ca="1" si="270"/>
        <v/>
      </c>
    </row>
    <row r="5841" spans="1:5">
      <c r="A5841" t="str">
        <f>IF(Calculation!$M$2&gt;0,Calculation!$F$2,"")</f>
        <v>Charge</v>
      </c>
      <c r="B5841" t="str">
        <f t="shared" si="271"/>
        <v/>
      </c>
      <c r="C5841">
        <f>Calculation!A275</f>
        <v>0</v>
      </c>
      <c r="D5841" cm="1">
        <f t="array" aca="1" ref="D5841" ca="1">IFERROR(INDEX(Calculation!F:F,MATCH('Reconciliation Layer'!C5841,Calculation!A:A,0),0),"")</f>
        <v>0</v>
      </c>
      <c r="E5841" t="str">
        <f t="shared" ca="1" si="270"/>
        <v/>
      </c>
    </row>
    <row r="5842" spans="1:5">
      <c r="A5842" t="str">
        <f>IF(Calculation!$M$2&gt;0,Calculation!$F$2,"")</f>
        <v>Charge</v>
      </c>
      <c r="B5842" t="str">
        <f t="shared" si="271"/>
        <v/>
      </c>
      <c r="C5842">
        <f>Calculation!A276</f>
        <v>0</v>
      </c>
      <c r="D5842" cm="1">
        <f t="array" aca="1" ref="D5842" ca="1">IFERROR(INDEX(Calculation!F:F,MATCH('Reconciliation Layer'!C5842,Calculation!A:A,0),0),"")</f>
        <v>0</v>
      </c>
      <c r="E5842" t="str">
        <f t="shared" ca="1" si="270"/>
        <v/>
      </c>
    </row>
    <row r="5843" spans="1:5">
      <c r="A5843" t="str">
        <f>IF(Calculation!$M$2&gt;0,Calculation!$F$2,"")</f>
        <v>Charge</v>
      </c>
      <c r="B5843" t="str">
        <f t="shared" si="271"/>
        <v/>
      </c>
      <c r="C5843">
        <f>Calculation!A277</f>
        <v>0</v>
      </c>
      <c r="D5843" cm="1">
        <f t="array" aca="1" ref="D5843" ca="1">IFERROR(INDEX(Calculation!F:F,MATCH('Reconciliation Layer'!C5843,Calculation!A:A,0),0),"")</f>
        <v>0</v>
      </c>
      <c r="E5843" t="str">
        <f t="shared" ca="1" si="270"/>
        <v/>
      </c>
    </row>
    <row r="5844" spans="1:5">
      <c r="A5844" t="str">
        <f>IF(Calculation!$M$2&gt;0,Calculation!$F$2,"")</f>
        <v>Charge</v>
      </c>
      <c r="B5844" t="str">
        <f t="shared" si="271"/>
        <v/>
      </c>
      <c r="C5844">
        <f>Calculation!A278</f>
        <v>0</v>
      </c>
      <c r="D5844" cm="1">
        <f t="array" aca="1" ref="D5844" ca="1">IFERROR(INDEX(Calculation!F:F,MATCH('Reconciliation Layer'!C5844,Calculation!A:A,0),0),"")</f>
        <v>0</v>
      </c>
      <c r="E5844" t="str">
        <f t="shared" ca="1" si="270"/>
        <v/>
      </c>
    </row>
    <row r="5845" spans="1:5">
      <c r="A5845" t="str">
        <f>IF(Calculation!$M$2&gt;0,Calculation!$F$2,"")</f>
        <v>Charge</v>
      </c>
      <c r="B5845" t="str">
        <f t="shared" si="271"/>
        <v/>
      </c>
      <c r="C5845">
        <f>Calculation!A279</f>
        <v>0</v>
      </c>
      <c r="D5845" cm="1">
        <f t="array" aca="1" ref="D5845" ca="1">IFERROR(INDEX(Calculation!F:F,MATCH('Reconciliation Layer'!C5845,Calculation!A:A,0),0),"")</f>
        <v>0</v>
      </c>
      <c r="E5845" t="str">
        <f t="shared" ca="1" si="270"/>
        <v/>
      </c>
    </row>
    <row r="5846" spans="1:5">
      <c r="A5846" t="str">
        <f>IF(Calculation!$M$2&gt;0,Calculation!$F$2,"")</f>
        <v>Charge</v>
      </c>
      <c r="B5846" t="str">
        <f t="shared" si="271"/>
        <v/>
      </c>
      <c r="C5846">
        <f>Calculation!A280</f>
        <v>0</v>
      </c>
      <c r="D5846" cm="1">
        <f t="array" aca="1" ref="D5846" ca="1">IFERROR(INDEX(Calculation!F:F,MATCH('Reconciliation Layer'!C5846,Calculation!A:A,0),0),"")</f>
        <v>0</v>
      </c>
      <c r="E5846" t="str">
        <f t="shared" ca="1" si="270"/>
        <v/>
      </c>
    </row>
    <row r="5847" spans="1:5">
      <c r="A5847" t="str">
        <f>IF(Calculation!$M$2&gt;0,Calculation!$F$2,"")</f>
        <v>Charge</v>
      </c>
      <c r="B5847" t="str">
        <f t="shared" si="271"/>
        <v/>
      </c>
      <c r="C5847">
        <f>Calculation!A281</f>
        <v>0</v>
      </c>
      <c r="D5847" cm="1">
        <f t="array" aca="1" ref="D5847" ca="1">IFERROR(INDEX(Calculation!F:F,MATCH('Reconciliation Layer'!C5847,Calculation!A:A,0),0),"")</f>
        <v>0</v>
      </c>
      <c r="E5847" t="str">
        <f t="shared" ca="1" si="270"/>
        <v/>
      </c>
    </row>
    <row r="5848" spans="1:5">
      <c r="A5848" t="str">
        <f>IF(Calculation!$M$2&gt;0,Calculation!$F$2,"")</f>
        <v>Charge</v>
      </c>
      <c r="B5848" t="str">
        <f t="shared" si="271"/>
        <v/>
      </c>
      <c r="C5848">
        <f>Calculation!A282</f>
        <v>0</v>
      </c>
      <c r="D5848" cm="1">
        <f t="array" aca="1" ref="D5848" ca="1">IFERROR(INDEX(Calculation!F:F,MATCH('Reconciliation Layer'!C5848,Calculation!A:A,0),0),"")</f>
        <v>0</v>
      </c>
      <c r="E5848" t="str">
        <f t="shared" ca="1" si="270"/>
        <v/>
      </c>
    </row>
    <row r="5849" spans="1:5">
      <c r="A5849" t="str">
        <f>IF(Calculation!$M$2&gt;0,Calculation!$F$2,"")</f>
        <v>Charge</v>
      </c>
      <c r="B5849" t="str">
        <f t="shared" si="271"/>
        <v/>
      </c>
      <c r="C5849">
        <f>Calculation!A283</f>
        <v>0</v>
      </c>
      <c r="D5849" cm="1">
        <f t="array" aca="1" ref="D5849" ca="1">IFERROR(INDEX(Calculation!F:F,MATCH('Reconciliation Layer'!C5849,Calculation!A:A,0),0),"")</f>
        <v>0</v>
      </c>
      <c r="E5849" t="str">
        <f t="shared" ca="1" si="270"/>
        <v/>
      </c>
    </row>
    <row r="5850" spans="1:5">
      <c r="A5850" t="str">
        <f>IF(Calculation!$M$2&gt;0,Calculation!$F$2,"")</f>
        <v>Charge</v>
      </c>
      <c r="B5850" t="str">
        <f t="shared" si="271"/>
        <v/>
      </c>
      <c r="C5850">
        <f>Calculation!A284</f>
        <v>0</v>
      </c>
      <c r="D5850" cm="1">
        <f t="array" aca="1" ref="D5850" ca="1">IFERROR(INDEX(Calculation!F:F,MATCH('Reconciliation Layer'!C5850,Calculation!A:A,0),0),"")</f>
        <v>0</v>
      </c>
      <c r="E5850" t="str">
        <f t="shared" ca="1" si="270"/>
        <v/>
      </c>
    </row>
    <row r="5851" spans="1:5">
      <c r="A5851" t="str">
        <f>IF(Calculation!$M$2&gt;0,Calculation!$F$2,"")</f>
        <v>Charge</v>
      </c>
      <c r="B5851" t="str">
        <f t="shared" si="271"/>
        <v/>
      </c>
      <c r="C5851">
        <f>Calculation!A285</f>
        <v>0</v>
      </c>
      <c r="D5851" cm="1">
        <f t="array" aca="1" ref="D5851" ca="1">IFERROR(INDEX(Calculation!F:F,MATCH('Reconciliation Layer'!C5851,Calculation!A:A,0),0),"")</f>
        <v>0</v>
      </c>
      <c r="E5851" t="str">
        <f t="shared" ca="1" si="270"/>
        <v/>
      </c>
    </row>
    <row r="5852" spans="1:5">
      <c r="A5852" t="str">
        <f>IF(Calculation!$M$2&gt;0,Calculation!$F$2,"")</f>
        <v>Charge</v>
      </c>
      <c r="B5852" t="str">
        <f t="shared" si="271"/>
        <v/>
      </c>
      <c r="C5852">
        <f>Calculation!A286</f>
        <v>0</v>
      </c>
      <c r="D5852" cm="1">
        <f t="array" aca="1" ref="D5852" ca="1">IFERROR(INDEX(Calculation!F:F,MATCH('Reconciliation Layer'!C5852,Calculation!A:A,0),0),"")</f>
        <v>0</v>
      </c>
      <c r="E5852" t="str">
        <f t="shared" ca="1" si="270"/>
        <v/>
      </c>
    </row>
    <row r="5853" spans="1:5">
      <c r="A5853" t="str">
        <f>IF(Calculation!$M$2&gt;0,Calculation!$F$2,"")</f>
        <v>Charge</v>
      </c>
      <c r="B5853" t="str">
        <f t="shared" si="271"/>
        <v/>
      </c>
      <c r="C5853">
        <f>Calculation!A287</f>
        <v>0</v>
      </c>
      <c r="D5853" cm="1">
        <f t="array" aca="1" ref="D5853" ca="1">IFERROR(INDEX(Calculation!F:F,MATCH('Reconciliation Layer'!C5853,Calculation!A:A,0),0),"")</f>
        <v>0</v>
      </c>
      <c r="E5853" t="str">
        <f t="shared" ca="1" si="270"/>
        <v/>
      </c>
    </row>
    <row r="5854" spans="1:5">
      <c r="A5854" t="str">
        <f>IF(Calculation!$M$2&gt;0,Calculation!$F$2,"")</f>
        <v>Charge</v>
      </c>
      <c r="B5854" t="str">
        <f t="shared" si="271"/>
        <v/>
      </c>
      <c r="C5854">
        <f>Calculation!A288</f>
        <v>0</v>
      </c>
      <c r="D5854" cm="1">
        <f t="array" aca="1" ref="D5854" ca="1">IFERROR(INDEX(Calculation!F:F,MATCH('Reconciliation Layer'!C5854,Calculation!A:A,0),0),"")</f>
        <v>0</v>
      </c>
      <c r="E5854" t="str">
        <f t="shared" ca="1" si="270"/>
        <v/>
      </c>
    </row>
    <row r="5855" spans="1:5">
      <c r="A5855" t="str">
        <f>IF(Calculation!$M$2&gt;0,Calculation!$F$2,"")</f>
        <v>Charge</v>
      </c>
      <c r="B5855" t="str">
        <f t="shared" si="271"/>
        <v/>
      </c>
      <c r="C5855">
        <f>Calculation!A289</f>
        <v>0</v>
      </c>
      <c r="D5855" cm="1">
        <f t="array" aca="1" ref="D5855" ca="1">IFERROR(INDEX(Calculation!F:F,MATCH('Reconciliation Layer'!C5855,Calculation!A:A,0),0),"")</f>
        <v>0</v>
      </c>
      <c r="E5855" t="str">
        <f t="shared" ca="1" si="270"/>
        <v/>
      </c>
    </row>
    <row r="5856" spans="1:5">
      <c r="A5856" t="str">
        <f>IF(Calculation!$M$2&gt;0,Calculation!$F$2,"")</f>
        <v>Charge</v>
      </c>
      <c r="B5856" t="str">
        <f t="shared" si="271"/>
        <v/>
      </c>
      <c r="C5856">
        <f>Calculation!A290</f>
        <v>0</v>
      </c>
      <c r="D5856" cm="1">
        <f t="array" aca="1" ref="D5856" ca="1">IFERROR(INDEX(Calculation!F:F,MATCH('Reconciliation Layer'!C5856,Calculation!A:A,0),0),"")</f>
        <v>0</v>
      </c>
      <c r="E5856" t="str">
        <f t="shared" ca="1" si="270"/>
        <v/>
      </c>
    </row>
    <row r="5857" spans="1:5">
      <c r="A5857" t="str">
        <f>IF(Calculation!$M$2&gt;0,Calculation!$F$2,"")</f>
        <v>Charge</v>
      </c>
      <c r="B5857" t="str">
        <f t="shared" si="271"/>
        <v/>
      </c>
      <c r="C5857">
        <f>Calculation!A291</f>
        <v>0</v>
      </c>
      <c r="D5857" cm="1">
        <f t="array" aca="1" ref="D5857" ca="1">IFERROR(INDEX(Calculation!F:F,MATCH('Reconciliation Layer'!C5857,Calculation!A:A,0),0),"")</f>
        <v>0</v>
      </c>
      <c r="E5857" t="str">
        <f t="shared" ca="1" si="270"/>
        <v/>
      </c>
    </row>
    <row r="5858" spans="1:5">
      <c r="A5858" t="str">
        <f>IF(Calculation!$M$2&gt;0,Calculation!$F$2,"")</f>
        <v>Charge</v>
      </c>
      <c r="B5858" t="str">
        <f t="shared" si="271"/>
        <v/>
      </c>
      <c r="C5858">
        <f>Calculation!A292</f>
        <v>0</v>
      </c>
      <c r="D5858" cm="1">
        <f t="array" aca="1" ref="D5858" ca="1">IFERROR(INDEX(Calculation!F:F,MATCH('Reconciliation Layer'!C5858,Calculation!A:A,0),0),"")</f>
        <v>0</v>
      </c>
      <c r="E5858" t="str">
        <f t="shared" ca="1" si="270"/>
        <v/>
      </c>
    </row>
    <row r="5859" spans="1:5">
      <c r="A5859" t="str">
        <f>IF(Calculation!$M$2&gt;0,Calculation!$F$2,"")</f>
        <v>Charge</v>
      </c>
      <c r="B5859" t="str">
        <f t="shared" si="271"/>
        <v/>
      </c>
      <c r="C5859">
        <f>Calculation!A293</f>
        <v>0</v>
      </c>
      <c r="D5859" cm="1">
        <f t="array" aca="1" ref="D5859" ca="1">IFERROR(INDEX(Calculation!F:F,MATCH('Reconciliation Layer'!C5859,Calculation!A:A,0),0),"")</f>
        <v>0</v>
      </c>
      <c r="E5859" t="str">
        <f t="shared" ca="1" si="270"/>
        <v/>
      </c>
    </row>
    <row r="5860" spans="1:5">
      <c r="A5860" t="str">
        <f>IF(Calculation!$M$2&gt;0,Calculation!$F$2,"")</f>
        <v>Charge</v>
      </c>
      <c r="B5860" t="str">
        <f t="shared" si="271"/>
        <v/>
      </c>
      <c r="C5860">
        <f>Calculation!A294</f>
        <v>0</v>
      </c>
      <c r="D5860" cm="1">
        <f t="array" aca="1" ref="D5860" ca="1">IFERROR(INDEX(Calculation!F:F,MATCH('Reconciliation Layer'!C5860,Calculation!A:A,0),0),"")</f>
        <v>0</v>
      </c>
      <c r="E5860" t="str">
        <f t="shared" ca="1" si="270"/>
        <v/>
      </c>
    </row>
    <row r="5861" spans="1:5">
      <c r="A5861" t="str">
        <f>IF(Calculation!$M$2&gt;0,Calculation!$F$2,"")</f>
        <v>Charge</v>
      </c>
      <c r="B5861" t="str">
        <f t="shared" si="271"/>
        <v/>
      </c>
      <c r="C5861">
        <f>Calculation!A295</f>
        <v>0</v>
      </c>
      <c r="D5861" cm="1">
        <f t="array" aca="1" ref="D5861" ca="1">IFERROR(INDEX(Calculation!F:F,MATCH('Reconciliation Layer'!C5861,Calculation!A:A,0),0),"")</f>
        <v>0</v>
      </c>
      <c r="E5861" t="str">
        <f t="shared" ca="1" si="270"/>
        <v/>
      </c>
    </row>
    <row r="5862" spans="1:5">
      <c r="A5862" t="str">
        <f>IF(Calculation!$M$2&gt;0,Calculation!$F$2,"")</f>
        <v>Charge</v>
      </c>
      <c r="B5862" t="str">
        <f t="shared" si="271"/>
        <v/>
      </c>
      <c r="C5862">
        <f>Calculation!A296</f>
        <v>0</v>
      </c>
      <c r="D5862" cm="1">
        <f t="array" aca="1" ref="D5862" ca="1">IFERROR(INDEX(Calculation!F:F,MATCH('Reconciliation Layer'!C5862,Calculation!A:A,0),0),"")</f>
        <v>0</v>
      </c>
      <c r="E5862" t="str">
        <f t="shared" ca="1" si="270"/>
        <v/>
      </c>
    </row>
    <row r="5863" spans="1:5">
      <c r="A5863" t="str">
        <f>IF(Calculation!$M$2&gt;0,Calculation!$F$2,"")</f>
        <v>Charge</v>
      </c>
      <c r="B5863" t="str">
        <f t="shared" si="271"/>
        <v/>
      </c>
      <c r="C5863">
        <f>Calculation!A297</f>
        <v>0</v>
      </c>
      <c r="D5863" cm="1">
        <f t="array" aca="1" ref="D5863" ca="1">IFERROR(INDEX(Calculation!F:F,MATCH('Reconciliation Layer'!C5863,Calculation!A:A,0),0),"")</f>
        <v>0</v>
      </c>
      <c r="E5863" t="str">
        <f t="shared" ca="1" si="270"/>
        <v/>
      </c>
    </row>
    <row r="5864" spans="1:5">
      <c r="A5864" t="str">
        <f>IF(Calculation!$M$2&gt;0,Calculation!$F$2,"")</f>
        <v>Charge</v>
      </c>
      <c r="B5864" t="str">
        <f t="shared" si="271"/>
        <v/>
      </c>
      <c r="C5864">
        <f>Calculation!A298</f>
        <v>0</v>
      </c>
      <c r="D5864" cm="1">
        <f t="array" aca="1" ref="D5864" ca="1">IFERROR(INDEX(Calculation!F:F,MATCH('Reconciliation Layer'!C5864,Calculation!A:A,0),0),"")</f>
        <v>0</v>
      </c>
      <c r="E5864" t="str">
        <f t="shared" ca="1" si="270"/>
        <v/>
      </c>
    </row>
    <row r="5865" spans="1:5">
      <c r="A5865" t="str">
        <f>IF(Calculation!$M$2&gt;0,Calculation!$F$2,"")</f>
        <v>Charge</v>
      </c>
      <c r="B5865" t="str">
        <f t="shared" si="271"/>
        <v/>
      </c>
      <c r="C5865">
        <f>Calculation!A299</f>
        <v>0</v>
      </c>
      <c r="D5865" cm="1">
        <f t="array" aca="1" ref="D5865" ca="1">IFERROR(INDEX(Calculation!F:F,MATCH('Reconciliation Layer'!C5865,Calculation!A:A,0),0),"")</f>
        <v>0</v>
      </c>
      <c r="E5865" t="str">
        <f t="shared" ca="1" si="270"/>
        <v/>
      </c>
    </row>
    <row r="5866" spans="1:5">
      <c r="A5866" t="str">
        <f>IF(Calculation!$M$2&gt;0,Calculation!$F$2,"")</f>
        <v>Charge</v>
      </c>
      <c r="B5866" t="str">
        <f t="shared" si="271"/>
        <v/>
      </c>
      <c r="C5866">
        <f>Calculation!A300</f>
        <v>0</v>
      </c>
      <c r="D5866" cm="1">
        <f t="array" aca="1" ref="D5866" ca="1">IFERROR(INDEX(Calculation!F:F,MATCH('Reconciliation Layer'!C5866,Calculation!A:A,0),0),"")</f>
        <v>0</v>
      </c>
      <c r="E5866" t="str">
        <f t="shared" ca="1" si="270"/>
        <v/>
      </c>
    </row>
    <row r="5867" spans="1:5">
      <c r="A5867" t="str">
        <f>IF(Calculation!$M$2&gt;0,Calculation!$F$2,"")</f>
        <v>Charge</v>
      </c>
      <c r="B5867" t="str">
        <f t="shared" si="271"/>
        <v/>
      </c>
      <c r="C5867">
        <f>Calculation!A301</f>
        <v>0</v>
      </c>
      <c r="D5867" cm="1">
        <f t="array" aca="1" ref="D5867" ca="1">IFERROR(INDEX(Calculation!F:F,MATCH('Reconciliation Layer'!C5867,Calculation!A:A,0),0),"")</f>
        <v>0</v>
      </c>
      <c r="E5867" t="str">
        <f t="shared" ca="1" si="270"/>
        <v/>
      </c>
    </row>
    <row r="5868" spans="1:5">
      <c r="A5868" t="str">
        <f>IF(Calculation!$M$2&gt;0,Calculation!$F$2,"")</f>
        <v>Charge</v>
      </c>
      <c r="B5868" t="str">
        <f t="shared" si="271"/>
        <v/>
      </c>
      <c r="C5868">
        <f>Calculation!A302</f>
        <v>0</v>
      </c>
      <c r="D5868" cm="1">
        <f t="array" aca="1" ref="D5868" ca="1">IFERROR(INDEX(Calculation!F:F,MATCH('Reconciliation Layer'!C5868,Calculation!A:A,0),0),"")</f>
        <v>0</v>
      </c>
      <c r="E5868" t="str">
        <f t="shared" ca="1" si="270"/>
        <v/>
      </c>
    </row>
    <row r="5869" spans="1:5">
      <c r="A5869" t="str">
        <f>IF(Calculation!$M$2&gt;0,Calculation!$F$2,"")</f>
        <v>Charge</v>
      </c>
      <c r="B5869" t="str">
        <f t="shared" si="271"/>
        <v/>
      </c>
      <c r="C5869">
        <f>Calculation!A303</f>
        <v>0</v>
      </c>
      <c r="D5869" cm="1">
        <f t="array" aca="1" ref="D5869" ca="1">IFERROR(INDEX(Calculation!F:F,MATCH('Reconciliation Layer'!C5869,Calculation!A:A,0),0),"")</f>
        <v>0</v>
      </c>
      <c r="E5869" t="str">
        <f t="shared" ca="1" si="270"/>
        <v/>
      </c>
    </row>
    <row r="5870" spans="1:5">
      <c r="A5870" t="str">
        <f>IF(Calculation!$M$2&gt;0,Calculation!$F$2,"")</f>
        <v>Charge</v>
      </c>
      <c r="B5870" t="str">
        <f t="shared" si="271"/>
        <v/>
      </c>
      <c r="C5870">
        <f>Calculation!A304</f>
        <v>0</v>
      </c>
      <c r="D5870" cm="1">
        <f t="array" aca="1" ref="D5870" ca="1">IFERROR(INDEX(Calculation!F:F,MATCH('Reconciliation Layer'!C5870,Calculation!A:A,0),0),"")</f>
        <v>0</v>
      </c>
      <c r="E5870" t="str">
        <f t="shared" ca="1" si="270"/>
        <v/>
      </c>
    </row>
    <row r="5871" spans="1:5">
      <c r="A5871" t="str">
        <f>IF(Calculation!$M$2&gt;0,Calculation!$F$2,"")</f>
        <v>Charge</v>
      </c>
      <c r="B5871" t="str">
        <f t="shared" si="271"/>
        <v/>
      </c>
      <c r="C5871">
        <f>Calculation!A305</f>
        <v>0</v>
      </c>
      <c r="D5871" cm="1">
        <f t="array" aca="1" ref="D5871" ca="1">IFERROR(INDEX(Calculation!F:F,MATCH('Reconciliation Layer'!C5871,Calculation!A:A,0),0),"")</f>
        <v>0</v>
      </c>
      <c r="E5871" t="str">
        <f t="shared" ca="1" si="270"/>
        <v/>
      </c>
    </row>
    <row r="5872" spans="1:5">
      <c r="A5872" t="str">
        <f>IF(Calculation!$M$2&gt;0,Calculation!$F$2,"")</f>
        <v>Charge</v>
      </c>
      <c r="B5872" t="str">
        <f t="shared" si="271"/>
        <v/>
      </c>
      <c r="C5872">
        <f>Calculation!A306</f>
        <v>0</v>
      </c>
      <c r="D5872" cm="1">
        <f t="array" aca="1" ref="D5872" ca="1">IFERROR(INDEX(Calculation!F:F,MATCH('Reconciliation Layer'!C5872,Calculation!A:A,0),0),"")</f>
        <v>0</v>
      </c>
      <c r="E5872" t="str">
        <f t="shared" ca="1" si="270"/>
        <v/>
      </c>
    </row>
    <row r="5873" spans="1:5">
      <c r="A5873" t="str">
        <f>IF(Calculation!$M$2&gt;0,Calculation!$F$2,"")</f>
        <v>Charge</v>
      </c>
      <c r="B5873" t="str">
        <f t="shared" si="271"/>
        <v/>
      </c>
      <c r="C5873">
        <f>Calculation!A307</f>
        <v>0</v>
      </c>
      <c r="D5873" cm="1">
        <f t="array" aca="1" ref="D5873" ca="1">IFERROR(INDEX(Calculation!F:F,MATCH('Reconciliation Layer'!C5873,Calculation!A:A,0),0),"")</f>
        <v>0</v>
      </c>
      <c r="E5873" t="str">
        <f t="shared" ca="1" si="270"/>
        <v/>
      </c>
    </row>
    <row r="5874" spans="1:5">
      <c r="A5874" t="str">
        <f>IF(Calculation!$M$2&gt;0,Calculation!$F$2,"")</f>
        <v>Charge</v>
      </c>
      <c r="B5874" t="str">
        <f t="shared" si="271"/>
        <v/>
      </c>
      <c r="C5874">
        <f>Calculation!A308</f>
        <v>0</v>
      </c>
      <c r="D5874" cm="1">
        <f t="array" aca="1" ref="D5874" ca="1">IFERROR(INDEX(Calculation!F:F,MATCH('Reconciliation Layer'!C5874,Calculation!A:A,0),0),"")</f>
        <v>0</v>
      </c>
      <c r="E5874" t="str">
        <f t="shared" ca="1" si="270"/>
        <v/>
      </c>
    </row>
    <row r="5875" spans="1:5">
      <c r="A5875" t="str">
        <f>IF(Calculation!$M$2&gt;0,Calculation!$F$2,"")</f>
        <v>Charge</v>
      </c>
      <c r="B5875" t="str">
        <f t="shared" si="271"/>
        <v/>
      </c>
      <c r="C5875">
        <f>Calculation!A309</f>
        <v>0</v>
      </c>
      <c r="D5875" cm="1">
        <f t="array" aca="1" ref="D5875" ca="1">IFERROR(INDEX(Calculation!F:F,MATCH('Reconciliation Layer'!C5875,Calculation!A:A,0),0),"")</f>
        <v>0</v>
      </c>
      <c r="E5875" t="str">
        <f t="shared" ca="1" si="270"/>
        <v/>
      </c>
    </row>
    <row r="5876" spans="1:5">
      <c r="A5876" t="str">
        <f>IF(Calculation!$M$2&gt;0,Calculation!$F$2,"")</f>
        <v>Charge</v>
      </c>
      <c r="B5876" t="str">
        <f t="shared" si="271"/>
        <v/>
      </c>
      <c r="C5876">
        <f>Calculation!A310</f>
        <v>0</v>
      </c>
      <c r="D5876" cm="1">
        <f t="array" aca="1" ref="D5876" ca="1">IFERROR(INDEX(Calculation!F:F,MATCH('Reconciliation Layer'!C5876,Calculation!A:A,0),0),"")</f>
        <v>0</v>
      </c>
      <c r="E5876" t="str">
        <f t="shared" ca="1" si="270"/>
        <v/>
      </c>
    </row>
    <row r="5877" spans="1:5">
      <c r="A5877" t="str">
        <f>IF(Calculation!$M$2&gt;0,Calculation!$F$2,"")</f>
        <v>Charge</v>
      </c>
      <c r="B5877" t="str">
        <f t="shared" si="271"/>
        <v/>
      </c>
      <c r="C5877">
        <f>Calculation!A311</f>
        <v>0</v>
      </c>
      <c r="D5877" cm="1">
        <f t="array" aca="1" ref="D5877" ca="1">IFERROR(INDEX(Calculation!F:F,MATCH('Reconciliation Layer'!C5877,Calculation!A:A,0),0),"")</f>
        <v>0</v>
      </c>
      <c r="E5877" t="str">
        <f t="shared" ref="E5877:E5940" ca="1" si="272">IF(D5877&lt;&gt;0,CONCATENATE(B5877,C5877,),"")</f>
        <v/>
      </c>
    </row>
    <row r="5878" spans="1:5">
      <c r="A5878" t="str">
        <f>IF(Calculation!$M$2&gt;0,Calculation!$F$2,"")</f>
        <v>Charge</v>
      </c>
      <c r="B5878" t="str">
        <f t="shared" si="271"/>
        <v/>
      </c>
      <c r="C5878">
        <f>Calculation!A312</f>
        <v>0</v>
      </c>
      <c r="D5878" cm="1">
        <f t="array" aca="1" ref="D5878" ca="1">IFERROR(INDEX(Calculation!F:F,MATCH('Reconciliation Layer'!C5878,Calculation!A:A,0),0),"")</f>
        <v>0</v>
      </c>
      <c r="E5878" t="str">
        <f t="shared" ca="1" si="272"/>
        <v/>
      </c>
    </row>
    <row r="5879" spans="1:5">
      <c r="A5879" t="str">
        <f>IF(Calculation!$M$2&gt;0,Calculation!$F$2,"")</f>
        <v>Charge</v>
      </c>
      <c r="B5879" t="str">
        <f t="shared" si="271"/>
        <v/>
      </c>
      <c r="C5879">
        <f>Calculation!A313</f>
        <v>0</v>
      </c>
      <c r="D5879" cm="1">
        <f t="array" aca="1" ref="D5879" ca="1">IFERROR(INDEX(Calculation!F:F,MATCH('Reconciliation Layer'!C5879,Calculation!A:A,0),0),"")</f>
        <v>0</v>
      </c>
      <c r="E5879" t="str">
        <f t="shared" ca="1" si="272"/>
        <v/>
      </c>
    </row>
    <row r="5880" spans="1:5">
      <c r="A5880" t="str">
        <f>IF(Calculation!$M$2&gt;0,Calculation!$F$2,"")</f>
        <v>Charge</v>
      </c>
      <c r="B5880" t="str">
        <f t="shared" si="271"/>
        <v/>
      </c>
      <c r="C5880">
        <f>Calculation!A314</f>
        <v>0</v>
      </c>
      <c r="D5880" cm="1">
        <f t="array" aca="1" ref="D5880" ca="1">IFERROR(INDEX(Calculation!F:F,MATCH('Reconciliation Layer'!C5880,Calculation!A:A,0),0),"")</f>
        <v>0</v>
      </c>
      <c r="E5880" t="str">
        <f t="shared" ca="1" si="272"/>
        <v/>
      </c>
    </row>
    <row r="5881" spans="1:5">
      <c r="A5881" t="str">
        <f>IF(Calculation!$M$2&gt;0,Calculation!$F$2,"")</f>
        <v>Charge</v>
      </c>
      <c r="B5881" t="str">
        <f t="shared" si="271"/>
        <v/>
      </c>
      <c r="C5881">
        <f>Calculation!A315</f>
        <v>0</v>
      </c>
      <c r="D5881" cm="1">
        <f t="array" aca="1" ref="D5881" ca="1">IFERROR(INDEX(Calculation!F:F,MATCH('Reconciliation Layer'!C5881,Calculation!A:A,0),0),"")</f>
        <v>0</v>
      </c>
      <c r="E5881" t="str">
        <f t="shared" ca="1" si="272"/>
        <v/>
      </c>
    </row>
    <row r="5882" spans="1:5">
      <c r="A5882" t="str">
        <f>IF(Calculation!$M$2&gt;0,Calculation!$F$2,"")</f>
        <v>Charge</v>
      </c>
      <c r="B5882" t="str">
        <f t="shared" si="271"/>
        <v/>
      </c>
      <c r="C5882">
        <f>Calculation!A316</f>
        <v>0</v>
      </c>
      <c r="D5882" cm="1">
        <f t="array" aca="1" ref="D5882" ca="1">IFERROR(INDEX(Calculation!F:F,MATCH('Reconciliation Layer'!C5882,Calculation!A:A,0),0),"")</f>
        <v>0</v>
      </c>
      <c r="E5882" t="str">
        <f t="shared" ca="1" si="272"/>
        <v/>
      </c>
    </row>
    <row r="5883" spans="1:5">
      <c r="A5883" t="str">
        <f>IF(Calculation!$M$2&gt;0,Calculation!$F$2,"")</f>
        <v>Charge</v>
      </c>
      <c r="B5883" t="str">
        <f t="shared" si="271"/>
        <v/>
      </c>
      <c r="C5883">
        <f>Calculation!A317</f>
        <v>0</v>
      </c>
      <c r="D5883" cm="1">
        <f t="array" aca="1" ref="D5883" ca="1">IFERROR(INDEX(Calculation!F:F,MATCH('Reconciliation Layer'!C5883,Calculation!A:A,0),0),"")</f>
        <v>0</v>
      </c>
      <c r="E5883" t="str">
        <f t="shared" ca="1" si="272"/>
        <v/>
      </c>
    </row>
    <row r="5884" spans="1:5">
      <c r="A5884" t="str">
        <f>IF(Calculation!$M$2&gt;0,Calculation!$F$2,"")</f>
        <v>Charge</v>
      </c>
      <c r="B5884" t="str">
        <f t="shared" si="271"/>
        <v/>
      </c>
      <c r="C5884">
        <f>Calculation!A318</f>
        <v>0</v>
      </c>
      <c r="D5884" cm="1">
        <f t="array" aca="1" ref="D5884" ca="1">IFERROR(INDEX(Calculation!F:F,MATCH('Reconciliation Layer'!C5884,Calculation!A:A,0),0),"")</f>
        <v>0</v>
      </c>
      <c r="E5884" t="str">
        <f t="shared" ca="1" si="272"/>
        <v/>
      </c>
    </row>
    <row r="5885" spans="1:5">
      <c r="A5885" t="str">
        <f>IF(Calculation!$M$2&gt;0,Calculation!$F$2,"")</f>
        <v>Charge</v>
      </c>
      <c r="B5885" t="str">
        <f t="shared" si="271"/>
        <v/>
      </c>
      <c r="C5885">
        <f>Calculation!A319</f>
        <v>0</v>
      </c>
      <c r="D5885" cm="1">
        <f t="array" aca="1" ref="D5885" ca="1">IFERROR(INDEX(Calculation!F:F,MATCH('Reconciliation Layer'!C5885,Calculation!A:A,0),0),"")</f>
        <v>0</v>
      </c>
      <c r="E5885" t="str">
        <f t="shared" ca="1" si="272"/>
        <v/>
      </c>
    </row>
    <row r="5886" spans="1:5">
      <c r="A5886" t="str">
        <f>IF(Calculation!$M$2&gt;0,Calculation!$F$2,"")</f>
        <v>Charge</v>
      </c>
      <c r="B5886" t="str">
        <f t="shared" si="271"/>
        <v/>
      </c>
      <c r="C5886">
        <f>Calculation!A320</f>
        <v>0</v>
      </c>
      <c r="D5886" cm="1">
        <f t="array" aca="1" ref="D5886" ca="1">IFERROR(INDEX(Calculation!F:F,MATCH('Reconciliation Layer'!C5886,Calculation!A:A,0),0),"")</f>
        <v>0</v>
      </c>
      <c r="E5886" t="str">
        <f t="shared" ca="1" si="272"/>
        <v/>
      </c>
    </row>
    <row r="5887" spans="1:5">
      <c r="A5887" t="str">
        <f>IF(Calculation!$M$2&gt;0,Calculation!$F$2,"")</f>
        <v>Charge</v>
      </c>
      <c r="B5887" t="str">
        <f t="shared" si="271"/>
        <v/>
      </c>
      <c r="C5887">
        <f>Calculation!A321</f>
        <v>0</v>
      </c>
      <c r="D5887" cm="1">
        <f t="array" aca="1" ref="D5887" ca="1">IFERROR(INDEX(Calculation!F:F,MATCH('Reconciliation Layer'!C5887,Calculation!A:A,0),0),"")</f>
        <v>0</v>
      </c>
      <c r="E5887" t="str">
        <f t="shared" ca="1" si="272"/>
        <v/>
      </c>
    </row>
    <row r="5888" spans="1:5">
      <c r="A5888" t="str">
        <f>IF(Calculation!$M$2&gt;0,Calculation!$F$2,"")</f>
        <v>Charge</v>
      </c>
      <c r="B5888" t="str">
        <f t="shared" si="271"/>
        <v/>
      </c>
      <c r="C5888">
        <f>Calculation!A322</f>
        <v>0</v>
      </c>
      <c r="D5888" cm="1">
        <f t="array" aca="1" ref="D5888" ca="1">IFERROR(INDEX(Calculation!F:F,MATCH('Reconciliation Layer'!C5888,Calculation!A:A,0),0),"")</f>
        <v>0</v>
      </c>
      <c r="E5888" t="str">
        <f t="shared" ca="1" si="272"/>
        <v/>
      </c>
    </row>
    <row r="5889" spans="1:5">
      <c r="A5889" t="str">
        <f>IF(Calculation!$M$2&gt;0,Calculation!$F$2,"")</f>
        <v>Charge</v>
      </c>
      <c r="B5889" t="str">
        <f t="shared" si="271"/>
        <v/>
      </c>
      <c r="C5889">
        <f>Calculation!A323</f>
        <v>0</v>
      </c>
      <c r="D5889" cm="1">
        <f t="array" aca="1" ref="D5889" ca="1">IFERROR(INDEX(Calculation!F:F,MATCH('Reconciliation Layer'!C5889,Calculation!A:A,0),0),"")</f>
        <v>0</v>
      </c>
      <c r="E5889" t="str">
        <f t="shared" ca="1" si="272"/>
        <v/>
      </c>
    </row>
    <row r="5890" spans="1:5">
      <c r="A5890" t="str">
        <f>IF(Calculation!$M$2&gt;0,Calculation!$F$2,"")</f>
        <v>Charge</v>
      </c>
      <c r="B5890" t="str">
        <f t="shared" si="271"/>
        <v/>
      </c>
      <c r="C5890">
        <f>Calculation!A324</f>
        <v>0</v>
      </c>
      <c r="D5890" cm="1">
        <f t="array" aca="1" ref="D5890" ca="1">IFERROR(INDEX(Calculation!F:F,MATCH('Reconciliation Layer'!C5890,Calculation!A:A,0),0),"")</f>
        <v>0</v>
      </c>
      <c r="E5890" t="str">
        <f t="shared" ca="1" si="272"/>
        <v/>
      </c>
    </row>
    <row r="5891" spans="1:5">
      <c r="A5891" t="str">
        <f>IF(Calculation!$M$2&gt;0,Calculation!$F$2,"")</f>
        <v>Charge</v>
      </c>
      <c r="B5891" t="str">
        <f t="shared" si="271"/>
        <v/>
      </c>
      <c r="C5891">
        <f>Calculation!A325</f>
        <v>0</v>
      </c>
      <c r="D5891" cm="1">
        <f t="array" aca="1" ref="D5891" ca="1">IFERROR(INDEX(Calculation!F:F,MATCH('Reconciliation Layer'!C5891,Calculation!A:A,0),0),"")</f>
        <v>0</v>
      </c>
      <c r="E5891" t="str">
        <f t="shared" ca="1" si="272"/>
        <v/>
      </c>
    </row>
    <row r="5892" spans="1:5">
      <c r="A5892" t="str">
        <f>IF(Calculation!$M$2&gt;0,Calculation!$F$2,"")</f>
        <v>Charge</v>
      </c>
      <c r="B5892" t="str">
        <f t="shared" si="271"/>
        <v/>
      </c>
      <c r="C5892">
        <f>Calculation!A326</f>
        <v>0</v>
      </c>
      <c r="D5892" cm="1">
        <f t="array" aca="1" ref="D5892" ca="1">IFERROR(INDEX(Calculation!F:F,MATCH('Reconciliation Layer'!C5892,Calculation!A:A,0),0),"")</f>
        <v>0</v>
      </c>
      <c r="E5892" t="str">
        <f t="shared" ca="1" si="272"/>
        <v/>
      </c>
    </row>
    <row r="5893" spans="1:5">
      <c r="A5893" t="str">
        <f>IF(Calculation!$M$2&gt;0,Calculation!$F$2,"")</f>
        <v>Charge</v>
      </c>
      <c r="B5893" t="str">
        <f t="shared" si="271"/>
        <v/>
      </c>
      <c r="C5893">
        <f>Calculation!A327</f>
        <v>0</v>
      </c>
      <c r="D5893" cm="1">
        <f t="array" aca="1" ref="D5893" ca="1">IFERROR(INDEX(Calculation!F:F,MATCH('Reconciliation Layer'!C5893,Calculation!A:A,0),0),"")</f>
        <v>0</v>
      </c>
      <c r="E5893" t="str">
        <f t="shared" ca="1" si="272"/>
        <v/>
      </c>
    </row>
    <row r="5894" spans="1:5">
      <c r="A5894" t="str">
        <f>IF(Calculation!$M$2&gt;0,Calculation!$F$2,"")</f>
        <v>Charge</v>
      </c>
      <c r="B5894" t="str">
        <f t="shared" si="271"/>
        <v/>
      </c>
      <c r="C5894">
        <f>Calculation!A328</f>
        <v>0</v>
      </c>
      <c r="D5894" cm="1">
        <f t="array" aca="1" ref="D5894" ca="1">IFERROR(INDEX(Calculation!F:F,MATCH('Reconciliation Layer'!C5894,Calculation!A:A,0),0),"")</f>
        <v>0</v>
      </c>
      <c r="E5894" t="str">
        <f t="shared" ca="1" si="272"/>
        <v/>
      </c>
    </row>
    <row r="5895" spans="1:5">
      <c r="A5895" t="str">
        <f>IF(Calculation!$M$2&gt;0,Calculation!$F$2,"")</f>
        <v>Charge</v>
      </c>
      <c r="B5895" t="str">
        <f t="shared" si="271"/>
        <v/>
      </c>
      <c r="C5895">
        <f>Calculation!A329</f>
        <v>0</v>
      </c>
      <c r="D5895" cm="1">
        <f t="array" aca="1" ref="D5895" ca="1">IFERROR(INDEX(Calculation!F:F,MATCH('Reconciliation Layer'!C5895,Calculation!A:A,0),0),"")</f>
        <v>0</v>
      </c>
      <c r="E5895" t="str">
        <f t="shared" ca="1" si="272"/>
        <v/>
      </c>
    </row>
    <row r="5896" spans="1:5">
      <c r="A5896" t="str">
        <f>IF(Calculation!$M$2&gt;0,Calculation!$F$2,"")</f>
        <v>Charge</v>
      </c>
      <c r="B5896" t="str">
        <f t="shared" si="271"/>
        <v/>
      </c>
      <c r="C5896">
        <f>Calculation!A330</f>
        <v>0</v>
      </c>
      <c r="D5896" cm="1">
        <f t="array" aca="1" ref="D5896" ca="1">IFERROR(INDEX(Calculation!F:F,MATCH('Reconciliation Layer'!C5896,Calculation!A:A,0),0),"")</f>
        <v>0</v>
      </c>
      <c r="E5896" t="str">
        <f t="shared" ca="1" si="272"/>
        <v/>
      </c>
    </row>
    <row r="5897" spans="1:5">
      <c r="A5897" t="str">
        <f>IF(Calculation!$M$2&gt;0,Calculation!$F$2,"")</f>
        <v>Charge</v>
      </c>
      <c r="B5897" t="str">
        <f t="shared" si="271"/>
        <v/>
      </c>
      <c r="C5897">
        <f>Calculation!A331</f>
        <v>0</v>
      </c>
      <c r="D5897" cm="1">
        <f t="array" aca="1" ref="D5897" ca="1">IFERROR(INDEX(Calculation!F:F,MATCH('Reconciliation Layer'!C5897,Calculation!A:A,0),0),"")</f>
        <v>0</v>
      </c>
      <c r="E5897" t="str">
        <f t="shared" ca="1" si="272"/>
        <v/>
      </c>
    </row>
    <row r="5898" spans="1:5">
      <c r="A5898" t="str">
        <f>IF(Calculation!$M$2&gt;0,Calculation!$F$2,"")</f>
        <v>Charge</v>
      </c>
      <c r="B5898" t="str">
        <f t="shared" si="271"/>
        <v/>
      </c>
      <c r="C5898">
        <f>Calculation!A332</f>
        <v>0</v>
      </c>
      <c r="D5898" cm="1">
        <f t="array" aca="1" ref="D5898" ca="1">IFERROR(INDEX(Calculation!F:F,MATCH('Reconciliation Layer'!C5898,Calculation!A:A,0),0),"")</f>
        <v>0</v>
      </c>
      <c r="E5898" t="str">
        <f t="shared" ca="1" si="272"/>
        <v/>
      </c>
    </row>
    <row r="5899" spans="1:5">
      <c r="A5899" t="str">
        <f>IF(Calculation!$M$2&gt;0,Calculation!$F$2,"")</f>
        <v>Charge</v>
      </c>
      <c r="B5899" t="str">
        <f t="shared" si="271"/>
        <v/>
      </c>
      <c r="C5899">
        <f>Calculation!A333</f>
        <v>0</v>
      </c>
      <c r="D5899" cm="1">
        <f t="array" aca="1" ref="D5899" ca="1">IFERROR(INDEX(Calculation!F:F,MATCH('Reconciliation Layer'!C5899,Calculation!A:A,0),0),"")</f>
        <v>0</v>
      </c>
      <c r="E5899" t="str">
        <f t="shared" ca="1" si="272"/>
        <v/>
      </c>
    </row>
    <row r="5900" spans="1:5">
      <c r="A5900" t="str">
        <f>IF(Calculation!$M$2&gt;0,Calculation!$F$2,"")</f>
        <v>Charge</v>
      </c>
      <c r="B5900" t="str">
        <f t="shared" si="271"/>
        <v/>
      </c>
      <c r="C5900">
        <f>Calculation!A334</f>
        <v>0</v>
      </c>
      <c r="D5900" cm="1">
        <f t="array" aca="1" ref="D5900" ca="1">IFERROR(INDEX(Calculation!F:F,MATCH('Reconciliation Layer'!C5900,Calculation!A:A,0),0),"")</f>
        <v>0</v>
      </c>
      <c r="E5900" t="str">
        <f t="shared" ca="1" si="272"/>
        <v/>
      </c>
    </row>
    <row r="5901" spans="1:5">
      <c r="A5901" t="str">
        <f>IF(Calculation!$M$2&gt;0,Calculation!$F$2,"")</f>
        <v>Charge</v>
      </c>
      <c r="B5901" t="str">
        <f t="shared" si="271"/>
        <v/>
      </c>
      <c r="C5901">
        <f>Calculation!A335</f>
        <v>0</v>
      </c>
      <c r="D5901" cm="1">
        <f t="array" aca="1" ref="D5901" ca="1">IFERROR(INDEX(Calculation!F:F,MATCH('Reconciliation Layer'!C5901,Calculation!A:A,0),0),"")</f>
        <v>0</v>
      </c>
      <c r="E5901" t="str">
        <f t="shared" ca="1" si="272"/>
        <v/>
      </c>
    </row>
    <row r="5902" spans="1:5">
      <c r="A5902" t="str">
        <f>IF(Calculation!$M$2&gt;0,Calculation!$F$2,"")</f>
        <v>Charge</v>
      </c>
      <c r="B5902" t="str">
        <f t="shared" si="271"/>
        <v/>
      </c>
      <c r="C5902">
        <f>Calculation!A336</f>
        <v>0</v>
      </c>
      <c r="D5902" cm="1">
        <f t="array" aca="1" ref="D5902" ca="1">IFERROR(INDEX(Calculation!F:F,MATCH('Reconciliation Layer'!C5902,Calculation!A:A,0),0),"")</f>
        <v>0</v>
      </c>
      <c r="E5902" t="str">
        <f t="shared" ca="1" si="272"/>
        <v/>
      </c>
    </row>
    <row r="5903" spans="1:5">
      <c r="A5903" t="str">
        <f>IF(Calculation!$M$2&gt;0,Calculation!$F$2,"")</f>
        <v>Charge</v>
      </c>
      <c r="B5903" t="str">
        <f t="shared" ref="B5903:B5966" si="273">IF(C5903&gt;0,CONCATENATE(A5903," | ","Daily Summary"),"")</f>
        <v/>
      </c>
      <c r="C5903">
        <f>Calculation!A337</f>
        <v>0</v>
      </c>
      <c r="D5903" cm="1">
        <f t="array" aca="1" ref="D5903" ca="1">IFERROR(INDEX(Calculation!F:F,MATCH('Reconciliation Layer'!C5903,Calculation!A:A,0),0),"")</f>
        <v>0</v>
      </c>
      <c r="E5903" t="str">
        <f t="shared" ca="1" si="272"/>
        <v/>
      </c>
    </row>
    <row r="5904" spans="1:5">
      <c r="A5904" t="str">
        <f>IF(Calculation!$M$2&gt;0,Calculation!$F$2,"")</f>
        <v>Charge</v>
      </c>
      <c r="B5904" t="str">
        <f t="shared" si="273"/>
        <v/>
      </c>
      <c r="C5904">
        <f>Calculation!A338</f>
        <v>0</v>
      </c>
      <c r="D5904" cm="1">
        <f t="array" aca="1" ref="D5904" ca="1">IFERROR(INDEX(Calculation!F:F,MATCH('Reconciliation Layer'!C5904,Calculation!A:A,0),0),"")</f>
        <v>0</v>
      </c>
      <c r="E5904" t="str">
        <f t="shared" ca="1" si="272"/>
        <v/>
      </c>
    </row>
    <row r="5905" spans="1:5">
      <c r="A5905" t="str">
        <f>IF(Calculation!$M$2&gt;0,Calculation!$F$2,"")</f>
        <v>Charge</v>
      </c>
      <c r="B5905" t="str">
        <f t="shared" si="273"/>
        <v/>
      </c>
      <c r="C5905">
        <f>Calculation!A339</f>
        <v>0</v>
      </c>
      <c r="D5905" cm="1">
        <f t="array" aca="1" ref="D5905" ca="1">IFERROR(INDEX(Calculation!F:F,MATCH('Reconciliation Layer'!C5905,Calculation!A:A,0),0),"")</f>
        <v>0</v>
      </c>
      <c r="E5905" t="str">
        <f t="shared" ca="1" si="272"/>
        <v/>
      </c>
    </row>
    <row r="5906" spans="1:5">
      <c r="A5906" t="str">
        <f>IF(Calculation!$M$2&gt;0,Calculation!$F$2,"")</f>
        <v>Charge</v>
      </c>
      <c r="B5906" t="str">
        <f t="shared" si="273"/>
        <v/>
      </c>
      <c r="C5906">
        <f>Calculation!A340</f>
        <v>0</v>
      </c>
      <c r="D5906" cm="1">
        <f t="array" aca="1" ref="D5906" ca="1">IFERROR(INDEX(Calculation!F:F,MATCH('Reconciliation Layer'!C5906,Calculation!A:A,0),0),"")</f>
        <v>0</v>
      </c>
      <c r="E5906" t="str">
        <f t="shared" ca="1" si="272"/>
        <v/>
      </c>
    </row>
    <row r="5907" spans="1:5">
      <c r="A5907" t="str">
        <f>IF(Calculation!$M$2&gt;0,Calculation!$F$2,"")</f>
        <v>Charge</v>
      </c>
      <c r="B5907" t="str">
        <f t="shared" si="273"/>
        <v/>
      </c>
      <c r="C5907">
        <f>Calculation!A341</f>
        <v>0</v>
      </c>
      <c r="D5907" cm="1">
        <f t="array" aca="1" ref="D5907" ca="1">IFERROR(INDEX(Calculation!F:F,MATCH('Reconciliation Layer'!C5907,Calculation!A:A,0),0),"")</f>
        <v>0</v>
      </c>
      <c r="E5907" t="str">
        <f t="shared" ca="1" si="272"/>
        <v/>
      </c>
    </row>
    <row r="5908" spans="1:5">
      <c r="A5908" t="str">
        <f>IF(Calculation!$M$2&gt;0,Calculation!$F$2,"")</f>
        <v>Charge</v>
      </c>
      <c r="B5908" t="str">
        <f t="shared" si="273"/>
        <v/>
      </c>
      <c r="C5908">
        <f>Calculation!A342</f>
        <v>0</v>
      </c>
      <c r="D5908" cm="1">
        <f t="array" aca="1" ref="D5908" ca="1">IFERROR(INDEX(Calculation!F:F,MATCH('Reconciliation Layer'!C5908,Calculation!A:A,0),0),"")</f>
        <v>0</v>
      </c>
      <c r="E5908" t="str">
        <f t="shared" ca="1" si="272"/>
        <v/>
      </c>
    </row>
    <row r="5909" spans="1:5">
      <c r="A5909" t="str">
        <f>IF(Calculation!$M$2&gt;0,Calculation!$F$2,"")</f>
        <v>Charge</v>
      </c>
      <c r="B5909" t="str">
        <f t="shared" si="273"/>
        <v/>
      </c>
      <c r="C5909">
        <f>Calculation!A343</f>
        <v>0</v>
      </c>
      <c r="D5909" cm="1">
        <f t="array" aca="1" ref="D5909" ca="1">IFERROR(INDEX(Calculation!F:F,MATCH('Reconciliation Layer'!C5909,Calculation!A:A,0),0),"")</f>
        <v>0</v>
      </c>
      <c r="E5909" t="str">
        <f t="shared" ca="1" si="272"/>
        <v/>
      </c>
    </row>
    <row r="5910" spans="1:5">
      <c r="A5910" t="str">
        <f>IF(Calculation!$M$2&gt;0,Calculation!$F$2,"")</f>
        <v>Charge</v>
      </c>
      <c r="B5910" t="str">
        <f t="shared" si="273"/>
        <v/>
      </c>
      <c r="C5910">
        <f>Calculation!A344</f>
        <v>0</v>
      </c>
      <c r="D5910" cm="1">
        <f t="array" aca="1" ref="D5910" ca="1">IFERROR(INDEX(Calculation!F:F,MATCH('Reconciliation Layer'!C5910,Calculation!A:A,0),0),"")</f>
        <v>0</v>
      </c>
      <c r="E5910" t="str">
        <f t="shared" ca="1" si="272"/>
        <v/>
      </c>
    </row>
    <row r="5911" spans="1:5">
      <c r="A5911" t="str">
        <f>IF(Calculation!$M$2&gt;0,Calculation!$F$2,"")</f>
        <v>Charge</v>
      </c>
      <c r="B5911" t="str">
        <f t="shared" si="273"/>
        <v/>
      </c>
      <c r="C5911">
        <f>Calculation!A345</f>
        <v>0</v>
      </c>
      <c r="D5911" cm="1">
        <f t="array" aca="1" ref="D5911" ca="1">IFERROR(INDEX(Calculation!F:F,MATCH('Reconciliation Layer'!C5911,Calculation!A:A,0),0),"")</f>
        <v>0</v>
      </c>
      <c r="E5911" t="str">
        <f t="shared" ca="1" si="272"/>
        <v/>
      </c>
    </row>
    <row r="5912" spans="1:5">
      <c r="A5912" t="str">
        <f>IF(Calculation!$M$2&gt;0,Calculation!$F$2,"")</f>
        <v>Charge</v>
      </c>
      <c r="B5912" t="str">
        <f t="shared" si="273"/>
        <v/>
      </c>
      <c r="C5912">
        <f>Calculation!A346</f>
        <v>0</v>
      </c>
      <c r="D5912" cm="1">
        <f t="array" aca="1" ref="D5912" ca="1">IFERROR(INDEX(Calculation!F:F,MATCH('Reconciliation Layer'!C5912,Calculation!A:A,0),0),"")</f>
        <v>0</v>
      </c>
      <c r="E5912" t="str">
        <f t="shared" ca="1" si="272"/>
        <v/>
      </c>
    </row>
    <row r="5913" spans="1:5">
      <c r="A5913" t="str">
        <f>IF(Calculation!$M$2&gt;0,Calculation!$F$2,"")</f>
        <v>Charge</v>
      </c>
      <c r="B5913" t="str">
        <f t="shared" si="273"/>
        <v/>
      </c>
      <c r="C5913">
        <f>Calculation!A347</f>
        <v>0</v>
      </c>
      <c r="D5913" cm="1">
        <f t="array" aca="1" ref="D5913" ca="1">IFERROR(INDEX(Calculation!F:F,MATCH('Reconciliation Layer'!C5913,Calculation!A:A,0),0),"")</f>
        <v>0</v>
      </c>
      <c r="E5913" t="str">
        <f t="shared" ca="1" si="272"/>
        <v/>
      </c>
    </row>
    <row r="5914" spans="1:5">
      <c r="A5914" t="str">
        <f>IF(Calculation!$M$2&gt;0,Calculation!$F$2,"")</f>
        <v>Charge</v>
      </c>
      <c r="B5914" t="str">
        <f t="shared" si="273"/>
        <v/>
      </c>
      <c r="C5914">
        <f>Calculation!A348</f>
        <v>0</v>
      </c>
      <c r="D5914" cm="1">
        <f t="array" aca="1" ref="D5914" ca="1">IFERROR(INDEX(Calculation!F:F,MATCH('Reconciliation Layer'!C5914,Calculation!A:A,0),0),"")</f>
        <v>0</v>
      </c>
      <c r="E5914" t="str">
        <f t="shared" ca="1" si="272"/>
        <v/>
      </c>
    </row>
    <row r="5915" spans="1:5">
      <c r="A5915" t="str">
        <f>IF(Calculation!$M$2&gt;0,Calculation!$F$2,"")</f>
        <v>Charge</v>
      </c>
      <c r="B5915" t="str">
        <f t="shared" si="273"/>
        <v/>
      </c>
      <c r="C5915">
        <f>Calculation!A349</f>
        <v>0</v>
      </c>
      <c r="D5915" cm="1">
        <f t="array" aca="1" ref="D5915" ca="1">IFERROR(INDEX(Calculation!F:F,MATCH('Reconciliation Layer'!C5915,Calculation!A:A,0),0),"")</f>
        <v>0</v>
      </c>
      <c r="E5915" t="str">
        <f t="shared" ca="1" si="272"/>
        <v/>
      </c>
    </row>
    <row r="5916" spans="1:5">
      <c r="A5916" t="str">
        <f>IF(Calculation!$M$2&gt;0,Calculation!$F$2,"")</f>
        <v>Charge</v>
      </c>
      <c r="B5916" t="str">
        <f t="shared" si="273"/>
        <v/>
      </c>
      <c r="C5916">
        <f>Calculation!A350</f>
        <v>0</v>
      </c>
      <c r="D5916" cm="1">
        <f t="array" aca="1" ref="D5916" ca="1">IFERROR(INDEX(Calculation!F:F,MATCH('Reconciliation Layer'!C5916,Calculation!A:A,0),0),"")</f>
        <v>0</v>
      </c>
      <c r="E5916" t="str">
        <f t="shared" ca="1" si="272"/>
        <v/>
      </c>
    </row>
    <row r="5917" spans="1:5">
      <c r="A5917" t="str">
        <f>IF(Calculation!$M$2&gt;0,Calculation!$F$2,"")</f>
        <v>Charge</v>
      </c>
      <c r="B5917" t="str">
        <f t="shared" si="273"/>
        <v/>
      </c>
      <c r="C5917">
        <f>Calculation!A351</f>
        <v>0</v>
      </c>
      <c r="D5917" cm="1">
        <f t="array" aca="1" ref="D5917" ca="1">IFERROR(INDEX(Calculation!F:F,MATCH('Reconciliation Layer'!C5917,Calculation!A:A,0),0),"")</f>
        <v>0</v>
      </c>
      <c r="E5917" t="str">
        <f t="shared" ca="1" si="272"/>
        <v/>
      </c>
    </row>
    <row r="5918" spans="1:5">
      <c r="A5918" t="str">
        <f>IF(Calculation!$M$2&gt;0,Calculation!$F$2,"")</f>
        <v>Charge</v>
      </c>
      <c r="B5918" t="str">
        <f t="shared" si="273"/>
        <v/>
      </c>
      <c r="C5918">
        <f>Calculation!A352</f>
        <v>0</v>
      </c>
      <c r="D5918" cm="1">
        <f t="array" aca="1" ref="D5918" ca="1">IFERROR(INDEX(Calculation!F:F,MATCH('Reconciliation Layer'!C5918,Calculation!A:A,0),0),"")</f>
        <v>0</v>
      </c>
      <c r="E5918" t="str">
        <f t="shared" ca="1" si="272"/>
        <v/>
      </c>
    </row>
    <row r="5919" spans="1:5">
      <c r="A5919" t="str">
        <f>IF(Calculation!$M$2&gt;0,Calculation!$F$2,"")</f>
        <v>Charge</v>
      </c>
      <c r="B5919" t="str">
        <f t="shared" si="273"/>
        <v/>
      </c>
      <c r="C5919">
        <f>Calculation!A353</f>
        <v>0</v>
      </c>
      <c r="D5919" cm="1">
        <f t="array" aca="1" ref="D5919" ca="1">IFERROR(INDEX(Calculation!F:F,MATCH('Reconciliation Layer'!C5919,Calculation!A:A,0),0),"")</f>
        <v>0</v>
      </c>
      <c r="E5919" t="str">
        <f t="shared" ca="1" si="272"/>
        <v/>
      </c>
    </row>
    <row r="5920" spans="1:5">
      <c r="A5920" t="str">
        <f>IF(Calculation!$M$2&gt;0,Calculation!$F$2,"")</f>
        <v>Charge</v>
      </c>
      <c r="B5920" t="str">
        <f t="shared" si="273"/>
        <v/>
      </c>
      <c r="C5920">
        <f>Calculation!A354</f>
        <v>0</v>
      </c>
      <c r="D5920" cm="1">
        <f t="array" aca="1" ref="D5920" ca="1">IFERROR(INDEX(Calculation!F:F,MATCH('Reconciliation Layer'!C5920,Calculation!A:A,0),0),"")</f>
        <v>0</v>
      </c>
      <c r="E5920" t="str">
        <f t="shared" ca="1" si="272"/>
        <v/>
      </c>
    </row>
    <row r="5921" spans="1:5">
      <c r="A5921" t="str">
        <f>IF(Calculation!$M$2&gt;0,Calculation!$F$2,"")</f>
        <v>Charge</v>
      </c>
      <c r="B5921" t="str">
        <f t="shared" si="273"/>
        <v/>
      </c>
      <c r="C5921">
        <f>Calculation!A355</f>
        <v>0</v>
      </c>
      <c r="D5921" cm="1">
        <f t="array" aca="1" ref="D5921" ca="1">IFERROR(INDEX(Calculation!F:F,MATCH('Reconciliation Layer'!C5921,Calculation!A:A,0),0),"")</f>
        <v>0</v>
      </c>
      <c r="E5921" t="str">
        <f t="shared" ca="1" si="272"/>
        <v/>
      </c>
    </row>
    <row r="5922" spans="1:5">
      <c r="A5922" t="str">
        <f>IF(Calculation!$M$2&gt;0,Calculation!$F$2,"")</f>
        <v>Charge</v>
      </c>
      <c r="B5922" t="str">
        <f t="shared" si="273"/>
        <v/>
      </c>
      <c r="C5922">
        <f>Calculation!A356</f>
        <v>0</v>
      </c>
      <c r="D5922" cm="1">
        <f t="array" aca="1" ref="D5922" ca="1">IFERROR(INDEX(Calculation!F:F,MATCH('Reconciliation Layer'!C5922,Calculation!A:A,0),0),"")</f>
        <v>0</v>
      </c>
      <c r="E5922" t="str">
        <f t="shared" ca="1" si="272"/>
        <v/>
      </c>
    </row>
    <row r="5923" spans="1:5">
      <c r="A5923" t="str">
        <f>IF(Calculation!$M$2&gt;0,Calculation!$F$2,"")</f>
        <v>Charge</v>
      </c>
      <c r="B5923" t="str">
        <f t="shared" si="273"/>
        <v/>
      </c>
      <c r="C5923">
        <f>Calculation!A357</f>
        <v>0</v>
      </c>
      <c r="D5923" cm="1">
        <f t="array" aca="1" ref="D5923" ca="1">IFERROR(INDEX(Calculation!F:F,MATCH('Reconciliation Layer'!C5923,Calculation!A:A,0),0),"")</f>
        <v>0</v>
      </c>
      <c r="E5923" t="str">
        <f t="shared" ca="1" si="272"/>
        <v/>
      </c>
    </row>
    <row r="5924" spans="1:5">
      <c r="A5924" t="str">
        <f>IF(Calculation!$M$2&gt;0,Calculation!$F$2,"")</f>
        <v>Charge</v>
      </c>
      <c r="B5924" t="str">
        <f t="shared" si="273"/>
        <v/>
      </c>
      <c r="C5924">
        <f>Calculation!A358</f>
        <v>0</v>
      </c>
      <c r="D5924" cm="1">
        <f t="array" aca="1" ref="D5924" ca="1">IFERROR(INDEX(Calculation!F:F,MATCH('Reconciliation Layer'!C5924,Calculation!A:A,0),0),"")</f>
        <v>0</v>
      </c>
      <c r="E5924" t="str">
        <f t="shared" ca="1" si="272"/>
        <v/>
      </c>
    </row>
    <row r="5925" spans="1:5">
      <c r="A5925" t="str">
        <f>IF(Calculation!$M$2&gt;0,Calculation!$F$2,"")</f>
        <v>Charge</v>
      </c>
      <c r="B5925" t="str">
        <f t="shared" si="273"/>
        <v/>
      </c>
      <c r="C5925">
        <f>Calculation!A359</f>
        <v>0</v>
      </c>
      <c r="D5925" cm="1">
        <f t="array" aca="1" ref="D5925" ca="1">IFERROR(INDEX(Calculation!F:F,MATCH('Reconciliation Layer'!C5925,Calculation!A:A,0),0),"")</f>
        <v>0</v>
      </c>
      <c r="E5925" t="str">
        <f t="shared" ca="1" si="272"/>
        <v/>
      </c>
    </row>
    <row r="5926" spans="1:5">
      <c r="A5926" t="str">
        <f>IF(Calculation!$M$2&gt;0,Calculation!$F$2,"")</f>
        <v>Charge</v>
      </c>
      <c r="B5926" t="str">
        <f t="shared" si="273"/>
        <v/>
      </c>
      <c r="C5926">
        <f>Calculation!A360</f>
        <v>0</v>
      </c>
      <c r="D5926" cm="1">
        <f t="array" aca="1" ref="D5926" ca="1">IFERROR(INDEX(Calculation!F:F,MATCH('Reconciliation Layer'!C5926,Calculation!A:A,0),0),"")</f>
        <v>0</v>
      </c>
      <c r="E5926" t="str">
        <f t="shared" ca="1" si="272"/>
        <v/>
      </c>
    </row>
    <row r="5927" spans="1:5">
      <c r="A5927" t="str">
        <f>IF(Calculation!$M$2&gt;0,Calculation!$F$2,"")</f>
        <v>Charge</v>
      </c>
      <c r="B5927" t="str">
        <f t="shared" si="273"/>
        <v/>
      </c>
      <c r="C5927">
        <f>Calculation!A361</f>
        <v>0</v>
      </c>
      <c r="D5927" cm="1">
        <f t="array" aca="1" ref="D5927" ca="1">IFERROR(INDEX(Calculation!F:F,MATCH('Reconciliation Layer'!C5927,Calculation!A:A,0),0),"")</f>
        <v>0</v>
      </c>
      <c r="E5927" t="str">
        <f t="shared" ca="1" si="272"/>
        <v/>
      </c>
    </row>
    <row r="5928" spans="1:5">
      <c r="A5928" t="str">
        <f>IF(Calculation!$M$2&gt;0,Calculation!$F$2,"")</f>
        <v>Charge</v>
      </c>
      <c r="B5928" t="str">
        <f t="shared" si="273"/>
        <v/>
      </c>
      <c r="C5928">
        <f>Calculation!A362</f>
        <v>0</v>
      </c>
      <c r="D5928" cm="1">
        <f t="array" aca="1" ref="D5928" ca="1">IFERROR(INDEX(Calculation!F:F,MATCH('Reconciliation Layer'!C5928,Calculation!A:A,0),0),"")</f>
        <v>0</v>
      </c>
      <c r="E5928" t="str">
        <f t="shared" ca="1" si="272"/>
        <v/>
      </c>
    </row>
    <row r="5929" spans="1:5">
      <c r="A5929" t="str">
        <f>IF(Calculation!$M$2&gt;0,Calculation!$F$2,"")</f>
        <v>Charge</v>
      </c>
      <c r="B5929" t="str">
        <f t="shared" si="273"/>
        <v/>
      </c>
      <c r="C5929">
        <f>Calculation!A363</f>
        <v>0</v>
      </c>
      <c r="D5929" cm="1">
        <f t="array" aca="1" ref="D5929" ca="1">IFERROR(INDEX(Calculation!F:F,MATCH('Reconciliation Layer'!C5929,Calculation!A:A,0),0),"")</f>
        <v>0</v>
      </c>
      <c r="E5929" t="str">
        <f t="shared" ca="1" si="272"/>
        <v/>
      </c>
    </row>
    <row r="5930" spans="1:5">
      <c r="A5930" t="str">
        <f>IF(Calculation!$M$2&gt;0,Calculation!$F$2,"")</f>
        <v>Charge</v>
      </c>
      <c r="B5930" t="str">
        <f t="shared" si="273"/>
        <v/>
      </c>
      <c r="C5930">
        <f>Calculation!A364</f>
        <v>0</v>
      </c>
      <c r="D5930" cm="1">
        <f t="array" aca="1" ref="D5930" ca="1">IFERROR(INDEX(Calculation!F:F,MATCH('Reconciliation Layer'!C5930,Calculation!A:A,0),0),"")</f>
        <v>0</v>
      </c>
      <c r="E5930" t="str">
        <f t="shared" ca="1" si="272"/>
        <v/>
      </c>
    </row>
    <row r="5931" spans="1:5">
      <c r="A5931" t="str">
        <f>IF(Calculation!$M$2&gt;0,Calculation!$F$2,"")</f>
        <v>Charge</v>
      </c>
      <c r="B5931" t="str">
        <f t="shared" si="273"/>
        <v/>
      </c>
      <c r="C5931">
        <f>Calculation!A365</f>
        <v>0</v>
      </c>
      <c r="D5931" cm="1">
        <f t="array" aca="1" ref="D5931" ca="1">IFERROR(INDEX(Calculation!F:F,MATCH('Reconciliation Layer'!C5931,Calculation!A:A,0),0),"")</f>
        <v>0</v>
      </c>
      <c r="E5931" t="str">
        <f t="shared" ca="1" si="272"/>
        <v/>
      </c>
    </row>
    <row r="5932" spans="1:5">
      <c r="A5932" t="str">
        <f>IF(Calculation!$M$2&gt;0,Calculation!$F$2,"")</f>
        <v>Charge</v>
      </c>
      <c r="B5932" t="str">
        <f t="shared" si="273"/>
        <v/>
      </c>
      <c r="C5932">
        <f>Calculation!A366</f>
        <v>0</v>
      </c>
      <c r="D5932" cm="1">
        <f t="array" aca="1" ref="D5932" ca="1">IFERROR(INDEX(Calculation!F:F,MATCH('Reconciliation Layer'!C5932,Calculation!A:A,0),0),"")</f>
        <v>0</v>
      </c>
      <c r="E5932" t="str">
        <f t="shared" ca="1" si="272"/>
        <v/>
      </c>
    </row>
    <row r="5933" spans="1:5">
      <c r="A5933" t="str">
        <f>IF(Calculation!$M$2&gt;0,Calculation!$F$2,"")</f>
        <v>Charge</v>
      </c>
      <c r="B5933" t="str">
        <f t="shared" si="273"/>
        <v/>
      </c>
      <c r="C5933">
        <f>Calculation!A367</f>
        <v>0</v>
      </c>
      <c r="D5933" cm="1">
        <f t="array" aca="1" ref="D5933" ca="1">IFERROR(INDEX(Calculation!F:F,MATCH('Reconciliation Layer'!C5933,Calculation!A:A,0),0),"")</f>
        <v>0</v>
      </c>
      <c r="E5933" t="str">
        <f t="shared" ca="1" si="272"/>
        <v/>
      </c>
    </row>
    <row r="5934" spans="1:5">
      <c r="A5934" t="str">
        <f>IF(Calculation!$M$2&gt;0,Calculation!$F$2,"")</f>
        <v>Charge</v>
      </c>
      <c r="B5934" t="str">
        <f t="shared" si="273"/>
        <v/>
      </c>
      <c r="C5934">
        <f>Calculation!A368</f>
        <v>0</v>
      </c>
      <c r="D5934" cm="1">
        <f t="array" aca="1" ref="D5934" ca="1">IFERROR(INDEX(Calculation!F:F,MATCH('Reconciliation Layer'!C5934,Calculation!A:A,0),0),"")</f>
        <v>0</v>
      </c>
      <c r="E5934" t="str">
        <f t="shared" ca="1" si="272"/>
        <v/>
      </c>
    </row>
    <row r="5935" spans="1:5">
      <c r="A5935" t="str">
        <f>IF(Calculation!$M$2&gt;0,Calculation!$F$2,"")</f>
        <v>Charge</v>
      </c>
      <c r="B5935" t="str">
        <f t="shared" si="273"/>
        <v/>
      </c>
      <c r="C5935">
        <f>Calculation!A369</f>
        <v>0</v>
      </c>
      <c r="D5935" cm="1">
        <f t="array" aca="1" ref="D5935" ca="1">IFERROR(INDEX(Calculation!F:F,MATCH('Reconciliation Layer'!C5935,Calculation!A:A,0),0),"")</f>
        <v>0</v>
      </c>
      <c r="E5935" t="str">
        <f t="shared" ca="1" si="272"/>
        <v/>
      </c>
    </row>
    <row r="5936" spans="1:5">
      <c r="A5936" t="str">
        <f>IF(Calculation!$M$2&gt;0,Calculation!$F$2,"")</f>
        <v>Charge</v>
      </c>
      <c r="B5936" t="str">
        <f t="shared" si="273"/>
        <v/>
      </c>
      <c r="C5936">
        <f>Calculation!A370</f>
        <v>0</v>
      </c>
      <c r="D5936" cm="1">
        <f t="array" aca="1" ref="D5936" ca="1">IFERROR(INDEX(Calculation!F:F,MATCH('Reconciliation Layer'!C5936,Calculation!A:A,0),0),"")</f>
        <v>0</v>
      </c>
      <c r="E5936" t="str">
        <f t="shared" ca="1" si="272"/>
        <v/>
      </c>
    </row>
    <row r="5937" spans="1:5">
      <c r="A5937" t="str">
        <f>IF(Calculation!$M$2&gt;0,Calculation!$F$2,"")</f>
        <v>Charge</v>
      </c>
      <c r="B5937" t="str">
        <f t="shared" si="273"/>
        <v/>
      </c>
      <c r="C5937">
        <f>Calculation!A371</f>
        <v>0</v>
      </c>
      <c r="D5937" cm="1">
        <f t="array" aca="1" ref="D5937" ca="1">IFERROR(INDEX(Calculation!F:F,MATCH('Reconciliation Layer'!C5937,Calculation!A:A,0),0),"")</f>
        <v>0</v>
      </c>
      <c r="E5937" t="str">
        <f t="shared" ca="1" si="272"/>
        <v/>
      </c>
    </row>
    <row r="5938" spans="1:5">
      <c r="A5938" t="str">
        <f>IF(Calculation!$M$2&gt;0,Calculation!$F$2,"")</f>
        <v>Charge</v>
      </c>
      <c r="B5938" t="str">
        <f t="shared" si="273"/>
        <v/>
      </c>
      <c r="C5938">
        <f>Calculation!A372</f>
        <v>0</v>
      </c>
      <c r="D5938" cm="1">
        <f t="array" aca="1" ref="D5938" ca="1">IFERROR(INDEX(Calculation!F:F,MATCH('Reconciliation Layer'!C5938,Calculation!A:A,0),0),"")</f>
        <v>0</v>
      </c>
      <c r="E5938" t="str">
        <f t="shared" ca="1" si="272"/>
        <v/>
      </c>
    </row>
    <row r="5939" spans="1:5">
      <c r="A5939" t="str">
        <f>IF(Calculation!$M$2&gt;0,Calculation!$F$2,"")</f>
        <v>Charge</v>
      </c>
      <c r="B5939" t="str">
        <f t="shared" si="273"/>
        <v/>
      </c>
      <c r="C5939">
        <f>Calculation!A373</f>
        <v>0</v>
      </c>
      <c r="D5939" cm="1">
        <f t="array" aca="1" ref="D5939" ca="1">IFERROR(INDEX(Calculation!F:F,MATCH('Reconciliation Layer'!C5939,Calculation!A:A,0),0),"")</f>
        <v>0</v>
      </c>
      <c r="E5939" t="str">
        <f t="shared" ca="1" si="272"/>
        <v/>
      </c>
    </row>
    <row r="5940" spans="1:5">
      <c r="A5940" t="str">
        <f>IF(Calculation!$M$2&gt;0,Calculation!$F$2,"")</f>
        <v>Charge</v>
      </c>
      <c r="B5940" t="str">
        <f t="shared" si="273"/>
        <v/>
      </c>
      <c r="C5940">
        <f>Calculation!A374</f>
        <v>0</v>
      </c>
      <c r="D5940" cm="1">
        <f t="array" aca="1" ref="D5940" ca="1">IFERROR(INDEX(Calculation!F:F,MATCH('Reconciliation Layer'!C5940,Calculation!A:A,0),0),"")</f>
        <v>0</v>
      </c>
      <c r="E5940" t="str">
        <f t="shared" ca="1" si="272"/>
        <v/>
      </c>
    </row>
    <row r="5941" spans="1:5">
      <c r="A5941" t="str">
        <f>IF(Calculation!$M$2&gt;0,Calculation!$F$2,"")</f>
        <v>Charge</v>
      </c>
      <c r="B5941" t="str">
        <f t="shared" si="273"/>
        <v/>
      </c>
      <c r="C5941">
        <f>Calculation!A375</f>
        <v>0</v>
      </c>
      <c r="D5941" cm="1">
        <f t="array" aca="1" ref="D5941" ca="1">IFERROR(INDEX(Calculation!F:F,MATCH('Reconciliation Layer'!C5941,Calculation!A:A,0),0),"")</f>
        <v>0</v>
      </c>
      <c r="E5941" t="str">
        <f t="shared" ref="E5941:E5969" ca="1" si="274">IF(D5941&lt;&gt;0,CONCATENATE(B5941,C5941,),"")</f>
        <v/>
      </c>
    </row>
    <row r="5942" spans="1:5">
      <c r="A5942" t="str">
        <f>IF(Calculation!$M$2&gt;0,Calculation!$F$2,"")</f>
        <v>Charge</v>
      </c>
      <c r="B5942" t="str">
        <f t="shared" si="273"/>
        <v/>
      </c>
      <c r="C5942">
        <f>Calculation!A376</f>
        <v>0</v>
      </c>
      <c r="D5942" cm="1">
        <f t="array" aca="1" ref="D5942" ca="1">IFERROR(INDEX(Calculation!F:F,MATCH('Reconciliation Layer'!C5942,Calculation!A:A,0),0),"")</f>
        <v>0</v>
      </c>
      <c r="E5942" t="str">
        <f t="shared" ca="1" si="274"/>
        <v/>
      </c>
    </row>
    <row r="5943" spans="1:5">
      <c r="A5943" t="str">
        <f>IF(Calculation!$M$2&gt;0,Calculation!$F$2,"")</f>
        <v>Charge</v>
      </c>
      <c r="B5943" t="str">
        <f t="shared" si="273"/>
        <v/>
      </c>
      <c r="C5943">
        <f>Calculation!A377</f>
        <v>0</v>
      </c>
      <c r="D5943" cm="1">
        <f t="array" aca="1" ref="D5943" ca="1">IFERROR(INDEX(Calculation!F:F,MATCH('Reconciliation Layer'!C5943,Calculation!A:A,0),0),"")</f>
        <v>0</v>
      </c>
      <c r="E5943" t="str">
        <f t="shared" ca="1" si="274"/>
        <v/>
      </c>
    </row>
    <row r="5944" spans="1:5">
      <c r="A5944" t="str">
        <f>IF(Calculation!$M$2&gt;0,Calculation!$F$2,"")</f>
        <v>Charge</v>
      </c>
      <c r="B5944" t="str">
        <f t="shared" si="273"/>
        <v/>
      </c>
      <c r="C5944">
        <f>Calculation!A378</f>
        <v>0</v>
      </c>
      <c r="D5944" cm="1">
        <f t="array" aca="1" ref="D5944" ca="1">IFERROR(INDEX(Calculation!F:F,MATCH('Reconciliation Layer'!C5944,Calculation!A:A,0),0),"")</f>
        <v>0</v>
      </c>
      <c r="E5944" t="str">
        <f t="shared" ca="1" si="274"/>
        <v/>
      </c>
    </row>
    <row r="5945" spans="1:5">
      <c r="A5945" t="str">
        <f>IF(Calculation!$M$2&gt;0,Calculation!$F$2,"")</f>
        <v>Charge</v>
      </c>
      <c r="B5945" t="str">
        <f t="shared" si="273"/>
        <v/>
      </c>
      <c r="C5945">
        <f>Calculation!A379</f>
        <v>0</v>
      </c>
      <c r="D5945" cm="1">
        <f t="array" aca="1" ref="D5945" ca="1">IFERROR(INDEX(Calculation!F:F,MATCH('Reconciliation Layer'!C5945,Calculation!A:A,0),0),"")</f>
        <v>0</v>
      </c>
      <c r="E5945" t="str">
        <f t="shared" ca="1" si="274"/>
        <v/>
      </c>
    </row>
    <row r="5946" spans="1:5">
      <c r="A5946" t="str">
        <f>IF(Calculation!$M$2&gt;0,Calculation!$F$2,"")</f>
        <v>Charge</v>
      </c>
      <c r="B5946" t="str">
        <f t="shared" si="273"/>
        <v/>
      </c>
      <c r="C5946">
        <f>Calculation!A380</f>
        <v>0</v>
      </c>
      <c r="D5946" cm="1">
        <f t="array" aca="1" ref="D5946" ca="1">IFERROR(INDEX(Calculation!F:F,MATCH('Reconciliation Layer'!C5946,Calculation!A:A,0),0),"")</f>
        <v>0</v>
      </c>
      <c r="E5946" t="str">
        <f t="shared" ca="1" si="274"/>
        <v/>
      </c>
    </row>
    <row r="5947" spans="1:5">
      <c r="A5947" t="str">
        <f>IF(Calculation!$M$2&gt;0,Calculation!$F$2,"")</f>
        <v>Charge</v>
      </c>
      <c r="B5947" t="str">
        <f t="shared" si="273"/>
        <v/>
      </c>
      <c r="C5947">
        <f>Calculation!A381</f>
        <v>0</v>
      </c>
      <c r="D5947" cm="1">
        <f t="array" aca="1" ref="D5947" ca="1">IFERROR(INDEX(Calculation!F:F,MATCH('Reconciliation Layer'!C5947,Calculation!A:A,0),0),"")</f>
        <v>0</v>
      </c>
      <c r="E5947" t="str">
        <f t="shared" ca="1" si="274"/>
        <v/>
      </c>
    </row>
    <row r="5948" spans="1:5">
      <c r="A5948" t="str">
        <f>IF(Calculation!$M$2&gt;0,Calculation!$F$2,"")</f>
        <v>Charge</v>
      </c>
      <c r="B5948" t="str">
        <f t="shared" si="273"/>
        <v/>
      </c>
      <c r="C5948">
        <f>Calculation!A382</f>
        <v>0</v>
      </c>
      <c r="D5948" cm="1">
        <f t="array" aca="1" ref="D5948" ca="1">IFERROR(INDEX(Calculation!F:F,MATCH('Reconciliation Layer'!C5948,Calculation!A:A,0),0),"")</f>
        <v>0</v>
      </c>
      <c r="E5948" t="str">
        <f t="shared" ca="1" si="274"/>
        <v/>
      </c>
    </row>
    <row r="5949" spans="1:5">
      <c r="A5949" t="str">
        <f>IF(Calculation!$M$2&gt;0,Calculation!$F$2,"")</f>
        <v>Charge</v>
      </c>
      <c r="B5949" t="str">
        <f t="shared" si="273"/>
        <v/>
      </c>
      <c r="C5949">
        <f>Calculation!A383</f>
        <v>0</v>
      </c>
      <c r="D5949" cm="1">
        <f t="array" aca="1" ref="D5949" ca="1">IFERROR(INDEX(Calculation!F:F,MATCH('Reconciliation Layer'!C5949,Calculation!A:A,0),0),"")</f>
        <v>0</v>
      </c>
      <c r="E5949" t="str">
        <f t="shared" ca="1" si="274"/>
        <v/>
      </c>
    </row>
    <row r="5950" spans="1:5">
      <c r="A5950" t="str">
        <f>IF(Calculation!$M$2&gt;0,Calculation!$F$2,"")</f>
        <v>Charge</v>
      </c>
      <c r="B5950" t="str">
        <f t="shared" si="273"/>
        <v/>
      </c>
      <c r="C5950">
        <f>Calculation!A384</f>
        <v>0</v>
      </c>
      <c r="D5950" cm="1">
        <f t="array" aca="1" ref="D5950" ca="1">IFERROR(INDEX(Calculation!F:F,MATCH('Reconciliation Layer'!C5950,Calculation!A:A,0),0),"")</f>
        <v>0</v>
      </c>
      <c r="E5950" t="str">
        <f t="shared" ca="1" si="274"/>
        <v/>
      </c>
    </row>
    <row r="5951" spans="1:5">
      <c r="A5951" t="str">
        <f>IF(Calculation!$M$2&gt;0,Calculation!$F$2,"")</f>
        <v>Charge</v>
      </c>
      <c r="B5951" t="str">
        <f t="shared" si="273"/>
        <v/>
      </c>
      <c r="C5951">
        <f>Calculation!A385</f>
        <v>0</v>
      </c>
      <c r="D5951" cm="1">
        <f t="array" aca="1" ref="D5951" ca="1">IFERROR(INDEX(Calculation!F:F,MATCH('Reconciliation Layer'!C5951,Calculation!A:A,0),0),"")</f>
        <v>0</v>
      </c>
      <c r="E5951" t="str">
        <f t="shared" ca="1" si="274"/>
        <v/>
      </c>
    </row>
    <row r="5952" spans="1:5">
      <c r="A5952" t="str">
        <f>IF(Calculation!$M$2&gt;0,Calculation!$F$2,"")</f>
        <v>Charge</v>
      </c>
      <c r="B5952" t="str">
        <f t="shared" si="273"/>
        <v/>
      </c>
      <c r="C5952">
        <f>Calculation!A386</f>
        <v>0</v>
      </c>
      <c r="D5952" cm="1">
        <f t="array" aca="1" ref="D5952" ca="1">IFERROR(INDEX(Calculation!F:F,MATCH('Reconciliation Layer'!C5952,Calculation!A:A,0),0),"")</f>
        <v>0</v>
      </c>
      <c r="E5952" t="str">
        <f t="shared" ca="1" si="274"/>
        <v/>
      </c>
    </row>
    <row r="5953" spans="1:5">
      <c r="A5953" t="str">
        <f>IF(Calculation!$M$2&gt;0,Calculation!$F$2,"")</f>
        <v>Charge</v>
      </c>
      <c r="B5953" t="str">
        <f t="shared" si="273"/>
        <v/>
      </c>
      <c r="C5953">
        <f>Calculation!A387</f>
        <v>0</v>
      </c>
      <c r="D5953" cm="1">
        <f t="array" aca="1" ref="D5953" ca="1">IFERROR(INDEX(Calculation!F:F,MATCH('Reconciliation Layer'!C5953,Calculation!A:A,0),0),"")</f>
        <v>0</v>
      </c>
      <c r="E5953" t="str">
        <f t="shared" ca="1" si="274"/>
        <v/>
      </c>
    </row>
    <row r="5954" spans="1:5">
      <c r="A5954" t="str">
        <f>IF(Calculation!$M$2&gt;0,Calculation!$F$2,"")</f>
        <v>Charge</v>
      </c>
      <c r="B5954" t="str">
        <f t="shared" si="273"/>
        <v/>
      </c>
      <c r="C5954">
        <f>Calculation!A388</f>
        <v>0</v>
      </c>
      <c r="D5954" cm="1">
        <f t="array" aca="1" ref="D5954" ca="1">IFERROR(INDEX(Calculation!F:F,MATCH('Reconciliation Layer'!C5954,Calculation!A:A,0),0),"")</f>
        <v>0</v>
      </c>
      <c r="E5954" t="str">
        <f t="shared" ca="1" si="274"/>
        <v/>
      </c>
    </row>
    <row r="5955" spans="1:5">
      <c r="A5955" t="str">
        <f>IF(Calculation!$M$2&gt;0,Calculation!$F$2,"")</f>
        <v>Charge</v>
      </c>
      <c r="B5955" t="str">
        <f t="shared" si="273"/>
        <v/>
      </c>
      <c r="C5955">
        <f>Calculation!A389</f>
        <v>0</v>
      </c>
      <c r="D5955" cm="1">
        <f t="array" aca="1" ref="D5955" ca="1">IFERROR(INDEX(Calculation!F:F,MATCH('Reconciliation Layer'!C5955,Calculation!A:A,0),0),"")</f>
        <v>0</v>
      </c>
      <c r="E5955" t="str">
        <f t="shared" ca="1" si="274"/>
        <v/>
      </c>
    </row>
    <row r="5956" spans="1:5">
      <c r="A5956" t="str">
        <f>IF(Calculation!$M$2&gt;0,Calculation!$F$2,"")</f>
        <v>Charge</v>
      </c>
      <c r="B5956" t="str">
        <f t="shared" si="273"/>
        <v/>
      </c>
      <c r="C5956">
        <f>Calculation!A390</f>
        <v>0</v>
      </c>
      <c r="D5956" cm="1">
        <f t="array" aca="1" ref="D5956" ca="1">IFERROR(INDEX(Calculation!F:F,MATCH('Reconciliation Layer'!C5956,Calculation!A:A,0),0),"")</f>
        <v>0</v>
      </c>
      <c r="E5956" t="str">
        <f t="shared" ca="1" si="274"/>
        <v/>
      </c>
    </row>
    <row r="5957" spans="1:5">
      <c r="A5957" t="str">
        <f>IF(Calculation!$M$2&gt;0,Calculation!$F$2,"")</f>
        <v>Charge</v>
      </c>
      <c r="B5957" t="str">
        <f t="shared" si="273"/>
        <v/>
      </c>
      <c r="C5957">
        <f>Calculation!A391</f>
        <v>0</v>
      </c>
      <c r="D5957" cm="1">
        <f t="array" aca="1" ref="D5957" ca="1">IFERROR(INDEX(Calculation!F:F,MATCH('Reconciliation Layer'!C5957,Calculation!A:A,0),0),"")</f>
        <v>0</v>
      </c>
      <c r="E5957" t="str">
        <f t="shared" ca="1" si="274"/>
        <v/>
      </c>
    </row>
    <row r="5958" spans="1:5">
      <c r="A5958" t="str">
        <f>IF(Calculation!$M$2&gt;0,Calculation!$F$2,"")</f>
        <v>Charge</v>
      </c>
      <c r="B5958" t="str">
        <f t="shared" si="273"/>
        <v/>
      </c>
      <c r="C5958">
        <f>Calculation!A392</f>
        <v>0</v>
      </c>
      <c r="D5958" cm="1">
        <f t="array" aca="1" ref="D5958" ca="1">IFERROR(INDEX(Calculation!F:F,MATCH('Reconciliation Layer'!C5958,Calculation!A:A,0),0),"")</f>
        <v>0</v>
      </c>
      <c r="E5958" t="str">
        <f t="shared" ca="1" si="274"/>
        <v/>
      </c>
    </row>
    <row r="5959" spans="1:5">
      <c r="A5959" t="str">
        <f>IF(Calculation!$M$2&gt;0,Calculation!$F$2,"")</f>
        <v>Charge</v>
      </c>
      <c r="B5959" t="str">
        <f t="shared" si="273"/>
        <v/>
      </c>
      <c r="C5959">
        <f>Calculation!A393</f>
        <v>0</v>
      </c>
      <c r="D5959" cm="1">
        <f t="array" aca="1" ref="D5959" ca="1">IFERROR(INDEX(Calculation!F:F,MATCH('Reconciliation Layer'!C5959,Calculation!A:A,0),0),"")</f>
        <v>0</v>
      </c>
      <c r="E5959" t="str">
        <f t="shared" ca="1" si="274"/>
        <v/>
      </c>
    </row>
    <row r="5960" spans="1:5">
      <c r="A5960" t="str">
        <f>IF(Calculation!$M$2&gt;0,Calculation!$F$2,"")</f>
        <v>Charge</v>
      </c>
      <c r="B5960" t="str">
        <f t="shared" si="273"/>
        <v/>
      </c>
      <c r="C5960">
        <f>Calculation!A394</f>
        <v>0</v>
      </c>
      <c r="D5960" cm="1">
        <f t="array" aca="1" ref="D5960" ca="1">IFERROR(INDEX(Calculation!F:F,MATCH('Reconciliation Layer'!C5960,Calculation!A:A,0),0),"")</f>
        <v>0</v>
      </c>
      <c r="E5960" t="str">
        <f t="shared" ca="1" si="274"/>
        <v/>
      </c>
    </row>
    <row r="5961" spans="1:5">
      <c r="A5961" t="str">
        <f>IF(Calculation!$M$2&gt;0,Calculation!$F$2,"")</f>
        <v>Charge</v>
      </c>
      <c r="B5961" t="str">
        <f t="shared" si="273"/>
        <v/>
      </c>
      <c r="C5961">
        <f>Calculation!A395</f>
        <v>0</v>
      </c>
      <c r="D5961" cm="1">
        <f t="array" aca="1" ref="D5961" ca="1">IFERROR(INDEX(Calculation!F:F,MATCH('Reconciliation Layer'!C5961,Calculation!A:A,0),0),"")</f>
        <v>0</v>
      </c>
      <c r="E5961" t="str">
        <f t="shared" ca="1" si="274"/>
        <v/>
      </c>
    </row>
    <row r="5962" spans="1:5">
      <c r="A5962" t="str">
        <f>IF(Calculation!$M$2&gt;0,Calculation!$F$2,"")</f>
        <v>Charge</v>
      </c>
      <c r="B5962" t="str">
        <f t="shared" si="273"/>
        <v/>
      </c>
      <c r="C5962">
        <f>Calculation!A396</f>
        <v>0</v>
      </c>
      <c r="D5962" cm="1">
        <f t="array" aca="1" ref="D5962" ca="1">IFERROR(INDEX(Calculation!F:F,MATCH('Reconciliation Layer'!C5962,Calculation!A:A,0),0),"")</f>
        <v>0</v>
      </c>
      <c r="E5962" t="str">
        <f t="shared" ca="1" si="274"/>
        <v/>
      </c>
    </row>
    <row r="5963" spans="1:5">
      <c r="A5963" t="str">
        <f>IF(Calculation!$M$2&gt;0,Calculation!$F$2,"")</f>
        <v>Charge</v>
      </c>
      <c r="B5963" t="str">
        <f t="shared" si="273"/>
        <v/>
      </c>
      <c r="C5963">
        <f>Calculation!A397</f>
        <v>0</v>
      </c>
      <c r="D5963" cm="1">
        <f t="array" aca="1" ref="D5963" ca="1">IFERROR(INDEX(Calculation!F:F,MATCH('Reconciliation Layer'!C5963,Calculation!A:A,0),0),"")</f>
        <v>0</v>
      </c>
      <c r="E5963" t="str">
        <f t="shared" ca="1" si="274"/>
        <v/>
      </c>
    </row>
    <row r="5964" spans="1:5">
      <c r="A5964" t="str">
        <f>IF(Calculation!$M$2&gt;0,Calculation!$F$2,"")</f>
        <v>Charge</v>
      </c>
      <c r="B5964" t="str">
        <f t="shared" si="273"/>
        <v/>
      </c>
      <c r="C5964">
        <f>Calculation!A398</f>
        <v>0</v>
      </c>
      <c r="D5964" cm="1">
        <f t="array" aca="1" ref="D5964" ca="1">IFERROR(INDEX(Calculation!F:F,MATCH('Reconciliation Layer'!C5964,Calculation!A:A,0),0),"")</f>
        <v>0</v>
      </c>
      <c r="E5964" t="str">
        <f t="shared" ca="1" si="274"/>
        <v/>
      </c>
    </row>
    <row r="5965" spans="1:5">
      <c r="A5965" t="str">
        <f>IF(Calculation!$M$2&gt;0,Calculation!$F$2,"")</f>
        <v>Charge</v>
      </c>
      <c r="B5965" t="str">
        <f t="shared" si="273"/>
        <v/>
      </c>
      <c r="C5965">
        <f>Calculation!A399</f>
        <v>0</v>
      </c>
      <c r="D5965" cm="1">
        <f t="array" aca="1" ref="D5965" ca="1">IFERROR(INDEX(Calculation!F:F,MATCH('Reconciliation Layer'!C5965,Calculation!A:A,0),0),"")</f>
        <v>0</v>
      </c>
      <c r="E5965" t="str">
        <f t="shared" ca="1" si="274"/>
        <v/>
      </c>
    </row>
    <row r="5966" spans="1:5">
      <c r="A5966" t="str">
        <f>IF(Calculation!$M$2&gt;0,Calculation!$F$2,"")</f>
        <v>Charge</v>
      </c>
      <c r="B5966" t="str">
        <f t="shared" si="273"/>
        <v/>
      </c>
      <c r="C5966">
        <f>Calculation!A400</f>
        <v>0</v>
      </c>
      <c r="D5966" cm="1">
        <f t="array" aca="1" ref="D5966" ca="1">IFERROR(INDEX(Calculation!F:F,MATCH('Reconciliation Layer'!C5966,Calculation!A:A,0),0),"")</f>
        <v>0</v>
      </c>
      <c r="E5966" t="str">
        <f t="shared" ca="1" si="274"/>
        <v/>
      </c>
    </row>
    <row r="5967" spans="1:5">
      <c r="A5967" t="str">
        <f>IF(Calculation!$M$2&gt;0,Calculation!$F$2,"")</f>
        <v>Charge</v>
      </c>
      <c r="B5967" t="str">
        <f t="shared" ref="B5967:B5969" si="275">IF(C5967&gt;0,CONCATENATE(A5967," | ","Daily Summary"),"")</f>
        <v/>
      </c>
      <c r="C5967">
        <f>Calculation!A401</f>
        <v>0</v>
      </c>
      <c r="D5967" cm="1">
        <f t="array" aca="1" ref="D5967" ca="1">IFERROR(INDEX(Calculation!F:F,MATCH('Reconciliation Layer'!C5967,Calculation!A:A,0),0),"")</f>
        <v>0</v>
      </c>
      <c r="E5967" t="str">
        <f t="shared" ca="1" si="274"/>
        <v/>
      </c>
    </row>
    <row r="5968" spans="1:5">
      <c r="A5968" t="str">
        <f>IF(Calculation!$M$2&gt;0,Calculation!$F$2,"")</f>
        <v>Charge</v>
      </c>
      <c r="B5968" t="str">
        <f t="shared" si="275"/>
        <v/>
      </c>
      <c r="C5968">
        <f>Calculation!A402</f>
        <v>0</v>
      </c>
      <c r="D5968" cm="1">
        <f t="array" aca="1" ref="D5968" ca="1">IFERROR(INDEX(Calculation!F:F,MATCH('Reconciliation Layer'!C5968,Calculation!A:A,0),0),"")</f>
        <v>0</v>
      </c>
      <c r="E5968" t="str">
        <f t="shared" ca="1" si="274"/>
        <v/>
      </c>
    </row>
    <row r="5969" spans="1:5">
      <c r="A5969" t="str">
        <f>IF(Calculation!$M$2&gt;0,Calculation!$F$2,"")</f>
        <v>Charge</v>
      </c>
      <c r="B5969" t="str">
        <f t="shared" si="275"/>
        <v/>
      </c>
      <c r="C5969">
        <f>Calculation!A403</f>
        <v>0</v>
      </c>
      <c r="D5969" cm="1">
        <f t="array" aca="1" ref="D5969" ca="1">IFERROR(INDEX(Calculation!F:F,MATCH('Reconciliation Layer'!C5969,Calculation!A:A,0),0),"")</f>
        <v>0</v>
      </c>
      <c r="E5969" t="str">
        <f t="shared" ca="1" si="274"/>
        <v/>
      </c>
    </row>
  </sheetData>
  <autoFilter ref="A1:E1" xr:uid="{1C3CAE4F-22D3-F843-8480-218EF53084CC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776B-E871-7E48-988A-65687E6D7A1F}">
  <dimension ref="A1:L6000"/>
  <sheetViews>
    <sheetView tabSelected="1" zoomScale="110" zoomScaleNormal="110" workbookViewId="0">
      <selection activeCell="M15" sqref="M15"/>
    </sheetView>
  </sheetViews>
  <sheetFormatPr baseColWidth="10" defaultRowHeight="16"/>
  <cols>
    <col min="1" max="1" width="37.1640625" bestFit="1" customWidth="1"/>
    <col min="6" max="6" width="40.1640625" bestFit="1" customWidth="1"/>
    <col min="12" max="12" width="12.1640625" bestFit="1" customWidth="1"/>
  </cols>
  <sheetData>
    <row r="1" spans="1:12">
      <c r="F1" s="4" t="s">
        <v>66</v>
      </c>
      <c r="G1" s="4"/>
      <c r="H1" s="4"/>
      <c r="I1" s="4"/>
      <c r="J1" s="4"/>
    </row>
    <row r="2" spans="1:12">
      <c r="B2" t="s">
        <v>37</v>
      </c>
      <c r="C2" t="s">
        <v>47</v>
      </c>
      <c r="D2" t="s">
        <v>60</v>
      </c>
      <c r="F2" t="s">
        <v>37</v>
      </c>
      <c r="G2" t="s">
        <v>47</v>
      </c>
      <c r="H2" t="s">
        <v>60</v>
      </c>
      <c r="J2" s="18" t="s">
        <v>70</v>
      </c>
      <c r="K2" s="18"/>
      <c r="L2" s="18"/>
    </row>
    <row r="3" spans="1:12">
      <c r="A3" t="str" cm="1">
        <f t="array" aca="1" ref="A3:A66" ca="1">_xlfn.UNIQUE('Reconciliation Layer'!E:E)</f>
        <v>Order | Daily Summary44958</v>
      </c>
      <c r="B3" t="str" cm="1">
        <f t="array" aca="1" ref="B3" ca="1">INDEX('Reconciliation Layer'!B:B,MATCH(Output!A3,'Reconciliation Layer'!E:E,0),0)</f>
        <v>Order | Daily Summary</v>
      </c>
      <c r="C3" s="2" cm="1">
        <f t="array" aca="1" ref="C3" ca="1">INDEX('Reconciliation Layer'!C:C,MATCH(Output!A3,'Reconciliation Layer'!E:E,0),0)</f>
        <v>44958</v>
      </c>
      <c r="D3" cm="1">
        <f t="array" aca="1" ref="D3" ca="1">INDEX('Reconciliation Layer'!D:D,MATCH(Output!A3,'Reconciliation Layer'!E:E,0),0)</f>
        <v>10</v>
      </c>
      <c r="F3" t="str">
        <f ca="1">"Ebay | " &amp; B3</f>
        <v>Ebay | Order | Daily Summary</v>
      </c>
      <c r="G3" s="2">
        <f ca="1">C3</f>
        <v>44958</v>
      </c>
      <c r="H3">
        <f ca="1">D3</f>
        <v>10</v>
      </c>
      <c r="J3" s="6" t="s">
        <v>61</v>
      </c>
      <c r="K3" s="7"/>
      <c r="L3" s="7"/>
    </row>
    <row r="4" spans="1:12">
      <c r="A4" t="str">
        <f ca="1"/>
        <v>Order | Daily Summary44957</v>
      </c>
      <c r="B4" t="str" cm="1">
        <f t="array" aca="1" ref="B4" ca="1">INDEX('Reconciliation Layer'!B:B,MATCH(Output!A4,'Reconciliation Layer'!E:E,0),0)</f>
        <v>Order | Daily Summary</v>
      </c>
      <c r="C4" s="2" cm="1">
        <f t="array" aca="1" ref="C4" ca="1">INDEX('Reconciliation Layer'!C:C,MATCH(Output!A4,'Reconciliation Layer'!E:E,0),0)</f>
        <v>44957</v>
      </c>
      <c r="D4" cm="1">
        <f t="array" aca="1" ref="D4" ca="1">INDEX('Reconciliation Layer'!D:D,MATCH(Output!A4,'Reconciliation Layer'!E:E,0),0)</f>
        <v>15</v>
      </c>
      <c r="F4" t="str">
        <f t="shared" ref="F4:F67" ca="1" si="0">"Ebay | " &amp; B4</f>
        <v>Ebay | Order | Daily Summary</v>
      </c>
      <c r="G4" s="2">
        <f t="shared" ref="G4:G67" ca="1" si="1">C4</f>
        <v>44957</v>
      </c>
      <c r="H4">
        <f t="shared" ref="H4:H67" ca="1" si="2">D4</f>
        <v>15</v>
      </c>
      <c r="J4" s="7" t="s">
        <v>62</v>
      </c>
      <c r="K4" s="7"/>
      <c r="L4" s="7"/>
    </row>
    <row r="5" spans="1:12">
      <c r="A5" t="str">
        <f ca="1"/>
        <v>Order | Daily Summary44952</v>
      </c>
      <c r="B5" t="str" cm="1">
        <f t="array" aca="1" ref="B5" ca="1">INDEX('Reconciliation Layer'!B:B,MATCH(Output!A5,'Reconciliation Layer'!E:E,0),0)</f>
        <v>Order | Daily Summary</v>
      </c>
      <c r="C5" s="2" cm="1">
        <f t="array" aca="1" ref="C5" ca="1">INDEX('Reconciliation Layer'!C:C,MATCH(Output!A5,'Reconciliation Layer'!E:E,0),0)</f>
        <v>44952</v>
      </c>
      <c r="D5" cm="1">
        <f t="array" aca="1" ref="D5" ca="1">INDEX('Reconciliation Layer'!D:D,MATCH(Output!A5,'Reconciliation Layer'!E:E,0),0)</f>
        <v>41.95</v>
      </c>
      <c r="F5" t="str">
        <f t="shared" ca="1" si="0"/>
        <v>Ebay | Order | Daily Summary</v>
      </c>
      <c r="G5" s="2">
        <f t="shared" ca="1" si="1"/>
        <v>44952</v>
      </c>
      <c r="H5">
        <f t="shared" ca="1" si="2"/>
        <v>41.95</v>
      </c>
      <c r="J5" s="7" t="s">
        <v>63</v>
      </c>
      <c r="K5" s="7"/>
      <c r="L5" s="7"/>
    </row>
    <row r="6" spans="1:12">
      <c r="A6" t="str">
        <f ca="1"/>
        <v>Order | Daily Summary44951</v>
      </c>
      <c r="B6" t="str" cm="1">
        <f t="array" aca="1" ref="B6" ca="1">INDEX('Reconciliation Layer'!B:B,MATCH(Output!A6,'Reconciliation Layer'!E:E,0),0)</f>
        <v>Order | Daily Summary</v>
      </c>
      <c r="C6" s="2" cm="1">
        <f t="array" aca="1" ref="C6" ca="1">INDEX('Reconciliation Layer'!C:C,MATCH(Output!A6,'Reconciliation Layer'!E:E,0),0)</f>
        <v>44951</v>
      </c>
      <c r="D6" cm="1">
        <f t="array" aca="1" ref="D6" ca="1">INDEX('Reconciliation Layer'!D:D,MATCH(Output!A6,'Reconciliation Layer'!E:E,0),0)</f>
        <v>25.98</v>
      </c>
      <c r="F6" t="str">
        <f t="shared" ca="1" si="0"/>
        <v>Ebay | Order | Daily Summary</v>
      </c>
      <c r="G6" s="2">
        <f t="shared" ca="1" si="1"/>
        <v>44951</v>
      </c>
      <c r="H6">
        <f t="shared" ca="1" si="2"/>
        <v>25.98</v>
      </c>
      <c r="J6" s="7" t="s">
        <v>64</v>
      </c>
      <c r="K6" s="7"/>
      <c r="L6" s="7"/>
    </row>
    <row r="7" spans="1:12">
      <c r="A7" t="str">
        <f ca="1"/>
        <v>Order | Daily Summary44950</v>
      </c>
      <c r="B7" t="str" cm="1">
        <f t="array" aca="1" ref="B7" ca="1">INDEX('Reconciliation Layer'!B:B,MATCH(Output!A7,'Reconciliation Layer'!E:E,0),0)</f>
        <v>Order | Daily Summary</v>
      </c>
      <c r="C7" s="2" cm="1">
        <f t="array" aca="1" ref="C7" ca="1">INDEX('Reconciliation Layer'!C:C,MATCH(Output!A7,'Reconciliation Layer'!E:E,0),0)</f>
        <v>44950</v>
      </c>
      <c r="D7" cm="1">
        <f t="array" aca="1" ref="D7" ca="1">INDEX('Reconciliation Layer'!D:D,MATCH(Output!A7,'Reconciliation Layer'!E:E,0),0)</f>
        <v>12.99</v>
      </c>
      <c r="F7" t="str">
        <f t="shared" ca="1" si="0"/>
        <v>Ebay | Order | Daily Summary</v>
      </c>
      <c r="G7" s="2">
        <f t="shared" ca="1" si="1"/>
        <v>44950</v>
      </c>
      <c r="H7">
        <f t="shared" ca="1" si="2"/>
        <v>12.99</v>
      </c>
    </row>
    <row r="8" spans="1:12">
      <c r="A8" t="str">
        <f ca="1"/>
        <v>Order | Daily Summary44948</v>
      </c>
      <c r="B8" t="str" cm="1">
        <f t="array" aca="1" ref="B8" ca="1">INDEX('Reconciliation Layer'!B:B,MATCH(Output!A8,'Reconciliation Layer'!E:E,0),0)</f>
        <v>Order | Daily Summary</v>
      </c>
      <c r="C8" s="2" cm="1">
        <f t="array" aca="1" ref="C8" ca="1">INDEX('Reconciliation Layer'!C:C,MATCH(Output!A8,'Reconciliation Layer'!E:E,0),0)</f>
        <v>44948</v>
      </c>
      <c r="D8" cm="1">
        <f t="array" aca="1" ref="D8" ca="1">INDEX('Reconciliation Layer'!D:D,MATCH(Output!A8,'Reconciliation Layer'!E:E,0),0)</f>
        <v>15.49</v>
      </c>
      <c r="F8" t="str">
        <f t="shared" ca="1" si="0"/>
        <v>Ebay | Order | Daily Summary</v>
      </c>
      <c r="G8" s="2">
        <f t="shared" ca="1" si="1"/>
        <v>44948</v>
      </c>
      <c r="H8">
        <f t="shared" ca="1" si="2"/>
        <v>15.49</v>
      </c>
      <c r="J8" s="3" t="s">
        <v>51</v>
      </c>
    </row>
    <row r="9" spans="1:12">
      <c r="A9" t="str">
        <f ca="1"/>
        <v>Order | Daily Summary44946</v>
      </c>
      <c r="B9" t="str" cm="1">
        <f t="array" aca="1" ref="B9" ca="1">INDEX('Reconciliation Layer'!B:B,MATCH(Output!A9,'Reconciliation Layer'!E:E,0),0)</f>
        <v>Order | Daily Summary</v>
      </c>
      <c r="C9" s="2" cm="1">
        <f t="array" aca="1" ref="C9" ca="1">INDEX('Reconciliation Layer'!C:C,MATCH(Output!A9,'Reconciliation Layer'!E:E,0),0)</f>
        <v>44946</v>
      </c>
      <c r="D9" cm="1">
        <f t="array" aca="1" ref="D9" ca="1">INDEX('Reconciliation Layer'!D:D,MATCH(Output!A9,'Reconciliation Layer'!E:E,0),0)</f>
        <v>50</v>
      </c>
      <c r="F9" t="str">
        <f t="shared" ca="1" si="0"/>
        <v>Ebay | Order | Daily Summary</v>
      </c>
      <c r="G9" s="2">
        <f t="shared" ca="1" si="1"/>
        <v>44946</v>
      </c>
      <c r="H9">
        <f t="shared" ca="1" si="2"/>
        <v>50</v>
      </c>
      <c r="J9" t="s">
        <v>52</v>
      </c>
      <c r="L9">
        <f ca="1">SUM(INDIRECT("'eBay Report'!K:K"))</f>
        <v>194.84</v>
      </c>
    </row>
    <row r="10" spans="1:12">
      <c r="A10" t="str">
        <f ca="1"/>
        <v>Order | Daily Summary44943</v>
      </c>
      <c r="B10" t="str" cm="1">
        <f t="array" aca="1" ref="B10" ca="1">INDEX('Reconciliation Layer'!B:B,MATCH(Output!A10,'Reconciliation Layer'!E:E,0),0)</f>
        <v>Order | Daily Summary</v>
      </c>
      <c r="C10" s="2" cm="1">
        <f t="array" aca="1" ref="C10" ca="1">INDEX('Reconciliation Layer'!C:C,MATCH(Output!A10,'Reconciliation Layer'!E:E,0),0)</f>
        <v>44943</v>
      </c>
      <c r="D10" cm="1">
        <f t="array" aca="1" ref="D10" ca="1">INDEX('Reconciliation Layer'!D:D,MATCH(Output!A10,'Reconciliation Layer'!E:E,0),0)</f>
        <v>16.989999999999998</v>
      </c>
      <c r="F10" t="str">
        <f t="shared" ca="1" si="0"/>
        <v>Ebay | Order | Daily Summary</v>
      </c>
      <c r="G10" s="2">
        <f t="shared" ca="1" si="1"/>
        <v>44943</v>
      </c>
      <c r="H10">
        <f t="shared" ca="1" si="2"/>
        <v>16.989999999999998</v>
      </c>
      <c r="J10" t="s">
        <v>53</v>
      </c>
      <c r="L10">
        <f ca="1">SUM(Calculation!C:C)</f>
        <v>194.84</v>
      </c>
    </row>
    <row r="11" spans="1:12">
      <c r="A11" t="str">
        <f ca="1"/>
        <v>Order | Daily Summary44941</v>
      </c>
      <c r="B11" t="str" cm="1">
        <f t="array" aca="1" ref="B11" ca="1">INDEX('Reconciliation Layer'!B:B,MATCH(Output!A11,'Reconciliation Layer'!E:E,0),0)</f>
        <v>Order | Daily Summary</v>
      </c>
      <c r="C11" s="2" cm="1">
        <f t="array" aca="1" ref="C11" ca="1">INDEX('Reconciliation Layer'!C:C,MATCH(Output!A11,'Reconciliation Layer'!E:E,0),0)</f>
        <v>44941</v>
      </c>
      <c r="D11" cm="1">
        <f t="array" aca="1" ref="D11" ca="1">INDEX('Reconciliation Layer'!D:D,MATCH(Output!A11,'Reconciliation Layer'!E:E,0),0)</f>
        <v>17</v>
      </c>
      <c r="F11" t="str">
        <f t="shared" ca="1" si="0"/>
        <v>Ebay | Order | Daily Summary</v>
      </c>
      <c r="G11" s="2">
        <f t="shared" ca="1" si="1"/>
        <v>44941</v>
      </c>
      <c r="H11">
        <f t="shared" ca="1" si="2"/>
        <v>17</v>
      </c>
    </row>
    <row r="12" spans="1:12" ht="18" customHeight="1">
      <c r="A12" t="str">
        <f ca="1"/>
        <v>Order | Daily Summary44940</v>
      </c>
      <c r="B12" t="str" cm="1">
        <f t="array" aca="1" ref="B12" ca="1">INDEX('Reconciliation Layer'!B:B,MATCH(Output!A12,'Reconciliation Layer'!E:E,0),0)</f>
        <v>Order | Daily Summary</v>
      </c>
      <c r="C12" s="2" cm="1">
        <f t="array" aca="1" ref="C12" ca="1">INDEX('Reconciliation Layer'!C:C,MATCH(Output!A12,'Reconciliation Layer'!E:E,0),0)</f>
        <v>44940</v>
      </c>
      <c r="D12" cm="1">
        <f t="array" aca="1" ref="D12" ca="1">INDEX('Reconciliation Layer'!D:D,MATCH(Output!A12,'Reconciliation Layer'!E:E,0),0)</f>
        <v>17.95</v>
      </c>
      <c r="F12" t="str">
        <f t="shared" ca="1" si="0"/>
        <v>Ebay | Order | Daily Summary</v>
      </c>
      <c r="G12" s="2">
        <f t="shared" ca="1" si="1"/>
        <v>44940</v>
      </c>
      <c r="H12">
        <f t="shared" ca="1" si="2"/>
        <v>17.95</v>
      </c>
      <c r="J12" t="s">
        <v>54</v>
      </c>
      <c r="L12" s="4">
        <f ca="1">L9-L10</f>
        <v>0</v>
      </c>
    </row>
    <row r="13" spans="1:12">
      <c r="A13" t="str">
        <f ca="1"/>
        <v>Order | Daily Summary44937</v>
      </c>
      <c r="B13" t="str" cm="1">
        <f t="array" aca="1" ref="B13" ca="1">INDEX('Reconciliation Layer'!B:B,MATCH(Output!A13,'Reconciliation Layer'!E:E,0),0)</f>
        <v>Order | Daily Summary</v>
      </c>
      <c r="C13" s="2" cm="1">
        <f t="array" aca="1" ref="C13" ca="1">INDEX('Reconciliation Layer'!C:C,MATCH(Output!A13,'Reconciliation Layer'!E:E,0),0)</f>
        <v>44937</v>
      </c>
      <c r="D13" cm="1">
        <f t="array" aca="1" ref="D13" ca="1">INDEX('Reconciliation Layer'!D:D,MATCH(Output!A13,'Reconciliation Layer'!E:E,0),0)</f>
        <v>162.25</v>
      </c>
      <c r="F13" t="str">
        <f t="shared" ca="1" si="0"/>
        <v>Ebay | Order | Daily Summary</v>
      </c>
      <c r="G13" s="2">
        <f t="shared" ca="1" si="1"/>
        <v>44937</v>
      </c>
      <c r="H13">
        <f t="shared" ca="1" si="2"/>
        <v>162.25</v>
      </c>
    </row>
    <row r="14" spans="1:12">
      <c r="A14" t="str">
        <f ca="1"/>
        <v>Order | Daily Summary44926</v>
      </c>
      <c r="B14" t="str" cm="1">
        <f t="array" aca="1" ref="B14" ca="1">INDEX('Reconciliation Layer'!B:B,MATCH(Output!A14,'Reconciliation Layer'!E:E,0),0)</f>
        <v>Order | Daily Summary</v>
      </c>
      <c r="C14" s="2" cm="1">
        <f t="array" aca="1" ref="C14" ca="1">INDEX('Reconciliation Layer'!C:C,MATCH(Output!A14,'Reconciliation Layer'!E:E,0),0)</f>
        <v>44926</v>
      </c>
      <c r="D14" cm="1">
        <f t="array" aca="1" ref="D14" ca="1">INDEX('Reconciliation Layer'!D:D,MATCH(Output!A14,'Reconciliation Layer'!E:E,0),0)</f>
        <v>10</v>
      </c>
      <c r="F14" t="str">
        <f t="shared" ca="1" si="0"/>
        <v>Ebay | Order | Daily Summary</v>
      </c>
      <c r="G14" s="2">
        <f t="shared" ca="1" si="1"/>
        <v>44926</v>
      </c>
      <c r="H14">
        <f t="shared" ca="1" si="2"/>
        <v>10</v>
      </c>
      <c r="J14" t="s">
        <v>55</v>
      </c>
      <c r="L14">
        <f ca="1">SUM(Calculation!R:R)</f>
        <v>194.84</v>
      </c>
    </row>
    <row r="15" spans="1:12">
      <c r="A15" t="str">
        <f ca="1"/>
        <v/>
      </c>
      <c r="B15" t="str" cm="1">
        <f t="array" aca="1" ref="B15" ca="1">INDEX('Reconciliation Layer'!B:B,MATCH(Output!A15,'Reconciliation Layer'!E:E,0),0)</f>
        <v/>
      </c>
      <c r="C15" s="2" cm="1">
        <f t="array" aca="1" ref="C15" ca="1">INDEX('Reconciliation Layer'!C:C,MATCH(Output!A15,'Reconciliation Layer'!E:E,0),0)</f>
        <v>0</v>
      </c>
      <c r="D15" cm="1">
        <f t="array" aca="1" ref="D15" ca="1">INDEX('Reconciliation Layer'!D:D,MATCH(Output!A15,'Reconciliation Layer'!E:E,0),0)</f>
        <v>0</v>
      </c>
      <c r="F15" t="str">
        <f t="shared" ca="1" si="0"/>
        <v xml:space="preserve">Ebay | </v>
      </c>
      <c r="G15" s="2">
        <f t="shared" ca="1" si="1"/>
        <v>0</v>
      </c>
      <c r="H15">
        <f t="shared" ca="1" si="2"/>
        <v>0</v>
      </c>
      <c r="J15" t="s">
        <v>52</v>
      </c>
      <c r="L15">
        <f ca="1">L9</f>
        <v>194.84</v>
      </c>
    </row>
    <row r="16" spans="1:12">
      <c r="A16" t="str">
        <f ca="1"/>
        <v>Refund | Daily Summary44948</v>
      </c>
      <c r="B16" t="str" cm="1">
        <f t="array" aca="1" ref="B16" ca="1">INDEX('Reconciliation Layer'!B:B,MATCH(Output!A16,'Reconciliation Layer'!E:E,0),0)</f>
        <v>Refund | Daily Summary</v>
      </c>
      <c r="C16" s="2" cm="1">
        <f t="array" aca="1" ref="C16" ca="1">INDEX('Reconciliation Layer'!C:C,MATCH(Output!A16,'Reconciliation Layer'!E:E,0),0)</f>
        <v>44948</v>
      </c>
      <c r="D16" cm="1">
        <f t="array" aca="1" ref="D16" ca="1">INDEX('Reconciliation Layer'!D:D,MATCH(Output!A16,'Reconciliation Layer'!E:E,0),0)</f>
        <v>-2.5</v>
      </c>
      <c r="F16" t="str">
        <f t="shared" ca="1" si="0"/>
        <v>Ebay | Refund | Daily Summary</v>
      </c>
      <c r="G16" s="2">
        <f t="shared" ca="1" si="1"/>
        <v>44948</v>
      </c>
      <c r="H16">
        <f t="shared" ca="1" si="2"/>
        <v>-2.5</v>
      </c>
    </row>
    <row r="17" spans="1:12">
      <c r="A17" t="str">
        <f ca="1"/>
        <v>Refund | Daily Summary44937</v>
      </c>
      <c r="B17" t="str" cm="1">
        <f t="array" aca="1" ref="B17" ca="1">INDEX('Reconciliation Layer'!B:B,MATCH(Output!A17,'Reconciliation Layer'!E:E,0),0)</f>
        <v>Refund | Daily Summary</v>
      </c>
      <c r="C17" s="2" cm="1">
        <f t="array" aca="1" ref="C17" ca="1">INDEX('Reconciliation Layer'!C:C,MATCH(Output!A17,'Reconciliation Layer'!E:E,0),0)</f>
        <v>44937</v>
      </c>
      <c r="D17" cm="1">
        <f t="array" aca="1" ref="D17" ca="1">INDEX('Reconciliation Layer'!D:D,MATCH(Output!A17,'Reconciliation Layer'!E:E,0),0)</f>
        <v>-15</v>
      </c>
      <c r="F17" t="str">
        <f t="shared" ca="1" si="0"/>
        <v>Ebay | Refund | Daily Summary</v>
      </c>
      <c r="G17" s="2">
        <f t="shared" ca="1" si="1"/>
        <v>44937</v>
      </c>
      <c r="H17">
        <f t="shared" ca="1" si="2"/>
        <v>-15</v>
      </c>
      <c r="J17" t="s">
        <v>54</v>
      </c>
      <c r="L17" s="4">
        <f ca="1">L14-L15</f>
        <v>0</v>
      </c>
    </row>
    <row r="18" spans="1:12">
      <c r="A18" t="str">
        <f ca="1"/>
        <v>Other fee | Daily Summary44937</v>
      </c>
      <c r="B18" t="str" cm="1">
        <f t="array" aca="1" ref="B18" ca="1">INDEX('Reconciliation Layer'!B:B,MATCH(Output!A18,'Reconciliation Layer'!E:E,0),0)</f>
        <v>Other fee | Daily Summary</v>
      </c>
      <c r="C18" s="2" cm="1">
        <f t="array" aca="1" ref="C18" ca="1">INDEX('Reconciliation Layer'!C:C,MATCH(Output!A18,'Reconciliation Layer'!E:E,0),0)</f>
        <v>44937</v>
      </c>
      <c r="D18" cm="1">
        <f t="array" aca="1" ref="D18" ca="1">INDEX('Reconciliation Layer'!D:D,MATCH(Output!A18,'Reconciliation Layer'!E:E,0),0)</f>
        <v>-119.9</v>
      </c>
      <c r="F18" t="str">
        <f t="shared" ca="1" si="0"/>
        <v>Ebay | Other fee | Daily Summary</v>
      </c>
      <c r="G18" s="2">
        <f t="shared" ca="1" si="1"/>
        <v>44937</v>
      </c>
      <c r="H18">
        <f t="shared" ca="1" si="2"/>
        <v>-119.9</v>
      </c>
    </row>
    <row r="19" spans="1:12">
      <c r="A19" t="str">
        <f ca="1"/>
        <v>eBay Collected Tax | Daily Summary44958</v>
      </c>
      <c r="B19" t="str" cm="1">
        <f t="array" aca="1" ref="B19" ca="1">INDEX('Reconciliation Layer'!B:B,MATCH(Output!A19,'Reconciliation Layer'!E:E,0),0)</f>
        <v>eBay Collected Tax | Daily Summary</v>
      </c>
      <c r="C19" s="2" cm="1">
        <f t="array" aca="1" ref="C19" ca="1">INDEX('Reconciliation Layer'!C:C,MATCH(Output!A19,'Reconciliation Layer'!E:E,0),0)</f>
        <v>44958</v>
      </c>
      <c r="D19" cm="1">
        <f t="array" aca="1" ref="D19" ca="1">INDEX('Reconciliation Layer'!D:D,MATCH(Output!A19,'Reconciliation Layer'!E:E,0),0)</f>
        <v>0.83</v>
      </c>
      <c r="F19" t="str">
        <f t="shared" ca="1" si="0"/>
        <v>Ebay | eBay Collected Tax | Daily Summary</v>
      </c>
      <c r="G19" s="2">
        <f t="shared" ca="1" si="1"/>
        <v>44958</v>
      </c>
      <c r="H19">
        <f t="shared" ca="1" si="2"/>
        <v>0.83</v>
      </c>
      <c r="J19" t="s">
        <v>57</v>
      </c>
      <c r="L19">
        <f ca="1">SUM(INDIRECT("'eBay Report'!Z:Z"))</f>
        <v>25.31</v>
      </c>
    </row>
    <row r="20" spans="1:12">
      <c r="A20" t="str">
        <f ca="1"/>
        <v>eBay Collected Tax | Daily Summary44957</v>
      </c>
      <c r="B20" t="str" cm="1">
        <f t="array" aca="1" ref="B20" ca="1">INDEX('Reconciliation Layer'!B:B,MATCH(Output!A20,'Reconciliation Layer'!E:E,0),0)</f>
        <v>eBay Collected Tax | Daily Summary</v>
      </c>
      <c r="C20" s="2" cm="1">
        <f t="array" aca="1" ref="C20" ca="1">INDEX('Reconciliation Layer'!C:C,MATCH(Output!A20,'Reconciliation Layer'!E:E,0),0)</f>
        <v>44957</v>
      </c>
      <c r="D20" cm="1">
        <f t="array" aca="1" ref="D20" ca="1">INDEX('Reconciliation Layer'!D:D,MATCH(Output!A20,'Reconciliation Layer'!E:E,0),0)</f>
        <v>0.99</v>
      </c>
      <c r="F20" t="str">
        <f t="shared" ca="1" si="0"/>
        <v>Ebay | eBay Collected Tax | Daily Summary</v>
      </c>
      <c r="G20" s="2">
        <f t="shared" ca="1" si="1"/>
        <v>44957</v>
      </c>
      <c r="H20">
        <f t="shared" ca="1" si="2"/>
        <v>0.99</v>
      </c>
      <c r="J20" t="s">
        <v>58</v>
      </c>
      <c r="L20">
        <f ca="1">SUM(Calculation!P:P)</f>
        <v>25.31</v>
      </c>
    </row>
    <row r="21" spans="1:12">
      <c r="A21" t="str">
        <f ca="1"/>
        <v>eBay Collected Tax | Daily Summary44952</v>
      </c>
      <c r="B21" t="str" cm="1">
        <f t="array" aca="1" ref="B21" ca="1">INDEX('Reconciliation Layer'!B:B,MATCH(Output!A21,'Reconciliation Layer'!E:E,0),0)</f>
        <v>eBay Collected Tax | Daily Summary</v>
      </c>
      <c r="C21" s="2" cm="1">
        <f t="array" aca="1" ref="C21" ca="1">INDEX('Reconciliation Layer'!C:C,MATCH(Output!A21,'Reconciliation Layer'!E:E,0),0)</f>
        <v>44952</v>
      </c>
      <c r="D21" cm="1">
        <f t="array" aca="1" ref="D21" ca="1">INDEX('Reconciliation Layer'!D:D,MATCH(Output!A21,'Reconciliation Layer'!E:E,0),0)</f>
        <v>3.12</v>
      </c>
      <c r="F21" t="str">
        <f t="shared" ca="1" si="0"/>
        <v>Ebay | eBay Collected Tax | Daily Summary</v>
      </c>
      <c r="G21" s="2">
        <f t="shared" ca="1" si="1"/>
        <v>44952</v>
      </c>
      <c r="H21">
        <f t="shared" ca="1" si="2"/>
        <v>3.12</v>
      </c>
    </row>
    <row r="22" spans="1:12">
      <c r="A22" t="str">
        <f ca="1"/>
        <v>eBay Collected Tax | Daily Summary44951</v>
      </c>
      <c r="B22" t="str" cm="1">
        <f t="array" aca="1" ref="B22" ca="1">INDEX('Reconciliation Layer'!B:B,MATCH(Output!A22,'Reconciliation Layer'!E:E,0),0)</f>
        <v>eBay Collected Tax | Daily Summary</v>
      </c>
      <c r="C22" s="2" cm="1">
        <f t="array" aca="1" ref="C22" ca="1">INDEX('Reconciliation Layer'!C:C,MATCH(Output!A22,'Reconciliation Layer'!E:E,0),0)</f>
        <v>44951</v>
      </c>
      <c r="D22" cm="1">
        <f t="array" aca="1" ref="D22" ca="1">INDEX('Reconciliation Layer'!D:D,MATCH(Output!A22,'Reconciliation Layer'!E:E,0),0)</f>
        <v>1.69</v>
      </c>
      <c r="F22" t="str">
        <f t="shared" ca="1" si="0"/>
        <v>Ebay | eBay Collected Tax | Daily Summary</v>
      </c>
      <c r="G22" s="2">
        <f t="shared" ca="1" si="1"/>
        <v>44951</v>
      </c>
      <c r="H22">
        <f t="shared" ca="1" si="2"/>
        <v>1.69</v>
      </c>
      <c r="J22" t="s">
        <v>54</v>
      </c>
      <c r="L22" s="4">
        <f ca="1">L19-L20</f>
        <v>0</v>
      </c>
    </row>
    <row r="23" spans="1:12">
      <c r="A23" t="str">
        <f ca="1"/>
        <v>eBay Collected Tax | Daily Summary44950</v>
      </c>
      <c r="B23" t="str" cm="1">
        <f t="array" aca="1" ref="B23" ca="1">INDEX('Reconciliation Layer'!B:B,MATCH(Output!A23,'Reconciliation Layer'!E:E,0),0)</f>
        <v>eBay Collected Tax | Daily Summary</v>
      </c>
      <c r="C23" s="2" cm="1">
        <f t="array" aca="1" ref="C23" ca="1">INDEX('Reconciliation Layer'!C:C,MATCH(Output!A23,'Reconciliation Layer'!E:E,0),0)</f>
        <v>44950</v>
      </c>
      <c r="D23" cm="1">
        <f t="array" aca="1" ref="D23" ca="1">INDEX('Reconciliation Layer'!D:D,MATCH(Output!A23,'Reconciliation Layer'!E:E,0),0)</f>
        <v>1.23</v>
      </c>
      <c r="F23" t="str">
        <f t="shared" ca="1" si="0"/>
        <v>Ebay | eBay Collected Tax | Daily Summary</v>
      </c>
      <c r="G23" s="2">
        <f t="shared" ca="1" si="1"/>
        <v>44950</v>
      </c>
      <c r="H23">
        <f t="shared" ca="1" si="2"/>
        <v>1.23</v>
      </c>
    </row>
    <row r="24" spans="1:12">
      <c r="A24" t="str">
        <f ca="1"/>
        <v>eBay Collected Tax | Daily Summary44948</v>
      </c>
      <c r="B24" t="str" cm="1">
        <f t="array" aca="1" ref="B24" ca="1">INDEX('Reconciliation Layer'!B:B,MATCH(Output!A24,'Reconciliation Layer'!E:E,0),0)</f>
        <v>eBay Collected Tax | Daily Summary</v>
      </c>
      <c r="C24" s="2" cm="1">
        <f t="array" aca="1" ref="C24" ca="1">INDEX('Reconciliation Layer'!C:C,MATCH(Output!A24,'Reconciliation Layer'!E:E,0),0)</f>
        <v>44948</v>
      </c>
      <c r="D24" cm="1">
        <f t="array" aca="1" ref="D24" ca="1">INDEX('Reconciliation Layer'!D:D,MATCH(Output!A24,'Reconciliation Layer'!E:E,0),0)</f>
        <v>1.22</v>
      </c>
      <c r="F24" t="str">
        <f t="shared" ca="1" si="0"/>
        <v>Ebay | eBay Collected Tax | Daily Summary</v>
      </c>
      <c r="G24" s="2">
        <f t="shared" ca="1" si="1"/>
        <v>44948</v>
      </c>
      <c r="H24">
        <f t="shared" ca="1" si="2"/>
        <v>1.22</v>
      </c>
      <c r="J24" t="s">
        <v>65</v>
      </c>
      <c r="L24" s="4">
        <f>SUMIF(K25:K6008,"&gt;0",L25:L6008)</f>
        <v>0</v>
      </c>
    </row>
    <row r="25" spans="1:12" ht="17" thickBot="1">
      <c r="A25" t="str">
        <f ca="1"/>
        <v>eBay Collected Tax | Daily Summary44946</v>
      </c>
      <c r="B25" t="str" cm="1">
        <f t="array" aca="1" ref="B25" ca="1">INDEX('Reconciliation Layer'!B:B,MATCH(Output!A25,'Reconciliation Layer'!E:E,0),0)</f>
        <v>eBay Collected Tax | Daily Summary</v>
      </c>
      <c r="C25" s="2" cm="1">
        <f t="array" aca="1" ref="C25" ca="1">INDEX('Reconciliation Layer'!C:C,MATCH(Output!A25,'Reconciliation Layer'!E:E,0),0)</f>
        <v>44946</v>
      </c>
      <c r="D25" cm="1">
        <f t="array" aca="1" ref="D25" ca="1">INDEX('Reconciliation Layer'!D:D,MATCH(Output!A25,'Reconciliation Layer'!E:E,0),0)</f>
        <v>4.8499999999999996</v>
      </c>
      <c r="F25" t="str">
        <f t="shared" ca="1" si="0"/>
        <v>Ebay | eBay Collected Tax | Daily Summary</v>
      </c>
      <c r="G25" s="2">
        <f t="shared" ca="1" si="1"/>
        <v>44946</v>
      </c>
      <c r="H25">
        <f t="shared" ca="1" si="2"/>
        <v>4.8499999999999996</v>
      </c>
    </row>
    <row r="26" spans="1:12">
      <c r="A26" t="str">
        <f ca="1"/>
        <v>eBay Collected Tax | Daily Summary44941</v>
      </c>
      <c r="B26" t="str" cm="1">
        <f t="array" aca="1" ref="B26" ca="1">INDEX('Reconciliation Layer'!B:B,MATCH(Output!A26,'Reconciliation Layer'!E:E,0),0)</f>
        <v>eBay Collected Tax | Daily Summary</v>
      </c>
      <c r="C26" s="2" cm="1">
        <f t="array" aca="1" ref="C26" ca="1">INDEX('Reconciliation Layer'!C:C,MATCH(Output!A26,'Reconciliation Layer'!E:E,0),0)</f>
        <v>44941</v>
      </c>
      <c r="D26" cm="1">
        <f t="array" aca="1" ref="D26" ca="1">INDEX('Reconciliation Layer'!D:D,MATCH(Output!A26,'Reconciliation Layer'!E:E,0),0)</f>
        <v>1.32</v>
      </c>
      <c r="F26" t="str">
        <f t="shared" ca="1" si="0"/>
        <v>Ebay | eBay Collected Tax | Daily Summary</v>
      </c>
      <c r="G26" s="2">
        <f t="shared" ca="1" si="1"/>
        <v>44941</v>
      </c>
      <c r="H26">
        <f t="shared" ca="1" si="2"/>
        <v>1.32</v>
      </c>
      <c r="J26" s="9" t="s">
        <v>68</v>
      </c>
      <c r="K26" s="10"/>
      <c r="L26" s="11"/>
    </row>
    <row r="27" spans="1:12">
      <c r="A27" t="str">
        <f ca="1"/>
        <v>eBay Collected Tax | Daily Summary44940</v>
      </c>
      <c r="B27" t="str" cm="1">
        <f t="array" aca="1" ref="B27" ca="1">INDEX('Reconciliation Layer'!B:B,MATCH(Output!A27,'Reconciliation Layer'!E:E,0),0)</f>
        <v>eBay Collected Tax | Daily Summary</v>
      </c>
      <c r="C27" s="2" cm="1">
        <f t="array" aca="1" ref="C27" ca="1">INDEX('Reconciliation Layer'!C:C,MATCH(Output!A27,'Reconciliation Layer'!E:E,0),0)</f>
        <v>44940</v>
      </c>
      <c r="D27" cm="1">
        <f t="array" aca="1" ref="D27" ca="1">INDEX('Reconciliation Layer'!D:D,MATCH(Output!A27,'Reconciliation Layer'!E:E,0),0)</f>
        <v>1.08</v>
      </c>
      <c r="F27" t="str">
        <f t="shared" ca="1" si="0"/>
        <v>Ebay | eBay Collected Tax | Daily Summary</v>
      </c>
      <c r="G27" s="2">
        <f t="shared" ca="1" si="1"/>
        <v>44940</v>
      </c>
      <c r="H27">
        <f t="shared" ca="1" si="2"/>
        <v>1.08</v>
      </c>
      <c r="J27" s="12"/>
      <c r="K27" s="13"/>
      <c r="L27" s="14"/>
    </row>
    <row r="28" spans="1:12" ht="17" thickBot="1">
      <c r="A28" t="str">
        <f ca="1"/>
        <v>eBay Collected Tax | Daily Summary44937</v>
      </c>
      <c r="B28" t="str" cm="1">
        <f t="array" aca="1" ref="B28" ca="1">INDEX('Reconciliation Layer'!B:B,MATCH(Output!A28,'Reconciliation Layer'!E:E,0),0)</f>
        <v>eBay Collected Tax | Daily Summary</v>
      </c>
      <c r="C28" s="2" cm="1">
        <f t="array" aca="1" ref="C28" ca="1">INDEX('Reconciliation Layer'!C:C,MATCH(Output!A28,'Reconciliation Layer'!E:E,0),0)</f>
        <v>44937</v>
      </c>
      <c r="D28" cm="1">
        <f t="array" aca="1" ref="D28" ca="1">INDEX('Reconciliation Layer'!D:D,MATCH(Output!A28,'Reconciliation Layer'!E:E,0),0)</f>
        <v>8.379999999999999</v>
      </c>
      <c r="F28" t="str">
        <f t="shared" ca="1" si="0"/>
        <v>Ebay | eBay Collected Tax | Daily Summary</v>
      </c>
      <c r="G28" s="2">
        <f t="shared" ca="1" si="1"/>
        <v>44937</v>
      </c>
      <c r="H28">
        <f t="shared" ca="1" si="2"/>
        <v>8.379999999999999</v>
      </c>
      <c r="J28" s="15"/>
      <c r="K28" s="16"/>
      <c r="L28" s="17"/>
    </row>
    <row r="29" spans="1:12">
      <c r="A29" t="str">
        <f ca="1"/>
        <v>eBay Collected Tax | Daily Summary44926</v>
      </c>
      <c r="B29" t="str" cm="1">
        <f t="array" aca="1" ref="B29" ca="1">INDEX('Reconciliation Layer'!B:B,MATCH(Output!A29,'Reconciliation Layer'!E:E,0),0)</f>
        <v>eBay Collected Tax | Daily Summary</v>
      </c>
      <c r="C29" s="2" cm="1">
        <f t="array" aca="1" ref="C29" ca="1">INDEX('Reconciliation Layer'!C:C,MATCH(Output!A29,'Reconciliation Layer'!E:E,0),0)</f>
        <v>44926</v>
      </c>
      <c r="D29" cm="1">
        <f t="array" aca="1" ref="D29" ca="1">INDEX('Reconciliation Layer'!D:D,MATCH(Output!A29,'Reconciliation Layer'!E:E,0),0)</f>
        <v>0.6</v>
      </c>
      <c r="F29" t="str">
        <f t="shared" ca="1" si="0"/>
        <v>Ebay | eBay Collected Tax | Daily Summary</v>
      </c>
      <c r="G29" s="2">
        <f t="shared" ca="1" si="1"/>
        <v>44926</v>
      </c>
      <c r="H29">
        <f t="shared" ca="1" si="2"/>
        <v>0.6</v>
      </c>
    </row>
    <row r="30" spans="1:12">
      <c r="A30" t="str">
        <f ca="1"/>
        <v>Fees | Daily Summary44958</v>
      </c>
      <c r="B30" t="str" cm="1">
        <f t="array" aca="1" ref="B30" ca="1">INDEX('Reconciliation Layer'!B:B,MATCH(Output!A30,'Reconciliation Layer'!E:E,0),0)</f>
        <v>Fees | Daily Summary</v>
      </c>
      <c r="C30" s="2" cm="1">
        <f t="array" aca="1" ref="C30" ca="1">INDEX('Reconciliation Layer'!C:C,MATCH(Output!A30,'Reconciliation Layer'!E:E,0),0)</f>
        <v>44958</v>
      </c>
      <c r="D30" cm="1">
        <f t="array" aca="1" ref="D30" ca="1">INDEX('Reconciliation Layer'!D:D,MATCH(Output!A30,'Reconciliation Layer'!E:E,0),0)</f>
        <v>-2.25</v>
      </c>
      <c r="F30" t="str">
        <f t="shared" ca="1" si="0"/>
        <v>Ebay | Fees | Daily Summary</v>
      </c>
      <c r="G30" s="2">
        <f t="shared" ca="1" si="1"/>
        <v>44958</v>
      </c>
      <c r="H30">
        <f t="shared" ca="1" si="2"/>
        <v>-2.25</v>
      </c>
    </row>
    <row r="31" spans="1:12">
      <c r="A31" t="str">
        <f ca="1"/>
        <v>Fees | Daily Summary44957</v>
      </c>
      <c r="B31" t="str" cm="1">
        <f t="array" aca="1" ref="B31" ca="1">INDEX('Reconciliation Layer'!B:B,MATCH(Output!A31,'Reconciliation Layer'!E:E,0),0)</f>
        <v>Fees | Daily Summary</v>
      </c>
      <c r="C31" s="2" cm="1">
        <f t="array" aca="1" ref="C31" ca="1">INDEX('Reconciliation Layer'!C:C,MATCH(Output!A31,'Reconciliation Layer'!E:E,0),0)</f>
        <v>44957</v>
      </c>
      <c r="D31" cm="1">
        <f t="array" aca="1" ref="D31" ca="1">INDEX('Reconciliation Layer'!D:D,MATCH(Output!A31,'Reconciliation Layer'!E:E,0),0)</f>
        <v>-3.1799999999999997</v>
      </c>
      <c r="F31" t="str">
        <f t="shared" ca="1" si="0"/>
        <v>Ebay | Fees | Daily Summary</v>
      </c>
      <c r="G31" s="2">
        <f t="shared" ca="1" si="1"/>
        <v>44957</v>
      </c>
      <c r="H31">
        <f t="shared" ca="1" si="2"/>
        <v>-3.1799999999999997</v>
      </c>
    </row>
    <row r="32" spans="1:12">
      <c r="A32" t="str">
        <f ca="1"/>
        <v>Fees | Daily Summary44952</v>
      </c>
      <c r="B32" t="str" cm="1">
        <f t="array" aca="1" ref="B32" ca="1">INDEX('Reconciliation Layer'!B:B,MATCH(Output!A32,'Reconciliation Layer'!E:E,0),0)</f>
        <v>Fees | Daily Summary</v>
      </c>
      <c r="C32" s="2" cm="1">
        <f t="array" aca="1" ref="C32" ca="1">INDEX('Reconciliation Layer'!C:C,MATCH(Output!A32,'Reconciliation Layer'!E:E,0),0)</f>
        <v>44952</v>
      </c>
      <c r="D32" cm="1">
        <f t="array" aca="1" ref="D32" ca="1">INDEX('Reconciliation Layer'!D:D,MATCH(Output!A32,'Reconciliation Layer'!E:E,0),0)</f>
        <v>-8.7100000000000009</v>
      </c>
      <c r="F32" t="str">
        <f t="shared" ca="1" si="0"/>
        <v>Ebay | Fees | Daily Summary</v>
      </c>
      <c r="G32" s="2">
        <f t="shared" ca="1" si="1"/>
        <v>44952</v>
      </c>
      <c r="H32">
        <f t="shared" ca="1" si="2"/>
        <v>-8.7100000000000009</v>
      </c>
    </row>
    <row r="33" spans="1:8">
      <c r="A33" t="str">
        <f ca="1"/>
        <v>Fees | Daily Summary44951</v>
      </c>
      <c r="B33" t="str" cm="1">
        <f t="array" aca="1" ref="B33" ca="1">INDEX('Reconciliation Layer'!B:B,MATCH(Output!A33,'Reconciliation Layer'!E:E,0),0)</f>
        <v>Fees | Daily Summary</v>
      </c>
      <c r="C33" s="2" cm="1">
        <f t="array" aca="1" ref="C33" ca="1">INDEX('Reconciliation Layer'!C:C,MATCH(Output!A33,'Reconciliation Layer'!E:E,0),0)</f>
        <v>44951</v>
      </c>
      <c r="D33" cm="1">
        <f t="array" aca="1" ref="D33" ca="1">INDEX('Reconciliation Layer'!D:D,MATCH(Output!A33,'Reconciliation Layer'!E:E,0),0)</f>
        <v>-5.58</v>
      </c>
      <c r="F33" t="str">
        <f t="shared" ca="1" si="0"/>
        <v>Ebay | Fees | Daily Summary</v>
      </c>
      <c r="G33" s="2">
        <f t="shared" ca="1" si="1"/>
        <v>44951</v>
      </c>
      <c r="H33">
        <f t="shared" ca="1" si="2"/>
        <v>-5.58</v>
      </c>
    </row>
    <row r="34" spans="1:8">
      <c r="A34" t="str">
        <f ca="1"/>
        <v>Fees | Daily Summary44950</v>
      </c>
      <c r="B34" t="str" cm="1">
        <f t="array" aca="1" ref="B34" ca="1">INDEX('Reconciliation Layer'!B:B,MATCH(Output!A34,'Reconciliation Layer'!E:E,0),0)</f>
        <v>Fees | Daily Summary</v>
      </c>
      <c r="C34" s="2" cm="1">
        <f t="array" aca="1" ref="C34" ca="1">INDEX('Reconciliation Layer'!C:C,MATCH(Output!A34,'Reconciliation Layer'!E:E,0),0)</f>
        <v>44950</v>
      </c>
      <c r="D34" cm="1">
        <f t="array" aca="1" ref="D34" ca="1">INDEX('Reconciliation Layer'!D:D,MATCH(Output!A34,'Reconciliation Layer'!E:E,0),0)</f>
        <v>-2.86</v>
      </c>
      <c r="F34" t="str">
        <f t="shared" ca="1" si="0"/>
        <v>Ebay | Fees | Daily Summary</v>
      </c>
      <c r="G34" s="2">
        <f t="shared" ca="1" si="1"/>
        <v>44950</v>
      </c>
      <c r="H34">
        <f t="shared" ca="1" si="2"/>
        <v>-2.86</v>
      </c>
    </row>
    <row r="35" spans="1:8">
      <c r="A35" t="str">
        <f ca="1"/>
        <v>Fees | Daily Summary44948</v>
      </c>
      <c r="B35" t="str" cm="1">
        <f t="array" aca="1" ref="B35" ca="1">INDEX('Reconciliation Layer'!B:B,MATCH(Output!A35,'Reconciliation Layer'!E:E,0),0)</f>
        <v>Fees | Daily Summary</v>
      </c>
      <c r="C35" s="2" cm="1">
        <f t="array" aca="1" ref="C35" ca="1">INDEX('Reconciliation Layer'!C:C,MATCH(Output!A35,'Reconciliation Layer'!E:E,0),0)</f>
        <v>44948</v>
      </c>
      <c r="D35" cm="1">
        <f t="array" aca="1" ref="D35" ca="1">INDEX('Reconciliation Layer'!D:D,MATCH(Output!A35,'Reconciliation Layer'!E:E,0),0)</f>
        <v>-3.16</v>
      </c>
      <c r="F35" t="str">
        <f t="shared" ca="1" si="0"/>
        <v>Ebay | Fees | Daily Summary</v>
      </c>
      <c r="G35" s="2">
        <f t="shared" ca="1" si="1"/>
        <v>44948</v>
      </c>
      <c r="H35">
        <f t="shared" ca="1" si="2"/>
        <v>-3.16</v>
      </c>
    </row>
    <row r="36" spans="1:8">
      <c r="A36" t="str">
        <f ca="1"/>
        <v>Fees | Daily Summary44946</v>
      </c>
      <c r="B36" t="str" cm="1">
        <f t="array" aca="1" ref="B36" ca="1">INDEX('Reconciliation Layer'!B:B,MATCH(Output!A36,'Reconciliation Layer'!E:E,0),0)</f>
        <v>Fees | Daily Summary</v>
      </c>
      <c r="C36" s="2" cm="1">
        <f t="array" aca="1" ref="C36" ca="1">INDEX('Reconciliation Layer'!C:C,MATCH(Output!A36,'Reconciliation Layer'!E:E,0),0)</f>
        <v>44946</v>
      </c>
      <c r="D36" cm="1">
        <f t="array" aca="1" ref="D36" ca="1">INDEX('Reconciliation Layer'!D:D,MATCH(Output!A36,'Reconciliation Layer'!E:E,0),0)</f>
        <v>-10.77</v>
      </c>
      <c r="F36" t="str">
        <f t="shared" ca="1" si="0"/>
        <v>Ebay | Fees | Daily Summary</v>
      </c>
      <c r="G36" s="2">
        <f t="shared" ca="1" si="1"/>
        <v>44946</v>
      </c>
      <c r="H36">
        <f t="shared" ca="1" si="2"/>
        <v>-10.77</v>
      </c>
    </row>
    <row r="37" spans="1:8">
      <c r="A37" t="str">
        <f ca="1"/>
        <v>Fees | Daily Summary44943</v>
      </c>
      <c r="B37" t="str" cm="1">
        <f t="array" aca="1" ref="B37" ca="1">INDEX('Reconciliation Layer'!B:B,MATCH(Output!A37,'Reconciliation Layer'!E:E,0),0)</f>
        <v>Fees | Daily Summary</v>
      </c>
      <c r="C37" s="2" cm="1">
        <f t="array" aca="1" ref="C37" ca="1">INDEX('Reconciliation Layer'!C:C,MATCH(Output!A37,'Reconciliation Layer'!E:E,0),0)</f>
        <v>44943</v>
      </c>
      <c r="D37" cm="1">
        <f t="array" aca="1" ref="D37" ca="1">INDEX('Reconciliation Layer'!D:D,MATCH(Output!A37,'Reconciliation Layer'!E:E,0),0)</f>
        <v>-3.36</v>
      </c>
      <c r="F37" t="str">
        <f t="shared" ca="1" si="0"/>
        <v>Ebay | Fees | Daily Summary</v>
      </c>
      <c r="G37" s="2">
        <f t="shared" ca="1" si="1"/>
        <v>44943</v>
      </c>
      <c r="H37">
        <f t="shared" ca="1" si="2"/>
        <v>-3.36</v>
      </c>
    </row>
    <row r="38" spans="1:8">
      <c r="A38" t="str">
        <f ca="1"/>
        <v>Fees | Daily Summary44941</v>
      </c>
      <c r="B38" t="str" cm="1">
        <f t="array" aca="1" ref="B38" ca="1">INDEX('Reconciliation Layer'!B:B,MATCH(Output!A38,'Reconciliation Layer'!E:E,0),0)</f>
        <v>Fees | Daily Summary</v>
      </c>
      <c r="C38" s="2" cm="1">
        <f t="array" aca="1" ref="C38" ca="1">INDEX('Reconciliation Layer'!C:C,MATCH(Output!A38,'Reconciliation Layer'!E:E,0),0)</f>
        <v>44941</v>
      </c>
      <c r="D38" cm="1">
        <f t="array" aca="1" ref="D38" ca="1">INDEX('Reconciliation Layer'!D:D,MATCH(Output!A38,'Reconciliation Layer'!E:E,0),0)</f>
        <v>-3.6</v>
      </c>
      <c r="F38" t="str">
        <f t="shared" ca="1" si="0"/>
        <v>Ebay | Fees | Daily Summary</v>
      </c>
      <c r="G38" s="2">
        <f t="shared" ca="1" si="1"/>
        <v>44941</v>
      </c>
      <c r="H38">
        <f t="shared" ca="1" si="2"/>
        <v>-3.6</v>
      </c>
    </row>
    <row r="39" spans="1:8">
      <c r="A39" t="str">
        <f ca="1"/>
        <v>Fees | Daily Summary44940</v>
      </c>
      <c r="B39" t="str" cm="1">
        <f t="array" aca="1" ref="B39" ca="1">INDEX('Reconciliation Layer'!B:B,MATCH(Output!A39,'Reconciliation Layer'!E:E,0),0)</f>
        <v>Fees | Daily Summary</v>
      </c>
      <c r="C39" s="2" cm="1">
        <f t="array" aca="1" ref="C39" ca="1">INDEX('Reconciliation Layer'!C:C,MATCH(Output!A39,'Reconciliation Layer'!E:E,0),0)</f>
        <v>44940</v>
      </c>
      <c r="D39" cm="1">
        <f t="array" aca="1" ref="D39" ca="1">INDEX('Reconciliation Layer'!D:D,MATCH(Output!A39,'Reconciliation Layer'!E:E,0),0)</f>
        <v>-3.7199999999999998</v>
      </c>
      <c r="F39" t="str">
        <f t="shared" ca="1" si="0"/>
        <v>Ebay | Fees | Daily Summary</v>
      </c>
      <c r="G39" s="2">
        <f t="shared" ca="1" si="1"/>
        <v>44940</v>
      </c>
      <c r="H39">
        <f t="shared" ca="1" si="2"/>
        <v>-3.7199999999999998</v>
      </c>
    </row>
    <row r="40" spans="1:8">
      <c r="A40" t="str">
        <f ca="1"/>
        <v>Fees | Daily Summary44937</v>
      </c>
      <c r="B40" t="str" cm="1">
        <f t="array" aca="1" ref="B40" ca="1">INDEX('Reconciliation Layer'!B:B,MATCH(Output!A40,'Reconciliation Layer'!E:E,0),0)</f>
        <v>Fees | Daily Summary</v>
      </c>
      <c r="C40" s="2" cm="1">
        <f t="array" aca="1" ref="C40" ca="1">INDEX('Reconciliation Layer'!C:C,MATCH(Output!A40,'Reconciliation Layer'!E:E,0),0)</f>
        <v>44937</v>
      </c>
      <c r="D40" cm="1">
        <f t="array" aca="1" ref="D40" ca="1">INDEX('Reconciliation Layer'!D:D,MATCH(Output!A40,'Reconciliation Layer'!E:E,0),0)</f>
        <v>-30.419999999999995</v>
      </c>
      <c r="F40" t="str">
        <f t="shared" ca="1" si="0"/>
        <v>Ebay | Fees | Daily Summary</v>
      </c>
      <c r="G40" s="2">
        <f t="shared" ca="1" si="1"/>
        <v>44937</v>
      </c>
      <c r="H40">
        <f t="shared" ca="1" si="2"/>
        <v>-30.419999999999995</v>
      </c>
    </row>
    <row r="41" spans="1:8">
      <c r="A41" t="str">
        <f ca="1"/>
        <v>Fees | Daily Summary44926</v>
      </c>
      <c r="B41" t="str" cm="1">
        <f t="array" aca="1" ref="B41" ca="1">INDEX('Reconciliation Layer'!B:B,MATCH(Output!A41,'Reconciliation Layer'!E:E,0),0)</f>
        <v>Fees | Daily Summary</v>
      </c>
      <c r="C41" s="2" cm="1">
        <f t="array" aca="1" ref="C41" ca="1">INDEX('Reconciliation Layer'!C:C,MATCH(Output!A41,'Reconciliation Layer'!E:E,0),0)</f>
        <v>44926</v>
      </c>
      <c r="D41" cm="1">
        <f t="array" aca="1" ref="D41" ca="1">INDEX('Reconciliation Layer'!D:D,MATCH(Output!A41,'Reconciliation Layer'!E:E,0),0)</f>
        <v>-2.21</v>
      </c>
      <c r="F41" t="str">
        <f t="shared" ca="1" si="0"/>
        <v>Ebay | Fees | Daily Summary</v>
      </c>
      <c r="G41" s="2">
        <f t="shared" ca="1" si="1"/>
        <v>44926</v>
      </c>
      <c r="H41">
        <f t="shared" ca="1" si="2"/>
        <v>-2.21</v>
      </c>
    </row>
    <row r="42" spans="1:8">
      <c r="A42" t="str">
        <f ca="1"/>
        <v>Payout | Daily Summary44958</v>
      </c>
      <c r="B42" t="str" cm="1">
        <f t="array" aca="1" ref="B42" ca="1">INDEX('Reconciliation Layer'!B:B,MATCH(Output!A42,'Reconciliation Layer'!E:E,0),0)</f>
        <v>Payout | Daily Summary</v>
      </c>
      <c r="C42" s="2" cm="1">
        <f t="array" aca="1" ref="C42" ca="1">INDEX('Reconciliation Layer'!C:C,MATCH(Output!A42,'Reconciliation Layer'!E:E,0),0)</f>
        <v>44958</v>
      </c>
      <c r="D42" cm="1">
        <f t="array" aca="1" ref="D42" ca="1">INDEX('Reconciliation Layer'!D:D,MATCH(Output!A42,'Reconciliation Layer'!E:E,0),0)</f>
        <v>-7.75</v>
      </c>
      <c r="F42" t="str">
        <f t="shared" ca="1" si="0"/>
        <v>Ebay | Payout | Daily Summary</v>
      </c>
      <c r="G42" s="2">
        <f t="shared" ca="1" si="1"/>
        <v>44958</v>
      </c>
      <c r="H42">
        <f t="shared" ca="1" si="2"/>
        <v>-7.75</v>
      </c>
    </row>
    <row r="43" spans="1:8">
      <c r="A43" t="str">
        <f ca="1"/>
        <v>Payout | Daily Summary44957</v>
      </c>
      <c r="B43" t="str" cm="1">
        <f t="array" aca="1" ref="B43" ca="1">INDEX('Reconciliation Layer'!B:B,MATCH(Output!A43,'Reconciliation Layer'!E:E,0),0)</f>
        <v>Payout | Daily Summary</v>
      </c>
      <c r="C43" s="2" cm="1">
        <f t="array" aca="1" ref="C43" ca="1">INDEX('Reconciliation Layer'!C:C,MATCH(Output!A43,'Reconciliation Layer'!E:E,0),0)</f>
        <v>44957</v>
      </c>
      <c r="D43" cm="1">
        <f t="array" aca="1" ref="D43" ca="1">INDEX('Reconciliation Layer'!D:D,MATCH(Output!A43,'Reconciliation Layer'!E:E,0),0)</f>
        <v>-11.82</v>
      </c>
      <c r="F43" t="str">
        <f t="shared" ca="1" si="0"/>
        <v>Ebay | Payout | Daily Summary</v>
      </c>
      <c r="G43" s="2">
        <f t="shared" ca="1" si="1"/>
        <v>44957</v>
      </c>
      <c r="H43">
        <f t="shared" ca="1" si="2"/>
        <v>-11.82</v>
      </c>
    </row>
    <row r="44" spans="1:8">
      <c r="A44" t="str">
        <f ca="1"/>
        <v>Payout | Daily Summary44952</v>
      </c>
      <c r="B44" t="str" cm="1">
        <f t="array" aca="1" ref="B44" ca="1">INDEX('Reconciliation Layer'!B:B,MATCH(Output!A44,'Reconciliation Layer'!E:E,0),0)</f>
        <v>Payout | Daily Summary</v>
      </c>
      <c r="C44" s="2" cm="1">
        <f t="array" aca="1" ref="C44" ca="1">INDEX('Reconciliation Layer'!C:C,MATCH(Output!A44,'Reconciliation Layer'!E:E,0),0)</f>
        <v>44952</v>
      </c>
      <c r="D44" cm="1">
        <f t="array" aca="1" ref="D44" ca="1">INDEX('Reconciliation Layer'!D:D,MATCH(Output!A44,'Reconciliation Layer'!E:E,0),0)</f>
        <v>-33.24</v>
      </c>
      <c r="F44" t="str">
        <f t="shared" ca="1" si="0"/>
        <v>Ebay | Payout | Daily Summary</v>
      </c>
      <c r="G44" s="2">
        <f t="shared" ca="1" si="1"/>
        <v>44952</v>
      </c>
      <c r="H44">
        <f t="shared" ca="1" si="2"/>
        <v>-33.24</v>
      </c>
    </row>
    <row r="45" spans="1:8">
      <c r="A45" t="str">
        <f ca="1"/>
        <v>Payout | Daily Summary44951</v>
      </c>
      <c r="B45" t="str" cm="1">
        <f t="array" aca="1" ref="B45" ca="1">INDEX('Reconciliation Layer'!B:B,MATCH(Output!A45,'Reconciliation Layer'!E:E,0),0)</f>
        <v>Payout | Daily Summary</v>
      </c>
      <c r="C45" s="2" cm="1">
        <f t="array" aca="1" ref="C45" ca="1">INDEX('Reconciliation Layer'!C:C,MATCH(Output!A45,'Reconciliation Layer'!E:E,0),0)</f>
        <v>44951</v>
      </c>
      <c r="D45" cm="1">
        <f t="array" aca="1" ref="D45" ca="1">INDEX('Reconciliation Layer'!D:D,MATCH(Output!A45,'Reconciliation Layer'!E:E,0),0)</f>
        <v>-20.399999999999999</v>
      </c>
      <c r="F45" t="str">
        <f t="shared" ca="1" si="0"/>
        <v>Ebay | Payout | Daily Summary</v>
      </c>
      <c r="G45" s="2">
        <f t="shared" ca="1" si="1"/>
        <v>44951</v>
      </c>
      <c r="H45">
        <f t="shared" ca="1" si="2"/>
        <v>-20.399999999999999</v>
      </c>
    </row>
    <row r="46" spans="1:8">
      <c r="A46" t="str">
        <f ca="1"/>
        <v>Payout | Daily Summary44950</v>
      </c>
      <c r="B46" t="str" cm="1">
        <f t="array" aca="1" ref="B46" ca="1">INDEX('Reconciliation Layer'!B:B,MATCH(Output!A46,'Reconciliation Layer'!E:E,0),0)</f>
        <v>Payout | Daily Summary</v>
      </c>
      <c r="C46" s="2" cm="1">
        <f t="array" aca="1" ref="C46" ca="1">INDEX('Reconciliation Layer'!C:C,MATCH(Output!A46,'Reconciliation Layer'!E:E,0),0)</f>
        <v>44950</v>
      </c>
      <c r="D46" cm="1">
        <f t="array" aca="1" ref="D46" ca="1">INDEX('Reconciliation Layer'!D:D,MATCH(Output!A46,'Reconciliation Layer'!E:E,0),0)</f>
        <v>-10.130000000000001</v>
      </c>
      <c r="F46" t="str">
        <f t="shared" ca="1" si="0"/>
        <v>Ebay | Payout | Daily Summary</v>
      </c>
      <c r="G46" s="2">
        <f t="shared" ca="1" si="1"/>
        <v>44950</v>
      </c>
      <c r="H46">
        <f t="shared" ca="1" si="2"/>
        <v>-10.130000000000001</v>
      </c>
    </row>
    <row r="47" spans="1:8">
      <c r="A47" t="str">
        <f ca="1"/>
        <v>Payout | Daily Summary44948</v>
      </c>
      <c r="B47" t="str" cm="1">
        <f t="array" aca="1" ref="B47" ca="1">INDEX('Reconciliation Layer'!B:B,MATCH(Output!A47,'Reconciliation Layer'!E:E,0),0)</f>
        <v>Payout | Daily Summary</v>
      </c>
      <c r="C47" s="2" cm="1">
        <f t="array" aca="1" ref="C47" ca="1">INDEX('Reconciliation Layer'!C:C,MATCH(Output!A47,'Reconciliation Layer'!E:E,0),0)</f>
        <v>44948</v>
      </c>
      <c r="D47" cm="1">
        <f t="array" aca="1" ref="D47" ca="1">INDEX('Reconciliation Layer'!D:D,MATCH(Output!A47,'Reconciliation Layer'!E:E,0),0)</f>
        <v>-9.83</v>
      </c>
      <c r="F47" t="str">
        <f t="shared" ca="1" si="0"/>
        <v>Ebay | Payout | Daily Summary</v>
      </c>
      <c r="G47" s="2">
        <f t="shared" ca="1" si="1"/>
        <v>44948</v>
      </c>
      <c r="H47">
        <f t="shared" ca="1" si="2"/>
        <v>-9.83</v>
      </c>
    </row>
    <row r="48" spans="1:8">
      <c r="A48" t="str">
        <f ca="1"/>
        <v>Payout | Daily Summary44946</v>
      </c>
      <c r="B48" t="str" cm="1">
        <f t="array" aca="1" ref="B48" ca="1">INDEX('Reconciliation Layer'!B:B,MATCH(Output!A48,'Reconciliation Layer'!E:E,0),0)</f>
        <v>Payout | Daily Summary</v>
      </c>
      <c r="C48" s="2" cm="1">
        <f t="array" aca="1" ref="C48" ca="1">INDEX('Reconciliation Layer'!C:C,MATCH(Output!A48,'Reconciliation Layer'!E:E,0),0)</f>
        <v>44946</v>
      </c>
      <c r="D48" cm="1">
        <f t="array" aca="1" ref="D48" ca="1">INDEX('Reconciliation Layer'!D:D,MATCH(Output!A48,'Reconciliation Layer'!E:E,0),0)</f>
        <v>-39.230000000000004</v>
      </c>
      <c r="F48" t="str">
        <f t="shared" ca="1" si="0"/>
        <v>Ebay | Payout | Daily Summary</v>
      </c>
      <c r="G48" s="2">
        <f t="shared" ca="1" si="1"/>
        <v>44946</v>
      </c>
      <c r="H48">
        <f t="shared" ca="1" si="2"/>
        <v>-39.230000000000004</v>
      </c>
    </row>
    <row r="49" spans="1:8">
      <c r="A49" t="str">
        <f ca="1"/>
        <v>Payout | Daily Summary44943</v>
      </c>
      <c r="B49" t="str" cm="1">
        <f t="array" aca="1" ref="B49" ca="1">INDEX('Reconciliation Layer'!B:B,MATCH(Output!A49,'Reconciliation Layer'!E:E,0),0)</f>
        <v>Payout | Daily Summary</v>
      </c>
      <c r="C49" s="2" cm="1">
        <f t="array" aca="1" ref="C49" ca="1">INDEX('Reconciliation Layer'!C:C,MATCH(Output!A49,'Reconciliation Layer'!E:E,0),0)</f>
        <v>44943</v>
      </c>
      <c r="D49" cm="1">
        <f t="array" aca="1" ref="D49" ca="1">INDEX('Reconciliation Layer'!D:D,MATCH(Output!A49,'Reconciliation Layer'!E:E,0),0)</f>
        <v>-13.63</v>
      </c>
      <c r="F49" t="str">
        <f t="shared" ca="1" si="0"/>
        <v>Ebay | Payout | Daily Summary</v>
      </c>
      <c r="G49" s="2">
        <f t="shared" ca="1" si="1"/>
        <v>44943</v>
      </c>
      <c r="H49">
        <f t="shared" ca="1" si="2"/>
        <v>-13.63</v>
      </c>
    </row>
    <row r="50" spans="1:8">
      <c r="A50" t="str">
        <f ca="1"/>
        <v>Payout | Daily Summary44941</v>
      </c>
      <c r="B50" t="str" cm="1">
        <f t="array" aca="1" ref="B50" ca="1">INDEX('Reconciliation Layer'!B:B,MATCH(Output!A50,'Reconciliation Layer'!E:E,0),0)</f>
        <v>Payout | Daily Summary</v>
      </c>
      <c r="C50" s="2" cm="1">
        <f t="array" aca="1" ref="C50" ca="1">INDEX('Reconciliation Layer'!C:C,MATCH(Output!A50,'Reconciliation Layer'!E:E,0),0)</f>
        <v>44941</v>
      </c>
      <c r="D50" cm="1">
        <f t="array" aca="1" ref="D50" ca="1">INDEX('Reconciliation Layer'!D:D,MATCH(Output!A50,'Reconciliation Layer'!E:E,0),0)</f>
        <v>-13.4</v>
      </c>
      <c r="F50" t="str">
        <f t="shared" ca="1" si="0"/>
        <v>Ebay | Payout | Daily Summary</v>
      </c>
      <c r="G50" s="2">
        <f t="shared" ca="1" si="1"/>
        <v>44941</v>
      </c>
      <c r="H50">
        <f t="shared" ca="1" si="2"/>
        <v>-13.4</v>
      </c>
    </row>
    <row r="51" spans="1:8">
      <c r="A51" t="str">
        <f ca="1"/>
        <v>Payout | Daily Summary44940</v>
      </c>
      <c r="B51" t="str" cm="1">
        <f t="array" aca="1" ref="B51" ca="1">INDEX('Reconciliation Layer'!B:B,MATCH(Output!A51,'Reconciliation Layer'!E:E,0),0)</f>
        <v>Payout | Daily Summary</v>
      </c>
      <c r="C51" s="2" cm="1">
        <f t="array" aca="1" ref="C51" ca="1">INDEX('Reconciliation Layer'!C:C,MATCH(Output!A51,'Reconciliation Layer'!E:E,0),0)</f>
        <v>44940</v>
      </c>
      <c r="D51" cm="1">
        <f t="array" aca="1" ref="D51" ca="1">INDEX('Reconciliation Layer'!D:D,MATCH(Output!A51,'Reconciliation Layer'!E:E,0),0)</f>
        <v>-14.23</v>
      </c>
      <c r="F51" t="str">
        <f t="shared" ca="1" si="0"/>
        <v>Ebay | Payout | Daily Summary</v>
      </c>
      <c r="G51" s="2">
        <f t="shared" ca="1" si="1"/>
        <v>44940</v>
      </c>
      <c r="H51">
        <f t="shared" ca="1" si="2"/>
        <v>-14.23</v>
      </c>
    </row>
    <row r="52" spans="1:8">
      <c r="A52" t="str">
        <f ca="1"/>
        <v>Payout | Daily Summary44937</v>
      </c>
      <c r="B52" t="str" cm="1">
        <f t="array" aca="1" ref="B52" ca="1">INDEX('Reconciliation Layer'!B:B,MATCH(Output!A52,'Reconciliation Layer'!E:E,0),0)</f>
        <v>Payout | Daily Summary</v>
      </c>
      <c r="C52" s="2" cm="1">
        <f t="array" aca="1" ref="C52" ca="1">INDEX('Reconciliation Layer'!C:C,MATCH(Output!A52,'Reconciliation Layer'!E:E,0),0)</f>
        <v>44937</v>
      </c>
      <c r="D52" cm="1">
        <f t="array" aca="1" ref="D52" ca="1">INDEX('Reconciliation Layer'!D:D,MATCH(Output!A52,'Reconciliation Layer'!E:E,0),0)</f>
        <v>-13.39</v>
      </c>
      <c r="F52" t="str">
        <f t="shared" ca="1" si="0"/>
        <v>Ebay | Payout | Daily Summary</v>
      </c>
      <c r="G52" s="2">
        <f t="shared" ca="1" si="1"/>
        <v>44937</v>
      </c>
      <c r="H52">
        <f t="shared" ca="1" si="2"/>
        <v>-13.39</v>
      </c>
    </row>
    <row r="53" spans="1:8">
      <c r="A53" t="str">
        <f ca="1"/>
        <v>Payout | Daily Summary44926</v>
      </c>
      <c r="B53" t="str" cm="1">
        <f t="array" aca="1" ref="B53" ca="1">INDEX('Reconciliation Layer'!B:B,MATCH(Output!A53,'Reconciliation Layer'!E:E,0),0)</f>
        <v>Payout | Daily Summary</v>
      </c>
      <c r="C53" s="2" cm="1">
        <f t="array" aca="1" ref="C53" ca="1">INDEX('Reconciliation Layer'!C:C,MATCH(Output!A53,'Reconciliation Layer'!E:E,0),0)</f>
        <v>44926</v>
      </c>
      <c r="D53" cm="1">
        <f t="array" aca="1" ref="D53" ca="1">INDEX('Reconciliation Layer'!D:D,MATCH(Output!A53,'Reconciliation Layer'!E:E,0),0)</f>
        <v>-7.79</v>
      </c>
      <c r="F53" t="str">
        <f t="shared" ca="1" si="0"/>
        <v>Ebay | Payout | Daily Summary</v>
      </c>
      <c r="G53" s="2">
        <f t="shared" ca="1" si="1"/>
        <v>44926</v>
      </c>
      <c r="H53">
        <f t="shared" ca="1" si="2"/>
        <v>-7.79</v>
      </c>
    </row>
    <row r="54" spans="1:8">
      <c r="A54" t="str">
        <f ca="1"/>
        <v>Sales Tax Remitted | Daily Summary44958</v>
      </c>
      <c r="B54" t="str" cm="1">
        <f t="array" aca="1" ref="B54" ca="1">INDEX('Reconciliation Layer'!B:B,MATCH(Output!A54,'Reconciliation Layer'!E:E,0),0)</f>
        <v>Sales Tax Remitted | Daily Summary</v>
      </c>
      <c r="C54" s="2" cm="1">
        <f t="array" aca="1" ref="C54" ca="1">INDEX('Reconciliation Layer'!C:C,MATCH(Output!A54,'Reconciliation Layer'!E:E,0),0)</f>
        <v>44958</v>
      </c>
      <c r="D54" cm="1">
        <f t="array" aca="1" ref="D54" ca="1">INDEX('Reconciliation Layer'!D:D,MATCH(Output!A54,'Reconciliation Layer'!E:E,0),0)</f>
        <v>-0.83</v>
      </c>
      <c r="F54" t="str">
        <f t="shared" ca="1" si="0"/>
        <v>Ebay | Sales Tax Remitted | Daily Summary</v>
      </c>
      <c r="G54" s="2">
        <f t="shared" ca="1" si="1"/>
        <v>44958</v>
      </c>
      <c r="H54">
        <f t="shared" ca="1" si="2"/>
        <v>-0.83</v>
      </c>
    </row>
    <row r="55" spans="1:8">
      <c r="A55" t="str">
        <f ca="1"/>
        <v>Sales Tax Remitted | Daily Summary44957</v>
      </c>
      <c r="B55" t="str" cm="1">
        <f t="array" aca="1" ref="B55" ca="1">INDEX('Reconciliation Layer'!B:B,MATCH(Output!A55,'Reconciliation Layer'!E:E,0),0)</f>
        <v>Sales Tax Remitted | Daily Summary</v>
      </c>
      <c r="C55" s="2" cm="1">
        <f t="array" aca="1" ref="C55" ca="1">INDEX('Reconciliation Layer'!C:C,MATCH(Output!A55,'Reconciliation Layer'!E:E,0),0)</f>
        <v>44957</v>
      </c>
      <c r="D55" cm="1">
        <f t="array" aca="1" ref="D55" ca="1">INDEX('Reconciliation Layer'!D:D,MATCH(Output!A55,'Reconciliation Layer'!E:E,0),0)</f>
        <v>-0.99</v>
      </c>
      <c r="F55" t="str">
        <f t="shared" ca="1" si="0"/>
        <v>Ebay | Sales Tax Remitted | Daily Summary</v>
      </c>
      <c r="G55" s="2">
        <f t="shared" ca="1" si="1"/>
        <v>44957</v>
      </c>
      <c r="H55">
        <f t="shared" ca="1" si="2"/>
        <v>-0.99</v>
      </c>
    </row>
    <row r="56" spans="1:8">
      <c r="A56" t="str">
        <f ca="1"/>
        <v>Sales Tax Remitted | Daily Summary44952</v>
      </c>
      <c r="B56" t="str" cm="1">
        <f t="array" aca="1" ref="B56" ca="1">INDEX('Reconciliation Layer'!B:B,MATCH(Output!A56,'Reconciliation Layer'!E:E,0),0)</f>
        <v>Sales Tax Remitted | Daily Summary</v>
      </c>
      <c r="C56" s="2" cm="1">
        <f t="array" aca="1" ref="C56" ca="1">INDEX('Reconciliation Layer'!C:C,MATCH(Output!A56,'Reconciliation Layer'!E:E,0),0)</f>
        <v>44952</v>
      </c>
      <c r="D56" cm="1">
        <f t="array" aca="1" ref="D56" ca="1">INDEX('Reconciliation Layer'!D:D,MATCH(Output!A56,'Reconciliation Layer'!E:E,0),0)</f>
        <v>-3.12</v>
      </c>
      <c r="F56" t="str">
        <f t="shared" ca="1" si="0"/>
        <v>Ebay | Sales Tax Remitted | Daily Summary</v>
      </c>
      <c r="G56" s="2">
        <f t="shared" ca="1" si="1"/>
        <v>44952</v>
      </c>
      <c r="H56">
        <f t="shared" ca="1" si="2"/>
        <v>-3.12</v>
      </c>
    </row>
    <row r="57" spans="1:8">
      <c r="A57" t="str">
        <f ca="1"/>
        <v>Sales Tax Remitted | Daily Summary44951</v>
      </c>
      <c r="B57" t="str" cm="1">
        <f t="array" aca="1" ref="B57" ca="1">INDEX('Reconciliation Layer'!B:B,MATCH(Output!A57,'Reconciliation Layer'!E:E,0),0)</f>
        <v>Sales Tax Remitted | Daily Summary</v>
      </c>
      <c r="C57" s="2" cm="1">
        <f t="array" aca="1" ref="C57" ca="1">INDEX('Reconciliation Layer'!C:C,MATCH(Output!A57,'Reconciliation Layer'!E:E,0),0)</f>
        <v>44951</v>
      </c>
      <c r="D57" cm="1">
        <f t="array" aca="1" ref="D57" ca="1">INDEX('Reconciliation Layer'!D:D,MATCH(Output!A57,'Reconciliation Layer'!E:E,0),0)</f>
        <v>-1.69</v>
      </c>
      <c r="F57" t="str">
        <f t="shared" ca="1" si="0"/>
        <v>Ebay | Sales Tax Remitted | Daily Summary</v>
      </c>
      <c r="G57" s="2">
        <f t="shared" ca="1" si="1"/>
        <v>44951</v>
      </c>
      <c r="H57">
        <f t="shared" ca="1" si="2"/>
        <v>-1.69</v>
      </c>
    </row>
    <row r="58" spans="1:8">
      <c r="A58" t="str">
        <f ca="1"/>
        <v>Sales Tax Remitted | Daily Summary44950</v>
      </c>
      <c r="B58" t="str" cm="1">
        <f t="array" aca="1" ref="B58" ca="1">INDEX('Reconciliation Layer'!B:B,MATCH(Output!A58,'Reconciliation Layer'!E:E,0),0)</f>
        <v>Sales Tax Remitted | Daily Summary</v>
      </c>
      <c r="C58" s="2" cm="1">
        <f t="array" aca="1" ref="C58" ca="1">INDEX('Reconciliation Layer'!C:C,MATCH(Output!A58,'Reconciliation Layer'!E:E,0),0)</f>
        <v>44950</v>
      </c>
      <c r="D58" cm="1">
        <f t="array" aca="1" ref="D58" ca="1">INDEX('Reconciliation Layer'!D:D,MATCH(Output!A58,'Reconciliation Layer'!E:E,0),0)</f>
        <v>-1.23</v>
      </c>
      <c r="F58" t="str">
        <f t="shared" ca="1" si="0"/>
        <v>Ebay | Sales Tax Remitted | Daily Summary</v>
      </c>
      <c r="G58" s="2">
        <f t="shared" ca="1" si="1"/>
        <v>44950</v>
      </c>
      <c r="H58">
        <f t="shared" ca="1" si="2"/>
        <v>-1.23</v>
      </c>
    </row>
    <row r="59" spans="1:8">
      <c r="A59" t="str">
        <f ca="1"/>
        <v>Sales Tax Remitted | Daily Summary44948</v>
      </c>
      <c r="B59" t="str" cm="1">
        <f t="array" aca="1" ref="B59" ca="1">INDEX('Reconciliation Layer'!B:B,MATCH(Output!A59,'Reconciliation Layer'!E:E,0),0)</f>
        <v>Sales Tax Remitted | Daily Summary</v>
      </c>
      <c r="C59" s="2" cm="1">
        <f t="array" aca="1" ref="C59" ca="1">INDEX('Reconciliation Layer'!C:C,MATCH(Output!A59,'Reconciliation Layer'!E:E,0),0)</f>
        <v>44948</v>
      </c>
      <c r="D59" cm="1">
        <f t="array" aca="1" ref="D59" ca="1">INDEX('Reconciliation Layer'!D:D,MATCH(Output!A59,'Reconciliation Layer'!E:E,0),0)</f>
        <v>-1.22</v>
      </c>
      <c r="F59" t="str">
        <f t="shared" ca="1" si="0"/>
        <v>Ebay | Sales Tax Remitted | Daily Summary</v>
      </c>
      <c r="G59" s="2">
        <f t="shared" ca="1" si="1"/>
        <v>44948</v>
      </c>
      <c r="H59">
        <f t="shared" ca="1" si="2"/>
        <v>-1.22</v>
      </c>
    </row>
    <row r="60" spans="1:8">
      <c r="A60" t="str">
        <f ca="1"/>
        <v>Sales Tax Remitted | Daily Summary44946</v>
      </c>
      <c r="B60" t="str" cm="1">
        <f t="array" aca="1" ref="B60" ca="1">INDEX('Reconciliation Layer'!B:B,MATCH(Output!A60,'Reconciliation Layer'!E:E,0),0)</f>
        <v>Sales Tax Remitted | Daily Summary</v>
      </c>
      <c r="C60" s="2" cm="1">
        <f t="array" aca="1" ref="C60" ca="1">INDEX('Reconciliation Layer'!C:C,MATCH(Output!A60,'Reconciliation Layer'!E:E,0),0)</f>
        <v>44946</v>
      </c>
      <c r="D60" cm="1">
        <f t="array" aca="1" ref="D60" ca="1">INDEX('Reconciliation Layer'!D:D,MATCH(Output!A60,'Reconciliation Layer'!E:E,0),0)</f>
        <v>-4.8499999999999996</v>
      </c>
      <c r="F60" t="str">
        <f t="shared" ca="1" si="0"/>
        <v>Ebay | Sales Tax Remitted | Daily Summary</v>
      </c>
      <c r="G60" s="2">
        <f t="shared" ca="1" si="1"/>
        <v>44946</v>
      </c>
      <c r="H60">
        <f t="shared" ca="1" si="2"/>
        <v>-4.8499999999999996</v>
      </c>
    </row>
    <row r="61" spans="1:8">
      <c r="A61" t="str">
        <f ca="1"/>
        <v>Sales Tax Remitted | Daily Summary44941</v>
      </c>
      <c r="B61" t="str" cm="1">
        <f t="array" aca="1" ref="B61" ca="1">INDEX('Reconciliation Layer'!B:B,MATCH(Output!A61,'Reconciliation Layer'!E:E,0),0)</f>
        <v>Sales Tax Remitted | Daily Summary</v>
      </c>
      <c r="C61" s="2" cm="1">
        <f t="array" aca="1" ref="C61" ca="1">INDEX('Reconciliation Layer'!C:C,MATCH(Output!A61,'Reconciliation Layer'!E:E,0),0)</f>
        <v>44941</v>
      </c>
      <c r="D61" cm="1">
        <f t="array" aca="1" ref="D61" ca="1">INDEX('Reconciliation Layer'!D:D,MATCH(Output!A61,'Reconciliation Layer'!E:E,0),0)</f>
        <v>-1.32</v>
      </c>
      <c r="F61" t="str">
        <f t="shared" ca="1" si="0"/>
        <v>Ebay | Sales Tax Remitted | Daily Summary</v>
      </c>
      <c r="G61" s="2">
        <f t="shared" ca="1" si="1"/>
        <v>44941</v>
      </c>
      <c r="H61">
        <f t="shared" ca="1" si="2"/>
        <v>-1.32</v>
      </c>
    </row>
    <row r="62" spans="1:8">
      <c r="A62" t="str">
        <f ca="1"/>
        <v>Sales Tax Remitted | Daily Summary44940</v>
      </c>
      <c r="B62" t="str" cm="1">
        <f t="array" aca="1" ref="B62" ca="1">INDEX('Reconciliation Layer'!B:B,MATCH(Output!A62,'Reconciliation Layer'!E:E,0),0)</f>
        <v>Sales Tax Remitted | Daily Summary</v>
      </c>
      <c r="C62" s="2" cm="1">
        <f t="array" aca="1" ref="C62" ca="1">INDEX('Reconciliation Layer'!C:C,MATCH(Output!A62,'Reconciliation Layer'!E:E,0),0)</f>
        <v>44940</v>
      </c>
      <c r="D62" cm="1">
        <f t="array" aca="1" ref="D62" ca="1">INDEX('Reconciliation Layer'!D:D,MATCH(Output!A62,'Reconciliation Layer'!E:E,0),0)</f>
        <v>-1.08</v>
      </c>
      <c r="F62" t="str">
        <f t="shared" ca="1" si="0"/>
        <v>Ebay | Sales Tax Remitted | Daily Summary</v>
      </c>
      <c r="G62" s="2">
        <f t="shared" ca="1" si="1"/>
        <v>44940</v>
      </c>
      <c r="H62">
        <f t="shared" ca="1" si="2"/>
        <v>-1.08</v>
      </c>
    </row>
    <row r="63" spans="1:8">
      <c r="A63" t="str">
        <f ca="1"/>
        <v>Sales Tax Remitted | Daily Summary44937</v>
      </c>
      <c r="B63" t="str" cm="1">
        <f t="array" aca="1" ref="B63" ca="1">INDEX('Reconciliation Layer'!B:B,MATCH(Output!A63,'Reconciliation Layer'!E:E,0),0)</f>
        <v>Sales Tax Remitted | Daily Summary</v>
      </c>
      <c r="C63" s="2" cm="1">
        <f t="array" aca="1" ref="C63" ca="1">INDEX('Reconciliation Layer'!C:C,MATCH(Output!A63,'Reconciliation Layer'!E:E,0),0)</f>
        <v>44937</v>
      </c>
      <c r="D63" cm="1">
        <f t="array" aca="1" ref="D63" ca="1">INDEX('Reconciliation Layer'!D:D,MATCH(Output!A63,'Reconciliation Layer'!E:E,0),0)</f>
        <v>-8.379999999999999</v>
      </c>
      <c r="F63" t="str">
        <f t="shared" ca="1" si="0"/>
        <v>Ebay | Sales Tax Remitted | Daily Summary</v>
      </c>
      <c r="G63" s="2">
        <f t="shared" ca="1" si="1"/>
        <v>44937</v>
      </c>
      <c r="H63">
        <f t="shared" ca="1" si="2"/>
        <v>-8.379999999999999</v>
      </c>
    </row>
    <row r="64" spans="1:8">
      <c r="A64" t="str">
        <f ca="1"/>
        <v>Sales Tax Remitted | Daily Summary44926</v>
      </c>
      <c r="B64" t="str" cm="1">
        <f t="array" aca="1" ref="B64" ca="1">INDEX('Reconciliation Layer'!B:B,MATCH(Output!A64,'Reconciliation Layer'!E:E,0),0)</f>
        <v>Sales Tax Remitted | Daily Summary</v>
      </c>
      <c r="C64" s="2" cm="1">
        <f t="array" aca="1" ref="C64" ca="1">INDEX('Reconciliation Layer'!C:C,MATCH(Output!A64,'Reconciliation Layer'!E:E,0),0)</f>
        <v>44926</v>
      </c>
      <c r="D64" cm="1">
        <f t="array" aca="1" ref="D64" ca="1">INDEX('Reconciliation Layer'!D:D,MATCH(Output!A64,'Reconciliation Layer'!E:E,0),0)</f>
        <v>-0.6</v>
      </c>
      <c r="F64" t="str">
        <f t="shared" ca="1" si="0"/>
        <v>Ebay | Sales Tax Remitted | Daily Summary</v>
      </c>
      <c r="G64" s="2">
        <f t="shared" ca="1" si="1"/>
        <v>44926</v>
      </c>
      <c r="H64">
        <f t="shared" ca="1" si="2"/>
        <v>-0.6</v>
      </c>
    </row>
    <row r="65" spans="1:8">
      <c r="A65">
        <f ca="1"/>
        <v>0</v>
      </c>
      <c r="B65" t="e" cm="1">
        <f t="array" aca="1" ref="B65" ca="1">INDEX('Reconciliation Layer'!B:B,MATCH(Output!A65,'Reconciliation Layer'!E:E,0),0)</f>
        <v>#N/A</v>
      </c>
      <c r="C65" s="2" t="e" cm="1">
        <f t="array" aca="1" ref="C65" ca="1">INDEX('Reconciliation Layer'!C:C,MATCH(Output!A65,'Reconciliation Layer'!E:E,0),0)</f>
        <v>#N/A</v>
      </c>
      <c r="D65" t="e" cm="1">
        <f t="array" aca="1" ref="D65" ca="1">INDEX('Reconciliation Layer'!D:D,MATCH(Output!A65,'Reconciliation Layer'!E:E,0),0)</f>
        <v>#N/A</v>
      </c>
      <c r="F65" t="e">
        <f t="shared" ca="1" si="0"/>
        <v>#N/A</v>
      </c>
      <c r="G65" s="2" t="e">
        <f t="shared" ca="1" si="1"/>
        <v>#N/A</v>
      </c>
      <c r="H65" t="e">
        <f t="shared" ca="1" si="2"/>
        <v>#N/A</v>
      </c>
    </row>
    <row r="66" spans="1:8">
      <c r="A66" t="str">
        <f ca="1"/>
        <v>Charge | Daily Summary44937</v>
      </c>
      <c r="B66" t="str" cm="1">
        <f t="array" aca="1" ref="B66" ca="1">INDEX('Reconciliation Layer'!B:B,MATCH(Output!A66,'Reconciliation Layer'!E:E,0),0)</f>
        <v>Charge | Daily Summary</v>
      </c>
      <c r="C66" s="2" cm="1">
        <f t="array" aca="1" ref="C66" ca="1">INDEX('Reconciliation Layer'!C:C,MATCH(Output!A66,'Reconciliation Layer'!E:E,0),0)</f>
        <v>44937</v>
      </c>
      <c r="D66" cm="1">
        <f t="array" aca="1" ref="D66" ca="1">INDEX('Reconciliation Layer'!D:D,MATCH(Output!A66,'Reconciliation Layer'!E:E,0),0)</f>
        <v>16.46</v>
      </c>
      <c r="F66" t="str">
        <f t="shared" ca="1" si="0"/>
        <v>Ebay | Charge | Daily Summary</v>
      </c>
      <c r="G66" s="2">
        <f t="shared" ca="1" si="1"/>
        <v>44937</v>
      </c>
      <c r="H66">
        <f t="shared" ca="1" si="2"/>
        <v>16.46</v>
      </c>
    </row>
    <row r="67" spans="1:8">
      <c r="B67" t="e" cm="1">
        <f t="array" aca="1" ref="B67" ca="1">INDEX('Reconciliation Layer'!B:B,MATCH(Output!A67,'Reconciliation Layer'!E:E,0),0)</f>
        <v>#N/A</v>
      </c>
      <c r="C67" s="2" t="e" cm="1">
        <f t="array" aca="1" ref="C67" ca="1">INDEX('Reconciliation Layer'!C:C,MATCH(Output!A67,'Reconciliation Layer'!E:E,0),0)</f>
        <v>#N/A</v>
      </c>
      <c r="D67" t="e" cm="1">
        <f t="array" aca="1" ref="D67" ca="1">INDEX('Reconciliation Layer'!D:D,MATCH(Output!A67,'Reconciliation Layer'!E:E,0),0)</f>
        <v>#N/A</v>
      </c>
      <c r="F67" t="e">
        <f t="shared" ca="1" si="0"/>
        <v>#N/A</v>
      </c>
      <c r="G67" s="2" t="e">
        <f t="shared" ca="1" si="1"/>
        <v>#N/A</v>
      </c>
      <c r="H67" t="e">
        <f t="shared" ca="1" si="2"/>
        <v>#N/A</v>
      </c>
    </row>
    <row r="68" spans="1:8">
      <c r="B68" t="e" cm="1">
        <f t="array" aca="1" ref="B68" ca="1">INDEX('Reconciliation Layer'!B:B,MATCH(Output!A68,'Reconciliation Layer'!E:E,0),0)</f>
        <v>#N/A</v>
      </c>
      <c r="C68" s="2" t="e" cm="1">
        <f t="array" aca="1" ref="C68" ca="1">INDEX('Reconciliation Layer'!C:C,MATCH(Output!A68,'Reconciliation Layer'!E:E,0),0)</f>
        <v>#N/A</v>
      </c>
      <c r="D68" t="e" cm="1">
        <f t="array" aca="1" ref="D68" ca="1">INDEX('Reconciliation Layer'!D:D,MATCH(Output!A68,'Reconciliation Layer'!E:E,0),0)</f>
        <v>#N/A</v>
      </c>
      <c r="F68" t="e">
        <f t="shared" ref="F68:F131" ca="1" si="3">"Ebay | " &amp; B68</f>
        <v>#N/A</v>
      </c>
      <c r="G68" s="2" t="e">
        <f t="shared" ref="G68:G131" ca="1" si="4">C68</f>
        <v>#N/A</v>
      </c>
      <c r="H68" t="e">
        <f t="shared" ref="H68:H131" ca="1" si="5">D68</f>
        <v>#N/A</v>
      </c>
    </row>
    <row r="69" spans="1:8">
      <c r="B69" t="e" cm="1">
        <f t="array" aca="1" ref="B69" ca="1">INDEX('Reconciliation Layer'!B:B,MATCH(Output!A69,'Reconciliation Layer'!E:E,0),0)</f>
        <v>#N/A</v>
      </c>
      <c r="C69" s="2" t="e" cm="1">
        <f t="array" aca="1" ref="C69" ca="1">INDEX('Reconciliation Layer'!C:C,MATCH(Output!A69,'Reconciliation Layer'!E:E,0),0)</f>
        <v>#N/A</v>
      </c>
      <c r="D69" t="e" cm="1">
        <f t="array" aca="1" ref="D69" ca="1">INDEX('Reconciliation Layer'!D:D,MATCH(Output!A69,'Reconciliation Layer'!E:E,0),0)</f>
        <v>#N/A</v>
      </c>
      <c r="F69" t="e">
        <f t="shared" ca="1" si="3"/>
        <v>#N/A</v>
      </c>
      <c r="G69" s="2" t="e">
        <f t="shared" ca="1" si="4"/>
        <v>#N/A</v>
      </c>
      <c r="H69" t="e">
        <f t="shared" ca="1" si="5"/>
        <v>#N/A</v>
      </c>
    </row>
    <row r="70" spans="1:8">
      <c r="B70" t="e" cm="1">
        <f t="array" aca="1" ref="B70" ca="1">INDEX('Reconciliation Layer'!B:B,MATCH(Output!A70,'Reconciliation Layer'!E:E,0),0)</f>
        <v>#N/A</v>
      </c>
      <c r="C70" s="2" t="e" cm="1">
        <f t="array" aca="1" ref="C70" ca="1">INDEX('Reconciliation Layer'!C:C,MATCH(Output!A70,'Reconciliation Layer'!E:E,0),0)</f>
        <v>#N/A</v>
      </c>
      <c r="D70" t="e" cm="1">
        <f t="array" aca="1" ref="D70" ca="1">INDEX('Reconciliation Layer'!D:D,MATCH(Output!A70,'Reconciliation Layer'!E:E,0),0)</f>
        <v>#N/A</v>
      </c>
      <c r="F70" t="e">
        <f t="shared" ca="1" si="3"/>
        <v>#N/A</v>
      </c>
      <c r="G70" s="2" t="e">
        <f t="shared" ca="1" si="4"/>
        <v>#N/A</v>
      </c>
      <c r="H70" t="e">
        <f t="shared" ca="1" si="5"/>
        <v>#N/A</v>
      </c>
    </row>
    <row r="71" spans="1:8">
      <c r="B71" t="e" cm="1">
        <f t="array" aca="1" ref="B71" ca="1">INDEX('Reconciliation Layer'!B:B,MATCH(Output!A71,'Reconciliation Layer'!E:E,0),0)</f>
        <v>#N/A</v>
      </c>
      <c r="C71" s="2" t="e" cm="1">
        <f t="array" aca="1" ref="C71" ca="1">INDEX('Reconciliation Layer'!C:C,MATCH(Output!A71,'Reconciliation Layer'!E:E,0),0)</f>
        <v>#N/A</v>
      </c>
      <c r="D71" t="e" cm="1">
        <f t="array" aca="1" ref="D71" ca="1">INDEX('Reconciliation Layer'!D:D,MATCH(Output!A71,'Reconciliation Layer'!E:E,0),0)</f>
        <v>#N/A</v>
      </c>
      <c r="F71" t="e">
        <f t="shared" ca="1" si="3"/>
        <v>#N/A</v>
      </c>
      <c r="G71" s="2" t="e">
        <f t="shared" ca="1" si="4"/>
        <v>#N/A</v>
      </c>
      <c r="H71" t="e">
        <f t="shared" ca="1" si="5"/>
        <v>#N/A</v>
      </c>
    </row>
    <row r="72" spans="1:8">
      <c r="B72" t="e" cm="1">
        <f t="array" aca="1" ref="B72" ca="1">INDEX('Reconciliation Layer'!B:B,MATCH(Output!A72,'Reconciliation Layer'!E:E,0),0)</f>
        <v>#N/A</v>
      </c>
      <c r="C72" s="2" t="e" cm="1">
        <f t="array" aca="1" ref="C72" ca="1">INDEX('Reconciliation Layer'!C:C,MATCH(Output!A72,'Reconciliation Layer'!E:E,0),0)</f>
        <v>#N/A</v>
      </c>
      <c r="D72" t="e" cm="1">
        <f t="array" aca="1" ref="D72" ca="1">INDEX('Reconciliation Layer'!D:D,MATCH(Output!A72,'Reconciliation Layer'!E:E,0),0)</f>
        <v>#N/A</v>
      </c>
      <c r="F72" t="e">
        <f t="shared" ca="1" si="3"/>
        <v>#N/A</v>
      </c>
      <c r="G72" s="2" t="e">
        <f t="shared" ca="1" si="4"/>
        <v>#N/A</v>
      </c>
      <c r="H72" t="e">
        <f t="shared" ca="1" si="5"/>
        <v>#N/A</v>
      </c>
    </row>
    <row r="73" spans="1:8">
      <c r="B73" t="e" cm="1">
        <f t="array" aca="1" ref="B73" ca="1">INDEX('Reconciliation Layer'!B:B,MATCH(Output!A73,'Reconciliation Layer'!E:E,0),0)</f>
        <v>#N/A</v>
      </c>
      <c r="C73" s="2" t="e" cm="1">
        <f t="array" aca="1" ref="C73" ca="1">INDEX('Reconciliation Layer'!C:C,MATCH(Output!A73,'Reconciliation Layer'!E:E,0),0)</f>
        <v>#N/A</v>
      </c>
      <c r="D73" t="e" cm="1">
        <f t="array" aca="1" ref="D73" ca="1">INDEX('Reconciliation Layer'!D:D,MATCH(Output!A73,'Reconciliation Layer'!E:E,0),0)</f>
        <v>#N/A</v>
      </c>
      <c r="F73" t="e">
        <f t="shared" ca="1" si="3"/>
        <v>#N/A</v>
      </c>
      <c r="G73" s="2" t="e">
        <f t="shared" ca="1" si="4"/>
        <v>#N/A</v>
      </c>
      <c r="H73" t="e">
        <f t="shared" ca="1" si="5"/>
        <v>#N/A</v>
      </c>
    </row>
    <row r="74" spans="1:8">
      <c r="B74" t="e" cm="1">
        <f t="array" aca="1" ref="B74" ca="1">INDEX('Reconciliation Layer'!B:B,MATCH(Output!A74,'Reconciliation Layer'!E:E,0),0)</f>
        <v>#N/A</v>
      </c>
      <c r="C74" s="2" t="e" cm="1">
        <f t="array" aca="1" ref="C74" ca="1">INDEX('Reconciliation Layer'!C:C,MATCH(Output!A74,'Reconciliation Layer'!E:E,0),0)</f>
        <v>#N/A</v>
      </c>
      <c r="D74" t="e" cm="1">
        <f t="array" aca="1" ref="D74" ca="1">INDEX('Reconciliation Layer'!D:D,MATCH(Output!A74,'Reconciliation Layer'!E:E,0),0)</f>
        <v>#N/A</v>
      </c>
      <c r="F74" t="e">
        <f t="shared" ca="1" si="3"/>
        <v>#N/A</v>
      </c>
      <c r="G74" s="2" t="e">
        <f t="shared" ca="1" si="4"/>
        <v>#N/A</v>
      </c>
      <c r="H74" t="e">
        <f t="shared" ca="1" si="5"/>
        <v>#N/A</v>
      </c>
    </row>
    <row r="75" spans="1:8">
      <c r="B75" t="e" cm="1">
        <f t="array" aca="1" ref="B75" ca="1">INDEX('Reconciliation Layer'!B:B,MATCH(Output!A75,'Reconciliation Layer'!E:E,0),0)</f>
        <v>#N/A</v>
      </c>
      <c r="C75" s="2" t="e" cm="1">
        <f t="array" aca="1" ref="C75" ca="1">INDEX('Reconciliation Layer'!C:C,MATCH(Output!A75,'Reconciliation Layer'!E:E,0),0)</f>
        <v>#N/A</v>
      </c>
      <c r="D75" t="e" cm="1">
        <f t="array" aca="1" ref="D75" ca="1">INDEX('Reconciliation Layer'!D:D,MATCH(Output!A75,'Reconciliation Layer'!E:E,0),0)</f>
        <v>#N/A</v>
      </c>
      <c r="F75" t="e">
        <f t="shared" ca="1" si="3"/>
        <v>#N/A</v>
      </c>
      <c r="G75" s="2" t="e">
        <f t="shared" ca="1" si="4"/>
        <v>#N/A</v>
      </c>
      <c r="H75" t="e">
        <f t="shared" ca="1" si="5"/>
        <v>#N/A</v>
      </c>
    </row>
    <row r="76" spans="1:8">
      <c r="B76" t="e" cm="1">
        <f t="array" aca="1" ref="B76" ca="1">INDEX('Reconciliation Layer'!B:B,MATCH(Output!A76,'Reconciliation Layer'!E:E,0),0)</f>
        <v>#N/A</v>
      </c>
      <c r="C76" s="2" t="e" cm="1">
        <f t="array" aca="1" ref="C76" ca="1">INDEX('Reconciliation Layer'!C:C,MATCH(Output!A76,'Reconciliation Layer'!E:E,0),0)</f>
        <v>#N/A</v>
      </c>
      <c r="D76" t="e" cm="1">
        <f t="array" aca="1" ref="D76" ca="1">INDEX('Reconciliation Layer'!D:D,MATCH(Output!A76,'Reconciliation Layer'!E:E,0),0)</f>
        <v>#N/A</v>
      </c>
      <c r="F76" t="e">
        <f t="shared" ca="1" si="3"/>
        <v>#N/A</v>
      </c>
      <c r="G76" s="2" t="e">
        <f t="shared" ca="1" si="4"/>
        <v>#N/A</v>
      </c>
      <c r="H76" t="e">
        <f t="shared" ca="1" si="5"/>
        <v>#N/A</v>
      </c>
    </row>
    <row r="77" spans="1:8">
      <c r="B77" t="e" cm="1">
        <f t="array" aca="1" ref="B77" ca="1">INDEX('Reconciliation Layer'!B:B,MATCH(Output!A77,'Reconciliation Layer'!E:E,0),0)</f>
        <v>#N/A</v>
      </c>
      <c r="C77" s="2" t="e" cm="1">
        <f t="array" aca="1" ref="C77" ca="1">INDEX('Reconciliation Layer'!C:C,MATCH(Output!A77,'Reconciliation Layer'!E:E,0),0)</f>
        <v>#N/A</v>
      </c>
      <c r="D77" t="e" cm="1">
        <f t="array" aca="1" ref="D77" ca="1">INDEX('Reconciliation Layer'!D:D,MATCH(Output!A77,'Reconciliation Layer'!E:E,0),0)</f>
        <v>#N/A</v>
      </c>
      <c r="F77" t="e">
        <f t="shared" ca="1" si="3"/>
        <v>#N/A</v>
      </c>
      <c r="G77" s="2" t="e">
        <f t="shared" ca="1" si="4"/>
        <v>#N/A</v>
      </c>
      <c r="H77" t="e">
        <f t="shared" ca="1" si="5"/>
        <v>#N/A</v>
      </c>
    </row>
    <row r="78" spans="1:8">
      <c r="B78" t="e" cm="1">
        <f t="array" aca="1" ref="B78" ca="1">INDEX('Reconciliation Layer'!B:B,MATCH(Output!A78,'Reconciliation Layer'!E:E,0),0)</f>
        <v>#N/A</v>
      </c>
      <c r="C78" s="2" t="e" cm="1">
        <f t="array" aca="1" ref="C78" ca="1">INDEX('Reconciliation Layer'!C:C,MATCH(Output!A78,'Reconciliation Layer'!E:E,0),0)</f>
        <v>#N/A</v>
      </c>
      <c r="D78" t="e" cm="1">
        <f t="array" aca="1" ref="D78" ca="1">INDEX('Reconciliation Layer'!D:D,MATCH(Output!A78,'Reconciliation Layer'!E:E,0),0)</f>
        <v>#N/A</v>
      </c>
      <c r="F78" t="e">
        <f t="shared" ca="1" si="3"/>
        <v>#N/A</v>
      </c>
      <c r="G78" s="2" t="e">
        <f t="shared" ca="1" si="4"/>
        <v>#N/A</v>
      </c>
      <c r="H78" t="e">
        <f t="shared" ca="1" si="5"/>
        <v>#N/A</v>
      </c>
    </row>
    <row r="79" spans="1:8">
      <c r="B79" t="e" cm="1">
        <f t="array" aca="1" ref="B79" ca="1">INDEX('Reconciliation Layer'!B:B,MATCH(Output!A79,'Reconciliation Layer'!E:E,0),0)</f>
        <v>#N/A</v>
      </c>
      <c r="C79" s="2" t="e" cm="1">
        <f t="array" aca="1" ref="C79" ca="1">INDEX('Reconciliation Layer'!C:C,MATCH(Output!A79,'Reconciliation Layer'!E:E,0),0)</f>
        <v>#N/A</v>
      </c>
      <c r="D79" t="e" cm="1">
        <f t="array" aca="1" ref="D79" ca="1">INDEX('Reconciliation Layer'!D:D,MATCH(Output!A79,'Reconciliation Layer'!E:E,0),0)</f>
        <v>#N/A</v>
      </c>
      <c r="F79" t="e">
        <f t="shared" ca="1" si="3"/>
        <v>#N/A</v>
      </c>
      <c r="G79" s="2" t="e">
        <f t="shared" ca="1" si="4"/>
        <v>#N/A</v>
      </c>
      <c r="H79" t="e">
        <f t="shared" ca="1" si="5"/>
        <v>#N/A</v>
      </c>
    </row>
    <row r="80" spans="1:8">
      <c r="B80" t="e" cm="1">
        <f t="array" aca="1" ref="B80" ca="1">INDEX('Reconciliation Layer'!B:B,MATCH(Output!A80,'Reconciliation Layer'!E:E,0),0)</f>
        <v>#N/A</v>
      </c>
      <c r="C80" s="2" t="e" cm="1">
        <f t="array" aca="1" ref="C80" ca="1">INDEX('Reconciliation Layer'!C:C,MATCH(Output!A80,'Reconciliation Layer'!E:E,0),0)</f>
        <v>#N/A</v>
      </c>
      <c r="D80" t="e" cm="1">
        <f t="array" aca="1" ref="D80" ca="1">INDEX('Reconciliation Layer'!D:D,MATCH(Output!A80,'Reconciliation Layer'!E:E,0),0)</f>
        <v>#N/A</v>
      </c>
      <c r="F80" t="e">
        <f t="shared" ca="1" si="3"/>
        <v>#N/A</v>
      </c>
      <c r="G80" s="2" t="e">
        <f t="shared" ca="1" si="4"/>
        <v>#N/A</v>
      </c>
      <c r="H80" t="e">
        <f t="shared" ca="1" si="5"/>
        <v>#N/A</v>
      </c>
    </row>
    <row r="81" spans="2:8">
      <c r="B81" t="e" cm="1">
        <f t="array" aca="1" ref="B81" ca="1">INDEX('Reconciliation Layer'!B:B,MATCH(Output!A81,'Reconciliation Layer'!E:E,0),0)</f>
        <v>#N/A</v>
      </c>
      <c r="C81" s="2" t="e" cm="1">
        <f t="array" aca="1" ref="C81" ca="1">INDEX('Reconciliation Layer'!C:C,MATCH(Output!A81,'Reconciliation Layer'!E:E,0),0)</f>
        <v>#N/A</v>
      </c>
      <c r="D81" t="e" cm="1">
        <f t="array" aca="1" ref="D81" ca="1">INDEX('Reconciliation Layer'!D:D,MATCH(Output!A81,'Reconciliation Layer'!E:E,0),0)</f>
        <v>#N/A</v>
      </c>
      <c r="F81" t="e">
        <f t="shared" ca="1" si="3"/>
        <v>#N/A</v>
      </c>
      <c r="G81" s="2" t="e">
        <f t="shared" ca="1" si="4"/>
        <v>#N/A</v>
      </c>
      <c r="H81" t="e">
        <f t="shared" ca="1" si="5"/>
        <v>#N/A</v>
      </c>
    </row>
    <row r="82" spans="2:8">
      <c r="B82" t="e" cm="1">
        <f t="array" aca="1" ref="B82" ca="1">INDEX('Reconciliation Layer'!B:B,MATCH(Output!A82,'Reconciliation Layer'!E:E,0),0)</f>
        <v>#N/A</v>
      </c>
      <c r="C82" s="2" t="e" cm="1">
        <f t="array" aca="1" ref="C82" ca="1">INDEX('Reconciliation Layer'!C:C,MATCH(Output!A82,'Reconciliation Layer'!E:E,0),0)</f>
        <v>#N/A</v>
      </c>
      <c r="D82" t="e" cm="1">
        <f t="array" aca="1" ref="D82" ca="1">INDEX('Reconciliation Layer'!D:D,MATCH(Output!A82,'Reconciliation Layer'!E:E,0),0)</f>
        <v>#N/A</v>
      </c>
      <c r="F82" t="e">
        <f t="shared" ca="1" si="3"/>
        <v>#N/A</v>
      </c>
      <c r="G82" s="2" t="e">
        <f t="shared" ca="1" si="4"/>
        <v>#N/A</v>
      </c>
      <c r="H82" t="e">
        <f t="shared" ca="1" si="5"/>
        <v>#N/A</v>
      </c>
    </row>
    <row r="83" spans="2:8">
      <c r="B83" t="e" cm="1">
        <f t="array" aca="1" ref="B83" ca="1">INDEX('Reconciliation Layer'!B:B,MATCH(Output!A83,'Reconciliation Layer'!E:E,0),0)</f>
        <v>#N/A</v>
      </c>
      <c r="C83" s="2" t="e" cm="1">
        <f t="array" aca="1" ref="C83" ca="1">INDEX('Reconciliation Layer'!C:C,MATCH(Output!A83,'Reconciliation Layer'!E:E,0),0)</f>
        <v>#N/A</v>
      </c>
      <c r="D83" t="e" cm="1">
        <f t="array" aca="1" ref="D83" ca="1">INDEX('Reconciliation Layer'!D:D,MATCH(Output!A83,'Reconciliation Layer'!E:E,0),0)</f>
        <v>#N/A</v>
      </c>
      <c r="F83" t="e">
        <f t="shared" ca="1" si="3"/>
        <v>#N/A</v>
      </c>
      <c r="G83" s="2" t="e">
        <f t="shared" ca="1" si="4"/>
        <v>#N/A</v>
      </c>
      <c r="H83" t="e">
        <f t="shared" ca="1" si="5"/>
        <v>#N/A</v>
      </c>
    </row>
    <row r="84" spans="2:8">
      <c r="B84" t="e" cm="1">
        <f t="array" aca="1" ref="B84" ca="1">INDEX('Reconciliation Layer'!B:B,MATCH(Output!A84,'Reconciliation Layer'!E:E,0),0)</f>
        <v>#N/A</v>
      </c>
      <c r="C84" s="2" t="e" cm="1">
        <f t="array" aca="1" ref="C84" ca="1">INDEX('Reconciliation Layer'!C:C,MATCH(Output!A84,'Reconciliation Layer'!E:E,0),0)</f>
        <v>#N/A</v>
      </c>
      <c r="D84" t="e" cm="1">
        <f t="array" aca="1" ref="D84" ca="1">INDEX('Reconciliation Layer'!D:D,MATCH(Output!A84,'Reconciliation Layer'!E:E,0),0)</f>
        <v>#N/A</v>
      </c>
      <c r="F84" t="e">
        <f t="shared" ca="1" si="3"/>
        <v>#N/A</v>
      </c>
      <c r="G84" s="2" t="e">
        <f t="shared" ca="1" si="4"/>
        <v>#N/A</v>
      </c>
      <c r="H84" t="e">
        <f t="shared" ca="1" si="5"/>
        <v>#N/A</v>
      </c>
    </row>
    <row r="85" spans="2:8">
      <c r="B85" t="e" cm="1">
        <f t="array" aca="1" ref="B85" ca="1">INDEX('Reconciliation Layer'!B:B,MATCH(Output!A85,'Reconciliation Layer'!E:E,0),0)</f>
        <v>#N/A</v>
      </c>
      <c r="C85" s="2" t="e" cm="1">
        <f t="array" aca="1" ref="C85" ca="1">INDEX('Reconciliation Layer'!C:C,MATCH(Output!A85,'Reconciliation Layer'!E:E,0),0)</f>
        <v>#N/A</v>
      </c>
      <c r="D85" t="e" cm="1">
        <f t="array" aca="1" ref="D85" ca="1">INDEX('Reconciliation Layer'!D:D,MATCH(Output!A85,'Reconciliation Layer'!E:E,0),0)</f>
        <v>#N/A</v>
      </c>
      <c r="F85" t="e">
        <f t="shared" ca="1" si="3"/>
        <v>#N/A</v>
      </c>
      <c r="G85" s="2" t="e">
        <f t="shared" ca="1" si="4"/>
        <v>#N/A</v>
      </c>
      <c r="H85" t="e">
        <f t="shared" ca="1" si="5"/>
        <v>#N/A</v>
      </c>
    </row>
    <row r="86" spans="2:8">
      <c r="B86" t="e" cm="1">
        <f t="array" aca="1" ref="B86" ca="1">INDEX('Reconciliation Layer'!B:B,MATCH(Output!A86,'Reconciliation Layer'!E:E,0),0)</f>
        <v>#N/A</v>
      </c>
      <c r="C86" s="2" t="e" cm="1">
        <f t="array" aca="1" ref="C86" ca="1">INDEX('Reconciliation Layer'!C:C,MATCH(Output!A86,'Reconciliation Layer'!E:E,0),0)</f>
        <v>#N/A</v>
      </c>
      <c r="D86" t="e" cm="1">
        <f t="array" aca="1" ref="D86" ca="1">INDEX('Reconciliation Layer'!D:D,MATCH(Output!A86,'Reconciliation Layer'!E:E,0),0)</f>
        <v>#N/A</v>
      </c>
      <c r="F86" t="e">
        <f t="shared" ca="1" si="3"/>
        <v>#N/A</v>
      </c>
      <c r="G86" s="2" t="e">
        <f t="shared" ca="1" si="4"/>
        <v>#N/A</v>
      </c>
      <c r="H86" t="e">
        <f t="shared" ca="1" si="5"/>
        <v>#N/A</v>
      </c>
    </row>
    <row r="87" spans="2:8">
      <c r="B87" t="e" cm="1">
        <f t="array" aca="1" ref="B87" ca="1">INDEX('Reconciliation Layer'!B:B,MATCH(Output!A87,'Reconciliation Layer'!E:E,0),0)</f>
        <v>#N/A</v>
      </c>
      <c r="C87" s="2" t="e" cm="1">
        <f t="array" aca="1" ref="C87" ca="1">INDEX('Reconciliation Layer'!C:C,MATCH(Output!A87,'Reconciliation Layer'!E:E,0),0)</f>
        <v>#N/A</v>
      </c>
      <c r="D87" t="e" cm="1">
        <f t="array" aca="1" ref="D87" ca="1">INDEX('Reconciliation Layer'!D:D,MATCH(Output!A87,'Reconciliation Layer'!E:E,0),0)</f>
        <v>#N/A</v>
      </c>
      <c r="F87" t="e">
        <f t="shared" ca="1" si="3"/>
        <v>#N/A</v>
      </c>
      <c r="G87" s="2" t="e">
        <f t="shared" ca="1" si="4"/>
        <v>#N/A</v>
      </c>
      <c r="H87" t="e">
        <f t="shared" ca="1" si="5"/>
        <v>#N/A</v>
      </c>
    </row>
    <row r="88" spans="2:8">
      <c r="B88" t="e" cm="1">
        <f t="array" aca="1" ref="B88" ca="1">INDEX('Reconciliation Layer'!B:B,MATCH(Output!A88,'Reconciliation Layer'!E:E,0),0)</f>
        <v>#N/A</v>
      </c>
      <c r="C88" s="2" t="e" cm="1">
        <f t="array" aca="1" ref="C88" ca="1">INDEX('Reconciliation Layer'!C:C,MATCH(Output!A88,'Reconciliation Layer'!E:E,0),0)</f>
        <v>#N/A</v>
      </c>
      <c r="D88" t="e" cm="1">
        <f t="array" aca="1" ref="D88" ca="1">INDEX('Reconciliation Layer'!D:D,MATCH(Output!A88,'Reconciliation Layer'!E:E,0),0)</f>
        <v>#N/A</v>
      </c>
      <c r="F88" t="e">
        <f t="shared" ca="1" si="3"/>
        <v>#N/A</v>
      </c>
      <c r="G88" s="2" t="e">
        <f t="shared" ca="1" si="4"/>
        <v>#N/A</v>
      </c>
      <c r="H88" t="e">
        <f t="shared" ca="1" si="5"/>
        <v>#N/A</v>
      </c>
    </row>
    <row r="89" spans="2:8">
      <c r="B89" t="e" cm="1">
        <f t="array" aca="1" ref="B89" ca="1">INDEX('Reconciliation Layer'!B:B,MATCH(Output!A89,'Reconciliation Layer'!E:E,0),0)</f>
        <v>#N/A</v>
      </c>
      <c r="C89" s="2" t="e" cm="1">
        <f t="array" aca="1" ref="C89" ca="1">INDEX('Reconciliation Layer'!C:C,MATCH(Output!A89,'Reconciliation Layer'!E:E,0),0)</f>
        <v>#N/A</v>
      </c>
      <c r="D89" t="e" cm="1">
        <f t="array" aca="1" ref="D89" ca="1">INDEX('Reconciliation Layer'!D:D,MATCH(Output!A89,'Reconciliation Layer'!E:E,0),0)</f>
        <v>#N/A</v>
      </c>
      <c r="F89" t="e">
        <f t="shared" ca="1" si="3"/>
        <v>#N/A</v>
      </c>
      <c r="G89" s="2" t="e">
        <f t="shared" ca="1" si="4"/>
        <v>#N/A</v>
      </c>
      <c r="H89" t="e">
        <f t="shared" ca="1" si="5"/>
        <v>#N/A</v>
      </c>
    </row>
    <row r="90" spans="2:8">
      <c r="B90" t="e" cm="1">
        <f t="array" aca="1" ref="B90" ca="1">INDEX('Reconciliation Layer'!B:B,MATCH(Output!A90,'Reconciliation Layer'!E:E,0),0)</f>
        <v>#N/A</v>
      </c>
      <c r="C90" s="2" t="e" cm="1">
        <f t="array" aca="1" ref="C90" ca="1">INDEX('Reconciliation Layer'!C:C,MATCH(Output!A90,'Reconciliation Layer'!E:E,0),0)</f>
        <v>#N/A</v>
      </c>
      <c r="D90" t="e" cm="1">
        <f t="array" aca="1" ref="D90" ca="1">INDEX('Reconciliation Layer'!D:D,MATCH(Output!A90,'Reconciliation Layer'!E:E,0),0)</f>
        <v>#N/A</v>
      </c>
      <c r="F90" t="e">
        <f t="shared" ca="1" si="3"/>
        <v>#N/A</v>
      </c>
      <c r="G90" s="2" t="e">
        <f t="shared" ca="1" si="4"/>
        <v>#N/A</v>
      </c>
      <c r="H90" t="e">
        <f t="shared" ca="1" si="5"/>
        <v>#N/A</v>
      </c>
    </row>
    <row r="91" spans="2:8">
      <c r="B91" t="e" cm="1">
        <f t="array" aca="1" ref="B91" ca="1">INDEX('Reconciliation Layer'!B:B,MATCH(Output!A91,'Reconciliation Layer'!E:E,0),0)</f>
        <v>#N/A</v>
      </c>
      <c r="C91" s="2" t="e" cm="1">
        <f t="array" aca="1" ref="C91" ca="1">INDEX('Reconciliation Layer'!C:C,MATCH(Output!A91,'Reconciliation Layer'!E:E,0),0)</f>
        <v>#N/A</v>
      </c>
      <c r="D91" t="e" cm="1">
        <f t="array" aca="1" ref="D91" ca="1">INDEX('Reconciliation Layer'!D:D,MATCH(Output!A91,'Reconciliation Layer'!E:E,0),0)</f>
        <v>#N/A</v>
      </c>
      <c r="F91" t="e">
        <f t="shared" ca="1" si="3"/>
        <v>#N/A</v>
      </c>
      <c r="G91" s="2" t="e">
        <f t="shared" ca="1" si="4"/>
        <v>#N/A</v>
      </c>
      <c r="H91" t="e">
        <f t="shared" ca="1" si="5"/>
        <v>#N/A</v>
      </c>
    </row>
    <row r="92" spans="2:8">
      <c r="B92" t="e" cm="1">
        <f t="array" aca="1" ref="B92" ca="1">INDEX('Reconciliation Layer'!B:B,MATCH(Output!A92,'Reconciliation Layer'!E:E,0),0)</f>
        <v>#N/A</v>
      </c>
      <c r="C92" s="2" t="e" cm="1">
        <f t="array" aca="1" ref="C92" ca="1">INDEX('Reconciliation Layer'!C:C,MATCH(Output!A92,'Reconciliation Layer'!E:E,0),0)</f>
        <v>#N/A</v>
      </c>
      <c r="D92" t="e" cm="1">
        <f t="array" aca="1" ref="D92" ca="1">INDEX('Reconciliation Layer'!D:D,MATCH(Output!A92,'Reconciliation Layer'!E:E,0),0)</f>
        <v>#N/A</v>
      </c>
      <c r="F92" t="e">
        <f t="shared" ca="1" si="3"/>
        <v>#N/A</v>
      </c>
      <c r="G92" s="2" t="e">
        <f t="shared" ca="1" si="4"/>
        <v>#N/A</v>
      </c>
      <c r="H92" t="e">
        <f t="shared" ca="1" si="5"/>
        <v>#N/A</v>
      </c>
    </row>
    <row r="93" spans="2:8">
      <c r="B93" t="e" cm="1">
        <f t="array" aca="1" ref="B93" ca="1">INDEX('Reconciliation Layer'!B:B,MATCH(Output!A93,'Reconciliation Layer'!E:E,0),0)</f>
        <v>#N/A</v>
      </c>
      <c r="C93" s="2" t="e" cm="1">
        <f t="array" aca="1" ref="C93" ca="1">INDEX('Reconciliation Layer'!C:C,MATCH(Output!A93,'Reconciliation Layer'!E:E,0),0)</f>
        <v>#N/A</v>
      </c>
      <c r="D93" t="e" cm="1">
        <f t="array" aca="1" ref="D93" ca="1">INDEX('Reconciliation Layer'!D:D,MATCH(Output!A93,'Reconciliation Layer'!E:E,0),0)</f>
        <v>#N/A</v>
      </c>
      <c r="F93" t="e">
        <f t="shared" ca="1" si="3"/>
        <v>#N/A</v>
      </c>
      <c r="G93" s="2" t="e">
        <f t="shared" ca="1" si="4"/>
        <v>#N/A</v>
      </c>
      <c r="H93" t="e">
        <f t="shared" ca="1" si="5"/>
        <v>#N/A</v>
      </c>
    </row>
    <row r="94" spans="2:8">
      <c r="B94" t="e" cm="1">
        <f t="array" aca="1" ref="B94" ca="1">INDEX('Reconciliation Layer'!B:B,MATCH(Output!A94,'Reconciliation Layer'!E:E,0),0)</f>
        <v>#N/A</v>
      </c>
      <c r="C94" s="2" t="e" cm="1">
        <f t="array" aca="1" ref="C94" ca="1">INDEX('Reconciliation Layer'!C:C,MATCH(Output!A94,'Reconciliation Layer'!E:E,0),0)</f>
        <v>#N/A</v>
      </c>
      <c r="D94" t="e" cm="1">
        <f t="array" aca="1" ref="D94" ca="1">INDEX('Reconciliation Layer'!D:D,MATCH(Output!A94,'Reconciliation Layer'!E:E,0),0)</f>
        <v>#N/A</v>
      </c>
      <c r="F94" t="e">
        <f t="shared" ca="1" si="3"/>
        <v>#N/A</v>
      </c>
      <c r="G94" s="2" t="e">
        <f t="shared" ca="1" si="4"/>
        <v>#N/A</v>
      </c>
      <c r="H94" t="e">
        <f t="shared" ca="1" si="5"/>
        <v>#N/A</v>
      </c>
    </row>
    <row r="95" spans="2:8">
      <c r="B95" t="e" cm="1">
        <f t="array" aca="1" ref="B95" ca="1">INDEX('Reconciliation Layer'!B:B,MATCH(Output!A95,'Reconciliation Layer'!E:E,0),0)</f>
        <v>#N/A</v>
      </c>
      <c r="C95" s="2" t="e" cm="1">
        <f t="array" aca="1" ref="C95" ca="1">INDEX('Reconciliation Layer'!C:C,MATCH(Output!A95,'Reconciliation Layer'!E:E,0),0)</f>
        <v>#N/A</v>
      </c>
      <c r="D95" t="e" cm="1">
        <f t="array" aca="1" ref="D95" ca="1">INDEX('Reconciliation Layer'!D:D,MATCH(Output!A95,'Reconciliation Layer'!E:E,0),0)</f>
        <v>#N/A</v>
      </c>
      <c r="F95" t="e">
        <f t="shared" ca="1" si="3"/>
        <v>#N/A</v>
      </c>
      <c r="G95" s="2" t="e">
        <f t="shared" ca="1" si="4"/>
        <v>#N/A</v>
      </c>
      <c r="H95" t="e">
        <f t="shared" ca="1" si="5"/>
        <v>#N/A</v>
      </c>
    </row>
    <row r="96" spans="2:8">
      <c r="B96" t="e" cm="1">
        <f t="array" aca="1" ref="B96" ca="1">INDEX('Reconciliation Layer'!B:B,MATCH(Output!A96,'Reconciliation Layer'!E:E,0),0)</f>
        <v>#N/A</v>
      </c>
      <c r="C96" s="2" t="e" cm="1">
        <f t="array" aca="1" ref="C96" ca="1">INDEX('Reconciliation Layer'!C:C,MATCH(Output!A96,'Reconciliation Layer'!E:E,0),0)</f>
        <v>#N/A</v>
      </c>
      <c r="D96" t="e" cm="1">
        <f t="array" aca="1" ref="D96" ca="1">INDEX('Reconciliation Layer'!D:D,MATCH(Output!A96,'Reconciliation Layer'!E:E,0),0)</f>
        <v>#N/A</v>
      </c>
      <c r="F96" t="e">
        <f t="shared" ca="1" si="3"/>
        <v>#N/A</v>
      </c>
      <c r="G96" s="2" t="e">
        <f t="shared" ca="1" si="4"/>
        <v>#N/A</v>
      </c>
      <c r="H96" t="e">
        <f t="shared" ca="1" si="5"/>
        <v>#N/A</v>
      </c>
    </row>
    <row r="97" spans="2:8">
      <c r="B97" t="e" cm="1">
        <f t="array" aca="1" ref="B97" ca="1">INDEX('Reconciliation Layer'!B:B,MATCH(Output!A97,'Reconciliation Layer'!E:E,0),0)</f>
        <v>#N/A</v>
      </c>
      <c r="C97" s="2" t="e" cm="1">
        <f t="array" aca="1" ref="C97" ca="1">INDEX('Reconciliation Layer'!C:C,MATCH(Output!A97,'Reconciliation Layer'!E:E,0),0)</f>
        <v>#N/A</v>
      </c>
      <c r="D97" t="e" cm="1">
        <f t="array" aca="1" ref="D97" ca="1">INDEX('Reconciliation Layer'!D:D,MATCH(Output!A97,'Reconciliation Layer'!E:E,0),0)</f>
        <v>#N/A</v>
      </c>
      <c r="F97" t="e">
        <f t="shared" ca="1" si="3"/>
        <v>#N/A</v>
      </c>
      <c r="G97" s="2" t="e">
        <f t="shared" ca="1" si="4"/>
        <v>#N/A</v>
      </c>
      <c r="H97" t="e">
        <f t="shared" ca="1" si="5"/>
        <v>#N/A</v>
      </c>
    </row>
    <row r="98" spans="2:8">
      <c r="B98" t="e" cm="1">
        <f t="array" aca="1" ref="B98" ca="1">INDEX('Reconciliation Layer'!B:B,MATCH(Output!A98,'Reconciliation Layer'!E:E,0),0)</f>
        <v>#N/A</v>
      </c>
      <c r="C98" s="2" t="e" cm="1">
        <f t="array" aca="1" ref="C98" ca="1">INDEX('Reconciliation Layer'!C:C,MATCH(Output!A98,'Reconciliation Layer'!E:E,0),0)</f>
        <v>#N/A</v>
      </c>
      <c r="D98" t="e" cm="1">
        <f t="array" aca="1" ref="D98" ca="1">INDEX('Reconciliation Layer'!D:D,MATCH(Output!A98,'Reconciliation Layer'!E:E,0),0)</f>
        <v>#N/A</v>
      </c>
      <c r="F98" t="e">
        <f t="shared" ca="1" si="3"/>
        <v>#N/A</v>
      </c>
      <c r="G98" s="2" t="e">
        <f t="shared" ca="1" si="4"/>
        <v>#N/A</v>
      </c>
      <c r="H98" t="e">
        <f t="shared" ca="1" si="5"/>
        <v>#N/A</v>
      </c>
    </row>
    <row r="99" spans="2:8">
      <c r="B99" t="e" cm="1">
        <f t="array" aca="1" ref="B99" ca="1">INDEX('Reconciliation Layer'!B:B,MATCH(Output!A99,'Reconciliation Layer'!E:E,0),0)</f>
        <v>#N/A</v>
      </c>
      <c r="C99" s="2" t="e" cm="1">
        <f t="array" aca="1" ref="C99" ca="1">INDEX('Reconciliation Layer'!C:C,MATCH(Output!A99,'Reconciliation Layer'!E:E,0),0)</f>
        <v>#N/A</v>
      </c>
      <c r="D99" t="e" cm="1">
        <f t="array" aca="1" ref="D99" ca="1">INDEX('Reconciliation Layer'!D:D,MATCH(Output!A99,'Reconciliation Layer'!E:E,0),0)</f>
        <v>#N/A</v>
      </c>
      <c r="F99" t="e">
        <f t="shared" ca="1" si="3"/>
        <v>#N/A</v>
      </c>
      <c r="G99" s="2" t="e">
        <f t="shared" ca="1" si="4"/>
        <v>#N/A</v>
      </c>
      <c r="H99" t="e">
        <f t="shared" ca="1" si="5"/>
        <v>#N/A</v>
      </c>
    </row>
    <row r="100" spans="2:8">
      <c r="B100" t="e" cm="1">
        <f t="array" aca="1" ref="B100" ca="1">INDEX('Reconciliation Layer'!B:B,MATCH(Output!A100,'Reconciliation Layer'!E:E,0),0)</f>
        <v>#N/A</v>
      </c>
      <c r="C100" s="2" t="e" cm="1">
        <f t="array" aca="1" ref="C100" ca="1">INDEX('Reconciliation Layer'!C:C,MATCH(Output!A100,'Reconciliation Layer'!E:E,0),0)</f>
        <v>#N/A</v>
      </c>
      <c r="D100" t="e" cm="1">
        <f t="array" aca="1" ref="D100" ca="1">INDEX('Reconciliation Layer'!D:D,MATCH(Output!A100,'Reconciliation Layer'!E:E,0),0)</f>
        <v>#N/A</v>
      </c>
      <c r="F100" t="e">
        <f t="shared" ca="1" si="3"/>
        <v>#N/A</v>
      </c>
      <c r="G100" s="2" t="e">
        <f t="shared" ca="1" si="4"/>
        <v>#N/A</v>
      </c>
      <c r="H100" t="e">
        <f t="shared" ca="1" si="5"/>
        <v>#N/A</v>
      </c>
    </row>
    <row r="101" spans="2:8">
      <c r="B101" t="e" cm="1">
        <f t="array" aca="1" ref="B101" ca="1">INDEX('Reconciliation Layer'!B:B,MATCH(Output!A101,'Reconciliation Layer'!E:E,0),0)</f>
        <v>#N/A</v>
      </c>
      <c r="C101" s="2" t="e" cm="1">
        <f t="array" aca="1" ref="C101" ca="1">INDEX('Reconciliation Layer'!C:C,MATCH(Output!A101,'Reconciliation Layer'!E:E,0),0)</f>
        <v>#N/A</v>
      </c>
      <c r="D101" t="e" cm="1">
        <f t="array" aca="1" ref="D101" ca="1">INDEX('Reconciliation Layer'!D:D,MATCH(Output!A101,'Reconciliation Layer'!E:E,0),0)</f>
        <v>#N/A</v>
      </c>
      <c r="F101" t="e">
        <f t="shared" ca="1" si="3"/>
        <v>#N/A</v>
      </c>
      <c r="G101" s="2" t="e">
        <f t="shared" ca="1" si="4"/>
        <v>#N/A</v>
      </c>
      <c r="H101" t="e">
        <f t="shared" ca="1" si="5"/>
        <v>#N/A</v>
      </c>
    </row>
    <row r="102" spans="2:8">
      <c r="B102" t="e" cm="1">
        <f t="array" aca="1" ref="B102" ca="1">INDEX('Reconciliation Layer'!B:B,MATCH(Output!A102,'Reconciliation Layer'!E:E,0),0)</f>
        <v>#N/A</v>
      </c>
      <c r="C102" s="2" t="e" cm="1">
        <f t="array" aca="1" ref="C102" ca="1">INDEX('Reconciliation Layer'!C:C,MATCH(Output!A102,'Reconciliation Layer'!E:E,0),0)</f>
        <v>#N/A</v>
      </c>
      <c r="D102" t="e" cm="1">
        <f t="array" aca="1" ref="D102" ca="1">INDEX('Reconciliation Layer'!D:D,MATCH(Output!A102,'Reconciliation Layer'!E:E,0),0)</f>
        <v>#N/A</v>
      </c>
      <c r="F102" t="e">
        <f t="shared" ca="1" si="3"/>
        <v>#N/A</v>
      </c>
      <c r="G102" s="2" t="e">
        <f t="shared" ca="1" si="4"/>
        <v>#N/A</v>
      </c>
      <c r="H102" t="e">
        <f t="shared" ca="1" si="5"/>
        <v>#N/A</v>
      </c>
    </row>
    <row r="103" spans="2:8">
      <c r="B103" t="e" cm="1">
        <f t="array" aca="1" ref="B103" ca="1">INDEX('Reconciliation Layer'!B:B,MATCH(Output!A103,'Reconciliation Layer'!E:E,0),0)</f>
        <v>#N/A</v>
      </c>
      <c r="C103" s="2" t="e" cm="1">
        <f t="array" aca="1" ref="C103" ca="1">INDEX('Reconciliation Layer'!C:C,MATCH(Output!A103,'Reconciliation Layer'!E:E,0),0)</f>
        <v>#N/A</v>
      </c>
      <c r="D103" t="e" cm="1">
        <f t="array" aca="1" ref="D103" ca="1">INDEX('Reconciliation Layer'!D:D,MATCH(Output!A103,'Reconciliation Layer'!E:E,0),0)</f>
        <v>#N/A</v>
      </c>
      <c r="F103" t="e">
        <f t="shared" ca="1" si="3"/>
        <v>#N/A</v>
      </c>
      <c r="G103" s="2" t="e">
        <f t="shared" ca="1" si="4"/>
        <v>#N/A</v>
      </c>
      <c r="H103" t="e">
        <f t="shared" ca="1" si="5"/>
        <v>#N/A</v>
      </c>
    </row>
    <row r="104" spans="2:8">
      <c r="B104" t="e" cm="1">
        <f t="array" aca="1" ref="B104" ca="1">INDEX('Reconciliation Layer'!B:B,MATCH(Output!A104,'Reconciliation Layer'!E:E,0),0)</f>
        <v>#N/A</v>
      </c>
      <c r="C104" s="2" t="e" cm="1">
        <f t="array" aca="1" ref="C104" ca="1">INDEX('Reconciliation Layer'!C:C,MATCH(Output!A104,'Reconciliation Layer'!E:E,0),0)</f>
        <v>#N/A</v>
      </c>
      <c r="D104" t="e" cm="1">
        <f t="array" aca="1" ref="D104" ca="1">INDEX('Reconciliation Layer'!D:D,MATCH(Output!A104,'Reconciliation Layer'!E:E,0),0)</f>
        <v>#N/A</v>
      </c>
      <c r="F104" t="e">
        <f t="shared" ca="1" si="3"/>
        <v>#N/A</v>
      </c>
      <c r="G104" s="2" t="e">
        <f t="shared" ca="1" si="4"/>
        <v>#N/A</v>
      </c>
      <c r="H104" t="e">
        <f t="shared" ca="1" si="5"/>
        <v>#N/A</v>
      </c>
    </row>
    <row r="105" spans="2:8">
      <c r="B105" t="e" cm="1">
        <f t="array" aca="1" ref="B105" ca="1">INDEX('Reconciliation Layer'!B:B,MATCH(Output!A105,'Reconciliation Layer'!E:E,0),0)</f>
        <v>#N/A</v>
      </c>
      <c r="C105" s="2" t="e" cm="1">
        <f t="array" aca="1" ref="C105" ca="1">INDEX('Reconciliation Layer'!C:C,MATCH(Output!A105,'Reconciliation Layer'!E:E,0),0)</f>
        <v>#N/A</v>
      </c>
      <c r="D105" t="e" cm="1">
        <f t="array" aca="1" ref="D105" ca="1">INDEX('Reconciliation Layer'!D:D,MATCH(Output!A105,'Reconciliation Layer'!E:E,0),0)</f>
        <v>#N/A</v>
      </c>
      <c r="F105" t="e">
        <f t="shared" ca="1" si="3"/>
        <v>#N/A</v>
      </c>
      <c r="G105" s="2" t="e">
        <f t="shared" ca="1" si="4"/>
        <v>#N/A</v>
      </c>
      <c r="H105" t="e">
        <f t="shared" ca="1" si="5"/>
        <v>#N/A</v>
      </c>
    </row>
    <row r="106" spans="2:8">
      <c r="B106" t="e" cm="1">
        <f t="array" aca="1" ref="B106" ca="1">INDEX('Reconciliation Layer'!B:B,MATCH(Output!A106,'Reconciliation Layer'!E:E,0),0)</f>
        <v>#N/A</v>
      </c>
      <c r="C106" s="2" t="e" cm="1">
        <f t="array" aca="1" ref="C106" ca="1">INDEX('Reconciliation Layer'!C:C,MATCH(Output!A106,'Reconciliation Layer'!E:E,0),0)</f>
        <v>#N/A</v>
      </c>
      <c r="D106" t="e" cm="1">
        <f t="array" aca="1" ref="D106" ca="1">INDEX('Reconciliation Layer'!D:D,MATCH(Output!A106,'Reconciliation Layer'!E:E,0),0)</f>
        <v>#N/A</v>
      </c>
      <c r="F106" t="e">
        <f t="shared" ca="1" si="3"/>
        <v>#N/A</v>
      </c>
      <c r="G106" s="2" t="e">
        <f t="shared" ca="1" si="4"/>
        <v>#N/A</v>
      </c>
      <c r="H106" t="e">
        <f t="shared" ca="1" si="5"/>
        <v>#N/A</v>
      </c>
    </row>
    <row r="107" spans="2:8">
      <c r="B107" t="e" cm="1">
        <f t="array" aca="1" ref="B107" ca="1">INDEX('Reconciliation Layer'!B:B,MATCH(Output!A107,'Reconciliation Layer'!E:E,0),0)</f>
        <v>#N/A</v>
      </c>
      <c r="C107" s="2" t="e" cm="1">
        <f t="array" aca="1" ref="C107" ca="1">INDEX('Reconciliation Layer'!C:C,MATCH(Output!A107,'Reconciliation Layer'!E:E,0),0)</f>
        <v>#N/A</v>
      </c>
      <c r="D107" t="e" cm="1">
        <f t="array" aca="1" ref="D107" ca="1">INDEX('Reconciliation Layer'!D:D,MATCH(Output!A107,'Reconciliation Layer'!E:E,0),0)</f>
        <v>#N/A</v>
      </c>
      <c r="F107" t="e">
        <f t="shared" ca="1" si="3"/>
        <v>#N/A</v>
      </c>
      <c r="G107" s="2" t="e">
        <f t="shared" ca="1" si="4"/>
        <v>#N/A</v>
      </c>
      <c r="H107" t="e">
        <f t="shared" ca="1" si="5"/>
        <v>#N/A</v>
      </c>
    </row>
    <row r="108" spans="2:8">
      <c r="B108" t="e" cm="1">
        <f t="array" aca="1" ref="B108" ca="1">INDEX('Reconciliation Layer'!B:B,MATCH(Output!A108,'Reconciliation Layer'!E:E,0),0)</f>
        <v>#N/A</v>
      </c>
      <c r="C108" s="2" t="e" cm="1">
        <f t="array" aca="1" ref="C108" ca="1">INDEX('Reconciliation Layer'!C:C,MATCH(Output!A108,'Reconciliation Layer'!E:E,0),0)</f>
        <v>#N/A</v>
      </c>
      <c r="D108" t="e" cm="1">
        <f t="array" aca="1" ref="D108" ca="1">INDEX('Reconciliation Layer'!D:D,MATCH(Output!A108,'Reconciliation Layer'!E:E,0),0)</f>
        <v>#N/A</v>
      </c>
      <c r="F108" t="e">
        <f t="shared" ca="1" si="3"/>
        <v>#N/A</v>
      </c>
      <c r="G108" s="2" t="e">
        <f t="shared" ca="1" si="4"/>
        <v>#N/A</v>
      </c>
      <c r="H108" t="e">
        <f t="shared" ca="1" si="5"/>
        <v>#N/A</v>
      </c>
    </row>
    <row r="109" spans="2:8">
      <c r="B109" t="e" cm="1">
        <f t="array" aca="1" ref="B109" ca="1">INDEX('Reconciliation Layer'!B:B,MATCH(Output!A109,'Reconciliation Layer'!E:E,0),0)</f>
        <v>#N/A</v>
      </c>
      <c r="C109" s="2" t="e" cm="1">
        <f t="array" aca="1" ref="C109" ca="1">INDEX('Reconciliation Layer'!C:C,MATCH(Output!A109,'Reconciliation Layer'!E:E,0),0)</f>
        <v>#N/A</v>
      </c>
      <c r="D109" t="e" cm="1">
        <f t="array" aca="1" ref="D109" ca="1">INDEX('Reconciliation Layer'!D:D,MATCH(Output!A109,'Reconciliation Layer'!E:E,0),0)</f>
        <v>#N/A</v>
      </c>
      <c r="F109" t="e">
        <f t="shared" ca="1" si="3"/>
        <v>#N/A</v>
      </c>
      <c r="G109" s="2" t="e">
        <f t="shared" ca="1" si="4"/>
        <v>#N/A</v>
      </c>
      <c r="H109" t="e">
        <f t="shared" ca="1" si="5"/>
        <v>#N/A</v>
      </c>
    </row>
    <row r="110" spans="2:8">
      <c r="B110" t="e" cm="1">
        <f t="array" aca="1" ref="B110" ca="1">INDEX('Reconciliation Layer'!B:B,MATCH(Output!A110,'Reconciliation Layer'!E:E,0),0)</f>
        <v>#N/A</v>
      </c>
      <c r="C110" s="2" t="e" cm="1">
        <f t="array" aca="1" ref="C110" ca="1">INDEX('Reconciliation Layer'!C:C,MATCH(Output!A110,'Reconciliation Layer'!E:E,0),0)</f>
        <v>#N/A</v>
      </c>
      <c r="D110" t="e" cm="1">
        <f t="array" aca="1" ref="D110" ca="1">INDEX('Reconciliation Layer'!D:D,MATCH(Output!A110,'Reconciliation Layer'!E:E,0),0)</f>
        <v>#N/A</v>
      </c>
      <c r="F110" t="e">
        <f t="shared" ca="1" si="3"/>
        <v>#N/A</v>
      </c>
      <c r="G110" s="2" t="e">
        <f t="shared" ca="1" si="4"/>
        <v>#N/A</v>
      </c>
      <c r="H110" t="e">
        <f t="shared" ca="1" si="5"/>
        <v>#N/A</v>
      </c>
    </row>
    <row r="111" spans="2:8">
      <c r="B111" t="e" cm="1">
        <f t="array" aca="1" ref="B111" ca="1">INDEX('Reconciliation Layer'!B:B,MATCH(Output!A111,'Reconciliation Layer'!E:E,0),0)</f>
        <v>#N/A</v>
      </c>
      <c r="C111" s="2" t="e" cm="1">
        <f t="array" aca="1" ref="C111" ca="1">INDEX('Reconciliation Layer'!C:C,MATCH(Output!A111,'Reconciliation Layer'!E:E,0),0)</f>
        <v>#N/A</v>
      </c>
      <c r="D111" t="e" cm="1">
        <f t="array" aca="1" ref="D111" ca="1">INDEX('Reconciliation Layer'!D:D,MATCH(Output!A111,'Reconciliation Layer'!E:E,0),0)</f>
        <v>#N/A</v>
      </c>
      <c r="F111" t="e">
        <f t="shared" ca="1" si="3"/>
        <v>#N/A</v>
      </c>
      <c r="G111" s="2" t="e">
        <f t="shared" ca="1" si="4"/>
        <v>#N/A</v>
      </c>
      <c r="H111" t="e">
        <f t="shared" ca="1" si="5"/>
        <v>#N/A</v>
      </c>
    </row>
    <row r="112" spans="2:8">
      <c r="B112" t="e" cm="1">
        <f t="array" aca="1" ref="B112" ca="1">INDEX('Reconciliation Layer'!B:B,MATCH(Output!A112,'Reconciliation Layer'!E:E,0),0)</f>
        <v>#N/A</v>
      </c>
      <c r="C112" s="2" t="e" cm="1">
        <f t="array" aca="1" ref="C112" ca="1">INDEX('Reconciliation Layer'!C:C,MATCH(Output!A112,'Reconciliation Layer'!E:E,0),0)</f>
        <v>#N/A</v>
      </c>
      <c r="D112" t="e" cm="1">
        <f t="array" aca="1" ref="D112" ca="1">INDEX('Reconciliation Layer'!D:D,MATCH(Output!A112,'Reconciliation Layer'!E:E,0),0)</f>
        <v>#N/A</v>
      </c>
      <c r="F112" t="e">
        <f t="shared" ca="1" si="3"/>
        <v>#N/A</v>
      </c>
      <c r="G112" s="2" t="e">
        <f t="shared" ca="1" si="4"/>
        <v>#N/A</v>
      </c>
      <c r="H112" t="e">
        <f t="shared" ca="1" si="5"/>
        <v>#N/A</v>
      </c>
    </row>
    <row r="113" spans="2:8">
      <c r="B113" t="e" cm="1">
        <f t="array" aca="1" ref="B113" ca="1">INDEX('Reconciliation Layer'!B:B,MATCH(Output!A113,'Reconciliation Layer'!E:E,0),0)</f>
        <v>#N/A</v>
      </c>
      <c r="C113" s="2" t="e" cm="1">
        <f t="array" aca="1" ref="C113" ca="1">INDEX('Reconciliation Layer'!C:C,MATCH(Output!A113,'Reconciliation Layer'!E:E,0),0)</f>
        <v>#N/A</v>
      </c>
      <c r="D113" t="e" cm="1">
        <f t="array" aca="1" ref="D113" ca="1">INDEX('Reconciliation Layer'!D:D,MATCH(Output!A113,'Reconciliation Layer'!E:E,0),0)</f>
        <v>#N/A</v>
      </c>
      <c r="F113" t="e">
        <f t="shared" ca="1" si="3"/>
        <v>#N/A</v>
      </c>
      <c r="G113" s="2" t="e">
        <f t="shared" ca="1" si="4"/>
        <v>#N/A</v>
      </c>
      <c r="H113" t="e">
        <f t="shared" ca="1" si="5"/>
        <v>#N/A</v>
      </c>
    </row>
    <row r="114" spans="2:8">
      <c r="B114" t="e" cm="1">
        <f t="array" aca="1" ref="B114" ca="1">INDEX('Reconciliation Layer'!B:B,MATCH(Output!A114,'Reconciliation Layer'!E:E,0),0)</f>
        <v>#N/A</v>
      </c>
      <c r="C114" s="2" t="e" cm="1">
        <f t="array" aca="1" ref="C114" ca="1">INDEX('Reconciliation Layer'!C:C,MATCH(Output!A114,'Reconciliation Layer'!E:E,0),0)</f>
        <v>#N/A</v>
      </c>
      <c r="D114" t="e" cm="1">
        <f t="array" aca="1" ref="D114" ca="1">INDEX('Reconciliation Layer'!D:D,MATCH(Output!A114,'Reconciliation Layer'!E:E,0),0)</f>
        <v>#N/A</v>
      </c>
      <c r="F114" t="e">
        <f t="shared" ca="1" si="3"/>
        <v>#N/A</v>
      </c>
      <c r="G114" s="2" t="e">
        <f t="shared" ca="1" si="4"/>
        <v>#N/A</v>
      </c>
      <c r="H114" t="e">
        <f t="shared" ca="1" si="5"/>
        <v>#N/A</v>
      </c>
    </row>
    <row r="115" spans="2:8">
      <c r="B115" t="e" cm="1">
        <f t="array" aca="1" ref="B115" ca="1">INDEX('Reconciliation Layer'!B:B,MATCH(Output!A115,'Reconciliation Layer'!E:E,0),0)</f>
        <v>#N/A</v>
      </c>
      <c r="C115" s="2" t="e" cm="1">
        <f t="array" aca="1" ref="C115" ca="1">INDEX('Reconciliation Layer'!C:C,MATCH(Output!A115,'Reconciliation Layer'!E:E,0),0)</f>
        <v>#N/A</v>
      </c>
      <c r="D115" t="e" cm="1">
        <f t="array" aca="1" ref="D115" ca="1">INDEX('Reconciliation Layer'!D:D,MATCH(Output!A115,'Reconciliation Layer'!E:E,0),0)</f>
        <v>#N/A</v>
      </c>
      <c r="F115" t="e">
        <f t="shared" ca="1" si="3"/>
        <v>#N/A</v>
      </c>
      <c r="G115" s="2" t="e">
        <f t="shared" ca="1" si="4"/>
        <v>#N/A</v>
      </c>
      <c r="H115" t="e">
        <f t="shared" ca="1" si="5"/>
        <v>#N/A</v>
      </c>
    </row>
    <row r="116" spans="2:8">
      <c r="B116" t="e" cm="1">
        <f t="array" aca="1" ref="B116" ca="1">INDEX('Reconciliation Layer'!B:B,MATCH(Output!A116,'Reconciliation Layer'!E:E,0),0)</f>
        <v>#N/A</v>
      </c>
      <c r="C116" s="2" t="e" cm="1">
        <f t="array" aca="1" ref="C116" ca="1">INDEX('Reconciliation Layer'!C:C,MATCH(Output!A116,'Reconciliation Layer'!E:E,0),0)</f>
        <v>#N/A</v>
      </c>
      <c r="D116" t="e" cm="1">
        <f t="array" aca="1" ref="D116" ca="1">INDEX('Reconciliation Layer'!D:D,MATCH(Output!A116,'Reconciliation Layer'!E:E,0),0)</f>
        <v>#N/A</v>
      </c>
      <c r="F116" t="e">
        <f t="shared" ca="1" si="3"/>
        <v>#N/A</v>
      </c>
      <c r="G116" s="2" t="e">
        <f t="shared" ca="1" si="4"/>
        <v>#N/A</v>
      </c>
      <c r="H116" t="e">
        <f t="shared" ca="1" si="5"/>
        <v>#N/A</v>
      </c>
    </row>
    <row r="117" spans="2:8">
      <c r="B117" t="e" cm="1">
        <f t="array" aca="1" ref="B117" ca="1">INDEX('Reconciliation Layer'!B:B,MATCH(Output!A117,'Reconciliation Layer'!E:E,0),0)</f>
        <v>#N/A</v>
      </c>
      <c r="C117" s="2" t="e" cm="1">
        <f t="array" aca="1" ref="C117" ca="1">INDEX('Reconciliation Layer'!C:C,MATCH(Output!A117,'Reconciliation Layer'!E:E,0),0)</f>
        <v>#N/A</v>
      </c>
      <c r="D117" t="e" cm="1">
        <f t="array" aca="1" ref="D117" ca="1">INDEX('Reconciliation Layer'!D:D,MATCH(Output!A117,'Reconciliation Layer'!E:E,0),0)</f>
        <v>#N/A</v>
      </c>
      <c r="F117" t="e">
        <f t="shared" ca="1" si="3"/>
        <v>#N/A</v>
      </c>
      <c r="G117" s="2" t="e">
        <f t="shared" ca="1" si="4"/>
        <v>#N/A</v>
      </c>
      <c r="H117" t="e">
        <f t="shared" ca="1" si="5"/>
        <v>#N/A</v>
      </c>
    </row>
    <row r="118" spans="2:8">
      <c r="B118" t="e" cm="1">
        <f t="array" aca="1" ref="B118" ca="1">INDEX('Reconciliation Layer'!B:B,MATCH(Output!A118,'Reconciliation Layer'!E:E,0),0)</f>
        <v>#N/A</v>
      </c>
      <c r="C118" s="2" t="e" cm="1">
        <f t="array" aca="1" ref="C118" ca="1">INDEX('Reconciliation Layer'!C:C,MATCH(Output!A118,'Reconciliation Layer'!E:E,0),0)</f>
        <v>#N/A</v>
      </c>
      <c r="D118" t="e" cm="1">
        <f t="array" aca="1" ref="D118" ca="1">INDEX('Reconciliation Layer'!D:D,MATCH(Output!A118,'Reconciliation Layer'!E:E,0),0)</f>
        <v>#N/A</v>
      </c>
      <c r="F118" t="e">
        <f t="shared" ca="1" si="3"/>
        <v>#N/A</v>
      </c>
      <c r="G118" s="2" t="e">
        <f t="shared" ca="1" si="4"/>
        <v>#N/A</v>
      </c>
      <c r="H118" t="e">
        <f t="shared" ca="1" si="5"/>
        <v>#N/A</v>
      </c>
    </row>
    <row r="119" spans="2:8">
      <c r="B119" t="e" cm="1">
        <f t="array" aca="1" ref="B119" ca="1">INDEX('Reconciliation Layer'!B:B,MATCH(Output!A119,'Reconciliation Layer'!E:E,0),0)</f>
        <v>#N/A</v>
      </c>
      <c r="C119" s="2" t="e" cm="1">
        <f t="array" aca="1" ref="C119" ca="1">INDEX('Reconciliation Layer'!C:C,MATCH(Output!A119,'Reconciliation Layer'!E:E,0),0)</f>
        <v>#N/A</v>
      </c>
      <c r="D119" t="e" cm="1">
        <f t="array" aca="1" ref="D119" ca="1">INDEX('Reconciliation Layer'!D:D,MATCH(Output!A119,'Reconciliation Layer'!E:E,0),0)</f>
        <v>#N/A</v>
      </c>
      <c r="F119" t="e">
        <f t="shared" ca="1" si="3"/>
        <v>#N/A</v>
      </c>
      <c r="G119" s="2" t="e">
        <f t="shared" ca="1" si="4"/>
        <v>#N/A</v>
      </c>
      <c r="H119" t="e">
        <f t="shared" ca="1" si="5"/>
        <v>#N/A</v>
      </c>
    </row>
    <row r="120" spans="2:8">
      <c r="B120" t="e" cm="1">
        <f t="array" aca="1" ref="B120" ca="1">INDEX('Reconciliation Layer'!B:B,MATCH(Output!A120,'Reconciliation Layer'!E:E,0),0)</f>
        <v>#N/A</v>
      </c>
      <c r="C120" s="2" t="e" cm="1">
        <f t="array" aca="1" ref="C120" ca="1">INDEX('Reconciliation Layer'!C:C,MATCH(Output!A120,'Reconciliation Layer'!E:E,0),0)</f>
        <v>#N/A</v>
      </c>
      <c r="D120" t="e" cm="1">
        <f t="array" aca="1" ref="D120" ca="1">INDEX('Reconciliation Layer'!D:D,MATCH(Output!A120,'Reconciliation Layer'!E:E,0),0)</f>
        <v>#N/A</v>
      </c>
      <c r="F120" t="e">
        <f t="shared" ca="1" si="3"/>
        <v>#N/A</v>
      </c>
      <c r="G120" s="2" t="e">
        <f t="shared" ca="1" si="4"/>
        <v>#N/A</v>
      </c>
      <c r="H120" t="e">
        <f t="shared" ca="1" si="5"/>
        <v>#N/A</v>
      </c>
    </row>
    <row r="121" spans="2:8">
      <c r="B121" t="e" cm="1">
        <f t="array" aca="1" ref="B121" ca="1">INDEX('Reconciliation Layer'!B:B,MATCH(Output!A121,'Reconciliation Layer'!E:E,0),0)</f>
        <v>#N/A</v>
      </c>
      <c r="C121" s="2" t="e" cm="1">
        <f t="array" aca="1" ref="C121" ca="1">INDEX('Reconciliation Layer'!C:C,MATCH(Output!A121,'Reconciliation Layer'!E:E,0),0)</f>
        <v>#N/A</v>
      </c>
      <c r="D121" t="e" cm="1">
        <f t="array" aca="1" ref="D121" ca="1">INDEX('Reconciliation Layer'!D:D,MATCH(Output!A121,'Reconciliation Layer'!E:E,0),0)</f>
        <v>#N/A</v>
      </c>
      <c r="F121" t="e">
        <f t="shared" ca="1" si="3"/>
        <v>#N/A</v>
      </c>
      <c r="G121" s="2" t="e">
        <f t="shared" ca="1" si="4"/>
        <v>#N/A</v>
      </c>
      <c r="H121" t="e">
        <f t="shared" ca="1" si="5"/>
        <v>#N/A</v>
      </c>
    </row>
    <row r="122" spans="2:8">
      <c r="B122" t="e" cm="1">
        <f t="array" aca="1" ref="B122" ca="1">INDEX('Reconciliation Layer'!B:B,MATCH(Output!A122,'Reconciliation Layer'!E:E,0),0)</f>
        <v>#N/A</v>
      </c>
      <c r="C122" s="2" t="e" cm="1">
        <f t="array" aca="1" ref="C122" ca="1">INDEX('Reconciliation Layer'!C:C,MATCH(Output!A122,'Reconciliation Layer'!E:E,0),0)</f>
        <v>#N/A</v>
      </c>
      <c r="D122" t="e" cm="1">
        <f t="array" aca="1" ref="D122" ca="1">INDEX('Reconciliation Layer'!D:D,MATCH(Output!A122,'Reconciliation Layer'!E:E,0),0)</f>
        <v>#N/A</v>
      </c>
      <c r="F122" t="e">
        <f t="shared" ca="1" si="3"/>
        <v>#N/A</v>
      </c>
      <c r="G122" s="2" t="e">
        <f t="shared" ca="1" si="4"/>
        <v>#N/A</v>
      </c>
      <c r="H122" t="e">
        <f t="shared" ca="1" si="5"/>
        <v>#N/A</v>
      </c>
    </row>
    <row r="123" spans="2:8">
      <c r="B123" t="e" cm="1">
        <f t="array" aca="1" ref="B123" ca="1">INDEX('Reconciliation Layer'!B:B,MATCH(Output!A123,'Reconciliation Layer'!E:E,0),0)</f>
        <v>#N/A</v>
      </c>
      <c r="C123" s="2" t="e" cm="1">
        <f t="array" aca="1" ref="C123" ca="1">INDEX('Reconciliation Layer'!C:C,MATCH(Output!A123,'Reconciliation Layer'!E:E,0),0)</f>
        <v>#N/A</v>
      </c>
      <c r="D123" t="e" cm="1">
        <f t="array" aca="1" ref="D123" ca="1">INDEX('Reconciliation Layer'!D:D,MATCH(Output!A123,'Reconciliation Layer'!E:E,0),0)</f>
        <v>#N/A</v>
      </c>
      <c r="F123" t="e">
        <f t="shared" ca="1" si="3"/>
        <v>#N/A</v>
      </c>
      <c r="G123" s="2" t="e">
        <f t="shared" ca="1" si="4"/>
        <v>#N/A</v>
      </c>
      <c r="H123" t="e">
        <f t="shared" ca="1" si="5"/>
        <v>#N/A</v>
      </c>
    </row>
    <row r="124" spans="2:8">
      <c r="B124" t="e" cm="1">
        <f t="array" aca="1" ref="B124" ca="1">INDEX('Reconciliation Layer'!B:B,MATCH(Output!A124,'Reconciliation Layer'!E:E,0),0)</f>
        <v>#N/A</v>
      </c>
      <c r="C124" s="2" t="e" cm="1">
        <f t="array" aca="1" ref="C124" ca="1">INDEX('Reconciliation Layer'!C:C,MATCH(Output!A124,'Reconciliation Layer'!E:E,0),0)</f>
        <v>#N/A</v>
      </c>
      <c r="D124" t="e" cm="1">
        <f t="array" aca="1" ref="D124" ca="1">INDEX('Reconciliation Layer'!D:D,MATCH(Output!A124,'Reconciliation Layer'!E:E,0),0)</f>
        <v>#N/A</v>
      </c>
      <c r="F124" t="e">
        <f t="shared" ca="1" si="3"/>
        <v>#N/A</v>
      </c>
      <c r="G124" s="2" t="e">
        <f t="shared" ca="1" si="4"/>
        <v>#N/A</v>
      </c>
      <c r="H124" t="e">
        <f t="shared" ca="1" si="5"/>
        <v>#N/A</v>
      </c>
    </row>
    <row r="125" spans="2:8">
      <c r="B125" t="e" cm="1">
        <f t="array" aca="1" ref="B125" ca="1">INDEX('Reconciliation Layer'!B:B,MATCH(Output!A125,'Reconciliation Layer'!E:E,0),0)</f>
        <v>#N/A</v>
      </c>
      <c r="C125" s="2" t="e" cm="1">
        <f t="array" aca="1" ref="C125" ca="1">INDEX('Reconciliation Layer'!C:C,MATCH(Output!A125,'Reconciliation Layer'!E:E,0),0)</f>
        <v>#N/A</v>
      </c>
      <c r="D125" t="e" cm="1">
        <f t="array" aca="1" ref="D125" ca="1">INDEX('Reconciliation Layer'!D:D,MATCH(Output!A125,'Reconciliation Layer'!E:E,0),0)</f>
        <v>#N/A</v>
      </c>
      <c r="F125" t="e">
        <f t="shared" ca="1" si="3"/>
        <v>#N/A</v>
      </c>
      <c r="G125" s="2" t="e">
        <f t="shared" ca="1" si="4"/>
        <v>#N/A</v>
      </c>
      <c r="H125" t="e">
        <f t="shared" ca="1" si="5"/>
        <v>#N/A</v>
      </c>
    </row>
    <row r="126" spans="2:8">
      <c r="B126" t="e" cm="1">
        <f t="array" aca="1" ref="B126" ca="1">INDEX('Reconciliation Layer'!B:B,MATCH(Output!A126,'Reconciliation Layer'!E:E,0),0)</f>
        <v>#N/A</v>
      </c>
      <c r="C126" s="2" t="e" cm="1">
        <f t="array" aca="1" ref="C126" ca="1">INDEX('Reconciliation Layer'!C:C,MATCH(Output!A126,'Reconciliation Layer'!E:E,0),0)</f>
        <v>#N/A</v>
      </c>
      <c r="D126" t="e" cm="1">
        <f t="array" aca="1" ref="D126" ca="1">INDEX('Reconciliation Layer'!D:D,MATCH(Output!A126,'Reconciliation Layer'!E:E,0),0)</f>
        <v>#N/A</v>
      </c>
      <c r="F126" t="e">
        <f t="shared" ca="1" si="3"/>
        <v>#N/A</v>
      </c>
      <c r="G126" s="2" t="e">
        <f t="shared" ca="1" si="4"/>
        <v>#N/A</v>
      </c>
      <c r="H126" t="e">
        <f t="shared" ca="1" si="5"/>
        <v>#N/A</v>
      </c>
    </row>
    <row r="127" spans="2:8">
      <c r="B127" t="e" cm="1">
        <f t="array" aca="1" ref="B127" ca="1">INDEX('Reconciliation Layer'!B:B,MATCH(Output!A127,'Reconciliation Layer'!E:E,0),0)</f>
        <v>#N/A</v>
      </c>
      <c r="C127" s="2" t="e" cm="1">
        <f t="array" aca="1" ref="C127" ca="1">INDEX('Reconciliation Layer'!C:C,MATCH(Output!A127,'Reconciliation Layer'!E:E,0),0)</f>
        <v>#N/A</v>
      </c>
      <c r="D127" t="e" cm="1">
        <f t="array" aca="1" ref="D127" ca="1">INDEX('Reconciliation Layer'!D:D,MATCH(Output!A127,'Reconciliation Layer'!E:E,0),0)</f>
        <v>#N/A</v>
      </c>
      <c r="F127" t="e">
        <f t="shared" ca="1" si="3"/>
        <v>#N/A</v>
      </c>
      <c r="G127" s="2" t="e">
        <f t="shared" ca="1" si="4"/>
        <v>#N/A</v>
      </c>
      <c r="H127" t="e">
        <f t="shared" ca="1" si="5"/>
        <v>#N/A</v>
      </c>
    </row>
    <row r="128" spans="2:8">
      <c r="B128" t="e" cm="1">
        <f t="array" aca="1" ref="B128" ca="1">INDEX('Reconciliation Layer'!B:B,MATCH(Output!A128,'Reconciliation Layer'!E:E,0),0)</f>
        <v>#N/A</v>
      </c>
      <c r="C128" s="2" t="e" cm="1">
        <f t="array" aca="1" ref="C128" ca="1">INDEX('Reconciliation Layer'!C:C,MATCH(Output!A128,'Reconciliation Layer'!E:E,0),0)</f>
        <v>#N/A</v>
      </c>
      <c r="D128" t="e" cm="1">
        <f t="array" aca="1" ref="D128" ca="1">INDEX('Reconciliation Layer'!D:D,MATCH(Output!A128,'Reconciliation Layer'!E:E,0),0)</f>
        <v>#N/A</v>
      </c>
      <c r="F128" t="e">
        <f t="shared" ca="1" si="3"/>
        <v>#N/A</v>
      </c>
      <c r="G128" s="2" t="e">
        <f t="shared" ca="1" si="4"/>
        <v>#N/A</v>
      </c>
      <c r="H128" t="e">
        <f t="shared" ca="1" si="5"/>
        <v>#N/A</v>
      </c>
    </row>
    <row r="129" spans="2:8">
      <c r="B129" t="e" cm="1">
        <f t="array" aca="1" ref="B129" ca="1">INDEX('Reconciliation Layer'!B:B,MATCH(Output!A129,'Reconciliation Layer'!E:E,0),0)</f>
        <v>#N/A</v>
      </c>
      <c r="C129" s="2" t="e" cm="1">
        <f t="array" aca="1" ref="C129" ca="1">INDEX('Reconciliation Layer'!C:C,MATCH(Output!A129,'Reconciliation Layer'!E:E,0),0)</f>
        <v>#N/A</v>
      </c>
      <c r="D129" t="e" cm="1">
        <f t="array" aca="1" ref="D129" ca="1">INDEX('Reconciliation Layer'!D:D,MATCH(Output!A129,'Reconciliation Layer'!E:E,0),0)</f>
        <v>#N/A</v>
      </c>
      <c r="F129" t="e">
        <f t="shared" ca="1" si="3"/>
        <v>#N/A</v>
      </c>
      <c r="G129" s="2" t="e">
        <f t="shared" ca="1" si="4"/>
        <v>#N/A</v>
      </c>
      <c r="H129" t="e">
        <f t="shared" ca="1" si="5"/>
        <v>#N/A</v>
      </c>
    </row>
    <row r="130" spans="2:8">
      <c r="B130" t="e" cm="1">
        <f t="array" aca="1" ref="B130" ca="1">INDEX('Reconciliation Layer'!B:B,MATCH(Output!A130,'Reconciliation Layer'!E:E,0),0)</f>
        <v>#N/A</v>
      </c>
      <c r="C130" s="2" t="e" cm="1">
        <f t="array" aca="1" ref="C130" ca="1">INDEX('Reconciliation Layer'!C:C,MATCH(Output!A130,'Reconciliation Layer'!E:E,0),0)</f>
        <v>#N/A</v>
      </c>
      <c r="D130" t="e" cm="1">
        <f t="array" aca="1" ref="D130" ca="1">INDEX('Reconciliation Layer'!D:D,MATCH(Output!A130,'Reconciliation Layer'!E:E,0),0)</f>
        <v>#N/A</v>
      </c>
      <c r="F130" t="e">
        <f t="shared" ca="1" si="3"/>
        <v>#N/A</v>
      </c>
      <c r="G130" s="2" t="e">
        <f t="shared" ca="1" si="4"/>
        <v>#N/A</v>
      </c>
      <c r="H130" t="e">
        <f t="shared" ca="1" si="5"/>
        <v>#N/A</v>
      </c>
    </row>
    <row r="131" spans="2:8">
      <c r="B131" t="e" cm="1">
        <f t="array" aca="1" ref="B131" ca="1">INDEX('Reconciliation Layer'!B:B,MATCH(Output!A131,'Reconciliation Layer'!E:E,0),0)</f>
        <v>#N/A</v>
      </c>
      <c r="C131" s="2" t="e" cm="1">
        <f t="array" aca="1" ref="C131" ca="1">INDEX('Reconciliation Layer'!C:C,MATCH(Output!A131,'Reconciliation Layer'!E:E,0),0)</f>
        <v>#N/A</v>
      </c>
      <c r="D131" t="e" cm="1">
        <f t="array" aca="1" ref="D131" ca="1">INDEX('Reconciliation Layer'!D:D,MATCH(Output!A131,'Reconciliation Layer'!E:E,0),0)</f>
        <v>#N/A</v>
      </c>
      <c r="F131" t="e">
        <f t="shared" ca="1" si="3"/>
        <v>#N/A</v>
      </c>
      <c r="G131" s="2" t="e">
        <f t="shared" ca="1" si="4"/>
        <v>#N/A</v>
      </c>
      <c r="H131" t="e">
        <f t="shared" ca="1" si="5"/>
        <v>#N/A</v>
      </c>
    </row>
    <row r="132" spans="2:8">
      <c r="B132" t="e" cm="1">
        <f t="array" aca="1" ref="B132" ca="1">INDEX('Reconciliation Layer'!B:B,MATCH(Output!A132,'Reconciliation Layer'!E:E,0),0)</f>
        <v>#N/A</v>
      </c>
      <c r="C132" s="2" t="e" cm="1">
        <f t="array" aca="1" ref="C132" ca="1">INDEX('Reconciliation Layer'!C:C,MATCH(Output!A132,'Reconciliation Layer'!E:E,0),0)</f>
        <v>#N/A</v>
      </c>
      <c r="D132" t="e" cm="1">
        <f t="array" aca="1" ref="D132" ca="1">INDEX('Reconciliation Layer'!D:D,MATCH(Output!A132,'Reconciliation Layer'!E:E,0),0)</f>
        <v>#N/A</v>
      </c>
      <c r="F132" t="e">
        <f t="shared" ref="F132:F195" ca="1" si="6">"Ebay | " &amp; B132</f>
        <v>#N/A</v>
      </c>
      <c r="G132" s="2" t="e">
        <f t="shared" ref="G132:G195" ca="1" si="7">C132</f>
        <v>#N/A</v>
      </c>
      <c r="H132" t="e">
        <f t="shared" ref="H132:H195" ca="1" si="8">D132</f>
        <v>#N/A</v>
      </c>
    </row>
    <row r="133" spans="2:8">
      <c r="B133" t="e" cm="1">
        <f t="array" aca="1" ref="B133" ca="1">INDEX('Reconciliation Layer'!B:B,MATCH(Output!A133,'Reconciliation Layer'!E:E,0),0)</f>
        <v>#N/A</v>
      </c>
      <c r="C133" s="2" t="e" cm="1">
        <f t="array" aca="1" ref="C133" ca="1">INDEX('Reconciliation Layer'!C:C,MATCH(Output!A133,'Reconciliation Layer'!E:E,0),0)</f>
        <v>#N/A</v>
      </c>
      <c r="D133" t="e" cm="1">
        <f t="array" aca="1" ref="D133" ca="1">INDEX('Reconciliation Layer'!D:D,MATCH(Output!A133,'Reconciliation Layer'!E:E,0),0)</f>
        <v>#N/A</v>
      </c>
      <c r="F133" t="e">
        <f t="shared" ca="1" si="6"/>
        <v>#N/A</v>
      </c>
      <c r="G133" s="2" t="e">
        <f t="shared" ca="1" si="7"/>
        <v>#N/A</v>
      </c>
      <c r="H133" t="e">
        <f t="shared" ca="1" si="8"/>
        <v>#N/A</v>
      </c>
    </row>
    <row r="134" spans="2:8">
      <c r="B134" t="e" cm="1">
        <f t="array" aca="1" ref="B134" ca="1">INDEX('Reconciliation Layer'!B:B,MATCH(Output!A134,'Reconciliation Layer'!E:E,0),0)</f>
        <v>#N/A</v>
      </c>
      <c r="C134" s="2" t="e" cm="1">
        <f t="array" aca="1" ref="C134" ca="1">INDEX('Reconciliation Layer'!C:C,MATCH(Output!A134,'Reconciliation Layer'!E:E,0),0)</f>
        <v>#N/A</v>
      </c>
      <c r="D134" t="e" cm="1">
        <f t="array" aca="1" ref="D134" ca="1">INDEX('Reconciliation Layer'!D:D,MATCH(Output!A134,'Reconciliation Layer'!E:E,0),0)</f>
        <v>#N/A</v>
      </c>
      <c r="F134" t="e">
        <f t="shared" ca="1" si="6"/>
        <v>#N/A</v>
      </c>
      <c r="G134" s="2" t="e">
        <f t="shared" ca="1" si="7"/>
        <v>#N/A</v>
      </c>
      <c r="H134" t="e">
        <f t="shared" ca="1" si="8"/>
        <v>#N/A</v>
      </c>
    </row>
    <row r="135" spans="2:8">
      <c r="B135" t="e" cm="1">
        <f t="array" aca="1" ref="B135" ca="1">INDEX('Reconciliation Layer'!B:B,MATCH(Output!A135,'Reconciliation Layer'!E:E,0),0)</f>
        <v>#N/A</v>
      </c>
      <c r="C135" s="2" t="e" cm="1">
        <f t="array" aca="1" ref="C135" ca="1">INDEX('Reconciliation Layer'!C:C,MATCH(Output!A135,'Reconciliation Layer'!E:E,0),0)</f>
        <v>#N/A</v>
      </c>
      <c r="D135" t="e" cm="1">
        <f t="array" aca="1" ref="D135" ca="1">INDEX('Reconciliation Layer'!D:D,MATCH(Output!A135,'Reconciliation Layer'!E:E,0),0)</f>
        <v>#N/A</v>
      </c>
      <c r="F135" t="e">
        <f t="shared" ca="1" si="6"/>
        <v>#N/A</v>
      </c>
      <c r="G135" s="2" t="e">
        <f t="shared" ca="1" si="7"/>
        <v>#N/A</v>
      </c>
      <c r="H135" t="e">
        <f t="shared" ca="1" si="8"/>
        <v>#N/A</v>
      </c>
    </row>
    <row r="136" spans="2:8">
      <c r="B136" t="e" cm="1">
        <f t="array" aca="1" ref="B136" ca="1">INDEX('Reconciliation Layer'!B:B,MATCH(Output!A136,'Reconciliation Layer'!E:E,0),0)</f>
        <v>#N/A</v>
      </c>
      <c r="C136" s="2" t="e" cm="1">
        <f t="array" aca="1" ref="C136" ca="1">INDEX('Reconciliation Layer'!C:C,MATCH(Output!A136,'Reconciliation Layer'!E:E,0),0)</f>
        <v>#N/A</v>
      </c>
      <c r="D136" t="e" cm="1">
        <f t="array" aca="1" ref="D136" ca="1">INDEX('Reconciliation Layer'!D:D,MATCH(Output!A136,'Reconciliation Layer'!E:E,0),0)</f>
        <v>#N/A</v>
      </c>
      <c r="F136" t="e">
        <f t="shared" ca="1" si="6"/>
        <v>#N/A</v>
      </c>
      <c r="G136" s="2" t="e">
        <f t="shared" ca="1" si="7"/>
        <v>#N/A</v>
      </c>
      <c r="H136" t="e">
        <f t="shared" ca="1" si="8"/>
        <v>#N/A</v>
      </c>
    </row>
    <row r="137" spans="2:8">
      <c r="B137" t="e" cm="1">
        <f t="array" aca="1" ref="B137" ca="1">INDEX('Reconciliation Layer'!B:B,MATCH(Output!A137,'Reconciliation Layer'!E:E,0),0)</f>
        <v>#N/A</v>
      </c>
      <c r="C137" s="2" t="e" cm="1">
        <f t="array" aca="1" ref="C137" ca="1">INDEX('Reconciliation Layer'!C:C,MATCH(Output!A137,'Reconciliation Layer'!E:E,0),0)</f>
        <v>#N/A</v>
      </c>
      <c r="D137" t="e" cm="1">
        <f t="array" aca="1" ref="D137" ca="1">INDEX('Reconciliation Layer'!D:D,MATCH(Output!A137,'Reconciliation Layer'!E:E,0),0)</f>
        <v>#N/A</v>
      </c>
      <c r="F137" t="e">
        <f t="shared" ca="1" si="6"/>
        <v>#N/A</v>
      </c>
      <c r="G137" s="2" t="e">
        <f t="shared" ca="1" si="7"/>
        <v>#N/A</v>
      </c>
      <c r="H137" t="e">
        <f t="shared" ca="1" si="8"/>
        <v>#N/A</v>
      </c>
    </row>
    <row r="138" spans="2:8">
      <c r="B138" t="e" cm="1">
        <f t="array" aca="1" ref="B138" ca="1">INDEX('Reconciliation Layer'!B:B,MATCH(Output!A138,'Reconciliation Layer'!E:E,0),0)</f>
        <v>#N/A</v>
      </c>
      <c r="C138" s="2" t="e" cm="1">
        <f t="array" aca="1" ref="C138" ca="1">INDEX('Reconciliation Layer'!C:C,MATCH(Output!A138,'Reconciliation Layer'!E:E,0),0)</f>
        <v>#N/A</v>
      </c>
      <c r="D138" t="e" cm="1">
        <f t="array" aca="1" ref="D138" ca="1">INDEX('Reconciliation Layer'!D:D,MATCH(Output!A138,'Reconciliation Layer'!E:E,0),0)</f>
        <v>#N/A</v>
      </c>
      <c r="F138" t="e">
        <f t="shared" ca="1" si="6"/>
        <v>#N/A</v>
      </c>
      <c r="G138" s="2" t="e">
        <f t="shared" ca="1" si="7"/>
        <v>#N/A</v>
      </c>
      <c r="H138" t="e">
        <f t="shared" ca="1" si="8"/>
        <v>#N/A</v>
      </c>
    </row>
    <row r="139" spans="2:8">
      <c r="B139" t="e" cm="1">
        <f t="array" aca="1" ref="B139" ca="1">INDEX('Reconciliation Layer'!B:B,MATCH(Output!A139,'Reconciliation Layer'!E:E,0),0)</f>
        <v>#N/A</v>
      </c>
      <c r="C139" s="2" t="e" cm="1">
        <f t="array" aca="1" ref="C139" ca="1">INDEX('Reconciliation Layer'!C:C,MATCH(Output!A139,'Reconciliation Layer'!E:E,0),0)</f>
        <v>#N/A</v>
      </c>
      <c r="D139" t="e" cm="1">
        <f t="array" aca="1" ref="D139" ca="1">INDEX('Reconciliation Layer'!D:D,MATCH(Output!A139,'Reconciliation Layer'!E:E,0),0)</f>
        <v>#N/A</v>
      </c>
      <c r="F139" t="e">
        <f t="shared" ca="1" si="6"/>
        <v>#N/A</v>
      </c>
      <c r="G139" s="2" t="e">
        <f t="shared" ca="1" si="7"/>
        <v>#N/A</v>
      </c>
      <c r="H139" t="e">
        <f t="shared" ca="1" si="8"/>
        <v>#N/A</v>
      </c>
    </row>
    <row r="140" spans="2:8">
      <c r="B140" t="e" cm="1">
        <f t="array" aca="1" ref="B140" ca="1">INDEX('Reconciliation Layer'!B:B,MATCH(Output!A140,'Reconciliation Layer'!E:E,0),0)</f>
        <v>#N/A</v>
      </c>
      <c r="C140" s="2" t="e" cm="1">
        <f t="array" aca="1" ref="C140" ca="1">INDEX('Reconciliation Layer'!C:C,MATCH(Output!A140,'Reconciliation Layer'!E:E,0),0)</f>
        <v>#N/A</v>
      </c>
      <c r="D140" t="e" cm="1">
        <f t="array" aca="1" ref="D140" ca="1">INDEX('Reconciliation Layer'!D:D,MATCH(Output!A140,'Reconciliation Layer'!E:E,0),0)</f>
        <v>#N/A</v>
      </c>
      <c r="F140" t="e">
        <f t="shared" ca="1" si="6"/>
        <v>#N/A</v>
      </c>
      <c r="G140" s="2" t="e">
        <f t="shared" ca="1" si="7"/>
        <v>#N/A</v>
      </c>
      <c r="H140" t="e">
        <f t="shared" ca="1" si="8"/>
        <v>#N/A</v>
      </c>
    </row>
    <row r="141" spans="2:8">
      <c r="B141" t="e" cm="1">
        <f t="array" aca="1" ref="B141" ca="1">INDEX('Reconciliation Layer'!B:B,MATCH(Output!A141,'Reconciliation Layer'!E:E,0),0)</f>
        <v>#N/A</v>
      </c>
      <c r="C141" s="2" t="e" cm="1">
        <f t="array" aca="1" ref="C141" ca="1">INDEX('Reconciliation Layer'!C:C,MATCH(Output!A141,'Reconciliation Layer'!E:E,0),0)</f>
        <v>#N/A</v>
      </c>
      <c r="D141" t="e" cm="1">
        <f t="array" aca="1" ref="D141" ca="1">INDEX('Reconciliation Layer'!D:D,MATCH(Output!A141,'Reconciliation Layer'!E:E,0),0)</f>
        <v>#N/A</v>
      </c>
      <c r="F141" t="e">
        <f t="shared" ca="1" si="6"/>
        <v>#N/A</v>
      </c>
      <c r="G141" s="2" t="e">
        <f t="shared" ca="1" si="7"/>
        <v>#N/A</v>
      </c>
      <c r="H141" t="e">
        <f t="shared" ca="1" si="8"/>
        <v>#N/A</v>
      </c>
    </row>
    <row r="142" spans="2:8">
      <c r="B142" t="e" cm="1">
        <f t="array" aca="1" ref="B142" ca="1">INDEX('Reconciliation Layer'!B:B,MATCH(Output!A142,'Reconciliation Layer'!E:E,0),0)</f>
        <v>#N/A</v>
      </c>
      <c r="C142" s="2" t="e" cm="1">
        <f t="array" aca="1" ref="C142" ca="1">INDEX('Reconciliation Layer'!C:C,MATCH(Output!A142,'Reconciliation Layer'!E:E,0),0)</f>
        <v>#N/A</v>
      </c>
      <c r="D142" t="e" cm="1">
        <f t="array" aca="1" ref="D142" ca="1">INDEX('Reconciliation Layer'!D:D,MATCH(Output!A142,'Reconciliation Layer'!E:E,0),0)</f>
        <v>#N/A</v>
      </c>
      <c r="F142" t="e">
        <f t="shared" ca="1" si="6"/>
        <v>#N/A</v>
      </c>
      <c r="G142" s="2" t="e">
        <f t="shared" ca="1" si="7"/>
        <v>#N/A</v>
      </c>
      <c r="H142" t="e">
        <f t="shared" ca="1" si="8"/>
        <v>#N/A</v>
      </c>
    </row>
    <row r="143" spans="2:8">
      <c r="B143" t="e" cm="1">
        <f t="array" aca="1" ref="B143" ca="1">INDEX('Reconciliation Layer'!B:B,MATCH(Output!A143,'Reconciliation Layer'!E:E,0),0)</f>
        <v>#N/A</v>
      </c>
      <c r="C143" s="2" t="e" cm="1">
        <f t="array" aca="1" ref="C143" ca="1">INDEX('Reconciliation Layer'!C:C,MATCH(Output!A143,'Reconciliation Layer'!E:E,0),0)</f>
        <v>#N/A</v>
      </c>
      <c r="D143" t="e" cm="1">
        <f t="array" aca="1" ref="D143" ca="1">INDEX('Reconciliation Layer'!D:D,MATCH(Output!A143,'Reconciliation Layer'!E:E,0),0)</f>
        <v>#N/A</v>
      </c>
      <c r="F143" t="e">
        <f t="shared" ca="1" si="6"/>
        <v>#N/A</v>
      </c>
      <c r="G143" s="2" t="e">
        <f t="shared" ca="1" si="7"/>
        <v>#N/A</v>
      </c>
      <c r="H143" t="e">
        <f t="shared" ca="1" si="8"/>
        <v>#N/A</v>
      </c>
    </row>
    <row r="144" spans="2:8">
      <c r="B144" t="e" cm="1">
        <f t="array" aca="1" ref="B144" ca="1">INDEX('Reconciliation Layer'!B:B,MATCH(Output!A144,'Reconciliation Layer'!E:E,0),0)</f>
        <v>#N/A</v>
      </c>
      <c r="C144" s="2" t="e" cm="1">
        <f t="array" aca="1" ref="C144" ca="1">INDEX('Reconciliation Layer'!C:C,MATCH(Output!A144,'Reconciliation Layer'!E:E,0),0)</f>
        <v>#N/A</v>
      </c>
      <c r="D144" t="e" cm="1">
        <f t="array" aca="1" ref="D144" ca="1">INDEX('Reconciliation Layer'!D:D,MATCH(Output!A144,'Reconciliation Layer'!E:E,0),0)</f>
        <v>#N/A</v>
      </c>
      <c r="F144" t="e">
        <f t="shared" ca="1" si="6"/>
        <v>#N/A</v>
      </c>
      <c r="G144" s="2" t="e">
        <f t="shared" ca="1" si="7"/>
        <v>#N/A</v>
      </c>
      <c r="H144" t="e">
        <f t="shared" ca="1" si="8"/>
        <v>#N/A</v>
      </c>
    </row>
    <row r="145" spans="2:8">
      <c r="B145" t="e" cm="1">
        <f t="array" aca="1" ref="B145" ca="1">INDEX('Reconciliation Layer'!B:B,MATCH(Output!A145,'Reconciliation Layer'!E:E,0),0)</f>
        <v>#N/A</v>
      </c>
      <c r="C145" s="2" t="e" cm="1">
        <f t="array" aca="1" ref="C145" ca="1">INDEX('Reconciliation Layer'!C:C,MATCH(Output!A145,'Reconciliation Layer'!E:E,0),0)</f>
        <v>#N/A</v>
      </c>
      <c r="D145" t="e" cm="1">
        <f t="array" aca="1" ref="D145" ca="1">INDEX('Reconciliation Layer'!D:D,MATCH(Output!A145,'Reconciliation Layer'!E:E,0),0)</f>
        <v>#N/A</v>
      </c>
      <c r="F145" t="e">
        <f t="shared" ca="1" si="6"/>
        <v>#N/A</v>
      </c>
      <c r="G145" s="2" t="e">
        <f t="shared" ca="1" si="7"/>
        <v>#N/A</v>
      </c>
      <c r="H145" t="e">
        <f t="shared" ca="1" si="8"/>
        <v>#N/A</v>
      </c>
    </row>
    <row r="146" spans="2:8">
      <c r="B146" t="e" cm="1">
        <f t="array" aca="1" ref="B146" ca="1">INDEX('Reconciliation Layer'!B:B,MATCH(Output!A146,'Reconciliation Layer'!E:E,0),0)</f>
        <v>#N/A</v>
      </c>
      <c r="C146" s="2" t="e" cm="1">
        <f t="array" aca="1" ref="C146" ca="1">INDEX('Reconciliation Layer'!C:C,MATCH(Output!A146,'Reconciliation Layer'!E:E,0),0)</f>
        <v>#N/A</v>
      </c>
      <c r="D146" t="e" cm="1">
        <f t="array" aca="1" ref="D146" ca="1">INDEX('Reconciliation Layer'!D:D,MATCH(Output!A146,'Reconciliation Layer'!E:E,0),0)</f>
        <v>#N/A</v>
      </c>
      <c r="F146" t="e">
        <f t="shared" ca="1" si="6"/>
        <v>#N/A</v>
      </c>
      <c r="G146" s="2" t="e">
        <f t="shared" ca="1" si="7"/>
        <v>#N/A</v>
      </c>
      <c r="H146" t="e">
        <f t="shared" ca="1" si="8"/>
        <v>#N/A</v>
      </c>
    </row>
    <row r="147" spans="2:8">
      <c r="B147" t="e" cm="1">
        <f t="array" aca="1" ref="B147" ca="1">INDEX('Reconciliation Layer'!B:B,MATCH(Output!A147,'Reconciliation Layer'!E:E,0),0)</f>
        <v>#N/A</v>
      </c>
      <c r="C147" s="2" t="e" cm="1">
        <f t="array" aca="1" ref="C147" ca="1">INDEX('Reconciliation Layer'!C:C,MATCH(Output!A147,'Reconciliation Layer'!E:E,0),0)</f>
        <v>#N/A</v>
      </c>
      <c r="D147" t="e" cm="1">
        <f t="array" aca="1" ref="D147" ca="1">INDEX('Reconciliation Layer'!D:D,MATCH(Output!A147,'Reconciliation Layer'!E:E,0),0)</f>
        <v>#N/A</v>
      </c>
      <c r="F147" t="e">
        <f t="shared" ca="1" si="6"/>
        <v>#N/A</v>
      </c>
      <c r="G147" s="2" t="e">
        <f t="shared" ca="1" si="7"/>
        <v>#N/A</v>
      </c>
      <c r="H147" t="e">
        <f t="shared" ca="1" si="8"/>
        <v>#N/A</v>
      </c>
    </row>
    <row r="148" spans="2:8">
      <c r="B148" t="e" cm="1">
        <f t="array" aca="1" ref="B148" ca="1">INDEX('Reconciliation Layer'!B:B,MATCH(Output!A148,'Reconciliation Layer'!E:E,0),0)</f>
        <v>#N/A</v>
      </c>
      <c r="C148" s="2" t="e" cm="1">
        <f t="array" aca="1" ref="C148" ca="1">INDEX('Reconciliation Layer'!C:C,MATCH(Output!A148,'Reconciliation Layer'!E:E,0),0)</f>
        <v>#N/A</v>
      </c>
      <c r="D148" t="e" cm="1">
        <f t="array" aca="1" ref="D148" ca="1">INDEX('Reconciliation Layer'!D:D,MATCH(Output!A148,'Reconciliation Layer'!E:E,0),0)</f>
        <v>#N/A</v>
      </c>
      <c r="F148" t="e">
        <f t="shared" ca="1" si="6"/>
        <v>#N/A</v>
      </c>
      <c r="G148" s="2" t="e">
        <f t="shared" ca="1" si="7"/>
        <v>#N/A</v>
      </c>
      <c r="H148" t="e">
        <f t="shared" ca="1" si="8"/>
        <v>#N/A</v>
      </c>
    </row>
    <row r="149" spans="2:8">
      <c r="B149" t="e" cm="1">
        <f t="array" aca="1" ref="B149" ca="1">INDEX('Reconciliation Layer'!B:B,MATCH(Output!A149,'Reconciliation Layer'!E:E,0),0)</f>
        <v>#N/A</v>
      </c>
      <c r="C149" s="2" t="e" cm="1">
        <f t="array" aca="1" ref="C149" ca="1">INDEX('Reconciliation Layer'!C:C,MATCH(Output!A149,'Reconciliation Layer'!E:E,0),0)</f>
        <v>#N/A</v>
      </c>
      <c r="D149" t="e" cm="1">
        <f t="array" aca="1" ref="D149" ca="1">INDEX('Reconciliation Layer'!D:D,MATCH(Output!A149,'Reconciliation Layer'!E:E,0),0)</f>
        <v>#N/A</v>
      </c>
      <c r="F149" t="e">
        <f t="shared" ca="1" si="6"/>
        <v>#N/A</v>
      </c>
      <c r="G149" s="2" t="e">
        <f t="shared" ca="1" si="7"/>
        <v>#N/A</v>
      </c>
      <c r="H149" t="e">
        <f t="shared" ca="1" si="8"/>
        <v>#N/A</v>
      </c>
    </row>
    <row r="150" spans="2:8">
      <c r="B150" t="e" cm="1">
        <f t="array" aca="1" ref="B150" ca="1">INDEX('Reconciliation Layer'!B:B,MATCH(Output!A150,'Reconciliation Layer'!E:E,0),0)</f>
        <v>#N/A</v>
      </c>
      <c r="C150" s="2" t="e" cm="1">
        <f t="array" aca="1" ref="C150" ca="1">INDEX('Reconciliation Layer'!C:C,MATCH(Output!A150,'Reconciliation Layer'!E:E,0),0)</f>
        <v>#N/A</v>
      </c>
      <c r="D150" t="e" cm="1">
        <f t="array" aca="1" ref="D150" ca="1">INDEX('Reconciliation Layer'!D:D,MATCH(Output!A150,'Reconciliation Layer'!E:E,0),0)</f>
        <v>#N/A</v>
      </c>
      <c r="F150" t="e">
        <f t="shared" ca="1" si="6"/>
        <v>#N/A</v>
      </c>
      <c r="G150" s="2" t="e">
        <f t="shared" ca="1" si="7"/>
        <v>#N/A</v>
      </c>
      <c r="H150" t="e">
        <f t="shared" ca="1" si="8"/>
        <v>#N/A</v>
      </c>
    </row>
    <row r="151" spans="2:8">
      <c r="B151" t="e" cm="1">
        <f t="array" aca="1" ref="B151" ca="1">INDEX('Reconciliation Layer'!B:B,MATCH(Output!A151,'Reconciliation Layer'!E:E,0),0)</f>
        <v>#N/A</v>
      </c>
      <c r="C151" s="2" t="e" cm="1">
        <f t="array" aca="1" ref="C151" ca="1">INDEX('Reconciliation Layer'!C:C,MATCH(Output!A151,'Reconciliation Layer'!E:E,0),0)</f>
        <v>#N/A</v>
      </c>
      <c r="D151" t="e" cm="1">
        <f t="array" aca="1" ref="D151" ca="1">INDEX('Reconciliation Layer'!D:D,MATCH(Output!A151,'Reconciliation Layer'!E:E,0),0)</f>
        <v>#N/A</v>
      </c>
      <c r="F151" t="e">
        <f t="shared" ca="1" si="6"/>
        <v>#N/A</v>
      </c>
      <c r="G151" s="2" t="e">
        <f t="shared" ca="1" si="7"/>
        <v>#N/A</v>
      </c>
      <c r="H151" t="e">
        <f t="shared" ca="1" si="8"/>
        <v>#N/A</v>
      </c>
    </row>
    <row r="152" spans="2:8">
      <c r="B152" t="e" cm="1">
        <f t="array" aca="1" ref="B152" ca="1">INDEX('Reconciliation Layer'!B:B,MATCH(Output!A152,'Reconciliation Layer'!E:E,0),0)</f>
        <v>#N/A</v>
      </c>
      <c r="C152" s="2" t="e" cm="1">
        <f t="array" aca="1" ref="C152" ca="1">INDEX('Reconciliation Layer'!C:C,MATCH(Output!A152,'Reconciliation Layer'!E:E,0),0)</f>
        <v>#N/A</v>
      </c>
      <c r="D152" t="e" cm="1">
        <f t="array" aca="1" ref="D152" ca="1">INDEX('Reconciliation Layer'!D:D,MATCH(Output!A152,'Reconciliation Layer'!E:E,0),0)</f>
        <v>#N/A</v>
      </c>
      <c r="F152" t="e">
        <f t="shared" ca="1" si="6"/>
        <v>#N/A</v>
      </c>
      <c r="G152" s="2" t="e">
        <f t="shared" ca="1" si="7"/>
        <v>#N/A</v>
      </c>
      <c r="H152" t="e">
        <f t="shared" ca="1" si="8"/>
        <v>#N/A</v>
      </c>
    </row>
    <row r="153" spans="2:8">
      <c r="B153" t="e" cm="1">
        <f t="array" aca="1" ref="B153" ca="1">INDEX('Reconciliation Layer'!B:B,MATCH(Output!A153,'Reconciliation Layer'!E:E,0),0)</f>
        <v>#N/A</v>
      </c>
      <c r="C153" s="2" t="e" cm="1">
        <f t="array" aca="1" ref="C153" ca="1">INDEX('Reconciliation Layer'!C:C,MATCH(Output!A153,'Reconciliation Layer'!E:E,0),0)</f>
        <v>#N/A</v>
      </c>
      <c r="D153" t="e" cm="1">
        <f t="array" aca="1" ref="D153" ca="1">INDEX('Reconciliation Layer'!D:D,MATCH(Output!A153,'Reconciliation Layer'!E:E,0),0)</f>
        <v>#N/A</v>
      </c>
      <c r="F153" t="e">
        <f t="shared" ca="1" si="6"/>
        <v>#N/A</v>
      </c>
      <c r="G153" s="2" t="e">
        <f t="shared" ca="1" si="7"/>
        <v>#N/A</v>
      </c>
      <c r="H153" t="e">
        <f t="shared" ca="1" si="8"/>
        <v>#N/A</v>
      </c>
    </row>
    <row r="154" spans="2:8">
      <c r="B154" t="e" cm="1">
        <f t="array" aca="1" ref="B154" ca="1">INDEX('Reconciliation Layer'!B:B,MATCH(Output!A154,'Reconciliation Layer'!E:E,0),0)</f>
        <v>#N/A</v>
      </c>
      <c r="C154" s="2" t="e" cm="1">
        <f t="array" aca="1" ref="C154" ca="1">INDEX('Reconciliation Layer'!C:C,MATCH(Output!A154,'Reconciliation Layer'!E:E,0),0)</f>
        <v>#N/A</v>
      </c>
      <c r="D154" t="e" cm="1">
        <f t="array" aca="1" ref="D154" ca="1">INDEX('Reconciliation Layer'!D:D,MATCH(Output!A154,'Reconciliation Layer'!E:E,0),0)</f>
        <v>#N/A</v>
      </c>
      <c r="F154" t="e">
        <f t="shared" ca="1" si="6"/>
        <v>#N/A</v>
      </c>
      <c r="G154" s="2" t="e">
        <f t="shared" ca="1" si="7"/>
        <v>#N/A</v>
      </c>
      <c r="H154" t="e">
        <f t="shared" ca="1" si="8"/>
        <v>#N/A</v>
      </c>
    </row>
    <row r="155" spans="2:8">
      <c r="B155" t="e" cm="1">
        <f t="array" aca="1" ref="B155" ca="1">INDEX('Reconciliation Layer'!B:B,MATCH(Output!A155,'Reconciliation Layer'!E:E,0),0)</f>
        <v>#N/A</v>
      </c>
      <c r="C155" s="2" t="e" cm="1">
        <f t="array" aca="1" ref="C155" ca="1">INDEX('Reconciliation Layer'!C:C,MATCH(Output!A155,'Reconciliation Layer'!E:E,0),0)</f>
        <v>#N/A</v>
      </c>
      <c r="D155" t="e" cm="1">
        <f t="array" aca="1" ref="D155" ca="1">INDEX('Reconciliation Layer'!D:D,MATCH(Output!A155,'Reconciliation Layer'!E:E,0),0)</f>
        <v>#N/A</v>
      </c>
      <c r="F155" t="e">
        <f t="shared" ca="1" si="6"/>
        <v>#N/A</v>
      </c>
      <c r="G155" s="2" t="e">
        <f t="shared" ca="1" si="7"/>
        <v>#N/A</v>
      </c>
      <c r="H155" t="e">
        <f t="shared" ca="1" si="8"/>
        <v>#N/A</v>
      </c>
    </row>
    <row r="156" spans="2:8">
      <c r="B156" t="e" cm="1">
        <f t="array" aca="1" ref="B156" ca="1">INDEX('Reconciliation Layer'!B:B,MATCH(Output!A156,'Reconciliation Layer'!E:E,0),0)</f>
        <v>#N/A</v>
      </c>
      <c r="C156" s="2" t="e" cm="1">
        <f t="array" aca="1" ref="C156" ca="1">INDEX('Reconciliation Layer'!C:C,MATCH(Output!A156,'Reconciliation Layer'!E:E,0),0)</f>
        <v>#N/A</v>
      </c>
      <c r="D156" t="e" cm="1">
        <f t="array" aca="1" ref="D156" ca="1">INDEX('Reconciliation Layer'!D:D,MATCH(Output!A156,'Reconciliation Layer'!E:E,0),0)</f>
        <v>#N/A</v>
      </c>
      <c r="F156" t="e">
        <f t="shared" ca="1" si="6"/>
        <v>#N/A</v>
      </c>
      <c r="G156" s="2" t="e">
        <f t="shared" ca="1" si="7"/>
        <v>#N/A</v>
      </c>
      <c r="H156" t="e">
        <f t="shared" ca="1" si="8"/>
        <v>#N/A</v>
      </c>
    </row>
    <row r="157" spans="2:8">
      <c r="B157" t="e" cm="1">
        <f t="array" aca="1" ref="B157" ca="1">INDEX('Reconciliation Layer'!B:B,MATCH(Output!A157,'Reconciliation Layer'!E:E,0),0)</f>
        <v>#N/A</v>
      </c>
      <c r="C157" s="2" t="e" cm="1">
        <f t="array" aca="1" ref="C157" ca="1">INDEX('Reconciliation Layer'!C:C,MATCH(Output!A157,'Reconciliation Layer'!E:E,0),0)</f>
        <v>#N/A</v>
      </c>
      <c r="D157" t="e" cm="1">
        <f t="array" aca="1" ref="D157" ca="1">INDEX('Reconciliation Layer'!D:D,MATCH(Output!A157,'Reconciliation Layer'!E:E,0),0)</f>
        <v>#N/A</v>
      </c>
      <c r="F157" t="e">
        <f t="shared" ca="1" si="6"/>
        <v>#N/A</v>
      </c>
      <c r="G157" s="2" t="e">
        <f t="shared" ca="1" si="7"/>
        <v>#N/A</v>
      </c>
      <c r="H157" t="e">
        <f t="shared" ca="1" si="8"/>
        <v>#N/A</v>
      </c>
    </row>
    <row r="158" spans="2:8">
      <c r="B158" t="e" cm="1">
        <f t="array" aca="1" ref="B158" ca="1">INDEX('Reconciliation Layer'!B:B,MATCH(Output!A158,'Reconciliation Layer'!E:E,0),0)</f>
        <v>#N/A</v>
      </c>
      <c r="C158" s="2" t="e" cm="1">
        <f t="array" aca="1" ref="C158" ca="1">INDEX('Reconciliation Layer'!C:C,MATCH(Output!A158,'Reconciliation Layer'!E:E,0),0)</f>
        <v>#N/A</v>
      </c>
      <c r="D158" t="e" cm="1">
        <f t="array" aca="1" ref="D158" ca="1">INDEX('Reconciliation Layer'!D:D,MATCH(Output!A158,'Reconciliation Layer'!E:E,0),0)</f>
        <v>#N/A</v>
      </c>
      <c r="F158" t="e">
        <f t="shared" ca="1" si="6"/>
        <v>#N/A</v>
      </c>
      <c r="G158" s="2" t="e">
        <f t="shared" ca="1" si="7"/>
        <v>#N/A</v>
      </c>
      <c r="H158" t="e">
        <f t="shared" ca="1" si="8"/>
        <v>#N/A</v>
      </c>
    </row>
    <row r="159" spans="2:8">
      <c r="B159" t="e" cm="1">
        <f t="array" aca="1" ref="B159" ca="1">INDEX('Reconciliation Layer'!B:B,MATCH(Output!A159,'Reconciliation Layer'!E:E,0),0)</f>
        <v>#N/A</v>
      </c>
      <c r="C159" s="2" t="e" cm="1">
        <f t="array" aca="1" ref="C159" ca="1">INDEX('Reconciliation Layer'!C:C,MATCH(Output!A159,'Reconciliation Layer'!E:E,0),0)</f>
        <v>#N/A</v>
      </c>
      <c r="D159" t="e" cm="1">
        <f t="array" aca="1" ref="D159" ca="1">INDEX('Reconciliation Layer'!D:D,MATCH(Output!A159,'Reconciliation Layer'!E:E,0),0)</f>
        <v>#N/A</v>
      </c>
      <c r="F159" t="e">
        <f t="shared" ca="1" si="6"/>
        <v>#N/A</v>
      </c>
      <c r="G159" s="2" t="e">
        <f t="shared" ca="1" si="7"/>
        <v>#N/A</v>
      </c>
      <c r="H159" t="e">
        <f t="shared" ca="1" si="8"/>
        <v>#N/A</v>
      </c>
    </row>
    <row r="160" spans="2:8">
      <c r="B160" t="e" cm="1">
        <f t="array" aca="1" ref="B160" ca="1">INDEX('Reconciliation Layer'!B:B,MATCH(Output!A160,'Reconciliation Layer'!E:E,0),0)</f>
        <v>#N/A</v>
      </c>
      <c r="C160" s="2" t="e" cm="1">
        <f t="array" aca="1" ref="C160" ca="1">INDEX('Reconciliation Layer'!C:C,MATCH(Output!A160,'Reconciliation Layer'!E:E,0),0)</f>
        <v>#N/A</v>
      </c>
      <c r="D160" t="e" cm="1">
        <f t="array" aca="1" ref="D160" ca="1">INDEX('Reconciliation Layer'!D:D,MATCH(Output!A160,'Reconciliation Layer'!E:E,0),0)</f>
        <v>#N/A</v>
      </c>
      <c r="F160" t="e">
        <f t="shared" ca="1" si="6"/>
        <v>#N/A</v>
      </c>
      <c r="G160" s="2" t="e">
        <f t="shared" ca="1" si="7"/>
        <v>#N/A</v>
      </c>
      <c r="H160" t="e">
        <f t="shared" ca="1" si="8"/>
        <v>#N/A</v>
      </c>
    </row>
    <row r="161" spans="2:8">
      <c r="B161" t="e" cm="1">
        <f t="array" aca="1" ref="B161" ca="1">INDEX('Reconciliation Layer'!B:B,MATCH(Output!A161,'Reconciliation Layer'!E:E,0),0)</f>
        <v>#N/A</v>
      </c>
      <c r="C161" s="2" t="e" cm="1">
        <f t="array" aca="1" ref="C161" ca="1">INDEX('Reconciliation Layer'!C:C,MATCH(Output!A161,'Reconciliation Layer'!E:E,0),0)</f>
        <v>#N/A</v>
      </c>
      <c r="D161" t="e" cm="1">
        <f t="array" aca="1" ref="D161" ca="1">INDEX('Reconciliation Layer'!D:D,MATCH(Output!A161,'Reconciliation Layer'!E:E,0),0)</f>
        <v>#N/A</v>
      </c>
      <c r="F161" t="e">
        <f t="shared" ca="1" si="6"/>
        <v>#N/A</v>
      </c>
      <c r="G161" s="2" t="e">
        <f t="shared" ca="1" si="7"/>
        <v>#N/A</v>
      </c>
      <c r="H161" t="e">
        <f t="shared" ca="1" si="8"/>
        <v>#N/A</v>
      </c>
    </row>
    <row r="162" spans="2:8">
      <c r="B162" t="e" cm="1">
        <f t="array" aca="1" ref="B162" ca="1">INDEX('Reconciliation Layer'!B:B,MATCH(Output!A162,'Reconciliation Layer'!E:E,0),0)</f>
        <v>#N/A</v>
      </c>
      <c r="C162" s="2" t="e" cm="1">
        <f t="array" aca="1" ref="C162" ca="1">INDEX('Reconciliation Layer'!C:C,MATCH(Output!A162,'Reconciliation Layer'!E:E,0),0)</f>
        <v>#N/A</v>
      </c>
      <c r="D162" t="e" cm="1">
        <f t="array" aca="1" ref="D162" ca="1">INDEX('Reconciliation Layer'!D:D,MATCH(Output!A162,'Reconciliation Layer'!E:E,0),0)</f>
        <v>#N/A</v>
      </c>
      <c r="F162" t="e">
        <f t="shared" ca="1" si="6"/>
        <v>#N/A</v>
      </c>
      <c r="G162" s="2" t="e">
        <f t="shared" ca="1" si="7"/>
        <v>#N/A</v>
      </c>
      <c r="H162" t="e">
        <f t="shared" ca="1" si="8"/>
        <v>#N/A</v>
      </c>
    </row>
    <row r="163" spans="2:8">
      <c r="B163" t="e" cm="1">
        <f t="array" aca="1" ref="B163" ca="1">INDEX('Reconciliation Layer'!B:B,MATCH(Output!A163,'Reconciliation Layer'!E:E,0),0)</f>
        <v>#N/A</v>
      </c>
      <c r="C163" s="2" t="e" cm="1">
        <f t="array" aca="1" ref="C163" ca="1">INDEX('Reconciliation Layer'!C:C,MATCH(Output!A163,'Reconciliation Layer'!E:E,0),0)</f>
        <v>#N/A</v>
      </c>
      <c r="D163" t="e" cm="1">
        <f t="array" aca="1" ref="D163" ca="1">INDEX('Reconciliation Layer'!D:D,MATCH(Output!A163,'Reconciliation Layer'!E:E,0),0)</f>
        <v>#N/A</v>
      </c>
      <c r="F163" t="e">
        <f t="shared" ca="1" si="6"/>
        <v>#N/A</v>
      </c>
      <c r="G163" s="2" t="e">
        <f t="shared" ca="1" si="7"/>
        <v>#N/A</v>
      </c>
      <c r="H163" t="e">
        <f t="shared" ca="1" si="8"/>
        <v>#N/A</v>
      </c>
    </row>
    <row r="164" spans="2:8">
      <c r="B164" t="e" cm="1">
        <f t="array" aca="1" ref="B164" ca="1">INDEX('Reconciliation Layer'!B:B,MATCH(Output!A164,'Reconciliation Layer'!E:E,0),0)</f>
        <v>#N/A</v>
      </c>
      <c r="C164" s="2" t="e" cm="1">
        <f t="array" aca="1" ref="C164" ca="1">INDEX('Reconciliation Layer'!C:C,MATCH(Output!A164,'Reconciliation Layer'!E:E,0),0)</f>
        <v>#N/A</v>
      </c>
      <c r="D164" t="e" cm="1">
        <f t="array" aca="1" ref="D164" ca="1">INDEX('Reconciliation Layer'!D:D,MATCH(Output!A164,'Reconciliation Layer'!E:E,0),0)</f>
        <v>#N/A</v>
      </c>
      <c r="F164" t="e">
        <f t="shared" ca="1" si="6"/>
        <v>#N/A</v>
      </c>
      <c r="G164" s="2" t="e">
        <f t="shared" ca="1" si="7"/>
        <v>#N/A</v>
      </c>
      <c r="H164" t="e">
        <f t="shared" ca="1" si="8"/>
        <v>#N/A</v>
      </c>
    </row>
    <row r="165" spans="2:8">
      <c r="B165" t="e" cm="1">
        <f t="array" aca="1" ref="B165" ca="1">INDEX('Reconciliation Layer'!B:B,MATCH(Output!A165,'Reconciliation Layer'!E:E,0),0)</f>
        <v>#N/A</v>
      </c>
      <c r="C165" s="2" t="e" cm="1">
        <f t="array" aca="1" ref="C165" ca="1">INDEX('Reconciliation Layer'!C:C,MATCH(Output!A165,'Reconciliation Layer'!E:E,0),0)</f>
        <v>#N/A</v>
      </c>
      <c r="D165" t="e" cm="1">
        <f t="array" aca="1" ref="D165" ca="1">INDEX('Reconciliation Layer'!D:D,MATCH(Output!A165,'Reconciliation Layer'!E:E,0),0)</f>
        <v>#N/A</v>
      </c>
      <c r="F165" t="e">
        <f t="shared" ca="1" si="6"/>
        <v>#N/A</v>
      </c>
      <c r="G165" s="2" t="e">
        <f t="shared" ca="1" si="7"/>
        <v>#N/A</v>
      </c>
      <c r="H165" t="e">
        <f t="shared" ca="1" si="8"/>
        <v>#N/A</v>
      </c>
    </row>
    <row r="166" spans="2:8">
      <c r="B166" t="e" cm="1">
        <f t="array" aca="1" ref="B166" ca="1">INDEX('Reconciliation Layer'!B:B,MATCH(Output!A166,'Reconciliation Layer'!E:E,0),0)</f>
        <v>#N/A</v>
      </c>
      <c r="C166" s="2" t="e" cm="1">
        <f t="array" aca="1" ref="C166" ca="1">INDEX('Reconciliation Layer'!C:C,MATCH(Output!A166,'Reconciliation Layer'!E:E,0),0)</f>
        <v>#N/A</v>
      </c>
      <c r="D166" t="e" cm="1">
        <f t="array" aca="1" ref="D166" ca="1">INDEX('Reconciliation Layer'!D:D,MATCH(Output!A166,'Reconciliation Layer'!E:E,0),0)</f>
        <v>#N/A</v>
      </c>
      <c r="F166" t="e">
        <f t="shared" ca="1" si="6"/>
        <v>#N/A</v>
      </c>
      <c r="G166" s="2" t="e">
        <f t="shared" ca="1" si="7"/>
        <v>#N/A</v>
      </c>
      <c r="H166" t="e">
        <f t="shared" ca="1" si="8"/>
        <v>#N/A</v>
      </c>
    </row>
    <row r="167" spans="2:8">
      <c r="B167" t="e" cm="1">
        <f t="array" aca="1" ref="B167" ca="1">INDEX('Reconciliation Layer'!B:B,MATCH(Output!A167,'Reconciliation Layer'!E:E,0),0)</f>
        <v>#N/A</v>
      </c>
      <c r="C167" s="2" t="e" cm="1">
        <f t="array" aca="1" ref="C167" ca="1">INDEX('Reconciliation Layer'!C:C,MATCH(Output!A167,'Reconciliation Layer'!E:E,0),0)</f>
        <v>#N/A</v>
      </c>
      <c r="D167" t="e" cm="1">
        <f t="array" aca="1" ref="D167" ca="1">INDEX('Reconciliation Layer'!D:D,MATCH(Output!A167,'Reconciliation Layer'!E:E,0),0)</f>
        <v>#N/A</v>
      </c>
      <c r="F167" t="e">
        <f t="shared" ca="1" si="6"/>
        <v>#N/A</v>
      </c>
      <c r="G167" s="2" t="e">
        <f t="shared" ca="1" si="7"/>
        <v>#N/A</v>
      </c>
      <c r="H167" t="e">
        <f t="shared" ca="1" si="8"/>
        <v>#N/A</v>
      </c>
    </row>
    <row r="168" spans="2:8">
      <c r="B168" t="e" cm="1">
        <f t="array" aca="1" ref="B168" ca="1">INDEX('Reconciliation Layer'!B:B,MATCH(Output!A168,'Reconciliation Layer'!E:E,0),0)</f>
        <v>#N/A</v>
      </c>
      <c r="C168" s="2" t="e" cm="1">
        <f t="array" aca="1" ref="C168" ca="1">INDEX('Reconciliation Layer'!C:C,MATCH(Output!A168,'Reconciliation Layer'!E:E,0),0)</f>
        <v>#N/A</v>
      </c>
      <c r="D168" t="e" cm="1">
        <f t="array" aca="1" ref="D168" ca="1">INDEX('Reconciliation Layer'!D:D,MATCH(Output!A168,'Reconciliation Layer'!E:E,0),0)</f>
        <v>#N/A</v>
      </c>
      <c r="F168" t="e">
        <f t="shared" ca="1" si="6"/>
        <v>#N/A</v>
      </c>
      <c r="G168" s="2" t="e">
        <f t="shared" ca="1" si="7"/>
        <v>#N/A</v>
      </c>
      <c r="H168" t="e">
        <f t="shared" ca="1" si="8"/>
        <v>#N/A</v>
      </c>
    </row>
    <row r="169" spans="2:8">
      <c r="B169" t="e" cm="1">
        <f t="array" aca="1" ref="B169" ca="1">INDEX('Reconciliation Layer'!B:B,MATCH(Output!A169,'Reconciliation Layer'!E:E,0),0)</f>
        <v>#N/A</v>
      </c>
      <c r="C169" s="2" t="e" cm="1">
        <f t="array" aca="1" ref="C169" ca="1">INDEX('Reconciliation Layer'!C:C,MATCH(Output!A169,'Reconciliation Layer'!E:E,0),0)</f>
        <v>#N/A</v>
      </c>
      <c r="D169" t="e" cm="1">
        <f t="array" aca="1" ref="D169" ca="1">INDEX('Reconciliation Layer'!D:D,MATCH(Output!A169,'Reconciliation Layer'!E:E,0),0)</f>
        <v>#N/A</v>
      </c>
      <c r="F169" t="e">
        <f t="shared" ca="1" si="6"/>
        <v>#N/A</v>
      </c>
      <c r="G169" s="2" t="e">
        <f t="shared" ca="1" si="7"/>
        <v>#N/A</v>
      </c>
      <c r="H169" t="e">
        <f t="shared" ca="1" si="8"/>
        <v>#N/A</v>
      </c>
    </row>
    <row r="170" spans="2:8">
      <c r="B170" t="e" cm="1">
        <f t="array" aca="1" ref="B170" ca="1">INDEX('Reconciliation Layer'!B:B,MATCH(Output!A170,'Reconciliation Layer'!E:E,0),0)</f>
        <v>#N/A</v>
      </c>
      <c r="C170" s="2" t="e" cm="1">
        <f t="array" aca="1" ref="C170" ca="1">INDEX('Reconciliation Layer'!C:C,MATCH(Output!A170,'Reconciliation Layer'!E:E,0),0)</f>
        <v>#N/A</v>
      </c>
      <c r="D170" t="e" cm="1">
        <f t="array" aca="1" ref="D170" ca="1">INDEX('Reconciliation Layer'!D:D,MATCH(Output!A170,'Reconciliation Layer'!E:E,0),0)</f>
        <v>#N/A</v>
      </c>
      <c r="F170" t="e">
        <f t="shared" ca="1" si="6"/>
        <v>#N/A</v>
      </c>
      <c r="G170" s="2" t="e">
        <f t="shared" ca="1" si="7"/>
        <v>#N/A</v>
      </c>
      <c r="H170" t="e">
        <f t="shared" ca="1" si="8"/>
        <v>#N/A</v>
      </c>
    </row>
    <row r="171" spans="2:8">
      <c r="B171" t="e" cm="1">
        <f t="array" aca="1" ref="B171" ca="1">INDEX('Reconciliation Layer'!B:B,MATCH(Output!A171,'Reconciliation Layer'!E:E,0),0)</f>
        <v>#N/A</v>
      </c>
      <c r="C171" s="2" t="e" cm="1">
        <f t="array" aca="1" ref="C171" ca="1">INDEX('Reconciliation Layer'!C:C,MATCH(Output!A171,'Reconciliation Layer'!E:E,0),0)</f>
        <v>#N/A</v>
      </c>
      <c r="D171" t="e" cm="1">
        <f t="array" aca="1" ref="D171" ca="1">INDEX('Reconciliation Layer'!D:D,MATCH(Output!A171,'Reconciliation Layer'!E:E,0),0)</f>
        <v>#N/A</v>
      </c>
      <c r="F171" t="e">
        <f t="shared" ca="1" si="6"/>
        <v>#N/A</v>
      </c>
      <c r="G171" s="2" t="e">
        <f t="shared" ca="1" si="7"/>
        <v>#N/A</v>
      </c>
      <c r="H171" t="e">
        <f t="shared" ca="1" si="8"/>
        <v>#N/A</v>
      </c>
    </row>
    <row r="172" spans="2:8">
      <c r="B172" t="e" cm="1">
        <f t="array" aca="1" ref="B172" ca="1">INDEX('Reconciliation Layer'!B:B,MATCH(Output!A172,'Reconciliation Layer'!E:E,0),0)</f>
        <v>#N/A</v>
      </c>
      <c r="C172" s="2" t="e" cm="1">
        <f t="array" aca="1" ref="C172" ca="1">INDEX('Reconciliation Layer'!C:C,MATCH(Output!A172,'Reconciliation Layer'!E:E,0),0)</f>
        <v>#N/A</v>
      </c>
      <c r="D172" t="e" cm="1">
        <f t="array" aca="1" ref="D172" ca="1">INDEX('Reconciliation Layer'!D:D,MATCH(Output!A172,'Reconciliation Layer'!E:E,0),0)</f>
        <v>#N/A</v>
      </c>
      <c r="F172" t="e">
        <f t="shared" ca="1" si="6"/>
        <v>#N/A</v>
      </c>
      <c r="G172" s="2" t="e">
        <f t="shared" ca="1" si="7"/>
        <v>#N/A</v>
      </c>
      <c r="H172" t="e">
        <f t="shared" ca="1" si="8"/>
        <v>#N/A</v>
      </c>
    </row>
    <row r="173" spans="2:8">
      <c r="B173" t="e" cm="1">
        <f t="array" aca="1" ref="B173" ca="1">INDEX('Reconciliation Layer'!B:B,MATCH(Output!A173,'Reconciliation Layer'!E:E,0),0)</f>
        <v>#N/A</v>
      </c>
      <c r="C173" s="2" t="e" cm="1">
        <f t="array" aca="1" ref="C173" ca="1">INDEX('Reconciliation Layer'!C:C,MATCH(Output!A173,'Reconciliation Layer'!E:E,0),0)</f>
        <v>#N/A</v>
      </c>
      <c r="D173" t="e" cm="1">
        <f t="array" aca="1" ref="D173" ca="1">INDEX('Reconciliation Layer'!D:D,MATCH(Output!A173,'Reconciliation Layer'!E:E,0),0)</f>
        <v>#N/A</v>
      </c>
      <c r="F173" t="e">
        <f t="shared" ca="1" si="6"/>
        <v>#N/A</v>
      </c>
      <c r="G173" s="2" t="e">
        <f t="shared" ca="1" si="7"/>
        <v>#N/A</v>
      </c>
      <c r="H173" t="e">
        <f t="shared" ca="1" si="8"/>
        <v>#N/A</v>
      </c>
    </row>
    <row r="174" spans="2:8">
      <c r="B174" t="e" cm="1">
        <f t="array" aca="1" ref="B174" ca="1">INDEX('Reconciliation Layer'!B:B,MATCH(Output!A174,'Reconciliation Layer'!E:E,0),0)</f>
        <v>#N/A</v>
      </c>
      <c r="C174" s="2" t="e" cm="1">
        <f t="array" aca="1" ref="C174" ca="1">INDEX('Reconciliation Layer'!C:C,MATCH(Output!A174,'Reconciliation Layer'!E:E,0),0)</f>
        <v>#N/A</v>
      </c>
      <c r="D174" t="e" cm="1">
        <f t="array" aca="1" ref="D174" ca="1">INDEX('Reconciliation Layer'!D:D,MATCH(Output!A174,'Reconciliation Layer'!E:E,0),0)</f>
        <v>#N/A</v>
      </c>
      <c r="F174" t="e">
        <f t="shared" ca="1" si="6"/>
        <v>#N/A</v>
      </c>
      <c r="G174" s="2" t="e">
        <f t="shared" ca="1" si="7"/>
        <v>#N/A</v>
      </c>
      <c r="H174" t="e">
        <f t="shared" ca="1" si="8"/>
        <v>#N/A</v>
      </c>
    </row>
    <row r="175" spans="2:8">
      <c r="B175" t="e" cm="1">
        <f t="array" aca="1" ref="B175" ca="1">INDEX('Reconciliation Layer'!B:B,MATCH(Output!A175,'Reconciliation Layer'!E:E,0),0)</f>
        <v>#N/A</v>
      </c>
      <c r="C175" s="2" t="e" cm="1">
        <f t="array" aca="1" ref="C175" ca="1">INDEX('Reconciliation Layer'!C:C,MATCH(Output!A175,'Reconciliation Layer'!E:E,0),0)</f>
        <v>#N/A</v>
      </c>
      <c r="D175" t="e" cm="1">
        <f t="array" aca="1" ref="D175" ca="1">INDEX('Reconciliation Layer'!D:D,MATCH(Output!A175,'Reconciliation Layer'!E:E,0),0)</f>
        <v>#N/A</v>
      </c>
      <c r="F175" t="e">
        <f t="shared" ca="1" si="6"/>
        <v>#N/A</v>
      </c>
      <c r="G175" s="2" t="e">
        <f t="shared" ca="1" si="7"/>
        <v>#N/A</v>
      </c>
      <c r="H175" t="e">
        <f t="shared" ca="1" si="8"/>
        <v>#N/A</v>
      </c>
    </row>
    <row r="176" spans="2:8">
      <c r="B176" t="e" cm="1">
        <f t="array" aca="1" ref="B176" ca="1">INDEX('Reconciliation Layer'!B:B,MATCH(Output!A176,'Reconciliation Layer'!E:E,0),0)</f>
        <v>#N/A</v>
      </c>
      <c r="C176" s="2" t="e" cm="1">
        <f t="array" aca="1" ref="C176" ca="1">INDEX('Reconciliation Layer'!C:C,MATCH(Output!A176,'Reconciliation Layer'!E:E,0),0)</f>
        <v>#N/A</v>
      </c>
      <c r="D176" t="e" cm="1">
        <f t="array" aca="1" ref="D176" ca="1">INDEX('Reconciliation Layer'!D:D,MATCH(Output!A176,'Reconciliation Layer'!E:E,0),0)</f>
        <v>#N/A</v>
      </c>
      <c r="F176" t="e">
        <f t="shared" ca="1" si="6"/>
        <v>#N/A</v>
      </c>
      <c r="G176" s="2" t="e">
        <f t="shared" ca="1" si="7"/>
        <v>#N/A</v>
      </c>
      <c r="H176" t="e">
        <f t="shared" ca="1" si="8"/>
        <v>#N/A</v>
      </c>
    </row>
    <row r="177" spans="2:8">
      <c r="B177" t="e" cm="1">
        <f t="array" aca="1" ref="B177" ca="1">INDEX('Reconciliation Layer'!B:B,MATCH(Output!A177,'Reconciliation Layer'!E:E,0),0)</f>
        <v>#N/A</v>
      </c>
      <c r="C177" s="2" t="e" cm="1">
        <f t="array" aca="1" ref="C177" ca="1">INDEX('Reconciliation Layer'!C:C,MATCH(Output!A177,'Reconciliation Layer'!E:E,0),0)</f>
        <v>#N/A</v>
      </c>
      <c r="D177" t="e" cm="1">
        <f t="array" aca="1" ref="D177" ca="1">INDEX('Reconciliation Layer'!D:D,MATCH(Output!A177,'Reconciliation Layer'!E:E,0),0)</f>
        <v>#N/A</v>
      </c>
      <c r="F177" t="e">
        <f t="shared" ca="1" si="6"/>
        <v>#N/A</v>
      </c>
      <c r="G177" s="2" t="e">
        <f t="shared" ca="1" si="7"/>
        <v>#N/A</v>
      </c>
      <c r="H177" t="e">
        <f t="shared" ca="1" si="8"/>
        <v>#N/A</v>
      </c>
    </row>
    <row r="178" spans="2:8">
      <c r="B178" t="e" cm="1">
        <f t="array" aca="1" ref="B178" ca="1">INDEX('Reconciliation Layer'!B:B,MATCH(Output!A178,'Reconciliation Layer'!E:E,0),0)</f>
        <v>#N/A</v>
      </c>
      <c r="C178" s="2" t="e" cm="1">
        <f t="array" aca="1" ref="C178" ca="1">INDEX('Reconciliation Layer'!C:C,MATCH(Output!A178,'Reconciliation Layer'!E:E,0),0)</f>
        <v>#N/A</v>
      </c>
      <c r="D178" t="e" cm="1">
        <f t="array" aca="1" ref="D178" ca="1">INDEX('Reconciliation Layer'!D:D,MATCH(Output!A178,'Reconciliation Layer'!E:E,0),0)</f>
        <v>#N/A</v>
      </c>
      <c r="F178" t="e">
        <f t="shared" ca="1" si="6"/>
        <v>#N/A</v>
      </c>
      <c r="G178" s="2" t="e">
        <f t="shared" ca="1" si="7"/>
        <v>#N/A</v>
      </c>
      <c r="H178" t="e">
        <f t="shared" ca="1" si="8"/>
        <v>#N/A</v>
      </c>
    </row>
    <row r="179" spans="2:8">
      <c r="B179" t="e" cm="1">
        <f t="array" aca="1" ref="B179" ca="1">INDEX('Reconciliation Layer'!B:B,MATCH(Output!A179,'Reconciliation Layer'!E:E,0),0)</f>
        <v>#N/A</v>
      </c>
      <c r="C179" s="2" t="e" cm="1">
        <f t="array" aca="1" ref="C179" ca="1">INDEX('Reconciliation Layer'!C:C,MATCH(Output!A179,'Reconciliation Layer'!E:E,0),0)</f>
        <v>#N/A</v>
      </c>
      <c r="D179" t="e" cm="1">
        <f t="array" aca="1" ref="D179" ca="1">INDEX('Reconciliation Layer'!D:D,MATCH(Output!A179,'Reconciliation Layer'!E:E,0),0)</f>
        <v>#N/A</v>
      </c>
      <c r="F179" t="e">
        <f t="shared" ca="1" si="6"/>
        <v>#N/A</v>
      </c>
      <c r="G179" s="2" t="e">
        <f t="shared" ca="1" si="7"/>
        <v>#N/A</v>
      </c>
      <c r="H179" t="e">
        <f t="shared" ca="1" si="8"/>
        <v>#N/A</v>
      </c>
    </row>
    <row r="180" spans="2:8">
      <c r="B180" t="e" cm="1">
        <f t="array" aca="1" ref="B180" ca="1">INDEX('Reconciliation Layer'!B:B,MATCH(Output!A180,'Reconciliation Layer'!E:E,0),0)</f>
        <v>#N/A</v>
      </c>
      <c r="C180" s="2" t="e" cm="1">
        <f t="array" aca="1" ref="C180" ca="1">INDEX('Reconciliation Layer'!C:C,MATCH(Output!A180,'Reconciliation Layer'!E:E,0),0)</f>
        <v>#N/A</v>
      </c>
      <c r="D180" t="e" cm="1">
        <f t="array" aca="1" ref="D180" ca="1">INDEX('Reconciliation Layer'!D:D,MATCH(Output!A180,'Reconciliation Layer'!E:E,0),0)</f>
        <v>#N/A</v>
      </c>
      <c r="F180" t="e">
        <f t="shared" ca="1" si="6"/>
        <v>#N/A</v>
      </c>
      <c r="G180" s="2" t="e">
        <f t="shared" ca="1" si="7"/>
        <v>#N/A</v>
      </c>
      <c r="H180" t="e">
        <f t="shared" ca="1" si="8"/>
        <v>#N/A</v>
      </c>
    </row>
    <row r="181" spans="2:8">
      <c r="B181" t="e" cm="1">
        <f t="array" aca="1" ref="B181" ca="1">INDEX('Reconciliation Layer'!B:B,MATCH(Output!A181,'Reconciliation Layer'!E:E,0),0)</f>
        <v>#N/A</v>
      </c>
      <c r="C181" s="2" t="e" cm="1">
        <f t="array" aca="1" ref="C181" ca="1">INDEX('Reconciliation Layer'!C:C,MATCH(Output!A181,'Reconciliation Layer'!E:E,0),0)</f>
        <v>#N/A</v>
      </c>
      <c r="D181" t="e" cm="1">
        <f t="array" aca="1" ref="D181" ca="1">INDEX('Reconciliation Layer'!D:D,MATCH(Output!A181,'Reconciliation Layer'!E:E,0),0)</f>
        <v>#N/A</v>
      </c>
      <c r="F181" t="e">
        <f t="shared" ca="1" si="6"/>
        <v>#N/A</v>
      </c>
      <c r="G181" s="2" t="e">
        <f t="shared" ca="1" si="7"/>
        <v>#N/A</v>
      </c>
      <c r="H181" t="e">
        <f t="shared" ca="1" si="8"/>
        <v>#N/A</v>
      </c>
    </row>
    <row r="182" spans="2:8">
      <c r="B182" t="e" cm="1">
        <f t="array" aca="1" ref="B182" ca="1">INDEX('Reconciliation Layer'!B:B,MATCH(Output!A182,'Reconciliation Layer'!E:E,0),0)</f>
        <v>#N/A</v>
      </c>
      <c r="C182" s="2" t="e" cm="1">
        <f t="array" aca="1" ref="C182" ca="1">INDEX('Reconciliation Layer'!C:C,MATCH(Output!A182,'Reconciliation Layer'!E:E,0),0)</f>
        <v>#N/A</v>
      </c>
      <c r="D182" t="e" cm="1">
        <f t="array" aca="1" ref="D182" ca="1">INDEX('Reconciliation Layer'!D:D,MATCH(Output!A182,'Reconciliation Layer'!E:E,0),0)</f>
        <v>#N/A</v>
      </c>
      <c r="F182" t="e">
        <f t="shared" ca="1" si="6"/>
        <v>#N/A</v>
      </c>
      <c r="G182" s="2" t="e">
        <f t="shared" ca="1" si="7"/>
        <v>#N/A</v>
      </c>
      <c r="H182" t="e">
        <f t="shared" ca="1" si="8"/>
        <v>#N/A</v>
      </c>
    </row>
    <row r="183" spans="2:8">
      <c r="B183" t="e" cm="1">
        <f t="array" aca="1" ref="B183" ca="1">INDEX('Reconciliation Layer'!B:B,MATCH(Output!A183,'Reconciliation Layer'!E:E,0),0)</f>
        <v>#N/A</v>
      </c>
      <c r="C183" s="2" t="e" cm="1">
        <f t="array" aca="1" ref="C183" ca="1">INDEX('Reconciliation Layer'!C:C,MATCH(Output!A183,'Reconciliation Layer'!E:E,0),0)</f>
        <v>#N/A</v>
      </c>
      <c r="D183" t="e" cm="1">
        <f t="array" aca="1" ref="D183" ca="1">INDEX('Reconciliation Layer'!D:D,MATCH(Output!A183,'Reconciliation Layer'!E:E,0),0)</f>
        <v>#N/A</v>
      </c>
      <c r="F183" t="e">
        <f t="shared" ca="1" si="6"/>
        <v>#N/A</v>
      </c>
      <c r="G183" s="2" t="e">
        <f t="shared" ca="1" si="7"/>
        <v>#N/A</v>
      </c>
      <c r="H183" t="e">
        <f t="shared" ca="1" si="8"/>
        <v>#N/A</v>
      </c>
    </row>
    <row r="184" spans="2:8">
      <c r="B184" t="e" cm="1">
        <f t="array" aca="1" ref="B184" ca="1">INDEX('Reconciliation Layer'!B:B,MATCH(Output!A184,'Reconciliation Layer'!E:E,0),0)</f>
        <v>#N/A</v>
      </c>
      <c r="C184" s="2" t="e" cm="1">
        <f t="array" aca="1" ref="C184" ca="1">INDEX('Reconciliation Layer'!C:C,MATCH(Output!A184,'Reconciliation Layer'!E:E,0),0)</f>
        <v>#N/A</v>
      </c>
      <c r="D184" t="e" cm="1">
        <f t="array" aca="1" ref="D184" ca="1">INDEX('Reconciliation Layer'!D:D,MATCH(Output!A184,'Reconciliation Layer'!E:E,0),0)</f>
        <v>#N/A</v>
      </c>
      <c r="F184" t="e">
        <f t="shared" ca="1" si="6"/>
        <v>#N/A</v>
      </c>
      <c r="G184" s="2" t="e">
        <f t="shared" ca="1" si="7"/>
        <v>#N/A</v>
      </c>
      <c r="H184" t="e">
        <f t="shared" ca="1" si="8"/>
        <v>#N/A</v>
      </c>
    </row>
    <row r="185" spans="2:8">
      <c r="B185" t="e" cm="1">
        <f t="array" aca="1" ref="B185" ca="1">INDEX('Reconciliation Layer'!B:B,MATCH(Output!A185,'Reconciliation Layer'!E:E,0),0)</f>
        <v>#N/A</v>
      </c>
      <c r="C185" s="2" t="e" cm="1">
        <f t="array" aca="1" ref="C185" ca="1">INDEX('Reconciliation Layer'!C:C,MATCH(Output!A185,'Reconciliation Layer'!E:E,0),0)</f>
        <v>#N/A</v>
      </c>
      <c r="D185" t="e" cm="1">
        <f t="array" aca="1" ref="D185" ca="1">INDEX('Reconciliation Layer'!D:D,MATCH(Output!A185,'Reconciliation Layer'!E:E,0),0)</f>
        <v>#N/A</v>
      </c>
      <c r="F185" t="e">
        <f t="shared" ca="1" si="6"/>
        <v>#N/A</v>
      </c>
      <c r="G185" s="2" t="e">
        <f t="shared" ca="1" si="7"/>
        <v>#N/A</v>
      </c>
      <c r="H185" t="e">
        <f t="shared" ca="1" si="8"/>
        <v>#N/A</v>
      </c>
    </row>
    <row r="186" spans="2:8">
      <c r="B186" t="e" cm="1">
        <f t="array" aca="1" ref="B186" ca="1">INDEX('Reconciliation Layer'!B:B,MATCH(Output!A186,'Reconciliation Layer'!E:E,0),0)</f>
        <v>#N/A</v>
      </c>
      <c r="C186" s="2" t="e" cm="1">
        <f t="array" aca="1" ref="C186" ca="1">INDEX('Reconciliation Layer'!C:C,MATCH(Output!A186,'Reconciliation Layer'!E:E,0),0)</f>
        <v>#N/A</v>
      </c>
      <c r="D186" t="e" cm="1">
        <f t="array" aca="1" ref="D186" ca="1">INDEX('Reconciliation Layer'!D:D,MATCH(Output!A186,'Reconciliation Layer'!E:E,0),0)</f>
        <v>#N/A</v>
      </c>
      <c r="F186" t="e">
        <f t="shared" ca="1" si="6"/>
        <v>#N/A</v>
      </c>
      <c r="G186" s="2" t="e">
        <f t="shared" ca="1" si="7"/>
        <v>#N/A</v>
      </c>
      <c r="H186" t="e">
        <f t="shared" ca="1" si="8"/>
        <v>#N/A</v>
      </c>
    </row>
    <row r="187" spans="2:8">
      <c r="B187" t="e" cm="1">
        <f t="array" aca="1" ref="B187" ca="1">INDEX('Reconciliation Layer'!B:B,MATCH(Output!A187,'Reconciliation Layer'!E:E,0),0)</f>
        <v>#N/A</v>
      </c>
      <c r="C187" s="2" t="e" cm="1">
        <f t="array" aca="1" ref="C187" ca="1">INDEX('Reconciliation Layer'!C:C,MATCH(Output!A187,'Reconciliation Layer'!E:E,0),0)</f>
        <v>#N/A</v>
      </c>
      <c r="D187" t="e" cm="1">
        <f t="array" aca="1" ref="D187" ca="1">INDEX('Reconciliation Layer'!D:D,MATCH(Output!A187,'Reconciliation Layer'!E:E,0),0)</f>
        <v>#N/A</v>
      </c>
      <c r="F187" t="e">
        <f t="shared" ca="1" si="6"/>
        <v>#N/A</v>
      </c>
      <c r="G187" s="2" t="e">
        <f t="shared" ca="1" si="7"/>
        <v>#N/A</v>
      </c>
      <c r="H187" t="e">
        <f t="shared" ca="1" si="8"/>
        <v>#N/A</v>
      </c>
    </row>
    <row r="188" spans="2:8">
      <c r="B188" t="e" cm="1">
        <f t="array" aca="1" ref="B188" ca="1">INDEX('Reconciliation Layer'!B:B,MATCH(Output!A188,'Reconciliation Layer'!E:E,0),0)</f>
        <v>#N/A</v>
      </c>
      <c r="C188" s="2" t="e" cm="1">
        <f t="array" aca="1" ref="C188" ca="1">INDEX('Reconciliation Layer'!C:C,MATCH(Output!A188,'Reconciliation Layer'!E:E,0),0)</f>
        <v>#N/A</v>
      </c>
      <c r="D188" t="e" cm="1">
        <f t="array" aca="1" ref="D188" ca="1">INDEX('Reconciliation Layer'!D:D,MATCH(Output!A188,'Reconciliation Layer'!E:E,0),0)</f>
        <v>#N/A</v>
      </c>
      <c r="F188" t="e">
        <f t="shared" ca="1" si="6"/>
        <v>#N/A</v>
      </c>
      <c r="G188" s="2" t="e">
        <f t="shared" ca="1" si="7"/>
        <v>#N/A</v>
      </c>
      <c r="H188" t="e">
        <f t="shared" ca="1" si="8"/>
        <v>#N/A</v>
      </c>
    </row>
    <row r="189" spans="2:8">
      <c r="B189" t="e" cm="1">
        <f t="array" aca="1" ref="B189" ca="1">INDEX('Reconciliation Layer'!B:B,MATCH(Output!A189,'Reconciliation Layer'!E:E,0),0)</f>
        <v>#N/A</v>
      </c>
      <c r="C189" s="2" t="e" cm="1">
        <f t="array" aca="1" ref="C189" ca="1">INDEX('Reconciliation Layer'!C:C,MATCH(Output!A189,'Reconciliation Layer'!E:E,0),0)</f>
        <v>#N/A</v>
      </c>
      <c r="D189" t="e" cm="1">
        <f t="array" aca="1" ref="D189" ca="1">INDEX('Reconciliation Layer'!D:D,MATCH(Output!A189,'Reconciliation Layer'!E:E,0),0)</f>
        <v>#N/A</v>
      </c>
      <c r="F189" t="e">
        <f t="shared" ca="1" si="6"/>
        <v>#N/A</v>
      </c>
      <c r="G189" s="2" t="e">
        <f t="shared" ca="1" si="7"/>
        <v>#N/A</v>
      </c>
      <c r="H189" t="e">
        <f t="shared" ca="1" si="8"/>
        <v>#N/A</v>
      </c>
    </row>
    <row r="190" spans="2:8">
      <c r="B190" t="e" cm="1">
        <f t="array" aca="1" ref="B190" ca="1">INDEX('Reconciliation Layer'!B:B,MATCH(Output!A190,'Reconciliation Layer'!E:E,0),0)</f>
        <v>#N/A</v>
      </c>
      <c r="C190" s="2" t="e" cm="1">
        <f t="array" aca="1" ref="C190" ca="1">INDEX('Reconciliation Layer'!C:C,MATCH(Output!A190,'Reconciliation Layer'!E:E,0),0)</f>
        <v>#N/A</v>
      </c>
      <c r="D190" t="e" cm="1">
        <f t="array" aca="1" ref="D190" ca="1">INDEX('Reconciliation Layer'!D:D,MATCH(Output!A190,'Reconciliation Layer'!E:E,0),0)</f>
        <v>#N/A</v>
      </c>
      <c r="F190" t="e">
        <f t="shared" ca="1" si="6"/>
        <v>#N/A</v>
      </c>
      <c r="G190" s="2" t="e">
        <f t="shared" ca="1" si="7"/>
        <v>#N/A</v>
      </c>
      <c r="H190" t="e">
        <f t="shared" ca="1" si="8"/>
        <v>#N/A</v>
      </c>
    </row>
    <row r="191" spans="2:8">
      <c r="B191" t="e" cm="1">
        <f t="array" aca="1" ref="B191" ca="1">INDEX('Reconciliation Layer'!B:B,MATCH(Output!A191,'Reconciliation Layer'!E:E,0),0)</f>
        <v>#N/A</v>
      </c>
      <c r="C191" s="2" t="e" cm="1">
        <f t="array" aca="1" ref="C191" ca="1">INDEX('Reconciliation Layer'!C:C,MATCH(Output!A191,'Reconciliation Layer'!E:E,0),0)</f>
        <v>#N/A</v>
      </c>
      <c r="D191" t="e" cm="1">
        <f t="array" aca="1" ref="D191" ca="1">INDEX('Reconciliation Layer'!D:D,MATCH(Output!A191,'Reconciliation Layer'!E:E,0),0)</f>
        <v>#N/A</v>
      </c>
      <c r="F191" t="e">
        <f t="shared" ca="1" si="6"/>
        <v>#N/A</v>
      </c>
      <c r="G191" s="2" t="e">
        <f t="shared" ca="1" si="7"/>
        <v>#N/A</v>
      </c>
      <c r="H191" t="e">
        <f t="shared" ca="1" si="8"/>
        <v>#N/A</v>
      </c>
    </row>
    <row r="192" spans="2:8">
      <c r="B192" t="e" cm="1">
        <f t="array" aca="1" ref="B192" ca="1">INDEX('Reconciliation Layer'!B:B,MATCH(Output!A192,'Reconciliation Layer'!E:E,0),0)</f>
        <v>#N/A</v>
      </c>
      <c r="C192" s="2" t="e" cm="1">
        <f t="array" aca="1" ref="C192" ca="1">INDEX('Reconciliation Layer'!C:C,MATCH(Output!A192,'Reconciliation Layer'!E:E,0),0)</f>
        <v>#N/A</v>
      </c>
      <c r="D192" t="e" cm="1">
        <f t="array" aca="1" ref="D192" ca="1">INDEX('Reconciliation Layer'!D:D,MATCH(Output!A192,'Reconciliation Layer'!E:E,0),0)</f>
        <v>#N/A</v>
      </c>
      <c r="F192" t="e">
        <f t="shared" ca="1" si="6"/>
        <v>#N/A</v>
      </c>
      <c r="G192" s="2" t="e">
        <f t="shared" ca="1" si="7"/>
        <v>#N/A</v>
      </c>
      <c r="H192" t="e">
        <f t="shared" ca="1" si="8"/>
        <v>#N/A</v>
      </c>
    </row>
    <row r="193" spans="2:8">
      <c r="B193" t="e" cm="1">
        <f t="array" aca="1" ref="B193" ca="1">INDEX('Reconciliation Layer'!B:B,MATCH(Output!A193,'Reconciliation Layer'!E:E,0),0)</f>
        <v>#N/A</v>
      </c>
      <c r="C193" s="2" t="e" cm="1">
        <f t="array" aca="1" ref="C193" ca="1">INDEX('Reconciliation Layer'!C:C,MATCH(Output!A193,'Reconciliation Layer'!E:E,0),0)</f>
        <v>#N/A</v>
      </c>
      <c r="D193" t="e" cm="1">
        <f t="array" aca="1" ref="D193" ca="1">INDEX('Reconciliation Layer'!D:D,MATCH(Output!A193,'Reconciliation Layer'!E:E,0),0)</f>
        <v>#N/A</v>
      </c>
      <c r="F193" t="e">
        <f t="shared" ca="1" si="6"/>
        <v>#N/A</v>
      </c>
      <c r="G193" s="2" t="e">
        <f t="shared" ca="1" si="7"/>
        <v>#N/A</v>
      </c>
      <c r="H193" t="e">
        <f t="shared" ca="1" si="8"/>
        <v>#N/A</v>
      </c>
    </row>
    <row r="194" spans="2:8">
      <c r="B194" t="e" cm="1">
        <f t="array" aca="1" ref="B194" ca="1">INDEX('Reconciliation Layer'!B:B,MATCH(Output!A194,'Reconciliation Layer'!E:E,0),0)</f>
        <v>#N/A</v>
      </c>
      <c r="C194" s="2" t="e" cm="1">
        <f t="array" aca="1" ref="C194" ca="1">INDEX('Reconciliation Layer'!C:C,MATCH(Output!A194,'Reconciliation Layer'!E:E,0),0)</f>
        <v>#N/A</v>
      </c>
      <c r="D194" t="e" cm="1">
        <f t="array" aca="1" ref="D194" ca="1">INDEX('Reconciliation Layer'!D:D,MATCH(Output!A194,'Reconciliation Layer'!E:E,0),0)</f>
        <v>#N/A</v>
      </c>
      <c r="F194" t="e">
        <f t="shared" ca="1" si="6"/>
        <v>#N/A</v>
      </c>
      <c r="G194" s="2" t="e">
        <f t="shared" ca="1" si="7"/>
        <v>#N/A</v>
      </c>
      <c r="H194" t="e">
        <f t="shared" ca="1" si="8"/>
        <v>#N/A</v>
      </c>
    </row>
    <row r="195" spans="2:8">
      <c r="B195" t="e" cm="1">
        <f t="array" aca="1" ref="B195" ca="1">INDEX('Reconciliation Layer'!B:B,MATCH(Output!A195,'Reconciliation Layer'!E:E,0),0)</f>
        <v>#N/A</v>
      </c>
      <c r="C195" s="2" t="e" cm="1">
        <f t="array" aca="1" ref="C195" ca="1">INDEX('Reconciliation Layer'!C:C,MATCH(Output!A195,'Reconciliation Layer'!E:E,0),0)</f>
        <v>#N/A</v>
      </c>
      <c r="D195" t="e" cm="1">
        <f t="array" aca="1" ref="D195" ca="1">INDEX('Reconciliation Layer'!D:D,MATCH(Output!A195,'Reconciliation Layer'!E:E,0),0)</f>
        <v>#N/A</v>
      </c>
      <c r="F195" t="e">
        <f t="shared" ca="1" si="6"/>
        <v>#N/A</v>
      </c>
      <c r="G195" s="2" t="e">
        <f t="shared" ca="1" si="7"/>
        <v>#N/A</v>
      </c>
      <c r="H195" t="e">
        <f t="shared" ca="1" si="8"/>
        <v>#N/A</v>
      </c>
    </row>
    <row r="196" spans="2:8">
      <c r="B196" t="e" cm="1">
        <f t="array" aca="1" ref="B196" ca="1">INDEX('Reconciliation Layer'!B:B,MATCH(Output!A196,'Reconciliation Layer'!E:E,0),0)</f>
        <v>#N/A</v>
      </c>
      <c r="C196" s="2" t="e" cm="1">
        <f t="array" aca="1" ref="C196" ca="1">INDEX('Reconciliation Layer'!C:C,MATCH(Output!A196,'Reconciliation Layer'!E:E,0),0)</f>
        <v>#N/A</v>
      </c>
      <c r="D196" t="e" cm="1">
        <f t="array" aca="1" ref="D196" ca="1">INDEX('Reconciliation Layer'!D:D,MATCH(Output!A196,'Reconciliation Layer'!E:E,0),0)</f>
        <v>#N/A</v>
      </c>
      <c r="F196" t="e">
        <f t="shared" ref="F196:F223" ca="1" si="9">"Ebay | " &amp; B196</f>
        <v>#N/A</v>
      </c>
      <c r="G196" s="2" t="e">
        <f t="shared" ref="G196:G223" ca="1" si="10">C196</f>
        <v>#N/A</v>
      </c>
      <c r="H196" t="e">
        <f t="shared" ref="H196:H223" ca="1" si="11">D196</f>
        <v>#N/A</v>
      </c>
    </row>
    <row r="197" spans="2:8">
      <c r="B197" t="e" cm="1">
        <f t="array" aca="1" ref="B197" ca="1">INDEX('Reconciliation Layer'!B:B,MATCH(Output!A197,'Reconciliation Layer'!E:E,0),0)</f>
        <v>#N/A</v>
      </c>
      <c r="C197" s="2" t="e" cm="1">
        <f t="array" aca="1" ref="C197" ca="1">INDEX('Reconciliation Layer'!C:C,MATCH(Output!A197,'Reconciliation Layer'!E:E,0),0)</f>
        <v>#N/A</v>
      </c>
      <c r="D197" t="e" cm="1">
        <f t="array" aca="1" ref="D197" ca="1">INDEX('Reconciliation Layer'!D:D,MATCH(Output!A197,'Reconciliation Layer'!E:E,0),0)</f>
        <v>#N/A</v>
      </c>
      <c r="F197" t="e">
        <f t="shared" ca="1" si="9"/>
        <v>#N/A</v>
      </c>
      <c r="G197" s="2" t="e">
        <f t="shared" ca="1" si="10"/>
        <v>#N/A</v>
      </c>
      <c r="H197" t="e">
        <f t="shared" ca="1" si="11"/>
        <v>#N/A</v>
      </c>
    </row>
    <row r="198" spans="2:8">
      <c r="B198" t="e" cm="1">
        <f t="array" aca="1" ref="B198" ca="1">INDEX('Reconciliation Layer'!B:B,MATCH(Output!A198,'Reconciliation Layer'!E:E,0),0)</f>
        <v>#N/A</v>
      </c>
      <c r="C198" s="2" t="e" cm="1">
        <f t="array" aca="1" ref="C198" ca="1">INDEX('Reconciliation Layer'!C:C,MATCH(Output!A198,'Reconciliation Layer'!E:E,0),0)</f>
        <v>#N/A</v>
      </c>
      <c r="D198" t="e" cm="1">
        <f t="array" aca="1" ref="D198" ca="1">INDEX('Reconciliation Layer'!D:D,MATCH(Output!A198,'Reconciliation Layer'!E:E,0),0)</f>
        <v>#N/A</v>
      </c>
      <c r="F198" t="e">
        <f t="shared" ca="1" si="9"/>
        <v>#N/A</v>
      </c>
      <c r="G198" s="2" t="e">
        <f t="shared" ca="1" si="10"/>
        <v>#N/A</v>
      </c>
      <c r="H198" t="e">
        <f t="shared" ca="1" si="11"/>
        <v>#N/A</v>
      </c>
    </row>
    <row r="199" spans="2:8">
      <c r="B199" t="e" cm="1">
        <f t="array" aca="1" ref="B199" ca="1">INDEX('Reconciliation Layer'!B:B,MATCH(Output!A199,'Reconciliation Layer'!E:E,0),0)</f>
        <v>#N/A</v>
      </c>
      <c r="C199" s="2" t="e" cm="1">
        <f t="array" aca="1" ref="C199" ca="1">INDEX('Reconciliation Layer'!C:C,MATCH(Output!A199,'Reconciliation Layer'!E:E,0),0)</f>
        <v>#N/A</v>
      </c>
      <c r="D199" t="e" cm="1">
        <f t="array" aca="1" ref="D199" ca="1">INDEX('Reconciliation Layer'!D:D,MATCH(Output!A199,'Reconciliation Layer'!E:E,0),0)</f>
        <v>#N/A</v>
      </c>
      <c r="F199" t="e">
        <f t="shared" ca="1" si="9"/>
        <v>#N/A</v>
      </c>
      <c r="G199" s="2" t="e">
        <f t="shared" ca="1" si="10"/>
        <v>#N/A</v>
      </c>
      <c r="H199" t="e">
        <f t="shared" ca="1" si="11"/>
        <v>#N/A</v>
      </c>
    </row>
    <row r="200" spans="2:8">
      <c r="B200" t="e" cm="1">
        <f t="array" aca="1" ref="B200" ca="1">INDEX('Reconciliation Layer'!B:B,MATCH(Output!A200,'Reconciliation Layer'!E:E,0),0)</f>
        <v>#N/A</v>
      </c>
      <c r="C200" s="2" t="e" cm="1">
        <f t="array" aca="1" ref="C200" ca="1">INDEX('Reconciliation Layer'!C:C,MATCH(Output!A200,'Reconciliation Layer'!E:E,0),0)</f>
        <v>#N/A</v>
      </c>
      <c r="D200" t="e" cm="1">
        <f t="array" aca="1" ref="D200" ca="1">INDEX('Reconciliation Layer'!D:D,MATCH(Output!A200,'Reconciliation Layer'!E:E,0),0)</f>
        <v>#N/A</v>
      </c>
      <c r="F200" t="e">
        <f t="shared" ca="1" si="9"/>
        <v>#N/A</v>
      </c>
      <c r="G200" s="2" t="e">
        <f t="shared" ca="1" si="10"/>
        <v>#N/A</v>
      </c>
      <c r="H200" t="e">
        <f t="shared" ca="1" si="11"/>
        <v>#N/A</v>
      </c>
    </row>
    <row r="201" spans="2:8">
      <c r="B201" t="e" cm="1">
        <f t="array" aca="1" ref="B201" ca="1">INDEX('Reconciliation Layer'!B:B,MATCH(Output!A201,'Reconciliation Layer'!E:E,0),0)</f>
        <v>#N/A</v>
      </c>
      <c r="C201" s="2" t="e" cm="1">
        <f t="array" aca="1" ref="C201" ca="1">INDEX('Reconciliation Layer'!C:C,MATCH(Output!A201,'Reconciliation Layer'!E:E,0),0)</f>
        <v>#N/A</v>
      </c>
      <c r="D201" t="e" cm="1">
        <f t="array" aca="1" ref="D201" ca="1">INDEX('Reconciliation Layer'!D:D,MATCH(Output!A201,'Reconciliation Layer'!E:E,0),0)</f>
        <v>#N/A</v>
      </c>
      <c r="F201" t="e">
        <f t="shared" ca="1" si="9"/>
        <v>#N/A</v>
      </c>
      <c r="G201" s="2" t="e">
        <f t="shared" ca="1" si="10"/>
        <v>#N/A</v>
      </c>
      <c r="H201" t="e">
        <f t="shared" ca="1" si="11"/>
        <v>#N/A</v>
      </c>
    </row>
    <row r="202" spans="2:8">
      <c r="B202" t="e" cm="1">
        <f t="array" aca="1" ref="B202" ca="1">INDEX('Reconciliation Layer'!B:B,MATCH(Output!A202,'Reconciliation Layer'!E:E,0),0)</f>
        <v>#N/A</v>
      </c>
      <c r="C202" s="2" t="e" cm="1">
        <f t="array" aca="1" ref="C202" ca="1">INDEX('Reconciliation Layer'!C:C,MATCH(Output!A202,'Reconciliation Layer'!E:E,0),0)</f>
        <v>#N/A</v>
      </c>
      <c r="D202" t="e" cm="1">
        <f t="array" aca="1" ref="D202" ca="1">INDEX('Reconciliation Layer'!D:D,MATCH(Output!A202,'Reconciliation Layer'!E:E,0),0)</f>
        <v>#N/A</v>
      </c>
      <c r="F202" t="e">
        <f t="shared" ca="1" si="9"/>
        <v>#N/A</v>
      </c>
      <c r="G202" s="2" t="e">
        <f t="shared" ca="1" si="10"/>
        <v>#N/A</v>
      </c>
      <c r="H202" t="e">
        <f t="shared" ca="1" si="11"/>
        <v>#N/A</v>
      </c>
    </row>
    <row r="203" spans="2:8">
      <c r="B203" t="e" cm="1">
        <f t="array" aca="1" ref="B203" ca="1">INDEX('Reconciliation Layer'!B:B,MATCH(Output!A203,'Reconciliation Layer'!E:E,0),0)</f>
        <v>#N/A</v>
      </c>
      <c r="C203" s="2" t="e" cm="1">
        <f t="array" aca="1" ref="C203" ca="1">INDEX('Reconciliation Layer'!C:C,MATCH(Output!A203,'Reconciliation Layer'!E:E,0),0)</f>
        <v>#N/A</v>
      </c>
      <c r="D203" t="e" cm="1">
        <f t="array" aca="1" ref="D203" ca="1">INDEX('Reconciliation Layer'!D:D,MATCH(Output!A203,'Reconciliation Layer'!E:E,0),0)</f>
        <v>#N/A</v>
      </c>
      <c r="F203" t="e">
        <f t="shared" ca="1" si="9"/>
        <v>#N/A</v>
      </c>
      <c r="G203" s="2" t="e">
        <f t="shared" ca="1" si="10"/>
        <v>#N/A</v>
      </c>
      <c r="H203" t="e">
        <f t="shared" ca="1" si="11"/>
        <v>#N/A</v>
      </c>
    </row>
    <row r="204" spans="2:8">
      <c r="B204" t="e" cm="1">
        <f t="array" aca="1" ref="B204" ca="1">INDEX('Reconciliation Layer'!B:B,MATCH(Output!A204,'Reconciliation Layer'!E:E,0),0)</f>
        <v>#N/A</v>
      </c>
      <c r="C204" s="2" t="e" cm="1">
        <f t="array" aca="1" ref="C204" ca="1">INDEX('Reconciliation Layer'!C:C,MATCH(Output!A204,'Reconciliation Layer'!E:E,0),0)</f>
        <v>#N/A</v>
      </c>
      <c r="D204" t="e" cm="1">
        <f t="array" aca="1" ref="D204" ca="1">INDEX('Reconciliation Layer'!D:D,MATCH(Output!A204,'Reconciliation Layer'!E:E,0),0)</f>
        <v>#N/A</v>
      </c>
      <c r="F204" t="e">
        <f t="shared" ca="1" si="9"/>
        <v>#N/A</v>
      </c>
      <c r="G204" s="2" t="e">
        <f t="shared" ca="1" si="10"/>
        <v>#N/A</v>
      </c>
      <c r="H204" t="e">
        <f t="shared" ca="1" si="11"/>
        <v>#N/A</v>
      </c>
    </row>
    <row r="205" spans="2:8">
      <c r="B205" t="e" cm="1">
        <f t="array" aca="1" ref="B205" ca="1">INDEX('Reconciliation Layer'!B:B,MATCH(Output!A205,'Reconciliation Layer'!E:E,0),0)</f>
        <v>#N/A</v>
      </c>
      <c r="C205" s="2" t="e" cm="1">
        <f t="array" aca="1" ref="C205" ca="1">INDEX('Reconciliation Layer'!C:C,MATCH(Output!A205,'Reconciliation Layer'!E:E,0),0)</f>
        <v>#N/A</v>
      </c>
      <c r="D205" t="e" cm="1">
        <f t="array" aca="1" ref="D205" ca="1">INDEX('Reconciliation Layer'!D:D,MATCH(Output!A205,'Reconciliation Layer'!E:E,0),0)</f>
        <v>#N/A</v>
      </c>
      <c r="F205" t="e">
        <f t="shared" ca="1" si="9"/>
        <v>#N/A</v>
      </c>
      <c r="G205" s="2" t="e">
        <f t="shared" ca="1" si="10"/>
        <v>#N/A</v>
      </c>
      <c r="H205" t="e">
        <f t="shared" ca="1" si="11"/>
        <v>#N/A</v>
      </c>
    </row>
    <row r="206" spans="2:8">
      <c r="B206" t="e" cm="1">
        <f t="array" aca="1" ref="B206" ca="1">INDEX('Reconciliation Layer'!B:B,MATCH(Output!A206,'Reconciliation Layer'!E:E,0),0)</f>
        <v>#N/A</v>
      </c>
      <c r="C206" s="2" t="e" cm="1">
        <f t="array" aca="1" ref="C206" ca="1">INDEX('Reconciliation Layer'!C:C,MATCH(Output!A206,'Reconciliation Layer'!E:E,0),0)</f>
        <v>#N/A</v>
      </c>
      <c r="D206" t="e" cm="1">
        <f t="array" aca="1" ref="D206" ca="1">INDEX('Reconciliation Layer'!D:D,MATCH(Output!A206,'Reconciliation Layer'!E:E,0),0)</f>
        <v>#N/A</v>
      </c>
      <c r="F206" t="e">
        <f t="shared" ca="1" si="9"/>
        <v>#N/A</v>
      </c>
      <c r="G206" s="2" t="e">
        <f t="shared" ca="1" si="10"/>
        <v>#N/A</v>
      </c>
      <c r="H206" t="e">
        <f t="shared" ca="1" si="11"/>
        <v>#N/A</v>
      </c>
    </row>
    <row r="207" spans="2:8">
      <c r="B207" t="e" cm="1">
        <f t="array" aca="1" ref="B207" ca="1">INDEX('Reconciliation Layer'!B:B,MATCH(Output!A207,'Reconciliation Layer'!E:E,0),0)</f>
        <v>#N/A</v>
      </c>
      <c r="C207" s="2" t="e" cm="1">
        <f t="array" aca="1" ref="C207" ca="1">INDEX('Reconciliation Layer'!C:C,MATCH(Output!A207,'Reconciliation Layer'!E:E,0),0)</f>
        <v>#N/A</v>
      </c>
      <c r="D207" t="e" cm="1">
        <f t="array" aca="1" ref="D207" ca="1">INDEX('Reconciliation Layer'!D:D,MATCH(Output!A207,'Reconciliation Layer'!E:E,0),0)</f>
        <v>#N/A</v>
      </c>
      <c r="F207" t="e">
        <f t="shared" ca="1" si="9"/>
        <v>#N/A</v>
      </c>
      <c r="G207" s="2" t="e">
        <f t="shared" ca="1" si="10"/>
        <v>#N/A</v>
      </c>
      <c r="H207" t="e">
        <f t="shared" ca="1" si="11"/>
        <v>#N/A</v>
      </c>
    </row>
    <row r="208" spans="2:8">
      <c r="B208" t="e" cm="1">
        <f t="array" aca="1" ref="B208" ca="1">INDEX('Reconciliation Layer'!B:B,MATCH(Output!A208,'Reconciliation Layer'!E:E,0),0)</f>
        <v>#N/A</v>
      </c>
      <c r="C208" s="2" t="e" cm="1">
        <f t="array" aca="1" ref="C208" ca="1">INDEX('Reconciliation Layer'!C:C,MATCH(Output!A208,'Reconciliation Layer'!E:E,0),0)</f>
        <v>#N/A</v>
      </c>
      <c r="D208" t="e" cm="1">
        <f t="array" aca="1" ref="D208" ca="1">INDEX('Reconciliation Layer'!D:D,MATCH(Output!A208,'Reconciliation Layer'!E:E,0),0)</f>
        <v>#N/A</v>
      </c>
      <c r="F208" t="e">
        <f t="shared" ca="1" si="9"/>
        <v>#N/A</v>
      </c>
      <c r="G208" s="2" t="e">
        <f t="shared" ca="1" si="10"/>
        <v>#N/A</v>
      </c>
      <c r="H208" t="e">
        <f t="shared" ca="1" si="11"/>
        <v>#N/A</v>
      </c>
    </row>
    <row r="209" spans="2:8">
      <c r="B209" t="e" cm="1">
        <f t="array" aca="1" ref="B209" ca="1">INDEX('Reconciliation Layer'!B:B,MATCH(Output!A209,'Reconciliation Layer'!E:E,0),0)</f>
        <v>#N/A</v>
      </c>
      <c r="C209" s="2" t="e" cm="1">
        <f t="array" aca="1" ref="C209" ca="1">INDEX('Reconciliation Layer'!C:C,MATCH(Output!A209,'Reconciliation Layer'!E:E,0),0)</f>
        <v>#N/A</v>
      </c>
      <c r="D209" t="e" cm="1">
        <f t="array" aca="1" ref="D209" ca="1">INDEX('Reconciliation Layer'!D:D,MATCH(Output!A209,'Reconciliation Layer'!E:E,0),0)</f>
        <v>#N/A</v>
      </c>
      <c r="F209" t="e">
        <f t="shared" ca="1" si="9"/>
        <v>#N/A</v>
      </c>
      <c r="G209" s="2" t="e">
        <f t="shared" ca="1" si="10"/>
        <v>#N/A</v>
      </c>
      <c r="H209" t="e">
        <f t="shared" ca="1" si="11"/>
        <v>#N/A</v>
      </c>
    </row>
    <row r="210" spans="2:8">
      <c r="B210" t="e" cm="1">
        <f t="array" aca="1" ref="B210" ca="1">INDEX('Reconciliation Layer'!B:B,MATCH(Output!A210,'Reconciliation Layer'!E:E,0),0)</f>
        <v>#N/A</v>
      </c>
      <c r="C210" s="2" t="e" cm="1">
        <f t="array" aca="1" ref="C210" ca="1">INDEX('Reconciliation Layer'!C:C,MATCH(Output!A210,'Reconciliation Layer'!E:E,0),0)</f>
        <v>#N/A</v>
      </c>
      <c r="D210" t="e" cm="1">
        <f t="array" aca="1" ref="D210" ca="1">INDEX('Reconciliation Layer'!D:D,MATCH(Output!A210,'Reconciliation Layer'!E:E,0),0)</f>
        <v>#N/A</v>
      </c>
      <c r="F210" t="e">
        <f t="shared" ca="1" si="9"/>
        <v>#N/A</v>
      </c>
      <c r="G210" s="2" t="e">
        <f t="shared" ca="1" si="10"/>
        <v>#N/A</v>
      </c>
      <c r="H210" t="e">
        <f t="shared" ca="1" si="11"/>
        <v>#N/A</v>
      </c>
    </row>
    <row r="211" spans="2:8">
      <c r="B211" t="e" cm="1">
        <f t="array" aca="1" ref="B211" ca="1">INDEX('Reconciliation Layer'!B:B,MATCH(Output!A211,'Reconciliation Layer'!E:E,0),0)</f>
        <v>#N/A</v>
      </c>
      <c r="C211" s="2" t="e" cm="1">
        <f t="array" aca="1" ref="C211" ca="1">INDEX('Reconciliation Layer'!C:C,MATCH(Output!A211,'Reconciliation Layer'!E:E,0),0)</f>
        <v>#N/A</v>
      </c>
      <c r="D211" t="e" cm="1">
        <f t="array" aca="1" ref="D211" ca="1">INDEX('Reconciliation Layer'!D:D,MATCH(Output!A211,'Reconciliation Layer'!E:E,0),0)</f>
        <v>#N/A</v>
      </c>
      <c r="F211" t="e">
        <f t="shared" ca="1" si="9"/>
        <v>#N/A</v>
      </c>
      <c r="G211" s="2" t="e">
        <f t="shared" ca="1" si="10"/>
        <v>#N/A</v>
      </c>
      <c r="H211" t="e">
        <f t="shared" ca="1" si="11"/>
        <v>#N/A</v>
      </c>
    </row>
    <row r="212" spans="2:8">
      <c r="B212" t="e" cm="1">
        <f t="array" aca="1" ref="B212" ca="1">INDEX('Reconciliation Layer'!B:B,MATCH(Output!A212,'Reconciliation Layer'!E:E,0),0)</f>
        <v>#N/A</v>
      </c>
      <c r="C212" s="2" t="e" cm="1">
        <f t="array" aca="1" ref="C212" ca="1">INDEX('Reconciliation Layer'!C:C,MATCH(Output!A212,'Reconciliation Layer'!E:E,0),0)</f>
        <v>#N/A</v>
      </c>
      <c r="D212" t="e" cm="1">
        <f t="array" aca="1" ref="D212" ca="1">INDEX('Reconciliation Layer'!D:D,MATCH(Output!A212,'Reconciliation Layer'!E:E,0),0)</f>
        <v>#N/A</v>
      </c>
      <c r="F212" t="e">
        <f t="shared" ca="1" si="9"/>
        <v>#N/A</v>
      </c>
      <c r="G212" s="2" t="e">
        <f t="shared" ca="1" si="10"/>
        <v>#N/A</v>
      </c>
      <c r="H212" t="e">
        <f t="shared" ca="1" si="11"/>
        <v>#N/A</v>
      </c>
    </row>
    <row r="213" spans="2:8">
      <c r="B213" t="e" cm="1">
        <f t="array" aca="1" ref="B213" ca="1">INDEX('Reconciliation Layer'!B:B,MATCH(Output!A213,'Reconciliation Layer'!E:E,0),0)</f>
        <v>#N/A</v>
      </c>
      <c r="C213" s="2" t="e" cm="1">
        <f t="array" aca="1" ref="C213" ca="1">INDEX('Reconciliation Layer'!C:C,MATCH(Output!A213,'Reconciliation Layer'!E:E,0),0)</f>
        <v>#N/A</v>
      </c>
      <c r="D213" t="e" cm="1">
        <f t="array" aca="1" ref="D213" ca="1">INDEX('Reconciliation Layer'!D:D,MATCH(Output!A213,'Reconciliation Layer'!E:E,0),0)</f>
        <v>#N/A</v>
      </c>
      <c r="F213" t="e">
        <f t="shared" ca="1" si="9"/>
        <v>#N/A</v>
      </c>
      <c r="G213" s="2" t="e">
        <f t="shared" ca="1" si="10"/>
        <v>#N/A</v>
      </c>
      <c r="H213" t="e">
        <f t="shared" ca="1" si="11"/>
        <v>#N/A</v>
      </c>
    </row>
    <row r="214" spans="2:8">
      <c r="B214" t="e" cm="1">
        <f t="array" aca="1" ref="B214" ca="1">INDEX('Reconciliation Layer'!B:B,MATCH(Output!A214,'Reconciliation Layer'!E:E,0),0)</f>
        <v>#N/A</v>
      </c>
      <c r="C214" s="2" t="e" cm="1">
        <f t="array" aca="1" ref="C214" ca="1">INDEX('Reconciliation Layer'!C:C,MATCH(Output!A214,'Reconciliation Layer'!E:E,0),0)</f>
        <v>#N/A</v>
      </c>
      <c r="D214" t="e" cm="1">
        <f t="array" aca="1" ref="D214" ca="1">INDEX('Reconciliation Layer'!D:D,MATCH(Output!A214,'Reconciliation Layer'!E:E,0),0)</f>
        <v>#N/A</v>
      </c>
      <c r="F214" t="e">
        <f t="shared" ca="1" si="9"/>
        <v>#N/A</v>
      </c>
      <c r="G214" s="2" t="e">
        <f t="shared" ca="1" si="10"/>
        <v>#N/A</v>
      </c>
      <c r="H214" t="e">
        <f t="shared" ca="1" si="11"/>
        <v>#N/A</v>
      </c>
    </row>
    <row r="215" spans="2:8">
      <c r="B215" t="e" cm="1">
        <f t="array" aca="1" ref="B215" ca="1">INDEX('Reconciliation Layer'!B:B,MATCH(Output!A215,'Reconciliation Layer'!E:E,0),0)</f>
        <v>#N/A</v>
      </c>
      <c r="C215" s="2" t="e" cm="1">
        <f t="array" aca="1" ref="C215" ca="1">INDEX('Reconciliation Layer'!C:C,MATCH(Output!A215,'Reconciliation Layer'!E:E,0),0)</f>
        <v>#N/A</v>
      </c>
      <c r="D215" t="e" cm="1">
        <f t="array" aca="1" ref="D215" ca="1">INDEX('Reconciliation Layer'!D:D,MATCH(Output!A215,'Reconciliation Layer'!E:E,0),0)</f>
        <v>#N/A</v>
      </c>
      <c r="F215" t="e">
        <f t="shared" ca="1" si="9"/>
        <v>#N/A</v>
      </c>
      <c r="G215" s="2" t="e">
        <f t="shared" ca="1" si="10"/>
        <v>#N/A</v>
      </c>
      <c r="H215" t="e">
        <f t="shared" ca="1" si="11"/>
        <v>#N/A</v>
      </c>
    </row>
    <row r="216" spans="2:8">
      <c r="B216" t="e" cm="1">
        <f t="array" aca="1" ref="B216" ca="1">INDEX('Reconciliation Layer'!B:B,MATCH(Output!A216,'Reconciliation Layer'!E:E,0),0)</f>
        <v>#N/A</v>
      </c>
      <c r="C216" s="2" t="e" cm="1">
        <f t="array" aca="1" ref="C216" ca="1">INDEX('Reconciliation Layer'!C:C,MATCH(Output!A216,'Reconciliation Layer'!E:E,0),0)</f>
        <v>#N/A</v>
      </c>
      <c r="D216" t="e" cm="1">
        <f t="array" aca="1" ref="D216" ca="1">INDEX('Reconciliation Layer'!D:D,MATCH(Output!A216,'Reconciliation Layer'!E:E,0),0)</f>
        <v>#N/A</v>
      </c>
      <c r="F216" t="e">
        <f t="shared" ca="1" si="9"/>
        <v>#N/A</v>
      </c>
      <c r="G216" s="2" t="e">
        <f t="shared" ca="1" si="10"/>
        <v>#N/A</v>
      </c>
      <c r="H216" t="e">
        <f t="shared" ca="1" si="11"/>
        <v>#N/A</v>
      </c>
    </row>
    <row r="217" spans="2:8">
      <c r="B217" t="e" cm="1">
        <f t="array" aca="1" ref="B217" ca="1">INDEX('Reconciliation Layer'!B:B,MATCH(Output!A217,'Reconciliation Layer'!E:E,0),0)</f>
        <v>#N/A</v>
      </c>
      <c r="C217" s="2" t="e" cm="1">
        <f t="array" aca="1" ref="C217" ca="1">INDEX('Reconciliation Layer'!C:C,MATCH(Output!A217,'Reconciliation Layer'!E:E,0),0)</f>
        <v>#N/A</v>
      </c>
      <c r="D217" t="e" cm="1">
        <f t="array" aca="1" ref="D217" ca="1">INDEX('Reconciliation Layer'!D:D,MATCH(Output!A217,'Reconciliation Layer'!E:E,0),0)</f>
        <v>#N/A</v>
      </c>
      <c r="F217" t="e">
        <f t="shared" ca="1" si="9"/>
        <v>#N/A</v>
      </c>
      <c r="G217" s="2" t="e">
        <f t="shared" ca="1" si="10"/>
        <v>#N/A</v>
      </c>
      <c r="H217" t="e">
        <f t="shared" ca="1" si="11"/>
        <v>#N/A</v>
      </c>
    </row>
    <row r="218" spans="2:8">
      <c r="B218" t="e" cm="1">
        <f t="array" aca="1" ref="B218" ca="1">INDEX('Reconciliation Layer'!B:B,MATCH(Output!A218,'Reconciliation Layer'!E:E,0),0)</f>
        <v>#N/A</v>
      </c>
      <c r="C218" s="2" t="e" cm="1">
        <f t="array" aca="1" ref="C218" ca="1">INDEX('Reconciliation Layer'!C:C,MATCH(Output!A218,'Reconciliation Layer'!E:E,0),0)</f>
        <v>#N/A</v>
      </c>
      <c r="D218" t="e" cm="1">
        <f t="array" aca="1" ref="D218" ca="1">INDEX('Reconciliation Layer'!D:D,MATCH(Output!A218,'Reconciliation Layer'!E:E,0),0)</f>
        <v>#N/A</v>
      </c>
      <c r="F218" t="e">
        <f t="shared" ca="1" si="9"/>
        <v>#N/A</v>
      </c>
      <c r="G218" s="2" t="e">
        <f t="shared" ca="1" si="10"/>
        <v>#N/A</v>
      </c>
      <c r="H218" t="e">
        <f t="shared" ca="1" si="11"/>
        <v>#N/A</v>
      </c>
    </row>
    <row r="219" spans="2:8">
      <c r="B219" t="e" cm="1">
        <f t="array" aca="1" ref="B219" ca="1">INDEX('Reconciliation Layer'!B:B,MATCH(Output!A219,'Reconciliation Layer'!E:E,0),0)</f>
        <v>#N/A</v>
      </c>
      <c r="C219" s="2" t="e" cm="1">
        <f t="array" aca="1" ref="C219" ca="1">INDEX('Reconciliation Layer'!C:C,MATCH(Output!A219,'Reconciliation Layer'!E:E,0),0)</f>
        <v>#N/A</v>
      </c>
      <c r="D219" t="e" cm="1">
        <f t="array" aca="1" ref="D219" ca="1">INDEX('Reconciliation Layer'!D:D,MATCH(Output!A219,'Reconciliation Layer'!E:E,0),0)</f>
        <v>#N/A</v>
      </c>
      <c r="F219" t="e">
        <f t="shared" ca="1" si="9"/>
        <v>#N/A</v>
      </c>
      <c r="G219" s="2" t="e">
        <f t="shared" ca="1" si="10"/>
        <v>#N/A</v>
      </c>
      <c r="H219" t="e">
        <f t="shared" ca="1" si="11"/>
        <v>#N/A</v>
      </c>
    </row>
    <row r="220" spans="2:8">
      <c r="B220" t="e" cm="1">
        <f t="array" aca="1" ref="B220" ca="1">INDEX('Reconciliation Layer'!B:B,MATCH(Output!A220,'Reconciliation Layer'!E:E,0),0)</f>
        <v>#N/A</v>
      </c>
      <c r="C220" s="2" t="e" cm="1">
        <f t="array" aca="1" ref="C220" ca="1">INDEX('Reconciliation Layer'!C:C,MATCH(Output!A220,'Reconciliation Layer'!E:E,0),0)</f>
        <v>#N/A</v>
      </c>
      <c r="D220" t="e" cm="1">
        <f t="array" aca="1" ref="D220" ca="1">INDEX('Reconciliation Layer'!D:D,MATCH(Output!A220,'Reconciliation Layer'!E:E,0),0)</f>
        <v>#N/A</v>
      </c>
      <c r="F220" t="e">
        <f t="shared" ca="1" si="9"/>
        <v>#N/A</v>
      </c>
      <c r="G220" s="2" t="e">
        <f t="shared" ca="1" si="10"/>
        <v>#N/A</v>
      </c>
      <c r="H220" t="e">
        <f t="shared" ca="1" si="11"/>
        <v>#N/A</v>
      </c>
    </row>
    <row r="221" spans="2:8">
      <c r="B221" t="e" cm="1">
        <f t="array" aca="1" ref="B221" ca="1">INDEX('Reconciliation Layer'!B:B,MATCH(Output!A221,'Reconciliation Layer'!E:E,0),0)</f>
        <v>#N/A</v>
      </c>
      <c r="C221" s="2" t="e" cm="1">
        <f t="array" aca="1" ref="C221" ca="1">INDEX('Reconciliation Layer'!C:C,MATCH(Output!A221,'Reconciliation Layer'!E:E,0),0)</f>
        <v>#N/A</v>
      </c>
      <c r="D221" t="e" cm="1">
        <f t="array" aca="1" ref="D221" ca="1">INDEX('Reconciliation Layer'!D:D,MATCH(Output!A221,'Reconciliation Layer'!E:E,0),0)</f>
        <v>#N/A</v>
      </c>
      <c r="F221" t="e">
        <f t="shared" ca="1" si="9"/>
        <v>#N/A</v>
      </c>
      <c r="G221" s="2" t="e">
        <f t="shared" ca="1" si="10"/>
        <v>#N/A</v>
      </c>
      <c r="H221" t="e">
        <f t="shared" ca="1" si="11"/>
        <v>#N/A</v>
      </c>
    </row>
    <row r="222" spans="2:8">
      <c r="B222" t="e" cm="1">
        <f t="array" aca="1" ref="B222" ca="1">INDEX('Reconciliation Layer'!B:B,MATCH(Output!A222,'Reconciliation Layer'!E:E,0),0)</f>
        <v>#N/A</v>
      </c>
      <c r="C222" s="2" t="e" cm="1">
        <f t="array" aca="1" ref="C222" ca="1">INDEX('Reconciliation Layer'!C:C,MATCH(Output!A222,'Reconciliation Layer'!E:E,0),0)</f>
        <v>#N/A</v>
      </c>
      <c r="D222" t="e" cm="1">
        <f t="array" aca="1" ref="D222" ca="1">INDEX('Reconciliation Layer'!D:D,MATCH(Output!A222,'Reconciliation Layer'!E:E,0),0)</f>
        <v>#N/A</v>
      </c>
      <c r="F222" t="e">
        <f t="shared" ca="1" si="9"/>
        <v>#N/A</v>
      </c>
      <c r="G222" s="2" t="e">
        <f t="shared" ca="1" si="10"/>
        <v>#N/A</v>
      </c>
      <c r="H222" t="e">
        <f t="shared" ca="1" si="11"/>
        <v>#N/A</v>
      </c>
    </row>
    <row r="223" spans="2:8">
      <c r="B223" t="e" cm="1">
        <f t="array" aca="1" ref="B223" ca="1">INDEX('Reconciliation Layer'!B:B,MATCH(Output!A223,'Reconciliation Layer'!E:E,0),0)</f>
        <v>#N/A</v>
      </c>
      <c r="C223" s="2" t="e" cm="1">
        <f t="array" aca="1" ref="C223" ca="1">INDEX('Reconciliation Layer'!C:C,MATCH(Output!A223,'Reconciliation Layer'!E:E,0),0)</f>
        <v>#N/A</v>
      </c>
      <c r="D223" t="e" cm="1">
        <f t="array" aca="1" ref="D223" ca="1">INDEX('Reconciliation Layer'!D:D,MATCH(Output!A223,'Reconciliation Layer'!E:E,0),0)</f>
        <v>#N/A</v>
      </c>
      <c r="F223" t="e">
        <f t="shared" ca="1" si="9"/>
        <v>#N/A</v>
      </c>
      <c r="G223" s="2" t="e">
        <f t="shared" ca="1" si="10"/>
        <v>#N/A</v>
      </c>
      <c r="H223" t="e">
        <f t="shared" ca="1" si="11"/>
        <v>#N/A</v>
      </c>
    </row>
    <row r="224" spans="2:8">
      <c r="B224" t="e" cm="1">
        <f t="array" aca="1" ref="B224" ca="1">INDEX('Reconciliation Layer'!B:B,MATCH(Output!A224,'Reconciliation Layer'!E:E,0),0)</f>
        <v>#N/A</v>
      </c>
      <c r="C224" s="2" t="e" cm="1">
        <f t="array" aca="1" ref="C224" ca="1">INDEX('Reconciliation Layer'!C:C,MATCH(Output!A224,'Reconciliation Layer'!E:E,0),0)</f>
        <v>#N/A</v>
      </c>
      <c r="D224" t="e" cm="1">
        <f t="array" aca="1" ref="D224" ca="1">INDEX('Reconciliation Layer'!D:D,MATCH(Output!A224,'Reconciliation Layer'!E:E,0),0)</f>
        <v>#N/A</v>
      </c>
      <c r="F224" t="e">
        <f t="shared" ref="F224:F287" ca="1" si="12">"Ebay | " &amp; B224</f>
        <v>#N/A</v>
      </c>
      <c r="G224" s="2" t="e">
        <f t="shared" ref="G224:G287" ca="1" si="13">C224</f>
        <v>#N/A</v>
      </c>
      <c r="H224" t="e">
        <f t="shared" ref="H224:H287" ca="1" si="14">D224</f>
        <v>#N/A</v>
      </c>
    </row>
    <row r="225" spans="2:8">
      <c r="B225" t="e" cm="1">
        <f t="array" aca="1" ref="B225" ca="1">INDEX('Reconciliation Layer'!B:B,MATCH(Output!A225,'Reconciliation Layer'!E:E,0),0)</f>
        <v>#N/A</v>
      </c>
      <c r="C225" s="2" t="e" cm="1">
        <f t="array" aca="1" ref="C225" ca="1">INDEX('Reconciliation Layer'!C:C,MATCH(Output!A225,'Reconciliation Layer'!E:E,0),0)</f>
        <v>#N/A</v>
      </c>
      <c r="D225" t="e" cm="1">
        <f t="array" aca="1" ref="D225" ca="1">INDEX('Reconciliation Layer'!D:D,MATCH(Output!A225,'Reconciliation Layer'!E:E,0),0)</f>
        <v>#N/A</v>
      </c>
      <c r="F225" t="e">
        <f t="shared" ca="1" si="12"/>
        <v>#N/A</v>
      </c>
      <c r="G225" s="2" t="e">
        <f t="shared" ca="1" si="13"/>
        <v>#N/A</v>
      </c>
      <c r="H225" t="e">
        <f t="shared" ca="1" si="14"/>
        <v>#N/A</v>
      </c>
    </row>
    <row r="226" spans="2:8">
      <c r="B226" t="e" cm="1">
        <f t="array" aca="1" ref="B226" ca="1">INDEX('Reconciliation Layer'!B:B,MATCH(Output!A226,'Reconciliation Layer'!E:E,0),0)</f>
        <v>#N/A</v>
      </c>
      <c r="C226" s="2" t="e" cm="1">
        <f t="array" aca="1" ref="C226" ca="1">INDEX('Reconciliation Layer'!C:C,MATCH(Output!A226,'Reconciliation Layer'!E:E,0),0)</f>
        <v>#N/A</v>
      </c>
      <c r="D226" t="e" cm="1">
        <f t="array" aca="1" ref="D226" ca="1">INDEX('Reconciliation Layer'!D:D,MATCH(Output!A226,'Reconciliation Layer'!E:E,0),0)</f>
        <v>#N/A</v>
      </c>
      <c r="F226" t="e">
        <f t="shared" ca="1" si="12"/>
        <v>#N/A</v>
      </c>
      <c r="G226" s="2" t="e">
        <f t="shared" ca="1" si="13"/>
        <v>#N/A</v>
      </c>
      <c r="H226" t="e">
        <f t="shared" ca="1" si="14"/>
        <v>#N/A</v>
      </c>
    </row>
    <row r="227" spans="2:8">
      <c r="B227" t="e" cm="1">
        <f t="array" aca="1" ref="B227" ca="1">INDEX('Reconciliation Layer'!B:B,MATCH(Output!A227,'Reconciliation Layer'!E:E,0),0)</f>
        <v>#N/A</v>
      </c>
      <c r="C227" s="2" t="e" cm="1">
        <f t="array" aca="1" ref="C227" ca="1">INDEX('Reconciliation Layer'!C:C,MATCH(Output!A227,'Reconciliation Layer'!E:E,0),0)</f>
        <v>#N/A</v>
      </c>
      <c r="D227" t="e" cm="1">
        <f t="array" aca="1" ref="D227" ca="1">INDEX('Reconciliation Layer'!D:D,MATCH(Output!A227,'Reconciliation Layer'!E:E,0),0)</f>
        <v>#N/A</v>
      </c>
      <c r="F227" t="e">
        <f t="shared" ca="1" si="12"/>
        <v>#N/A</v>
      </c>
      <c r="G227" s="2" t="e">
        <f t="shared" ca="1" si="13"/>
        <v>#N/A</v>
      </c>
      <c r="H227" t="e">
        <f t="shared" ca="1" si="14"/>
        <v>#N/A</v>
      </c>
    </row>
    <row r="228" spans="2:8">
      <c r="B228" t="e" cm="1">
        <f t="array" aca="1" ref="B228" ca="1">INDEX('Reconciliation Layer'!B:B,MATCH(Output!A228,'Reconciliation Layer'!E:E,0),0)</f>
        <v>#N/A</v>
      </c>
      <c r="C228" s="2" t="e" cm="1">
        <f t="array" aca="1" ref="C228" ca="1">INDEX('Reconciliation Layer'!C:C,MATCH(Output!A228,'Reconciliation Layer'!E:E,0),0)</f>
        <v>#N/A</v>
      </c>
      <c r="D228" t="e" cm="1">
        <f t="array" aca="1" ref="D228" ca="1">INDEX('Reconciliation Layer'!D:D,MATCH(Output!A228,'Reconciliation Layer'!E:E,0),0)</f>
        <v>#N/A</v>
      </c>
      <c r="F228" t="e">
        <f t="shared" ca="1" si="12"/>
        <v>#N/A</v>
      </c>
      <c r="G228" s="2" t="e">
        <f t="shared" ca="1" si="13"/>
        <v>#N/A</v>
      </c>
      <c r="H228" t="e">
        <f t="shared" ca="1" si="14"/>
        <v>#N/A</v>
      </c>
    </row>
    <row r="229" spans="2:8">
      <c r="B229" t="e" cm="1">
        <f t="array" aca="1" ref="B229" ca="1">INDEX('Reconciliation Layer'!B:B,MATCH(Output!A229,'Reconciliation Layer'!E:E,0),0)</f>
        <v>#N/A</v>
      </c>
      <c r="C229" s="2" t="e" cm="1">
        <f t="array" aca="1" ref="C229" ca="1">INDEX('Reconciliation Layer'!C:C,MATCH(Output!A229,'Reconciliation Layer'!E:E,0),0)</f>
        <v>#N/A</v>
      </c>
      <c r="D229" t="e" cm="1">
        <f t="array" aca="1" ref="D229" ca="1">INDEX('Reconciliation Layer'!D:D,MATCH(Output!A229,'Reconciliation Layer'!E:E,0),0)</f>
        <v>#N/A</v>
      </c>
      <c r="F229" t="e">
        <f t="shared" ca="1" si="12"/>
        <v>#N/A</v>
      </c>
      <c r="G229" s="2" t="e">
        <f t="shared" ca="1" si="13"/>
        <v>#N/A</v>
      </c>
      <c r="H229" t="e">
        <f t="shared" ca="1" si="14"/>
        <v>#N/A</v>
      </c>
    </row>
    <row r="230" spans="2:8">
      <c r="B230" t="e" cm="1">
        <f t="array" aca="1" ref="B230" ca="1">INDEX('Reconciliation Layer'!B:B,MATCH(Output!A230,'Reconciliation Layer'!E:E,0),0)</f>
        <v>#N/A</v>
      </c>
      <c r="C230" s="2" t="e" cm="1">
        <f t="array" aca="1" ref="C230" ca="1">INDEX('Reconciliation Layer'!C:C,MATCH(Output!A230,'Reconciliation Layer'!E:E,0),0)</f>
        <v>#N/A</v>
      </c>
      <c r="D230" t="e" cm="1">
        <f t="array" aca="1" ref="D230" ca="1">INDEX('Reconciliation Layer'!D:D,MATCH(Output!A230,'Reconciliation Layer'!E:E,0),0)</f>
        <v>#N/A</v>
      </c>
      <c r="F230" t="e">
        <f t="shared" ca="1" si="12"/>
        <v>#N/A</v>
      </c>
      <c r="G230" s="2" t="e">
        <f t="shared" ca="1" si="13"/>
        <v>#N/A</v>
      </c>
      <c r="H230" t="e">
        <f t="shared" ca="1" si="14"/>
        <v>#N/A</v>
      </c>
    </row>
    <row r="231" spans="2:8">
      <c r="B231" t="e" cm="1">
        <f t="array" aca="1" ref="B231" ca="1">INDEX('Reconciliation Layer'!B:B,MATCH(Output!A231,'Reconciliation Layer'!E:E,0),0)</f>
        <v>#N/A</v>
      </c>
      <c r="C231" s="2" t="e" cm="1">
        <f t="array" aca="1" ref="C231" ca="1">INDEX('Reconciliation Layer'!C:C,MATCH(Output!A231,'Reconciliation Layer'!E:E,0),0)</f>
        <v>#N/A</v>
      </c>
      <c r="D231" t="e" cm="1">
        <f t="array" aca="1" ref="D231" ca="1">INDEX('Reconciliation Layer'!D:D,MATCH(Output!A231,'Reconciliation Layer'!E:E,0),0)</f>
        <v>#N/A</v>
      </c>
      <c r="F231" t="e">
        <f t="shared" ca="1" si="12"/>
        <v>#N/A</v>
      </c>
      <c r="G231" s="2" t="e">
        <f t="shared" ca="1" si="13"/>
        <v>#N/A</v>
      </c>
      <c r="H231" t="e">
        <f t="shared" ca="1" si="14"/>
        <v>#N/A</v>
      </c>
    </row>
    <row r="232" spans="2:8">
      <c r="B232" t="e" cm="1">
        <f t="array" aca="1" ref="B232" ca="1">INDEX('Reconciliation Layer'!B:B,MATCH(Output!A232,'Reconciliation Layer'!E:E,0),0)</f>
        <v>#N/A</v>
      </c>
      <c r="C232" s="2" t="e" cm="1">
        <f t="array" aca="1" ref="C232" ca="1">INDEX('Reconciliation Layer'!C:C,MATCH(Output!A232,'Reconciliation Layer'!E:E,0),0)</f>
        <v>#N/A</v>
      </c>
      <c r="D232" t="e" cm="1">
        <f t="array" aca="1" ref="D232" ca="1">INDEX('Reconciliation Layer'!D:D,MATCH(Output!A232,'Reconciliation Layer'!E:E,0),0)</f>
        <v>#N/A</v>
      </c>
      <c r="F232" t="e">
        <f t="shared" ca="1" si="12"/>
        <v>#N/A</v>
      </c>
      <c r="G232" s="2" t="e">
        <f t="shared" ca="1" si="13"/>
        <v>#N/A</v>
      </c>
      <c r="H232" t="e">
        <f t="shared" ca="1" si="14"/>
        <v>#N/A</v>
      </c>
    </row>
    <row r="233" spans="2:8">
      <c r="B233" t="e" cm="1">
        <f t="array" aca="1" ref="B233" ca="1">INDEX('Reconciliation Layer'!B:B,MATCH(Output!A233,'Reconciliation Layer'!E:E,0),0)</f>
        <v>#N/A</v>
      </c>
      <c r="C233" s="2" t="e" cm="1">
        <f t="array" aca="1" ref="C233" ca="1">INDEX('Reconciliation Layer'!C:C,MATCH(Output!A233,'Reconciliation Layer'!E:E,0),0)</f>
        <v>#N/A</v>
      </c>
      <c r="D233" t="e" cm="1">
        <f t="array" aca="1" ref="D233" ca="1">INDEX('Reconciliation Layer'!D:D,MATCH(Output!A233,'Reconciliation Layer'!E:E,0),0)</f>
        <v>#N/A</v>
      </c>
      <c r="F233" t="e">
        <f t="shared" ca="1" si="12"/>
        <v>#N/A</v>
      </c>
      <c r="G233" s="2" t="e">
        <f t="shared" ca="1" si="13"/>
        <v>#N/A</v>
      </c>
      <c r="H233" t="e">
        <f t="shared" ca="1" si="14"/>
        <v>#N/A</v>
      </c>
    </row>
    <row r="234" spans="2:8">
      <c r="B234" t="e" cm="1">
        <f t="array" aca="1" ref="B234" ca="1">INDEX('Reconciliation Layer'!B:B,MATCH(Output!A234,'Reconciliation Layer'!E:E,0),0)</f>
        <v>#N/A</v>
      </c>
      <c r="C234" s="2" t="e" cm="1">
        <f t="array" aca="1" ref="C234" ca="1">INDEX('Reconciliation Layer'!C:C,MATCH(Output!A234,'Reconciliation Layer'!E:E,0),0)</f>
        <v>#N/A</v>
      </c>
      <c r="D234" t="e" cm="1">
        <f t="array" aca="1" ref="D234" ca="1">INDEX('Reconciliation Layer'!D:D,MATCH(Output!A234,'Reconciliation Layer'!E:E,0),0)</f>
        <v>#N/A</v>
      </c>
      <c r="F234" t="e">
        <f t="shared" ca="1" si="12"/>
        <v>#N/A</v>
      </c>
      <c r="G234" s="2" t="e">
        <f t="shared" ca="1" si="13"/>
        <v>#N/A</v>
      </c>
      <c r="H234" t="e">
        <f t="shared" ca="1" si="14"/>
        <v>#N/A</v>
      </c>
    </row>
    <row r="235" spans="2:8">
      <c r="B235" t="e" cm="1">
        <f t="array" aca="1" ref="B235" ca="1">INDEX('Reconciliation Layer'!B:B,MATCH(Output!A235,'Reconciliation Layer'!E:E,0),0)</f>
        <v>#N/A</v>
      </c>
      <c r="C235" s="2" t="e" cm="1">
        <f t="array" aca="1" ref="C235" ca="1">INDEX('Reconciliation Layer'!C:C,MATCH(Output!A235,'Reconciliation Layer'!E:E,0),0)</f>
        <v>#N/A</v>
      </c>
      <c r="D235" t="e" cm="1">
        <f t="array" aca="1" ref="D235" ca="1">INDEX('Reconciliation Layer'!D:D,MATCH(Output!A235,'Reconciliation Layer'!E:E,0),0)</f>
        <v>#N/A</v>
      </c>
      <c r="F235" t="e">
        <f t="shared" ca="1" si="12"/>
        <v>#N/A</v>
      </c>
      <c r="G235" s="2" t="e">
        <f t="shared" ca="1" si="13"/>
        <v>#N/A</v>
      </c>
      <c r="H235" t="e">
        <f t="shared" ca="1" si="14"/>
        <v>#N/A</v>
      </c>
    </row>
    <row r="236" spans="2:8">
      <c r="B236" t="e" cm="1">
        <f t="array" aca="1" ref="B236" ca="1">INDEX('Reconciliation Layer'!B:B,MATCH(Output!A236,'Reconciliation Layer'!E:E,0),0)</f>
        <v>#N/A</v>
      </c>
      <c r="C236" s="2" t="e" cm="1">
        <f t="array" aca="1" ref="C236" ca="1">INDEX('Reconciliation Layer'!C:C,MATCH(Output!A236,'Reconciliation Layer'!E:E,0),0)</f>
        <v>#N/A</v>
      </c>
      <c r="D236" t="e" cm="1">
        <f t="array" aca="1" ref="D236" ca="1">INDEX('Reconciliation Layer'!D:D,MATCH(Output!A236,'Reconciliation Layer'!E:E,0),0)</f>
        <v>#N/A</v>
      </c>
      <c r="F236" t="e">
        <f t="shared" ca="1" si="12"/>
        <v>#N/A</v>
      </c>
      <c r="G236" s="2" t="e">
        <f t="shared" ca="1" si="13"/>
        <v>#N/A</v>
      </c>
      <c r="H236" t="e">
        <f t="shared" ca="1" si="14"/>
        <v>#N/A</v>
      </c>
    </row>
    <row r="237" spans="2:8">
      <c r="B237" t="e" cm="1">
        <f t="array" aca="1" ref="B237" ca="1">INDEX('Reconciliation Layer'!B:B,MATCH(Output!A237,'Reconciliation Layer'!E:E,0),0)</f>
        <v>#N/A</v>
      </c>
      <c r="C237" s="2" t="e" cm="1">
        <f t="array" aca="1" ref="C237" ca="1">INDEX('Reconciliation Layer'!C:C,MATCH(Output!A237,'Reconciliation Layer'!E:E,0),0)</f>
        <v>#N/A</v>
      </c>
      <c r="D237" t="e" cm="1">
        <f t="array" aca="1" ref="D237" ca="1">INDEX('Reconciliation Layer'!D:D,MATCH(Output!A237,'Reconciliation Layer'!E:E,0),0)</f>
        <v>#N/A</v>
      </c>
      <c r="F237" t="e">
        <f t="shared" ca="1" si="12"/>
        <v>#N/A</v>
      </c>
      <c r="G237" s="2" t="e">
        <f t="shared" ca="1" si="13"/>
        <v>#N/A</v>
      </c>
      <c r="H237" t="e">
        <f t="shared" ca="1" si="14"/>
        <v>#N/A</v>
      </c>
    </row>
    <row r="238" spans="2:8">
      <c r="B238" t="e" cm="1">
        <f t="array" aca="1" ref="B238" ca="1">INDEX('Reconciliation Layer'!B:B,MATCH(Output!A238,'Reconciliation Layer'!E:E,0),0)</f>
        <v>#N/A</v>
      </c>
      <c r="C238" s="2" t="e" cm="1">
        <f t="array" aca="1" ref="C238" ca="1">INDEX('Reconciliation Layer'!C:C,MATCH(Output!A238,'Reconciliation Layer'!E:E,0),0)</f>
        <v>#N/A</v>
      </c>
      <c r="D238" t="e" cm="1">
        <f t="array" aca="1" ref="D238" ca="1">INDEX('Reconciliation Layer'!D:D,MATCH(Output!A238,'Reconciliation Layer'!E:E,0),0)</f>
        <v>#N/A</v>
      </c>
      <c r="F238" t="e">
        <f t="shared" ca="1" si="12"/>
        <v>#N/A</v>
      </c>
      <c r="G238" s="2" t="e">
        <f t="shared" ca="1" si="13"/>
        <v>#N/A</v>
      </c>
      <c r="H238" t="e">
        <f t="shared" ca="1" si="14"/>
        <v>#N/A</v>
      </c>
    </row>
    <row r="239" spans="2:8">
      <c r="B239" t="e" cm="1">
        <f t="array" aca="1" ref="B239" ca="1">INDEX('Reconciliation Layer'!B:B,MATCH(Output!A239,'Reconciliation Layer'!E:E,0),0)</f>
        <v>#N/A</v>
      </c>
      <c r="C239" s="2" t="e" cm="1">
        <f t="array" aca="1" ref="C239" ca="1">INDEX('Reconciliation Layer'!C:C,MATCH(Output!A239,'Reconciliation Layer'!E:E,0),0)</f>
        <v>#N/A</v>
      </c>
      <c r="D239" t="e" cm="1">
        <f t="array" aca="1" ref="D239" ca="1">INDEX('Reconciliation Layer'!D:D,MATCH(Output!A239,'Reconciliation Layer'!E:E,0),0)</f>
        <v>#N/A</v>
      </c>
      <c r="F239" t="e">
        <f t="shared" ca="1" si="12"/>
        <v>#N/A</v>
      </c>
      <c r="G239" s="2" t="e">
        <f t="shared" ca="1" si="13"/>
        <v>#N/A</v>
      </c>
      <c r="H239" t="e">
        <f t="shared" ca="1" si="14"/>
        <v>#N/A</v>
      </c>
    </row>
    <row r="240" spans="2:8">
      <c r="B240" t="e" cm="1">
        <f t="array" aca="1" ref="B240" ca="1">INDEX('Reconciliation Layer'!B:B,MATCH(Output!A240,'Reconciliation Layer'!E:E,0),0)</f>
        <v>#N/A</v>
      </c>
      <c r="C240" s="2" t="e" cm="1">
        <f t="array" aca="1" ref="C240" ca="1">INDEX('Reconciliation Layer'!C:C,MATCH(Output!A240,'Reconciliation Layer'!E:E,0),0)</f>
        <v>#N/A</v>
      </c>
      <c r="D240" t="e" cm="1">
        <f t="array" aca="1" ref="D240" ca="1">INDEX('Reconciliation Layer'!D:D,MATCH(Output!A240,'Reconciliation Layer'!E:E,0),0)</f>
        <v>#N/A</v>
      </c>
      <c r="F240" t="e">
        <f t="shared" ca="1" si="12"/>
        <v>#N/A</v>
      </c>
      <c r="G240" s="2" t="e">
        <f t="shared" ca="1" si="13"/>
        <v>#N/A</v>
      </c>
      <c r="H240" t="e">
        <f t="shared" ca="1" si="14"/>
        <v>#N/A</v>
      </c>
    </row>
    <row r="241" spans="2:8">
      <c r="B241" t="e" cm="1">
        <f t="array" aca="1" ref="B241" ca="1">INDEX('Reconciliation Layer'!B:B,MATCH(Output!A241,'Reconciliation Layer'!E:E,0),0)</f>
        <v>#N/A</v>
      </c>
      <c r="C241" s="2" t="e" cm="1">
        <f t="array" aca="1" ref="C241" ca="1">INDEX('Reconciliation Layer'!C:C,MATCH(Output!A241,'Reconciliation Layer'!E:E,0),0)</f>
        <v>#N/A</v>
      </c>
      <c r="D241" t="e" cm="1">
        <f t="array" aca="1" ref="D241" ca="1">INDEX('Reconciliation Layer'!D:D,MATCH(Output!A241,'Reconciliation Layer'!E:E,0),0)</f>
        <v>#N/A</v>
      </c>
      <c r="F241" t="e">
        <f t="shared" ca="1" si="12"/>
        <v>#N/A</v>
      </c>
      <c r="G241" s="2" t="e">
        <f t="shared" ca="1" si="13"/>
        <v>#N/A</v>
      </c>
      <c r="H241" t="e">
        <f t="shared" ca="1" si="14"/>
        <v>#N/A</v>
      </c>
    </row>
    <row r="242" spans="2:8">
      <c r="B242" t="e" cm="1">
        <f t="array" aca="1" ref="B242" ca="1">INDEX('Reconciliation Layer'!B:B,MATCH(Output!A242,'Reconciliation Layer'!E:E,0),0)</f>
        <v>#N/A</v>
      </c>
      <c r="C242" s="2" t="e" cm="1">
        <f t="array" aca="1" ref="C242" ca="1">INDEX('Reconciliation Layer'!C:C,MATCH(Output!A242,'Reconciliation Layer'!E:E,0),0)</f>
        <v>#N/A</v>
      </c>
      <c r="D242" t="e" cm="1">
        <f t="array" aca="1" ref="D242" ca="1">INDEX('Reconciliation Layer'!D:D,MATCH(Output!A242,'Reconciliation Layer'!E:E,0),0)</f>
        <v>#N/A</v>
      </c>
      <c r="F242" t="e">
        <f t="shared" ca="1" si="12"/>
        <v>#N/A</v>
      </c>
      <c r="G242" s="2" t="e">
        <f t="shared" ca="1" si="13"/>
        <v>#N/A</v>
      </c>
      <c r="H242" t="e">
        <f t="shared" ca="1" si="14"/>
        <v>#N/A</v>
      </c>
    </row>
    <row r="243" spans="2:8">
      <c r="B243" t="e" cm="1">
        <f t="array" aca="1" ref="B243" ca="1">INDEX('Reconciliation Layer'!B:B,MATCH(Output!A243,'Reconciliation Layer'!E:E,0),0)</f>
        <v>#N/A</v>
      </c>
      <c r="C243" s="2" t="e" cm="1">
        <f t="array" aca="1" ref="C243" ca="1">INDEX('Reconciliation Layer'!C:C,MATCH(Output!A243,'Reconciliation Layer'!E:E,0),0)</f>
        <v>#N/A</v>
      </c>
      <c r="D243" t="e" cm="1">
        <f t="array" aca="1" ref="D243" ca="1">INDEX('Reconciliation Layer'!D:D,MATCH(Output!A243,'Reconciliation Layer'!E:E,0),0)</f>
        <v>#N/A</v>
      </c>
      <c r="F243" t="e">
        <f t="shared" ca="1" si="12"/>
        <v>#N/A</v>
      </c>
      <c r="G243" s="2" t="e">
        <f t="shared" ca="1" si="13"/>
        <v>#N/A</v>
      </c>
      <c r="H243" t="e">
        <f t="shared" ca="1" si="14"/>
        <v>#N/A</v>
      </c>
    </row>
    <row r="244" spans="2:8">
      <c r="B244" t="e" cm="1">
        <f t="array" aca="1" ref="B244" ca="1">INDEX('Reconciliation Layer'!B:B,MATCH(Output!A244,'Reconciliation Layer'!E:E,0),0)</f>
        <v>#N/A</v>
      </c>
      <c r="C244" s="2" t="e" cm="1">
        <f t="array" aca="1" ref="C244" ca="1">INDEX('Reconciliation Layer'!C:C,MATCH(Output!A244,'Reconciliation Layer'!E:E,0),0)</f>
        <v>#N/A</v>
      </c>
      <c r="D244" t="e" cm="1">
        <f t="array" aca="1" ref="D244" ca="1">INDEX('Reconciliation Layer'!D:D,MATCH(Output!A244,'Reconciliation Layer'!E:E,0),0)</f>
        <v>#N/A</v>
      </c>
      <c r="F244" t="e">
        <f t="shared" ca="1" si="12"/>
        <v>#N/A</v>
      </c>
      <c r="G244" s="2" t="e">
        <f t="shared" ca="1" si="13"/>
        <v>#N/A</v>
      </c>
      <c r="H244" t="e">
        <f t="shared" ca="1" si="14"/>
        <v>#N/A</v>
      </c>
    </row>
    <row r="245" spans="2:8">
      <c r="B245" t="e" cm="1">
        <f t="array" aca="1" ref="B245" ca="1">INDEX('Reconciliation Layer'!B:B,MATCH(Output!A245,'Reconciliation Layer'!E:E,0),0)</f>
        <v>#N/A</v>
      </c>
      <c r="C245" s="2" t="e" cm="1">
        <f t="array" aca="1" ref="C245" ca="1">INDEX('Reconciliation Layer'!C:C,MATCH(Output!A245,'Reconciliation Layer'!E:E,0),0)</f>
        <v>#N/A</v>
      </c>
      <c r="D245" t="e" cm="1">
        <f t="array" aca="1" ref="D245" ca="1">INDEX('Reconciliation Layer'!D:D,MATCH(Output!A245,'Reconciliation Layer'!E:E,0),0)</f>
        <v>#N/A</v>
      </c>
      <c r="F245" t="e">
        <f t="shared" ca="1" si="12"/>
        <v>#N/A</v>
      </c>
      <c r="G245" s="2" t="e">
        <f t="shared" ca="1" si="13"/>
        <v>#N/A</v>
      </c>
      <c r="H245" t="e">
        <f t="shared" ca="1" si="14"/>
        <v>#N/A</v>
      </c>
    </row>
    <row r="246" spans="2:8">
      <c r="B246" t="e" cm="1">
        <f t="array" aca="1" ref="B246" ca="1">INDEX('Reconciliation Layer'!B:B,MATCH(Output!A246,'Reconciliation Layer'!E:E,0),0)</f>
        <v>#N/A</v>
      </c>
      <c r="C246" s="2" t="e" cm="1">
        <f t="array" aca="1" ref="C246" ca="1">INDEX('Reconciliation Layer'!C:C,MATCH(Output!A246,'Reconciliation Layer'!E:E,0),0)</f>
        <v>#N/A</v>
      </c>
      <c r="D246" t="e" cm="1">
        <f t="array" aca="1" ref="D246" ca="1">INDEX('Reconciliation Layer'!D:D,MATCH(Output!A246,'Reconciliation Layer'!E:E,0),0)</f>
        <v>#N/A</v>
      </c>
      <c r="F246" t="e">
        <f t="shared" ca="1" si="12"/>
        <v>#N/A</v>
      </c>
      <c r="G246" s="2" t="e">
        <f t="shared" ca="1" si="13"/>
        <v>#N/A</v>
      </c>
      <c r="H246" t="e">
        <f t="shared" ca="1" si="14"/>
        <v>#N/A</v>
      </c>
    </row>
    <row r="247" spans="2:8">
      <c r="B247" t="e" cm="1">
        <f t="array" aca="1" ref="B247" ca="1">INDEX('Reconciliation Layer'!B:B,MATCH(Output!A247,'Reconciliation Layer'!E:E,0),0)</f>
        <v>#N/A</v>
      </c>
      <c r="C247" s="2" t="e" cm="1">
        <f t="array" aca="1" ref="C247" ca="1">INDEX('Reconciliation Layer'!C:C,MATCH(Output!A247,'Reconciliation Layer'!E:E,0),0)</f>
        <v>#N/A</v>
      </c>
      <c r="D247" t="e" cm="1">
        <f t="array" aca="1" ref="D247" ca="1">INDEX('Reconciliation Layer'!D:D,MATCH(Output!A247,'Reconciliation Layer'!E:E,0),0)</f>
        <v>#N/A</v>
      </c>
      <c r="F247" t="e">
        <f t="shared" ca="1" si="12"/>
        <v>#N/A</v>
      </c>
      <c r="G247" s="2" t="e">
        <f t="shared" ca="1" si="13"/>
        <v>#N/A</v>
      </c>
      <c r="H247" t="e">
        <f t="shared" ca="1" si="14"/>
        <v>#N/A</v>
      </c>
    </row>
    <row r="248" spans="2:8">
      <c r="B248" t="e" cm="1">
        <f t="array" aca="1" ref="B248" ca="1">INDEX('Reconciliation Layer'!B:B,MATCH(Output!A248,'Reconciliation Layer'!E:E,0),0)</f>
        <v>#N/A</v>
      </c>
      <c r="C248" s="2" t="e" cm="1">
        <f t="array" aca="1" ref="C248" ca="1">INDEX('Reconciliation Layer'!C:C,MATCH(Output!A248,'Reconciliation Layer'!E:E,0),0)</f>
        <v>#N/A</v>
      </c>
      <c r="D248" t="e" cm="1">
        <f t="array" aca="1" ref="D248" ca="1">INDEX('Reconciliation Layer'!D:D,MATCH(Output!A248,'Reconciliation Layer'!E:E,0),0)</f>
        <v>#N/A</v>
      </c>
      <c r="F248" t="e">
        <f t="shared" ca="1" si="12"/>
        <v>#N/A</v>
      </c>
      <c r="G248" s="2" t="e">
        <f t="shared" ca="1" si="13"/>
        <v>#N/A</v>
      </c>
      <c r="H248" t="e">
        <f t="shared" ca="1" si="14"/>
        <v>#N/A</v>
      </c>
    </row>
    <row r="249" spans="2:8">
      <c r="B249" t="e" cm="1">
        <f t="array" aca="1" ref="B249" ca="1">INDEX('Reconciliation Layer'!B:B,MATCH(Output!A249,'Reconciliation Layer'!E:E,0),0)</f>
        <v>#N/A</v>
      </c>
      <c r="C249" s="2" t="e" cm="1">
        <f t="array" aca="1" ref="C249" ca="1">INDEX('Reconciliation Layer'!C:C,MATCH(Output!A249,'Reconciliation Layer'!E:E,0),0)</f>
        <v>#N/A</v>
      </c>
      <c r="D249" t="e" cm="1">
        <f t="array" aca="1" ref="D249" ca="1">INDEX('Reconciliation Layer'!D:D,MATCH(Output!A249,'Reconciliation Layer'!E:E,0),0)</f>
        <v>#N/A</v>
      </c>
      <c r="F249" t="e">
        <f t="shared" ca="1" si="12"/>
        <v>#N/A</v>
      </c>
      <c r="G249" s="2" t="e">
        <f t="shared" ca="1" si="13"/>
        <v>#N/A</v>
      </c>
      <c r="H249" t="e">
        <f t="shared" ca="1" si="14"/>
        <v>#N/A</v>
      </c>
    </row>
    <row r="250" spans="2:8">
      <c r="B250" t="e" cm="1">
        <f t="array" aca="1" ref="B250" ca="1">INDEX('Reconciliation Layer'!B:B,MATCH(Output!A250,'Reconciliation Layer'!E:E,0),0)</f>
        <v>#N/A</v>
      </c>
      <c r="C250" s="2" t="e" cm="1">
        <f t="array" aca="1" ref="C250" ca="1">INDEX('Reconciliation Layer'!C:C,MATCH(Output!A250,'Reconciliation Layer'!E:E,0),0)</f>
        <v>#N/A</v>
      </c>
      <c r="D250" t="e" cm="1">
        <f t="array" aca="1" ref="D250" ca="1">INDEX('Reconciliation Layer'!D:D,MATCH(Output!A250,'Reconciliation Layer'!E:E,0),0)</f>
        <v>#N/A</v>
      </c>
      <c r="F250" t="e">
        <f t="shared" ca="1" si="12"/>
        <v>#N/A</v>
      </c>
      <c r="G250" s="2" t="e">
        <f t="shared" ca="1" si="13"/>
        <v>#N/A</v>
      </c>
      <c r="H250" t="e">
        <f t="shared" ca="1" si="14"/>
        <v>#N/A</v>
      </c>
    </row>
    <row r="251" spans="2:8">
      <c r="B251" t="e" cm="1">
        <f t="array" aca="1" ref="B251" ca="1">INDEX('Reconciliation Layer'!B:B,MATCH(Output!A251,'Reconciliation Layer'!E:E,0),0)</f>
        <v>#N/A</v>
      </c>
      <c r="C251" s="2" t="e" cm="1">
        <f t="array" aca="1" ref="C251" ca="1">INDEX('Reconciliation Layer'!C:C,MATCH(Output!A251,'Reconciliation Layer'!E:E,0),0)</f>
        <v>#N/A</v>
      </c>
      <c r="D251" t="e" cm="1">
        <f t="array" aca="1" ref="D251" ca="1">INDEX('Reconciliation Layer'!D:D,MATCH(Output!A251,'Reconciliation Layer'!E:E,0),0)</f>
        <v>#N/A</v>
      </c>
      <c r="F251" t="e">
        <f t="shared" ca="1" si="12"/>
        <v>#N/A</v>
      </c>
      <c r="G251" s="2" t="e">
        <f t="shared" ca="1" si="13"/>
        <v>#N/A</v>
      </c>
      <c r="H251" t="e">
        <f t="shared" ca="1" si="14"/>
        <v>#N/A</v>
      </c>
    </row>
    <row r="252" spans="2:8">
      <c r="B252" t="e" cm="1">
        <f t="array" aca="1" ref="B252" ca="1">INDEX('Reconciliation Layer'!B:B,MATCH(Output!A252,'Reconciliation Layer'!E:E,0),0)</f>
        <v>#N/A</v>
      </c>
      <c r="C252" s="2" t="e" cm="1">
        <f t="array" aca="1" ref="C252" ca="1">INDEX('Reconciliation Layer'!C:C,MATCH(Output!A252,'Reconciliation Layer'!E:E,0),0)</f>
        <v>#N/A</v>
      </c>
      <c r="D252" t="e" cm="1">
        <f t="array" aca="1" ref="D252" ca="1">INDEX('Reconciliation Layer'!D:D,MATCH(Output!A252,'Reconciliation Layer'!E:E,0),0)</f>
        <v>#N/A</v>
      </c>
      <c r="F252" t="e">
        <f t="shared" ca="1" si="12"/>
        <v>#N/A</v>
      </c>
      <c r="G252" s="2" t="e">
        <f t="shared" ca="1" si="13"/>
        <v>#N/A</v>
      </c>
      <c r="H252" t="e">
        <f t="shared" ca="1" si="14"/>
        <v>#N/A</v>
      </c>
    </row>
    <row r="253" spans="2:8">
      <c r="B253" t="e" cm="1">
        <f t="array" aca="1" ref="B253" ca="1">INDEX('Reconciliation Layer'!B:B,MATCH(Output!A253,'Reconciliation Layer'!E:E,0),0)</f>
        <v>#N/A</v>
      </c>
      <c r="C253" s="2" t="e" cm="1">
        <f t="array" aca="1" ref="C253" ca="1">INDEX('Reconciliation Layer'!C:C,MATCH(Output!A253,'Reconciliation Layer'!E:E,0),0)</f>
        <v>#N/A</v>
      </c>
      <c r="D253" t="e" cm="1">
        <f t="array" aca="1" ref="D253" ca="1">INDEX('Reconciliation Layer'!D:D,MATCH(Output!A253,'Reconciliation Layer'!E:E,0),0)</f>
        <v>#N/A</v>
      </c>
      <c r="F253" t="e">
        <f t="shared" ca="1" si="12"/>
        <v>#N/A</v>
      </c>
      <c r="G253" s="2" t="e">
        <f t="shared" ca="1" si="13"/>
        <v>#N/A</v>
      </c>
      <c r="H253" t="e">
        <f t="shared" ca="1" si="14"/>
        <v>#N/A</v>
      </c>
    </row>
    <row r="254" spans="2:8">
      <c r="B254" t="e" cm="1">
        <f t="array" aca="1" ref="B254" ca="1">INDEX('Reconciliation Layer'!B:B,MATCH(Output!A254,'Reconciliation Layer'!E:E,0),0)</f>
        <v>#N/A</v>
      </c>
      <c r="C254" s="2" t="e" cm="1">
        <f t="array" aca="1" ref="C254" ca="1">INDEX('Reconciliation Layer'!C:C,MATCH(Output!A254,'Reconciliation Layer'!E:E,0),0)</f>
        <v>#N/A</v>
      </c>
      <c r="D254" t="e" cm="1">
        <f t="array" aca="1" ref="D254" ca="1">INDEX('Reconciliation Layer'!D:D,MATCH(Output!A254,'Reconciliation Layer'!E:E,0),0)</f>
        <v>#N/A</v>
      </c>
      <c r="F254" t="e">
        <f t="shared" ca="1" si="12"/>
        <v>#N/A</v>
      </c>
      <c r="G254" s="2" t="e">
        <f t="shared" ca="1" si="13"/>
        <v>#N/A</v>
      </c>
      <c r="H254" t="e">
        <f t="shared" ca="1" si="14"/>
        <v>#N/A</v>
      </c>
    </row>
    <row r="255" spans="2:8">
      <c r="B255" t="e" cm="1">
        <f t="array" aca="1" ref="B255" ca="1">INDEX('Reconciliation Layer'!B:B,MATCH(Output!A255,'Reconciliation Layer'!E:E,0),0)</f>
        <v>#N/A</v>
      </c>
      <c r="C255" s="2" t="e" cm="1">
        <f t="array" aca="1" ref="C255" ca="1">INDEX('Reconciliation Layer'!C:C,MATCH(Output!A255,'Reconciliation Layer'!E:E,0),0)</f>
        <v>#N/A</v>
      </c>
      <c r="D255" t="e" cm="1">
        <f t="array" aca="1" ref="D255" ca="1">INDEX('Reconciliation Layer'!D:D,MATCH(Output!A255,'Reconciliation Layer'!E:E,0),0)</f>
        <v>#N/A</v>
      </c>
      <c r="F255" t="e">
        <f t="shared" ca="1" si="12"/>
        <v>#N/A</v>
      </c>
      <c r="G255" s="2" t="e">
        <f t="shared" ca="1" si="13"/>
        <v>#N/A</v>
      </c>
      <c r="H255" t="e">
        <f t="shared" ca="1" si="14"/>
        <v>#N/A</v>
      </c>
    </row>
    <row r="256" spans="2:8">
      <c r="B256" t="e" cm="1">
        <f t="array" aca="1" ref="B256" ca="1">INDEX('Reconciliation Layer'!B:B,MATCH(Output!A256,'Reconciliation Layer'!E:E,0),0)</f>
        <v>#N/A</v>
      </c>
      <c r="C256" s="2" t="e" cm="1">
        <f t="array" aca="1" ref="C256" ca="1">INDEX('Reconciliation Layer'!C:C,MATCH(Output!A256,'Reconciliation Layer'!E:E,0),0)</f>
        <v>#N/A</v>
      </c>
      <c r="D256" t="e" cm="1">
        <f t="array" aca="1" ref="D256" ca="1">INDEX('Reconciliation Layer'!D:D,MATCH(Output!A256,'Reconciliation Layer'!E:E,0),0)</f>
        <v>#N/A</v>
      </c>
      <c r="F256" t="e">
        <f t="shared" ca="1" si="12"/>
        <v>#N/A</v>
      </c>
      <c r="G256" s="2" t="e">
        <f t="shared" ca="1" si="13"/>
        <v>#N/A</v>
      </c>
      <c r="H256" t="e">
        <f t="shared" ca="1" si="14"/>
        <v>#N/A</v>
      </c>
    </row>
    <row r="257" spans="2:8">
      <c r="B257" t="e" cm="1">
        <f t="array" aca="1" ref="B257" ca="1">INDEX('Reconciliation Layer'!B:B,MATCH(Output!A257,'Reconciliation Layer'!E:E,0),0)</f>
        <v>#N/A</v>
      </c>
      <c r="C257" s="2" t="e" cm="1">
        <f t="array" aca="1" ref="C257" ca="1">INDEX('Reconciliation Layer'!C:C,MATCH(Output!A257,'Reconciliation Layer'!E:E,0),0)</f>
        <v>#N/A</v>
      </c>
      <c r="D257" t="e" cm="1">
        <f t="array" aca="1" ref="D257" ca="1">INDEX('Reconciliation Layer'!D:D,MATCH(Output!A257,'Reconciliation Layer'!E:E,0),0)</f>
        <v>#N/A</v>
      </c>
      <c r="F257" t="e">
        <f t="shared" ca="1" si="12"/>
        <v>#N/A</v>
      </c>
      <c r="G257" s="2" t="e">
        <f t="shared" ca="1" si="13"/>
        <v>#N/A</v>
      </c>
      <c r="H257" t="e">
        <f t="shared" ca="1" si="14"/>
        <v>#N/A</v>
      </c>
    </row>
    <row r="258" spans="2:8">
      <c r="B258" t="e" cm="1">
        <f t="array" aca="1" ref="B258" ca="1">INDEX('Reconciliation Layer'!B:B,MATCH(Output!A258,'Reconciliation Layer'!E:E,0),0)</f>
        <v>#N/A</v>
      </c>
      <c r="C258" s="2" t="e" cm="1">
        <f t="array" aca="1" ref="C258" ca="1">INDEX('Reconciliation Layer'!C:C,MATCH(Output!A258,'Reconciliation Layer'!E:E,0),0)</f>
        <v>#N/A</v>
      </c>
      <c r="D258" t="e" cm="1">
        <f t="array" aca="1" ref="D258" ca="1">INDEX('Reconciliation Layer'!D:D,MATCH(Output!A258,'Reconciliation Layer'!E:E,0),0)</f>
        <v>#N/A</v>
      </c>
      <c r="F258" t="e">
        <f t="shared" ca="1" si="12"/>
        <v>#N/A</v>
      </c>
      <c r="G258" s="2" t="e">
        <f t="shared" ca="1" si="13"/>
        <v>#N/A</v>
      </c>
      <c r="H258" t="e">
        <f t="shared" ca="1" si="14"/>
        <v>#N/A</v>
      </c>
    </row>
    <row r="259" spans="2:8">
      <c r="B259" t="e" cm="1">
        <f t="array" aca="1" ref="B259" ca="1">INDEX('Reconciliation Layer'!B:B,MATCH(Output!A259,'Reconciliation Layer'!E:E,0),0)</f>
        <v>#N/A</v>
      </c>
      <c r="C259" s="2" t="e" cm="1">
        <f t="array" aca="1" ref="C259" ca="1">INDEX('Reconciliation Layer'!C:C,MATCH(Output!A259,'Reconciliation Layer'!E:E,0),0)</f>
        <v>#N/A</v>
      </c>
      <c r="D259" t="e" cm="1">
        <f t="array" aca="1" ref="D259" ca="1">INDEX('Reconciliation Layer'!D:D,MATCH(Output!A259,'Reconciliation Layer'!E:E,0),0)</f>
        <v>#N/A</v>
      </c>
      <c r="F259" t="e">
        <f t="shared" ca="1" si="12"/>
        <v>#N/A</v>
      </c>
      <c r="G259" s="2" t="e">
        <f t="shared" ca="1" si="13"/>
        <v>#N/A</v>
      </c>
      <c r="H259" t="e">
        <f t="shared" ca="1" si="14"/>
        <v>#N/A</v>
      </c>
    </row>
    <row r="260" spans="2:8">
      <c r="B260" t="e" cm="1">
        <f t="array" aca="1" ref="B260" ca="1">INDEX('Reconciliation Layer'!B:B,MATCH(Output!A260,'Reconciliation Layer'!E:E,0),0)</f>
        <v>#N/A</v>
      </c>
      <c r="C260" s="2" t="e" cm="1">
        <f t="array" aca="1" ref="C260" ca="1">INDEX('Reconciliation Layer'!C:C,MATCH(Output!A260,'Reconciliation Layer'!E:E,0),0)</f>
        <v>#N/A</v>
      </c>
      <c r="D260" t="e" cm="1">
        <f t="array" aca="1" ref="D260" ca="1">INDEX('Reconciliation Layer'!D:D,MATCH(Output!A260,'Reconciliation Layer'!E:E,0),0)</f>
        <v>#N/A</v>
      </c>
      <c r="F260" t="e">
        <f t="shared" ca="1" si="12"/>
        <v>#N/A</v>
      </c>
      <c r="G260" s="2" t="e">
        <f t="shared" ca="1" si="13"/>
        <v>#N/A</v>
      </c>
      <c r="H260" t="e">
        <f t="shared" ca="1" si="14"/>
        <v>#N/A</v>
      </c>
    </row>
    <row r="261" spans="2:8">
      <c r="B261" t="e" cm="1">
        <f t="array" aca="1" ref="B261" ca="1">INDEX('Reconciliation Layer'!B:B,MATCH(Output!A261,'Reconciliation Layer'!E:E,0),0)</f>
        <v>#N/A</v>
      </c>
      <c r="C261" s="2" t="e" cm="1">
        <f t="array" aca="1" ref="C261" ca="1">INDEX('Reconciliation Layer'!C:C,MATCH(Output!A261,'Reconciliation Layer'!E:E,0),0)</f>
        <v>#N/A</v>
      </c>
      <c r="D261" t="e" cm="1">
        <f t="array" aca="1" ref="D261" ca="1">INDEX('Reconciliation Layer'!D:D,MATCH(Output!A261,'Reconciliation Layer'!E:E,0),0)</f>
        <v>#N/A</v>
      </c>
      <c r="F261" t="e">
        <f t="shared" ca="1" si="12"/>
        <v>#N/A</v>
      </c>
      <c r="G261" s="2" t="e">
        <f t="shared" ca="1" si="13"/>
        <v>#N/A</v>
      </c>
      <c r="H261" t="e">
        <f t="shared" ca="1" si="14"/>
        <v>#N/A</v>
      </c>
    </row>
    <row r="262" spans="2:8">
      <c r="B262" t="e" cm="1">
        <f t="array" aca="1" ref="B262" ca="1">INDEX('Reconciliation Layer'!B:B,MATCH(Output!A262,'Reconciliation Layer'!E:E,0),0)</f>
        <v>#N/A</v>
      </c>
      <c r="C262" s="2" t="e" cm="1">
        <f t="array" aca="1" ref="C262" ca="1">INDEX('Reconciliation Layer'!C:C,MATCH(Output!A262,'Reconciliation Layer'!E:E,0),0)</f>
        <v>#N/A</v>
      </c>
      <c r="D262" t="e" cm="1">
        <f t="array" aca="1" ref="D262" ca="1">INDEX('Reconciliation Layer'!D:D,MATCH(Output!A262,'Reconciliation Layer'!E:E,0),0)</f>
        <v>#N/A</v>
      </c>
      <c r="F262" t="e">
        <f t="shared" ca="1" si="12"/>
        <v>#N/A</v>
      </c>
      <c r="G262" s="2" t="e">
        <f t="shared" ca="1" si="13"/>
        <v>#N/A</v>
      </c>
      <c r="H262" t="e">
        <f t="shared" ca="1" si="14"/>
        <v>#N/A</v>
      </c>
    </row>
    <row r="263" spans="2:8">
      <c r="B263" t="e" cm="1">
        <f t="array" aca="1" ref="B263" ca="1">INDEX('Reconciliation Layer'!B:B,MATCH(Output!A263,'Reconciliation Layer'!E:E,0),0)</f>
        <v>#N/A</v>
      </c>
      <c r="C263" s="2" t="e" cm="1">
        <f t="array" aca="1" ref="C263" ca="1">INDEX('Reconciliation Layer'!C:C,MATCH(Output!A263,'Reconciliation Layer'!E:E,0),0)</f>
        <v>#N/A</v>
      </c>
      <c r="D263" t="e" cm="1">
        <f t="array" aca="1" ref="D263" ca="1">INDEX('Reconciliation Layer'!D:D,MATCH(Output!A263,'Reconciliation Layer'!E:E,0),0)</f>
        <v>#N/A</v>
      </c>
      <c r="F263" t="e">
        <f t="shared" ca="1" si="12"/>
        <v>#N/A</v>
      </c>
      <c r="G263" s="2" t="e">
        <f t="shared" ca="1" si="13"/>
        <v>#N/A</v>
      </c>
      <c r="H263" t="e">
        <f t="shared" ca="1" si="14"/>
        <v>#N/A</v>
      </c>
    </row>
    <row r="264" spans="2:8">
      <c r="B264" t="e" cm="1">
        <f t="array" aca="1" ref="B264" ca="1">INDEX('Reconciliation Layer'!B:B,MATCH(Output!A264,'Reconciliation Layer'!E:E,0),0)</f>
        <v>#N/A</v>
      </c>
      <c r="C264" s="2" t="e" cm="1">
        <f t="array" aca="1" ref="C264" ca="1">INDEX('Reconciliation Layer'!C:C,MATCH(Output!A264,'Reconciliation Layer'!E:E,0),0)</f>
        <v>#N/A</v>
      </c>
      <c r="D264" t="e" cm="1">
        <f t="array" aca="1" ref="D264" ca="1">INDEX('Reconciliation Layer'!D:D,MATCH(Output!A264,'Reconciliation Layer'!E:E,0),0)</f>
        <v>#N/A</v>
      </c>
      <c r="F264" t="e">
        <f t="shared" ca="1" si="12"/>
        <v>#N/A</v>
      </c>
      <c r="G264" s="2" t="e">
        <f t="shared" ca="1" si="13"/>
        <v>#N/A</v>
      </c>
      <c r="H264" t="e">
        <f t="shared" ca="1" si="14"/>
        <v>#N/A</v>
      </c>
    </row>
    <row r="265" spans="2:8">
      <c r="B265" t="e" cm="1">
        <f t="array" aca="1" ref="B265" ca="1">INDEX('Reconciliation Layer'!B:B,MATCH(Output!A265,'Reconciliation Layer'!E:E,0),0)</f>
        <v>#N/A</v>
      </c>
      <c r="C265" s="2" t="e" cm="1">
        <f t="array" aca="1" ref="C265" ca="1">INDEX('Reconciliation Layer'!C:C,MATCH(Output!A265,'Reconciliation Layer'!E:E,0),0)</f>
        <v>#N/A</v>
      </c>
      <c r="D265" t="e" cm="1">
        <f t="array" aca="1" ref="D265" ca="1">INDEX('Reconciliation Layer'!D:D,MATCH(Output!A265,'Reconciliation Layer'!E:E,0),0)</f>
        <v>#N/A</v>
      </c>
      <c r="F265" t="e">
        <f t="shared" ca="1" si="12"/>
        <v>#N/A</v>
      </c>
      <c r="G265" s="2" t="e">
        <f t="shared" ca="1" si="13"/>
        <v>#N/A</v>
      </c>
      <c r="H265" t="e">
        <f t="shared" ca="1" si="14"/>
        <v>#N/A</v>
      </c>
    </row>
    <row r="266" spans="2:8">
      <c r="B266" t="e" cm="1">
        <f t="array" aca="1" ref="B266" ca="1">INDEX('Reconciliation Layer'!B:B,MATCH(Output!A266,'Reconciliation Layer'!E:E,0),0)</f>
        <v>#N/A</v>
      </c>
      <c r="C266" s="2" t="e" cm="1">
        <f t="array" aca="1" ref="C266" ca="1">INDEX('Reconciliation Layer'!C:C,MATCH(Output!A266,'Reconciliation Layer'!E:E,0),0)</f>
        <v>#N/A</v>
      </c>
      <c r="D266" t="e" cm="1">
        <f t="array" aca="1" ref="D266" ca="1">INDEX('Reconciliation Layer'!D:D,MATCH(Output!A266,'Reconciliation Layer'!E:E,0),0)</f>
        <v>#N/A</v>
      </c>
      <c r="F266" t="e">
        <f t="shared" ca="1" si="12"/>
        <v>#N/A</v>
      </c>
      <c r="G266" s="2" t="e">
        <f t="shared" ca="1" si="13"/>
        <v>#N/A</v>
      </c>
      <c r="H266" t="e">
        <f t="shared" ca="1" si="14"/>
        <v>#N/A</v>
      </c>
    </row>
    <row r="267" spans="2:8">
      <c r="B267" t="e" cm="1">
        <f t="array" aca="1" ref="B267" ca="1">INDEX('Reconciliation Layer'!B:B,MATCH(Output!A267,'Reconciliation Layer'!E:E,0),0)</f>
        <v>#N/A</v>
      </c>
      <c r="C267" s="2" t="e" cm="1">
        <f t="array" aca="1" ref="C267" ca="1">INDEX('Reconciliation Layer'!C:C,MATCH(Output!A267,'Reconciliation Layer'!E:E,0),0)</f>
        <v>#N/A</v>
      </c>
      <c r="D267" t="e" cm="1">
        <f t="array" aca="1" ref="D267" ca="1">INDEX('Reconciliation Layer'!D:D,MATCH(Output!A267,'Reconciliation Layer'!E:E,0),0)</f>
        <v>#N/A</v>
      </c>
      <c r="F267" t="e">
        <f t="shared" ca="1" si="12"/>
        <v>#N/A</v>
      </c>
      <c r="G267" s="2" t="e">
        <f t="shared" ca="1" si="13"/>
        <v>#N/A</v>
      </c>
      <c r="H267" t="e">
        <f t="shared" ca="1" si="14"/>
        <v>#N/A</v>
      </c>
    </row>
    <row r="268" spans="2:8">
      <c r="B268" t="e" cm="1">
        <f t="array" aca="1" ref="B268" ca="1">INDEX('Reconciliation Layer'!B:B,MATCH(Output!A268,'Reconciliation Layer'!E:E,0),0)</f>
        <v>#N/A</v>
      </c>
      <c r="C268" s="2" t="e" cm="1">
        <f t="array" aca="1" ref="C268" ca="1">INDEX('Reconciliation Layer'!C:C,MATCH(Output!A268,'Reconciliation Layer'!E:E,0),0)</f>
        <v>#N/A</v>
      </c>
      <c r="D268" t="e" cm="1">
        <f t="array" aca="1" ref="D268" ca="1">INDEX('Reconciliation Layer'!D:D,MATCH(Output!A268,'Reconciliation Layer'!E:E,0),0)</f>
        <v>#N/A</v>
      </c>
      <c r="F268" t="e">
        <f t="shared" ca="1" si="12"/>
        <v>#N/A</v>
      </c>
      <c r="G268" s="2" t="e">
        <f t="shared" ca="1" si="13"/>
        <v>#N/A</v>
      </c>
      <c r="H268" t="e">
        <f t="shared" ca="1" si="14"/>
        <v>#N/A</v>
      </c>
    </row>
    <row r="269" spans="2:8">
      <c r="B269" t="e" cm="1">
        <f t="array" aca="1" ref="B269" ca="1">INDEX('Reconciliation Layer'!B:B,MATCH(Output!A269,'Reconciliation Layer'!E:E,0),0)</f>
        <v>#N/A</v>
      </c>
      <c r="C269" s="2" t="e" cm="1">
        <f t="array" aca="1" ref="C269" ca="1">INDEX('Reconciliation Layer'!C:C,MATCH(Output!A269,'Reconciliation Layer'!E:E,0),0)</f>
        <v>#N/A</v>
      </c>
      <c r="D269" t="e" cm="1">
        <f t="array" aca="1" ref="D269" ca="1">INDEX('Reconciliation Layer'!D:D,MATCH(Output!A269,'Reconciliation Layer'!E:E,0),0)</f>
        <v>#N/A</v>
      </c>
      <c r="F269" t="e">
        <f t="shared" ca="1" si="12"/>
        <v>#N/A</v>
      </c>
      <c r="G269" s="2" t="e">
        <f t="shared" ca="1" si="13"/>
        <v>#N/A</v>
      </c>
      <c r="H269" t="e">
        <f t="shared" ca="1" si="14"/>
        <v>#N/A</v>
      </c>
    </row>
    <row r="270" spans="2:8">
      <c r="B270" t="e" cm="1">
        <f t="array" aca="1" ref="B270" ca="1">INDEX('Reconciliation Layer'!B:B,MATCH(Output!A270,'Reconciliation Layer'!E:E,0),0)</f>
        <v>#N/A</v>
      </c>
      <c r="C270" s="2" t="e" cm="1">
        <f t="array" aca="1" ref="C270" ca="1">INDEX('Reconciliation Layer'!C:C,MATCH(Output!A270,'Reconciliation Layer'!E:E,0),0)</f>
        <v>#N/A</v>
      </c>
      <c r="D270" t="e" cm="1">
        <f t="array" aca="1" ref="D270" ca="1">INDEX('Reconciliation Layer'!D:D,MATCH(Output!A270,'Reconciliation Layer'!E:E,0),0)</f>
        <v>#N/A</v>
      </c>
      <c r="F270" t="e">
        <f t="shared" ca="1" si="12"/>
        <v>#N/A</v>
      </c>
      <c r="G270" s="2" t="e">
        <f t="shared" ca="1" si="13"/>
        <v>#N/A</v>
      </c>
      <c r="H270" t="e">
        <f t="shared" ca="1" si="14"/>
        <v>#N/A</v>
      </c>
    </row>
    <row r="271" spans="2:8">
      <c r="B271" t="e" cm="1">
        <f t="array" aca="1" ref="B271" ca="1">INDEX('Reconciliation Layer'!B:B,MATCH(Output!A271,'Reconciliation Layer'!E:E,0),0)</f>
        <v>#N/A</v>
      </c>
      <c r="C271" s="2" t="e" cm="1">
        <f t="array" aca="1" ref="C271" ca="1">INDEX('Reconciliation Layer'!C:C,MATCH(Output!A271,'Reconciliation Layer'!E:E,0),0)</f>
        <v>#N/A</v>
      </c>
      <c r="D271" t="e" cm="1">
        <f t="array" aca="1" ref="D271" ca="1">INDEX('Reconciliation Layer'!D:D,MATCH(Output!A271,'Reconciliation Layer'!E:E,0),0)</f>
        <v>#N/A</v>
      </c>
      <c r="F271" t="e">
        <f t="shared" ca="1" si="12"/>
        <v>#N/A</v>
      </c>
      <c r="G271" s="2" t="e">
        <f t="shared" ca="1" si="13"/>
        <v>#N/A</v>
      </c>
      <c r="H271" t="e">
        <f t="shared" ca="1" si="14"/>
        <v>#N/A</v>
      </c>
    </row>
    <row r="272" spans="2:8">
      <c r="B272" t="e" cm="1">
        <f t="array" aca="1" ref="B272" ca="1">INDEX('Reconciliation Layer'!B:B,MATCH(Output!A272,'Reconciliation Layer'!E:E,0),0)</f>
        <v>#N/A</v>
      </c>
      <c r="C272" s="2" t="e" cm="1">
        <f t="array" aca="1" ref="C272" ca="1">INDEX('Reconciliation Layer'!C:C,MATCH(Output!A272,'Reconciliation Layer'!E:E,0),0)</f>
        <v>#N/A</v>
      </c>
      <c r="D272" t="e" cm="1">
        <f t="array" aca="1" ref="D272" ca="1">INDEX('Reconciliation Layer'!D:D,MATCH(Output!A272,'Reconciliation Layer'!E:E,0),0)</f>
        <v>#N/A</v>
      </c>
      <c r="F272" t="e">
        <f t="shared" ca="1" si="12"/>
        <v>#N/A</v>
      </c>
      <c r="G272" s="2" t="e">
        <f t="shared" ca="1" si="13"/>
        <v>#N/A</v>
      </c>
      <c r="H272" t="e">
        <f t="shared" ca="1" si="14"/>
        <v>#N/A</v>
      </c>
    </row>
    <row r="273" spans="2:8">
      <c r="B273" t="e" cm="1">
        <f t="array" aca="1" ref="B273" ca="1">INDEX('Reconciliation Layer'!B:B,MATCH(Output!A273,'Reconciliation Layer'!E:E,0),0)</f>
        <v>#N/A</v>
      </c>
      <c r="C273" s="2" t="e" cm="1">
        <f t="array" aca="1" ref="C273" ca="1">INDEX('Reconciliation Layer'!C:C,MATCH(Output!A273,'Reconciliation Layer'!E:E,0),0)</f>
        <v>#N/A</v>
      </c>
      <c r="D273" t="e" cm="1">
        <f t="array" aca="1" ref="D273" ca="1">INDEX('Reconciliation Layer'!D:D,MATCH(Output!A273,'Reconciliation Layer'!E:E,0),0)</f>
        <v>#N/A</v>
      </c>
      <c r="F273" t="e">
        <f t="shared" ca="1" si="12"/>
        <v>#N/A</v>
      </c>
      <c r="G273" s="2" t="e">
        <f t="shared" ca="1" si="13"/>
        <v>#N/A</v>
      </c>
      <c r="H273" t="e">
        <f t="shared" ca="1" si="14"/>
        <v>#N/A</v>
      </c>
    </row>
    <row r="274" spans="2:8">
      <c r="B274" t="e" cm="1">
        <f t="array" aca="1" ref="B274" ca="1">INDEX('Reconciliation Layer'!B:B,MATCH(Output!A274,'Reconciliation Layer'!E:E,0),0)</f>
        <v>#N/A</v>
      </c>
      <c r="C274" s="2" t="e" cm="1">
        <f t="array" aca="1" ref="C274" ca="1">INDEX('Reconciliation Layer'!C:C,MATCH(Output!A274,'Reconciliation Layer'!E:E,0),0)</f>
        <v>#N/A</v>
      </c>
      <c r="D274" t="e" cm="1">
        <f t="array" aca="1" ref="D274" ca="1">INDEX('Reconciliation Layer'!D:D,MATCH(Output!A274,'Reconciliation Layer'!E:E,0),0)</f>
        <v>#N/A</v>
      </c>
      <c r="F274" t="e">
        <f t="shared" ca="1" si="12"/>
        <v>#N/A</v>
      </c>
      <c r="G274" s="2" t="e">
        <f t="shared" ca="1" si="13"/>
        <v>#N/A</v>
      </c>
      <c r="H274" t="e">
        <f t="shared" ca="1" si="14"/>
        <v>#N/A</v>
      </c>
    </row>
    <row r="275" spans="2:8">
      <c r="B275" t="e" cm="1">
        <f t="array" aca="1" ref="B275" ca="1">INDEX('Reconciliation Layer'!B:B,MATCH(Output!A275,'Reconciliation Layer'!E:E,0),0)</f>
        <v>#N/A</v>
      </c>
      <c r="C275" s="2" t="e" cm="1">
        <f t="array" aca="1" ref="C275" ca="1">INDEX('Reconciliation Layer'!C:C,MATCH(Output!A275,'Reconciliation Layer'!E:E,0),0)</f>
        <v>#N/A</v>
      </c>
      <c r="D275" t="e" cm="1">
        <f t="array" aca="1" ref="D275" ca="1">INDEX('Reconciliation Layer'!D:D,MATCH(Output!A275,'Reconciliation Layer'!E:E,0),0)</f>
        <v>#N/A</v>
      </c>
      <c r="F275" t="e">
        <f t="shared" ca="1" si="12"/>
        <v>#N/A</v>
      </c>
      <c r="G275" s="2" t="e">
        <f t="shared" ca="1" si="13"/>
        <v>#N/A</v>
      </c>
      <c r="H275" t="e">
        <f t="shared" ca="1" si="14"/>
        <v>#N/A</v>
      </c>
    </row>
    <row r="276" spans="2:8">
      <c r="B276" t="e" cm="1">
        <f t="array" aca="1" ref="B276" ca="1">INDEX('Reconciliation Layer'!B:B,MATCH(Output!A276,'Reconciliation Layer'!E:E,0),0)</f>
        <v>#N/A</v>
      </c>
      <c r="C276" s="2" t="e" cm="1">
        <f t="array" aca="1" ref="C276" ca="1">INDEX('Reconciliation Layer'!C:C,MATCH(Output!A276,'Reconciliation Layer'!E:E,0),0)</f>
        <v>#N/A</v>
      </c>
      <c r="D276" t="e" cm="1">
        <f t="array" aca="1" ref="D276" ca="1">INDEX('Reconciliation Layer'!D:D,MATCH(Output!A276,'Reconciliation Layer'!E:E,0),0)</f>
        <v>#N/A</v>
      </c>
      <c r="F276" t="e">
        <f t="shared" ca="1" si="12"/>
        <v>#N/A</v>
      </c>
      <c r="G276" s="2" t="e">
        <f t="shared" ca="1" si="13"/>
        <v>#N/A</v>
      </c>
      <c r="H276" t="e">
        <f t="shared" ca="1" si="14"/>
        <v>#N/A</v>
      </c>
    </row>
    <row r="277" spans="2:8">
      <c r="B277" t="e" cm="1">
        <f t="array" aca="1" ref="B277" ca="1">INDEX('Reconciliation Layer'!B:B,MATCH(Output!A277,'Reconciliation Layer'!E:E,0),0)</f>
        <v>#N/A</v>
      </c>
      <c r="C277" s="2" t="e" cm="1">
        <f t="array" aca="1" ref="C277" ca="1">INDEX('Reconciliation Layer'!C:C,MATCH(Output!A277,'Reconciliation Layer'!E:E,0),0)</f>
        <v>#N/A</v>
      </c>
      <c r="D277" t="e" cm="1">
        <f t="array" aca="1" ref="D277" ca="1">INDEX('Reconciliation Layer'!D:D,MATCH(Output!A277,'Reconciliation Layer'!E:E,0),0)</f>
        <v>#N/A</v>
      </c>
      <c r="F277" t="e">
        <f t="shared" ca="1" si="12"/>
        <v>#N/A</v>
      </c>
      <c r="G277" s="2" t="e">
        <f t="shared" ca="1" si="13"/>
        <v>#N/A</v>
      </c>
      <c r="H277" t="e">
        <f t="shared" ca="1" si="14"/>
        <v>#N/A</v>
      </c>
    </row>
    <row r="278" spans="2:8">
      <c r="B278" t="e" cm="1">
        <f t="array" aca="1" ref="B278" ca="1">INDEX('Reconciliation Layer'!B:B,MATCH(Output!A278,'Reconciliation Layer'!E:E,0),0)</f>
        <v>#N/A</v>
      </c>
      <c r="C278" s="2" t="e" cm="1">
        <f t="array" aca="1" ref="C278" ca="1">INDEX('Reconciliation Layer'!C:C,MATCH(Output!A278,'Reconciliation Layer'!E:E,0),0)</f>
        <v>#N/A</v>
      </c>
      <c r="D278" t="e" cm="1">
        <f t="array" aca="1" ref="D278" ca="1">INDEX('Reconciliation Layer'!D:D,MATCH(Output!A278,'Reconciliation Layer'!E:E,0),0)</f>
        <v>#N/A</v>
      </c>
      <c r="F278" t="e">
        <f t="shared" ca="1" si="12"/>
        <v>#N/A</v>
      </c>
      <c r="G278" s="2" t="e">
        <f t="shared" ca="1" si="13"/>
        <v>#N/A</v>
      </c>
      <c r="H278" t="e">
        <f t="shared" ca="1" si="14"/>
        <v>#N/A</v>
      </c>
    </row>
    <row r="279" spans="2:8">
      <c r="B279" t="e" cm="1">
        <f t="array" aca="1" ref="B279" ca="1">INDEX('Reconciliation Layer'!B:B,MATCH(Output!A279,'Reconciliation Layer'!E:E,0),0)</f>
        <v>#N/A</v>
      </c>
      <c r="C279" s="2" t="e" cm="1">
        <f t="array" aca="1" ref="C279" ca="1">INDEX('Reconciliation Layer'!C:C,MATCH(Output!A279,'Reconciliation Layer'!E:E,0),0)</f>
        <v>#N/A</v>
      </c>
      <c r="D279" t="e" cm="1">
        <f t="array" aca="1" ref="D279" ca="1">INDEX('Reconciliation Layer'!D:D,MATCH(Output!A279,'Reconciliation Layer'!E:E,0),0)</f>
        <v>#N/A</v>
      </c>
      <c r="F279" t="e">
        <f t="shared" ca="1" si="12"/>
        <v>#N/A</v>
      </c>
      <c r="G279" s="2" t="e">
        <f t="shared" ca="1" si="13"/>
        <v>#N/A</v>
      </c>
      <c r="H279" t="e">
        <f t="shared" ca="1" si="14"/>
        <v>#N/A</v>
      </c>
    </row>
    <row r="280" spans="2:8">
      <c r="B280" t="e" cm="1">
        <f t="array" aca="1" ref="B280" ca="1">INDEX('Reconciliation Layer'!B:B,MATCH(Output!A280,'Reconciliation Layer'!E:E,0),0)</f>
        <v>#N/A</v>
      </c>
      <c r="C280" s="2" t="e" cm="1">
        <f t="array" aca="1" ref="C280" ca="1">INDEX('Reconciliation Layer'!C:C,MATCH(Output!A280,'Reconciliation Layer'!E:E,0),0)</f>
        <v>#N/A</v>
      </c>
      <c r="D280" t="e" cm="1">
        <f t="array" aca="1" ref="D280" ca="1">INDEX('Reconciliation Layer'!D:D,MATCH(Output!A280,'Reconciliation Layer'!E:E,0),0)</f>
        <v>#N/A</v>
      </c>
      <c r="F280" t="e">
        <f t="shared" ca="1" si="12"/>
        <v>#N/A</v>
      </c>
      <c r="G280" s="2" t="e">
        <f t="shared" ca="1" si="13"/>
        <v>#N/A</v>
      </c>
      <c r="H280" t="e">
        <f t="shared" ca="1" si="14"/>
        <v>#N/A</v>
      </c>
    </row>
    <row r="281" spans="2:8">
      <c r="B281" t="e" cm="1">
        <f t="array" aca="1" ref="B281" ca="1">INDEX('Reconciliation Layer'!B:B,MATCH(Output!A281,'Reconciliation Layer'!E:E,0),0)</f>
        <v>#N/A</v>
      </c>
      <c r="C281" s="2" t="e" cm="1">
        <f t="array" aca="1" ref="C281" ca="1">INDEX('Reconciliation Layer'!C:C,MATCH(Output!A281,'Reconciliation Layer'!E:E,0),0)</f>
        <v>#N/A</v>
      </c>
      <c r="D281" t="e" cm="1">
        <f t="array" aca="1" ref="D281" ca="1">INDEX('Reconciliation Layer'!D:D,MATCH(Output!A281,'Reconciliation Layer'!E:E,0),0)</f>
        <v>#N/A</v>
      </c>
      <c r="F281" t="e">
        <f t="shared" ca="1" si="12"/>
        <v>#N/A</v>
      </c>
      <c r="G281" s="2" t="e">
        <f t="shared" ca="1" si="13"/>
        <v>#N/A</v>
      </c>
      <c r="H281" t="e">
        <f t="shared" ca="1" si="14"/>
        <v>#N/A</v>
      </c>
    </row>
    <row r="282" spans="2:8">
      <c r="B282" t="e" cm="1">
        <f t="array" aca="1" ref="B282" ca="1">INDEX('Reconciliation Layer'!B:B,MATCH(Output!A282,'Reconciliation Layer'!E:E,0),0)</f>
        <v>#N/A</v>
      </c>
      <c r="C282" s="2" t="e" cm="1">
        <f t="array" aca="1" ref="C282" ca="1">INDEX('Reconciliation Layer'!C:C,MATCH(Output!A282,'Reconciliation Layer'!E:E,0),0)</f>
        <v>#N/A</v>
      </c>
      <c r="D282" t="e" cm="1">
        <f t="array" aca="1" ref="D282" ca="1">INDEX('Reconciliation Layer'!D:D,MATCH(Output!A282,'Reconciliation Layer'!E:E,0),0)</f>
        <v>#N/A</v>
      </c>
      <c r="F282" t="e">
        <f t="shared" ca="1" si="12"/>
        <v>#N/A</v>
      </c>
      <c r="G282" s="2" t="e">
        <f t="shared" ca="1" si="13"/>
        <v>#N/A</v>
      </c>
      <c r="H282" t="e">
        <f t="shared" ca="1" si="14"/>
        <v>#N/A</v>
      </c>
    </row>
    <row r="283" spans="2:8">
      <c r="B283" t="e" cm="1">
        <f t="array" aca="1" ref="B283" ca="1">INDEX('Reconciliation Layer'!B:B,MATCH(Output!A283,'Reconciliation Layer'!E:E,0),0)</f>
        <v>#N/A</v>
      </c>
      <c r="C283" s="2" t="e" cm="1">
        <f t="array" aca="1" ref="C283" ca="1">INDEX('Reconciliation Layer'!C:C,MATCH(Output!A283,'Reconciliation Layer'!E:E,0),0)</f>
        <v>#N/A</v>
      </c>
      <c r="D283" t="e" cm="1">
        <f t="array" aca="1" ref="D283" ca="1">INDEX('Reconciliation Layer'!D:D,MATCH(Output!A283,'Reconciliation Layer'!E:E,0),0)</f>
        <v>#N/A</v>
      </c>
      <c r="F283" t="e">
        <f t="shared" ca="1" si="12"/>
        <v>#N/A</v>
      </c>
      <c r="G283" s="2" t="e">
        <f t="shared" ca="1" si="13"/>
        <v>#N/A</v>
      </c>
      <c r="H283" t="e">
        <f t="shared" ca="1" si="14"/>
        <v>#N/A</v>
      </c>
    </row>
    <row r="284" spans="2:8">
      <c r="B284" t="e" cm="1">
        <f t="array" aca="1" ref="B284" ca="1">INDEX('Reconciliation Layer'!B:B,MATCH(Output!A284,'Reconciliation Layer'!E:E,0),0)</f>
        <v>#N/A</v>
      </c>
      <c r="C284" s="2" t="e" cm="1">
        <f t="array" aca="1" ref="C284" ca="1">INDEX('Reconciliation Layer'!C:C,MATCH(Output!A284,'Reconciliation Layer'!E:E,0),0)</f>
        <v>#N/A</v>
      </c>
      <c r="D284" t="e" cm="1">
        <f t="array" aca="1" ref="D284" ca="1">INDEX('Reconciliation Layer'!D:D,MATCH(Output!A284,'Reconciliation Layer'!E:E,0),0)</f>
        <v>#N/A</v>
      </c>
      <c r="F284" t="e">
        <f t="shared" ca="1" si="12"/>
        <v>#N/A</v>
      </c>
      <c r="G284" s="2" t="e">
        <f t="shared" ca="1" si="13"/>
        <v>#N/A</v>
      </c>
      <c r="H284" t="e">
        <f t="shared" ca="1" si="14"/>
        <v>#N/A</v>
      </c>
    </row>
    <row r="285" spans="2:8">
      <c r="B285" t="e" cm="1">
        <f t="array" aca="1" ref="B285" ca="1">INDEX('Reconciliation Layer'!B:B,MATCH(Output!A285,'Reconciliation Layer'!E:E,0),0)</f>
        <v>#N/A</v>
      </c>
      <c r="C285" s="2" t="e" cm="1">
        <f t="array" aca="1" ref="C285" ca="1">INDEX('Reconciliation Layer'!C:C,MATCH(Output!A285,'Reconciliation Layer'!E:E,0),0)</f>
        <v>#N/A</v>
      </c>
      <c r="D285" t="e" cm="1">
        <f t="array" aca="1" ref="D285" ca="1">INDEX('Reconciliation Layer'!D:D,MATCH(Output!A285,'Reconciliation Layer'!E:E,0),0)</f>
        <v>#N/A</v>
      </c>
      <c r="F285" t="e">
        <f t="shared" ca="1" si="12"/>
        <v>#N/A</v>
      </c>
      <c r="G285" s="2" t="e">
        <f t="shared" ca="1" si="13"/>
        <v>#N/A</v>
      </c>
      <c r="H285" t="e">
        <f t="shared" ca="1" si="14"/>
        <v>#N/A</v>
      </c>
    </row>
    <row r="286" spans="2:8">
      <c r="B286" t="e" cm="1">
        <f t="array" aca="1" ref="B286" ca="1">INDEX('Reconciliation Layer'!B:B,MATCH(Output!A286,'Reconciliation Layer'!E:E,0),0)</f>
        <v>#N/A</v>
      </c>
      <c r="C286" s="2" t="e" cm="1">
        <f t="array" aca="1" ref="C286" ca="1">INDEX('Reconciliation Layer'!C:C,MATCH(Output!A286,'Reconciliation Layer'!E:E,0),0)</f>
        <v>#N/A</v>
      </c>
      <c r="D286" t="e" cm="1">
        <f t="array" aca="1" ref="D286" ca="1">INDEX('Reconciliation Layer'!D:D,MATCH(Output!A286,'Reconciliation Layer'!E:E,0),0)</f>
        <v>#N/A</v>
      </c>
      <c r="F286" t="e">
        <f t="shared" ca="1" si="12"/>
        <v>#N/A</v>
      </c>
      <c r="G286" s="2" t="e">
        <f t="shared" ca="1" si="13"/>
        <v>#N/A</v>
      </c>
      <c r="H286" t="e">
        <f t="shared" ca="1" si="14"/>
        <v>#N/A</v>
      </c>
    </row>
    <row r="287" spans="2:8">
      <c r="B287" t="e" cm="1">
        <f t="array" aca="1" ref="B287" ca="1">INDEX('Reconciliation Layer'!B:B,MATCH(Output!A287,'Reconciliation Layer'!E:E,0),0)</f>
        <v>#N/A</v>
      </c>
      <c r="C287" s="2" t="e" cm="1">
        <f t="array" aca="1" ref="C287" ca="1">INDEX('Reconciliation Layer'!C:C,MATCH(Output!A287,'Reconciliation Layer'!E:E,0),0)</f>
        <v>#N/A</v>
      </c>
      <c r="D287" t="e" cm="1">
        <f t="array" aca="1" ref="D287" ca="1">INDEX('Reconciliation Layer'!D:D,MATCH(Output!A287,'Reconciliation Layer'!E:E,0),0)</f>
        <v>#N/A</v>
      </c>
      <c r="F287" t="e">
        <f t="shared" ca="1" si="12"/>
        <v>#N/A</v>
      </c>
      <c r="G287" s="2" t="e">
        <f t="shared" ca="1" si="13"/>
        <v>#N/A</v>
      </c>
      <c r="H287" t="e">
        <f t="shared" ca="1" si="14"/>
        <v>#N/A</v>
      </c>
    </row>
    <row r="288" spans="2:8">
      <c r="B288" t="e" cm="1">
        <f t="array" aca="1" ref="B288" ca="1">INDEX('Reconciliation Layer'!B:B,MATCH(Output!A288,'Reconciliation Layer'!E:E,0),0)</f>
        <v>#N/A</v>
      </c>
      <c r="C288" s="2" t="e" cm="1">
        <f t="array" aca="1" ref="C288" ca="1">INDEX('Reconciliation Layer'!C:C,MATCH(Output!A288,'Reconciliation Layer'!E:E,0),0)</f>
        <v>#N/A</v>
      </c>
      <c r="D288" t="e" cm="1">
        <f t="array" aca="1" ref="D288" ca="1">INDEX('Reconciliation Layer'!D:D,MATCH(Output!A288,'Reconciliation Layer'!E:E,0),0)</f>
        <v>#N/A</v>
      </c>
      <c r="F288" t="e">
        <f t="shared" ref="F288:F351" ca="1" si="15">"Ebay | " &amp; B288</f>
        <v>#N/A</v>
      </c>
      <c r="G288" s="2" t="e">
        <f t="shared" ref="G288:G351" ca="1" si="16">C288</f>
        <v>#N/A</v>
      </c>
      <c r="H288" t="e">
        <f t="shared" ref="H288:H351" ca="1" si="17">D288</f>
        <v>#N/A</v>
      </c>
    </row>
    <row r="289" spans="2:8">
      <c r="B289" t="e" cm="1">
        <f t="array" aca="1" ref="B289" ca="1">INDEX('Reconciliation Layer'!B:B,MATCH(Output!A289,'Reconciliation Layer'!E:E,0),0)</f>
        <v>#N/A</v>
      </c>
      <c r="C289" s="2" t="e" cm="1">
        <f t="array" aca="1" ref="C289" ca="1">INDEX('Reconciliation Layer'!C:C,MATCH(Output!A289,'Reconciliation Layer'!E:E,0),0)</f>
        <v>#N/A</v>
      </c>
      <c r="D289" t="e" cm="1">
        <f t="array" aca="1" ref="D289" ca="1">INDEX('Reconciliation Layer'!D:D,MATCH(Output!A289,'Reconciliation Layer'!E:E,0),0)</f>
        <v>#N/A</v>
      </c>
      <c r="F289" t="e">
        <f t="shared" ca="1" si="15"/>
        <v>#N/A</v>
      </c>
      <c r="G289" s="2" t="e">
        <f t="shared" ca="1" si="16"/>
        <v>#N/A</v>
      </c>
      <c r="H289" t="e">
        <f t="shared" ca="1" si="17"/>
        <v>#N/A</v>
      </c>
    </row>
    <row r="290" spans="2:8">
      <c r="B290" t="e" cm="1">
        <f t="array" aca="1" ref="B290" ca="1">INDEX('Reconciliation Layer'!B:B,MATCH(Output!A290,'Reconciliation Layer'!E:E,0),0)</f>
        <v>#N/A</v>
      </c>
      <c r="C290" s="2" t="e" cm="1">
        <f t="array" aca="1" ref="C290" ca="1">INDEX('Reconciliation Layer'!C:C,MATCH(Output!A290,'Reconciliation Layer'!E:E,0),0)</f>
        <v>#N/A</v>
      </c>
      <c r="D290" t="e" cm="1">
        <f t="array" aca="1" ref="D290" ca="1">INDEX('Reconciliation Layer'!D:D,MATCH(Output!A290,'Reconciliation Layer'!E:E,0),0)</f>
        <v>#N/A</v>
      </c>
      <c r="F290" t="e">
        <f t="shared" ca="1" si="15"/>
        <v>#N/A</v>
      </c>
      <c r="G290" s="2" t="e">
        <f t="shared" ca="1" si="16"/>
        <v>#N/A</v>
      </c>
      <c r="H290" t="e">
        <f t="shared" ca="1" si="17"/>
        <v>#N/A</v>
      </c>
    </row>
    <row r="291" spans="2:8">
      <c r="B291" t="e" cm="1">
        <f t="array" aca="1" ref="B291" ca="1">INDEX('Reconciliation Layer'!B:B,MATCH(Output!A291,'Reconciliation Layer'!E:E,0),0)</f>
        <v>#N/A</v>
      </c>
      <c r="C291" s="2" t="e" cm="1">
        <f t="array" aca="1" ref="C291" ca="1">INDEX('Reconciliation Layer'!C:C,MATCH(Output!A291,'Reconciliation Layer'!E:E,0),0)</f>
        <v>#N/A</v>
      </c>
      <c r="D291" t="e" cm="1">
        <f t="array" aca="1" ref="D291" ca="1">INDEX('Reconciliation Layer'!D:D,MATCH(Output!A291,'Reconciliation Layer'!E:E,0),0)</f>
        <v>#N/A</v>
      </c>
      <c r="F291" t="e">
        <f t="shared" ca="1" si="15"/>
        <v>#N/A</v>
      </c>
      <c r="G291" s="2" t="e">
        <f t="shared" ca="1" si="16"/>
        <v>#N/A</v>
      </c>
      <c r="H291" t="e">
        <f t="shared" ca="1" si="17"/>
        <v>#N/A</v>
      </c>
    </row>
    <row r="292" spans="2:8">
      <c r="B292" t="e" cm="1">
        <f t="array" aca="1" ref="B292" ca="1">INDEX('Reconciliation Layer'!B:B,MATCH(Output!A292,'Reconciliation Layer'!E:E,0),0)</f>
        <v>#N/A</v>
      </c>
      <c r="C292" s="2" t="e" cm="1">
        <f t="array" aca="1" ref="C292" ca="1">INDEX('Reconciliation Layer'!C:C,MATCH(Output!A292,'Reconciliation Layer'!E:E,0),0)</f>
        <v>#N/A</v>
      </c>
      <c r="D292" t="e" cm="1">
        <f t="array" aca="1" ref="D292" ca="1">INDEX('Reconciliation Layer'!D:D,MATCH(Output!A292,'Reconciliation Layer'!E:E,0),0)</f>
        <v>#N/A</v>
      </c>
      <c r="F292" t="e">
        <f t="shared" ca="1" si="15"/>
        <v>#N/A</v>
      </c>
      <c r="G292" s="2" t="e">
        <f t="shared" ca="1" si="16"/>
        <v>#N/A</v>
      </c>
      <c r="H292" t="e">
        <f t="shared" ca="1" si="17"/>
        <v>#N/A</v>
      </c>
    </row>
    <row r="293" spans="2:8">
      <c r="B293" t="e" cm="1">
        <f t="array" aca="1" ref="B293" ca="1">INDEX('Reconciliation Layer'!B:B,MATCH(Output!A293,'Reconciliation Layer'!E:E,0),0)</f>
        <v>#N/A</v>
      </c>
      <c r="C293" s="2" t="e" cm="1">
        <f t="array" aca="1" ref="C293" ca="1">INDEX('Reconciliation Layer'!C:C,MATCH(Output!A293,'Reconciliation Layer'!E:E,0),0)</f>
        <v>#N/A</v>
      </c>
      <c r="D293" t="e" cm="1">
        <f t="array" aca="1" ref="D293" ca="1">INDEX('Reconciliation Layer'!D:D,MATCH(Output!A293,'Reconciliation Layer'!E:E,0),0)</f>
        <v>#N/A</v>
      </c>
      <c r="F293" t="e">
        <f t="shared" ca="1" si="15"/>
        <v>#N/A</v>
      </c>
      <c r="G293" s="2" t="e">
        <f t="shared" ca="1" si="16"/>
        <v>#N/A</v>
      </c>
      <c r="H293" t="e">
        <f t="shared" ca="1" si="17"/>
        <v>#N/A</v>
      </c>
    </row>
    <row r="294" spans="2:8">
      <c r="B294" t="e" cm="1">
        <f t="array" aca="1" ref="B294" ca="1">INDEX('Reconciliation Layer'!B:B,MATCH(Output!A294,'Reconciliation Layer'!E:E,0),0)</f>
        <v>#N/A</v>
      </c>
      <c r="C294" s="2" t="e" cm="1">
        <f t="array" aca="1" ref="C294" ca="1">INDEX('Reconciliation Layer'!C:C,MATCH(Output!A294,'Reconciliation Layer'!E:E,0),0)</f>
        <v>#N/A</v>
      </c>
      <c r="D294" t="e" cm="1">
        <f t="array" aca="1" ref="D294" ca="1">INDEX('Reconciliation Layer'!D:D,MATCH(Output!A294,'Reconciliation Layer'!E:E,0),0)</f>
        <v>#N/A</v>
      </c>
      <c r="F294" t="e">
        <f t="shared" ca="1" si="15"/>
        <v>#N/A</v>
      </c>
      <c r="G294" s="2" t="e">
        <f t="shared" ca="1" si="16"/>
        <v>#N/A</v>
      </c>
      <c r="H294" t="e">
        <f t="shared" ca="1" si="17"/>
        <v>#N/A</v>
      </c>
    </row>
    <row r="295" spans="2:8">
      <c r="B295" t="e" cm="1">
        <f t="array" aca="1" ref="B295" ca="1">INDEX('Reconciliation Layer'!B:B,MATCH(Output!A295,'Reconciliation Layer'!E:E,0),0)</f>
        <v>#N/A</v>
      </c>
      <c r="C295" s="2" t="e" cm="1">
        <f t="array" aca="1" ref="C295" ca="1">INDEX('Reconciliation Layer'!C:C,MATCH(Output!A295,'Reconciliation Layer'!E:E,0),0)</f>
        <v>#N/A</v>
      </c>
      <c r="D295" t="e" cm="1">
        <f t="array" aca="1" ref="D295" ca="1">INDEX('Reconciliation Layer'!D:D,MATCH(Output!A295,'Reconciliation Layer'!E:E,0),0)</f>
        <v>#N/A</v>
      </c>
      <c r="F295" t="e">
        <f t="shared" ca="1" si="15"/>
        <v>#N/A</v>
      </c>
      <c r="G295" s="2" t="e">
        <f t="shared" ca="1" si="16"/>
        <v>#N/A</v>
      </c>
      <c r="H295" t="e">
        <f t="shared" ca="1" si="17"/>
        <v>#N/A</v>
      </c>
    </row>
    <row r="296" spans="2:8">
      <c r="B296" t="e" cm="1">
        <f t="array" aca="1" ref="B296" ca="1">INDEX('Reconciliation Layer'!B:B,MATCH(Output!A296,'Reconciliation Layer'!E:E,0),0)</f>
        <v>#N/A</v>
      </c>
      <c r="C296" s="2" t="e" cm="1">
        <f t="array" aca="1" ref="C296" ca="1">INDEX('Reconciliation Layer'!C:C,MATCH(Output!A296,'Reconciliation Layer'!E:E,0),0)</f>
        <v>#N/A</v>
      </c>
      <c r="D296" t="e" cm="1">
        <f t="array" aca="1" ref="D296" ca="1">INDEX('Reconciliation Layer'!D:D,MATCH(Output!A296,'Reconciliation Layer'!E:E,0),0)</f>
        <v>#N/A</v>
      </c>
      <c r="F296" t="e">
        <f t="shared" ca="1" si="15"/>
        <v>#N/A</v>
      </c>
      <c r="G296" s="2" t="e">
        <f t="shared" ca="1" si="16"/>
        <v>#N/A</v>
      </c>
      <c r="H296" t="e">
        <f t="shared" ca="1" si="17"/>
        <v>#N/A</v>
      </c>
    </row>
    <row r="297" spans="2:8">
      <c r="B297" t="e" cm="1">
        <f t="array" aca="1" ref="B297" ca="1">INDEX('Reconciliation Layer'!B:B,MATCH(Output!A297,'Reconciliation Layer'!E:E,0),0)</f>
        <v>#N/A</v>
      </c>
      <c r="C297" s="2" t="e" cm="1">
        <f t="array" aca="1" ref="C297" ca="1">INDEX('Reconciliation Layer'!C:C,MATCH(Output!A297,'Reconciliation Layer'!E:E,0),0)</f>
        <v>#N/A</v>
      </c>
      <c r="D297" t="e" cm="1">
        <f t="array" aca="1" ref="D297" ca="1">INDEX('Reconciliation Layer'!D:D,MATCH(Output!A297,'Reconciliation Layer'!E:E,0),0)</f>
        <v>#N/A</v>
      </c>
      <c r="F297" t="e">
        <f t="shared" ca="1" si="15"/>
        <v>#N/A</v>
      </c>
      <c r="G297" s="2" t="e">
        <f t="shared" ca="1" si="16"/>
        <v>#N/A</v>
      </c>
      <c r="H297" t="e">
        <f t="shared" ca="1" si="17"/>
        <v>#N/A</v>
      </c>
    </row>
    <row r="298" spans="2:8">
      <c r="B298" t="e" cm="1">
        <f t="array" aca="1" ref="B298" ca="1">INDEX('Reconciliation Layer'!B:B,MATCH(Output!A298,'Reconciliation Layer'!E:E,0),0)</f>
        <v>#N/A</v>
      </c>
      <c r="C298" s="2" t="e" cm="1">
        <f t="array" aca="1" ref="C298" ca="1">INDEX('Reconciliation Layer'!C:C,MATCH(Output!A298,'Reconciliation Layer'!E:E,0),0)</f>
        <v>#N/A</v>
      </c>
      <c r="D298" t="e" cm="1">
        <f t="array" aca="1" ref="D298" ca="1">INDEX('Reconciliation Layer'!D:D,MATCH(Output!A298,'Reconciliation Layer'!E:E,0),0)</f>
        <v>#N/A</v>
      </c>
      <c r="F298" t="e">
        <f t="shared" ca="1" si="15"/>
        <v>#N/A</v>
      </c>
      <c r="G298" s="2" t="e">
        <f t="shared" ca="1" si="16"/>
        <v>#N/A</v>
      </c>
      <c r="H298" t="e">
        <f t="shared" ca="1" si="17"/>
        <v>#N/A</v>
      </c>
    </row>
    <row r="299" spans="2:8">
      <c r="B299" t="e" cm="1">
        <f t="array" aca="1" ref="B299" ca="1">INDEX('Reconciliation Layer'!B:B,MATCH(Output!A299,'Reconciliation Layer'!E:E,0),0)</f>
        <v>#N/A</v>
      </c>
      <c r="C299" s="2" t="e" cm="1">
        <f t="array" aca="1" ref="C299" ca="1">INDEX('Reconciliation Layer'!C:C,MATCH(Output!A299,'Reconciliation Layer'!E:E,0),0)</f>
        <v>#N/A</v>
      </c>
      <c r="D299" t="e" cm="1">
        <f t="array" aca="1" ref="D299" ca="1">INDEX('Reconciliation Layer'!D:D,MATCH(Output!A299,'Reconciliation Layer'!E:E,0),0)</f>
        <v>#N/A</v>
      </c>
      <c r="F299" t="e">
        <f t="shared" ca="1" si="15"/>
        <v>#N/A</v>
      </c>
      <c r="G299" s="2" t="e">
        <f t="shared" ca="1" si="16"/>
        <v>#N/A</v>
      </c>
      <c r="H299" t="e">
        <f t="shared" ca="1" si="17"/>
        <v>#N/A</v>
      </c>
    </row>
    <row r="300" spans="2:8">
      <c r="B300" t="e" cm="1">
        <f t="array" aca="1" ref="B300" ca="1">INDEX('Reconciliation Layer'!B:B,MATCH(Output!A300,'Reconciliation Layer'!E:E,0),0)</f>
        <v>#N/A</v>
      </c>
      <c r="C300" s="2" t="e" cm="1">
        <f t="array" aca="1" ref="C300" ca="1">INDEX('Reconciliation Layer'!C:C,MATCH(Output!A300,'Reconciliation Layer'!E:E,0),0)</f>
        <v>#N/A</v>
      </c>
      <c r="D300" t="e" cm="1">
        <f t="array" aca="1" ref="D300" ca="1">INDEX('Reconciliation Layer'!D:D,MATCH(Output!A300,'Reconciliation Layer'!E:E,0),0)</f>
        <v>#N/A</v>
      </c>
      <c r="F300" t="e">
        <f t="shared" ca="1" si="15"/>
        <v>#N/A</v>
      </c>
      <c r="G300" s="2" t="e">
        <f t="shared" ca="1" si="16"/>
        <v>#N/A</v>
      </c>
      <c r="H300" t="e">
        <f t="shared" ca="1" si="17"/>
        <v>#N/A</v>
      </c>
    </row>
    <row r="301" spans="2:8">
      <c r="B301" t="e" cm="1">
        <f t="array" aca="1" ref="B301" ca="1">INDEX('Reconciliation Layer'!B:B,MATCH(Output!A301,'Reconciliation Layer'!E:E,0),0)</f>
        <v>#N/A</v>
      </c>
      <c r="C301" s="2" t="e" cm="1">
        <f t="array" aca="1" ref="C301" ca="1">INDEX('Reconciliation Layer'!C:C,MATCH(Output!A301,'Reconciliation Layer'!E:E,0),0)</f>
        <v>#N/A</v>
      </c>
      <c r="D301" t="e" cm="1">
        <f t="array" aca="1" ref="D301" ca="1">INDEX('Reconciliation Layer'!D:D,MATCH(Output!A301,'Reconciliation Layer'!E:E,0),0)</f>
        <v>#N/A</v>
      </c>
      <c r="F301" t="e">
        <f t="shared" ca="1" si="15"/>
        <v>#N/A</v>
      </c>
      <c r="G301" s="2" t="e">
        <f t="shared" ca="1" si="16"/>
        <v>#N/A</v>
      </c>
      <c r="H301" t="e">
        <f t="shared" ca="1" si="17"/>
        <v>#N/A</v>
      </c>
    </row>
    <row r="302" spans="2:8">
      <c r="B302" t="e" cm="1">
        <f t="array" aca="1" ref="B302" ca="1">INDEX('Reconciliation Layer'!B:B,MATCH(Output!A302,'Reconciliation Layer'!E:E,0),0)</f>
        <v>#N/A</v>
      </c>
      <c r="C302" s="2" t="e" cm="1">
        <f t="array" aca="1" ref="C302" ca="1">INDEX('Reconciliation Layer'!C:C,MATCH(Output!A302,'Reconciliation Layer'!E:E,0),0)</f>
        <v>#N/A</v>
      </c>
      <c r="D302" t="e" cm="1">
        <f t="array" aca="1" ref="D302" ca="1">INDEX('Reconciliation Layer'!D:D,MATCH(Output!A302,'Reconciliation Layer'!E:E,0),0)</f>
        <v>#N/A</v>
      </c>
      <c r="F302" t="e">
        <f t="shared" ca="1" si="15"/>
        <v>#N/A</v>
      </c>
      <c r="G302" s="2" t="e">
        <f t="shared" ca="1" si="16"/>
        <v>#N/A</v>
      </c>
      <c r="H302" t="e">
        <f t="shared" ca="1" si="17"/>
        <v>#N/A</v>
      </c>
    </row>
    <row r="303" spans="2:8">
      <c r="B303" t="e" cm="1">
        <f t="array" aca="1" ref="B303" ca="1">INDEX('Reconciliation Layer'!B:B,MATCH(Output!A303,'Reconciliation Layer'!E:E,0),0)</f>
        <v>#N/A</v>
      </c>
      <c r="C303" s="2" t="e" cm="1">
        <f t="array" aca="1" ref="C303" ca="1">INDEX('Reconciliation Layer'!C:C,MATCH(Output!A303,'Reconciliation Layer'!E:E,0),0)</f>
        <v>#N/A</v>
      </c>
      <c r="D303" t="e" cm="1">
        <f t="array" aca="1" ref="D303" ca="1">INDEX('Reconciliation Layer'!D:D,MATCH(Output!A303,'Reconciliation Layer'!E:E,0),0)</f>
        <v>#N/A</v>
      </c>
      <c r="F303" t="e">
        <f t="shared" ca="1" si="15"/>
        <v>#N/A</v>
      </c>
      <c r="G303" s="2" t="e">
        <f t="shared" ca="1" si="16"/>
        <v>#N/A</v>
      </c>
      <c r="H303" t="e">
        <f t="shared" ca="1" si="17"/>
        <v>#N/A</v>
      </c>
    </row>
    <row r="304" spans="2:8">
      <c r="B304" t="e" cm="1">
        <f t="array" aca="1" ref="B304" ca="1">INDEX('Reconciliation Layer'!B:B,MATCH(Output!A304,'Reconciliation Layer'!E:E,0),0)</f>
        <v>#N/A</v>
      </c>
      <c r="C304" s="2" t="e" cm="1">
        <f t="array" aca="1" ref="C304" ca="1">INDEX('Reconciliation Layer'!C:C,MATCH(Output!A304,'Reconciliation Layer'!E:E,0),0)</f>
        <v>#N/A</v>
      </c>
      <c r="D304" t="e" cm="1">
        <f t="array" aca="1" ref="D304" ca="1">INDEX('Reconciliation Layer'!D:D,MATCH(Output!A304,'Reconciliation Layer'!E:E,0),0)</f>
        <v>#N/A</v>
      </c>
      <c r="F304" t="e">
        <f t="shared" ca="1" si="15"/>
        <v>#N/A</v>
      </c>
      <c r="G304" s="2" t="e">
        <f t="shared" ca="1" si="16"/>
        <v>#N/A</v>
      </c>
      <c r="H304" t="e">
        <f t="shared" ca="1" si="17"/>
        <v>#N/A</v>
      </c>
    </row>
    <row r="305" spans="2:8">
      <c r="B305" t="e" cm="1">
        <f t="array" aca="1" ref="B305" ca="1">INDEX('Reconciliation Layer'!B:B,MATCH(Output!A305,'Reconciliation Layer'!E:E,0),0)</f>
        <v>#N/A</v>
      </c>
      <c r="C305" s="2" t="e" cm="1">
        <f t="array" aca="1" ref="C305" ca="1">INDEX('Reconciliation Layer'!C:C,MATCH(Output!A305,'Reconciliation Layer'!E:E,0),0)</f>
        <v>#N/A</v>
      </c>
      <c r="D305" t="e" cm="1">
        <f t="array" aca="1" ref="D305" ca="1">INDEX('Reconciliation Layer'!D:D,MATCH(Output!A305,'Reconciliation Layer'!E:E,0),0)</f>
        <v>#N/A</v>
      </c>
      <c r="F305" t="e">
        <f t="shared" ca="1" si="15"/>
        <v>#N/A</v>
      </c>
      <c r="G305" s="2" t="e">
        <f t="shared" ca="1" si="16"/>
        <v>#N/A</v>
      </c>
      <c r="H305" t="e">
        <f t="shared" ca="1" si="17"/>
        <v>#N/A</v>
      </c>
    </row>
    <row r="306" spans="2:8">
      <c r="B306" t="e" cm="1">
        <f t="array" aca="1" ref="B306" ca="1">INDEX('Reconciliation Layer'!B:B,MATCH(Output!A306,'Reconciliation Layer'!E:E,0),0)</f>
        <v>#N/A</v>
      </c>
      <c r="C306" s="2" t="e" cm="1">
        <f t="array" aca="1" ref="C306" ca="1">INDEX('Reconciliation Layer'!C:C,MATCH(Output!A306,'Reconciliation Layer'!E:E,0),0)</f>
        <v>#N/A</v>
      </c>
      <c r="D306" t="e" cm="1">
        <f t="array" aca="1" ref="D306" ca="1">INDEX('Reconciliation Layer'!D:D,MATCH(Output!A306,'Reconciliation Layer'!E:E,0),0)</f>
        <v>#N/A</v>
      </c>
      <c r="F306" t="e">
        <f t="shared" ca="1" si="15"/>
        <v>#N/A</v>
      </c>
      <c r="G306" s="2" t="e">
        <f t="shared" ca="1" si="16"/>
        <v>#N/A</v>
      </c>
      <c r="H306" t="e">
        <f t="shared" ca="1" si="17"/>
        <v>#N/A</v>
      </c>
    </row>
    <row r="307" spans="2:8">
      <c r="B307" t="e" cm="1">
        <f t="array" aca="1" ref="B307" ca="1">INDEX('Reconciliation Layer'!B:B,MATCH(Output!A307,'Reconciliation Layer'!E:E,0),0)</f>
        <v>#N/A</v>
      </c>
      <c r="C307" s="2" t="e" cm="1">
        <f t="array" aca="1" ref="C307" ca="1">INDEX('Reconciliation Layer'!C:C,MATCH(Output!A307,'Reconciliation Layer'!E:E,0),0)</f>
        <v>#N/A</v>
      </c>
      <c r="D307" t="e" cm="1">
        <f t="array" aca="1" ref="D307" ca="1">INDEX('Reconciliation Layer'!D:D,MATCH(Output!A307,'Reconciliation Layer'!E:E,0),0)</f>
        <v>#N/A</v>
      </c>
      <c r="F307" t="e">
        <f t="shared" ca="1" si="15"/>
        <v>#N/A</v>
      </c>
      <c r="G307" s="2" t="e">
        <f t="shared" ca="1" si="16"/>
        <v>#N/A</v>
      </c>
      <c r="H307" t="e">
        <f t="shared" ca="1" si="17"/>
        <v>#N/A</v>
      </c>
    </row>
    <row r="308" spans="2:8">
      <c r="B308" t="e" cm="1">
        <f t="array" aca="1" ref="B308" ca="1">INDEX('Reconciliation Layer'!B:B,MATCH(Output!A308,'Reconciliation Layer'!E:E,0),0)</f>
        <v>#N/A</v>
      </c>
      <c r="C308" s="2" t="e" cm="1">
        <f t="array" aca="1" ref="C308" ca="1">INDEX('Reconciliation Layer'!C:C,MATCH(Output!A308,'Reconciliation Layer'!E:E,0),0)</f>
        <v>#N/A</v>
      </c>
      <c r="D308" t="e" cm="1">
        <f t="array" aca="1" ref="D308" ca="1">INDEX('Reconciliation Layer'!D:D,MATCH(Output!A308,'Reconciliation Layer'!E:E,0),0)</f>
        <v>#N/A</v>
      </c>
      <c r="F308" t="e">
        <f t="shared" ca="1" si="15"/>
        <v>#N/A</v>
      </c>
      <c r="G308" s="2" t="e">
        <f t="shared" ca="1" si="16"/>
        <v>#N/A</v>
      </c>
      <c r="H308" t="e">
        <f t="shared" ca="1" si="17"/>
        <v>#N/A</v>
      </c>
    </row>
    <row r="309" spans="2:8">
      <c r="B309" t="e" cm="1">
        <f t="array" aca="1" ref="B309" ca="1">INDEX('Reconciliation Layer'!B:B,MATCH(Output!A309,'Reconciliation Layer'!E:E,0),0)</f>
        <v>#N/A</v>
      </c>
      <c r="C309" s="2" t="e" cm="1">
        <f t="array" aca="1" ref="C309" ca="1">INDEX('Reconciliation Layer'!C:C,MATCH(Output!A309,'Reconciliation Layer'!E:E,0),0)</f>
        <v>#N/A</v>
      </c>
      <c r="D309" t="e" cm="1">
        <f t="array" aca="1" ref="D309" ca="1">INDEX('Reconciliation Layer'!D:D,MATCH(Output!A309,'Reconciliation Layer'!E:E,0),0)</f>
        <v>#N/A</v>
      </c>
      <c r="F309" t="e">
        <f t="shared" ca="1" si="15"/>
        <v>#N/A</v>
      </c>
      <c r="G309" s="2" t="e">
        <f t="shared" ca="1" si="16"/>
        <v>#N/A</v>
      </c>
      <c r="H309" t="e">
        <f t="shared" ca="1" si="17"/>
        <v>#N/A</v>
      </c>
    </row>
    <row r="310" spans="2:8">
      <c r="B310" t="e" cm="1">
        <f t="array" aca="1" ref="B310" ca="1">INDEX('Reconciliation Layer'!B:B,MATCH(Output!A310,'Reconciliation Layer'!E:E,0),0)</f>
        <v>#N/A</v>
      </c>
      <c r="C310" s="2" t="e" cm="1">
        <f t="array" aca="1" ref="C310" ca="1">INDEX('Reconciliation Layer'!C:C,MATCH(Output!A310,'Reconciliation Layer'!E:E,0),0)</f>
        <v>#N/A</v>
      </c>
      <c r="D310" t="e" cm="1">
        <f t="array" aca="1" ref="D310" ca="1">INDEX('Reconciliation Layer'!D:D,MATCH(Output!A310,'Reconciliation Layer'!E:E,0),0)</f>
        <v>#N/A</v>
      </c>
      <c r="F310" t="e">
        <f t="shared" ca="1" si="15"/>
        <v>#N/A</v>
      </c>
      <c r="G310" s="2" t="e">
        <f t="shared" ca="1" si="16"/>
        <v>#N/A</v>
      </c>
      <c r="H310" t="e">
        <f t="shared" ca="1" si="17"/>
        <v>#N/A</v>
      </c>
    </row>
    <row r="311" spans="2:8">
      <c r="B311" t="e" cm="1">
        <f t="array" aca="1" ref="B311" ca="1">INDEX('Reconciliation Layer'!B:B,MATCH(Output!A311,'Reconciliation Layer'!E:E,0),0)</f>
        <v>#N/A</v>
      </c>
      <c r="C311" s="2" t="e" cm="1">
        <f t="array" aca="1" ref="C311" ca="1">INDEX('Reconciliation Layer'!C:C,MATCH(Output!A311,'Reconciliation Layer'!E:E,0),0)</f>
        <v>#N/A</v>
      </c>
      <c r="D311" t="e" cm="1">
        <f t="array" aca="1" ref="D311" ca="1">INDEX('Reconciliation Layer'!D:D,MATCH(Output!A311,'Reconciliation Layer'!E:E,0),0)</f>
        <v>#N/A</v>
      </c>
      <c r="F311" t="e">
        <f t="shared" ca="1" si="15"/>
        <v>#N/A</v>
      </c>
      <c r="G311" s="2" t="e">
        <f t="shared" ca="1" si="16"/>
        <v>#N/A</v>
      </c>
      <c r="H311" t="e">
        <f t="shared" ca="1" si="17"/>
        <v>#N/A</v>
      </c>
    </row>
    <row r="312" spans="2:8">
      <c r="B312" t="e" cm="1">
        <f t="array" aca="1" ref="B312" ca="1">INDEX('Reconciliation Layer'!B:B,MATCH(Output!A312,'Reconciliation Layer'!E:E,0),0)</f>
        <v>#N/A</v>
      </c>
      <c r="C312" s="2" t="e" cm="1">
        <f t="array" aca="1" ref="C312" ca="1">INDEX('Reconciliation Layer'!C:C,MATCH(Output!A312,'Reconciliation Layer'!E:E,0),0)</f>
        <v>#N/A</v>
      </c>
      <c r="D312" t="e" cm="1">
        <f t="array" aca="1" ref="D312" ca="1">INDEX('Reconciliation Layer'!D:D,MATCH(Output!A312,'Reconciliation Layer'!E:E,0),0)</f>
        <v>#N/A</v>
      </c>
      <c r="F312" t="e">
        <f t="shared" ca="1" si="15"/>
        <v>#N/A</v>
      </c>
      <c r="G312" s="2" t="e">
        <f t="shared" ca="1" si="16"/>
        <v>#N/A</v>
      </c>
      <c r="H312" t="e">
        <f t="shared" ca="1" si="17"/>
        <v>#N/A</v>
      </c>
    </row>
    <row r="313" spans="2:8">
      <c r="B313" t="e" cm="1">
        <f t="array" aca="1" ref="B313" ca="1">INDEX('Reconciliation Layer'!B:B,MATCH(Output!A313,'Reconciliation Layer'!E:E,0),0)</f>
        <v>#N/A</v>
      </c>
      <c r="C313" s="2" t="e" cm="1">
        <f t="array" aca="1" ref="C313" ca="1">INDEX('Reconciliation Layer'!C:C,MATCH(Output!A313,'Reconciliation Layer'!E:E,0),0)</f>
        <v>#N/A</v>
      </c>
      <c r="D313" t="e" cm="1">
        <f t="array" aca="1" ref="D313" ca="1">INDEX('Reconciliation Layer'!D:D,MATCH(Output!A313,'Reconciliation Layer'!E:E,0),0)</f>
        <v>#N/A</v>
      </c>
      <c r="F313" t="e">
        <f t="shared" ca="1" si="15"/>
        <v>#N/A</v>
      </c>
      <c r="G313" s="2" t="e">
        <f t="shared" ca="1" si="16"/>
        <v>#N/A</v>
      </c>
      <c r="H313" t="e">
        <f t="shared" ca="1" si="17"/>
        <v>#N/A</v>
      </c>
    </row>
    <row r="314" spans="2:8">
      <c r="B314" t="e" cm="1">
        <f t="array" aca="1" ref="B314" ca="1">INDEX('Reconciliation Layer'!B:B,MATCH(Output!A314,'Reconciliation Layer'!E:E,0),0)</f>
        <v>#N/A</v>
      </c>
      <c r="C314" s="2" t="e" cm="1">
        <f t="array" aca="1" ref="C314" ca="1">INDEX('Reconciliation Layer'!C:C,MATCH(Output!A314,'Reconciliation Layer'!E:E,0),0)</f>
        <v>#N/A</v>
      </c>
      <c r="D314" t="e" cm="1">
        <f t="array" aca="1" ref="D314" ca="1">INDEX('Reconciliation Layer'!D:D,MATCH(Output!A314,'Reconciliation Layer'!E:E,0),0)</f>
        <v>#N/A</v>
      </c>
      <c r="F314" t="e">
        <f t="shared" ca="1" si="15"/>
        <v>#N/A</v>
      </c>
      <c r="G314" s="2" t="e">
        <f t="shared" ca="1" si="16"/>
        <v>#N/A</v>
      </c>
      <c r="H314" t="e">
        <f t="shared" ca="1" si="17"/>
        <v>#N/A</v>
      </c>
    </row>
    <row r="315" spans="2:8">
      <c r="B315" t="e" cm="1">
        <f t="array" aca="1" ref="B315" ca="1">INDEX('Reconciliation Layer'!B:B,MATCH(Output!A315,'Reconciliation Layer'!E:E,0),0)</f>
        <v>#N/A</v>
      </c>
      <c r="C315" s="2" t="e" cm="1">
        <f t="array" aca="1" ref="C315" ca="1">INDEX('Reconciliation Layer'!C:C,MATCH(Output!A315,'Reconciliation Layer'!E:E,0),0)</f>
        <v>#N/A</v>
      </c>
      <c r="D315" t="e" cm="1">
        <f t="array" aca="1" ref="D315" ca="1">INDEX('Reconciliation Layer'!D:D,MATCH(Output!A315,'Reconciliation Layer'!E:E,0),0)</f>
        <v>#N/A</v>
      </c>
      <c r="F315" t="e">
        <f t="shared" ca="1" si="15"/>
        <v>#N/A</v>
      </c>
      <c r="G315" s="2" t="e">
        <f t="shared" ca="1" si="16"/>
        <v>#N/A</v>
      </c>
      <c r="H315" t="e">
        <f t="shared" ca="1" si="17"/>
        <v>#N/A</v>
      </c>
    </row>
    <row r="316" spans="2:8">
      <c r="B316" t="e" cm="1">
        <f t="array" aca="1" ref="B316" ca="1">INDEX('Reconciliation Layer'!B:B,MATCH(Output!A316,'Reconciliation Layer'!E:E,0),0)</f>
        <v>#N/A</v>
      </c>
      <c r="C316" s="2" t="e" cm="1">
        <f t="array" aca="1" ref="C316" ca="1">INDEX('Reconciliation Layer'!C:C,MATCH(Output!A316,'Reconciliation Layer'!E:E,0),0)</f>
        <v>#N/A</v>
      </c>
      <c r="D316" t="e" cm="1">
        <f t="array" aca="1" ref="D316" ca="1">INDEX('Reconciliation Layer'!D:D,MATCH(Output!A316,'Reconciliation Layer'!E:E,0),0)</f>
        <v>#N/A</v>
      </c>
      <c r="F316" t="e">
        <f t="shared" ca="1" si="15"/>
        <v>#N/A</v>
      </c>
      <c r="G316" s="2" t="e">
        <f t="shared" ca="1" si="16"/>
        <v>#N/A</v>
      </c>
      <c r="H316" t="e">
        <f t="shared" ca="1" si="17"/>
        <v>#N/A</v>
      </c>
    </row>
    <row r="317" spans="2:8">
      <c r="B317" t="e" cm="1">
        <f t="array" aca="1" ref="B317" ca="1">INDEX('Reconciliation Layer'!B:B,MATCH(Output!A317,'Reconciliation Layer'!E:E,0),0)</f>
        <v>#N/A</v>
      </c>
      <c r="C317" s="2" t="e" cm="1">
        <f t="array" aca="1" ref="C317" ca="1">INDEX('Reconciliation Layer'!C:C,MATCH(Output!A317,'Reconciliation Layer'!E:E,0),0)</f>
        <v>#N/A</v>
      </c>
      <c r="D317" t="e" cm="1">
        <f t="array" aca="1" ref="D317" ca="1">INDEX('Reconciliation Layer'!D:D,MATCH(Output!A317,'Reconciliation Layer'!E:E,0),0)</f>
        <v>#N/A</v>
      </c>
      <c r="F317" t="e">
        <f t="shared" ca="1" si="15"/>
        <v>#N/A</v>
      </c>
      <c r="G317" s="2" t="e">
        <f t="shared" ca="1" si="16"/>
        <v>#N/A</v>
      </c>
      <c r="H317" t="e">
        <f t="shared" ca="1" si="17"/>
        <v>#N/A</v>
      </c>
    </row>
    <row r="318" spans="2:8">
      <c r="B318" t="e" cm="1">
        <f t="array" aca="1" ref="B318" ca="1">INDEX('Reconciliation Layer'!B:B,MATCH(Output!A318,'Reconciliation Layer'!E:E,0),0)</f>
        <v>#N/A</v>
      </c>
      <c r="C318" s="2" t="e" cm="1">
        <f t="array" aca="1" ref="C318" ca="1">INDEX('Reconciliation Layer'!C:C,MATCH(Output!A318,'Reconciliation Layer'!E:E,0),0)</f>
        <v>#N/A</v>
      </c>
      <c r="D318" t="e" cm="1">
        <f t="array" aca="1" ref="D318" ca="1">INDEX('Reconciliation Layer'!D:D,MATCH(Output!A318,'Reconciliation Layer'!E:E,0),0)</f>
        <v>#N/A</v>
      </c>
      <c r="F318" t="e">
        <f t="shared" ca="1" si="15"/>
        <v>#N/A</v>
      </c>
      <c r="G318" s="2" t="e">
        <f t="shared" ca="1" si="16"/>
        <v>#N/A</v>
      </c>
      <c r="H318" t="e">
        <f t="shared" ca="1" si="17"/>
        <v>#N/A</v>
      </c>
    </row>
    <row r="319" spans="2:8">
      <c r="B319" t="e" cm="1">
        <f t="array" aca="1" ref="B319" ca="1">INDEX('Reconciliation Layer'!B:B,MATCH(Output!A319,'Reconciliation Layer'!E:E,0),0)</f>
        <v>#N/A</v>
      </c>
      <c r="C319" s="2" t="e" cm="1">
        <f t="array" aca="1" ref="C319" ca="1">INDEX('Reconciliation Layer'!C:C,MATCH(Output!A319,'Reconciliation Layer'!E:E,0),0)</f>
        <v>#N/A</v>
      </c>
      <c r="D319" t="e" cm="1">
        <f t="array" aca="1" ref="D319" ca="1">INDEX('Reconciliation Layer'!D:D,MATCH(Output!A319,'Reconciliation Layer'!E:E,0),0)</f>
        <v>#N/A</v>
      </c>
      <c r="F319" t="e">
        <f t="shared" ca="1" si="15"/>
        <v>#N/A</v>
      </c>
      <c r="G319" s="2" t="e">
        <f t="shared" ca="1" si="16"/>
        <v>#N/A</v>
      </c>
      <c r="H319" t="e">
        <f t="shared" ca="1" si="17"/>
        <v>#N/A</v>
      </c>
    </row>
    <row r="320" spans="2:8">
      <c r="B320" t="e" cm="1">
        <f t="array" aca="1" ref="B320" ca="1">INDEX('Reconciliation Layer'!B:B,MATCH(Output!A320,'Reconciliation Layer'!E:E,0),0)</f>
        <v>#N/A</v>
      </c>
      <c r="C320" s="2" t="e" cm="1">
        <f t="array" aca="1" ref="C320" ca="1">INDEX('Reconciliation Layer'!C:C,MATCH(Output!A320,'Reconciliation Layer'!E:E,0),0)</f>
        <v>#N/A</v>
      </c>
      <c r="D320" t="e" cm="1">
        <f t="array" aca="1" ref="D320" ca="1">INDEX('Reconciliation Layer'!D:D,MATCH(Output!A320,'Reconciliation Layer'!E:E,0),0)</f>
        <v>#N/A</v>
      </c>
      <c r="F320" t="e">
        <f t="shared" ca="1" si="15"/>
        <v>#N/A</v>
      </c>
      <c r="G320" s="2" t="e">
        <f t="shared" ca="1" si="16"/>
        <v>#N/A</v>
      </c>
      <c r="H320" t="e">
        <f t="shared" ca="1" si="17"/>
        <v>#N/A</v>
      </c>
    </row>
    <row r="321" spans="2:8">
      <c r="B321" t="e" cm="1">
        <f t="array" aca="1" ref="B321" ca="1">INDEX('Reconciliation Layer'!B:B,MATCH(Output!A321,'Reconciliation Layer'!E:E,0),0)</f>
        <v>#N/A</v>
      </c>
      <c r="C321" s="2" t="e" cm="1">
        <f t="array" aca="1" ref="C321" ca="1">INDEX('Reconciliation Layer'!C:C,MATCH(Output!A321,'Reconciliation Layer'!E:E,0),0)</f>
        <v>#N/A</v>
      </c>
      <c r="D321" t="e" cm="1">
        <f t="array" aca="1" ref="D321" ca="1">INDEX('Reconciliation Layer'!D:D,MATCH(Output!A321,'Reconciliation Layer'!E:E,0),0)</f>
        <v>#N/A</v>
      </c>
      <c r="F321" t="e">
        <f t="shared" ca="1" si="15"/>
        <v>#N/A</v>
      </c>
      <c r="G321" s="2" t="e">
        <f t="shared" ca="1" si="16"/>
        <v>#N/A</v>
      </c>
      <c r="H321" t="e">
        <f t="shared" ca="1" si="17"/>
        <v>#N/A</v>
      </c>
    </row>
    <row r="322" spans="2:8">
      <c r="B322" t="e" cm="1">
        <f t="array" aca="1" ref="B322" ca="1">INDEX('Reconciliation Layer'!B:B,MATCH(Output!A322,'Reconciliation Layer'!E:E,0),0)</f>
        <v>#N/A</v>
      </c>
      <c r="C322" s="2" t="e" cm="1">
        <f t="array" aca="1" ref="C322" ca="1">INDEX('Reconciliation Layer'!C:C,MATCH(Output!A322,'Reconciliation Layer'!E:E,0),0)</f>
        <v>#N/A</v>
      </c>
      <c r="D322" t="e" cm="1">
        <f t="array" aca="1" ref="D322" ca="1">INDEX('Reconciliation Layer'!D:D,MATCH(Output!A322,'Reconciliation Layer'!E:E,0),0)</f>
        <v>#N/A</v>
      </c>
      <c r="F322" t="e">
        <f t="shared" ca="1" si="15"/>
        <v>#N/A</v>
      </c>
      <c r="G322" s="2" t="e">
        <f t="shared" ca="1" si="16"/>
        <v>#N/A</v>
      </c>
      <c r="H322" t="e">
        <f t="shared" ca="1" si="17"/>
        <v>#N/A</v>
      </c>
    </row>
    <row r="323" spans="2:8">
      <c r="B323" t="e" cm="1">
        <f t="array" aca="1" ref="B323" ca="1">INDEX('Reconciliation Layer'!B:B,MATCH(Output!A323,'Reconciliation Layer'!E:E,0),0)</f>
        <v>#N/A</v>
      </c>
      <c r="C323" s="2" t="e" cm="1">
        <f t="array" aca="1" ref="C323" ca="1">INDEX('Reconciliation Layer'!C:C,MATCH(Output!A323,'Reconciliation Layer'!E:E,0),0)</f>
        <v>#N/A</v>
      </c>
      <c r="D323" t="e" cm="1">
        <f t="array" aca="1" ref="D323" ca="1">INDEX('Reconciliation Layer'!D:D,MATCH(Output!A323,'Reconciliation Layer'!E:E,0),0)</f>
        <v>#N/A</v>
      </c>
      <c r="F323" t="e">
        <f t="shared" ca="1" si="15"/>
        <v>#N/A</v>
      </c>
      <c r="G323" s="2" t="e">
        <f t="shared" ca="1" si="16"/>
        <v>#N/A</v>
      </c>
      <c r="H323" t="e">
        <f t="shared" ca="1" si="17"/>
        <v>#N/A</v>
      </c>
    </row>
    <row r="324" spans="2:8">
      <c r="B324" t="e" cm="1">
        <f t="array" aca="1" ref="B324" ca="1">INDEX('Reconciliation Layer'!B:B,MATCH(Output!A324,'Reconciliation Layer'!E:E,0),0)</f>
        <v>#N/A</v>
      </c>
      <c r="C324" s="2" t="e" cm="1">
        <f t="array" aca="1" ref="C324" ca="1">INDEX('Reconciliation Layer'!C:C,MATCH(Output!A324,'Reconciliation Layer'!E:E,0),0)</f>
        <v>#N/A</v>
      </c>
      <c r="D324" t="e" cm="1">
        <f t="array" aca="1" ref="D324" ca="1">INDEX('Reconciliation Layer'!D:D,MATCH(Output!A324,'Reconciliation Layer'!E:E,0),0)</f>
        <v>#N/A</v>
      </c>
      <c r="F324" t="e">
        <f t="shared" ca="1" si="15"/>
        <v>#N/A</v>
      </c>
      <c r="G324" s="2" t="e">
        <f t="shared" ca="1" si="16"/>
        <v>#N/A</v>
      </c>
      <c r="H324" t="e">
        <f t="shared" ca="1" si="17"/>
        <v>#N/A</v>
      </c>
    </row>
    <row r="325" spans="2:8">
      <c r="B325" t="e" cm="1">
        <f t="array" aca="1" ref="B325" ca="1">INDEX('Reconciliation Layer'!B:B,MATCH(Output!A325,'Reconciliation Layer'!E:E,0),0)</f>
        <v>#N/A</v>
      </c>
      <c r="C325" s="2" t="e" cm="1">
        <f t="array" aca="1" ref="C325" ca="1">INDEX('Reconciliation Layer'!C:C,MATCH(Output!A325,'Reconciliation Layer'!E:E,0),0)</f>
        <v>#N/A</v>
      </c>
      <c r="D325" t="e" cm="1">
        <f t="array" aca="1" ref="D325" ca="1">INDEX('Reconciliation Layer'!D:D,MATCH(Output!A325,'Reconciliation Layer'!E:E,0),0)</f>
        <v>#N/A</v>
      </c>
      <c r="F325" t="e">
        <f t="shared" ca="1" si="15"/>
        <v>#N/A</v>
      </c>
      <c r="G325" s="2" t="e">
        <f t="shared" ca="1" si="16"/>
        <v>#N/A</v>
      </c>
      <c r="H325" t="e">
        <f t="shared" ca="1" si="17"/>
        <v>#N/A</v>
      </c>
    </row>
    <row r="326" spans="2:8">
      <c r="B326" t="e" cm="1">
        <f t="array" aca="1" ref="B326" ca="1">INDEX('Reconciliation Layer'!B:B,MATCH(Output!A326,'Reconciliation Layer'!E:E,0),0)</f>
        <v>#N/A</v>
      </c>
      <c r="C326" s="2" t="e" cm="1">
        <f t="array" aca="1" ref="C326" ca="1">INDEX('Reconciliation Layer'!C:C,MATCH(Output!A326,'Reconciliation Layer'!E:E,0),0)</f>
        <v>#N/A</v>
      </c>
      <c r="D326" t="e" cm="1">
        <f t="array" aca="1" ref="D326" ca="1">INDEX('Reconciliation Layer'!D:D,MATCH(Output!A326,'Reconciliation Layer'!E:E,0),0)</f>
        <v>#N/A</v>
      </c>
      <c r="F326" t="e">
        <f t="shared" ca="1" si="15"/>
        <v>#N/A</v>
      </c>
      <c r="G326" s="2" t="e">
        <f t="shared" ca="1" si="16"/>
        <v>#N/A</v>
      </c>
      <c r="H326" t="e">
        <f t="shared" ca="1" si="17"/>
        <v>#N/A</v>
      </c>
    </row>
    <row r="327" spans="2:8">
      <c r="B327" t="e" cm="1">
        <f t="array" aca="1" ref="B327" ca="1">INDEX('Reconciliation Layer'!B:B,MATCH(Output!A327,'Reconciliation Layer'!E:E,0),0)</f>
        <v>#N/A</v>
      </c>
      <c r="C327" s="2" t="e" cm="1">
        <f t="array" aca="1" ref="C327" ca="1">INDEX('Reconciliation Layer'!C:C,MATCH(Output!A327,'Reconciliation Layer'!E:E,0),0)</f>
        <v>#N/A</v>
      </c>
      <c r="D327" t="e" cm="1">
        <f t="array" aca="1" ref="D327" ca="1">INDEX('Reconciliation Layer'!D:D,MATCH(Output!A327,'Reconciliation Layer'!E:E,0),0)</f>
        <v>#N/A</v>
      </c>
      <c r="F327" t="e">
        <f t="shared" ca="1" si="15"/>
        <v>#N/A</v>
      </c>
      <c r="G327" s="2" t="e">
        <f t="shared" ca="1" si="16"/>
        <v>#N/A</v>
      </c>
      <c r="H327" t="e">
        <f t="shared" ca="1" si="17"/>
        <v>#N/A</v>
      </c>
    </row>
    <row r="328" spans="2:8">
      <c r="B328" t="e" cm="1">
        <f t="array" aca="1" ref="B328" ca="1">INDEX('Reconciliation Layer'!B:B,MATCH(Output!A328,'Reconciliation Layer'!E:E,0),0)</f>
        <v>#N/A</v>
      </c>
      <c r="C328" s="2" t="e" cm="1">
        <f t="array" aca="1" ref="C328" ca="1">INDEX('Reconciliation Layer'!C:C,MATCH(Output!A328,'Reconciliation Layer'!E:E,0),0)</f>
        <v>#N/A</v>
      </c>
      <c r="D328" t="e" cm="1">
        <f t="array" aca="1" ref="D328" ca="1">INDEX('Reconciliation Layer'!D:D,MATCH(Output!A328,'Reconciliation Layer'!E:E,0),0)</f>
        <v>#N/A</v>
      </c>
      <c r="F328" t="e">
        <f t="shared" ca="1" si="15"/>
        <v>#N/A</v>
      </c>
      <c r="G328" s="2" t="e">
        <f t="shared" ca="1" si="16"/>
        <v>#N/A</v>
      </c>
      <c r="H328" t="e">
        <f t="shared" ca="1" si="17"/>
        <v>#N/A</v>
      </c>
    </row>
    <row r="329" spans="2:8">
      <c r="B329" t="e" cm="1">
        <f t="array" aca="1" ref="B329" ca="1">INDEX('Reconciliation Layer'!B:B,MATCH(Output!A329,'Reconciliation Layer'!E:E,0),0)</f>
        <v>#N/A</v>
      </c>
      <c r="C329" s="2" t="e" cm="1">
        <f t="array" aca="1" ref="C329" ca="1">INDEX('Reconciliation Layer'!C:C,MATCH(Output!A329,'Reconciliation Layer'!E:E,0),0)</f>
        <v>#N/A</v>
      </c>
      <c r="D329" t="e" cm="1">
        <f t="array" aca="1" ref="D329" ca="1">INDEX('Reconciliation Layer'!D:D,MATCH(Output!A329,'Reconciliation Layer'!E:E,0),0)</f>
        <v>#N/A</v>
      </c>
      <c r="F329" t="e">
        <f t="shared" ca="1" si="15"/>
        <v>#N/A</v>
      </c>
      <c r="G329" s="2" t="e">
        <f t="shared" ca="1" si="16"/>
        <v>#N/A</v>
      </c>
      <c r="H329" t="e">
        <f t="shared" ca="1" si="17"/>
        <v>#N/A</v>
      </c>
    </row>
    <row r="330" spans="2:8">
      <c r="B330" t="e" cm="1">
        <f t="array" aca="1" ref="B330" ca="1">INDEX('Reconciliation Layer'!B:B,MATCH(Output!A330,'Reconciliation Layer'!E:E,0),0)</f>
        <v>#N/A</v>
      </c>
      <c r="C330" s="2" t="e" cm="1">
        <f t="array" aca="1" ref="C330" ca="1">INDEX('Reconciliation Layer'!C:C,MATCH(Output!A330,'Reconciliation Layer'!E:E,0),0)</f>
        <v>#N/A</v>
      </c>
      <c r="D330" t="e" cm="1">
        <f t="array" aca="1" ref="D330" ca="1">INDEX('Reconciliation Layer'!D:D,MATCH(Output!A330,'Reconciliation Layer'!E:E,0),0)</f>
        <v>#N/A</v>
      </c>
      <c r="F330" t="e">
        <f t="shared" ca="1" si="15"/>
        <v>#N/A</v>
      </c>
      <c r="G330" s="2" t="e">
        <f t="shared" ca="1" si="16"/>
        <v>#N/A</v>
      </c>
      <c r="H330" t="e">
        <f t="shared" ca="1" si="17"/>
        <v>#N/A</v>
      </c>
    </row>
    <row r="331" spans="2:8">
      <c r="B331" t="e" cm="1">
        <f t="array" aca="1" ref="B331" ca="1">INDEX('Reconciliation Layer'!B:B,MATCH(Output!A331,'Reconciliation Layer'!E:E,0),0)</f>
        <v>#N/A</v>
      </c>
      <c r="C331" s="2" t="e" cm="1">
        <f t="array" aca="1" ref="C331" ca="1">INDEX('Reconciliation Layer'!C:C,MATCH(Output!A331,'Reconciliation Layer'!E:E,0),0)</f>
        <v>#N/A</v>
      </c>
      <c r="D331" t="e" cm="1">
        <f t="array" aca="1" ref="D331" ca="1">INDEX('Reconciliation Layer'!D:D,MATCH(Output!A331,'Reconciliation Layer'!E:E,0),0)</f>
        <v>#N/A</v>
      </c>
      <c r="F331" t="e">
        <f t="shared" ca="1" si="15"/>
        <v>#N/A</v>
      </c>
      <c r="G331" s="2" t="e">
        <f t="shared" ca="1" si="16"/>
        <v>#N/A</v>
      </c>
      <c r="H331" t="e">
        <f t="shared" ca="1" si="17"/>
        <v>#N/A</v>
      </c>
    </row>
    <row r="332" spans="2:8">
      <c r="B332" t="e" cm="1">
        <f t="array" aca="1" ref="B332" ca="1">INDEX('Reconciliation Layer'!B:B,MATCH(Output!A332,'Reconciliation Layer'!E:E,0),0)</f>
        <v>#N/A</v>
      </c>
      <c r="C332" s="2" t="e" cm="1">
        <f t="array" aca="1" ref="C332" ca="1">INDEX('Reconciliation Layer'!C:C,MATCH(Output!A332,'Reconciliation Layer'!E:E,0),0)</f>
        <v>#N/A</v>
      </c>
      <c r="D332" t="e" cm="1">
        <f t="array" aca="1" ref="D332" ca="1">INDEX('Reconciliation Layer'!D:D,MATCH(Output!A332,'Reconciliation Layer'!E:E,0),0)</f>
        <v>#N/A</v>
      </c>
      <c r="F332" t="e">
        <f t="shared" ca="1" si="15"/>
        <v>#N/A</v>
      </c>
      <c r="G332" s="2" t="e">
        <f t="shared" ca="1" si="16"/>
        <v>#N/A</v>
      </c>
      <c r="H332" t="e">
        <f t="shared" ca="1" si="17"/>
        <v>#N/A</v>
      </c>
    </row>
    <row r="333" spans="2:8">
      <c r="B333" t="e" cm="1">
        <f t="array" aca="1" ref="B333" ca="1">INDEX('Reconciliation Layer'!B:B,MATCH(Output!A333,'Reconciliation Layer'!E:E,0),0)</f>
        <v>#N/A</v>
      </c>
      <c r="C333" s="2" t="e" cm="1">
        <f t="array" aca="1" ref="C333" ca="1">INDEX('Reconciliation Layer'!C:C,MATCH(Output!A333,'Reconciliation Layer'!E:E,0),0)</f>
        <v>#N/A</v>
      </c>
      <c r="D333" t="e" cm="1">
        <f t="array" aca="1" ref="D333" ca="1">INDEX('Reconciliation Layer'!D:D,MATCH(Output!A333,'Reconciliation Layer'!E:E,0),0)</f>
        <v>#N/A</v>
      </c>
      <c r="F333" t="e">
        <f t="shared" ca="1" si="15"/>
        <v>#N/A</v>
      </c>
      <c r="G333" s="2" t="e">
        <f t="shared" ca="1" si="16"/>
        <v>#N/A</v>
      </c>
      <c r="H333" t="e">
        <f t="shared" ca="1" si="17"/>
        <v>#N/A</v>
      </c>
    </row>
    <row r="334" spans="2:8">
      <c r="B334" t="e" cm="1">
        <f t="array" aca="1" ref="B334" ca="1">INDEX('Reconciliation Layer'!B:B,MATCH(Output!A334,'Reconciliation Layer'!E:E,0),0)</f>
        <v>#N/A</v>
      </c>
      <c r="C334" s="2" t="e" cm="1">
        <f t="array" aca="1" ref="C334" ca="1">INDEX('Reconciliation Layer'!C:C,MATCH(Output!A334,'Reconciliation Layer'!E:E,0),0)</f>
        <v>#N/A</v>
      </c>
      <c r="D334" t="e" cm="1">
        <f t="array" aca="1" ref="D334" ca="1">INDEX('Reconciliation Layer'!D:D,MATCH(Output!A334,'Reconciliation Layer'!E:E,0),0)</f>
        <v>#N/A</v>
      </c>
      <c r="F334" t="e">
        <f t="shared" ca="1" si="15"/>
        <v>#N/A</v>
      </c>
      <c r="G334" s="2" t="e">
        <f t="shared" ca="1" si="16"/>
        <v>#N/A</v>
      </c>
      <c r="H334" t="e">
        <f t="shared" ca="1" si="17"/>
        <v>#N/A</v>
      </c>
    </row>
    <row r="335" spans="2:8">
      <c r="B335" t="e" cm="1">
        <f t="array" aca="1" ref="B335" ca="1">INDEX('Reconciliation Layer'!B:B,MATCH(Output!A335,'Reconciliation Layer'!E:E,0),0)</f>
        <v>#N/A</v>
      </c>
      <c r="C335" s="2" t="e" cm="1">
        <f t="array" aca="1" ref="C335" ca="1">INDEX('Reconciliation Layer'!C:C,MATCH(Output!A335,'Reconciliation Layer'!E:E,0),0)</f>
        <v>#N/A</v>
      </c>
      <c r="D335" t="e" cm="1">
        <f t="array" aca="1" ref="D335" ca="1">INDEX('Reconciliation Layer'!D:D,MATCH(Output!A335,'Reconciliation Layer'!E:E,0),0)</f>
        <v>#N/A</v>
      </c>
      <c r="F335" t="e">
        <f t="shared" ca="1" si="15"/>
        <v>#N/A</v>
      </c>
      <c r="G335" s="2" t="e">
        <f t="shared" ca="1" si="16"/>
        <v>#N/A</v>
      </c>
      <c r="H335" t="e">
        <f t="shared" ca="1" si="17"/>
        <v>#N/A</v>
      </c>
    </row>
    <row r="336" spans="2:8">
      <c r="B336" t="e" cm="1">
        <f t="array" aca="1" ref="B336" ca="1">INDEX('Reconciliation Layer'!B:B,MATCH(Output!A336,'Reconciliation Layer'!E:E,0),0)</f>
        <v>#N/A</v>
      </c>
      <c r="C336" s="2" t="e" cm="1">
        <f t="array" aca="1" ref="C336" ca="1">INDEX('Reconciliation Layer'!C:C,MATCH(Output!A336,'Reconciliation Layer'!E:E,0),0)</f>
        <v>#N/A</v>
      </c>
      <c r="D336" t="e" cm="1">
        <f t="array" aca="1" ref="D336" ca="1">INDEX('Reconciliation Layer'!D:D,MATCH(Output!A336,'Reconciliation Layer'!E:E,0),0)</f>
        <v>#N/A</v>
      </c>
      <c r="F336" t="e">
        <f t="shared" ca="1" si="15"/>
        <v>#N/A</v>
      </c>
      <c r="G336" s="2" t="e">
        <f t="shared" ca="1" si="16"/>
        <v>#N/A</v>
      </c>
      <c r="H336" t="e">
        <f t="shared" ca="1" si="17"/>
        <v>#N/A</v>
      </c>
    </row>
    <row r="337" spans="2:8">
      <c r="B337" t="e" cm="1">
        <f t="array" aca="1" ref="B337" ca="1">INDEX('Reconciliation Layer'!B:B,MATCH(Output!A337,'Reconciliation Layer'!E:E,0),0)</f>
        <v>#N/A</v>
      </c>
      <c r="C337" s="2" t="e" cm="1">
        <f t="array" aca="1" ref="C337" ca="1">INDEX('Reconciliation Layer'!C:C,MATCH(Output!A337,'Reconciliation Layer'!E:E,0),0)</f>
        <v>#N/A</v>
      </c>
      <c r="D337" t="e" cm="1">
        <f t="array" aca="1" ref="D337" ca="1">INDEX('Reconciliation Layer'!D:D,MATCH(Output!A337,'Reconciliation Layer'!E:E,0),0)</f>
        <v>#N/A</v>
      </c>
      <c r="F337" t="e">
        <f t="shared" ca="1" si="15"/>
        <v>#N/A</v>
      </c>
      <c r="G337" s="2" t="e">
        <f t="shared" ca="1" si="16"/>
        <v>#N/A</v>
      </c>
      <c r="H337" t="e">
        <f t="shared" ca="1" si="17"/>
        <v>#N/A</v>
      </c>
    </row>
    <row r="338" spans="2:8">
      <c r="B338" t="e" cm="1">
        <f t="array" aca="1" ref="B338" ca="1">INDEX('Reconciliation Layer'!B:B,MATCH(Output!A338,'Reconciliation Layer'!E:E,0),0)</f>
        <v>#N/A</v>
      </c>
      <c r="C338" s="2" t="e" cm="1">
        <f t="array" aca="1" ref="C338" ca="1">INDEX('Reconciliation Layer'!C:C,MATCH(Output!A338,'Reconciliation Layer'!E:E,0),0)</f>
        <v>#N/A</v>
      </c>
      <c r="D338" t="e" cm="1">
        <f t="array" aca="1" ref="D338" ca="1">INDEX('Reconciliation Layer'!D:D,MATCH(Output!A338,'Reconciliation Layer'!E:E,0),0)</f>
        <v>#N/A</v>
      </c>
      <c r="F338" t="e">
        <f t="shared" ca="1" si="15"/>
        <v>#N/A</v>
      </c>
      <c r="G338" s="2" t="e">
        <f t="shared" ca="1" si="16"/>
        <v>#N/A</v>
      </c>
      <c r="H338" t="e">
        <f t="shared" ca="1" si="17"/>
        <v>#N/A</v>
      </c>
    </row>
    <row r="339" spans="2:8">
      <c r="B339" t="e" cm="1">
        <f t="array" aca="1" ref="B339" ca="1">INDEX('Reconciliation Layer'!B:B,MATCH(Output!A339,'Reconciliation Layer'!E:E,0),0)</f>
        <v>#N/A</v>
      </c>
      <c r="C339" s="2" t="e" cm="1">
        <f t="array" aca="1" ref="C339" ca="1">INDEX('Reconciliation Layer'!C:C,MATCH(Output!A339,'Reconciliation Layer'!E:E,0),0)</f>
        <v>#N/A</v>
      </c>
      <c r="D339" t="e" cm="1">
        <f t="array" aca="1" ref="D339" ca="1">INDEX('Reconciliation Layer'!D:D,MATCH(Output!A339,'Reconciliation Layer'!E:E,0),0)</f>
        <v>#N/A</v>
      </c>
      <c r="F339" t="e">
        <f t="shared" ca="1" si="15"/>
        <v>#N/A</v>
      </c>
      <c r="G339" s="2" t="e">
        <f t="shared" ca="1" si="16"/>
        <v>#N/A</v>
      </c>
      <c r="H339" t="e">
        <f t="shared" ca="1" si="17"/>
        <v>#N/A</v>
      </c>
    </row>
    <row r="340" spans="2:8">
      <c r="B340" t="e" cm="1">
        <f t="array" aca="1" ref="B340" ca="1">INDEX('Reconciliation Layer'!B:B,MATCH(Output!A340,'Reconciliation Layer'!E:E,0),0)</f>
        <v>#N/A</v>
      </c>
      <c r="C340" s="2" t="e" cm="1">
        <f t="array" aca="1" ref="C340" ca="1">INDEX('Reconciliation Layer'!C:C,MATCH(Output!A340,'Reconciliation Layer'!E:E,0),0)</f>
        <v>#N/A</v>
      </c>
      <c r="D340" t="e" cm="1">
        <f t="array" aca="1" ref="D340" ca="1">INDEX('Reconciliation Layer'!D:D,MATCH(Output!A340,'Reconciliation Layer'!E:E,0),0)</f>
        <v>#N/A</v>
      </c>
      <c r="F340" t="e">
        <f t="shared" ca="1" si="15"/>
        <v>#N/A</v>
      </c>
      <c r="G340" s="2" t="e">
        <f t="shared" ca="1" si="16"/>
        <v>#N/A</v>
      </c>
      <c r="H340" t="e">
        <f t="shared" ca="1" si="17"/>
        <v>#N/A</v>
      </c>
    </row>
    <row r="341" spans="2:8">
      <c r="B341" t="e" cm="1">
        <f t="array" aca="1" ref="B341" ca="1">INDEX('Reconciliation Layer'!B:B,MATCH(Output!A341,'Reconciliation Layer'!E:E,0),0)</f>
        <v>#N/A</v>
      </c>
      <c r="C341" s="2" t="e" cm="1">
        <f t="array" aca="1" ref="C341" ca="1">INDEX('Reconciliation Layer'!C:C,MATCH(Output!A341,'Reconciliation Layer'!E:E,0),0)</f>
        <v>#N/A</v>
      </c>
      <c r="D341" t="e" cm="1">
        <f t="array" aca="1" ref="D341" ca="1">INDEX('Reconciliation Layer'!D:D,MATCH(Output!A341,'Reconciliation Layer'!E:E,0),0)</f>
        <v>#N/A</v>
      </c>
      <c r="F341" t="e">
        <f t="shared" ca="1" si="15"/>
        <v>#N/A</v>
      </c>
      <c r="G341" s="2" t="e">
        <f t="shared" ca="1" si="16"/>
        <v>#N/A</v>
      </c>
      <c r="H341" t="e">
        <f t="shared" ca="1" si="17"/>
        <v>#N/A</v>
      </c>
    </row>
    <row r="342" spans="2:8">
      <c r="B342" t="e" cm="1">
        <f t="array" aca="1" ref="B342" ca="1">INDEX('Reconciliation Layer'!B:B,MATCH(Output!A342,'Reconciliation Layer'!E:E,0),0)</f>
        <v>#N/A</v>
      </c>
      <c r="C342" s="2" t="e" cm="1">
        <f t="array" aca="1" ref="C342" ca="1">INDEX('Reconciliation Layer'!C:C,MATCH(Output!A342,'Reconciliation Layer'!E:E,0),0)</f>
        <v>#N/A</v>
      </c>
      <c r="D342" t="e" cm="1">
        <f t="array" aca="1" ref="D342" ca="1">INDEX('Reconciliation Layer'!D:D,MATCH(Output!A342,'Reconciliation Layer'!E:E,0),0)</f>
        <v>#N/A</v>
      </c>
      <c r="F342" t="e">
        <f t="shared" ca="1" si="15"/>
        <v>#N/A</v>
      </c>
      <c r="G342" s="2" t="e">
        <f t="shared" ca="1" si="16"/>
        <v>#N/A</v>
      </c>
      <c r="H342" t="e">
        <f t="shared" ca="1" si="17"/>
        <v>#N/A</v>
      </c>
    </row>
    <row r="343" spans="2:8">
      <c r="B343" t="e" cm="1">
        <f t="array" aca="1" ref="B343" ca="1">INDEX('Reconciliation Layer'!B:B,MATCH(Output!A343,'Reconciliation Layer'!E:E,0),0)</f>
        <v>#N/A</v>
      </c>
      <c r="C343" s="2" t="e" cm="1">
        <f t="array" aca="1" ref="C343" ca="1">INDEX('Reconciliation Layer'!C:C,MATCH(Output!A343,'Reconciliation Layer'!E:E,0),0)</f>
        <v>#N/A</v>
      </c>
      <c r="D343" t="e" cm="1">
        <f t="array" aca="1" ref="D343" ca="1">INDEX('Reconciliation Layer'!D:D,MATCH(Output!A343,'Reconciliation Layer'!E:E,0),0)</f>
        <v>#N/A</v>
      </c>
      <c r="F343" t="e">
        <f t="shared" ca="1" si="15"/>
        <v>#N/A</v>
      </c>
      <c r="G343" s="2" t="e">
        <f t="shared" ca="1" si="16"/>
        <v>#N/A</v>
      </c>
      <c r="H343" t="e">
        <f t="shared" ca="1" si="17"/>
        <v>#N/A</v>
      </c>
    </row>
    <row r="344" spans="2:8">
      <c r="B344" t="e" cm="1">
        <f t="array" aca="1" ref="B344" ca="1">INDEX('Reconciliation Layer'!B:B,MATCH(Output!A344,'Reconciliation Layer'!E:E,0),0)</f>
        <v>#N/A</v>
      </c>
      <c r="C344" s="2" t="e" cm="1">
        <f t="array" aca="1" ref="C344" ca="1">INDEX('Reconciliation Layer'!C:C,MATCH(Output!A344,'Reconciliation Layer'!E:E,0),0)</f>
        <v>#N/A</v>
      </c>
      <c r="D344" t="e" cm="1">
        <f t="array" aca="1" ref="D344" ca="1">INDEX('Reconciliation Layer'!D:D,MATCH(Output!A344,'Reconciliation Layer'!E:E,0),0)</f>
        <v>#N/A</v>
      </c>
      <c r="F344" t="e">
        <f t="shared" ca="1" si="15"/>
        <v>#N/A</v>
      </c>
      <c r="G344" s="2" t="e">
        <f t="shared" ca="1" si="16"/>
        <v>#N/A</v>
      </c>
      <c r="H344" t="e">
        <f t="shared" ca="1" si="17"/>
        <v>#N/A</v>
      </c>
    </row>
    <row r="345" spans="2:8">
      <c r="B345" t="e" cm="1">
        <f t="array" aca="1" ref="B345" ca="1">INDEX('Reconciliation Layer'!B:B,MATCH(Output!A345,'Reconciliation Layer'!E:E,0),0)</f>
        <v>#N/A</v>
      </c>
      <c r="C345" s="2" t="e" cm="1">
        <f t="array" aca="1" ref="C345" ca="1">INDEX('Reconciliation Layer'!C:C,MATCH(Output!A345,'Reconciliation Layer'!E:E,0),0)</f>
        <v>#N/A</v>
      </c>
      <c r="D345" t="e" cm="1">
        <f t="array" aca="1" ref="D345" ca="1">INDEX('Reconciliation Layer'!D:D,MATCH(Output!A345,'Reconciliation Layer'!E:E,0),0)</f>
        <v>#N/A</v>
      </c>
      <c r="F345" t="e">
        <f t="shared" ca="1" si="15"/>
        <v>#N/A</v>
      </c>
      <c r="G345" s="2" t="e">
        <f t="shared" ca="1" si="16"/>
        <v>#N/A</v>
      </c>
      <c r="H345" t="e">
        <f t="shared" ca="1" si="17"/>
        <v>#N/A</v>
      </c>
    </row>
    <row r="346" spans="2:8">
      <c r="B346" t="e" cm="1">
        <f t="array" aca="1" ref="B346" ca="1">INDEX('Reconciliation Layer'!B:B,MATCH(Output!A346,'Reconciliation Layer'!E:E,0),0)</f>
        <v>#N/A</v>
      </c>
      <c r="C346" s="2" t="e" cm="1">
        <f t="array" aca="1" ref="C346" ca="1">INDEX('Reconciliation Layer'!C:C,MATCH(Output!A346,'Reconciliation Layer'!E:E,0),0)</f>
        <v>#N/A</v>
      </c>
      <c r="D346" t="e" cm="1">
        <f t="array" aca="1" ref="D346" ca="1">INDEX('Reconciliation Layer'!D:D,MATCH(Output!A346,'Reconciliation Layer'!E:E,0),0)</f>
        <v>#N/A</v>
      </c>
      <c r="F346" t="e">
        <f t="shared" ca="1" si="15"/>
        <v>#N/A</v>
      </c>
      <c r="G346" s="2" t="e">
        <f t="shared" ca="1" si="16"/>
        <v>#N/A</v>
      </c>
      <c r="H346" t="e">
        <f t="shared" ca="1" si="17"/>
        <v>#N/A</v>
      </c>
    </row>
    <row r="347" spans="2:8">
      <c r="B347" t="e" cm="1">
        <f t="array" aca="1" ref="B347" ca="1">INDEX('Reconciliation Layer'!B:B,MATCH(Output!A347,'Reconciliation Layer'!E:E,0),0)</f>
        <v>#N/A</v>
      </c>
      <c r="C347" s="2" t="e" cm="1">
        <f t="array" aca="1" ref="C347" ca="1">INDEX('Reconciliation Layer'!C:C,MATCH(Output!A347,'Reconciliation Layer'!E:E,0),0)</f>
        <v>#N/A</v>
      </c>
      <c r="D347" t="e" cm="1">
        <f t="array" aca="1" ref="D347" ca="1">INDEX('Reconciliation Layer'!D:D,MATCH(Output!A347,'Reconciliation Layer'!E:E,0),0)</f>
        <v>#N/A</v>
      </c>
      <c r="F347" t="e">
        <f t="shared" ca="1" si="15"/>
        <v>#N/A</v>
      </c>
      <c r="G347" s="2" t="e">
        <f t="shared" ca="1" si="16"/>
        <v>#N/A</v>
      </c>
      <c r="H347" t="e">
        <f t="shared" ca="1" si="17"/>
        <v>#N/A</v>
      </c>
    </row>
    <row r="348" spans="2:8">
      <c r="B348" t="e" cm="1">
        <f t="array" aca="1" ref="B348" ca="1">INDEX('Reconciliation Layer'!B:B,MATCH(Output!A348,'Reconciliation Layer'!E:E,0),0)</f>
        <v>#N/A</v>
      </c>
      <c r="C348" s="2" t="e" cm="1">
        <f t="array" aca="1" ref="C348" ca="1">INDEX('Reconciliation Layer'!C:C,MATCH(Output!A348,'Reconciliation Layer'!E:E,0),0)</f>
        <v>#N/A</v>
      </c>
      <c r="D348" t="e" cm="1">
        <f t="array" aca="1" ref="D348" ca="1">INDEX('Reconciliation Layer'!D:D,MATCH(Output!A348,'Reconciliation Layer'!E:E,0),0)</f>
        <v>#N/A</v>
      </c>
      <c r="F348" t="e">
        <f t="shared" ca="1" si="15"/>
        <v>#N/A</v>
      </c>
      <c r="G348" s="2" t="e">
        <f t="shared" ca="1" si="16"/>
        <v>#N/A</v>
      </c>
      <c r="H348" t="e">
        <f t="shared" ca="1" si="17"/>
        <v>#N/A</v>
      </c>
    </row>
    <row r="349" spans="2:8">
      <c r="B349" t="e" cm="1">
        <f t="array" aca="1" ref="B349" ca="1">INDEX('Reconciliation Layer'!B:B,MATCH(Output!A349,'Reconciliation Layer'!E:E,0),0)</f>
        <v>#N/A</v>
      </c>
      <c r="C349" s="2" t="e" cm="1">
        <f t="array" aca="1" ref="C349" ca="1">INDEX('Reconciliation Layer'!C:C,MATCH(Output!A349,'Reconciliation Layer'!E:E,0),0)</f>
        <v>#N/A</v>
      </c>
      <c r="D349" t="e" cm="1">
        <f t="array" aca="1" ref="D349" ca="1">INDEX('Reconciliation Layer'!D:D,MATCH(Output!A349,'Reconciliation Layer'!E:E,0),0)</f>
        <v>#N/A</v>
      </c>
      <c r="F349" t="e">
        <f t="shared" ca="1" si="15"/>
        <v>#N/A</v>
      </c>
      <c r="G349" s="2" t="e">
        <f t="shared" ca="1" si="16"/>
        <v>#N/A</v>
      </c>
      <c r="H349" t="e">
        <f t="shared" ca="1" si="17"/>
        <v>#N/A</v>
      </c>
    </row>
    <row r="350" spans="2:8">
      <c r="B350" t="e" cm="1">
        <f t="array" aca="1" ref="B350" ca="1">INDEX('Reconciliation Layer'!B:B,MATCH(Output!A350,'Reconciliation Layer'!E:E,0),0)</f>
        <v>#N/A</v>
      </c>
      <c r="C350" s="2" t="e" cm="1">
        <f t="array" aca="1" ref="C350" ca="1">INDEX('Reconciliation Layer'!C:C,MATCH(Output!A350,'Reconciliation Layer'!E:E,0),0)</f>
        <v>#N/A</v>
      </c>
      <c r="D350" t="e" cm="1">
        <f t="array" aca="1" ref="D350" ca="1">INDEX('Reconciliation Layer'!D:D,MATCH(Output!A350,'Reconciliation Layer'!E:E,0),0)</f>
        <v>#N/A</v>
      </c>
      <c r="F350" t="e">
        <f t="shared" ca="1" si="15"/>
        <v>#N/A</v>
      </c>
      <c r="G350" s="2" t="e">
        <f t="shared" ca="1" si="16"/>
        <v>#N/A</v>
      </c>
      <c r="H350" t="e">
        <f t="shared" ca="1" si="17"/>
        <v>#N/A</v>
      </c>
    </row>
    <row r="351" spans="2:8">
      <c r="B351" t="e" cm="1">
        <f t="array" aca="1" ref="B351" ca="1">INDEX('Reconciliation Layer'!B:B,MATCH(Output!A351,'Reconciliation Layer'!E:E,0),0)</f>
        <v>#N/A</v>
      </c>
      <c r="C351" s="2" t="e" cm="1">
        <f t="array" aca="1" ref="C351" ca="1">INDEX('Reconciliation Layer'!C:C,MATCH(Output!A351,'Reconciliation Layer'!E:E,0),0)</f>
        <v>#N/A</v>
      </c>
      <c r="D351" t="e" cm="1">
        <f t="array" aca="1" ref="D351" ca="1">INDEX('Reconciliation Layer'!D:D,MATCH(Output!A351,'Reconciliation Layer'!E:E,0),0)</f>
        <v>#N/A</v>
      </c>
      <c r="F351" t="e">
        <f t="shared" ca="1" si="15"/>
        <v>#N/A</v>
      </c>
      <c r="G351" s="2" t="e">
        <f t="shared" ca="1" si="16"/>
        <v>#N/A</v>
      </c>
      <c r="H351" t="e">
        <f t="shared" ca="1" si="17"/>
        <v>#N/A</v>
      </c>
    </row>
    <row r="352" spans="2:8">
      <c r="B352" t="e" cm="1">
        <f t="array" aca="1" ref="B352" ca="1">INDEX('Reconciliation Layer'!B:B,MATCH(Output!A352,'Reconciliation Layer'!E:E,0),0)</f>
        <v>#N/A</v>
      </c>
      <c r="C352" s="2" t="e" cm="1">
        <f t="array" aca="1" ref="C352" ca="1">INDEX('Reconciliation Layer'!C:C,MATCH(Output!A352,'Reconciliation Layer'!E:E,0),0)</f>
        <v>#N/A</v>
      </c>
      <c r="D352" t="e" cm="1">
        <f t="array" aca="1" ref="D352" ca="1">INDEX('Reconciliation Layer'!D:D,MATCH(Output!A352,'Reconciliation Layer'!E:E,0),0)</f>
        <v>#N/A</v>
      </c>
      <c r="F352" t="e">
        <f t="shared" ref="F352:F415" ca="1" si="18">"Ebay | " &amp; B352</f>
        <v>#N/A</v>
      </c>
      <c r="G352" s="2" t="e">
        <f t="shared" ref="G352:G415" ca="1" si="19">C352</f>
        <v>#N/A</v>
      </c>
      <c r="H352" t="e">
        <f t="shared" ref="H352:H415" ca="1" si="20">D352</f>
        <v>#N/A</v>
      </c>
    </row>
    <row r="353" spans="2:8">
      <c r="B353" t="e" cm="1">
        <f t="array" aca="1" ref="B353" ca="1">INDEX('Reconciliation Layer'!B:B,MATCH(Output!A353,'Reconciliation Layer'!E:E,0),0)</f>
        <v>#N/A</v>
      </c>
      <c r="C353" s="2" t="e" cm="1">
        <f t="array" aca="1" ref="C353" ca="1">INDEX('Reconciliation Layer'!C:C,MATCH(Output!A353,'Reconciliation Layer'!E:E,0),0)</f>
        <v>#N/A</v>
      </c>
      <c r="D353" t="e" cm="1">
        <f t="array" aca="1" ref="D353" ca="1">INDEX('Reconciliation Layer'!D:D,MATCH(Output!A353,'Reconciliation Layer'!E:E,0),0)</f>
        <v>#N/A</v>
      </c>
      <c r="F353" t="e">
        <f t="shared" ca="1" si="18"/>
        <v>#N/A</v>
      </c>
      <c r="G353" s="2" t="e">
        <f t="shared" ca="1" si="19"/>
        <v>#N/A</v>
      </c>
      <c r="H353" t="e">
        <f t="shared" ca="1" si="20"/>
        <v>#N/A</v>
      </c>
    </row>
    <row r="354" spans="2:8">
      <c r="B354" t="e" cm="1">
        <f t="array" aca="1" ref="B354" ca="1">INDEX('Reconciliation Layer'!B:B,MATCH(Output!A354,'Reconciliation Layer'!E:E,0),0)</f>
        <v>#N/A</v>
      </c>
      <c r="C354" s="2" t="e" cm="1">
        <f t="array" aca="1" ref="C354" ca="1">INDEX('Reconciliation Layer'!C:C,MATCH(Output!A354,'Reconciliation Layer'!E:E,0),0)</f>
        <v>#N/A</v>
      </c>
      <c r="D354" t="e" cm="1">
        <f t="array" aca="1" ref="D354" ca="1">INDEX('Reconciliation Layer'!D:D,MATCH(Output!A354,'Reconciliation Layer'!E:E,0),0)</f>
        <v>#N/A</v>
      </c>
      <c r="F354" t="e">
        <f t="shared" ca="1" si="18"/>
        <v>#N/A</v>
      </c>
      <c r="G354" s="2" t="e">
        <f t="shared" ca="1" si="19"/>
        <v>#N/A</v>
      </c>
      <c r="H354" t="e">
        <f t="shared" ca="1" si="20"/>
        <v>#N/A</v>
      </c>
    </row>
    <row r="355" spans="2:8">
      <c r="B355" t="e" cm="1">
        <f t="array" aca="1" ref="B355" ca="1">INDEX('Reconciliation Layer'!B:B,MATCH(Output!A355,'Reconciliation Layer'!E:E,0),0)</f>
        <v>#N/A</v>
      </c>
      <c r="C355" s="2" t="e" cm="1">
        <f t="array" aca="1" ref="C355" ca="1">INDEX('Reconciliation Layer'!C:C,MATCH(Output!A355,'Reconciliation Layer'!E:E,0),0)</f>
        <v>#N/A</v>
      </c>
      <c r="D355" t="e" cm="1">
        <f t="array" aca="1" ref="D355" ca="1">INDEX('Reconciliation Layer'!D:D,MATCH(Output!A355,'Reconciliation Layer'!E:E,0),0)</f>
        <v>#N/A</v>
      </c>
      <c r="F355" t="e">
        <f t="shared" ca="1" si="18"/>
        <v>#N/A</v>
      </c>
      <c r="G355" s="2" t="e">
        <f t="shared" ca="1" si="19"/>
        <v>#N/A</v>
      </c>
      <c r="H355" t="e">
        <f t="shared" ca="1" si="20"/>
        <v>#N/A</v>
      </c>
    </row>
    <row r="356" spans="2:8">
      <c r="B356" t="e" cm="1">
        <f t="array" aca="1" ref="B356" ca="1">INDEX('Reconciliation Layer'!B:B,MATCH(Output!A356,'Reconciliation Layer'!E:E,0),0)</f>
        <v>#N/A</v>
      </c>
      <c r="C356" s="2" t="e" cm="1">
        <f t="array" aca="1" ref="C356" ca="1">INDEX('Reconciliation Layer'!C:C,MATCH(Output!A356,'Reconciliation Layer'!E:E,0),0)</f>
        <v>#N/A</v>
      </c>
      <c r="D356" t="e" cm="1">
        <f t="array" aca="1" ref="D356" ca="1">INDEX('Reconciliation Layer'!D:D,MATCH(Output!A356,'Reconciliation Layer'!E:E,0),0)</f>
        <v>#N/A</v>
      </c>
      <c r="F356" t="e">
        <f t="shared" ca="1" si="18"/>
        <v>#N/A</v>
      </c>
      <c r="G356" s="2" t="e">
        <f t="shared" ca="1" si="19"/>
        <v>#N/A</v>
      </c>
      <c r="H356" t="e">
        <f t="shared" ca="1" si="20"/>
        <v>#N/A</v>
      </c>
    </row>
    <row r="357" spans="2:8">
      <c r="B357" t="e" cm="1">
        <f t="array" aca="1" ref="B357" ca="1">INDEX('Reconciliation Layer'!B:B,MATCH(Output!A357,'Reconciliation Layer'!E:E,0),0)</f>
        <v>#N/A</v>
      </c>
      <c r="C357" s="2" t="e" cm="1">
        <f t="array" aca="1" ref="C357" ca="1">INDEX('Reconciliation Layer'!C:C,MATCH(Output!A357,'Reconciliation Layer'!E:E,0),0)</f>
        <v>#N/A</v>
      </c>
      <c r="D357" t="e" cm="1">
        <f t="array" aca="1" ref="D357" ca="1">INDEX('Reconciliation Layer'!D:D,MATCH(Output!A357,'Reconciliation Layer'!E:E,0),0)</f>
        <v>#N/A</v>
      </c>
      <c r="F357" t="e">
        <f t="shared" ca="1" si="18"/>
        <v>#N/A</v>
      </c>
      <c r="G357" s="2" t="e">
        <f t="shared" ca="1" si="19"/>
        <v>#N/A</v>
      </c>
      <c r="H357" t="e">
        <f t="shared" ca="1" si="20"/>
        <v>#N/A</v>
      </c>
    </row>
    <row r="358" spans="2:8">
      <c r="B358" t="e" cm="1">
        <f t="array" aca="1" ref="B358" ca="1">INDEX('Reconciliation Layer'!B:B,MATCH(Output!A358,'Reconciliation Layer'!E:E,0),0)</f>
        <v>#N/A</v>
      </c>
      <c r="C358" s="2" t="e" cm="1">
        <f t="array" aca="1" ref="C358" ca="1">INDEX('Reconciliation Layer'!C:C,MATCH(Output!A358,'Reconciliation Layer'!E:E,0),0)</f>
        <v>#N/A</v>
      </c>
      <c r="D358" t="e" cm="1">
        <f t="array" aca="1" ref="D358" ca="1">INDEX('Reconciliation Layer'!D:D,MATCH(Output!A358,'Reconciliation Layer'!E:E,0),0)</f>
        <v>#N/A</v>
      </c>
      <c r="F358" t="e">
        <f t="shared" ca="1" si="18"/>
        <v>#N/A</v>
      </c>
      <c r="G358" s="2" t="e">
        <f t="shared" ca="1" si="19"/>
        <v>#N/A</v>
      </c>
      <c r="H358" t="e">
        <f t="shared" ca="1" si="20"/>
        <v>#N/A</v>
      </c>
    </row>
    <row r="359" spans="2:8">
      <c r="B359" t="e" cm="1">
        <f t="array" aca="1" ref="B359" ca="1">INDEX('Reconciliation Layer'!B:B,MATCH(Output!A359,'Reconciliation Layer'!E:E,0),0)</f>
        <v>#N/A</v>
      </c>
      <c r="C359" s="2" t="e" cm="1">
        <f t="array" aca="1" ref="C359" ca="1">INDEX('Reconciliation Layer'!C:C,MATCH(Output!A359,'Reconciliation Layer'!E:E,0),0)</f>
        <v>#N/A</v>
      </c>
      <c r="D359" t="e" cm="1">
        <f t="array" aca="1" ref="D359" ca="1">INDEX('Reconciliation Layer'!D:D,MATCH(Output!A359,'Reconciliation Layer'!E:E,0),0)</f>
        <v>#N/A</v>
      </c>
      <c r="F359" t="e">
        <f t="shared" ca="1" si="18"/>
        <v>#N/A</v>
      </c>
      <c r="G359" s="2" t="e">
        <f t="shared" ca="1" si="19"/>
        <v>#N/A</v>
      </c>
      <c r="H359" t="e">
        <f t="shared" ca="1" si="20"/>
        <v>#N/A</v>
      </c>
    </row>
    <row r="360" spans="2:8">
      <c r="B360" t="e" cm="1">
        <f t="array" aca="1" ref="B360" ca="1">INDEX('Reconciliation Layer'!B:B,MATCH(Output!A360,'Reconciliation Layer'!E:E,0),0)</f>
        <v>#N/A</v>
      </c>
      <c r="C360" s="2" t="e" cm="1">
        <f t="array" aca="1" ref="C360" ca="1">INDEX('Reconciliation Layer'!C:C,MATCH(Output!A360,'Reconciliation Layer'!E:E,0),0)</f>
        <v>#N/A</v>
      </c>
      <c r="D360" t="e" cm="1">
        <f t="array" aca="1" ref="D360" ca="1">INDEX('Reconciliation Layer'!D:D,MATCH(Output!A360,'Reconciliation Layer'!E:E,0),0)</f>
        <v>#N/A</v>
      </c>
      <c r="F360" t="e">
        <f t="shared" ca="1" si="18"/>
        <v>#N/A</v>
      </c>
      <c r="G360" s="2" t="e">
        <f t="shared" ca="1" si="19"/>
        <v>#N/A</v>
      </c>
      <c r="H360" t="e">
        <f t="shared" ca="1" si="20"/>
        <v>#N/A</v>
      </c>
    </row>
    <row r="361" spans="2:8">
      <c r="B361" t="e" cm="1">
        <f t="array" aca="1" ref="B361" ca="1">INDEX('Reconciliation Layer'!B:B,MATCH(Output!A361,'Reconciliation Layer'!E:E,0),0)</f>
        <v>#N/A</v>
      </c>
      <c r="C361" s="2" t="e" cm="1">
        <f t="array" aca="1" ref="C361" ca="1">INDEX('Reconciliation Layer'!C:C,MATCH(Output!A361,'Reconciliation Layer'!E:E,0),0)</f>
        <v>#N/A</v>
      </c>
      <c r="D361" t="e" cm="1">
        <f t="array" aca="1" ref="D361" ca="1">INDEX('Reconciliation Layer'!D:D,MATCH(Output!A361,'Reconciliation Layer'!E:E,0),0)</f>
        <v>#N/A</v>
      </c>
      <c r="F361" t="e">
        <f t="shared" ca="1" si="18"/>
        <v>#N/A</v>
      </c>
      <c r="G361" s="2" t="e">
        <f t="shared" ca="1" si="19"/>
        <v>#N/A</v>
      </c>
      <c r="H361" t="e">
        <f t="shared" ca="1" si="20"/>
        <v>#N/A</v>
      </c>
    </row>
    <row r="362" spans="2:8">
      <c r="B362" t="e" cm="1">
        <f t="array" aca="1" ref="B362" ca="1">INDEX('Reconciliation Layer'!B:B,MATCH(Output!A362,'Reconciliation Layer'!E:E,0),0)</f>
        <v>#N/A</v>
      </c>
      <c r="C362" s="2" t="e" cm="1">
        <f t="array" aca="1" ref="C362" ca="1">INDEX('Reconciliation Layer'!C:C,MATCH(Output!A362,'Reconciliation Layer'!E:E,0),0)</f>
        <v>#N/A</v>
      </c>
      <c r="D362" t="e" cm="1">
        <f t="array" aca="1" ref="D362" ca="1">INDEX('Reconciliation Layer'!D:D,MATCH(Output!A362,'Reconciliation Layer'!E:E,0),0)</f>
        <v>#N/A</v>
      </c>
      <c r="F362" t="e">
        <f t="shared" ca="1" si="18"/>
        <v>#N/A</v>
      </c>
      <c r="G362" s="2" t="e">
        <f t="shared" ca="1" si="19"/>
        <v>#N/A</v>
      </c>
      <c r="H362" t="e">
        <f t="shared" ca="1" si="20"/>
        <v>#N/A</v>
      </c>
    </row>
    <row r="363" spans="2:8">
      <c r="B363" t="e" cm="1">
        <f t="array" aca="1" ref="B363" ca="1">INDEX('Reconciliation Layer'!B:B,MATCH(Output!A363,'Reconciliation Layer'!E:E,0),0)</f>
        <v>#N/A</v>
      </c>
      <c r="C363" s="2" t="e" cm="1">
        <f t="array" aca="1" ref="C363" ca="1">INDEX('Reconciliation Layer'!C:C,MATCH(Output!A363,'Reconciliation Layer'!E:E,0),0)</f>
        <v>#N/A</v>
      </c>
      <c r="D363" t="e" cm="1">
        <f t="array" aca="1" ref="D363" ca="1">INDEX('Reconciliation Layer'!D:D,MATCH(Output!A363,'Reconciliation Layer'!E:E,0),0)</f>
        <v>#N/A</v>
      </c>
      <c r="F363" t="e">
        <f t="shared" ca="1" si="18"/>
        <v>#N/A</v>
      </c>
      <c r="G363" s="2" t="e">
        <f t="shared" ca="1" si="19"/>
        <v>#N/A</v>
      </c>
      <c r="H363" t="e">
        <f t="shared" ca="1" si="20"/>
        <v>#N/A</v>
      </c>
    </row>
    <row r="364" spans="2:8">
      <c r="B364" t="e" cm="1">
        <f t="array" aca="1" ref="B364" ca="1">INDEX('Reconciliation Layer'!B:B,MATCH(Output!A364,'Reconciliation Layer'!E:E,0),0)</f>
        <v>#N/A</v>
      </c>
      <c r="C364" s="2" t="e" cm="1">
        <f t="array" aca="1" ref="C364" ca="1">INDEX('Reconciliation Layer'!C:C,MATCH(Output!A364,'Reconciliation Layer'!E:E,0),0)</f>
        <v>#N/A</v>
      </c>
      <c r="D364" t="e" cm="1">
        <f t="array" aca="1" ref="D364" ca="1">INDEX('Reconciliation Layer'!D:D,MATCH(Output!A364,'Reconciliation Layer'!E:E,0),0)</f>
        <v>#N/A</v>
      </c>
      <c r="F364" t="e">
        <f t="shared" ca="1" si="18"/>
        <v>#N/A</v>
      </c>
      <c r="G364" s="2" t="e">
        <f t="shared" ca="1" si="19"/>
        <v>#N/A</v>
      </c>
      <c r="H364" t="e">
        <f t="shared" ca="1" si="20"/>
        <v>#N/A</v>
      </c>
    </row>
    <row r="365" spans="2:8">
      <c r="B365" t="e" cm="1">
        <f t="array" aca="1" ref="B365" ca="1">INDEX('Reconciliation Layer'!B:B,MATCH(Output!A365,'Reconciliation Layer'!E:E,0),0)</f>
        <v>#N/A</v>
      </c>
      <c r="C365" s="2" t="e" cm="1">
        <f t="array" aca="1" ref="C365" ca="1">INDEX('Reconciliation Layer'!C:C,MATCH(Output!A365,'Reconciliation Layer'!E:E,0),0)</f>
        <v>#N/A</v>
      </c>
      <c r="D365" t="e" cm="1">
        <f t="array" aca="1" ref="D365" ca="1">INDEX('Reconciliation Layer'!D:D,MATCH(Output!A365,'Reconciliation Layer'!E:E,0),0)</f>
        <v>#N/A</v>
      </c>
      <c r="F365" t="e">
        <f t="shared" ca="1" si="18"/>
        <v>#N/A</v>
      </c>
      <c r="G365" s="2" t="e">
        <f t="shared" ca="1" si="19"/>
        <v>#N/A</v>
      </c>
      <c r="H365" t="e">
        <f t="shared" ca="1" si="20"/>
        <v>#N/A</v>
      </c>
    </row>
    <row r="366" spans="2:8">
      <c r="B366" t="e" cm="1">
        <f t="array" aca="1" ref="B366" ca="1">INDEX('Reconciliation Layer'!B:B,MATCH(Output!A366,'Reconciliation Layer'!E:E,0),0)</f>
        <v>#N/A</v>
      </c>
      <c r="C366" s="2" t="e" cm="1">
        <f t="array" aca="1" ref="C366" ca="1">INDEX('Reconciliation Layer'!C:C,MATCH(Output!A366,'Reconciliation Layer'!E:E,0),0)</f>
        <v>#N/A</v>
      </c>
      <c r="D366" t="e" cm="1">
        <f t="array" aca="1" ref="D366" ca="1">INDEX('Reconciliation Layer'!D:D,MATCH(Output!A366,'Reconciliation Layer'!E:E,0),0)</f>
        <v>#N/A</v>
      </c>
      <c r="F366" t="e">
        <f t="shared" ca="1" si="18"/>
        <v>#N/A</v>
      </c>
      <c r="G366" s="2" t="e">
        <f t="shared" ca="1" si="19"/>
        <v>#N/A</v>
      </c>
      <c r="H366" t="e">
        <f t="shared" ca="1" si="20"/>
        <v>#N/A</v>
      </c>
    </row>
    <row r="367" spans="2:8">
      <c r="B367" t="e" cm="1">
        <f t="array" aca="1" ref="B367" ca="1">INDEX('Reconciliation Layer'!B:B,MATCH(Output!A367,'Reconciliation Layer'!E:E,0),0)</f>
        <v>#N/A</v>
      </c>
      <c r="C367" s="2" t="e" cm="1">
        <f t="array" aca="1" ref="C367" ca="1">INDEX('Reconciliation Layer'!C:C,MATCH(Output!A367,'Reconciliation Layer'!E:E,0),0)</f>
        <v>#N/A</v>
      </c>
      <c r="D367" t="e" cm="1">
        <f t="array" aca="1" ref="D367" ca="1">INDEX('Reconciliation Layer'!D:D,MATCH(Output!A367,'Reconciliation Layer'!E:E,0),0)</f>
        <v>#N/A</v>
      </c>
      <c r="F367" t="e">
        <f t="shared" ca="1" si="18"/>
        <v>#N/A</v>
      </c>
      <c r="G367" s="2" t="e">
        <f t="shared" ca="1" si="19"/>
        <v>#N/A</v>
      </c>
      <c r="H367" t="e">
        <f t="shared" ca="1" si="20"/>
        <v>#N/A</v>
      </c>
    </row>
    <row r="368" spans="2:8">
      <c r="B368" t="e" cm="1">
        <f t="array" aca="1" ref="B368" ca="1">INDEX('Reconciliation Layer'!B:B,MATCH(Output!A368,'Reconciliation Layer'!E:E,0),0)</f>
        <v>#N/A</v>
      </c>
      <c r="C368" s="2" t="e" cm="1">
        <f t="array" aca="1" ref="C368" ca="1">INDEX('Reconciliation Layer'!C:C,MATCH(Output!A368,'Reconciliation Layer'!E:E,0),0)</f>
        <v>#N/A</v>
      </c>
      <c r="D368" t="e" cm="1">
        <f t="array" aca="1" ref="D368" ca="1">INDEX('Reconciliation Layer'!D:D,MATCH(Output!A368,'Reconciliation Layer'!E:E,0),0)</f>
        <v>#N/A</v>
      </c>
      <c r="F368" t="e">
        <f t="shared" ca="1" si="18"/>
        <v>#N/A</v>
      </c>
      <c r="G368" s="2" t="e">
        <f t="shared" ca="1" si="19"/>
        <v>#N/A</v>
      </c>
      <c r="H368" t="e">
        <f t="shared" ca="1" si="20"/>
        <v>#N/A</v>
      </c>
    </row>
    <row r="369" spans="2:8">
      <c r="B369" t="e" cm="1">
        <f t="array" aca="1" ref="B369" ca="1">INDEX('Reconciliation Layer'!B:B,MATCH(Output!A369,'Reconciliation Layer'!E:E,0),0)</f>
        <v>#N/A</v>
      </c>
      <c r="C369" s="2" t="e" cm="1">
        <f t="array" aca="1" ref="C369" ca="1">INDEX('Reconciliation Layer'!C:C,MATCH(Output!A369,'Reconciliation Layer'!E:E,0),0)</f>
        <v>#N/A</v>
      </c>
      <c r="D369" t="e" cm="1">
        <f t="array" aca="1" ref="D369" ca="1">INDEX('Reconciliation Layer'!D:D,MATCH(Output!A369,'Reconciliation Layer'!E:E,0),0)</f>
        <v>#N/A</v>
      </c>
      <c r="F369" t="e">
        <f t="shared" ca="1" si="18"/>
        <v>#N/A</v>
      </c>
      <c r="G369" s="2" t="e">
        <f t="shared" ca="1" si="19"/>
        <v>#N/A</v>
      </c>
      <c r="H369" t="e">
        <f t="shared" ca="1" si="20"/>
        <v>#N/A</v>
      </c>
    </row>
    <row r="370" spans="2:8">
      <c r="B370" t="e" cm="1">
        <f t="array" aca="1" ref="B370" ca="1">INDEX('Reconciliation Layer'!B:B,MATCH(Output!A370,'Reconciliation Layer'!E:E,0),0)</f>
        <v>#N/A</v>
      </c>
      <c r="C370" s="2" t="e" cm="1">
        <f t="array" aca="1" ref="C370" ca="1">INDEX('Reconciliation Layer'!C:C,MATCH(Output!A370,'Reconciliation Layer'!E:E,0),0)</f>
        <v>#N/A</v>
      </c>
      <c r="D370" t="e" cm="1">
        <f t="array" aca="1" ref="D370" ca="1">INDEX('Reconciliation Layer'!D:D,MATCH(Output!A370,'Reconciliation Layer'!E:E,0),0)</f>
        <v>#N/A</v>
      </c>
      <c r="F370" t="e">
        <f t="shared" ca="1" si="18"/>
        <v>#N/A</v>
      </c>
      <c r="G370" s="2" t="e">
        <f t="shared" ca="1" si="19"/>
        <v>#N/A</v>
      </c>
      <c r="H370" t="e">
        <f t="shared" ca="1" si="20"/>
        <v>#N/A</v>
      </c>
    </row>
    <row r="371" spans="2:8">
      <c r="B371" t="e" cm="1">
        <f t="array" aca="1" ref="B371" ca="1">INDEX('Reconciliation Layer'!B:B,MATCH(Output!A371,'Reconciliation Layer'!E:E,0),0)</f>
        <v>#N/A</v>
      </c>
      <c r="C371" s="2" t="e" cm="1">
        <f t="array" aca="1" ref="C371" ca="1">INDEX('Reconciliation Layer'!C:C,MATCH(Output!A371,'Reconciliation Layer'!E:E,0),0)</f>
        <v>#N/A</v>
      </c>
      <c r="D371" t="e" cm="1">
        <f t="array" aca="1" ref="D371" ca="1">INDEX('Reconciliation Layer'!D:D,MATCH(Output!A371,'Reconciliation Layer'!E:E,0),0)</f>
        <v>#N/A</v>
      </c>
      <c r="F371" t="e">
        <f t="shared" ca="1" si="18"/>
        <v>#N/A</v>
      </c>
      <c r="G371" s="2" t="e">
        <f t="shared" ca="1" si="19"/>
        <v>#N/A</v>
      </c>
      <c r="H371" t="e">
        <f t="shared" ca="1" si="20"/>
        <v>#N/A</v>
      </c>
    </row>
    <row r="372" spans="2:8">
      <c r="B372" t="e" cm="1">
        <f t="array" aca="1" ref="B372" ca="1">INDEX('Reconciliation Layer'!B:B,MATCH(Output!A372,'Reconciliation Layer'!E:E,0),0)</f>
        <v>#N/A</v>
      </c>
      <c r="C372" s="2" t="e" cm="1">
        <f t="array" aca="1" ref="C372" ca="1">INDEX('Reconciliation Layer'!C:C,MATCH(Output!A372,'Reconciliation Layer'!E:E,0),0)</f>
        <v>#N/A</v>
      </c>
      <c r="D372" t="e" cm="1">
        <f t="array" aca="1" ref="D372" ca="1">INDEX('Reconciliation Layer'!D:D,MATCH(Output!A372,'Reconciliation Layer'!E:E,0),0)</f>
        <v>#N/A</v>
      </c>
      <c r="F372" t="e">
        <f t="shared" ca="1" si="18"/>
        <v>#N/A</v>
      </c>
      <c r="G372" s="2" t="e">
        <f t="shared" ca="1" si="19"/>
        <v>#N/A</v>
      </c>
      <c r="H372" t="e">
        <f t="shared" ca="1" si="20"/>
        <v>#N/A</v>
      </c>
    </row>
    <row r="373" spans="2:8">
      <c r="B373" t="e" cm="1">
        <f t="array" aca="1" ref="B373" ca="1">INDEX('Reconciliation Layer'!B:B,MATCH(Output!A373,'Reconciliation Layer'!E:E,0),0)</f>
        <v>#N/A</v>
      </c>
      <c r="C373" s="2" t="e" cm="1">
        <f t="array" aca="1" ref="C373" ca="1">INDEX('Reconciliation Layer'!C:C,MATCH(Output!A373,'Reconciliation Layer'!E:E,0),0)</f>
        <v>#N/A</v>
      </c>
      <c r="D373" t="e" cm="1">
        <f t="array" aca="1" ref="D373" ca="1">INDEX('Reconciliation Layer'!D:D,MATCH(Output!A373,'Reconciliation Layer'!E:E,0),0)</f>
        <v>#N/A</v>
      </c>
      <c r="F373" t="e">
        <f t="shared" ca="1" si="18"/>
        <v>#N/A</v>
      </c>
      <c r="G373" s="2" t="e">
        <f t="shared" ca="1" si="19"/>
        <v>#N/A</v>
      </c>
      <c r="H373" t="e">
        <f t="shared" ca="1" si="20"/>
        <v>#N/A</v>
      </c>
    </row>
    <row r="374" spans="2:8">
      <c r="B374" t="e" cm="1">
        <f t="array" aca="1" ref="B374" ca="1">INDEX('Reconciliation Layer'!B:B,MATCH(Output!A374,'Reconciliation Layer'!E:E,0),0)</f>
        <v>#N/A</v>
      </c>
      <c r="C374" s="2" t="e" cm="1">
        <f t="array" aca="1" ref="C374" ca="1">INDEX('Reconciliation Layer'!C:C,MATCH(Output!A374,'Reconciliation Layer'!E:E,0),0)</f>
        <v>#N/A</v>
      </c>
      <c r="D374" t="e" cm="1">
        <f t="array" aca="1" ref="D374" ca="1">INDEX('Reconciliation Layer'!D:D,MATCH(Output!A374,'Reconciliation Layer'!E:E,0),0)</f>
        <v>#N/A</v>
      </c>
      <c r="F374" t="e">
        <f t="shared" ca="1" si="18"/>
        <v>#N/A</v>
      </c>
      <c r="G374" s="2" t="e">
        <f t="shared" ca="1" si="19"/>
        <v>#N/A</v>
      </c>
      <c r="H374" t="e">
        <f t="shared" ca="1" si="20"/>
        <v>#N/A</v>
      </c>
    </row>
    <row r="375" spans="2:8">
      <c r="B375" t="e" cm="1">
        <f t="array" aca="1" ref="B375" ca="1">INDEX('Reconciliation Layer'!B:B,MATCH(Output!A375,'Reconciliation Layer'!E:E,0),0)</f>
        <v>#N/A</v>
      </c>
      <c r="C375" s="2" t="e" cm="1">
        <f t="array" aca="1" ref="C375" ca="1">INDEX('Reconciliation Layer'!C:C,MATCH(Output!A375,'Reconciliation Layer'!E:E,0),0)</f>
        <v>#N/A</v>
      </c>
      <c r="D375" t="e" cm="1">
        <f t="array" aca="1" ref="D375" ca="1">INDEX('Reconciliation Layer'!D:D,MATCH(Output!A375,'Reconciliation Layer'!E:E,0),0)</f>
        <v>#N/A</v>
      </c>
      <c r="F375" t="e">
        <f t="shared" ca="1" si="18"/>
        <v>#N/A</v>
      </c>
      <c r="G375" s="2" t="e">
        <f t="shared" ca="1" si="19"/>
        <v>#N/A</v>
      </c>
      <c r="H375" t="e">
        <f t="shared" ca="1" si="20"/>
        <v>#N/A</v>
      </c>
    </row>
    <row r="376" spans="2:8">
      <c r="B376" t="e" cm="1">
        <f t="array" aca="1" ref="B376" ca="1">INDEX('Reconciliation Layer'!B:B,MATCH(Output!A376,'Reconciliation Layer'!E:E,0),0)</f>
        <v>#N/A</v>
      </c>
      <c r="C376" s="2" t="e" cm="1">
        <f t="array" aca="1" ref="C376" ca="1">INDEX('Reconciliation Layer'!C:C,MATCH(Output!A376,'Reconciliation Layer'!E:E,0),0)</f>
        <v>#N/A</v>
      </c>
      <c r="D376" t="e" cm="1">
        <f t="array" aca="1" ref="D376" ca="1">INDEX('Reconciliation Layer'!D:D,MATCH(Output!A376,'Reconciliation Layer'!E:E,0),0)</f>
        <v>#N/A</v>
      </c>
      <c r="F376" t="e">
        <f t="shared" ca="1" si="18"/>
        <v>#N/A</v>
      </c>
      <c r="G376" s="2" t="e">
        <f t="shared" ca="1" si="19"/>
        <v>#N/A</v>
      </c>
      <c r="H376" t="e">
        <f t="shared" ca="1" si="20"/>
        <v>#N/A</v>
      </c>
    </row>
    <row r="377" spans="2:8">
      <c r="B377" t="e" cm="1">
        <f t="array" aca="1" ref="B377" ca="1">INDEX('Reconciliation Layer'!B:B,MATCH(Output!A377,'Reconciliation Layer'!E:E,0),0)</f>
        <v>#N/A</v>
      </c>
      <c r="C377" s="2" t="e" cm="1">
        <f t="array" aca="1" ref="C377" ca="1">INDEX('Reconciliation Layer'!C:C,MATCH(Output!A377,'Reconciliation Layer'!E:E,0),0)</f>
        <v>#N/A</v>
      </c>
      <c r="D377" t="e" cm="1">
        <f t="array" aca="1" ref="D377" ca="1">INDEX('Reconciliation Layer'!D:D,MATCH(Output!A377,'Reconciliation Layer'!E:E,0),0)</f>
        <v>#N/A</v>
      </c>
      <c r="F377" t="e">
        <f t="shared" ca="1" si="18"/>
        <v>#N/A</v>
      </c>
      <c r="G377" s="2" t="e">
        <f t="shared" ca="1" si="19"/>
        <v>#N/A</v>
      </c>
      <c r="H377" t="e">
        <f t="shared" ca="1" si="20"/>
        <v>#N/A</v>
      </c>
    </row>
    <row r="378" spans="2:8">
      <c r="B378" t="e" cm="1">
        <f t="array" aca="1" ref="B378" ca="1">INDEX('Reconciliation Layer'!B:B,MATCH(Output!A378,'Reconciliation Layer'!E:E,0),0)</f>
        <v>#N/A</v>
      </c>
      <c r="C378" s="2" t="e" cm="1">
        <f t="array" aca="1" ref="C378" ca="1">INDEX('Reconciliation Layer'!C:C,MATCH(Output!A378,'Reconciliation Layer'!E:E,0),0)</f>
        <v>#N/A</v>
      </c>
      <c r="D378" t="e" cm="1">
        <f t="array" aca="1" ref="D378" ca="1">INDEX('Reconciliation Layer'!D:D,MATCH(Output!A378,'Reconciliation Layer'!E:E,0),0)</f>
        <v>#N/A</v>
      </c>
      <c r="F378" t="e">
        <f t="shared" ca="1" si="18"/>
        <v>#N/A</v>
      </c>
      <c r="G378" s="2" t="e">
        <f t="shared" ca="1" si="19"/>
        <v>#N/A</v>
      </c>
      <c r="H378" t="e">
        <f t="shared" ca="1" si="20"/>
        <v>#N/A</v>
      </c>
    </row>
    <row r="379" spans="2:8">
      <c r="B379" t="e" cm="1">
        <f t="array" aca="1" ref="B379" ca="1">INDEX('Reconciliation Layer'!B:B,MATCH(Output!A379,'Reconciliation Layer'!E:E,0),0)</f>
        <v>#N/A</v>
      </c>
      <c r="C379" s="2" t="e" cm="1">
        <f t="array" aca="1" ref="C379" ca="1">INDEX('Reconciliation Layer'!C:C,MATCH(Output!A379,'Reconciliation Layer'!E:E,0),0)</f>
        <v>#N/A</v>
      </c>
      <c r="D379" t="e" cm="1">
        <f t="array" aca="1" ref="D379" ca="1">INDEX('Reconciliation Layer'!D:D,MATCH(Output!A379,'Reconciliation Layer'!E:E,0),0)</f>
        <v>#N/A</v>
      </c>
      <c r="F379" t="e">
        <f t="shared" ca="1" si="18"/>
        <v>#N/A</v>
      </c>
      <c r="G379" s="2" t="e">
        <f t="shared" ca="1" si="19"/>
        <v>#N/A</v>
      </c>
      <c r="H379" t="e">
        <f t="shared" ca="1" si="20"/>
        <v>#N/A</v>
      </c>
    </row>
    <row r="380" spans="2:8">
      <c r="B380" t="e" cm="1">
        <f t="array" aca="1" ref="B380" ca="1">INDEX('Reconciliation Layer'!B:B,MATCH(Output!A380,'Reconciliation Layer'!E:E,0),0)</f>
        <v>#N/A</v>
      </c>
      <c r="C380" s="2" t="e" cm="1">
        <f t="array" aca="1" ref="C380" ca="1">INDEX('Reconciliation Layer'!C:C,MATCH(Output!A380,'Reconciliation Layer'!E:E,0),0)</f>
        <v>#N/A</v>
      </c>
      <c r="D380" t="e" cm="1">
        <f t="array" aca="1" ref="D380" ca="1">INDEX('Reconciliation Layer'!D:D,MATCH(Output!A380,'Reconciliation Layer'!E:E,0),0)</f>
        <v>#N/A</v>
      </c>
      <c r="F380" t="e">
        <f t="shared" ca="1" si="18"/>
        <v>#N/A</v>
      </c>
      <c r="G380" s="2" t="e">
        <f t="shared" ca="1" si="19"/>
        <v>#N/A</v>
      </c>
      <c r="H380" t="e">
        <f t="shared" ca="1" si="20"/>
        <v>#N/A</v>
      </c>
    </row>
    <row r="381" spans="2:8">
      <c r="B381" t="e" cm="1">
        <f t="array" aca="1" ref="B381" ca="1">INDEX('Reconciliation Layer'!B:B,MATCH(Output!A381,'Reconciliation Layer'!E:E,0),0)</f>
        <v>#N/A</v>
      </c>
      <c r="C381" s="2" t="e" cm="1">
        <f t="array" aca="1" ref="C381" ca="1">INDEX('Reconciliation Layer'!C:C,MATCH(Output!A381,'Reconciliation Layer'!E:E,0),0)</f>
        <v>#N/A</v>
      </c>
      <c r="D381" t="e" cm="1">
        <f t="array" aca="1" ref="D381" ca="1">INDEX('Reconciliation Layer'!D:D,MATCH(Output!A381,'Reconciliation Layer'!E:E,0),0)</f>
        <v>#N/A</v>
      </c>
      <c r="F381" t="e">
        <f t="shared" ca="1" si="18"/>
        <v>#N/A</v>
      </c>
      <c r="G381" s="2" t="e">
        <f t="shared" ca="1" si="19"/>
        <v>#N/A</v>
      </c>
      <c r="H381" t="e">
        <f t="shared" ca="1" si="20"/>
        <v>#N/A</v>
      </c>
    </row>
    <row r="382" spans="2:8">
      <c r="B382" t="e" cm="1">
        <f t="array" aca="1" ref="B382" ca="1">INDEX('Reconciliation Layer'!B:B,MATCH(Output!A382,'Reconciliation Layer'!E:E,0),0)</f>
        <v>#N/A</v>
      </c>
      <c r="C382" s="2" t="e" cm="1">
        <f t="array" aca="1" ref="C382" ca="1">INDEX('Reconciliation Layer'!C:C,MATCH(Output!A382,'Reconciliation Layer'!E:E,0),0)</f>
        <v>#N/A</v>
      </c>
      <c r="D382" t="e" cm="1">
        <f t="array" aca="1" ref="D382" ca="1">INDEX('Reconciliation Layer'!D:D,MATCH(Output!A382,'Reconciliation Layer'!E:E,0),0)</f>
        <v>#N/A</v>
      </c>
      <c r="F382" t="e">
        <f t="shared" ca="1" si="18"/>
        <v>#N/A</v>
      </c>
      <c r="G382" s="2" t="e">
        <f t="shared" ca="1" si="19"/>
        <v>#N/A</v>
      </c>
      <c r="H382" t="e">
        <f t="shared" ca="1" si="20"/>
        <v>#N/A</v>
      </c>
    </row>
    <row r="383" spans="2:8">
      <c r="B383" t="e" cm="1">
        <f t="array" aca="1" ref="B383" ca="1">INDEX('Reconciliation Layer'!B:B,MATCH(Output!A383,'Reconciliation Layer'!E:E,0),0)</f>
        <v>#N/A</v>
      </c>
      <c r="C383" s="2" t="e" cm="1">
        <f t="array" aca="1" ref="C383" ca="1">INDEX('Reconciliation Layer'!C:C,MATCH(Output!A383,'Reconciliation Layer'!E:E,0),0)</f>
        <v>#N/A</v>
      </c>
      <c r="D383" t="e" cm="1">
        <f t="array" aca="1" ref="D383" ca="1">INDEX('Reconciliation Layer'!D:D,MATCH(Output!A383,'Reconciliation Layer'!E:E,0),0)</f>
        <v>#N/A</v>
      </c>
      <c r="F383" t="e">
        <f t="shared" ca="1" si="18"/>
        <v>#N/A</v>
      </c>
      <c r="G383" s="2" t="e">
        <f t="shared" ca="1" si="19"/>
        <v>#N/A</v>
      </c>
      <c r="H383" t="e">
        <f t="shared" ca="1" si="20"/>
        <v>#N/A</v>
      </c>
    </row>
    <row r="384" spans="2:8">
      <c r="B384" t="e" cm="1">
        <f t="array" aca="1" ref="B384" ca="1">INDEX('Reconciliation Layer'!B:B,MATCH(Output!A384,'Reconciliation Layer'!E:E,0),0)</f>
        <v>#N/A</v>
      </c>
      <c r="C384" s="2" t="e" cm="1">
        <f t="array" aca="1" ref="C384" ca="1">INDEX('Reconciliation Layer'!C:C,MATCH(Output!A384,'Reconciliation Layer'!E:E,0),0)</f>
        <v>#N/A</v>
      </c>
      <c r="D384" t="e" cm="1">
        <f t="array" aca="1" ref="D384" ca="1">INDEX('Reconciliation Layer'!D:D,MATCH(Output!A384,'Reconciliation Layer'!E:E,0),0)</f>
        <v>#N/A</v>
      </c>
      <c r="F384" t="e">
        <f t="shared" ca="1" si="18"/>
        <v>#N/A</v>
      </c>
      <c r="G384" s="2" t="e">
        <f t="shared" ca="1" si="19"/>
        <v>#N/A</v>
      </c>
      <c r="H384" t="e">
        <f t="shared" ca="1" si="20"/>
        <v>#N/A</v>
      </c>
    </row>
    <row r="385" spans="2:8">
      <c r="B385" t="e" cm="1">
        <f t="array" aca="1" ref="B385" ca="1">INDEX('Reconciliation Layer'!B:B,MATCH(Output!A385,'Reconciliation Layer'!E:E,0),0)</f>
        <v>#N/A</v>
      </c>
      <c r="C385" s="2" t="e" cm="1">
        <f t="array" aca="1" ref="C385" ca="1">INDEX('Reconciliation Layer'!C:C,MATCH(Output!A385,'Reconciliation Layer'!E:E,0),0)</f>
        <v>#N/A</v>
      </c>
      <c r="D385" t="e" cm="1">
        <f t="array" aca="1" ref="D385" ca="1">INDEX('Reconciliation Layer'!D:D,MATCH(Output!A385,'Reconciliation Layer'!E:E,0),0)</f>
        <v>#N/A</v>
      </c>
      <c r="F385" t="e">
        <f t="shared" ca="1" si="18"/>
        <v>#N/A</v>
      </c>
      <c r="G385" s="2" t="e">
        <f t="shared" ca="1" si="19"/>
        <v>#N/A</v>
      </c>
      <c r="H385" t="e">
        <f t="shared" ca="1" si="20"/>
        <v>#N/A</v>
      </c>
    </row>
    <row r="386" spans="2:8">
      <c r="B386" t="e" cm="1">
        <f t="array" aca="1" ref="B386" ca="1">INDEX('Reconciliation Layer'!B:B,MATCH(Output!A386,'Reconciliation Layer'!E:E,0),0)</f>
        <v>#N/A</v>
      </c>
      <c r="C386" s="2" t="e" cm="1">
        <f t="array" aca="1" ref="C386" ca="1">INDEX('Reconciliation Layer'!C:C,MATCH(Output!A386,'Reconciliation Layer'!E:E,0),0)</f>
        <v>#N/A</v>
      </c>
      <c r="D386" t="e" cm="1">
        <f t="array" aca="1" ref="D386" ca="1">INDEX('Reconciliation Layer'!D:D,MATCH(Output!A386,'Reconciliation Layer'!E:E,0),0)</f>
        <v>#N/A</v>
      </c>
      <c r="F386" t="e">
        <f t="shared" ca="1" si="18"/>
        <v>#N/A</v>
      </c>
      <c r="G386" s="2" t="e">
        <f t="shared" ca="1" si="19"/>
        <v>#N/A</v>
      </c>
      <c r="H386" t="e">
        <f t="shared" ca="1" si="20"/>
        <v>#N/A</v>
      </c>
    </row>
    <row r="387" spans="2:8">
      <c r="B387" t="e" cm="1">
        <f t="array" aca="1" ref="B387" ca="1">INDEX('Reconciliation Layer'!B:B,MATCH(Output!A387,'Reconciliation Layer'!E:E,0),0)</f>
        <v>#N/A</v>
      </c>
      <c r="C387" s="2" t="e" cm="1">
        <f t="array" aca="1" ref="C387" ca="1">INDEX('Reconciliation Layer'!C:C,MATCH(Output!A387,'Reconciliation Layer'!E:E,0),0)</f>
        <v>#N/A</v>
      </c>
      <c r="D387" t="e" cm="1">
        <f t="array" aca="1" ref="D387" ca="1">INDEX('Reconciliation Layer'!D:D,MATCH(Output!A387,'Reconciliation Layer'!E:E,0),0)</f>
        <v>#N/A</v>
      </c>
      <c r="F387" t="e">
        <f t="shared" ca="1" si="18"/>
        <v>#N/A</v>
      </c>
      <c r="G387" s="2" t="e">
        <f t="shared" ca="1" si="19"/>
        <v>#N/A</v>
      </c>
      <c r="H387" t="e">
        <f t="shared" ca="1" si="20"/>
        <v>#N/A</v>
      </c>
    </row>
    <row r="388" spans="2:8">
      <c r="B388" t="e" cm="1">
        <f t="array" aca="1" ref="B388" ca="1">INDEX('Reconciliation Layer'!B:B,MATCH(Output!A388,'Reconciliation Layer'!E:E,0),0)</f>
        <v>#N/A</v>
      </c>
      <c r="C388" s="2" t="e" cm="1">
        <f t="array" aca="1" ref="C388" ca="1">INDEX('Reconciliation Layer'!C:C,MATCH(Output!A388,'Reconciliation Layer'!E:E,0),0)</f>
        <v>#N/A</v>
      </c>
      <c r="D388" t="e" cm="1">
        <f t="array" aca="1" ref="D388" ca="1">INDEX('Reconciliation Layer'!D:D,MATCH(Output!A388,'Reconciliation Layer'!E:E,0),0)</f>
        <v>#N/A</v>
      </c>
      <c r="F388" t="e">
        <f t="shared" ca="1" si="18"/>
        <v>#N/A</v>
      </c>
      <c r="G388" s="2" t="e">
        <f t="shared" ca="1" si="19"/>
        <v>#N/A</v>
      </c>
      <c r="H388" t="e">
        <f t="shared" ca="1" si="20"/>
        <v>#N/A</v>
      </c>
    </row>
    <row r="389" spans="2:8">
      <c r="B389" t="e" cm="1">
        <f t="array" aca="1" ref="B389" ca="1">INDEX('Reconciliation Layer'!B:B,MATCH(Output!A389,'Reconciliation Layer'!E:E,0),0)</f>
        <v>#N/A</v>
      </c>
      <c r="C389" s="2" t="e" cm="1">
        <f t="array" aca="1" ref="C389" ca="1">INDEX('Reconciliation Layer'!C:C,MATCH(Output!A389,'Reconciliation Layer'!E:E,0),0)</f>
        <v>#N/A</v>
      </c>
      <c r="D389" t="e" cm="1">
        <f t="array" aca="1" ref="D389" ca="1">INDEX('Reconciliation Layer'!D:D,MATCH(Output!A389,'Reconciliation Layer'!E:E,0),0)</f>
        <v>#N/A</v>
      </c>
      <c r="F389" t="e">
        <f t="shared" ca="1" si="18"/>
        <v>#N/A</v>
      </c>
      <c r="G389" s="2" t="e">
        <f t="shared" ca="1" si="19"/>
        <v>#N/A</v>
      </c>
      <c r="H389" t="e">
        <f t="shared" ca="1" si="20"/>
        <v>#N/A</v>
      </c>
    </row>
    <row r="390" spans="2:8">
      <c r="B390" t="e" cm="1">
        <f t="array" aca="1" ref="B390" ca="1">INDEX('Reconciliation Layer'!B:B,MATCH(Output!A390,'Reconciliation Layer'!E:E,0),0)</f>
        <v>#N/A</v>
      </c>
      <c r="C390" s="2" t="e" cm="1">
        <f t="array" aca="1" ref="C390" ca="1">INDEX('Reconciliation Layer'!C:C,MATCH(Output!A390,'Reconciliation Layer'!E:E,0),0)</f>
        <v>#N/A</v>
      </c>
      <c r="D390" t="e" cm="1">
        <f t="array" aca="1" ref="D390" ca="1">INDEX('Reconciliation Layer'!D:D,MATCH(Output!A390,'Reconciliation Layer'!E:E,0),0)</f>
        <v>#N/A</v>
      </c>
      <c r="F390" t="e">
        <f t="shared" ca="1" si="18"/>
        <v>#N/A</v>
      </c>
      <c r="G390" s="2" t="e">
        <f t="shared" ca="1" si="19"/>
        <v>#N/A</v>
      </c>
      <c r="H390" t="e">
        <f t="shared" ca="1" si="20"/>
        <v>#N/A</v>
      </c>
    </row>
    <row r="391" spans="2:8">
      <c r="B391" t="e" cm="1">
        <f t="array" aca="1" ref="B391" ca="1">INDEX('Reconciliation Layer'!B:B,MATCH(Output!A391,'Reconciliation Layer'!E:E,0),0)</f>
        <v>#N/A</v>
      </c>
      <c r="C391" s="2" t="e" cm="1">
        <f t="array" aca="1" ref="C391" ca="1">INDEX('Reconciliation Layer'!C:C,MATCH(Output!A391,'Reconciliation Layer'!E:E,0),0)</f>
        <v>#N/A</v>
      </c>
      <c r="D391" t="e" cm="1">
        <f t="array" aca="1" ref="D391" ca="1">INDEX('Reconciliation Layer'!D:D,MATCH(Output!A391,'Reconciliation Layer'!E:E,0),0)</f>
        <v>#N/A</v>
      </c>
      <c r="F391" t="e">
        <f t="shared" ca="1" si="18"/>
        <v>#N/A</v>
      </c>
      <c r="G391" s="2" t="e">
        <f t="shared" ca="1" si="19"/>
        <v>#N/A</v>
      </c>
      <c r="H391" t="e">
        <f t="shared" ca="1" si="20"/>
        <v>#N/A</v>
      </c>
    </row>
    <row r="392" spans="2:8">
      <c r="B392" t="e" cm="1">
        <f t="array" aca="1" ref="B392" ca="1">INDEX('Reconciliation Layer'!B:B,MATCH(Output!A392,'Reconciliation Layer'!E:E,0),0)</f>
        <v>#N/A</v>
      </c>
      <c r="C392" s="2" t="e" cm="1">
        <f t="array" aca="1" ref="C392" ca="1">INDEX('Reconciliation Layer'!C:C,MATCH(Output!A392,'Reconciliation Layer'!E:E,0),0)</f>
        <v>#N/A</v>
      </c>
      <c r="D392" t="e" cm="1">
        <f t="array" aca="1" ref="D392" ca="1">INDEX('Reconciliation Layer'!D:D,MATCH(Output!A392,'Reconciliation Layer'!E:E,0),0)</f>
        <v>#N/A</v>
      </c>
      <c r="F392" t="e">
        <f t="shared" ca="1" si="18"/>
        <v>#N/A</v>
      </c>
      <c r="G392" s="2" t="e">
        <f t="shared" ca="1" si="19"/>
        <v>#N/A</v>
      </c>
      <c r="H392" t="e">
        <f t="shared" ca="1" si="20"/>
        <v>#N/A</v>
      </c>
    </row>
    <row r="393" spans="2:8">
      <c r="B393" t="e" cm="1">
        <f t="array" aca="1" ref="B393" ca="1">INDEX('Reconciliation Layer'!B:B,MATCH(Output!A393,'Reconciliation Layer'!E:E,0),0)</f>
        <v>#N/A</v>
      </c>
      <c r="C393" s="2" t="e" cm="1">
        <f t="array" aca="1" ref="C393" ca="1">INDEX('Reconciliation Layer'!C:C,MATCH(Output!A393,'Reconciliation Layer'!E:E,0),0)</f>
        <v>#N/A</v>
      </c>
      <c r="D393" t="e" cm="1">
        <f t="array" aca="1" ref="D393" ca="1">INDEX('Reconciliation Layer'!D:D,MATCH(Output!A393,'Reconciliation Layer'!E:E,0),0)</f>
        <v>#N/A</v>
      </c>
      <c r="F393" t="e">
        <f t="shared" ca="1" si="18"/>
        <v>#N/A</v>
      </c>
      <c r="G393" s="2" t="e">
        <f t="shared" ca="1" si="19"/>
        <v>#N/A</v>
      </c>
      <c r="H393" t="e">
        <f t="shared" ca="1" si="20"/>
        <v>#N/A</v>
      </c>
    </row>
    <row r="394" spans="2:8">
      <c r="B394" t="e" cm="1">
        <f t="array" aca="1" ref="B394" ca="1">INDEX('Reconciliation Layer'!B:B,MATCH(Output!A394,'Reconciliation Layer'!E:E,0),0)</f>
        <v>#N/A</v>
      </c>
      <c r="C394" s="2" t="e" cm="1">
        <f t="array" aca="1" ref="C394" ca="1">INDEX('Reconciliation Layer'!C:C,MATCH(Output!A394,'Reconciliation Layer'!E:E,0),0)</f>
        <v>#N/A</v>
      </c>
      <c r="D394" t="e" cm="1">
        <f t="array" aca="1" ref="D394" ca="1">INDEX('Reconciliation Layer'!D:D,MATCH(Output!A394,'Reconciliation Layer'!E:E,0),0)</f>
        <v>#N/A</v>
      </c>
      <c r="F394" t="e">
        <f t="shared" ca="1" si="18"/>
        <v>#N/A</v>
      </c>
      <c r="G394" s="2" t="e">
        <f t="shared" ca="1" si="19"/>
        <v>#N/A</v>
      </c>
      <c r="H394" t="e">
        <f t="shared" ca="1" si="20"/>
        <v>#N/A</v>
      </c>
    </row>
    <row r="395" spans="2:8">
      <c r="B395" t="e" cm="1">
        <f t="array" aca="1" ref="B395" ca="1">INDEX('Reconciliation Layer'!B:B,MATCH(Output!A395,'Reconciliation Layer'!E:E,0),0)</f>
        <v>#N/A</v>
      </c>
      <c r="C395" s="2" t="e" cm="1">
        <f t="array" aca="1" ref="C395" ca="1">INDEX('Reconciliation Layer'!C:C,MATCH(Output!A395,'Reconciliation Layer'!E:E,0),0)</f>
        <v>#N/A</v>
      </c>
      <c r="D395" t="e" cm="1">
        <f t="array" aca="1" ref="D395" ca="1">INDEX('Reconciliation Layer'!D:D,MATCH(Output!A395,'Reconciliation Layer'!E:E,0),0)</f>
        <v>#N/A</v>
      </c>
      <c r="F395" t="e">
        <f t="shared" ca="1" si="18"/>
        <v>#N/A</v>
      </c>
      <c r="G395" s="2" t="e">
        <f t="shared" ca="1" si="19"/>
        <v>#N/A</v>
      </c>
      <c r="H395" t="e">
        <f t="shared" ca="1" si="20"/>
        <v>#N/A</v>
      </c>
    </row>
    <row r="396" spans="2:8">
      <c r="B396" t="e" cm="1">
        <f t="array" aca="1" ref="B396" ca="1">INDEX('Reconciliation Layer'!B:B,MATCH(Output!A396,'Reconciliation Layer'!E:E,0),0)</f>
        <v>#N/A</v>
      </c>
      <c r="C396" s="2" t="e" cm="1">
        <f t="array" aca="1" ref="C396" ca="1">INDEX('Reconciliation Layer'!C:C,MATCH(Output!A396,'Reconciliation Layer'!E:E,0),0)</f>
        <v>#N/A</v>
      </c>
      <c r="D396" t="e" cm="1">
        <f t="array" aca="1" ref="D396" ca="1">INDEX('Reconciliation Layer'!D:D,MATCH(Output!A396,'Reconciliation Layer'!E:E,0),0)</f>
        <v>#N/A</v>
      </c>
      <c r="F396" t="e">
        <f t="shared" ca="1" si="18"/>
        <v>#N/A</v>
      </c>
      <c r="G396" s="2" t="e">
        <f t="shared" ca="1" si="19"/>
        <v>#N/A</v>
      </c>
      <c r="H396" t="e">
        <f t="shared" ca="1" si="20"/>
        <v>#N/A</v>
      </c>
    </row>
    <row r="397" spans="2:8">
      <c r="B397" t="e" cm="1">
        <f t="array" aca="1" ref="B397" ca="1">INDEX('Reconciliation Layer'!B:B,MATCH(Output!A397,'Reconciliation Layer'!E:E,0),0)</f>
        <v>#N/A</v>
      </c>
      <c r="C397" s="2" t="e" cm="1">
        <f t="array" aca="1" ref="C397" ca="1">INDEX('Reconciliation Layer'!C:C,MATCH(Output!A397,'Reconciliation Layer'!E:E,0),0)</f>
        <v>#N/A</v>
      </c>
      <c r="D397" t="e" cm="1">
        <f t="array" aca="1" ref="D397" ca="1">INDEX('Reconciliation Layer'!D:D,MATCH(Output!A397,'Reconciliation Layer'!E:E,0),0)</f>
        <v>#N/A</v>
      </c>
      <c r="F397" t="e">
        <f t="shared" ca="1" si="18"/>
        <v>#N/A</v>
      </c>
      <c r="G397" s="2" t="e">
        <f t="shared" ca="1" si="19"/>
        <v>#N/A</v>
      </c>
      <c r="H397" t="e">
        <f t="shared" ca="1" si="20"/>
        <v>#N/A</v>
      </c>
    </row>
    <row r="398" spans="2:8">
      <c r="B398" t="e" cm="1">
        <f t="array" aca="1" ref="B398" ca="1">INDEX('Reconciliation Layer'!B:B,MATCH(Output!A398,'Reconciliation Layer'!E:E,0),0)</f>
        <v>#N/A</v>
      </c>
      <c r="C398" s="2" t="e" cm="1">
        <f t="array" aca="1" ref="C398" ca="1">INDEX('Reconciliation Layer'!C:C,MATCH(Output!A398,'Reconciliation Layer'!E:E,0),0)</f>
        <v>#N/A</v>
      </c>
      <c r="D398" t="e" cm="1">
        <f t="array" aca="1" ref="D398" ca="1">INDEX('Reconciliation Layer'!D:D,MATCH(Output!A398,'Reconciliation Layer'!E:E,0),0)</f>
        <v>#N/A</v>
      </c>
      <c r="F398" t="e">
        <f t="shared" ca="1" si="18"/>
        <v>#N/A</v>
      </c>
      <c r="G398" s="2" t="e">
        <f t="shared" ca="1" si="19"/>
        <v>#N/A</v>
      </c>
      <c r="H398" t="e">
        <f t="shared" ca="1" si="20"/>
        <v>#N/A</v>
      </c>
    </row>
    <row r="399" spans="2:8">
      <c r="B399" t="e" cm="1">
        <f t="array" aca="1" ref="B399" ca="1">INDEX('Reconciliation Layer'!B:B,MATCH(Output!A399,'Reconciliation Layer'!E:E,0),0)</f>
        <v>#N/A</v>
      </c>
      <c r="C399" s="2" t="e" cm="1">
        <f t="array" aca="1" ref="C399" ca="1">INDEX('Reconciliation Layer'!C:C,MATCH(Output!A399,'Reconciliation Layer'!E:E,0),0)</f>
        <v>#N/A</v>
      </c>
      <c r="D399" t="e" cm="1">
        <f t="array" aca="1" ref="D399" ca="1">INDEX('Reconciliation Layer'!D:D,MATCH(Output!A399,'Reconciliation Layer'!E:E,0),0)</f>
        <v>#N/A</v>
      </c>
      <c r="F399" t="e">
        <f t="shared" ca="1" si="18"/>
        <v>#N/A</v>
      </c>
      <c r="G399" s="2" t="e">
        <f t="shared" ca="1" si="19"/>
        <v>#N/A</v>
      </c>
      <c r="H399" t="e">
        <f t="shared" ca="1" si="20"/>
        <v>#N/A</v>
      </c>
    </row>
    <row r="400" spans="2:8">
      <c r="B400" t="e" cm="1">
        <f t="array" aca="1" ref="B400" ca="1">INDEX('Reconciliation Layer'!B:B,MATCH(Output!A400,'Reconciliation Layer'!E:E,0),0)</f>
        <v>#N/A</v>
      </c>
      <c r="C400" s="2" t="e" cm="1">
        <f t="array" aca="1" ref="C400" ca="1">INDEX('Reconciliation Layer'!C:C,MATCH(Output!A400,'Reconciliation Layer'!E:E,0),0)</f>
        <v>#N/A</v>
      </c>
      <c r="D400" t="e" cm="1">
        <f t="array" aca="1" ref="D400" ca="1">INDEX('Reconciliation Layer'!D:D,MATCH(Output!A400,'Reconciliation Layer'!E:E,0),0)</f>
        <v>#N/A</v>
      </c>
      <c r="F400" t="e">
        <f t="shared" ca="1" si="18"/>
        <v>#N/A</v>
      </c>
      <c r="G400" s="2" t="e">
        <f t="shared" ca="1" si="19"/>
        <v>#N/A</v>
      </c>
      <c r="H400" t="e">
        <f t="shared" ca="1" si="20"/>
        <v>#N/A</v>
      </c>
    </row>
    <row r="401" spans="2:8">
      <c r="B401" t="e" cm="1">
        <f t="array" aca="1" ref="B401" ca="1">INDEX('Reconciliation Layer'!B:B,MATCH(Output!A401,'Reconciliation Layer'!E:E,0),0)</f>
        <v>#N/A</v>
      </c>
      <c r="C401" s="2" t="e" cm="1">
        <f t="array" aca="1" ref="C401" ca="1">INDEX('Reconciliation Layer'!C:C,MATCH(Output!A401,'Reconciliation Layer'!E:E,0),0)</f>
        <v>#N/A</v>
      </c>
      <c r="D401" t="e" cm="1">
        <f t="array" aca="1" ref="D401" ca="1">INDEX('Reconciliation Layer'!D:D,MATCH(Output!A401,'Reconciliation Layer'!E:E,0),0)</f>
        <v>#N/A</v>
      </c>
      <c r="F401" t="e">
        <f t="shared" ca="1" si="18"/>
        <v>#N/A</v>
      </c>
      <c r="G401" s="2" t="e">
        <f t="shared" ca="1" si="19"/>
        <v>#N/A</v>
      </c>
      <c r="H401" t="e">
        <f t="shared" ca="1" si="20"/>
        <v>#N/A</v>
      </c>
    </row>
    <row r="402" spans="2:8">
      <c r="B402" t="e" cm="1">
        <f t="array" aca="1" ref="B402" ca="1">INDEX('Reconciliation Layer'!B:B,MATCH(Output!A402,'Reconciliation Layer'!E:E,0),0)</f>
        <v>#N/A</v>
      </c>
      <c r="C402" s="2" t="e" cm="1">
        <f t="array" aca="1" ref="C402" ca="1">INDEX('Reconciliation Layer'!C:C,MATCH(Output!A402,'Reconciliation Layer'!E:E,0),0)</f>
        <v>#N/A</v>
      </c>
      <c r="D402" t="e" cm="1">
        <f t="array" aca="1" ref="D402" ca="1">INDEX('Reconciliation Layer'!D:D,MATCH(Output!A402,'Reconciliation Layer'!E:E,0),0)</f>
        <v>#N/A</v>
      </c>
      <c r="F402" t="e">
        <f t="shared" ca="1" si="18"/>
        <v>#N/A</v>
      </c>
      <c r="G402" s="2" t="e">
        <f t="shared" ca="1" si="19"/>
        <v>#N/A</v>
      </c>
      <c r="H402" t="e">
        <f t="shared" ca="1" si="20"/>
        <v>#N/A</v>
      </c>
    </row>
    <row r="403" spans="2:8">
      <c r="B403" t="e" cm="1">
        <f t="array" aca="1" ref="B403" ca="1">INDEX('Reconciliation Layer'!B:B,MATCH(Output!A403,'Reconciliation Layer'!E:E,0),0)</f>
        <v>#N/A</v>
      </c>
      <c r="C403" s="2" t="e" cm="1">
        <f t="array" aca="1" ref="C403" ca="1">INDEX('Reconciliation Layer'!C:C,MATCH(Output!A403,'Reconciliation Layer'!E:E,0),0)</f>
        <v>#N/A</v>
      </c>
      <c r="D403" t="e" cm="1">
        <f t="array" aca="1" ref="D403" ca="1">INDEX('Reconciliation Layer'!D:D,MATCH(Output!A403,'Reconciliation Layer'!E:E,0),0)</f>
        <v>#N/A</v>
      </c>
      <c r="F403" t="e">
        <f t="shared" ca="1" si="18"/>
        <v>#N/A</v>
      </c>
      <c r="G403" s="2" t="e">
        <f t="shared" ca="1" si="19"/>
        <v>#N/A</v>
      </c>
      <c r="H403" t="e">
        <f t="shared" ca="1" si="20"/>
        <v>#N/A</v>
      </c>
    </row>
    <row r="404" spans="2:8">
      <c r="B404" t="e" cm="1">
        <f t="array" aca="1" ref="B404" ca="1">INDEX('Reconciliation Layer'!B:B,MATCH(Output!A404,'Reconciliation Layer'!E:E,0),0)</f>
        <v>#N/A</v>
      </c>
      <c r="C404" s="2" t="e" cm="1">
        <f t="array" aca="1" ref="C404" ca="1">INDEX('Reconciliation Layer'!C:C,MATCH(Output!A404,'Reconciliation Layer'!E:E,0),0)</f>
        <v>#N/A</v>
      </c>
      <c r="D404" t="e" cm="1">
        <f t="array" aca="1" ref="D404" ca="1">INDEX('Reconciliation Layer'!D:D,MATCH(Output!A404,'Reconciliation Layer'!E:E,0),0)</f>
        <v>#N/A</v>
      </c>
      <c r="F404" t="e">
        <f t="shared" ca="1" si="18"/>
        <v>#N/A</v>
      </c>
      <c r="G404" s="2" t="e">
        <f t="shared" ca="1" si="19"/>
        <v>#N/A</v>
      </c>
      <c r="H404" t="e">
        <f t="shared" ca="1" si="20"/>
        <v>#N/A</v>
      </c>
    </row>
    <row r="405" spans="2:8">
      <c r="B405" t="e" cm="1">
        <f t="array" aca="1" ref="B405" ca="1">INDEX('Reconciliation Layer'!B:B,MATCH(Output!A405,'Reconciliation Layer'!E:E,0),0)</f>
        <v>#N/A</v>
      </c>
      <c r="C405" s="2" t="e" cm="1">
        <f t="array" aca="1" ref="C405" ca="1">INDEX('Reconciliation Layer'!C:C,MATCH(Output!A405,'Reconciliation Layer'!E:E,0),0)</f>
        <v>#N/A</v>
      </c>
      <c r="D405" t="e" cm="1">
        <f t="array" aca="1" ref="D405" ca="1">INDEX('Reconciliation Layer'!D:D,MATCH(Output!A405,'Reconciliation Layer'!E:E,0),0)</f>
        <v>#N/A</v>
      </c>
      <c r="F405" t="e">
        <f t="shared" ca="1" si="18"/>
        <v>#N/A</v>
      </c>
      <c r="G405" s="2" t="e">
        <f t="shared" ca="1" si="19"/>
        <v>#N/A</v>
      </c>
      <c r="H405" t="e">
        <f t="shared" ca="1" si="20"/>
        <v>#N/A</v>
      </c>
    </row>
    <row r="406" spans="2:8">
      <c r="B406" t="e" cm="1">
        <f t="array" aca="1" ref="B406" ca="1">INDEX('Reconciliation Layer'!B:B,MATCH(Output!A406,'Reconciliation Layer'!E:E,0),0)</f>
        <v>#N/A</v>
      </c>
      <c r="C406" s="2" t="e" cm="1">
        <f t="array" aca="1" ref="C406" ca="1">INDEX('Reconciliation Layer'!C:C,MATCH(Output!A406,'Reconciliation Layer'!E:E,0),0)</f>
        <v>#N/A</v>
      </c>
      <c r="D406" t="e" cm="1">
        <f t="array" aca="1" ref="D406" ca="1">INDEX('Reconciliation Layer'!D:D,MATCH(Output!A406,'Reconciliation Layer'!E:E,0),0)</f>
        <v>#N/A</v>
      </c>
      <c r="F406" t="e">
        <f t="shared" ca="1" si="18"/>
        <v>#N/A</v>
      </c>
      <c r="G406" s="2" t="e">
        <f t="shared" ca="1" si="19"/>
        <v>#N/A</v>
      </c>
      <c r="H406" t="e">
        <f t="shared" ca="1" si="20"/>
        <v>#N/A</v>
      </c>
    </row>
    <row r="407" spans="2:8">
      <c r="B407" t="e" cm="1">
        <f t="array" aca="1" ref="B407" ca="1">INDEX('Reconciliation Layer'!B:B,MATCH(Output!A407,'Reconciliation Layer'!E:E,0),0)</f>
        <v>#N/A</v>
      </c>
      <c r="C407" s="2" t="e" cm="1">
        <f t="array" aca="1" ref="C407" ca="1">INDEX('Reconciliation Layer'!C:C,MATCH(Output!A407,'Reconciliation Layer'!E:E,0),0)</f>
        <v>#N/A</v>
      </c>
      <c r="D407" t="e" cm="1">
        <f t="array" aca="1" ref="D407" ca="1">INDEX('Reconciliation Layer'!D:D,MATCH(Output!A407,'Reconciliation Layer'!E:E,0),0)</f>
        <v>#N/A</v>
      </c>
      <c r="F407" t="e">
        <f t="shared" ca="1" si="18"/>
        <v>#N/A</v>
      </c>
      <c r="G407" s="2" t="e">
        <f t="shared" ca="1" si="19"/>
        <v>#N/A</v>
      </c>
      <c r="H407" t="e">
        <f t="shared" ca="1" si="20"/>
        <v>#N/A</v>
      </c>
    </row>
    <row r="408" spans="2:8">
      <c r="B408" t="e" cm="1">
        <f t="array" aca="1" ref="B408" ca="1">INDEX('Reconciliation Layer'!B:B,MATCH(Output!A408,'Reconciliation Layer'!E:E,0),0)</f>
        <v>#N/A</v>
      </c>
      <c r="C408" s="2" t="e" cm="1">
        <f t="array" aca="1" ref="C408" ca="1">INDEX('Reconciliation Layer'!C:C,MATCH(Output!A408,'Reconciliation Layer'!E:E,0),0)</f>
        <v>#N/A</v>
      </c>
      <c r="D408" t="e" cm="1">
        <f t="array" aca="1" ref="D408" ca="1">INDEX('Reconciliation Layer'!D:D,MATCH(Output!A408,'Reconciliation Layer'!E:E,0),0)</f>
        <v>#N/A</v>
      </c>
      <c r="F408" t="e">
        <f t="shared" ca="1" si="18"/>
        <v>#N/A</v>
      </c>
      <c r="G408" s="2" t="e">
        <f t="shared" ca="1" si="19"/>
        <v>#N/A</v>
      </c>
      <c r="H408" t="e">
        <f t="shared" ca="1" si="20"/>
        <v>#N/A</v>
      </c>
    </row>
    <row r="409" spans="2:8">
      <c r="B409" t="e" cm="1">
        <f t="array" aca="1" ref="B409" ca="1">INDEX('Reconciliation Layer'!B:B,MATCH(Output!A409,'Reconciliation Layer'!E:E,0),0)</f>
        <v>#N/A</v>
      </c>
      <c r="C409" s="2" t="e" cm="1">
        <f t="array" aca="1" ref="C409" ca="1">INDEX('Reconciliation Layer'!C:C,MATCH(Output!A409,'Reconciliation Layer'!E:E,0),0)</f>
        <v>#N/A</v>
      </c>
      <c r="D409" t="e" cm="1">
        <f t="array" aca="1" ref="D409" ca="1">INDEX('Reconciliation Layer'!D:D,MATCH(Output!A409,'Reconciliation Layer'!E:E,0),0)</f>
        <v>#N/A</v>
      </c>
      <c r="F409" t="e">
        <f t="shared" ca="1" si="18"/>
        <v>#N/A</v>
      </c>
      <c r="G409" s="2" t="e">
        <f t="shared" ca="1" si="19"/>
        <v>#N/A</v>
      </c>
      <c r="H409" t="e">
        <f t="shared" ca="1" si="20"/>
        <v>#N/A</v>
      </c>
    </row>
    <row r="410" spans="2:8">
      <c r="B410" t="e" cm="1">
        <f t="array" aca="1" ref="B410" ca="1">INDEX('Reconciliation Layer'!B:B,MATCH(Output!A410,'Reconciliation Layer'!E:E,0),0)</f>
        <v>#N/A</v>
      </c>
      <c r="C410" s="2" t="e" cm="1">
        <f t="array" aca="1" ref="C410" ca="1">INDEX('Reconciliation Layer'!C:C,MATCH(Output!A410,'Reconciliation Layer'!E:E,0),0)</f>
        <v>#N/A</v>
      </c>
      <c r="D410" t="e" cm="1">
        <f t="array" aca="1" ref="D410" ca="1">INDEX('Reconciliation Layer'!D:D,MATCH(Output!A410,'Reconciliation Layer'!E:E,0),0)</f>
        <v>#N/A</v>
      </c>
      <c r="F410" t="e">
        <f t="shared" ca="1" si="18"/>
        <v>#N/A</v>
      </c>
      <c r="G410" s="2" t="e">
        <f t="shared" ca="1" si="19"/>
        <v>#N/A</v>
      </c>
      <c r="H410" t="e">
        <f t="shared" ca="1" si="20"/>
        <v>#N/A</v>
      </c>
    </row>
    <row r="411" spans="2:8">
      <c r="B411" t="e" cm="1">
        <f t="array" aca="1" ref="B411" ca="1">INDEX('Reconciliation Layer'!B:B,MATCH(Output!A411,'Reconciliation Layer'!E:E,0),0)</f>
        <v>#N/A</v>
      </c>
      <c r="C411" s="2" t="e" cm="1">
        <f t="array" aca="1" ref="C411" ca="1">INDEX('Reconciliation Layer'!C:C,MATCH(Output!A411,'Reconciliation Layer'!E:E,0),0)</f>
        <v>#N/A</v>
      </c>
      <c r="D411" t="e" cm="1">
        <f t="array" aca="1" ref="D411" ca="1">INDEX('Reconciliation Layer'!D:D,MATCH(Output!A411,'Reconciliation Layer'!E:E,0),0)</f>
        <v>#N/A</v>
      </c>
      <c r="F411" t="e">
        <f t="shared" ca="1" si="18"/>
        <v>#N/A</v>
      </c>
      <c r="G411" s="2" t="e">
        <f t="shared" ca="1" si="19"/>
        <v>#N/A</v>
      </c>
      <c r="H411" t="e">
        <f t="shared" ca="1" si="20"/>
        <v>#N/A</v>
      </c>
    </row>
    <row r="412" spans="2:8">
      <c r="B412" t="e" cm="1">
        <f t="array" aca="1" ref="B412" ca="1">INDEX('Reconciliation Layer'!B:B,MATCH(Output!A412,'Reconciliation Layer'!E:E,0),0)</f>
        <v>#N/A</v>
      </c>
      <c r="C412" s="2" t="e" cm="1">
        <f t="array" aca="1" ref="C412" ca="1">INDEX('Reconciliation Layer'!C:C,MATCH(Output!A412,'Reconciliation Layer'!E:E,0),0)</f>
        <v>#N/A</v>
      </c>
      <c r="D412" t="e" cm="1">
        <f t="array" aca="1" ref="D412" ca="1">INDEX('Reconciliation Layer'!D:D,MATCH(Output!A412,'Reconciliation Layer'!E:E,0),0)</f>
        <v>#N/A</v>
      </c>
      <c r="F412" t="e">
        <f t="shared" ca="1" si="18"/>
        <v>#N/A</v>
      </c>
      <c r="G412" s="2" t="e">
        <f t="shared" ca="1" si="19"/>
        <v>#N/A</v>
      </c>
      <c r="H412" t="e">
        <f t="shared" ca="1" si="20"/>
        <v>#N/A</v>
      </c>
    </row>
    <row r="413" spans="2:8">
      <c r="B413" t="e" cm="1">
        <f t="array" aca="1" ref="B413" ca="1">INDEX('Reconciliation Layer'!B:B,MATCH(Output!A413,'Reconciliation Layer'!E:E,0),0)</f>
        <v>#N/A</v>
      </c>
      <c r="C413" s="2" t="e" cm="1">
        <f t="array" aca="1" ref="C413" ca="1">INDEX('Reconciliation Layer'!C:C,MATCH(Output!A413,'Reconciliation Layer'!E:E,0),0)</f>
        <v>#N/A</v>
      </c>
      <c r="D413" t="e" cm="1">
        <f t="array" aca="1" ref="D413" ca="1">INDEX('Reconciliation Layer'!D:D,MATCH(Output!A413,'Reconciliation Layer'!E:E,0),0)</f>
        <v>#N/A</v>
      </c>
      <c r="F413" t="e">
        <f t="shared" ca="1" si="18"/>
        <v>#N/A</v>
      </c>
      <c r="G413" s="2" t="e">
        <f t="shared" ca="1" si="19"/>
        <v>#N/A</v>
      </c>
      <c r="H413" t="e">
        <f t="shared" ca="1" si="20"/>
        <v>#N/A</v>
      </c>
    </row>
    <row r="414" spans="2:8">
      <c r="B414" t="e" cm="1">
        <f t="array" aca="1" ref="B414" ca="1">INDEX('Reconciliation Layer'!B:B,MATCH(Output!A414,'Reconciliation Layer'!E:E,0),0)</f>
        <v>#N/A</v>
      </c>
      <c r="C414" s="2" t="e" cm="1">
        <f t="array" aca="1" ref="C414" ca="1">INDEX('Reconciliation Layer'!C:C,MATCH(Output!A414,'Reconciliation Layer'!E:E,0),0)</f>
        <v>#N/A</v>
      </c>
      <c r="D414" t="e" cm="1">
        <f t="array" aca="1" ref="D414" ca="1">INDEX('Reconciliation Layer'!D:D,MATCH(Output!A414,'Reconciliation Layer'!E:E,0),0)</f>
        <v>#N/A</v>
      </c>
      <c r="F414" t="e">
        <f t="shared" ca="1" si="18"/>
        <v>#N/A</v>
      </c>
      <c r="G414" s="2" t="e">
        <f t="shared" ca="1" si="19"/>
        <v>#N/A</v>
      </c>
      <c r="H414" t="e">
        <f t="shared" ca="1" si="20"/>
        <v>#N/A</v>
      </c>
    </row>
    <row r="415" spans="2:8">
      <c r="B415" t="e" cm="1">
        <f t="array" aca="1" ref="B415" ca="1">INDEX('Reconciliation Layer'!B:B,MATCH(Output!A415,'Reconciliation Layer'!E:E,0),0)</f>
        <v>#N/A</v>
      </c>
      <c r="C415" s="2" t="e" cm="1">
        <f t="array" aca="1" ref="C415" ca="1">INDEX('Reconciliation Layer'!C:C,MATCH(Output!A415,'Reconciliation Layer'!E:E,0),0)</f>
        <v>#N/A</v>
      </c>
      <c r="D415" t="e" cm="1">
        <f t="array" aca="1" ref="D415" ca="1">INDEX('Reconciliation Layer'!D:D,MATCH(Output!A415,'Reconciliation Layer'!E:E,0),0)</f>
        <v>#N/A</v>
      </c>
      <c r="F415" t="e">
        <f t="shared" ca="1" si="18"/>
        <v>#N/A</v>
      </c>
      <c r="G415" s="2" t="e">
        <f t="shared" ca="1" si="19"/>
        <v>#N/A</v>
      </c>
      <c r="H415" t="e">
        <f t="shared" ca="1" si="20"/>
        <v>#N/A</v>
      </c>
    </row>
    <row r="416" spans="2:8">
      <c r="B416" t="e" cm="1">
        <f t="array" aca="1" ref="B416" ca="1">INDEX('Reconciliation Layer'!B:B,MATCH(Output!A416,'Reconciliation Layer'!E:E,0),0)</f>
        <v>#N/A</v>
      </c>
      <c r="C416" s="2" t="e" cm="1">
        <f t="array" aca="1" ref="C416" ca="1">INDEX('Reconciliation Layer'!C:C,MATCH(Output!A416,'Reconciliation Layer'!E:E,0),0)</f>
        <v>#N/A</v>
      </c>
      <c r="D416" t="e" cm="1">
        <f t="array" aca="1" ref="D416" ca="1">INDEX('Reconciliation Layer'!D:D,MATCH(Output!A416,'Reconciliation Layer'!E:E,0),0)</f>
        <v>#N/A</v>
      </c>
      <c r="F416" t="e">
        <f t="shared" ref="F416:F479" ca="1" si="21">"Ebay | " &amp; B416</f>
        <v>#N/A</v>
      </c>
      <c r="G416" s="2" t="e">
        <f t="shared" ref="G416:G479" ca="1" si="22">C416</f>
        <v>#N/A</v>
      </c>
      <c r="H416" t="e">
        <f t="shared" ref="H416:H479" ca="1" si="23">D416</f>
        <v>#N/A</v>
      </c>
    </row>
    <row r="417" spans="2:8">
      <c r="B417" t="e" cm="1">
        <f t="array" aca="1" ref="B417" ca="1">INDEX('Reconciliation Layer'!B:B,MATCH(Output!A417,'Reconciliation Layer'!E:E,0),0)</f>
        <v>#N/A</v>
      </c>
      <c r="C417" s="2" t="e" cm="1">
        <f t="array" aca="1" ref="C417" ca="1">INDEX('Reconciliation Layer'!C:C,MATCH(Output!A417,'Reconciliation Layer'!E:E,0),0)</f>
        <v>#N/A</v>
      </c>
      <c r="D417" t="e" cm="1">
        <f t="array" aca="1" ref="D417" ca="1">INDEX('Reconciliation Layer'!D:D,MATCH(Output!A417,'Reconciliation Layer'!E:E,0),0)</f>
        <v>#N/A</v>
      </c>
      <c r="F417" t="e">
        <f t="shared" ca="1" si="21"/>
        <v>#N/A</v>
      </c>
      <c r="G417" s="2" t="e">
        <f t="shared" ca="1" si="22"/>
        <v>#N/A</v>
      </c>
      <c r="H417" t="e">
        <f t="shared" ca="1" si="23"/>
        <v>#N/A</v>
      </c>
    </row>
    <row r="418" spans="2:8">
      <c r="B418" t="e" cm="1">
        <f t="array" aca="1" ref="B418" ca="1">INDEX('Reconciliation Layer'!B:B,MATCH(Output!A418,'Reconciliation Layer'!E:E,0),0)</f>
        <v>#N/A</v>
      </c>
      <c r="C418" s="2" t="e" cm="1">
        <f t="array" aca="1" ref="C418" ca="1">INDEX('Reconciliation Layer'!C:C,MATCH(Output!A418,'Reconciliation Layer'!E:E,0),0)</f>
        <v>#N/A</v>
      </c>
      <c r="D418" t="e" cm="1">
        <f t="array" aca="1" ref="D418" ca="1">INDEX('Reconciliation Layer'!D:D,MATCH(Output!A418,'Reconciliation Layer'!E:E,0),0)</f>
        <v>#N/A</v>
      </c>
      <c r="F418" t="e">
        <f t="shared" ca="1" si="21"/>
        <v>#N/A</v>
      </c>
      <c r="G418" s="2" t="e">
        <f t="shared" ca="1" si="22"/>
        <v>#N/A</v>
      </c>
      <c r="H418" t="e">
        <f t="shared" ca="1" si="23"/>
        <v>#N/A</v>
      </c>
    </row>
    <row r="419" spans="2:8">
      <c r="B419" t="e" cm="1">
        <f t="array" aca="1" ref="B419" ca="1">INDEX('Reconciliation Layer'!B:B,MATCH(Output!A419,'Reconciliation Layer'!E:E,0),0)</f>
        <v>#N/A</v>
      </c>
      <c r="C419" s="2" t="e" cm="1">
        <f t="array" aca="1" ref="C419" ca="1">INDEX('Reconciliation Layer'!C:C,MATCH(Output!A419,'Reconciliation Layer'!E:E,0),0)</f>
        <v>#N/A</v>
      </c>
      <c r="D419" t="e" cm="1">
        <f t="array" aca="1" ref="D419" ca="1">INDEX('Reconciliation Layer'!D:D,MATCH(Output!A419,'Reconciliation Layer'!E:E,0),0)</f>
        <v>#N/A</v>
      </c>
      <c r="F419" t="e">
        <f t="shared" ca="1" si="21"/>
        <v>#N/A</v>
      </c>
      <c r="G419" s="2" t="e">
        <f t="shared" ca="1" si="22"/>
        <v>#N/A</v>
      </c>
      <c r="H419" t="e">
        <f t="shared" ca="1" si="23"/>
        <v>#N/A</v>
      </c>
    </row>
    <row r="420" spans="2:8">
      <c r="B420" t="e" cm="1">
        <f t="array" aca="1" ref="B420" ca="1">INDEX('Reconciliation Layer'!B:B,MATCH(Output!A420,'Reconciliation Layer'!E:E,0),0)</f>
        <v>#N/A</v>
      </c>
      <c r="C420" s="2" t="e" cm="1">
        <f t="array" aca="1" ref="C420" ca="1">INDEX('Reconciliation Layer'!C:C,MATCH(Output!A420,'Reconciliation Layer'!E:E,0),0)</f>
        <v>#N/A</v>
      </c>
      <c r="D420" t="e" cm="1">
        <f t="array" aca="1" ref="D420" ca="1">INDEX('Reconciliation Layer'!D:D,MATCH(Output!A420,'Reconciliation Layer'!E:E,0),0)</f>
        <v>#N/A</v>
      </c>
      <c r="F420" t="e">
        <f t="shared" ca="1" si="21"/>
        <v>#N/A</v>
      </c>
      <c r="G420" s="2" t="e">
        <f t="shared" ca="1" si="22"/>
        <v>#N/A</v>
      </c>
      <c r="H420" t="e">
        <f t="shared" ca="1" si="23"/>
        <v>#N/A</v>
      </c>
    </row>
    <row r="421" spans="2:8">
      <c r="B421" t="e" cm="1">
        <f t="array" aca="1" ref="B421" ca="1">INDEX('Reconciliation Layer'!B:B,MATCH(Output!A421,'Reconciliation Layer'!E:E,0),0)</f>
        <v>#N/A</v>
      </c>
      <c r="C421" s="2" t="e" cm="1">
        <f t="array" aca="1" ref="C421" ca="1">INDEX('Reconciliation Layer'!C:C,MATCH(Output!A421,'Reconciliation Layer'!E:E,0),0)</f>
        <v>#N/A</v>
      </c>
      <c r="D421" t="e" cm="1">
        <f t="array" aca="1" ref="D421" ca="1">INDEX('Reconciliation Layer'!D:D,MATCH(Output!A421,'Reconciliation Layer'!E:E,0),0)</f>
        <v>#N/A</v>
      </c>
      <c r="F421" t="e">
        <f t="shared" ca="1" si="21"/>
        <v>#N/A</v>
      </c>
      <c r="G421" s="2" t="e">
        <f t="shared" ca="1" si="22"/>
        <v>#N/A</v>
      </c>
      <c r="H421" t="e">
        <f t="shared" ca="1" si="23"/>
        <v>#N/A</v>
      </c>
    </row>
    <row r="422" spans="2:8">
      <c r="B422" t="e" cm="1">
        <f t="array" aca="1" ref="B422" ca="1">INDEX('Reconciliation Layer'!B:B,MATCH(Output!A422,'Reconciliation Layer'!E:E,0),0)</f>
        <v>#N/A</v>
      </c>
      <c r="C422" s="2" t="e" cm="1">
        <f t="array" aca="1" ref="C422" ca="1">INDEX('Reconciliation Layer'!C:C,MATCH(Output!A422,'Reconciliation Layer'!E:E,0),0)</f>
        <v>#N/A</v>
      </c>
      <c r="D422" t="e" cm="1">
        <f t="array" aca="1" ref="D422" ca="1">INDEX('Reconciliation Layer'!D:D,MATCH(Output!A422,'Reconciliation Layer'!E:E,0),0)</f>
        <v>#N/A</v>
      </c>
      <c r="F422" t="e">
        <f t="shared" ca="1" si="21"/>
        <v>#N/A</v>
      </c>
      <c r="G422" s="2" t="e">
        <f t="shared" ca="1" si="22"/>
        <v>#N/A</v>
      </c>
      <c r="H422" t="e">
        <f t="shared" ca="1" si="23"/>
        <v>#N/A</v>
      </c>
    </row>
    <row r="423" spans="2:8">
      <c r="B423" t="e" cm="1">
        <f t="array" aca="1" ref="B423" ca="1">INDEX('Reconciliation Layer'!B:B,MATCH(Output!A423,'Reconciliation Layer'!E:E,0),0)</f>
        <v>#N/A</v>
      </c>
      <c r="C423" s="2" t="e" cm="1">
        <f t="array" aca="1" ref="C423" ca="1">INDEX('Reconciliation Layer'!C:C,MATCH(Output!A423,'Reconciliation Layer'!E:E,0),0)</f>
        <v>#N/A</v>
      </c>
      <c r="D423" t="e" cm="1">
        <f t="array" aca="1" ref="D423" ca="1">INDEX('Reconciliation Layer'!D:D,MATCH(Output!A423,'Reconciliation Layer'!E:E,0),0)</f>
        <v>#N/A</v>
      </c>
      <c r="F423" t="e">
        <f t="shared" ca="1" si="21"/>
        <v>#N/A</v>
      </c>
      <c r="G423" s="2" t="e">
        <f t="shared" ca="1" si="22"/>
        <v>#N/A</v>
      </c>
      <c r="H423" t="e">
        <f t="shared" ca="1" si="23"/>
        <v>#N/A</v>
      </c>
    </row>
    <row r="424" spans="2:8">
      <c r="B424" t="e" cm="1">
        <f t="array" aca="1" ref="B424" ca="1">INDEX('Reconciliation Layer'!B:B,MATCH(Output!A424,'Reconciliation Layer'!E:E,0),0)</f>
        <v>#N/A</v>
      </c>
      <c r="C424" s="2" t="e" cm="1">
        <f t="array" aca="1" ref="C424" ca="1">INDEX('Reconciliation Layer'!C:C,MATCH(Output!A424,'Reconciliation Layer'!E:E,0),0)</f>
        <v>#N/A</v>
      </c>
      <c r="D424" t="e" cm="1">
        <f t="array" aca="1" ref="D424" ca="1">INDEX('Reconciliation Layer'!D:D,MATCH(Output!A424,'Reconciliation Layer'!E:E,0),0)</f>
        <v>#N/A</v>
      </c>
      <c r="F424" t="e">
        <f t="shared" ca="1" si="21"/>
        <v>#N/A</v>
      </c>
      <c r="G424" s="2" t="e">
        <f t="shared" ca="1" si="22"/>
        <v>#N/A</v>
      </c>
      <c r="H424" t="e">
        <f t="shared" ca="1" si="23"/>
        <v>#N/A</v>
      </c>
    </row>
    <row r="425" spans="2:8">
      <c r="B425" t="e" cm="1">
        <f t="array" aca="1" ref="B425" ca="1">INDEX('Reconciliation Layer'!B:B,MATCH(Output!A425,'Reconciliation Layer'!E:E,0),0)</f>
        <v>#N/A</v>
      </c>
      <c r="C425" s="2" t="e" cm="1">
        <f t="array" aca="1" ref="C425" ca="1">INDEX('Reconciliation Layer'!C:C,MATCH(Output!A425,'Reconciliation Layer'!E:E,0),0)</f>
        <v>#N/A</v>
      </c>
      <c r="D425" t="e" cm="1">
        <f t="array" aca="1" ref="D425" ca="1">INDEX('Reconciliation Layer'!D:D,MATCH(Output!A425,'Reconciliation Layer'!E:E,0),0)</f>
        <v>#N/A</v>
      </c>
      <c r="F425" t="e">
        <f t="shared" ca="1" si="21"/>
        <v>#N/A</v>
      </c>
      <c r="G425" s="2" t="e">
        <f t="shared" ca="1" si="22"/>
        <v>#N/A</v>
      </c>
      <c r="H425" t="e">
        <f t="shared" ca="1" si="23"/>
        <v>#N/A</v>
      </c>
    </row>
    <row r="426" spans="2:8">
      <c r="B426" t="e" cm="1">
        <f t="array" aca="1" ref="B426" ca="1">INDEX('Reconciliation Layer'!B:B,MATCH(Output!A426,'Reconciliation Layer'!E:E,0),0)</f>
        <v>#N/A</v>
      </c>
      <c r="C426" s="2" t="e" cm="1">
        <f t="array" aca="1" ref="C426" ca="1">INDEX('Reconciliation Layer'!C:C,MATCH(Output!A426,'Reconciliation Layer'!E:E,0),0)</f>
        <v>#N/A</v>
      </c>
      <c r="D426" t="e" cm="1">
        <f t="array" aca="1" ref="D426" ca="1">INDEX('Reconciliation Layer'!D:D,MATCH(Output!A426,'Reconciliation Layer'!E:E,0),0)</f>
        <v>#N/A</v>
      </c>
      <c r="F426" t="e">
        <f t="shared" ca="1" si="21"/>
        <v>#N/A</v>
      </c>
      <c r="G426" s="2" t="e">
        <f t="shared" ca="1" si="22"/>
        <v>#N/A</v>
      </c>
      <c r="H426" t="e">
        <f t="shared" ca="1" si="23"/>
        <v>#N/A</v>
      </c>
    </row>
    <row r="427" spans="2:8">
      <c r="B427" t="e" cm="1">
        <f t="array" aca="1" ref="B427" ca="1">INDEX('Reconciliation Layer'!B:B,MATCH(Output!A427,'Reconciliation Layer'!E:E,0),0)</f>
        <v>#N/A</v>
      </c>
      <c r="C427" s="2" t="e" cm="1">
        <f t="array" aca="1" ref="C427" ca="1">INDEX('Reconciliation Layer'!C:C,MATCH(Output!A427,'Reconciliation Layer'!E:E,0),0)</f>
        <v>#N/A</v>
      </c>
      <c r="D427" t="e" cm="1">
        <f t="array" aca="1" ref="D427" ca="1">INDEX('Reconciliation Layer'!D:D,MATCH(Output!A427,'Reconciliation Layer'!E:E,0),0)</f>
        <v>#N/A</v>
      </c>
      <c r="F427" t="e">
        <f t="shared" ca="1" si="21"/>
        <v>#N/A</v>
      </c>
      <c r="G427" s="2" t="e">
        <f t="shared" ca="1" si="22"/>
        <v>#N/A</v>
      </c>
      <c r="H427" t="e">
        <f t="shared" ca="1" si="23"/>
        <v>#N/A</v>
      </c>
    </row>
    <row r="428" spans="2:8">
      <c r="B428" t="e" cm="1">
        <f t="array" aca="1" ref="B428" ca="1">INDEX('Reconciliation Layer'!B:B,MATCH(Output!A428,'Reconciliation Layer'!E:E,0),0)</f>
        <v>#N/A</v>
      </c>
      <c r="C428" s="2" t="e" cm="1">
        <f t="array" aca="1" ref="C428" ca="1">INDEX('Reconciliation Layer'!C:C,MATCH(Output!A428,'Reconciliation Layer'!E:E,0),0)</f>
        <v>#N/A</v>
      </c>
      <c r="D428" t="e" cm="1">
        <f t="array" aca="1" ref="D428" ca="1">INDEX('Reconciliation Layer'!D:D,MATCH(Output!A428,'Reconciliation Layer'!E:E,0),0)</f>
        <v>#N/A</v>
      </c>
      <c r="F428" t="e">
        <f t="shared" ca="1" si="21"/>
        <v>#N/A</v>
      </c>
      <c r="G428" s="2" t="e">
        <f t="shared" ca="1" si="22"/>
        <v>#N/A</v>
      </c>
      <c r="H428" t="e">
        <f t="shared" ca="1" si="23"/>
        <v>#N/A</v>
      </c>
    </row>
    <row r="429" spans="2:8">
      <c r="B429" t="e" cm="1">
        <f t="array" aca="1" ref="B429" ca="1">INDEX('Reconciliation Layer'!B:B,MATCH(Output!A429,'Reconciliation Layer'!E:E,0),0)</f>
        <v>#N/A</v>
      </c>
      <c r="C429" s="2" t="e" cm="1">
        <f t="array" aca="1" ref="C429" ca="1">INDEX('Reconciliation Layer'!C:C,MATCH(Output!A429,'Reconciliation Layer'!E:E,0),0)</f>
        <v>#N/A</v>
      </c>
      <c r="D429" t="e" cm="1">
        <f t="array" aca="1" ref="D429" ca="1">INDEX('Reconciliation Layer'!D:D,MATCH(Output!A429,'Reconciliation Layer'!E:E,0),0)</f>
        <v>#N/A</v>
      </c>
      <c r="F429" t="e">
        <f t="shared" ca="1" si="21"/>
        <v>#N/A</v>
      </c>
      <c r="G429" s="2" t="e">
        <f t="shared" ca="1" si="22"/>
        <v>#N/A</v>
      </c>
      <c r="H429" t="e">
        <f t="shared" ca="1" si="23"/>
        <v>#N/A</v>
      </c>
    </row>
    <row r="430" spans="2:8">
      <c r="B430" t="e" cm="1">
        <f t="array" aca="1" ref="B430" ca="1">INDEX('Reconciliation Layer'!B:B,MATCH(Output!A430,'Reconciliation Layer'!E:E,0),0)</f>
        <v>#N/A</v>
      </c>
      <c r="C430" s="2" t="e" cm="1">
        <f t="array" aca="1" ref="C430" ca="1">INDEX('Reconciliation Layer'!C:C,MATCH(Output!A430,'Reconciliation Layer'!E:E,0),0)</f>
        <v>#N/A</v>
      </c>
      <c r="D430" t="e" cm="1">
        <f t="array" aca="1" ref="D430" ca="1">INDEX('Reconciliation Layer'!D:D,MATCH(Output!A430,'Reconciliation Layer'!E:E,0),0)</f>
        <v>#N/A</v>
      </c>
      <c r="F430" t="e">
        <f t="shared" ca="1" si="21"/>
        <v>#N/A</v>
      </c>
      <c r="G430" s="2" t="e">
        <f t="shared" ca="1" si="22"/>
        <v>#N/A</v>
      </c>
      <c r="H430" t="e">
        <f t="shared" ca="1" si="23"/>
        <v>#N/A</v>
      </c>
    </row>
    <row r="431" spans="2:8">
      <c r="B431" t="e" cm="1">
        <f t="array" aca="1" ref="B431" ca="1">INDEX('Reconciliation Layer'!B:B,MATCH(Output!A431,'Reconciliation Layer'!E:E,0),0)</f>
        <v>#N/A</v>
      </c>
      <c r="C431" s="2" t="e" cm="1">
        <f t="array" aca="1" ref="C431" ca="1">INDEX('Reconciliation Layer'!C:C,MATCH(Output!A431,'Reconciliation Layer'!E:E,0),0)</f>
        <v>#N/A</v>
      </c>
      <c r="D431" t="e" cm="1">
        <f t="array" aca="1" ref="D431" ca="1">INDEX('Reconciliation Layer'!D:D,MATCH(Output!A431,'Reconciliation Layer'!E:E,0),0)</f>
        <v>#N/A</v>
      </c>
      <c r="F431" t="e">
        <f t="shared" ca="1" si="21"/>
        <v>#N/A</v>
      </c>
      <c r="G431" s="2" t="e">
        <f t="shared" ca="1" si="22"/>
        <v>#N/A</v>
      </c>
      <c r="H431" t="e">
        <f t="shared" ca="1" si="23"/>
        <v>#N/A</v>
      </c>
    </row>
    <row r="432" spans="2:8">
      <c r="B432" t="e" cm="1">
        <f t="array" aca="1" ref="B432" ca="1">INDEX('Reconciliation Layer'!B:B,MATCH(Output!A432,'Reconciliation Layer'!E:E,0),0)</f>
        <v>#N/A</v>
      </c>
      <c r="C432" s="2" t="e" cm="1">
        <f t="array" aca="1" ref="C432" ca="1">INDEX('Reconciliation Layer'!C:C,MATCH(Output!A432,'Reconciliation Layer'!E:E,0),0)</f>
        <v>#N/A</v>
      </c>
      <c r="D432" t="e" cm="1">
        <f t="array" aca="1" ref="D432" ca="1">INDEX('Reconciliation Layer'!D:D,MATCH(Output!A432,'Reconciliation Layer'!E:E,0),0)</f>
        <v>#N/A</v>
      </c>
      <c r="F432" t="e">
        <f t="shared" ca="1" si="21"/>
        <v>#N/A</v>
      </c>
      <c r="G432" s="2" t="e">
        <f t="shared" ca="1" si="22"/>
        <v>#N/A</v>
      </c>
      <c r="H432" t="e">
        <f t="shared" ca="1" si="23"/>
        <v>#N/A</v>
      </c>
    </row>
    <row r="433" spans="2:8">
      <c r="B433" t="e" cm="1">
        <f t="array" aca="1" ref="B433" ca="1">INDEX('Reconciliation Layer'!B:B,MATCH(Output!A433,'Reconciliation Layer'!E:E,0),0)</f>
        <v>#N/A</v>
      </c>
      <c r="C433" s="2" t="e" cm="1">
        <f t="array" aca="1" ref="C433" ca="1">INDEX('Reconciliation Layer'!C:C,MATCH(Output!A433,'Reconciliation Layer'!E:E,0),0)</f>
        <v>#N/A</v>
      </c>
      <c r="D433" t="e" cm="1">
        <f t="array" aca="1" ref="D433" ca="1">INDEX('Reconciliation Layer'!D:D,MATCH(Output!A433,'Reconciliation Layer'!E:E,0),0)</f>
        <v>#N/A</v>
      </c>
      <c r="F433" t="e">
        <f t="shared" ca="1" si="21"/>
        <v>#N/A</v>
      </c>
      <c r="G433" s="2" t="e">
        <f t="shared" ca="1" si="22"/>
        <v>#N/A</v>
      </c>
      <c r="H433" t="e">
        <f t="shared" ca="1" si="23"/>
        <v>#N/A</v>
      </c>
    </row>
    <row r="434" spans="2:8">
      <c r="B434" t="e" cm="1">
        <f t="array" aca="1" ref="B434" ca="1">INDEX('Reconciliation Layer'!B:B,MATCH(Output!A434,'Reconciliation Layer'!E:E,0),0)</f>
        <v>#N/A</v>
      </c>
      <c r="C434" s="2" t="e" cm="1">
        <f t="array" aca="1" ref="C434" ca="1">INDEX('Reconciliation Layer'!C:C,MATCH(Output!A434,'Reconciliation Layer'!E:E,0),0)</f>
        <v>#N/A</v>
      </c>
      <c r="D434" t="e" cm="1">
        <f t="array" aca="1" ref="D434" ca="1">INDEX('Reconciliation Layer'!D:D,MATCH(Output!A434,'Reconciliation Layer'!E:E,0),0)</f>
        <v>#N/A</v>
      </c>
      <c r="F434" t="e">
        <f t="shared" ca="1" si="21"/>
        <v>#N/A</v>
      </c>
      <c r="G434" s="2" t="e">
        <f t="shared" ca="1" si="22"/>
        <v>#N/A</v>
      </c>
      <c r="H434" t="e">
        <f t="shared" ca="1" si="23"/>
        <v>#N/A</v>
      </c>
    </row>
    <row r="435" spans="2:8">
      <c r="B435" t="e" cm="1">
        <f t="array" aca="1" ref="B435" ca="1">INDEX('Reconciliation Layer'!B:B,MATCH(Output!A435,'Reconciliation Layer'!E:E,0),0)</f>
        <v>#N/A</v>
      </c>
      <c r="C435" s="2" t="e" cm="1">
        <f t="array" aca="1" ref="C435" ca="1">INDEX('Reconciliation Layer'!C:C,MATCH(Output!A435,'Reconciliation Layer'!E:E,0),0)</f>
        <v>#N/A</v>
      </c>
      <c r="D435" t="e" cm="1">
        <f t="array" aca="1" ref="D435" ca="1">INDEX('Reconciliation Layer'!D:D,MATCH(Output!A435,'Reconciliation Layer'!E:E,0),0)</f>
        <v>#N/A</v>
      </c>
      <c r="F435" t="e">
        <f t="shared" ca="1" si="21"/>
        <v>#N/A</v>
      </c>
      <c r="G435" s="2" t="e">
        <f t="shared" ca="1" si="22"/>
        <v>#N/A</v>
      </c>
      <c r="H435" t="e">
        <f t="shared" ca="1" si="23"/>
        <v>#N/A</v>
      </c>
    </row>
    <row r="436" spans="2:8">
      <c r="B436" t="e" cm="1">
        <f t="array" aca="1" ref="B436" ca="1">INDEX('Reconciliation Layer'!B:B,MATCH(Output!A436,'Reconciliation Layer'!E:E,0),0)</f>
        <v>#N/A</v>
      </c>
      <c r="C436" s="2" t="e" cm="1">
        <f t="array" aca="1" ref="C436" ca="1">INDEX('Reconciliation Layer'!C:C,MATCH(Output!A436,'Reconciliation Layer'!E:E,0),0)</f>
        <v>#N/A</v>
      </c>
      <c r="D436" t="e" cm="1">
        <f t="array" aca="1" ref="D436" ca="1">INDEX('Reconciliation Layer'!D:D,MATCH(Output!A436,'Reconciliation Layer'!E:E,0),0)</f>
        <v>#N/A</v>
      </c>
      <c r="F436" t="e">
        <f t="shared" ca="1" si="21"/>
        <v>#N/A</v>
      </c>
      <c r="G436" s="2" t="e">
        <f t="shared" ca="1" si="22"/>
        <v>#N/A</v>
      </c>
      <c r="H436" t="e">
        <f t="shared" ca="1" si="23"/>
        <v>#N/A</v>
      </c>
    </row>
    <row r="437" spans="2:8">
      <c r="B437" t="e" cm="1">
        <f t="array" aca="1" ref="B437" ca="1">INDEX('Reconciliation Layer'!B:B,MATCH(Output!A437,'Reconciliation Layer'!E:E,0),0)</f>
        <v>#N/A</v>
      </c>
      <c r="C437" s="2" t="e" cm="1">
        <f t="array" aca="1" ref="C437" ca="1">INDEX('Reconciliation Layer'!C:C,MATCH(Output!A437,'Reconciliation Layer'!E:E,0),0)</f>
        <v>#N/A</v>
      </c>
      <c r="D437" t="e" cm="1">
        <f t="array" aca="1" ref="D437" ca="1">INDEX('Reconciliation Layer'!D:D,MATCH(Output!A437,'Reconciliation Layer'!E:E,0),0)</f>
        <v>#N/A</v>
      </c>
      <c r="F437" t="e">
        <f t="shared" ca="1" si="21"/>
        <v>#N/A</v>
      </c>
      <c r="G437" s="2" t="e">
        <f t="shared" ca="1" si="22"/>
        <v>#N/A</v>
      </c>
      <c r="H437" t="e">
        <f t="shared" ca="1" si="23"/>
        <v>#N/A</v>
      </c>
    </row>
    <row r="438" spans="2:8">
      <c r="B438" t="e" cm="1">
        <f t="array" aca="1" ref="B438" ca="1">INDEX('Reconciliation Layer'!B:B,MATCH(Output!A438,'Reconciliation Layer'!E:E,0),0)</f>
        <v>#N/A</v>
      </c>
      <c r="C438" s="2" t="e" cm="1">
        <f t="array" aca="1" ref="C438" ca="1">INDEX('Reconciliation Layer'!C:C,MATCH(Output!A438,'Reconciliation Layer'!E:E,0),0)</f>
        <v>#N/A</v>
      </c>
      <c r="D438" t="e" cm="1">
        <f t="array" aca="1" ref="D438" ca="1">INDEX('Reconciliation Layer'!D:D,MATCH(Output!A438,'Reconciliation Layer'!E:E,0),0)</f>
        <v>#N/A</v>
      </c>
      <c r="F438" t="e">
        <f t="shared" ca="1" si="21"/>
        <v>#N/A</v>
      </c>
      <c r="G438" s="2" t="e">
        <f t="shared" ca="1" si="22"/>
        <v>#N/A</v>
      </c>
      <c r="H438" t="e">
        <f t="shared" ca="1" si="23"/>
        <v>#N/A</v>
      </c>
    </row>
    <row r="439" spans="2:8">
      <c r="B439" t="e" cm="1">
        <f t="array" aca="1" ref="B439" ca="1">INDEX('Reconciliation Layer'!B:B,MATCH(Output!A439,'Reconciliation Layer'!E:E,0),0)</f>
        <v>#N/A</v>
      </c>
      <c r="C439" s="2" t="e" cm="1">
        <f t="array" aca="1" ref="C439" ca="1">INDEX('Reconciliation Layer'!C:C,MATCH(Output!A439,'Reconciliation Layer'!E:E,0),0)</f>
        <v>#N/A</v>
      </c>
      <c r="D439" t="e" cm="1">
        <f t="array" aca="1" ref="D439" ca="1">INDEX('Reconciliation Layer'!D:D,MATCH(Output!A439,'Reconciliation Layer'!E:E,0),0)</f>
        <v>#N/A</v>
      </c>
      <c r="F439" t="e">
        <f t="shared" ca="1" si="21"/>
        <v>#N/A</v>
      </c>
      <c r="G439" s="2" t="e">
        <f t="shared" ca="1" si="22"/>
        <v>#N/A</v>
      </c>
      <c r="H439" t="e">
        <f t="shared" ca="1" si="23"/>
        <v>#N/A</v>
      </c>
    </row>
    <row r="440" spans="2:8">
      <c r="B440" t="e" cm="1">
        <f t="array" aca="1" ref="B440" ca="1">INDEX('Reconciliation Layer'!B:B,MATCH(Output!A440,'Reconciliation Layer'!E:E,0),0)</f>
        <v>#N/A</v>
      </c>
      <c r="C440" s="2" t="e" cm="1">
        <f t="array" aca="1" ref="C440" ca="1">INDEX('Reconciliation Layer'!C:C,MATCH(Output!A440,'Reconciliation Layer'!E:E,0),0)</f>
        <v>#N/A</v>
      </c>
      <c r="D440" t="e" cm="1">
        <f t="array" aca="1" ref="D440" ca="1">INDEX('Reconciliation Layer'!D:D,MATCH(Output!A440,'Reconciliation Layer'!E:E,0),0)</f>
        <v>#N/A</v>
      </c>
      <c r="F440" t="e">
        <f t="shared" ca="1" si="21"/>
        <v>#N/A</v>
      </c>
      <c r="G440" s="2" t="e">
        <f t="shared" ca="1" si="22"/>
        <v>#N/A</v>
      </c>
      <c r="H440" t="e">
        <f t="shared" ca="1" si="23"/>
        <v>#N/A</v>
      </c>
    </row>
    <row r="441" spans="2:8">
      <c r="B441" t="e" cm="1">
        <f t="array" aca="1" ref="B441" ca="1">INDEX('Reconciliation Layer'!B:B,MATCH(Output!A441,'Reconciliation Layer'!E:E,0),0)</f>
        <v>#N/A</v>
      </c>
      <c r="C441" s="2" t="e" cm="1">
        <f t="array" aca="1" ref="C441" ca="1">INDEX('Reconciliation Layer'!C:C,MATCH(Output!A441,'Reconciliation Layer'!E:E,0),0)</f>
        <v>#N/A</v>
      </c>
      <c r="D441" t="e" cm="1">
        <f t="array" aca="1" ref="D441" ca="1">INDEX('Reconciliation Layer'!D:D,MATCH(Output!A441,'Reconciliation Layer'!E:E,0),0)</f>
        <v>#N/A</v>
      </c>
      <c r="F441" t="e">
        <f t="shared" ca="1" si="21"/>
        <v>#N/A</v>
      </c>
      <c r="G441" s="2" t="e">
        <f t="shared" ca="1" si="22"/>
        <v>#N/A</v>
      </c>
      <c r="H441" t="e">
        <f t="shared" ca="1" si="23"/>
        <v>#N/A</v>
      </c>
    </row>
    <row r="442" spans="2:8">
      <c r="B442" t="e" cm="1">
        <f t="array" aca="1" ref="B442" ca="1">INDEX('Reconciliation Layer'!B:B,MATCH(Output!A442,'Reconciliation Layer'!E:E,0),0)</f>
        <v>#N/A</v>
      </c>
      <c r="C442" s="2" t="e" cm="1">
        <f t="array" aca="1" ref="C442" ca="1">INDEX('Reconciliation Layer'!C:C,MATCH(Output!A442,'Reconciliation Layer'!E:E,0),0)</f>
        <v>#N/A</v>
      </c>
      <c r="D442" t="e" cm="1">
        <f t="array" aca="1" ref="D442" ca="1">INDEX('Reconciliation Layer'!D:D,MATCH(Output!A442,'Reconciliation Layer'!E:E,0),0)</f>
        <v>#N/A</v>
      </c>
      <c r="F442" t="e">
        <f t="shared" ca="1" si="21"/>
        <v>#N/A</v>
      </c>
      <c r="G442" s="2" t="e">
        <f t="shared" ca="1" si="22"/>
        <v>#N/A</v>
      </c>
      <c r="H442" t="e">
        <f t="shared" ca="1" si="23"/>
        <v>#N/A</v>
      </c>
    </row>
    <row r="443" spans="2:8">
      <c r="B443" t="e" cm="1">
        <f t="array" aca="1" ref="B443" ca="1">INDEX('Reconciliation Layer'!B:B,MATCH(Output!A443,'Reconciliation Layer'!E:E,0),0)</f>
        <v>#N/A</v>
      </c>
      <c r="C443" s="2" t="e" cm="1">
        <f t="array" aca="1" ref="C443" ca="1">INDEX('Reconciliation Layer'!C:C,MATCH(Output!A443,'Reconciliation Layer'!E:E,0),0)</f>
        <v>#N/A</v>
      </c>
      <c r="D443" t="e" cm="1">
        <f t="array" aca="1" ref="D443" ca="1">INDEX('Reconciliation Layer'!D:D,MATCH(Output!A443,'Reconciliation Layer'!E:E,0),0)</f>
        <v>#N/A</v>
      </c>
      <c r="F443" t="e">
        <f t="shared" ca="1" si="21"/>
        <v>#N/A</v>
      </c>
      <c r="G443" s="2" t="e">
        <f t="shared" ca="1" si="22"/>
        <v>#N/A</v>
      </c>
      <c r="H443" t="e">
        <f t="shared" ca="1" si="23"/>
        <v>#N/A</v>
      </c>
    </row>
    <row r="444" spans="2:8">
      <c r="B444" t="e" cm="1">
        <f t="array" aca="1" ref="B444" ca="1">INDEX('Reconciliation Layer'!B:B,MATCH(Output!A444,'Reconciliation Layer'!E:E,0),0)</f>
        <v>#N/A</v>
      </c>
      <c r="C444" s="2" t="e" cm="1">
        <f t="array" aca="1" ref="C444" ca="1">INDEX('Reconciliation Layer'!C:C,MATCH(Output!A444,'Reconciliation Layer'!E:E,0),0)</f>
        <v>#N/A</v>
      </c>
      <c r="D444" t="e" cm="1">
        <f t="array" aca="1" ref="D444" ca="1">INDEX('Reconciliation Layer'!D:D,MATCH(Output!A444,'Reconciliation Layer'!E:E,0),0)</f>
        <v>#N/A</v>
      </c>
      <c r="F444" t="e">
        <f t="shared" ca="1" si="21"/>
        <v>#N/A</v>
      </c>
      <c r="G444" s="2" t="e">
        <f t="shared" ca="1" si="22"/>
        <v>#N/A</v>
      </c>
      <c r="H444" t="e">
        <f t="shared" ca="1" si="23"/>
        <v>#N/A</v>
      </c>
    </row>
    <row r="445" spans="2:8">
      <c r="B445" t="e" cm="1">
        <f t="array" aca="1" ref="B445" ca="1">INDEX('Reconciliation Layer'!B:B,MATCH(Output!A445,'Reconciliation Layer'!E:E,0),0)</f>
        <v>#N/A</v>
      </c>
      <c r="C445" s="2" t="e" cm="1">
        <f t="array" aca="1" ref="C445" ca="1">INDEX('Reconciliation Layer'!C:C,MATCH(Output!A445,'Reconciliation Layer'!E:E,0),0)</f>
        <v>#N/A</v>
      </c>
      <c r="D445" t="e" cm="1">
        <f t="array" aca="1" ref="D445" ca="1">INDEX('Reconciliation Layer'!D:D,MATCH(Output!A445,'Reconciliation Layer'!E:E,0),0)</f>
        <v>#N/A</v>
      </c>
      <c r="F445" t="e">
        <f t="shared" ca="1" si="21"/>
        <v>#N/A</v>
      </c>
      <c r="G445" s="2" t="e">
        <f t="shared" ca="1" si="22"/>
        <v>#N/A</v>
      </c>
      <c r="H445" t="e">
        <f t="shared" ca="1" si="23"/>
        <v>#N/A</v>
      </c>
    </row>
    <row r="446" spans="2:8">
      <c r="B446" t="e" cm="1">
        <f t="array" aca="1" ref="B446" ca="1">INDEX('Reconciliation Layer'!B:B,MATCH(Output!A446,'Reconciliation Layer'!E:E,0),0)</f>
        <v>#N/A</v>
      </c>
      <c r="C446" s="2" t="e" cm="1">
        <f t="array" aca="1" ref="C446" ca="1">INDEX('Reconciliation Layer'!C:C,MATCH(Output!A446,'Reconciliation Layer'!E:E,0),0)</f>
        <v>#N/A</v>
      </c>
      <c r="D446" t="e" cm="1">
        <f t="array" aca="1" ref="D446" ca="1">INDEX('Reconciliation Layer'!D:D,MATCH(Output!A446,'Reconciliation Layer'!E:E,0),0)</f>
        <v>#N/A</v>
      </c>
      <c r="F446" t="e">
        <f t="shared" ca="1" si="21"/>
        <v>#N/A</v>
      </c>
      <c r="G446" s="2" t="e">
        <f t="shared" ca="1" si="22"/>
        <v>#N/A</v>
      </c>
      <c r="H446" t="e">
        <f t="shared" ca="1" si="23"/>
        <v>#N/A</v>
      </c>
    </row>
    <row r="447" spans="2:8">
      <c r="B447" t="e" cm="1">
        <f t="array" aca="1" ref="B447" ca="1">INDEX('Reconciliation Layer'!B:B,MATCH(Output!A447,'Reconciliation Layer'!E:E,0),0)</f>
        <v>#N/A</v>
      </c>
      <c r="C447" s="2" t="e" cm="1">
        <f t="array" aca="1" ref="C447" ca="1">INDEX('Reconciliation Layer'!C:C,MATCH(Output!A447,'Reconciliation Layer'!E:E,0),0)</f>
        <v>#N/A</v>
      </c>
      <c r="D447" t="e" cm="1">
        <f t="array" aca="1" ref="D447" ca="1">INDEX('Reconciliation Layer'!D:D,MATCH(Output!A447,'Reconciliation Layer'!E:E,0),0)</f>
        <v>#N/A</v>
      </c>
      <c r="F447" t="e">
        <f t="shared" ca="1" si="21"/>
        <v>#N/A</v>
      </c>
      <c r="G447" s="2" t="e">
        <f t="shared" ca="1" si="22"/>
        <v>#N/A</v>
      </c>
      <c r="H447" t="e">
        <f t="shared" ca="1" si="23"/>
        <v>#N/A</v>
      </c>
    </row>
    <row r="448" spans="2:8">
      <c r="B448" t="e" cm="1">
        <f t="array" aca="1" ref="B448" ca="1">INDEX('Reconciliation Layer'!B:B,MATCH(Output!A448,'Reconciliation Layer'!E:E,0),0)</f>
        <v>#N/A</v>
      </c>
      <c r="C448" s="2" t="e" cm="1">
        <f t="array" aca="1" ref="C448" ca="1">INDEX('Reconciliation Layer'!C:C,MATCH(Output!A448,'Reconciliation Layer'!E:E,0),0)</f>
        <v>#N/A</v>
      </c>
      <c r="D448" t="e" cm="1">
        <f t="array" aca="1" ref="D448" ca="1">INDEX('Reconciliation Layer'!D:D,MATCH(Output!A448,'Reconciliation Layer'!E:E,0),0)</f>
        <v>#N/A</v>
      </c>
      <c r="F448" t="e">
        <f t="shared" ca="1" si="21"/>
        <v>#N/A</v>
      </c>
      <c r="G448" s="2" t="e">
        <f t="shared" ca="1" si="22"/>
        <v>#N/A</v>
      </c>
      <c r="H448" t="e">
        <f t="shared" ca="1" si="23"/>
        <v>#N/A</v>
      </c>
    </row>
    <row r="449" spans="2:8">
      <c r="B449" t="e" cm="1">
        <f t="array" aca="1" ref="B449" ca="1">INDEX('Reconciliation Layer'!B:B,MATCH(Output!A449,'Reconciliation Layer'!E:E,0),0)</f>
        <v>#N/A</v>
      </c>
      <c r="C449" s="2" t="e" cm="1">
        <f t="array" aca="1" ref="C449" ca="1">INDEX('Reconciliation Layer'!C:C,MATCH(Output!A449,'Reconciliation Layer'!E:E,0),0)</f>
        <v>#N/A</v>
      </c>
      <c r="D449" t="e" cm="1">
        <f t="array" aca="1" ref="D449" ca="1">INDEX('Reconciliation Layer'!D:D,MATCH(Output!A449,'Reconciliation Layer'!E:E,0),0)</f>
        <v>#N/A</v>
      </c>
      <c r="F449" t="e">
        <f t="shared" ca="1" si="21"/>
        <v>#N/A</v>
      </c>
      <c r="G449" s="2" t="e">
        <f t="shared" ca="1" si="22"/>
        <v>#N/A</v>
      </c>
      <c r="H449" t="e">
        <f t="shared" ca="1" si="23"/>
        <v>#N/A</v>
      </c>
    </row>
    <row r="450" spans="2:8">
      <c r="B450" t="e" cm="1">
        <f t="array" aca="1" ref="B450" ca="1">INDEX('Reconciliation Layer'!B:B,MATCH(Output!A450,'Reconciliation Layer'!E:E,0),0)</f>
        <v>#N/A</v>
      </c>
      <c r="C450" s="2" t="e" cm="1">
        <f t="array" aca="1" ref="C450" ca="1">INDEX('Reconciliation Layer'!C:C,MATCH(Output!A450,'Reconciliation Layer'!E:E,0),0)</f>
        <v>#N/A</v>
      </c>
      <c r="D450" t="e" cm="1">
        <f t="array" aca="1" ref="D450" ca="1">INDEX('Reconciliation Layer'!D:D,MATCH(Output!A450,'Reconciliation Layer'!E:E,0),0)</f>
        <v>#N/A</v>
      </c>
      <c r="F450" t="e">
        <f t="shared" ca="1" si="21"/>
        <v>#N/A</v>
      </c>
      <c r="G450" s="2" t="e">
        <f t="shared" ca="1" si="22"/>
        <v>#N/A</v>
      </c>
      <c r="H450" t="e">
        <f t="shared" ca="1" si="23"/>
        <v>#N/A</v>
      </c>
    </row>
    <row r="451" spans="2:8">
      <c r="B451" t="e" cm="1">
        <f t="array" aca="1" ref="B451" ca="1">INDEX('Reconciliation Layer'!B:B,MATCH(Output!A451,'Reconciliation Layer'!E:E,0),0)</f>
        <v>#N/A</v>
      </c>
      <c r="C451" s="2" t="e" cm="1">
        <f t="array" aca="1" ref="C451" ca="1">INDEX('Reconciliation Layer'!C:C,MATCH(Output!A451,'Reconciliation Layer'!E:E,0),0)</f>
        <v>#N/A</v>
      </c>
      <c r="D451" t="e" cm="1">
        <f t="array" aca="1" ref="D451" ca="1">INDEX('Reconciliation Layer'!D:D,MATCH(Output!A451,'Reconciliation Layer'!E:E,0),0)</f>
        <v>#N/A</v>
      </c>
      <c r="F451" t="e">
        <f t="shared" ca="1" si="21"/>
        <v>#N/A</v>
      </c>
      <c r="G451" s="2" t="e">
        <f t="shared" ca="1" si="22"/>
        <v>#N/A</v>
      </c>
      <c r="H451" t="e">
        <f t="shared" ca="1" si="23"/>
        <v>#N/A</v>
      </c>
    </row>
    <row r="452" spans="2:8">
      <c r="B452" t="e" cm="1">
        <f t="array" aca="1" ref="B452" ca="1">INDEX('Reconciliation Layer'!B:B,MATCH(Output!A452,'Reconciliation Layer'!E:E,0),0)</f>
        <v>#N/A</v>
      </c>
      <c r="C452" s="2" t="e" cm="1">
        <f t="array" aca="1" ref="C452" ca="1">INDEX('Reconciliation Layer'!C:C,MATCH(Output!A452,'Reconciliation Layer'!E:E,0),0)</f>
        <v>#N/A</v>
      </c>
      <c r="D452" t="e" cm="1">
        <f t="array" aca="1" ref="D452" ca="1">INDEX('Reconciliation Layer'!D:D,MATCH(Output!A452,'Reconciliation Layer'!E:E,0),0)</f>
        <v>#N/A</v>
      </c>
      <c r="F452" t="e">
        <f t="shared" ca="1" si="21"/>
        <v>#N/A</v>
      </c>
      <c r="G452" s="2" t="e">
        <f t="shared" ca="1" si="22"/>
        <v>#N/A</v>
      </c>
      <c r="H452" t="e">
        <f t="shared" ca="1" si="23"/>
        <v>#N/A</v>
      </c>
    </row>
    <row r="453" spans="2:8">
      <c r="B453" t="e" cm="1">
        <f t="array" aca="1" ref="B453" ca="1">INDEX('Reconciliation Layer'!B:B,MATCH(Output!A453,'Reconciliation Layer'!E:E,0),0)</f>
        <v>#N/A</v>
      </c>
      <c r="C453" s="2" t="e" cm="1">
        <f t="array" aca="1" ref="C453" ca="1">INDEX('Reconciliation Layer'!C:C,MATCH(Output!A453,'Reconciliation Layer'!E:E,0),0)</f>
        <v>#N/A</v>
      </c>
      <c r="D453" t="e" cm="1">
        <f t="array" aca="1" ref="D453" ca="1">INDEX('Reconciliation Layer'!D:D,MATCH(Output!A453,'Reconciliation Layer'!E:E,0),0)</f>
        <v>#N/A</v>
      </c>
      <c r="F453" t="e">
        <f t="shared" ca="1" si="21"/>
        <v>#N/A</v>
      </c>
      <c r="G453" s="2" t="e">
        <f t="shared" ca="1" si="22"/>
        <v>#N/A</v>
      </c>
      <c r="H453" t="e">
        <f t="shared" ca="1" si="23"/>
        <v>#N/A</v>
      </c>
    </row>
    <row r="454" spans="2:8">
      <c r="B454" t="e" cm="1">
        <f t="array" aca="1" ref="B454" ca="1">INDEX('Reconciliation Layer'!B:B,MATCH(Output!A454,'Reconciliation Layer'!E:E,0),0)</f>
        <v>#N/A</v>
      </c>
      <c r="C454" s="2" t="e" cm="1">
        <f t="array" aca="1" ref="C454" ca="1">INDEX('Reconciliation Layer'!C:C,MATCH(Output!A454,'Reconciliation Layer'!E:E,0),0)</f>
        <v>#N/A</v>
      </c>
      <c r="D454" t="e" cm="1">
        <f t="array" aca="1" ref="D454" ca="1">INDEX('Reconciliation Layer'!D:D,MATCH(Output!A454,'Reconciliation Layer'!E:E,0),0)</f>
        <v>#N/A</v>
      </c>
      <c r="F454" t="e">
        <f t="shared" ca="1" si="21"/>
        <v>#N/A</v>
      </c>
      <c r="G454" s="2" t="e">
        <f t="shared" ca="1" si="22"/>
        <v>#N/A</v>
      </c>
      <c r="H454" t="e">
        <f t="shared" ca="1" si="23"/>
        <v>#N/A</v>
      </c>
    </row>
    <row r="455" spans="2:8">
      <c r="B455" t="e" cm="1">
        <f t="array" aca="1" ref="B455" ca="1">INDEX('Reconciliation Layer'!B:B,MATCH(Output!A455,'Reconciliation Layer'!E:E,0),0)</f>
        <v>#N/A</v>
      </c>
      <c r="C455" s="2" t="e" cm="1">
        <f t="array" aca="1" ref="C455" ca="1">INDEX('Reconciliation Layer'!C:C,MATCH(Output!A455,'Reconciliation Layer'!E:E,0),0)</f>
        <v>#N/A</v>
      </c>
      <c r="D455" t="e" cm="1">
        <f t="array" aca="1" ref="D455" ca="1">INDEX('Reconciliation Layer'!D:D,MATCH(Output!A455,'Reconciliation Layer'!E:E,0),0)</f>
        <v>#N/A</v>
      </c>
      <c r="F455" t="e">
        <f t="shared" ca="1" si="21"/>
        <v>#N/A</v>
      </c>
      <c r="G455" s="2" t="e">
        <f t="shared" ca="1" si="22"/>
        <v>#N/A</v>
      </c>
      <c r="H455" t="e">
        <f t="shared" ca="1" si="23"/>
        <v>#N/A</v>
      </c>
    </row>
    <row r="456" spans="2:8">
      <c r="B456" t="e" cm="1">
        <f t="array" aca="1" ref="B456" ca="1">INDEX('Reconciliation Layer'!B:B,MATCH(Output!A456,'Reconciliation Layer'!E:E,0),0)</f>
        <v>#N/A</v>
      </c>
      <c r="C456" s="2" t="e" cm="1">
        <f t="array" aca="1" ref="C456" ca="1">INDEX('Reconciliation Layer'!C:C,MATCH(Output!A456,'Reconciliation Layer'!E:E,0),0)</f>
        <v>#N/A</v>
      </c>
      <c r="D456" t="e" cm="1">
        <f t="array" aca="1" ref="D456" ca="1">INDEX('Reconciliation Layer'!D:D,MATCH(Output!A456,'Reconciliation Layer'!E:E,0),0)</f>
        <v>#N/A</v>
      </c>
      <c r="F456" t="e">
        <f t="shared" ca="1" si="21"/>
        <v>#N/A</v>
      </c>
      <c r="G456" s="2" t="e">
        <f t="shared" ca="1" si="22"/>
        <v>#N/A</v>
      </c>
      <c r="H456" t="e">
        <f t="shared" ca="1" si="23"/>
        <v>#N/A</v>
      </c>
    </row>
    <row r="457" spans="2:8">
      <c r="B457" t="e" cm="1">
        <f t="array" aca="1" ref="B457" ca="1">INDEX('Reconciliation Layer'!B:B,MATCH(Output!A457,'Reconciliation Layer'!E:E,0),0)</f>
        <v>#N/A</v>
      </c>
      <c r="C457" s="2" t="e" cm="1">
        <f t="array" aca="1" ref="C457" ca="1">INDEX('Reconciliation Layer'!C:C,MATCH(Output!A457,'Reconciliation Layer'!E:E,0),0)</f>
        <v>#N/A</v>
      </c>
      <c r="D457" t="e" cm="1">
        <f t="array" aca="1" ref="D457" ca="1">INDEX('Reconciliation Layer'!D:D,MATCH(Output!A457,'Reconciliation Layer'!E:E,0),0)</f>
        <v>#N/A</v>
      </c>
      <c r="F457" t="e">
        <f t="shared" ca="1" si="21"/>
        <v>#N/A</v>
      </c>
      <c r="G457" s="2" t="e">
        <f t="shared" ca="1" si="22"/>
        <v>#N/A</v>
      </c>
      <c r="H457" t="e">
        <f t="shared" ca="1" si="23"/>
        <v>#N/A</v>
      </c>
    </row>
    <row r="458" spans="2:8">
      <c r="B458" t="e" cm="1">
        <f t="array" aca="1" ref="B458" ca="1">INDEX('Reconciliation Layer'!B:B,MATCH(Output!A458,'Reconciliation Layer'!E:E,0),0)</f>
        <v>#N/A</v>
      </c>
      <c r="C458" s="2" t="e" cm="1">
        <f t="array" aca="1" ref="C458" ca="1">INDEX('Reconciliation Layer'!C:C,MATCH(Output!A458,'Reconciliation Layer'!E:E,0),0)</f>
        <v>#N/A</v>
      </c>
      <c r="D458" t="e" cm="1">
        <f t="array" aca="1" ref="D458" ca="1">INDEX('Reconciliation Layer'!D:D,MATCH(Output!A458,'Reconciliation Layer'!E:E,0),0)</f>
        <v>#N/A</v>
      </c>
      <c r="F458" t="e">
        <f t="shared" ca="1" si="21"/>
        <v>#N/A</v>
      </c>
      <c r="G458" s="2" t="e">
        <f t="shared" ca="1" si="22"/>
        <v>#N/A</v>
      </c>
      <c r="H458" t="e">
        <f t="shared" ca="1" si="23"/>
        <v>#N/A</v>
      </c>
    </row>
    <row r="459" spans="2:8">
      <c r="B459" t="e" cm="1">
        <f t="array" aca="1" ref="B459" ca="1">INDEX('Reconciliation Layer'!B:B,MATCH(Output!A459,'Reconciliation Layer'!E:E,0),0)</f>
        <v>#N/A</v>
      </c>
      <c r="C459" s="2" t="e" cm="1">
        <f t="array" aca="1" ref="C459" ca="1">INDEX('Reconciliation Layer'!C:C,MATCH(Output!A459,'Reconciliation Layer'!E:E,0),0)</f>
        <v>#N/A</v>
      </c>
      <c r="D459" t="e" cm="1">
        <f t="array" aca="1" ref="D459" ca="1">INDEX('Reconciliation Layer'!D:D,MATCH(Output!A459,'Reconciliation Layer'!E:E,0),0)</f>
        <v>#N/A</v>
      </c>
      <c r="F459" t="e">
        <f t="shared" ca="1" si="21"/>
        <v>#N/A</v>
      </c>
      <c r="G459" s="2" t="e">
        <f t="shared" ca="1" si="22"/>
        <v>#N/A</v>
      </c>
      <c r="H459" t="e">
        <f t="shared" ca="1" si="23"/>
        <v>#N/A</v>
      </c>
    </row>
    <row r="460" spans="2:8">
      <c r="B460" t="e" cm="1">
        <f t="array" aca="1" ref="B460" ca="1">INDEX('Reconciliation Layer'!B:B,MATCH(Output!A460,'Reconciliation Layer'!E:E,0),0)</f>
        <v>#N/A</v>
      </c>
      <c r="C460" s="2" t="e" cm="1">
        <f t="array" aca="1" ref="C460" ca="1">INDEX('Reconciliation Layer'!C:C,MATCH(Output!A460,'Reconciliation Layer'!E:E,0),0)</f>
        <v>#N/A</v>
      </c>
      <c r="D460" t="e" cm="1">
        <f t="array" aca="1" ref="D460" ca="1">INDEX('Reconciliation Layer'!D:D,MATCH(Output!A460,'Reconciliation Layer'!E:E,0),0)</f>
        <v>#N/A</v>
      </c>
      <c r="F460" t="e">
        <f t="shared" ca="1" si="21"/>
        <v>#N/A</v>
      </c>
      <c r="G460" s="2" t="e">
        <f t="shared" ca="1" si="22"/>
        <v>#N/A</v>
      </c>
      <c r="H460" t="e">
        <f t="shared" ca="1" si="23"/>
        <v>#N/A</v>
      </c>
    </row>
    <row r="461" spans="2:8">
      <c r="B461" t="e" cm="1">
        <f t="array" aca="1" ref="B461" ca="1">INDEX('Reconciliation Layer'!B:B,MATCH(Output!A461,'Reconciliation Layer'!E:E,0),0)</f>
        <v>#N/A</v>
      </c>
      <c r="C461" s="2" t="e" cm="1">
        <f t="array" aca="1" ref="C461" ca="1">INDEX('Reconciliation Layer'!C:C,MATCH(Output!A461,'Reconciliation Layer'!E:E,0),0)</f>
        <v>#N/A</v>
      </c>
      <c r="D461" t="e" cm="1">
        <f t="array" aca="1" ref="D461" ca="1">INDEX('Reconciliation Layer'!D:D,MATCH(Output!A461,'Reconciliation Layer'!E:E,0),0)</f>
        <v>#N/A</v>
      </c>
      <c r="F461" t="e">
        <f t="shared" ca="1" si="21"/>
        <v>#N/A</v>
      </c>
      <c r="G461" s="2" t="e">
        <f t="shared" ca="1" si="22"/>
        <v>#N/A</v>
      </c>
      <c r="H461" t="e">
        <f t="shared" ca="1" si="23"/>
        <v>#N/A</v>
      </c>
    </row>
    <row r="462" spans="2:8">
      <c r="B462" t="e" cm="1">
        <f t="array" aca="1" ref="B462" ca="1">INDEX('Reconciliation Layer'!B:B,MATCH(Output!A462,'Reconciliation Layer'!E:E,0),0)</f>
        <v>#N/A</v>
      </c>
      <c r="C462" s="2" t="e" cm="1">
        <f t="array" aca="1" ref="C462" ca="1">INDEX('Reconciliation Layer'!C:C,MATCH(Output!A462,'Reconciliation Layer'!E:E,0),0)</f>
        <v>#N/A</v>
      </c>
      <c r="D462" t="e" cm="1">
        <f t="array" aca="1" ref="D462" ca="1">INDEX('Reconciliation Layer'!D:D,MATCH(Output!A462,'Reconciliation Layer'!E:E,0),0)</f>
        <v>#N/A</v>
      </c>
      <c r="F462" t="e">
        <f t="shared" ca="1" si="21"/>
        <v>#N/A</v>
      </c>
      <c r="G462" s="2" t="e">
        <f t="shared" ca="1" si="22"/>
        <v>#N/A</v>
      </c>
      <c r="H462" t="e">
        <f t="shared" ca="1" si="23"/>
        <v>#N/A</v>
      </c>
    </row>
    <row r="463" spans="2:8">
      <c r="B463" t="e" cm="1">
        <f t="array" aca="1" ref="B463" ca="1">INDEX('Reconciliation Layer'!B:B,MATCH(Output!A463,'Reconciliation Layer'!E:E,0),0)</f>
        <v>#N/A</v>
      </c>
      <c r="C463" s="2" t="e" cm="1">
        <f t="array" aca="1" ref="C463" ca="1">INDEX('Reconciliation Layer'!C:C,MATCH(Output!A463,'Reconciliation Layer'!E:E,0),0)</f>
        <v>#N/A</v>
      </c>
      <c r="D463" t="e" cm="1">
        <f t="array" aca="1" ref="D463" ca="1">INDEX('Reconciliation Layer'!D:D,MATCH(Output!A463,'Reconciliation Layer'!E:E,0),0)</f>
        <v>#N/A</v>
      </c>
      <c r="F463" t="e">
        <f t="shared" ca="1" si="21"/>
        <v>#N/A</v>
      </c>
      <c r="G463" s="2" t="e">
        <f t="shared" ca="1" si="22"/>
        <v>#N/A</v>
      </c>
      <c r="H463" t="e">
        <f t="shared" ca="1" si="23"/>
        <v>#N/A</v>
      </c>
    </row>
    <row r="464" spans="2:8">
      <c r="B464" t="e" cm="1">
        <f t="array" aca="1" ref="B464" ca="1">INDEX('Reconciliation Layer'!B:B,MATCH(Output!A464,'Reconciliation Layer'!E:E,0),0)</f>
        <v>#N/A</v>
      </c>
      <c r="C464" s="2" t="e" cm="1">
        <f t="array" aca="1" ref="C464" ca="1">INDEX('Reconciliation Layer'!C:C,MATCH(Output!A464,'Reconciliation Layer'!E:E,0),0)</f>
        <v>#N/A</v>
      </c>
      <c r="D464" t="e" cm="1">
        <f t="array" aca="1" ref="D464" ca="1">INDEX('Reconciliation Layer'!D:D,MATCH(Output!A464,'Reconciliation Layer'!E:E,0),0)</f>
        <v>#N/A</v>
      </c>
      <c r="F464" t="e">
        <f t="shared" ca="1" si="21"/>
        <v>#N/A</v>
      </c>
      <c r="G464" s="2" t="e">
        <f t="shared" ca="1" si="22"/>
        <v>#N/A</v>
      </c>
      <c r="H464" t="e">
        <f t="shared" ca="1" si="23"/>
        <v>#N/A</v>
      </c>
    </row>
    <row r="465" spans="2:8">
      <c r="B465" t="e" cm="1">
        <f t="array" aca="1" ref="B465" ca="1">INDEX('Reconciliation Layer'!B:B,MATCH(Output!A465,'Reconciliation Layer'!E:E,0),0)</f>
        <v>#N/A</v>
      </c>
      <c r="C465" s="2" t="e" cm="1">
        <f t="array" aca="1" ref="C465" ca="1">INDEX('Reconciliation Layer'!C:C,MATCH(Output!A465,'Reconciliation Layer'!E:E,0),0)</f>
        <v>#N/A</v>
      </c>
      <c r="D465" t="e" cm="1">
        <f t="array" aca="1" ref="D465" ca="1">INDEX('Reconciliation Layer'!D:D,MATCH(Output!A465,'Reconciliation Layer'!E:E,0),0)</f>
        <v>#N/A</v>
      </c>
      <c r="F465" t="e">
        <f t="shared" ca="1" si="21"/>
        <v>#N/A</v>
      </c>
      <c r="G465" s="2" t="e">
        <f t="shared" ca="1" si="22"/>
        <v>#N/A</v>
      </c>
      <c r="H465" t="e">
        <f t="shared" ca="1" si="23"/>
        <v>#N/A</v>
      </c>
    </row>
    <row r="466" spans="2:8">
      <c r="B466" t="e" cm="1">
        <f t="array" aca="1" ref="B466" ca="1">INDEX('Reconciliation Layer'!B:B,MATCH(Output!A466,'Reconciliation Layer'!E:E,0),0)</f>
        <v>#N/A</v>
      </c>
      <c r="C466" s="2" t="e" cm="1">
        <f t="array" aca="1" ref="C466" ca="1">INDEX('Reconciliation Layer'!C:C,MATCH(Output!A466,'Reconciliation Layer'!E:E,0),0)</f>
        <v>#N/A</v>
      </c>
      <c r="D466" t="e" cm="1">
        <f t="array" aca="1" ref="D466" ca="1">INDEX('Reconciliation Layer'!D:D,MATCH(Output!A466,'Reconciliation Layer'!E:E,0),0)</f>
        <v>#N/A</v>
      </c>
      <c r="F466" t="e">
        <f t="shared" ca="1" si="21"/>
        <v>#N/A</v>
      </c>
      <c r="G466" s="2" t="e">
        <f t="shared" ca="1" si="22"/>
        <v>#N/A</v>
      </c>
      <c r="H466" t="e">
        <f t="shared" ca="1" si="23"/>
        <v>#N/A</v>
      </c>
    </row>
    <row r="467" spans="2:8">
      <c r="B467" t="e" cm="1">
        <f t="array" aca="1" ref="B467" ca="1">INDEX('Reconciliation Layer'!B:B,MATCH(Output!A467,'Reconciliation Layer'!E:E,0),0)</f>
        <v>#N/A</v>
      </c>
      <c r="C467" s="2" t="e" cm="1">
        <f t="array" aca="1" ref="C467" ca="1">INDEX('Reconciliation Layer'!C:C,MATCH(Output!A467,'Reconciliation Layer'!E:E,0),0)</f>
        <v>#N/A</v>
      </c>
      <c r="D467" t="e" cm="1">
        <f t="array" aca="1" ref="D467" ca="1">INDEX('Reconciliation Layer'!D:D,MATCH(Output!A467,'Reconciliation Layer'!E:E,0),0)</f>
        <v>#N/A</v>
      </c>
      <c r="F467" t="e">
        <f t="shared" ca="1" si="21"/>
        <v>#N/A</v>
      </c>
      <c r="G467" s="2" t="e">
        <f t="shared" ca="1" si="22"/>
        <v>#N/A</v>
      </c>
      <c r="H467" t="e">
        <f t="shared" ca="1" si="23"/>
        <v>#N/A</v>
      </c>
    </row>
    <row r="468" spans="2:8">
      <c r="B468" t="e" cm="1">
        <f t="array" aca="1" ref="B468" ca="1">INDEX('Reconciliation Layer'!B:B,MATCH(Output!A468,'Reconciliation Layer'!E:E,0),0)</f>
        <v>#N/A</v>
      </c>
      <c r="C468" s="2" t="e" cm="1">
        <f t="array" aca="1" ref="C468" ca="1">INDEX('Reconciliation Layer'!C:C,MATCH(Output!A468,'Reconciliation Layer'!E:E,0),0)</f>
        <v>#N/A</v>
      </c>
      <c r="D468" t="e" cm="1">
        <f t="array" aca="1" ref="D468" ca="1">INDEX('Reconciliation Layer'!D:D,MATCH(Output!A468,'Reconciliation Layer'!E:E,0),0)</f>
        <v>#N/A</v>
      </c>
      <c r="F468" t="e">
        <f t="shared" ca="1" si="21"/>
        <v>#N/A</v>
      </c>
      <c r="G468" s="2" t="e">
        <f t="shared" ca="1" si="22"/>
        <v>#N/A</v>
      </c>
      <c r="H468" t="e">
        <f t="shared" ca="1" si="23"/>
        <v>#N/A</v>
      </c>
    </row>
    <row r="469" spans="2:8">
      <c r="B469" t="e" cm="1">
        <f t="array" aca="1" ref="B469" ca="1">INDEX('Reconciliation Layer'!B:B,MATCH(Output!A469,'Reconciliation Layer'!E:E,0),0)</f>
        <v>#N/A</v>
      </c>
      <c r="C469" s="2" t="e" cm="1">
        <f t="array" aca="1" ref="C469" ca="1">INDEX('Reconciliation Layer'!C:C,MATCH(Output!A469,'Reconciliation Layer'!E:E,0),0)</f>
        <v>#N/A</v>
      </c>
      <c r="D469" t="e" cm="1">
        <f t="array" aca="1" ref="D469" ca="1">INDEX('Reconciliation Layer'!D:D,MATCH(Output!A469,'Reconciliation Layer'!E:E,0),0)</f>
        <v>#N/A</v>
      </c>
      <c r="F469" t="e">
        <f t="shared" ca="1" si="21"/>
        <v>#N/A</v>
      </c>
      <c r="G469" s="2" t="e">
        <f t="shared" ca="1" si="22"/>
        <v>#N/A</v>
      </c>
      <c r="H469" t="e">
        <f t="shared" ca="1" si="23"/>
        <v>#N/A</v>
      </c>
    </row>
    <row r="470" spans="2:8">
      <c r="B470" t="e" cm="1">
        <f t="array" aca="1" ref="B470" ca="1">INDEX('Reconciliation Layer'!B:B,MATCH(Output!A470,'Reconciliation Layer'!E:E,0),0)</f>
        <v>#N/A</v>
      </c>
      <c r="C470" s="2" t="e" cm="1">
        <f t="array" aca="1" ref="C470" ca="1">INDEX('Reconciliation Layer'!C:C,MATCH(Output!A470,'Reconciliation Layer'!E:E,0),0)</f>
        <v>#N/A</v>
      </c>
      <c r="D470" t="e" cm="1">
        <f t="array" aca="1" ref="D470" ca="1">INDEX('Reconciliation Layer'!D:D,MATCH(Output!A470,'Reconciliation Layer'!E:E,0),0)</f>
        <v>#N/A</v>
      </c>
      <c r="F470" t="e">
        <f t="shared" ca="1" si="21"/>
        <v>#N/A</v>
      </c>
      <c r="G470" s="2" t="e">
        <f t="shared" ca="1" si="22"/>
        <v>#N/A</v>
      </c>
      <c r="H470" t="e">
        <f t="shared" ca="1" si="23"/>
        <v>#N/A</v>
      </c>
    </row>
    <row r="471" spans="2:8">
      <c r="B471" t="e" cm="1">
        <f t="array" aca="1" ref="B471" ca="1">INDEX('Reconciliation Layer'!B:B,MATCH(Output!A471,'Reconciliation Layer'!E:E,0),0)</f>
        <v>#N/A</v>
      </c>
      <c r="C471" s="2" t="e" cm="1">
        <f t="array" aca="1" ref="C471" ca="1">INDEX('Reconciliation Layer'!C:C,MATCH(Output!A471,'Reconciliation Layer'!E:E,0),0)</f>
        <v>#N/A</v>
      </c>
      <c r="D471" t="e" cm="1">
        <f t="array" aca="1" ref="D471" ca="1">INDEX('Reconciliation Layer'!D:D,MATCH(Output!A471,'Reconciliation Layer'!E:E,0),0)</f>
        <v>#N/A</v>
      </c>
      <c r="F471" t="e">
        <f t="shared" ca="1" si="21"/>
        <v>#N/A</v>
      </c>
      <c r="G471" s="2" t="e">
        <f t="shared" ca="1" si="22"/>
        <v>#N/A</v>
      </c>
      <c r="H471" t="e">
        <f t="shared" ca="1" si="23"/>
        <v>#N/A</v>
      </c>
    </row>
    <row r="472" spans="2:8">
      <c r="B472" t="e" cm="1">
        <f t="array" aca="1" ref="B472" ca="1">INDEX('Reconciliation Layer'!B:B,MATCH(Output!A472,'Reconciliation Layer'!E:E,0),0)</f>
        <v>#N/A</v>
      </c>
      <c r="C472" s="2" t="e" cm="1">
        <f t="array" aca="1" ref="C472" ca="1">INDEX('Reconciliation Layer'!C:C,MATCH(Output!A472,'Reconciliation Layer'!E:E,0),0)</f>
        <v>#N/A</v>
      </c>
      <c r="D472" t="e" cm="1">
        <f t="array" aca="1" ref="D472" ca="1">INDEX('Reconciliation Layer'!D:D,MATCH(Output!A472,'Reconciliation Layer'!E:E,0),0)</f>
        <v>#N/A</v>
      </c>
      <c r="F472" t="e">
        <f t="shared" ca="1" si="21"/>
        <v>#N/A</v>
      </c>
      <c r="G472" s="2" t="e">
        <f t="shared" ca="1" si="22"/>
        <v>#N/A</v>
      </c>
      <c r="H472" t="e">
        <f t="shared" ca="1" si="23"/>
        <v>#N/A</v>
      </c>
    </row>
    <row r="473" spans="2:8">
      <c r="B473" t="e" cm="1">
        <f t="array" aca="1" ref="B473" ca="1">INDEX('Reconciliation Layer'!B:B,MATCH(Output!A473,'Reconciliation Layer'!E:E,0),0)</f>
        <v>#N/A</v>
      </c>
      <c r="C473" s="2" t="e" cm="1">
        <f t="array" aca="1" ref="C473" ca="1">INDEX('Reconciliation Layer'!C:C,MATCH(Output!A473,'Reconciliation Layer'!E:E,0),0)</f>
        <v>#N/A</v>
      </c>
      <c r="D473" t="e" cm="1">
        <f t="array" aca="1" ref="D473" ca="1">INDEX('Reconciliation Layer'!D:D,MATCH(Output!A473,'Reconciliation Layer'!E:E,0),0)</f>
        <v>#N/A</v>
      </c>
      <c r="F473" t="e">
        <f t="shared" ca="1" si="21"/>
        <v>#N/A</v>
      </c>
      <c r="G473" s="2" t="e">
        <f t="shared" ca="1" si="22"/>
        <v>#N/A</v>
      </c>
      <c r="H473" t="e">
        <f t="shared" ca="1" si="23"/>
        <v>#N/A</v>
      </c>
    </row>
    <row r="474" spans="2:8">
      <c r="B474" t="e" cm="1">
        <f t="array" aca="1" ref="B474" ca="1">INDEX('Reconciliation Layer'!B:B,MATCH(Output!A474,'Reconciliation Layer'!E:E,0),0)</f>
        <v>#N/A</v>
      </c>
      <c r="C474" s="2" t="e" cm="1">
        <f t="array" aca="1" ref="C474" ca="1">INDEX('Reconciliation Layer'!C:C,MATCH(Output!A474,'Reconciliation Layer'!E:E,0),0)</f>
        <v>#N/A</v>
      </c>
      <c r="D474" t="e" cm="1">
        <f t="array" aca="1" ref="D474" ca="1">INDEX('Reconciliation Layer'!D:D,MATCH(Output!A474,'Reconciliation Layer'!E:E,0),0)</f>
        <v>#N/A</v>
      </c>
      <c r="F474" t="e">
        <f t="shared" ca="1" si="21"/>
        <v>#N/A</v>
      </c>
      <c r="G474" s="2" t="e">
        <f t="shared" ca="1" si="22"/>
        <v>#N/A</v>
      </c>
      <c r="H474" t="e">
        <f t="shared" ca="1" si="23"/>
        <v>#N/A</v>
      </c>
    </row>
    <row r="475" spans="2:8">
      <c r="B475" t="e" cm="1">
        <f t="array" aca="1" ref="B475" ca="1">INDEX('Reconciliation Layer'!B:B,MATCH(Output!A475,'Reconciliation Layer'!E:E,0),0)</f>
        <v>#N/A</v>
      </c>
      <c r="C475" s="2" t="e" cm="1">
        <f t="array" aca="1" ref="C475" ca="1">INDEX('Reconciliation Layer'!C:C,MATCH(Output!A475,'Reconciliation Layer'!E:E,0),0)</f>
        <v>#N/A</v>
      </c>
      <c r="D475" t="e" cm="1">
        <f t="array" aca="1" ref="D475" ca="1">INDEX('Reconciliation Layer'!D:D,MATCH(Output!A475,'Reconciliation Layer'!E:E,0),0)</f>
        <v>#N/A</v>
      </c>
      <c r="F475" t="e">
        <f t="shared" ca="1" si="21"/>
        <v>#N/A</v>
      </c>
      <c r="G475" s="2" t="e">
        <f t="shared" ca="1" si="22"/>
        <v>#N/A</v>
      </c>
      <c r="H475" t="e">
        <f t="shared" ca="1" si="23"/>
        <v>#N/A</v>
      </c>
    </row>
    <row r="476" spans="2:8">
      <c r="B476" t="e" cm="1">
        <f t="array" aca="1" ref="B476" ca="1">INDEX('Reconciliation Layer'!B:B,MATCH(Output!A476,'Reconciliation Layer'!E:E,0),0)</f>
        <v>#N/A</v>
      </c>
      <c r="C476" s="2" t="e" cm="1">
        <f t="array" aca="1" ref="C476" ca="1">INDEX('Reconciliation Layer'!C:C,MATCH(Output!A476,'Reconciliation Layer'!E:E,0),0)</f>
        <v>#N/A</v>
      </c>
      <c r="D476" t="e" cm="1">
        <f t="array" aca="1" ref="D476" ca="1">INDEX('Reconciliation Layer'!D:D,MATCH(Output!A476,'Reconciliation Layer'!E:E,0),0)</f>
        <v>#N/A</v>
      </c>
      <c r="F476" t="e">
        <f t="shared" ca="1" si="21"/>
        <v>#N/A</v>
      </c>
      <c r="G476" s="2" t="e">
        <f t="shared" ca="1" si="22"/>
        <v>#N/A</v>
      </c>
      <c r="H476" t="e">
        <f t="shared" ca="1" si="23"/>
        <v>#N/A</v>
      </c>
    </row>
    <row r="477" spans="2:8">
      <c r="B477" t="e" cm="1">
        <f t="array" aca="1" ref="B477" ca="1">INDEX('Reconciliation Layer'!B:B,MATCH(Output!A477,'Reconciliation Layer'!E:E,0),0)</f>
        <v>#N/A</v>
      </c>
      <c r="C477" s="2" t="e" cm="1">
        <f t="array" aca="1" ref="C477" ca="1">INDEX('Reconciliation Layer'!C:C,MATCH(Output!A477,'Reconciliation Layer'!E:E,0),0)</f>
        <v>#N/A</v>
      </c>
      <c r="D477" t="e" cm="1">
        <f t="array" aca="1" ref="D477" ca="1">INDEX('Reconciliation Layer'!D:D,MATCH(Output!A477,'Reconciliation Layer'!E:E,0),0)</f>
        <v>#N/A</v>
      </c>
      <c r="F477" t="e">
        <f t="shared" ca="1" si="21"/>
        <v>#N/A</v>
      </c>
      <c r="G477" s="2" t="e">
        <f t="shared" ca="1" si="22"/>
        <v>#N/A</v>
      </c>
      <c r="H477" t="e">
        <f t="shared" ca="1" si="23"/>
        <v>#N/A</v>
      </c>
    </row>
    <row r="478" spans="2:8">
      <c r="B478" t="e" cm="1">
        <f t="array" aca="1" ref="B478" ca="1">INDEX('Reconciliation Layer'!B:B,MATCH(Output!A478,'Reconciliation Layer'!E:E,0),0)</f>
        <v>#N/A</v>
      </c>
      <c r="C478" s="2" t="e" cm="1">
        <f t="array" aca="1" ref="C478" ca="1">INDEX('Reconciliation Layer'!C:C,MATCH(Output!A478,'Reconciliation Layer'!E:E,0),0)</f>
        <v>#N/A</v>
      </c>
      <c r="D478" t="e" cm="1">
        <f t="array" aca="1" ref="D478" ca="1">INDEX('Reconciliation Layer'!D:D,MATCH(Output!A478,'Reconciliation Layer'!E:E,0),0)</f>
        <v>#N/A</v>
      </c>
      <c r="F478" t="e">
        <f t="shared" ca="1" si="21"/>
        <v>#N/A</v>
      </c>
      <c r="G478" s="2" t="e">
        <f t="shared" ca="1" si="22"/>
        <v>#N/A</v>
      </c>
      <c r="H478" t="e">
        <f t="shared" ca="1" si="23"/>
        <v>#N/A</v>
      </c>
    </row>
    <row r="479" spans="2:8">
      <c r="B479" t="e" cm="1">
        <f t="array" aca="1" ref="B479" ca="1">INDEX('Reconciliation Layer'!B:B,MATCH(Output!A479,'Reconciliation Layer'!E:E,0),0)</f>
        <v>#N/A</v>
      </c>
      <c r="C479" s="2" t="e" cm="1">
        <f t="array" aca="1" ref="C479" ca="1">INDEX('Reconciliation Layer'!C:C,MATCH(Output!A479,'Reconciliation Layer'!E:E,0),0)</f>
        <v>#N/A</v>
      </c>
      <c r="D479" t="e" cm="1">
        <f t="array" aca="1" ref="D479" ca="1">INDEX('Reconciliation Layer'!D:D,MATCH(Output!A479,'Reconciliation Layer'!E:E,0),0)</f>
        <v>#N/A</v>
      </c>
      <c r="F479" t="e">
        <f t="shared" ca="1" si="21"/>
        <v>#N/A</v>
      </c>
      <c r="G479" s="2" t="e">
        <f t="shared" ca="1" si="22"/>
        <v>#N/A</v>
      </c>
      <c r="H479" t="e">
        <f t="shared" ca="1" si="23"/>
        <v>#N/A</v>
      </c>
    </row>
    <row r="480" spans="2:8">
      <c r="B480" t="e" cm="1">
        <f t="array" aca="1" ref="B480" ca="1">INDEX('Reconciliation Layer'!B:B,MATCH(Output!A480,'Reconciliation Layer'!E:E,0),0)</f>
        <v>#N/A</v>
      </c>
      <c r="C480" s="2" t="e" cm="1">
        <f t="array" aca="1" ref="C480" ca="1">INDEX('Reconciliation Layer'!C:C,MATCH(Output!A480,'Reconciliation Layer'!E:E,0),0)</f>
        <v>#N/A</v>
      </c>
      <c r="D480" t="e" cm="1">
        <f t="array" aca="1" ref="D480" ca="1">INDEX('Reconciliation Layer'!D:D,MATCH(Output!A480,'Reconciliation Layer'!E:E,0),0)</f>
        <v>#N/A</v>
      </c>
      <c r="F480" t="e">
        <f t="shared" ref="F480:F543" ca="1" si="24">"Ebay | " &amp; B480</f>
        <v>#N/A</v>
      </c>
      <c r="G480" s="2" t="e">
        <f t="shared" ref="G480:G543" ca="1" si="25">C480</f>
        <v>#N/A</v>
      </c>
      <c r="H480" t="e">
        <f t="shared" ref="H480:H543" ca="1" si="26">D480</f>
        <v>#N/A</v>
      </c>
    </row>
    <row r="481" spans="2:8">
      <c r="B481" t="e" cm="1">
        <f t="array" aca="1" ref="B481" ca="1">INDEX('Reconciliation Layer'!B:B,MATCH(Output!A481,'Reconciliation Layer'!E:E,0),0)</f>
        <v>#N/A</v>
      </c>
      <c r="C481" s="2" t="e" cm="1">
        <f t="array" aca="1" ref="C481" ca="1">INDEX('Reconciliation Layer'!C:C,MATCH(Output!A481,'Reconciliation Layer'!E:E,0),0)</f>
        <v>#N/A</v>
      </c>
      <c r="D481" t="e" cm="1">
        <f t="array" aca="1" ref="D481" ca="1">INDEX('Reconciliation Layer'!D:D,MATCH(Output!A481,'Reconciliation Layer'!E:E,0),0)</f>
        <v>#N/A</v>
      </c>
      <c r="F481" t="e">
        <f t="shared" ca="1" si="24"/>
        <v>#N/A</v>
      </c>
      <c r="G481" s="2" t="e">
        <f t="shared" ca="1" si="25"/>
        <v>#N/A</v>
      </c>
      <c r="H481" t="e">
        <f t="shared" ca="1" si="26"/>
        <v>#N/A</v>
      </c>
    </row>
    <row r="482" spans="2:8">
      <c r="B482" t="e" cm="1">
        <f t="array" aca="1" ref="B482" ca="1">INDEX('Reconciliation Layer'!B:B,MATCH(Output!A482,'Reconciliation Layer'!E:E,0),0)</f>
        <v>#N/A</v>
      </c>
      <c r="C482" s="2" t="e" cm="1">
        <f t="array" aca="1" ref="C482" ca="1">INDEX('Reconciliation Layer'!C:C,MATCH(Output!A482,'Reconciliation Layer'!E:E,0),0)</f>
        <v>#N/A</v>
      </c>
      <c r="D482" t="e" cm="1">
        <f t="array" aca="1" ref="D482" ca="1">INDEX('Reconciliation Layer'!D:D,MATCH(Output!A482,'Reconciliation Layer'!E:E,0),0)</f>
        <v>#N/A</v>
      </c>
      <c r="F482" t="e">
        <f t="shared" ca="1" si="24"/>
        <v>#N/A</v>
      </c>
      <c r="G482" s="2" t="e">
        <f t="shared" ca="1" si="25"/>
        <v>#N/A</v>
      </c>
      <c r="H482" t="e">
        <f t="shared" ca="1" si="26"/>
        <v>#N/A</v>
      </c>
    </row>
    <row r="483" spans="2:8">
      <c r="B483" t="e" cm="1">
        <f t="array" aca="1" ref="B483" ca="1">INDEX('Reconciliation Layer'!B:B,MATCH(Output!A483,'Reconciliation Layer'!E:E,0),0)</f>
        <v>#N/A</v>
      </c>
      <c r="C483" s="2" t="e" cm="1">
        <f t="array" aca="1" ref="C483" ca="1">INDEX('Reconciliation Layer'!C:C,MATCH(Output!A483,'Reconciliation Layer'!E:E,0),0)</f>
        <v>#N/A</v>
      </c>
      <c r="D483" t="e" cm="1">
        <f t="array" aca="1" ref="D483" ca="1">INDEX('Reconciliation Layer'!D:D,MATCH(Output!A483,'Reconciliation Layer'!E:E,0),0)</f>
        <v>#N/A</v>
      </c>
      <c r="F483" t="e">
        <f t="shared" ca="1" si="24"/>
        <v>#N/A</v>
      </c>
      <c r="G483" s="2" t="e">
        <f t="shared" ca="1" si="25"/>
        <v>#N/A</v>
      </c>
      <c r="H483" t="e">
        <f t="shared" ca="1" si="26"/>
        <v>#N/A</v>
      </c>
    </row>
    <row r="484" spans="2:8">
      <c r="B484" t="e" cm="1">
        <f t="array" aca="1" ref="B484" ca="1">INDEX('Reconciliation Layer'!B:B,MATCH(Output!A484,'Reconciliation Layer'!E:E,0),0)</f>
        <v>#N/A</v>
      </c>
      <c r="C484" s="2" t="e" cm="1">
        <f t="array" aca="1" ref="C484" ca="1">INDEX('Reconciliation Layer'!C:C,MATCH(Output!A484,'Reconciliation Layer'!E:E,0),0)</f>
        <v>#N/A</v>
      </c>
      <c r="D484" t="e" cm="1">
        <f t="array" aca="1" ref="D484" ca="1">INDEX('Reconciliation Layer'!D:D,MATCH(Output!A484,'Reconciliation Layer'!E:E,0),0)</f>
        <v>#N/A</v>
      </c>
      <c r="F484" t="e">
        <f t="shared" ca="1" si="24"/>
        <v>#N/A</v>
      </c>
      <c r="G484" s="2" t="e">
        <f t="shared" ca="1" si="25"/>
        <v>#N/A</v>
      </c>
      <c r="H484" t="e">
        <f t="shared" ca="1" si="26"/>
        <v>#N/A</v>
      </c>
    </row>
    <row r="485" spans="2:8">
      <c r="B485" t="e" cm="1">
        <f t="array" aca="1" ref="B485" ca="1">INDEX('Reconciliation Layer'!B:B,MATCH(Output!A485,'Reconciliation Layer'!E:E,0),0)</f>
        <v>#N/A</v>
      </c>
      <c r="C485" s="2" t="e" cm="1">
        <f t="array" aca="1" ref="C485" ca="1">INDEX('Reconciliation Layer'!C:C,MATCH(Output!A485,'Reconciliation Layer'!E:E,0),0)</f>
        <v>#N/A</v>
      </c>
      <c r="D485" t="e" cm="1">
        <f t="array" aca="1" ref="D485" ca="1">INDEX('Reconciliation Layer'!D:D,MATCH(Output!A485,'Reconciliation Layer'!E:E,0),0)</f>
        <v>#N/A</v>
      </c>
      <c r="F485" t="e">
        <f t="shared" ca="1" si="24"/>
        <v>#N/A</v>
      </c>
      <c r="G485" s="2" t="e">
        <f t="shared" ca="1" si="25"/>
        <v>#N/A</v>
      </c>
      <c r="H485" t="e">
        <f t="shared" ca="1" si="26"/>
        <v>#N/A</v>
      </c>
    </row>
    <row r="486" spans="2:8">
      <c r="B486" t="e" cm="1">
        <f t="array" aca="1" ref="B486" ca="1">INDEX('Reconciliation Layer'!B:B,MATCH(Output!A486,'Reconciliation Layer'!E:E,0),0)</f>
        <v>#N/A</v>
      </c>
      <c r="C486" s="2" t="e" cm="1">
        <f t="array" aca="1" ref="C486" ca="1">INDEX('Reconciliation Layer'!C:C,MATCH(Output!A486,'Reconciliation Layer'!E:E,0),0)</f>
        <v>#N/A</v>
      </c>
      <c r="D486" t="e" cm="1">
        <f t="array" aca="1" ref="D486" ca="1">INDEX('Reconciliation Layer'!D:D,MATCH(Output!A486,'Reconciliation Layer'!E:E,0),0)</f>
        <v>#N/A</v>
      </c>
      <c r="F486" t="e">
        <f t="shared" ca="1" si="24"/>
        <v>#N/A</v>
      </c>
      <c r="G486" s="2" t="e">
        <f t="shared" ca="1" si="25"/>
        <v>#N/A</v>
      </c>
      <c r="H486" t="e">
        <f t="shared" ca="1" si="26"/>
        <v>#N/A</v>
      </c>
    </row>
    <row r="487" spans="2:8">
      <c r="B487" t="e" cm="1">
        <f t="array" aca="1" ref="B487" ca="1">INDEX('Reconciliation Layer'!B:B,MATCH(Output!A487,'Reconciliation Layer'!E:E,0),0)</f>
        <v>#N/A</v>
      </c>
      <c r="C487" s="2" t="e" cm="1">
        <f t="array" aca="1" ref="C487" ca="1">INDEX('Reconciliation Layer'!C:C,MATCH(Output!A487,'Reconciliation Layer'!E:E,0),0)</f>
        <v>#N/A</v>
      </c>
      <c r="D487" t="e" cm="1">
        <f t="array" aca="1" ref="D487" ca="1">INDEX('Reconciliation Layer'!D:D,MATCH(Output!A487,'Reconciliation Layer'!E:E,0),0)</f>
        <v>#N/A</v>
      </c>
      <c r="F487" t="e">
        <f t="shared" ca="1" si="24"/>
        <v>#N/A</v>
      </c>
      <c r="G487" s="2" t="e">
        <f t="shared" ca="1" si="25"/>
        <v>#N/A</v>
      </c>
      <c r="H487" t="e">
        <f t="shared" ca="1" si="26"/>
        <v>#N/A</v>
      </c>
    </row>
    <row r="488" spans="2:8">
      <c r="B488" t="e" cm="1">
        <f t="array" aca="1" ref="B488" ca="1">INDEX('Reconciliation Layer'!B:B,MATCH(Output!A488,'Reconciliation Layer'!E:E,0),0)</f>
        <v>#N/A</v>
      </c>
      <c r="C488" s="2" t="e" cm="1">
        <f t="array" aca="1" ref="C488" ca="1">INDEX('Reconciliation Layer'!C:C,MATCH(Output!A488,'Reconciliation Layer'!E:E,0),0)</f>
        <v>#N/A</v>
      </c>
      <c r="D488" t="e" cm="1">
        <f t="array" aca="1" ref="D488" ca="1">INDEX('Reconciliation Layer'!D:D,MATCH(Output!A488,'Reconciliation Layer'!E:E,0),0)</f>
        <v>#N/A</v>
      </c>
      <c r="F488" t="e">
        <f t="shared" ca="1" si="24"/>
        <v>#N/A</v>
      </c>
      <c r="G488" s="2" t="e">
        <f t="shared" ca="1" si="25"/>
        <v>#N/A</v>
      </c>
      <c r="H488" t="e">
        <f t="shared" ca="1" si="26"/>
        <v>#N/A</v>
      </c>
    </row>
    <row r="489" spans="2:8">
      <c r="B489" t="e" cm="1">
        <f t="array" aca="1" ref="B489" ca="1">INDEX('Reconciliation Layer'!B:B,MATCH(Output!A489,'Reconciliation Layer'!E:E,0),0)</f>
        <v>#N/A</v>
      </c>
      <c r="C489" s="2" t="e" cm="1">
        <f t="array" aca="1" ref="C489" ca="1">INDEX('Reconciliation Layer'!C:C,MATCH(Output!A489,'Reconciliation Layer'!E:E,0),0)</f>
        <v>#N/A</v>
      </c>
      <c r="D489" t="e" cm="1">
        <f t="array" aca="1" ref="D489" ca="1">INDEX('Reconciliation Layer'!D:D,MATCH(Output!A489,'Reconciliation Layer'!E:E,0),0)</f>
        <v>#N/A</v>
      </c>
      <c r="F489" t="e">
        <f t="shared" ca="1" si="24"/>
        <v>#N/A</v>
      </c>
      <c r="G489" s="2" t="e">
        <f t="shared" ca="1" si="25"/>
        <v>#N/A</v>
      </c>
      <c r="H489" t="e">
        <f t="shared" ca="1" si="26"/>
        <v>#N/A</v>
      </c>
    </row>
    <row r="490" spans="2:8">
      <c r="B490" t="e" cm="1">
        <f t="array" aca="1" ref="B490" ca="1">INDEX('Reconciliation Layer'!B:B,MATCH(Output!A490,'Reconciliation Layer'!E:E,0),0)</f>
        <v>#N/A</v>
      </c>
      <c r="C490" s="2" t="e" cm="1">
        <f t="array" aca="1" ref="C490" ca="1">INDEX('Reconciliation Layer'!C:C,MATCH(Output!A490,'Reconciliation Layer'!E:E,0),0)</f>
        <v>#N/A</v>
      </c>
      <c r="D490" t="e" cm="1">
        <f t="array" aca="1" ref="D490" ca="1">INDEX('Reconciliation Layer'!D:D,MATCH(Output!A490,'Reconciliation Layer'!E:E,0),0)</f>
        <v>#N/A</v>
      </c>
      <c r="F490" t="e">
        <f t="shared" ca="1" si="24"/>
        <v>#N/A</v>
      </c>
      <c r="G490" s="2" t="e">
        <f t="shared" ca="1" si="25"/>
        <v>#N/A</v>
      </c>
      <c r="H490" t="e">
        <f t="shared" ca="1" si="26"/>
        <v>#N/A</v>
      </c>
    </row>
    <row r="491" spans="2:8">
      <c r="B491" t="e" cm="1">
        <f t="array" aca="1" ref="B491" ca="1">INDEX('Reconciliation Layer'!B:B,MATCH(Output!A491,'Reconciliation Layer'!E:E,0),0)</f>
        <v>#N/A</v>
      </c>
      <c r="C491" s="2" t="e" cm="1">
        <f t="array" aca="1" ref="C491" ca="1">INDEX('Reconciliation Layer'!C:C,MATCH(Output!A491,'Reconciliation Layer'!E:E,0),0)</f>
        <v>#N/A</v>
      </c>
      <c r="D491" t="e" cm="1">
        <f t="array" aca="1" ref="D491" ca="1">INDEX('Reconciliation Layer'!D:D,MATCH(Output!A491,'Reconciliation Layer'!E:E,0),0)</f>
        <v>#N/A</v>
      </c>
      <c r="F491" t="e">
        <f t="shared" ca="1" si="24"/>
        <v>#N/A</v>
      </c>
      <c r="G491" s="2" t="e">
        <f t="shared" ca="1" si="25"/>
        <v>#N/A</v>
      </c>
      <c r="H491" t="e">
        <f t="shared" ca="1" si="26"/>
        <v>#N/A</v>
      </c>
    </row>
    <row r="492" spans="2:8">
      <c r="B492" t="e" cm="1">
        <f t="array" aca="1" ref="B492" ca="1">INDEX('Reconciliation Layer'!B:B,MATCH(Output!A492,'Reconciliation Layer'!E:E,0),0)</f>
        <v>#N/A</v>
      </c>
      <c r="C492" s="2" t="e" cm="1">
        <f t="array" aca="1" ref="C492" ca="1">INDEX('Reconciliation Layer'!C:C,MATCH(Output!A492,'Reconciliation Layer'!E:E,0),0)</f>
        <v>#N/A</v>
      </c>
      <c r="D492" t="e" cm="1">
        <f t="array" aca="1" ref="D492" ca="1">INDEX('Reconciliation Layer'!D:D,MATCH(Output!A492,'Reconciliation Layer'!E:E,0),0)</f>
        <v>#N/A</v>
      </c>
      <c r="F492" t="e">
        <f t="shared" ca="1" si="24"/>
        <v>#N/A</v>
      </c>
      <c r="G492" s="2" t="e">
        <f t="shared" ca="1" si="25"/>
        <v>#N/A</v>
      </c>
      <c r="H492" t="e">
        <f t="shared" ca="1" si="26"/>
        <v>#N/A</v>
      </c>
    </row>
    <row r="493" spans="2:8">
      <c r="B493" t="e" cm="1">
        <f t="array" aca="1" ref="B493" ca="1">INDEX('Reconciliation Layer'!B:B,MATCH(Output!A493,'Reconciliation Layer'!E:E,0),0)</f>
        <v>#N/A</v>
      </c>
      <c r="C493" s="2" t="e" cm="1">
        <f t="array" aca="1" ref="C493" ca="1">INDEX('Reconciliation Layer'!C:C,MATCH(Output!A493,'Reconciliation Layer'!E:E,0),0)</f>
        <v>#N/A</v>
      </c>
      <c r="D493" t="e" cm="1">
        <f t="array" aca="1" ref="D493" ca="1">INDEX('Reconciliation Layer'!D:D,MATCH(Output!A493,'Reconciliation Layer'!E:E,0),0)</f>
        <v>#N/A</v>
      </c>
      <c r="F493" t="e">
        <f t="shared" ca="1" si="24"/>
        <v>#N/A</v>
      </c>
      <c r="G493" s="2" t="e">
        <f t="shared" ca="1" si="25"/>
        <v>#N/A</v>
      </c>
      <c r="H493" t="e">
        <f t="shared" ca="1" si="26"/>
        <v>#N/A</v>
      </c>
    </row>
    <row r="494" spans="2:8">
      <c r="B494" t="e" cm="1">
        <f t="array" aca="1" ref="B494" ca="1">INDEX('Reconciliation Layer'!B:B,MATCH(Output!A494,'Reconciliation Layer'!E:E,0),0)</f>
        <v>#N/A</v>
      </c>
      <c r="C494" s="2" t="e" cm="1">
        <f t="array" aca="1" ref="C494" ca="1">INDEX('Reconciliation Layer'!C:C,MATCH(Output!A494,'Reconciliation Layer'!E:E,0),0)</f>
        <v>#N/A</v>
      </c>
      <c r="D494" t="e" cm="1">
        <f t="array" aca="1" ref="D494" ca="1">INDEX('Reconciliation Layer'!D:D,MATCH(Output!A494,'Reconciliation Layer'!E:E,0),0)</f>
        <v>#N/A</v>
      </c>
      <c r="F494" t="e">
        <f t="shared" ca="1" si="24"/>
        <v>#N/A</v>
      </c>
      <c r="G494" s="2" t="e">
        <f t="shared" ca="1" si="25"/>
        <v>#N/A</v>
      </c>
      <c r="H494" t="e">
        <f t="shared" ca="1" si="26"/>
        <v>#N/A</v>
      </c>
    </row>
    <row r="495" spans="2:8">
      <c r="B495" t="e" cm="1">
        <f t="array" aca="1" ref="B495" ca="1">INDEX('Reconciliation Layer'!B:B,MATCH(Output!A495,'Reconciliation Layer'!E:E,0),0)</f>
        <v>#N/A</v>
      </c>
      <c r="C495" s="2" t="e" cm="1">
        <f t="array" aca="1" ref="C495" ca="1">INDEX('Reconciliation Layer'!C:C,MATCH(Output!A495,'Reconciliation Layer'!E:E,0),0)</f>
        <v>#N/A</v>
      </c>
      <c r="D495" t="e" cm="1">
        <f t="array" aca="1" ref="D495" ca="1">INDEX('Reconciliation Layer'!D:D,MATCH(Output!A495,'Reconciliation Layer'!E:E,0),0)</f>
        <v>#N/A</v>
      </c>
      <c r="F495" t="e">
        <f t="shared" ca="1" si="24"/>
        <v>#N/A</v>
      </c>
      <c r="G495" s="2" t="e">
        <f t="shared" ca="1" si="25"/>
        <v>#N/A</v>
      </c>
      <c r="H495" t="e">
        <f t="shared" ca="1" si="26"/>
        <v>#N/A</v>
      </c>
    </row>
    <row r="496" spans="2:8">
      <c r="B496" t="e" cm="1">
        <f t="array" aca="1" ref="B496" ca="1">INDEX('Reconciliation Layer'!B:B,MATCH(Output!A496,'Reconciliation Layer'!E:E,0),0)</f>
        <v>#N/A</v>
      </c>
      <c r="C496" s="2" t="e" cm="1">
        <f t="array" aca="1" ref="C496" ca="1">INDEX('Reconciliation Layer'!C:C,MATCH(Output!A496,'Reconciliation Layer'!E:E,0),0)</f>
        <v>#N/A</v>
      </c>
      <c r="D496" t="e" cm="1">
        <f t="array" aca="1" ref="D496" ca="1">INDEX('Reconciliation Layer'!D:D,MATCH(Output!A496,'Reconciliation Layer'!E:E,0),0)</f>
        <v>#N/A</v>
      </c>
      <c r="F496" t="e">
        <f t="shared" ca="1" si="24"/>
        <v>#N/A</v>
      </c>
      <c r="G496" s="2" t="e">
        <f t="shared" ca="1" si="25"/>
        <v>#N/A</v>
      </c>
      <c r="H496" t="e">
        <f t="shared" ca="1" si="26"/>
        <v>#N/A</v>
      </c>
    </row>
    <row r="497" spans="2:8">
      <c r="B497" t="e" cm="1">
        <f t="array" aca="1" ref="B497" ca="1">INDEX('Reconciliation Layer'!B:B,MATCH(Output!A497,'Reconciliation Layer'!E:E,0),0)</f>
        <v>#N/A</v>
      </c>
      <c r="C497" s="2" t="e" cm="1">
        <f t="array" aca="1" ref="C497" ca="1">INDEX('Reconciliation Layer'!C:C,MATCH(Output!A497,'Reconciliation Layer'!E:E,0),0)</f>
        <v>#N/A</v>
      </c>
      <c r="D497" t="e" cm="1">
        <f t="array" aca="1" ref="D497" ca="1">INDEX('Reconciliation Layer'!D:D,MATCH(Output!A497,'Reconciliation Layer'!E:E,0),0)</f>
        <v>#N/A</v>
      </c>
      <c r="F497" t="e">
        <f t="shared" ca="1" si="24"/>
        <v>#N/A</v>
      </c>
      <c r="G497" s="2" t="e">
        <f t="shared" ca="1" si="25"/>
        <v>#N/A</v>
      </c>
      <c r="H497" t="e">
        <f t="shared" ca="1" si="26"/>
        <v>#N/A</v>
      </c>
    </row>
    <row r="498" spans="2:8">
      <c r="B498" t="e" cm="1">
        <f t="array" aca="1" ref="B498" ca="1">INDEX('Reconciliation Layer'!B:B,MATCH(Output!A498,'Reconciliation Layer'!E:E,0),0)</f>
        <v>#N/A</v>
      </c>
      <c r="C498" s="2" t="e" cm="1">
        <f t="array" aca="1" ref="C498" ca="1">INDEX('Reconciliation Layer'!C:C,MATCH(Output!A498,'Reconciliation Layer'!E:E,0),0)</f>
        <v>#N/A</v>
      </c>
      <c r="D498" t="e" cm="1">
        <f t="array" aca="1" ref="D498" ca="1">INDEX('Reconciliation Layer'!D:D,MATCH(Output!A498,'Reconciliation Layer'!E:E,0),0)</f>
        <v>#N/A</v>
      </c>
      <c r="F498" t="e">
        <f t="shared" ca="1" si="24"/>
        <v>#N/A</v>
      </c>
      <c r="G498" s="2" t="e">
        <f t="shared" ca="1" si="25"/>
        <v>#N/A</v>
      </c>
      <c r="H498" t="e">
        <f t="shared" ca="1" si="26"/>
        <v>#N/A</v>
      </c>
    </row>
    <row r="499" spans="2:8">
      <c r="B499" t="e" cm="1">
        <f t="array" aca="1" ref="B499" ca="1">INDEX('Reconciliation Layer'!B:B,MATCH(Output!A499,'Reconciliation Layer'!E:E,0),0)</f>
        <v>#N/A</v>
      </c>
      <c r="C499" s="2" t="e" cm="1">
        <f t="array" aca="1" ref="C499" ca="1">INDEX('Reconciliation Layer'!C:C,MATCH(Output!A499,'Reconciliation Layer'!E:E,0),0)</f>
        <v>#N/A</v>
      </c>
      <c r="D499" t="e" cm="1">
        <f t="array" aca="1" ref="D499" ca="1">INDEX('Reconciliation Layer'!D:D,MATCH(Output!A499,'Reconciliation Layer'!E:E,0),0)</f>
        <v>#N/A</v>
      </c>
      <c r="F499" t="e">
        <f t="shared" ca="1" si="24"/>
        <v>#N/A</v>
      </c>
      <c r="G499" s="2" t="e">
        <f t="shared" ca="1" si="25"/>
        <v>#N/A</v>
      </c>
      <c r="H499" t="e">
        <f t="shared" ca="1" si="26"/>
        <v>#N/A</v>
      </c>
    </row>
    <row r="500" spans="2:8">
      <c r="B500" t="e" cm="1">
        <f t="array" aca="1" ref="B500" ca="1">INDEX('Reconciliation Layer'!B:B,MATCH(Output!A500,'Reconciliation Layer'!E:E,0),0)</f>
        <v>#N/A</v>
      </c>
      <c r="C500" s="2" t="e" cm="1">
        <f t="array" aca="1" ref="C500" ca="1">INDEX('Reconciliation Layer'!C:C,MATCH(Output!A500,'Reconciliation Layer'!E:E,0),0)</f>
        <v>#N/A</v>
      </c>
      <c r="D500" t="e" cm="1">
        <f t="array" aca="1" ref="D500" ca="1">INDEX('Reconciliation Layer'!D:D,MATCH(Output!A500,'Reconciliation Layer'!E:E,0),0)</f>
        <v>#N/A</v>
      </c>
      <c r="F500" t="e">
        <f t="shared" ca="1" si="24"/>
        <v>#N/A</v>
      </c>
      <c r="G500" s="2" t="e">
        <f t="shared" ca="1" si="25"/>
        <v>#N/A</v>
      </c>
      <c r="H500" t="e">
        <f t="shared" ca="1" si="26"/>
        <v>#N/A</v>
      </c>
    </row>
    <row r="501" spans="2:8">
      <c r="B501" t="e" cm="1">
        <f t="array" aca="1" ref="B501" ca="1">INDEX('Reconciliation Layer'!B:B,MATCH(Output!A501,'Reconciliation Layer'!E:E,0),0)</f>
        <v>#N/A</v>
      </c>
      <c r="C501" s="2" t="e" cm="1">
        <f t="array" aca="1" ref="C501" ca="1">INDEX('Reconciliation Layer'!C:C,MATCH(Output!A501,'Reconciliation Layer'!E:E,0),0)</f>
        <v>#N/A</v>
      </c>
      <c r="D501" t="e" cm="1">
        <f t="array" aca="1" ref="D501" ca="1">INDEX('Reconciliation Layer'!D:D,MATCH(Output!A501,'Reconciliation Layer'!E:E,0),0)</f>
        <v>#N/A</v>
      </c>
      <c r="F501" t="e">
        <f t="shared" ca="1" si="24"/>
        <v>#N/A</v>
      </c>
      <c r="G501" s="2" t="e">
        <f t="shared" ca="1" si="25"/>
        <v>#N/A</v>
      </c>
      <c r="H501" t="e">
        <f t="shared" ca="1" si="26"/>
        <v>#N/A</v>
      </c>
    </row>
    <row r="502" spans="2:8">
      <c r="B502" t="e" cm="1">
        <f t="array" aca="1" ref="B502" ca="1">INDEX('Reconciliation Layer'!B:B,MATCH(Output!A502,'Reconciliation Layer'!E:E,0),0)</f>
        <v>#N/A</v>
      </c>
      <c r="C502" s="2" t="e" cm="1">
        <f t="array" aca="1" ref="C502" ca="1">INDEX('Reconciliation Layer'!C:C,MATCH(Output!A502,'Reconciliation Layer'!E:E,0),0)</f>
        <v>#N/A</v>
      </c>
      <c r="D502" t="e" cm="1">
        <f t="array" aca="1" ref="D502" ca="1">INDEX('Reconciliation Layer'!D:D,MATCH(Output!A502,'Reconciliation Layer'!E:E,0),0)</f>
        <v>#N/A</v>
      </c>
      <c r="F502" t="e">
        <f t="shared" ca="1" si="24"/>
        <v>#N/A</v>
      </c>
      <c r="G502" s="2" t="e">
        <f t="shared" ca="1" si="25"/>
        <v>#N/A</v>
      </c>
      <c r="H502" t="e">
        <f t="shared" ca="1" si="26"/>
        <v>#N/A</v>
      </c>
    </row>
    <row r="503" spans="2:8">
      <c r="B503" t="e" cm="1">
        <f t="array" aca="1" ref="B503" ca="1">INDEX('Reconciliation Layer'!B:B,MATCH(Output!A503,'Reconciliation Layer'!E:E,0),0)</f>
        <v>#N/A</v>
      </c>
      <c r="C503" s="2" t="e" cm="1">
        <f t="array" aca="1" ref="C503" ca="1">INDEX('Reconciliation Layer'!C:C,MATCH(Output!A503,'Reconciliation Layer'!E:E,0),0)</f>
        <v>#N/A</v>
      </c>
      <c r="D503" t="e" cm="1">
        <f t="array" aca="1" ref="D503" ca="1">INDEX('Reconciliation Layer'!D:D,MATCH(Output!A503,'Reconciliation Layer'!E:E,0),0)</f>
        <v>#N/A</v>
      </c>
      <c r="F503" t="e">
        <f t="shared" ca="1" si="24"/>
        <v>#N/A</v>
      </c>
      <c r="G503" s="2" t="e">
        <f t="shared" ca="1" si="25"/>
        <v>#N/A</v>
      </c>
      <c r="H503" t="e">
        <f t="shared" ca="1" si="26"/>
        <v>#N/A</v>
      </c>
    </row>
    <row r="504" spans="2:8">
      <c r="B504" t="e" cm="1">
        <f t="array" aca="1" ref="B504" ca="1">INDEX('Reconciliation Layer'!B:B,MATCH(Output!A504,'Reconciliation Layer'!E:E,0),0)</f>
        <v>#N/A</v>
      </c>
      <c r="C504" s="2" t="e" cm="1">
        <f t="array" aca="1" ref="C504" ca="1">INDEX('Reconciliation Layer'!C:C,MATCH(Output!A504,'Reconciliation Layer'!E:E,0),0)</f>
        <v>#N/A</v>
      </c>
      <c r="D504" t="e" cm="1">
        <f t="array" aca="1" ref="D504" ca="1">INDEX('Reconciliation Layer'!D:D,MATCH(Output!A504,'Reconciliation Layer'!E:E,0),0)</f>
        <v>#N/A</v>
      </c>
      <c r="F504" t="e">
        <f t="shared" ca="1" si="24"/>
        <v>#N/A</v>
      </c>
      <c r="G504" s="2" t="e">
        <f t="shared" ca="1" si="25"/>
        <v>#N/A</v>
      </c>
      <c r="H504" t="e">
        <f t="shared" ca="1" si="26"/>
        <v>#N/A</v>
      </c>
    </row>
    <row r="505" spans="2:8">
      <c r="B505" t="e" cm="1">
        <f t="array" aca="1" ref="B505" ca="1">INDEX('Reconciliation Layer'!B:B,MATCH(Output!A505,'Reconciliation Layer'!E:E,0),0)</f>
        <v>#N/A</v>
      </c>
      <c r="C505" s="2" t="e" cm="1">
        <f t="array" aca="1" ref="C505" ca="1">INDEX('Reconciliation Layer'!C:C,MATCH(Output!A505,'Reconciliation Layer'!E:E,0),0)</f>
        <v>#N/A</v>
      </c>
      <c r="D505" t="e" cm="1">
        <f t="array" aca="1" ref="D505" ca="1">INDEX('Reconciliation Layer'!D:D,MATCH(Output!A505,'Reconciliation Layer'!E:E,0),0)</f>
        <v>#N/A</v>
      </c>
      <c r="F505" t="e">
        <f t="shared" ca="1" si="24"/>
        <v>#N/A</v>
      </c>
      <c r="G505" s="2" t="e">
        <f t="shared" ca="1" si="25"/>
        <v>#N/A</v>
      </c>
      <c r="H505" t="e">
        <f t="shared" ca="1" si="26"/>
        <v>#N/A</v>
      </c>
    </row>
    <row r="506" spans="2:8">
      <c r="B506" t="e" cm="1">
        <f t="array" aca="1" ref="B506" ca="1">INDEX('Reconciliation Layer'!B:B,MATCH(Output!A506,'Reconciliation Layer'!E:E,0),0)</f>
        <v>#N/A</v>
      </c>
      <c r="C506" s="2" t="e" cm="1">
        <f t="array" aca="1" ref="C506" ca="1">INDEX('Reconciliation Layer'!C:C,MATCH(Output!A506,'Reconciliation Layer'!E:E,0),0)</f>
        <v>#N/A</v>
      </c>
      <c r="D506" t="e" cm="1">
        <f t="array" aca="1" ref="D506" ca="1">INDEX('Reconciliation Layer'!D:D,MATCH(Output!A506,'Reconciliation Layer'!E:E,0),0)</f>
        <v>#N/A</v>
      </c>
      <c r="F506" t="e">
        <f t="shared" ca="1" si="24"/>
        <v>#N/A</v>
      </c>
      <c r="G506" s="2" t="e">
        <f t="shared" ca="1" si="25"/>
        <v>#N/A</v>
      </c>
      <c r="H506" t="e">
        <f t="shared" ca="1" si="26"/>
        <v>#N/A</v>
      </c>
    </row>
    <row r="507" spans="2:8">
      <c r="B507" t="e" cm="1">
        <f t="array" aca="1" ref="B507" ca="1">INDEX('Reconciliation Layer'!B:B,MATCH(Output!A507,'Reconciliation Layer'!E:E,0),0)</f>
        <v>#N/A</v>
      </c>
      <c r="C507" s="2" t="e" cm="1">
        <f t="array" aca="1" ref="C507" ca="1">INDEX('Reconciliation Layer'!C:C,MATCH(Output!A507,'Reconciliation Layer'!E:E,0),0)</f>
        <v>#N/A</v>
      </c>
      <c r="D507" t="e" cm="1">
        <f t="array" aca="1" ref="D507" ca="1">INDEX('Reconciliation Layer'!D:D,MATCH(Output!A507,'Reconciliation Layer'!E:E,0),0)</f>
        <v>#N/A</v>
      </c>
      <c r="F507" t="e">
        <f t="shared" ca="1" si="24"/>
        <v>#N/A</v>
      </c>
      <c r="G507" s="2" t="e">
        <f t="shared" ca="1" si="25"/>
        <v>#N/A</v>
      </c>
      <c r="H507" t="e">
        <f t="shared" ca="1" si="26"/>
        <v>#N/A</v>
      </c>
    </row>
    <row r="508" spans="2:8">
      <c r="B508" t="e" cm="1">
        <f t="array" aca="1" ref="B508" ca="1">INDEX('Reconciliation Layer'!B:B,MATCH(Output!A508,'Reconciliation Layer'!E:E,0),0)</f>
        <v>#N/A</v>
      </c>
      <c r="C508" s="2" t="e" cm="1">
        <f t="array" aca="1" ref="C508" ca="1">INDEX('Reconciliation Layer'!C:C,MATCH(Output!A508,'Reconciliation Layer'!E:E,0),0)</f>
        <v>#N/A</v>
      </c>
      <c r="D508" t="e" cm="1">
        <f t="array" aca="1" ref="D508" ca="1">INDEX('Reconciliation Layer'!D:D,MATCH(Output!A508,'Reconciliation Layer'!E:E,0),0)</f>
        <v>#N/A</v>
      </c>
      <c r="F508" t="e">
        <f t="shared" ca="1" si="24"/>
        <v>#N/A</v>
      </c>
      <c r="G508" s="2" t="e">
        <f t="shared" ca="1" si="25"/>
        <v>#N/A</v>
      </c>
      <c r="H508" t="e">
        <f t="shared" ca="1" si="26"/>
        <v>#N/A</v>
      </c>
    </row>
    <row r="509" spans="2:8">
      <c r="B509" t="e" cm="1">
        <f t="array" aca="1" ref="B509" ca="1">INDEX('Reconciliation Layer'!B:B,MATCH(Output!A509,'Reconciliation Layer'!E:E,0),0)</f>
        <v>#N/A</v>
      </c>
      <c r="C509" s="2" t="e" cm="1">
        <f t="array" aca="1" ref="C509" ca="1">INDEX('Reconciliation Layer'!C:C,MATCH(Output!A509,'Reconciliation Layer'!E:E,0),0)</f>
        <v>#N/A</v>
      </c>
      <c r="D509" t="e" cm="1">
        <f t="array" aca="1" ref="D509" ca="1">INDEX('Reconciliation Layer'!D:D,MATCH(Output!A509,'Reconciliation Layer'!E:E,0),0)</f>
        <v>#N/A</v>
      </c>
      <c r="F509" t="e">
        <f t="shared" ca="1" si="24"/>
        <v>#N/A</v>
      </c>
      <c r="G509" s="2" t="e">
        <f t="shared" ca="1" si="25"/>
        <v>#N/A</v>
      </c>
      <c r="H509" t="e">
        <f t="shared" ca="1" si="26"/>
        <v>#N/A</v>
      </c>
    </row>
    <row r="510" spans="2:8">
      <c r="B510" t="e" cm="1">
        <f t="array" aca="1" ref="B510" ca="1">INDEX('Reconciliation Layer'!B:B,MATCH(Output!A510,'Reconciliation Layer'!E:E,0),0)</f>
        <v>#N/A</v>
      </c>
      <c r="C510" s="2" t="e" cm="1">
        <f t="array" aca="1" ref="C510" ca="1">INDEX('Reconciliation Layer'!C:C,MATCH(Output!A510,'Reconciliation Layer'!E:E,0),0)</f>
        <v>#N/A</v>
      </c>
      <c r="D510" t="e" cm="1">
        <f t="array" aca="1" ref="D510" ca="1">INDEX('Reconciliation Layer'!D:D,MATCH(Output!A510,'Reconciliation Layer'!E:E,0),0)</f>
        <v>#N/A</v>
      </c>
      <c r="F510" t="e">
        <f t="shared" ca="1" si="24"/>
        <v>#N/A</v>
      </c>
      <c r="G510" s="2" t="e">
        <f t="shared" ca="1" si="25"/>
        <v>#N/A</v>
      </c>
      <c r="H510" t="e">
        <f t="shared" ca="1" si="26"/>
        <v>#N/A</v>
      </c>
    </row>
    <row r="511" spans="2:8">
      <c r="B511" t="e" cm="1">
        <f t="array" aca="1" ref="B511" ca="1">INDEX('Reconciliation Layer'!B:B,MATCH(Output!A511,'Reconciliation Layer'!E:E,0),0)</f>
        <v>#N/A</v>
      </c>
      <c r="C511" s="2" t="e" cm="1">
        <f t="array" aca="1" ref="C511" ca="1">INDEX('Reconciliation Layer'!C:C,MATCH(Output!A511,'Reconciliation Layer'!E:E,0),0)</f>
        <v>#N/A</v>
      </c>
      <c r="D511" t="e" cm="1">
        <f t="array" aca="1" ref="D511" ca="1">INDEX('Reconciliation Layer'!D:D,MATCH(Output!A511,'Reconciliation Layer'!E:E,0),0)</f>
        <v>#N/A</v>
      </c>
      <c r="F511" t="e">
        <f t="shared" ca="1" si="24"/>
        <v>#N/A</v>
      </c>
      <c r="G511" s="2" t="e">
        <f t="shared" ca="1" si="25"/>
        <v>#N/A</v>
      </c>
      <c r="H511" t="e">
        <f t="shared" ca="1" si="26"/>
        <v>#N/A</v>
      </c>
    </row>
    <row r="512" spans="2:8">
      <c r="B512" t="e" cm="1">
        <f t="array" aca="1" ref="B512" ca="1">INDEX('Reconciliation Layer'!B:B,MATCH(Output!A512,'Reconciliation Layer'!E:E,0),0)</f>
        <v>#N/A</v>
      </c>
      <c r="C512" s="2" t="e" cm="1">
        <f t="array" aca="1" ref="C512" ca="1">INDEX('Reconciliation Layer'!C:C,MATCH(Output!A512,'Reconciliation Layer'!E:E,0),0)</f>
        <v>#N/A</v>
      </c>
      <c r="D512" t="e" cm="1">
        <f t="array" aca="1" ref="D512" ca="1">INDEX('Reconciliation Layer'!D:D,MATCH(Output!A512,'Reconciliation Layer'!E:E,0),0)</f>
        <v>#N/A</v>
      </c>
      <c r="F512" t="e">
        <f t="shared" ca="1" si="24"/>
        <v>#N/A</v>
      </c>
      <c r="G512" s="2" t="e">
        <f t="shared" ca="1" si="25"/>
        <v>#N/A</v>
      </c>
      <c r="H512" t="e">
        <f t="shared" ca="1" si="26"/>
        <v>#N/A</v>
      </c>
    </row>
    <row r="513" spans="2:8">
      <c r="B513" t="e" cm="1">
        <f t="array" aca="1" ref="B513" ca="1">INDEX('Reconciliation Layer'!B:B,MATCH(Output!A513,'Reconciliation Layer'!E:E,0),0)</f>
        <v>#N/A</v>
      </c>
      <c r="C513" s="2" t="e" cm="1">
        <f t="array" aca="1" ref="C513" ca="1">INDEX('Reconciliation Layer'!C:C,MATCH(Output!A513,'Reconciliation Layer'!E:E,0),0)</f>
        <v>#N/A</v>
      </c>
      <c r="D513" t="e" cm="1">
        <f t="array" aca="1" ref="D513" ca="1">INDEX('Reconciliation Layer'!D:D,MATCH(Output!A513,'Reconciliation Layer'!E:E,0),0)</f>
        <v>#N/A</v>
      </c>
      <c r="F513" t="e">
        <f t="shared" ca="1" si="24"/>
        <v>#N/A</v>
      </c>
      <c r="G513" s="2" t="e">
        <f t="shared" ca="1" si="25"/>
        <v>#N/A</v>
      </c>
      <c r="H513" t="e">
        <f t="shared" ca="1" si="26"/>
        <v>#N/A</v>
      </c>
    </row>
    <row r="514" spans="2:8">
      <c r="B514" t="e" cm="1">
        <f t="array" aca="1" ref="B514" ca="1">INDEX('Reconciliation Layer'!B:B,MATCH(Output!A514,'Reconciliation Layer'!E:E,0),0)</f>
        <v>#N/A</v>
      </c>
      <c r="C514" s="2" t="e" cm="1">
        <f t="array" aca="1" ref="C514" ca="1">INDEX('Reconciliation Layer'!C:C,MATCH(Output!A514,'Reconciliation Layer'!E:E,0),0)</f>
        <v>#N/A</v>
      </c>
      <c r="D514" t="e" cm="1">
        <f t="array" aca="1" ref="D514" ca="1">INDEX('Reconciliation Layer'!D:D,MATCH(Output!A514,'Reconciliation Layer'!E:E,0),0)</f>
        <v>#N/A</v>
      </c>
      <c r="F514" t="e">
        <f t="shared" ca="1" si="24"/>
        <v>#N/A</v>
      </c>
      <c r="G514" s="2" t="e">
        <f t="shared" ca="1" si="25"/>
        <v>#N/A</v>
      </c>
      <c r="H514" t="e">
        <f t="shared" ca="1" si="26"/>
        <v>#N/A</v>
      </c>
    </row>
    <row r="515" spans="2:8">
      <c r="B515" t="e" cm="1">
        <f t="array" aca="1" ref="B515" ca="1">INDEX('Reconciliation Layer'!B:B,MATCH(Output!A515,'Reconciliation Layer'!E:E,0),0)</f>
        <v>#N/A</v>
      </c>
      <c r="C515" s="2" t="e" cm="1">
        <f t="array" aca="1" ref="C515" ca="1">INDEX('Reconciliation Layer'!C:C,MATCH(Output!A515,'Reconciliation Layer'!E:E,0),0)</f>
        <v>#N/A</v>
      </c>
      <c r="D515" t="e" cm="1">
        <f t="array" aca="1" ref="D515" ca="1">INDEX('Reconciliation Layer'!D:D,MATCH(Output!A515,'Reconciliation Layer'!E:E,0),0)</f>
        <v>#N/A</v>
      </c>
      <c r="F515" t="e">
        <f t="shared" ca="1" si="24"/>
        <v>#N/A</v>
      </c>
      <c r="G515" s="2" t="e">
        <f t="shared" ca="1" si="25"/>
        <v>#N/A</v>
      </c>
      <c r="H515" t="e">
        <f t="shared" ca="1" si="26"/>
        <v>#N/A</v>
      </c>
    </row>
    <row r="516" spans="2:8">
      <c r="B516" t="e" cm="1">
        <f t="array" aca="1" ref="B516" ca="1">INDEX('Reconciliation Layer'!B:B,MATCH(Output!A516,'Reconciliation Layer'!E:E,0),0)</f>
        <v>#N/A</v>
      </c>
      <c r="C516" s="2" t="e" cm="1">
        <f t="array" aca="1" ref="C516" ca="1">INDEX('Reconciliation Layer'!C:C,MATCH(Output!A516,'Reconciliation Layer'!E:E,0),0)</f>
        <v>#N/A</v>
      </c>
      <c r="D516" t="e" cm="1">
        <f t="array" aca="1" ref="D516" ca="1">INDEX('Reconciliation Layer'!D:D,MATCH(Output!A516,'Reconciliation Layer'!E:E,0),0)</f>
        <v>#N/A</v>
      </c>
      <c r="F516" t="e">
        <f t="shared" ca="1" si="24"/>
        <v>#N/A</v>
      </c>
      <c r="G516" s="2" t="e">
        <f t="shared" ca="1" si="25"/>
        <v>#N/A</v>
      </c>
      <c r="H516" t="e">
        <f t="shared" ca="1" si="26"/>
        <v>#N/A</v>
      </c>
    </row>
    <row r="517" spans="2:8">
      <c r="B517" t="e" cm="1">
        <f t="array" aca="1" ref="B517" ca="1">INDEX('Reconciliation Layer'!B:B,MATCH(Output!A517,'Reconciliation Layer'!E:E,0),0)</f>
        <v>#N/A</v>
      </c>
      <c r="C517" s="2" t="e" cm="1">
        <f t="array" aca="1" ref="C517" ca="1">INDEX('Reconciliation Layer'!C:C,MATCH(Output!A517,'Reconciliation Layer'!E:E,0),0)</f>
        <v>#N/A</v>
      </c>
      <c r="D517" t="e" cm="1">
        <f t="array" aca="1" ref="D517" ca="1">INDEX('Reconciliation Layer'!D:D,MATCH(Output!A517,'Reconciliation Layer'!E:E,0),0)</f>
        <v>#N/A</v>
      </c>
      <c r="F517" t="e">
        <f t="shared" ca="1" si="24"/>
        <v>#N/A</v>
      </c>
      <c r="G517" s="2" t="e">
        <f t="shared" ca="1" si="25"/>
        <v>#N/A</v>
      </c>
      <c r="H517" t="e">
        <f t="shared" ca="1" si="26"/>
        <v>#N/A</v>
      </c>
    </row>
    <row r="518" spans="2:8">
      <c r="B518" t="e" cm="1">
        <f t="array" aca="1" ref="B518" ca="1">INDEX('Reconciliation Layer'!B:B,MATCH(Output!A518,'Reconciliation Layer'!E:E,0),0)</f>
        <v>#N/A</v>
      </c>
      <c r="C518" s="2" t="e" cm="1">
        <f t="array" aca="1" ref="C518" ca="1">INDEX('Reconciliation Layer'!C:C,MATCH(Output!A518,'Reconciliation Layer'!E:E,0),0)</f>
        <v>#N/A</v>
      </c>
      <c r="D518" t="e" cm="1">
        <f t="array" aca="1" ref="D518" ca="1">INDEX('Reconciliation Layer'!D:D,MATCH(Output!A518,'Reconciliation Layer'!E:E,0),0)</f>
        <v>#N/A</v>
      </c>
      <c r="F518" t="e">
        <f t="shared" ca="1" si="24"/>
        <v>#N/A</v>
      </c>
      <c r="G518" s="2" t="e">
        <f t="shared" ca="1" si="25"/>
        <v>#N/A</v>
      </c>
      <c r="H518" t="e">
        <f t="shared" ca="1" si="26"/>
        <v>#N/A</v>
      </c>
    </row>
    <row r="519" spans="2:8">
      <c r="B519" t="e" cm="1">
        <f t="array" aca="1" ref="B519" ca="1">INDEX('Reconciliation Layer'!B:B,MATCH(Output!A519,'Reconciliation Layer'!E:E,0),0)</f>
        <v>#N/A</v>
      </c>
      <c r="C519" s="2" t="e" cm="1">
        <f t="array" aca="1" ref="C519" ca="1">INDEX('Reconciliation Layer'!C:C,MATCH(Output!A519,'Reconciliation Layer'!E:E,0),0)</f>
        <v>#N/A</v>
      </c>
      <c r="D519" t="e" cm="1">
        <f t="array" aca="1" ref="D519" ca="1">INDEX('Reconciliation Layer'!D:D,MATCH(Output!A519,'Reconciliation Layer'!E:E,0),0)</f>
        <v>#N/A</v>
      </c>
      <c r="F519" t="e">
        <f t="shared" ca="1" si="24"/>
        <v>#N/A</v>
      </c>
      <c r="G519" s="2" t="e">
        <f t="shared" ca="1" si="25"/>
        <v>#N/A</v>
      </c>
      <c r="H519" t="e">
        <f t="shared" ca="1" si="26"/>
        <v>#N/A</v>
      </c>
    </row>
    <row r="520" spans="2:8">
      <c r="B520" t="e" cm="1">
        <f t="array" aca="1" ref="B520" ca="1">INDEX('Reconciliation Layer'!B:B,MATCH(Output!A520,'Reconciliation Layer'!E:E,0),0)</f>
        <v>#N/A</v>
      </c>
      <c r="C520" s="2" t="e" cm="1">
        <f t="array" aca="1" ref="C520" ca="1">INDEX('Reconciliation Layer'!C:C,MATCH(Output!A520,'Reconciliation Layer'!E:E,0),0)</f>
        <v>#N/A</v>
      </c>
      <c r="D520" t="e" cm="1">
        <f t="array" aca="1" ref="D520" ca="1">INDEX('Reconciliation Layer'!D:D,MATCH(Output!A520,'Reconciliation Layer'!E:E,0),0)</f>
        <v>#N/A</v>
      </c>
      <c r="F520" t="e">
        <f t="shared" ca="1" si="24"/>
        <v>#N/A</v>
      </c>
      <c r="G520" s="2" t="e">
        <f t="shared" ca="1" si="25"/>
        <v>#N/A</v>
      </c>
      <c r="H520" t="e">
        <f t="shared" ca="1" si="26"/>
        <v>#N/A</v>
      </c>
    </row>
    <row r="521" spans="2:8">
      <c r="B521" t="e" cm="1">
        <f t="array" aca="1" ref="B521" ca="1">INDEX('Reconciliation Layer'!B:B,MATCH(Output!A521,'Reconciliation Layer'!E:E,0),0)</f>
        <v>#N/A</v>
      </c>
      <c r="C521" s="2" t="e" cm="1">
        <f t="array" aca="1" ref="C521" ca="1">INDEX('Reconciliation Layer'!C:C,MATCH(Output!A521,'Reconciliation Layer'!E:E,0),0)</f>
        <v>#N/A</v>
      </c>
      <c r="D521" t="e" cm="1">
        <f t="array" aca="1" ref="D521" ca="1">INDEX('Reconciliation Layer'!D:D,MATCH(Output!A521,'Reconciliation Layer'!E:E,0),0)</f>
        <v>#N/A</v>
      </c>
      <c r="F521" t="e">
        <f t="shared" ca="1" si="24"/>
        <v>#N/A</v>
      </c>
      <c r="G521" s="2" t="e">
        <f t="shared" ca="1" si="25"/>
        <v>#N/A</v>
      </c>
      <c r="H521" t="e">
        <f t="shared" ca="1" si="26"/>
        <v>#N/A</v>
      </c>
    </row>
    <row r="522" spans="2:8">
      <c r="B522" t="e" cm="1">
        <f t="array" aca="1" ref="B522" ca="1">INDEX('Reconciliation Layer'!B:B,MATCH(Output!A522,'Reconciliation Layer'!E:E,0),0)</f>
        <v>#N/A</v>
      </c>
      <c r="C522" s="2" t="e" cm="1">
        <f t="array" aca="1" ref="C522" ca="1">INDEX('Reconciliation Layer'!C:C,MATCH(Output!A522,'Reconciliation Layer'!E:E,0),0)</f>
        <v>#N/A</v>
      </c>
      <c r="D522" t="e" cm="1">
        <f t="array" aca="1" ref="D522" ca="1">INDEX('Reconciliation Layer'!D:D,MATCH(Output!A522,'Reconciliation Layer'!E:E,0),0)</f>
        <v>#N/A</v>
      </c>
      <c r="F522" t="e">
        <f t="shared" ca="1" si="24"/>
        <v>#N/A</v>
      </c>
      <c r="G522" s="2" t="e">
        <f t="shared" ca="1" si="25"/>
        <v>#N/A</v>
      </c>
      <c r="H522" t="e">
        <f t="shared" ca="1" si="26"/>
        <v>#N/A</v>
      </c>
    </row>
    <row r="523" spans="2:8">
      <c r="B523" t="e" cm="1">
        <f t="array" aca="1" ref="B523" ca="1">INDEX('Reconciliation Layer'!B:B,MATCH(Output!A523,'Reconciliation Layer'!E:E,0),0)</f>
        <v>#N/A</v>
      </c>
      <c r="C523" s="2" t="e" cm="1">
        <f t="array" aca="1" ref="C523" ca="1">INDEX('Reconciliation Layer'!C:C,MATCH(Output!A523,'Reconciliation Layer'!E:E,0),0)</f>
        <v>#N/A</v>
      </c>
      <c r="D523" t="e" cm="1">
        <f t="array" aca="1" ref="D523" ca="1">INDEX('Reconciliation Layer'!D:D,MATCH(Output!A523,'Reconciliation Layer'!E:E,0),0)</f>
        <v>#N/A</v>
      </c>
      <c r="F523" t="e">
        <f t="shared" ca="1" si="24"/>
        <v>#N/A</v>
      </c>
      <c r="G523" s="2" t="e">
        <f t="shared" ca="1" si="25"/>
        <v>#N/A</v>
      </c>
      <c r="H523" t="e">
        <f t="shared" ca="1" si="26"/>
        <v>#N/A</v>
      </c>
    </row>
    <row r="524" spans="2:8">
      <c r="B524" t="e" cm="1">
        <f t="array" aca="1" ref="B524" ca="1">INDEX('Reconciliation Layer'!B:B,MATCH(Output!A524,'Reconciliation Layer'!E:E,0),0)</f>
        <v>#N/A</v>
      </c>
      <c r="C524" s="2" t="e" cm="1">
        <f t="array" aca="1" ref="C524" ca="1">INDEX('Reconciliation Layer'!C:C,MATCH(Output!A524,'Reconciliation Layer'!E:E,0),0)</f>
        <v>#N/A</v>
      </c>
      <c r="D524" t="e" cm="1">
        <f t="array" aca="1" ref="D524" ca="1">INDEX('Reconciliation Layer'!D:D,MATCH(Output!A524,'Reconciliation Layer'!E:E,0),0)</f>
        <v>#N/A</v>
      </c>
      <c r="F524" t="e">
        <f t="shared" ca="1" si="24"/>
        <v>#N/A</v>
      </c>
      <c r="G524" s="2" t="e">
        <f t="shared" ca="1" si="25"/>
        <v>#N/A</v>
      </c>
      <c r="H524" t="e">
        <f t="shared" ca="1" si="26"/>
        <v>#N/A</v>
      </c>
    </row>
    <row r="525" spans="2:8">
      <c r="B525" t="e" cm="1">
        <f t="array" aca="1" ref="B525" ca="1">INDEX('Reconciliation Layer'!B:B,MATCH(Output!A525,'Reconciliation Layer'!E:E,0),0)</f>
        <v>#N/A</v>
      </c>
      <c r="C525" s="2" t="e" cm="1">
        <f t="array" aca="1" ref="C525" ca="1">INDEX('Reconciliation Layer'!C:C,MATCH(Output!A525,'Reconciliation Layer'!E:E,0),0)</f>
        <v>#N/A</v>
      </c>
      <c r="D525" t="e" cm="1">
        <f t="array" aca="1" ref="D525" ca="1">INDEX('Reconciliation Layer'!D:D,MATCH(Output!A525,'Reconciliation Layer'!E:E,0),0)</f>
        <v>#N/A</v>
      </c>
      <c r="F525" t="e">
        <f t="shared" ca="1" si="24"/>
        <v>#N/A</v>
      </c>
      <c r="G525" s="2" t="e">
        <f t="shared" ca="1" si="25"/>
        <v>#N/A</v>
      </c>
      <c r="H525" t="e">
        <f t="shared" ca="1" si="26"/>
        <v>#N/A</v>
      </c>
    </row>
    <row r="526" spans="2:8">
      <c r="B526" t="e" cm="1">
        <f t="array" aca="1" ref="B526" ca="1">INDEX('Reconciliation Layer'!B:B,MATCH(Output!A526,'Reconciliation Layer'!E:E,0),0)</f>
        <v>#N/A</v>
      </c>
      <c r="C526" s="2" t="e" cm="1">
        <f t="array" aca="1" ref="C526" ca="1">INDEX('Reconciliation Layer'!C:C,MATCH(Output!A526,'Reconciliation Layer'!E:E,0),0)</f>
        <v>#N/A</v>
      </c>
      <c r="D526" t="e" cm="1">
        <f t="array" aca="1" ref="D526" ca="1">INDEX('Reconciliation Layer'!D:D,MATCH(Output!A526,'Reconciliation Layer'!E:E,0),0)</f>
        <v>#N/A</v>
      </c>
      <c r="F526" t="e">
        <f t="shared" ca="1" si="24"/>
        <v>#N/A</v>
      </c>
      <c r="G526" s="2" t="e">
        <f t="shared" ca="1" si="25"/>
        <v>#N/A</v>
      </c>
      <c r="H526" t="e">
        <f t="shared" ca="1" si="26"/>
        <v>#N/A</v>
      </c>
    </row>
    <row r="527" spans="2:8">
      <c r="B527" t="e" cm="1">
        <f t="array" aca="1" ref="B527" ca="1">INDEX('Reconciliation Layer'!B:B,MATCH(Output!A527,'Reconciliation Layer'!E:E,0),0)</f>
        <v>#N/A</v>
      </c>
      <c r="C527" s="2" t="e" cm="1">
        <f t="array" aca="1" ref="C527" ca="1">INDEX('Reconciliation Layer'!C:C,MATCH(Output!A527,'Reconciliation Layer'!E:E,0),0)</f>
        <v>#N/A</v>
      </c>
      <c r="D527" t="e" cm="1">
        <f t="array" aca="1" ref="D527" ca="1">INDEX('Reconciliation Layer'!D:D,MATCH(Output!A527,'Reconciliation Layer'!E:E,0),0)</f>
        <v>#N/A</v>
      </c>
      <c r="F527" t="e">
        <f t="shared" ca="1" si="24"/>
        <v>#N/A</v>
      </c>
      <c r="G527" s="2" t="e">
        <f t="shared" ca="1" si="25"/>
        <v>#N/A</v>
      </c>
      <c r="H527" t="e">
        <f t="shared" ca="1" si="26"/>
        <v>#N/A</v>
      </c>
    </row>
    <row r="528" spans="2:8">
      <c r="B528" t="e" cm="1">
        <f t="array" aca="1" ref="B528" ca="1">INDEX('Reconciliation Layer'!B:B,MATCH(Output!A528,'Reconciliation Layer'!E:E,0),0)</f>
        <v>#N/A</v>
      </c>
      <c r="C528" s="2" t="e" cm="1">
        <f t="array" aca="1" ref="C528" ca="1">INDEX('Reconciliation Layer'!C:C,MATCH(Output!A528,'Reconciliation Layer'!E:E,0),0)</f>
        <v>#N/A</v>
      </c>
      <c r="D528" t="e" cm="1">
        <f t="array" aca="1" ref="D528" ca="1">INDEX('Reconciliation Layer'!D:D,MATCH(Output!A528,'Reconciliation Layer'!E:E,0),0)</f>
        <v>#N/A</v>
      </c>
      <c r="F528" t="e">
        <f t="shared" ca="1" si="24"/>
        <v>#N/A</v>
      </c>
      <c r="G528" s="2" t="e">
        <f t="shared" ca="1" si="25"/>
        <v>#N/A</v>
      </c>
      <c r="H528" t="e">
        <f t="shared" ca="1" si="26"/>
        <v>#N/A</v>
      </c>
    </row>
    <row r="529" spans="2:8">
      <c r="B529" t="e" cm="1">
        <f t="array" aca="1" ref="B529" ca="1">INDEX('Reconciliation Layer'!B:B,MATCH(Output!A529,'Reconciliation Layer'!E:E,0),0)</f>
        <v>#N/A</v>
      </c>
      <c r="C529" s="2" t="e" cm="1">
        <f t="array" aca="1" ref="C529" ca="1">INDEX('Reconciliation Layer'!C:C,MATCH(Output!A529,'Reconciliation Layer'!E:E,0),0)</f>
        <v>#N/A</v>
      </c>
      <c r="D529" t="e" cm="1">
        <f t="array" aca="1" ref="D529" ca="1">INDEX('Reconciliation Layer'!D:D,MATCH(Output!A529,'Reconciliation Layer'!E:E,0),0)</f>
        <v>#N/A</v>
      </c>
      <c r="F529" t="e">
        <f t="shared" ca="1" si="24"/>
        <v>#N/A</v>
      </c>
      <c r="G529" s="2" t="e">
        <f t="shared" ca="1" si="25"/>
        <v>#N/A</v>
      </c>
      <c r="H529" t="e">
        <f t="shared" ca="1" si="26"/>
        <v>#N/A</v>
      </c>
    </row>
    <row r="530" spans="2:8">
      <c r="B530" t="e" cm="1">
        <f t="array" aca="1" ref="B530" ca="1">INDEX('Reconciliation Layer'!B:B,MATCH(Output!A530,'Reconciliation Layer'!E:E,0),0)</f>
        <v>#N/A</v>
      </c>
      <c r="C530" s="2" t="e" cm="1">
        <f t="array" aca="1" ref="C530" ca="1">INDEX('Reconciliation Layer'!C:C,MATCH(Output!A530,'Reconciliation Layer'!E:E,0),0)</f>
        <v>#N/A</v>
      </c>
      <c r="D530" t="e" cm="1">
        <f t="array" aca="1" ref="D530" ca="1">INDEX('Reconciliation Layer'!D:D,MATCH(Output!A530,'Reconciliation Layer'!E:E,0),0)</f>
        <v>#N/A</v>
      </c>
      <c r="F530" t="e">
        <f t="shared" ca="1" si="24"/>
        <v>#N/A</v>
      </c>
      <c r="G530" s="2" t="e">
        <f t="shared" ca="1" si="25"/>
        <v>#N/A</v>
      </c>
      <c r="H530" t="e">
        <f t="shared" ca="1" si="26"/>
        <v>#N/A</v>
      </c>
    </row>
    <row r="531" spans="2:8">
      <c r="B531" t="e" cm="1">
        <f t="array" aca="1" ref="B531" ca="1">INDEX('Reconciliation Layer'!B:B,MATCH(Output!A531,'Reconciliation Layer'!E:E,0),0)</f>
        <v>#N/A</v>
      </c>
      <c r="C531" s="2" t="e" cm="1">
        <f t="array" aca="1" ref="C531" ca="1">INDEX('Reconciliation Layer'!C:C,MATCH(Output!A531,'Reconciliation Layer'!E:E,0),0)</f>
        <v>#N/A</v>
      </c>
      <c r="D531" t="e" cm="1">
        <f t="array" aca="1" ref="D531" ca="1">INDEX('Reconciliation Layer'!D:D,MATCH(Output!A531,'Reconciliation Layer'!E:E,0),0)</f>
        <v>#N/A</v>
      </c>
      <c r="F531" t="e">
        <f t="shared" ca="1" si="24"/>
        <v>#N/A</v>
      </c>
      <c r="G531" s="2" t="e">
        <f t="shared" ca="1" si="25"/>
        <v>#N/A</v>
      </c>
      <c r="H531" t="e">
        <f t="shared" ca="1" si="26"/>
        <v>#N/A</v>
      </c>
    </row>
    <row r="532" spans="2:8">
      <c r="B532" t="e" cm="1">
        <f t="array" aca="1" ref="B532" ca="1">INDEX('Reconciliation Layer'!B:B,MATCH(Output!A532,'Reconciliation Layer'!E:E,0),0)</f>
        <v>#N/A</v>
      </c>
      <c r="C532" s="2" t="e" cm="1">
        <f t="array" aca="1" ref="C532" ca="1">INDEX('Reconciliation Layer'!C:C,MATCH(Output!A532,'Reconciliation Layer'!E:E,0),0)</f>
        <v>#N/A</v>
      </c>
      <c r="D532" t="e" cm="1">
        <f t="array" aca="1" ref="D532" ca="1">INDEX('Reconciliation Layer'!D:D,MATCH(Output!A532,'Reconciliation Layer'!E:E,0),0)</f>
        <v>#N/A</v>
      </c>
      <c r="F532" t="e">
        <f t="shared" ca="1" si="24"/>
        <v>#N/A</v>
      </c>
      <c r="G532" s="2" t="e">
        <f t="shared" ca="1" si="25"/>
        <v>#N/A</v>
      </c>
      <c r="H532" t="e">
        <f t="shared" ca="1" si="26"/>
        <v>#N/A</v>
      </c>
    </row>
    <row r="533" spans="2:8">
      <c r="B533" t="e" cm="1">
        <f t="array" aca="1" ref="B533" ca="1">INDEX('Reconciliation Layer'!B:B,MATCH(Output!A533,'Reconciliation Layer'!E:E,0),0)</f>
        <v>#N/A</v>
      </c>
      <c r="C533" s="2" t="e" cm="1">
        <f t="array" aca="1" ref="C533" ca="1">INDEX('Reconciliation Layer'!C:C,MATCH(Output!A533,'Reconciliation Layer'!E:E,0),0)</f>
        <v>#N/A</v>
      </c>
      <c r="D533" t="e" cm="1">
        <f t="array" aca="1" ref="D533" ca="1">INDEX('Reconciliation Layer'!D:D,MATCH(Output!A533,'Reconciliation Layer'!E:E,0),0)</f>
        <v>#N/A</v>
      </c>
      <c r="F533" t="e">
        <f t="shared" ca="1" si="24"/>
        <v>#N/A</v>
      </c>
      <c r="G533" s="2" t="e">
        <f t="shared" ca="1" si="25"/>
        <v>#N/A</v>
      </c>
      <c r="H533" t="e">
        <f t="shared" ca="1" si="26"/>
        <v>#N/A</v>
      </c>
    </row>
    <row r="534" spans="2:8">
      <c r="B534" t="e" cm="1">
        <f t="array" aca="1" ref="B534" ca="1">INDEX('Reconciliation Layer'!B:B,MATCH(Output!A534,'Reconciliation Layer'!E:E,0),0)</f>
        <v>#N/A</v>
      </c>
      <c r="C534" s="2" t="e" cm="1">
        <f t="array" aca="1" ref="C534" ca="1">INDEX('Reconciliation Layer'!C:C,MATCH(Output!A534,'Reconciliation Layer'!E:E,0),0)</f>
        <v>#N/A</v>
      </c>
      <c r="D534" t="e" cm="1">
        <f t="array" aca="1" ref="D534" ca="1">INDEX('Reconciliation Layer'!D:D,MATCH(Output!A534,'Reconciliation Layer'!E:E,0),0)</f>
        <v>#N/A</v>
      </c>
      <c r="F534" t="e">
        <f t="shared" ca="1" si="24"/>
        <v>#N/A</v>
      </c>
      <c r="G534" s="2" t="e">
        <f t="shared" ca="1" si="25"/>
        <v>#N/A</v>
      </c>
      <c r="H534" t="e">
        <f t="shared" ca="1" si="26"/>
        <v>#N/A</v>
      </c>
    </row>
    <row r="535" spans="2:8">
      <c r="B535" t="e" cm="1">
        <f t="array" aca="1" ref="B535" ca="1">INDEX('Reconciliation Layer'!B:B,MATCH(Output!A535,'Reconciliation Layer'!E:E,0),0)</f>
        <v>#N/A</v>
      </c>
      <c r="C535" s="2" t="e" cm="1">
        <f t="array" aca="1" ref="C535" ca="1">INDEX('Reconciliation Layer'!C:C,MATCH(Output!A535,'Reconciliation Layer'!E:E,0),0)</f>
        <v>#N/A</v>
      </c>
      <c r="D535" t="e" cm="1">
        <f t="array" aca="1" ref="D535" ca="1">INDEX('Reconciliation Layer'!D:D,MATCH(Output!A535,'Reconciliation Layer'!E:E,0),0)</f>
        <v>#N/A</v>
      </c>
      <c r="F535" t="e">
        <f t="shared" ca="1" si="24"/>
        <v>#N/A</v>
      </c>
      <c r="G535" s="2" t="e">
        <f t="shared" ca="1" si="25"/>
        <v>#N/A</v>
      </c>
      <c r="H535" t="e">
        <f t="shared" ca="1" si="26"/>
        <v>#N/A</v>
      </c>
    </row>
    <row r="536" spans="2:8">
      <c r="B536" t="e" cm="1">
        <f t="array" aca="1" ref="B536" ca="1">INDEX('Reconciliation Layer'!B:B,MATCH(Output!A536,'Reconciliation Layer'!E:E,0),0)</f>
        <v>#N/A</v>
      </c>
      <c r="C536" s="2" t="e" cm="1">
        <f t="array" aca="1" ref="C536" ca="1">INDEX('Reconciliation Layer'!C:C,MATCH(Output!A536,'Reconciliation Layer'!E:E,0),0)</f>
        <v>#N/A</v>
      </c>
      <c r="D536" t="e" cm="1">
        <f t="array" aca="1" ref="D536" ca="1">INDEX('Reconciliation Layer'!D:D,MATCH(Output!A536,'Reconciliation Layer'!E:E,0),0)</f>
        <v>#N/A</v>
      </c>
      <c r="F536" t="e">
        <f t="shared" ca="1" si="24"/>
        <v>#N/A</v>
      </c>
      <c r="G536" s="2" t="e">
        <f t="shared" ca="1" si="25"/>
        <v>#N/A</v>
      </c>
      <c r="H536" t="e">
        <f t="shared" ca="1" si="26"/>
        <v>#N/A</v>
      </c>
    </row>
    <row r="537" spans="2:8">
      <c r="B537" t="e" cm="1">
        <f t="array" aca="1" ref="B537" ca="1">INDEX('Reconciliation Layer'!B:B,MATCH(Output!A537,'Reconciliation Layer'!E:E,0),0)</f>
        <v>#N/A</v>
      </c>
      <c r="C537" s="2" t="e" cm="1">
        <f t="array" aca="1" ref="C537" ca="1">INDEX('Reconciliation Layer'!C:C,MATCH(Output!A537,'Reconciliation Layer'!E:E,0),0)</f>
        <v>#N/A</v>
      </c>
      <c r="D537" t="e" cm="1">
        <f t="array" aca="1" ref="D537" ca="1">INDEX('Reconciliation Layer'!D:D,MATCH(Output!A537,'Reconciliation Layer'!E:E,0),0)</f>
        <v>#N/A</v>
      </c>
      <c r="F537" t="e">
        <f t="shared" ca="1" si="24"/>
        <v>#N/A</v>
      </c>
      <c r="G537" s="2" t="e">
        <f t="shared" ca="1" si="25"/>
        <v>#N/A</v>
      </c>
      <c r="H537" t="e">
        <f t="shared" ca="1" si="26"/>
        <v>#N/A</v>
      </c>
    </row>
    <row r="538" spans="2:8">
      <c r="B538" t="e" cm="1">
        <f t="array" aca="1" ref="B538" ca="1">INDEX('Reconciliation Layer'!B:B,MATCH(Output!A538,'Reconciliation Layer'!E:E,0),0)</f>
        <v>#N/A</v>
      </c>
      <c r="C538" s="2" t="e" cm="1">
        <f t="array" aca="1" ref="C538" ca="1">INDEX('Reconciliation Layer'!C:C,MATCH(Output!A538,'Reconciliation Layer'!E:E,0),0)</f>
        <v>#N/A</v>
      </c>
      <c r="D538" t="e" cm="1">
        <f t="array" aca="1" ref="D538" ca="1">INDEX('Reconciliation Layer'!D:D,MATCH(Output!A538,'Reconciliation Layer'!E:E,0),0)</f>
        <v>#N/A</v>
      </c>
      <c r="F538" t="e">
        <f t="shared" ca="1" si="24"/>
        <v>#N/A</v>
      </c>
      <c r="G538" s="2" t="e">
        <f t="shared" ca="1" si="25"/>
        <v>#N/A</v>
      </c>
      <c r="H538" t="e">
        <f t="shared" ca="1" si="26"/>
        <v>#N/A</v>
      </c>
    </row>
    <row r="539" spans="2:8">
      <c r="B539" t="e" cm="1">
        <f t="array" aca="1" ref="B539" ca="1">INDEX('Reconciliation Layer'!B:B,MATCH(Output!A539,'Reconciliation Layer'!E:E,0),0)</f>
        <v>#N/A</v>
      </c>
      <c r="C539" s="2" t="e" cm="1">
        <f t="array" aca="1" ref="C539" ca="1">INDEX('Reconciliation Layer'!C:C,MATCH(Output!A539,'Reconciliation Layer'!E:E,0),0)</f>
        <v>#N/A</v>
      </c>
      <c r="D539" t="e" cm="1">
        <f t="array" aca="1" ref="D539" ca="1">INDEX('Reconciliation Layer'!D:D,MATCH(Output!A539,'Reconciliation Layer'!E:E,0),0)</f>
        <v>#N/A</v>
      </c>
      <c r="F539" t="e">
        <f t="shared" ca="1" si="24"/>
        <v>#N/A</v>
      </c>
      <c r="G539" s="2" t="e">
        <f t="shared" ca="1" si="25"/>
        <v>#N/A</v>
      </c>
      <c r="H539" t="e">
        <f t="shared" ca="1" si="26"/>
        <v>#N/A</v>
      </c>
    </row>
    <row r="540" spans="2:8">
      <c r="B540" t="e" cm="1">
        <f t="array" aca="1" ref="B540" ca="1">INDEX('Reconciliation Layer'!B:B,MATCH(Output!A540,'Reconciliation Layer'!E:E,0),0)</f>
        <v>#N/A</v>
      </c>
      <c r="C540" s="2" t="e" cm="1">
        <f t="array" aca="1" ref="C540" ca="1">INDEX('Reconciliation Layer'!C:C,MATCH(Output!A540,'Reconciliation Layer'!E:E,0),0)</f>
        <v>#N/A</v>
      </c>
      <c r="D540" t="e" cm="1">
        <f t="array" aca="1" ref="D540" ca="1">INDEX('Reconciliation Layer'!D:D,MATCH(Output!A540,'Reconciliation Layer'!E:E,0),0)</f>
        <v>#N/A</v>
      </c>
      <c r="F540" t="e">
        <f t="shared" ca="1" si="24"/>
        <v>#N/A</v>
      </c>
      <c r="G540" s="2" t="e">
        <f t="shared" ca="1" si="25"/>
        <v>#N/A</v>
      </c>
      <c r="H540" t="e">
        <f t="shared" ca="1" si="26"/>
        <v>#N/A</v>
      </c>
    </row>
    <row r="541" spans="2:8">
      <c r="B541" t="e" cm="1">
        <f t="array" aca="1" ref="B541" ca="1">INDEX('Reconciliation Layer'!B:B,MATCH(Output!A541,'Reconciliation Layer'!E:E,0),0)</f>
        <v>#N/A</v>
      </c>
      <c r="C541" s="2" t="e" cm="1">
        <f t="array" aca="1" ref="C541" ca="1">INDEX('Reconciliation Layer'!C:C,MATCH(Output!A541,'Reconciliation Layer'!E:E,0),0)</f>
        <v>#N/A</v>
      </c>
      <c r="D541" t="e" cm="1">
        <f t="array" aca="1" ref="D541" ca="1">INDEX('Reconciliation Layer'!D:D,MATCH(Output!A541,'Reconciliation Layer'!E:E,0),0)</f>
        <v>#N/A</v>
      </c>
      <c r="F541" t="e">
        <f t="shared" ca="1" si="24"/>
        <v>#N/A</v>
      </c>
      <c r="G541" s="2" t="e">
        <f t="shared" ca="1" si="25"/>
        <v>#N/A</v>
      </c>
      <c r="H541" t="e">
        <f t="shared" ca="1" si="26"/>
        <v>#N/A</v>
      </c>
    </row>
    <row r="542" spans="2:8">
      <c r="B542" t="e" cm="1">
        <f t="array" aca="1" ref="B542" ca="1">INDEX('Reconciliation Layer'!B:B,MATCH(Output!A542,'Reconciliation Layer'!E:E,0),0)</f>
        <v>#N/A</v>
      </c>
      <c r="C542" s="2" t="e" cm="1">
        <f t="array" aca="1" ref="C542" ca="1">INDEX('Reconciliation Layer'!C:C,MATCH(Output!A542,'Reconciliation Layer'!E:E,0),0)</f>
        <v>#N/A</v>
      </c>
      <c r="D542" t="e" cm="1">
        <f t="array" aca="1" ref="D542" ca="1">INDEX('Reconciliation Layer'!D:D,MATCH(Output!A542,'Reconciliation Layer'!E:E,0),0)</f>
        <v>#N/A</v>
      </c>
      <c r="F542" t="e">
        <f t="shared" ca="1" si="24"/>
        <v>#N/A</v>
      </c>
      <c r="G542" s="2" t="e">
        <f t="shared" ca="1" si="25"/>
        <v>#N/A</v>
      </c>
      <c r="H542" t="e">
        <f t="shared" ca="1" si="26"/>
        <v>#N/A</v>
      </c>
    </row>
    <row r="543" spans="2:8">
      <c r="B543" t="e" cm="1">
        <f t="array" aca="1" ref="B543" ca="1">INDEX('Reconciliation Layer'!B:B,MATCH(Output!A543,'Reconciliation Layer'!E:E,0),0)</f>
        <v>#N/A</v>
      </c>
      <c r="C543" s="2" t="e" cm="1">
        <f t="array" aca="1" ref="C543" ca="1">INDEX('Reconciliation Layer'!C:C,MATCH(Output!A543,'Reconciliation Layer'!E:E,0),0)</f>
        <v>#N/A</v>
      </c>
      <c r="D543" t="e" cm="1">
        <f t="array" aca="1" ref="D543" ca="1">INDEX('Reconciliation Layer'!D:D,MATCH(Output!A543,'Reconciliation Layer'!E:E,0),0)</f>
        <v>#N/A</v>
      </c>
      <c r="F543" t="e">
        <f t="shared" ca="1" si="24"/>
        <v>#N/A</v>
      </c>
      <c r="G543" s="2" t="e">
        <f t="shared" ca="1" si="25"/>
        <v>#N/A</v>
      </c>
      <c r="H543" t="e">
        <f t="shared" ca="1" si="26"/>
        <v>#N/A</v>
      </c>
    </row>
    <row r="544" spans="2:8">
      <c r="B544" t="e" cm="1">
        <f t="array" aca="1" ref="B544" ca="1">INDEX('Reconciliation Layer'!B:B,MATCH(Output!A544,'Reconciliation Layer'!E:E,0),0)</f>
        <v>#N/A</v>
      </c>
      <c r="C544" s="2" t="e" cm="1">
        <f t="array" aca="1" ref="C544" ca="1">INDEX('Reconciliation Layer'!C:C,MATCH(Output!A544,'Reconciliation Layer'!E:E,0),0)</f>
        <v>#N/A</v>
      </c>
      <c r="D544" t="e" cm="1">
        <f t="array" aca="1" ref="D544" ca="1">INDEX('Reconciliation Layer'!D:D,MATCH(Output!A544,'Reconciliation Layer'!E:E,0),0)</f>
        <v>#N/A</v>
      </c>
      <c r="F544" t="e">
        <f t="shared" ref="F544:F607" ca="1" si="27">"Ebay | " &amp; B544</f>
        <v>#N/A</v>
      </c>
      <c r="G544" s="2" t="e">
        <f t="shared" ref="G544:G607" ca="1" si="28">C544</f>
        <v>#N/A</v>
      </c>
      <c r="H544" t="e">
        <f t="shared" ref="H544:H607" ca="1" si="29">D544</f>
        <v>#N/A</v>
      </c>
    </row>
    <row r="545" spans="2:8">
      <c r="B545" t="e" cm="1">
        <f t="array" aca="1" ref="B545" ca="1">INDEX('Reconciliation Layer'!B:B,MATCH(Output!A545,'Reconciliation Layer'!E:E,0),0)</f>
        <v>#N/A</v>
      </c>
      <c r="C545" s="2" t="e" cm="1">
        <f t="array" aca="1" ref="C545" ca="1">INDEX('Reconciliation Layer'!C:C,MATCH(Output!A545,'Reconciliation Layer'!E:E,0),0)</f>
        <v>#N/A</v>
      </c>
      <c r="D545" t="e" cm="1">
        <f t="array" aca="1" ref="D545" ca="1">INDEX('Reconciliation Layer'!D:D,MATCH(Output!A545,'Reconciliation Layer'!E:E,0),0)</f>
        <v>#N/A</v>
      </c>
      <c r="F545" t="e">
        <f t="shared" ca="1" si="27"/>
        <v>#N/A</v>
      </c>
      <c r="G545" s="2" t="e">
        <f t="shared" ca="1" si="28"/>
        <v>#N/A</v>
      </c>
      <c r="H545" t="e">
        <f t="shared" ca="1" si="29"/>
        <v>#N/A</v>
      </c>
    </row>
    <row r="546" spans="2:8">
      <c r="B546" t="e" cm="1">
        <f t="array" aca="1" ref="B546" ca="1">INDEX('Reconciliation Layer'!B:B,MATCH(Output!A546,'Reconciliation Layer'!E:E,0),0)</f>
        <v>#N/A</v>
      </c>
      <c r="C546" s="2" t="e" cm="1">
        <f t="array" aca="1" ref="C546" ca="1">INDEX('Reconciliation Layer'!C:C,MATCH(Output!A546,'Reconciliation Layer'!E:E,0),0)</f>
        <v>#N/A</v>
      </c>
      <c r="D546" t="e" cm="1">
        <f t="array" aca="1" ref="D546" ca="1">INDEX('Reconciliation Layer'!D:D,MATCH(Output!A546,'Reconciliation Layer'!E:E,0),0)</f>
        <v>#N/A</v>
      </c>
      <c r="F546" t="e">
        <f t="shared" ca="1" si="27"/>
        <v>#N/A</v>
      </c>
      <c r="G546" s="2" t="e">
        <f t="shared" ca="1" si="28"/>
        <v>#N/A</v>
      </c>
      <c r="H546" t="e">
        <f t="shared" ca="1" si="29"/>
        <v>#N/A</v>
      </c>
    </row>
    <row r="547" spans="2:8">
      <c r="B547" t="e" cm="1">
        <f t="array" aca="1" ref="B547" ca="1">INDEX('Reconciliation Layer'!B:B,MATCH(Output!A547,'Reconciliation Layer'!E:E,0),0)</f>
        <v>#N/A</v>
      </c>
      <c r="C547" s="2" t="e" cm="1">
        <f t="array" aca="1" ref="C547" ca="1">INDEX('Reconciliation Layer'!C:C,MATCH(Output!A547,'Reconciliation Layer'!E:E,0),0)</f>
        <v>#N/A</v>
      </c>
      <c r="D547" t="e" cm="1">
        <f t="array" aca="1" ref="D547" ca="1">INDEX('Reconciliation Layer'!D:D,MATCH(Output!A547,'Reconciliation Layer'!E:E,0),0)</f>
        <v>#N/A</v>
      </c>
      <c r="F547" t="e">
        <f t="shared" ca="1" si="27"/>
        <v>#N/A</v>
      </c>
      <c r="G547" s="2" t="e">
        <f t="shared" ca="1" si="28"/>
        <v>#N/A</v>
      </c>
      <c r="H547" t="e">
        <f t="shared" ca="1" si="29"/>
        <v>#N/A</v>
      </c>
    </row>
    <row r="548" spans="2:8">
      <c r="B548" t="e" cm="1">
        <f t="array" aca="1" ref="B548" ca="1">INDEX('Reconciliation Layer'!B:B,MATCH(Output!A548,'Reconciliation Layer'!E:E,0),0)</f>
        <v>#N/A</v>
      </c>
      <c r="C548" s="2" t="e" cm="1">
        <f t="array" aca="1" ref="C548" ca="1">INDEX('Reconciliation Layer'!C:C,MATCH(Output!A548,'Reconciliation Layer'!E:E,0),0)</f>
        <v>#N/A</v>
      </c>
      <c r="D548" t="e" cm="1">
        <f t="array" aca="1" ref="D548" ca="1">INDEX('Reconciliation Layer'!D:D,MATCH(Output!A548,'Reconciliation Layer'!E:E,0),0)</f>
        <v>#N/A</v>
      </c>
      <c r="F548" t="e">
        <f t="shared" ca="1" si="27"/>
        <v>#N/A</v>
      </c>
      <c r="G548" s="2" t="e">
        <f t="shared" ca="1" si="28"/>
        <v>#N/A</v>
      </c>
      <c r="H548" t="e">
        <f t="shared" ca="1" si="29"/>
        <v>#N/A</v>
      </c>
    </row>
    <row r="549" spans="2:8">
      <c r="B549" t="e" cm="1">
        <f t="array" aca="1" ref="B549" ca="1">INDEX('Reconciliation Layer'!B:B,MATCH(Output!A549,'Reconciliation Layer'!E:E,0),0)</f>
        <v>#N/A</v>
      </c>
      <c r="C549" s="2" t="e" cm="1">
        <f t="array" aca="1" ref="C549" ca="1">INDEX('Reconciliation Layer'!C:C,MATCH(Output!A549,'Reconciliation Layer'!E:E,0),0)</f>
        <v>#N/A</v>
      </c>
      <c r="D549" t="e" cm="1">
        <f t="array" aca="1" ref="D549" ca="1">INDEX('Reconciliation Layer'!D:D,MATCH(Output!A549,'Reconciliation Layer'!E:E,0),0)</f>
        <v>#N/A</v>
      </c>
      <c r="F549" t="e">
        <f t="shared" ca="1" si="27"/>
        <v>#N/A</v>
      </c>
      <c r="G549" s="2" t="e">
        <f t="shared" ca="1" si="28"/>
        <v>#N/A</v>
      </c>
      <c r="H549" t="e">
        <f t="shared" ca="1" si="29"/>
        <v>#N/A</v>
      </c>
    </row>
    <row r="550" spans="2:8">
      <c r="B550" t="e" cm="1">
        <f t="array" aca="1" ref="B550" ca="1">INDEX('Reconciliation Layer'!B:B,MATCH(Output!A550,'Reconciliation Layer'!E:E,0),0)</f>
        <v>#N/A</v>
      </c>
      <c r="C550" s="2" t="e" cm="1">
        <f t="array" aca="1" ref="C550" ca="1">INDEX('Reconciliation Layer'!C:C,MATCH(Output!A550,'Reconciliation Layer'!E:E,0),0)</f>
        <v>#N/A</v>
      </c>
      <c r="D550" t="e" cm="1">
        <f t="array" aca="1" ref="D550" ca="1">INDEX('Reconciliation Layer'!D:D,MATCH(Output!A550,'Reconciliation Layer'!E:E,0),0)</f>
        <v>#N/A</v>
      </c>
      <c r="F550" t="e">
        <f t="shared" ca="1" si="27"/>
        <v>#N/A</v>
      </c>
      <c r="G550" s="2" t="e">
        <f t="shared" ca="1" si="28"/>
        <v>#N/A</v>
      </c>
      <c r="H550" t="e">
        <f t="shared" ca="1" si="29"/>
        <v>#N/A</v>
      </c>
    </row>
    <row r="551" spans="2:8">
      <c r="B551" t="e" cm="1">
        <f t="array" aca="1" ref="B551" ca="1">INDEX('Reconciliation Layer'!B:B,MATCH(Output!A551,'Reconciliation Layer'!E:E,0),0)</f>
        <v>#N/A</v>
      </c>
      <c r="C551" s="2" t="e" cm="1">
        <f t="array" aca="1" ref="C551" ca="1">INDEX('Reconciliation Layer'!C:C,MATCH(Output!A551,'Reconciliation Layer'!E:E,0),0)</f>
        <v>#N/A</v>
      </c>
      <c r="D551" t="e" cm="1">
        <f t="array" aca="1" ref="D551" ca="1">INDEX('Reconciliation Layer'!D:D,MATCH(Output!A551,'Reconciliation Layer'!E:E,0),0)</f>
        <v>#N/A</v>
      </c>
      <c r="F551" t="e">
        <f t="shared" ca="1" si="27"/>
        <v>#N/A</v>
      </c>
      <c r="G551" s="2" t="e">
        <f t="shared" ca="1" si="28"/>
        <v>#N/A</v>
      </c>
      <c r="H551" t="e">
        <f t="shared" ca="1" si="29"/>
        <v>#N/A</v>
      </c>
    </row>
    <row r="552" spans="2:8">
      <c r="B552" t="e" cm="1">
        <f t="array" aca="1" ref="B552" ca="1">INDEX('Reconciliation Layer'!B:B,MATCH(Output!A552,'Reconciliation Layer'!E:E,0),0)</f>
        <v>#N/A</v>
      </c>
      <c r="C552" s="2" t="e" cm="1">
        <f t="array" aca="1" ref="C552" ca="1">INDEX('Reconciliation Layer'!C:C,MATCH(Output!A552,'Reconciliation Layer'!E:E,0),0)</f>
        <v>#N/A</v>
      </c>
      <c r="D552" t="e" cm="1">
        <f t="array" aca="1" ref="D552" ca="1">INDEX('Reconciliation Layer'!D:D,MATCH(Output!A552,'Reconciliation Layer'!E:E,0),0)</f>
        <v>#N/A</v>
      </c>
      <c r="F552" t="e">
        <f t="shared" ca="1" si="27"/>
        <v>#N/A</v>
      </c>
      <c r="G552" s="2" t="e">
        <f t="shared" ca="1" si="28"/>
        <v>#N/A</v>
      </c>
      <c r="H552" t="e">
        <f t="shared" ca="1" si="29"/>
        <v>#N/A</v>
      </c>
    </row>
    <row r="553" spans="2:8">
      <c r="B553" t="e" cm="1">
        <f t="array" aca="1" ref="B553" ca="1">INDEX('Reconciliation Layer'!B:B,MATCH(Output!A553,'Reconciliation Layer'!E:E,0),0)</f>
        <v>#N/A</v>
      </c>
      <c r="C553" s="2" t="e" cm="1">
        <f t="array" aca="1" ref="C553" ca="1">INDEX('Reconciliation Layer'!C:C,MATCH(Output!A553,'Reconciliation Layer'!E:E,0),0)</f>
        <v>#N/A</v>
      </c>
      <c r="D553" t="e" cm="1">
        <f t="array" aca="1" ref="D553" ca="1">INDEX('Reconciliation Layer'!D:D,MATCH(Output!A553,'Reconciliation Layer'!E:E,0),0)</f>
        <v>#N/A</v>
      </c>
      <c r="F553" t="e">
        <f t="shared" ca="1" si="27"/>
        <v>#N/A</v>
      </c>
      <c r="G553" s="2" t="e">
        <f t="shared" ca="1" si="28"/>
        <v>#N/A</v>
      </c>
      <c r="H553" t="e">
        <f t="shared" ca="1" si="29"/>
        <v>#N/A</v>
      </c>
    </row>
    <row r="554" spans="2:8">
      <c r="B554" t="e" cm="1">
        <f t="array" aca="1" ref="B554" ca="1">INDEX('Reconciliation Layer'!B:B,MATCH(Output!A554,'Reconciliation Layer'!E:E,0),0)</f>
        <v>#N/A</v>
      </c>
      <c r="C554" s="2" t="e" cm="1">
        <f t="array" aca="1" ref="C554" ca="1">INDEX('Reconciliation Layer'!C:C,MATCH(Output!A554,'Reconciliation Layer'!E:E,0),0)</f>
        <v>#N/A</v>
      </c>
      <c r="D554" t="e" cm="1">
        <f t="array" aca="1" ref="D554" ca="1">INDEX('Reconciliation Layer'!D:D,MATCH(Output!A554,'Reconciliation Layer'!E:E,0),0)</f>
        <v>#N/A</v>
      </c>
      <c r="F554" t="e">
        <f t="shared" ca="1" si="27"/>
        <v>#N/A</v>
      </c>
      <c r="G554" s="2" t="e">
        <f t="shared" ca="1" si="28"/>
        <v>#N/A</v>
      </c>
      <c r="H554" t="e">
        <f t="shared" ca="1" si="29"/>
        <v>#N/A</v>
      </c>
    </row>
    <row r="555" spans="2:8">
      <c r="B555" t="e" cm="1">
        <f t="array" aca="1" ref="B555" ca="1">INDEX('Reconciliation Layer'!B:B,MATCH(Output!A555,'Reconciliation Layer'!E:E,0),0)</f>
        <v>#N/A</v>
      </c>
      <c r="C555" s="2" t="e" cm="1">
        <f t="array" aca="1" ref="C555" ca="1">INDEX('Reconciliation Layer'!C:C,MATCH(Output!A555,'Reconciliation Layer'!E:E,0),0)</f>
        <v>#N/A</v>
      </c>
      <c r="D555" t="e" cm="1">
        <f t="array" aca="1" ref="D555" ca="1">INDEX('Reconciliation Layer'!D:D,MATCH(Output!A555,'Reconciliation Layer'!E:E,0),0)</f>
        <v>#N/A</v>
      </c>
      <c r="F555" t="e">
        <f t="shared" ca="1" si="27"/>
        <v>#N/A</v>
      </c>
      <c r="G555" s="2" t="e">
        <f t="shared" ca="1" si="28"/>
        <v>#N/A</v>
      </c>
      <c r="H555" t="e">
        <f t="shared" ca="1" si="29"/>
        <v>#N/A</v>
      </c>
    </row>
    <row r="556" spans="2:8">
      <c r="B556" t="e" cm="1">
        <f t="array" aca="1" ref="B556" ca="1">INDEX('Reconciliation Layer'!B:B,MATCH(Output!A556,'Reconciliation Layer'!E:E,0),0)</f>
        <v>#N/A</v>
      </c>
      <c r="C556" s="2" t="e" cm="1">
        <f t="array" aca="1" ref="C556" ca="1">INDEX('Reconciliation Layer'!C:C,MATCH(Output!A556,'Reconciliation Layer'!E:E,0),0)</f>
        <v>#N/A</v>
      </c>
      <c r="D556" t="e" cm="1">
        <f t="array" aca="1" ref="D556" ca="1">INDEX('Reconciliation Layer'!D:D,MATCH(Output!A556,'Reconciliation Layer'!E:E,0),0)</f>
        <v>#N/A</v>
      </c>
      <c r="F556" t="e">
        <f t="shared" ca="1" si="27"/>
        <v>#N/A</v>
      </c>
      <c r="G556" s="2" t="e">
        <f t="shared" ca="1" si="28"/>
        <v>#N/A</v>
      </c>
      <c r="H556" t="e">
        <f t="shared" ca="1" si="29"/>
        <v>#N/A</v>
      </c>
    </row>
    <row r="557" spans="2:8">
      <c r="B557" t="e" cm="1">
        <f t="array" aca="1" ref="B557" ca="1">INDEX('Reconciliation Layer'!B:B,MATCH(Output!A557,'Reconciliation Layer'!E:E,0),0)</f>
        <v>#N/A</v>
      </c>
      <c r="C557" s="2" t="e" cm="1">
        <f t="array" aca="1" ref="C557" ca="1">INDEX('Reconciliation Layer'!C:C,MATCH(Output!A557,'Reconciliation Layer'!E:E,0),0)</f>
        <v>#N/A</v>
      </c>
      <c r="D557" t="e" cm="1">
        <f t="array" aca="1" ref="D557" ca="1">INDEX('Reconciliation Layer'!D:D,MATCH(Output!A557,'Reconciliation Layer'!E:E,0),0)</f>
        <v>#N/A</v>
      </c>
      <c r="F557" t="e">
        <f t="shared" ca="1" si="27"/>
        <v>#N/A</v>
      </c>
      <c r="G557" s="2" t="e">
        <f t="shared" ca="1" si="28"/>
        <v>#N/A</v>
      </c>
      <c r="H557" t="e">
        <f t="shared" ca="1" si="29"/>
        <v>#N/A</v>
      </c>
    </row>
    <row r="558" spans="2:8">
      <c r="B558" t="e" cm="1">
        <f t="array" aca="1" ref="B558" ca="1">INDEX('Reconciliation Layer'!B:B,MATCH(Output!A558,'Reconciliation Layer'!E:E,0),0)</f>
        <v>#N/A</v>
      </c>
      <c r="C558" s="2" t="e" cm="1">
        <f t="array" aca="1" ref="C558" ca="1">INDEX('Reconciliation Layer'!C:C,MATCH(Output!A558,'Reconciliation Layer'!E:E,0),0)</f>
        <v>#N/A</v>
      </c>
      <c r="D558" t="e" cm="1">
        <f t="array" aca="1" ref="D558" ca="1">INDEX('Reconciliation Layer'!D:D,MATCH(Output!A558,'Reconciliation Layer'!E:E,0),0)</f>
        <v>#N/A</v>
      </c>
      <c r="F558" t="e">
        <f t="shared" ca="1" si="27"/>
        <v>#N/A</v>
      </c>
      <c r="G558" s="2" t="e">
        <f t="shared" ca="1" si="28"/>
        <v>#N/A</v>
      </c>
      <c r="H558" t="e">
        <f t="shared" ca="1" si="29"/>
        <v>#N/A</v>
      </c>
    </row>
    <row r="559" spans="2:8">
      <c r="B559" t="e" cm="1">
        <f t="array" aca="1" ref="B559" ca="1">INDEX('Reconciliation Layer'!B:B,MATCH(Output!A559,'Reconciliation Layer'!E:E,0),0)</f>
        <v>#N/A</v>
      </c>
      <c r="C559" s="2" t="e" cm="1">
        <f t="array" aca="1" ref="C559" ca="1">INDEX('Reconciliation Layer'!C:C,MATCH(Output!A559,'Reconciliation Layer'!E:E,0),0)</f>
        <v>#N/A</v>
      </c>
      <c r="D559" t="e" cm="1">
        <f t="array" aca="1" ref="D559" ca="1">INDEX('Reconciliation Layer'!D:D,MATCH(Output!A559,'Reconciliation Layer'!E:E,0),0)</f>
        <v>#N/A</v>
      </c>
      <c r="F559" t="e">
        <f t="shared" ca="1" si="27"/>
        <v>#N/A</v>
      </c>
      <c r="G559" s="2" t="e">
        <f t="shared" ca="1" si="28"/>
        <v>#N/A</v>
      </c>
      <c r="H559" t="e">
        <f t="shared" ca="1" si="29"/>
        <v>#N/A</v>
      </c>
    </row>
    <row r="560" spans="2:8">
      <c r="B560" t="e" cm="1">
        <f t="array" aca="1" ref="B560" ca="1">INDEX('Reconciliation Layer'!B:B,MATCH(Output!A560,'Reconciliation Layer'!E:E,0),0)</f>
        <v>#N/A</v>
      </c>
      <c r="C560" s="2" t="e" cm="1">
        <f t="array" aca="1" ref="C560" ca="1">INDEX('Reconciliation Layer'!C:C,MATCH(Output!A560,'Reconciliation Layer'!E:E,0),0)</f>
        <v>#N/A</v>
      </c>
      <c r="D560" t="e" cm="1">
        <f t="array" aca="1" ref="D560" ca="1">INDEX('Reconciliation Layer'!D:D,MATCH(Output!A560,'Reconciliation Layer'!E:E,0),0)</f>
        <v>#N/A</v>
      </c>
      <c r="F560" t="e">
        <f t="shared" ca="1" si="27"/>
        <v>#N/A</v>
      </c>
      <c r="G560" s="2" t="e">
        <f t="shared" ca="1" si="28"/>
        <v>#N/A</v>
      </c>
      <c r="H560" t="e">
        <f t="shared" ca="1" si="29"/>
        <v>#N/A</v>
      </c>
    </row>
    <row r="561" spans="2:8">
      <c r="B561" t="e" cm="1">
        <f t="array" aca="1" ref="B561" ca="1">INDEX('Reconciliation Layer'!B:B,MATCH(Output!A561,'Reconciliation Layer'!E:E,0),0)</f>
        <v>#N/A</v>
      </c>
      <c r="C561" s="2" t="e" cm="1">
        <f t="array" aca="1" ref="C561" ca="1">INDEX('Reconciliation Layer'!C:C,MATCH(Output!A561,'Reconciliation Layer'!E:E,0),0)</f>
        <v>#N/A</v>
      </c>
      <c r="D561" t="e" cm="1">
        <f t="array" aca="1" ref="D561" ca="1">INDEX('Reconciliation Layer'!D:D,MATCH(Output!A561,'Reconciliation Layer'!E:E,0),0)</f>
        <v>#N/A</v>
      </c>
      <c r="F561" t="e">
        <f t="shared" ca="1" si="27"/>
        <v>#N/A</v>
      </c>
      <c r="G561" s="2" t="e">
        <f t="shared" ca="1" si="28"/>
        <v>#N/A</v>
      </c>
      <c r="H561" t="e">
        <f t="shared" ca="1" si="29"/>
        <v>#N/A</v>
      </c>
    </row>
    <row r="562" spans="2:8">
      <c r="B562" t="e" cm="1">
        <f t="array" aca="1" ref="B562" ca="1">INDEX('Reconciliation Layer'!B:B,MATCH(Output!A562,'Reconciliation Layer'!E:E,0),0)</f>
        <v>#N/A</v>
      </c>
      <c r="C562" s="2" t="e" cm="1">
        <f t="array" aca="1" ref="C562" ca="1">INDEX('Reconciliation Layer'!C:C,MATCH(Output!A562,'Reconciliation Layer'!E:E,0),0)</f>
        <v>#N/A</v>
      </c>
      <c r="D562" t="e" cm="1">
        <f t="array" aca="1" ref="D562" ca="1">INDEX('Reconciliation Layer'!D:D,MATCH(Output!A562,'Reconciliation Layer'!E:E,0),0)</f>
        <v>#N/A</v>
      </c>
      <c r="F562" t="e">
        <f t="shared" ca="1" si="27"/>
        <v>#N/A</v>
      </c>
      <c r="G562" s="2" t="e">
        <f t="shared" ca="1" si="28"/>
        <v>#N/A</v>
      </c>
      <c r="H562" t="e">
        <f t="shared" ca="1" si="29"/>
        <v>#N/A</v>
      </c>
    </row>
    <row r="563" spans="2:8">
      <c r="B563" t="e" cm="1">
        <f t="array" aca="1" ref="B563" ca="1">INDEX('Reconciliation Layer'!B:B,MATCH(Output!A563,'Reconciliation Layer'!E:E,0),0)</f>
        <v>#N/A</v>
      </c>
      <c r="C563" s="2" t="e" cm="1">
        <f t="array" aca="1" ref="C563" ca="1">INDEX('Reconciliation Layer'!C:C,MATCH(Output!A563,'Reconciliation Layer'!E:E,0),0)</f>
        <v>#N/A</v>
      </c>
      <c r="D563" t="e" cm="1">
        <f t="array" aca="1" ref="D563" ca="1">INDEX('Reconciliation Layer'!D:D,MATCH(Output!A563,'Reconciliation Layer'!E:E,0),0)</f>
        <v>#N/A</v>
      </c>
      <c r="F563" t="e">
        <f t="shared" ca="1" si="27"/>
        <v>#N/A</v>
      </c>
      <c r="G563" s="2" t="e">
        <f t="shared" ca="1" si="28"/>
        <v>#N/A</v>
      </c>
      <c r="H563" t="e">
        <f t="shared" ca="1" si="29"/>
        <v>#N/A</v>
      </c>
    </row>
    <row r="564" spans="2:8">
      <c r="B564" t="e" cm="1">
        <f t="array" aca="1" ref="B564" ca="1">INDEX('Reconciliation Layer'!B:B,MATCH(Output!A564,'Reconciliation Layer'!E:E,0),0)</f>
        <v>#N/A</v>
      </c>
      <c r="C564" s="2" t="e" cm="1">
        <f t="array" aca="1" ref="C564" ca="1">INDEX('Reconciliation Layer'!C:C,MATCH(Output!A564,'Reconciliation Layer'!E:E,0),0)</f>
        <v>#N/A</v>
      </c>
      <c r="D564" t="e" cm="1">
        <f t="array" aca="1" ref="D564" ca="1">INDEX('Reconciliation Layer'!D:D,MATCH(Output!A564,'Reconciliation Layer'!E:E,0),0)</f>
        <v>#N/A</v>
      </c>
      <c r="F564" t="e">
        <f t="shared" ca="1" si="27"/>
        <v>#N/A</v>
      </c>
      <c r="G564" s="2" t="e">
        <f t="shared" ca="1" si="28"/>
        <v>#N/A</v>
      </c>
      <c r="H564" t="e">
        <f t="shared" ca="1" si="29"/>
        <v>#N/A</v>
      </c>
    </row>
    <row r="565" spans="2:8">
      <c r="B565" t="e" cm="1">
        <f t="array" aca="1" ref="B565" ca="1">INDEX('Reconciliation Layer'!B:B,MATCH(Output!A565,'Reconciliation Layer'!E:E,0),0)</f>
        <v>#N/A</v>
      </c>
      <c r="C565" s="2" t="e" cm="1">
        <f t="array" aca="1" ref="C565" ca="1">INDEX('Reconciliation Layer'!C:C,MATCH(Output!A565,'Reconciliation Layer'!E:E,0),0)</f>
        <v>#N/A</v>
      </c>
      <c r="D565" t="e" cm="1">
        <f t="array" aca="1" ref="D565" ca="1">INDEX('Reconciliation Layer'!D:D,MATCH(Output!A565,'Reconciliation Layer'!E:E,0),0)</f>
        <v>#N/A</v>
      </c>
      <c r="F565" t="e">
        <f t="shared" ca="1" si="27"/>
        <v>#N/A</v>
      </c>
      <c r="G565" s="2" t="e">
        <f t="shared" ca="1" si="28"/>
        <v>#N/A</v>
      </c>
      <c r="H565" t="e">
        <f t="shared" ca="1" si="29"/>
        <v>#N/A</v>
      </c>
    </row>
    <row r="566" spans="2:8">
      <c r="B566" t="e" cm="1">
        <f t="array" aca="1" ref="B566" ca="1">INDEX('Reconciliation Layer'!B:B,MATCH(Output!A566,'Reconciliation Layer'!E:E,0),0)</f>
        <v>#N/A</v>
      </c>
      <c r="C566" s="2" t="e" cm="1">
        <f t="array" aca="1" ref="C566" ca="1">INDEX('Reconciliation Layer'!C:C,MATCH(Output!A566,'Reconciliation Layer'!E:E,0),0)</f>
        <v>#N/A</v>
      </c>
      <c r="D566" t="e" cm="1">
        <f t="array" aca="1" ref="D566" ca="1">INDEX('Reconciliation Layer'!D:D,MATCH(Output!A566,'Reconciliation Layer'!E:E,0),0)</f>
        <v>#N/A</v>
      </c>
      <c r="F566" t="e">
        <f t="shared" ca="1" si="27"/>
        <v>#N/A</v>
      </c>
      <c r="G566" s="2" t="e">
        <f t="shared" ca="1" si="28"/>
        <v>#N/A</v>
      </c>
      <c r="H566" t="e">
        <f t="shared" ca="1" si="29"/>
        <v>#N/A</v>
      </c>
    </row>
    <row r="567" spans="2:8">
      <c r="B567" t="e" cm="1">
        <f t="array" aca="1" ref="B567" ca="1">INDEX('Reconciliation Layer'!B:B,MATCH(Output!A567,'Reconciliation Layer'!E:E,0),0)</f>
        <v>#N/A</v>
      </c>
      <c r="C567" s="2" t="e" cm="1">
        <f t="array" aca="1" ref="C567" ca="1">INDEX('Reconciliation Layer'!C:C,MATCH(Output!A567,'Reconciliation Layer'!E:E,0),0)</f>
        <v>#N/A</v>
      </c>
      <c r="D567" t="e" cm="1">
        <f t="array" aca="1" ref="D567" ca="1">INDEX('Reconciliation Layer'!D:D,MATCH(Output!A567,'Reconciliation Layer'!E:E,0),0)</f>
        <v>#N/A</v>
      </c>
      <c r="F567" t="e">
        <f t="shared" ca="1" si="27"/>
        <v>#N/A</v>
      </c>
      <c r="G567" s="2" t="e">
        <f t="shared" ca="1" si="28"/>
        <v>#N/A</v>
      </c>
      <c r="H567" t="e">
        <f t="shared" ca="1" si="29"/>
        <v>#N/A</v>
      </c>
    </row>
    <row r="568" spans="2:8">
      <c r="B568" t="e" cm="1">
        <f t="array" aca="1" ref="B568" ca="1">INDEX('Reconciliation Layer'!B:B,MATCH(Output!A568,'Reconciliation Layer'!E:E,0),0)</f>
        <v>#N/A</v>
      </c>
      <c r="C568" s="2" t="e" cm="1">
        <f t="array" aca="1" ref="C568" ca="1">INDEX('Reconciliation Layer'!C:C,MATCH(Output!A568,'Reconciliation Layer'!E:E,0),0)</f>
        <v>#N/A</v>
      </c>
      <c r="D568" t="e" cm="1">
        <f t="array" aca="1" ref="D568" ca="1">INDEX('Reconciliation Layer'!D:D,MATCH(Output!A568,'Reconciliation Layer'!E:E,0),0)</f>
        <v>#N/A</v>
      </c>
      <c r="F568" t="e">
        <f t="shared" ca="1" si="27"/>
        <v>#N/A</v>
      </c>
      <c r="G568" s="2" t="e">
        <f t="shared" ca="1" si="28"/>
        <v>#N/A</v>
      </c>
      <c r="H568" t="e">
        <f t="shared" ca="1" si="29"/>
        <v>#N/A</v>
      </c>
    </row>
    <row r="569" spans="2:8">
      <c r="B569" t="e" cm="1">
        <f t="array" aca="1" ref="B569" ca="1">INDEX('Reconciliation Layer'!B:B,MATCH(Output!A569,'Reconciliation Layer'!E:E,0),0)</f>
        <v>#N/A</v>
      </c>
      <c r="C569" s="2" t="e" cm="1">
        <f t="array" aca="1" ref="C569" ca="1">INDEX('Reconciliation Layer'!C:C,MATCH(Output!A569,'Reconciliation Layer'!E:E,0),0)</f>
        <v>#N/A</v>
      </c>
      <c r="D569" t="e" cm="1">
        <f t="array" aca="1" ref="D569" ca="1">INDEX('Reconciliation Layer'!D:D,MATCH(Output!A569,'Reconciliation Layer'!E:E,0),0)</f>
        <v>#N/A</v>
      </c>
      <c r="F569" t="e">
        <f t="shared" ca="1" si="27"/>
        <v>#N/A</v>
      </c>
      <c r="G569" s="2" t="e">
        <f t="shared" ca="1" si="28"/>
        <v>#N/A</v>
      </c>
      <c r="H569" t="e">
        <f t="shared" ca="1" si="29"/>
        <v>#N/A</v>
      </c>
    </row>
    <row r="570" spans="2:8">
      <c r="B570" t="e" cm="1">
        <f t="array" aca="1" ref="B570" ca="1">INDEX('Reconciliation Layer'!B:B,MATCH(Output!A570,'Reconciliation Layer'!E:E,0),0)</f>
        <v>#N/A</v>
      </c>
      <c r="C570" s="2" t="e" cm="1">
        <f t="array" aca="1" ref="C570" ca="1">INDEX('Reconciliation Layer'!C:C,MATCH(Output!A570,'Reconciliation Layer'!E:E,0),0)</f>
        <v>#N/A</v>
      </c>
      <c r="D570" t="e" cm="1">
        <f t="array" aca="1" ref="D570" ca="1">INDEX('Reconciliation Layer'!D:D,MATCH(Output!A570,'Reconciliation Layer'!E:E,0),0)</f>
        <v>#N/A</v>
      </c>
      <c r="F570" t="e">
        <f t="shared" ca="1" si="27"/>
        <v>#N/A</v>
      </c>
      <c r="G570" s="2" t="e">
        <f t="shared" ca="1" si="28"/>
        <v>#N/A</v>
      </c>
      <c r="H570" t="e">
        <f t="shared" ca="1" si="29"/>
        <v>#N/A</v>
      </c>
    </row>
    <row r="571" spans="2:8">
      <c r="B571" t="e" cm="1">
        <f t="array" aca="1" ref="B571" ca="1">INDEX('Reconciliation Layer'!B:B,MATCH(Output!A571,'Reconciliation Layer'!E:E,0),0)</f>
        <v>#N/A</v>
      </c>
      <c r="C571" s="2" t="e" cm="1">
        <f t="array" aca="1" ref="C571" ca="1">INDEX('Reconciliation Layer'!C:C,MATCH(Output!A571,'Reconciliation Layer'!E:E,0),0)</f>
        <v>#N/A</v>
      </c>
      <c r="D571" t="e" cm="1">
        <f t="array" aca="1" ref="D571" ca="1">INDEX('Reconciliation Layer'!D:D,MATCH(Output!A571,'Reconciliation Layer'!E:E,0),0)</f>
        <v>#N/A</v>
      </c>
      <c r="F571" t="e">
        <f t="shared" ca="1" si="27"/>
        <v>#N/A</v>
      </c>
      <c r="G571" s="2" t="e">
        <f t="shared" ca="1" si="28"/>
        <v>#N/A</v>
      </c>
      <c r="H571" t="e">
        <f t="shared" ca="1" si="29"/>
        <v>#N/A</v>
      </c>
    </row>
    <row r="572" spans="2:8">
      <c r="B572" t="e" cm="1">
        <f t="array" aca="1" ref="B572" ca="1">INDEX('Reconciliation Layer'!B:B,MATCH(Output!A572,'Reconciliation Layer'!E:E,0),0)</f>
        <v>#N/A</v>
      </c>
      <c r="C572" s="2" t="e" cm="1">
        <f t="array" aca="1" ref="C572" ca="1">INDEX('Reconciliation Layer'!C:C,MATCH(Output!A572,'Reconciliation Layer'!E:E,0),0)</f>
        <v>#N/A</v>
      </c>
      <c r="D572" t="e" cm="1">
        <f t="array" aca="1" ref="D572" ca="1">INDEX('Reconciliation Layer'!D:D,MATCH(Output!A572,'Reconciliation Layer'!E:E,0),0)</f>
        <v>#N/A</v>
      </c>
      <c r="F572" t="e">
        <f t="shared" ca="1" si="27"/>
        <v>#N/A</v>
      </c>
      <c r="G572" s="2" t="e">
        <f t="shared" ca="1" si="28"/>
        <v>#N/A</v>
      </c>
      <c r="H572" t="e">
        <f t="shared" ca="1" si="29"/>
        <v>#N/A</v>
      </c>
    </row>
    <row r="573" spans="2:8">
      <c r="B573" t="e" cm="1">
        <f t="array" aca="1" ref="B573" ca="1">INDEX('Reconciliation Layer'!B:B,MATCH(Output!A573,'Reconciliation Layer'!E:E,0),0)</f>
        <v>#N/A</v>
      </c>
      <c r="C573" s="2" t="e" cm="1">
        <f t="array" aca="1" ref="C573" ca="1">INDEX('Reconciliation Layer'!C:C,MATCH(Output!A573,'Reconciliation Layer'!E:E,0),0)</f>
        <v>#N/A</v>
      </c>
      <c r="D573" t="e" cm="1">
        <f t="array" aca="1" ref="D573" ca="1">INDEX('Reconciliation Layer'!D:D,MATCH(Output!A573,'Reconciliation Layer'!E:E,0),0)</f>
        <v>#N/A</v>
      </c>
      <c r="F573" t="e">
        <f t="shared" ca="1" si="27"/>
        <v>#N/A</v>
      </c>
      <c r="G573" s="2" t="e">
        <f t="shared" ca="1" si="28"/>
        <v>#N/A</v>
      </c>
      <c r="H573" t="e">
        <f t="shared" ca="1" si="29"/>
        <v>#N/A</v>
      </c>
    </row>
    <row r="574" spans="2:8">
      <c r="B574" t="e" cm="1">
        <f t="array" aca="1" ref="B574" ca="1">INDEX('Reconciliation Layer'!B:B,MATCH(Output!A574,'Reconciliation Layer'!E:E,0),0)</f>
        <v>#N/A</v>
      </c>
      <c r="C574" s="2" t="e" cm="1">
        <f t="array" aca="1" ref="C574" ca="1">INDEX('Reconciliation Layer'!C:C,MATCH(Output!A574,'Reconciliation Layer'!E:E,0),0)</f>
        <v>#N/A</v>
      </c>
      <c r="D574" t="e" cm="1">
        <f t="array" aca="1" ref="D574" ca="1">INDEX('Reconciliation Layer'!D:D,MATCH(Output!A574,'Reconciliation Layer'!E:E,0),0)</f>
        <v>#N/A</v>
      </c>
      <c r="F574" t="e">
        <f t="shared" ca="1" si="27"/>
        <v>#N/A</v>
      </c>
      <c r="G574" s="2" t="e">
        <f t="shared" ca="1" si="28"/>
        <v>#N/A</v>
      </c>
      <c r="H574" t="e">
        <f t="shared" ca="1" si="29"/>
        <v>#N/A</v>
      </c>
    </row>
    <row r="575" spans="2:8">
      <c r="B575" t="e" cm="1">
        <f t="array" aca="1" ref="B575" ca="1">INDEX('Reconciliation Layer'!B:B,MATCH(Output!A575,'Reconciliation Layer'!E:E,0),0)</f>
        <v>#N/A</v>
      </c>
      <c r="C575" s="2" t="e" cm="1">
        <f t="array" aca="1" ref="C575" ca="1">INDEX('Reconciliation Layer'!C:C,MATCH(Output!A575,'Reconciliation Layer'!E:E,0),0)</f>
        <v>#N/A</v>
      </c>
      <c r="D575" t="e" cm="1">
        <f t="array" aca="1" ref="D575" ca="1">INDEX('Reconciliation Layer'!D:D,MATCH(Output!A575,'Reconciliation Layer'!E:E,0),0)</f>
        <v>#N/A</v>
      </c>
      <c r="F575" t="e">
        <f t="shared" ca="1" si="27"/>
        <v>#N/A</v>
      </c>
      <c r="G575" s="2" t="e">
        <f t="shared" ca="1" si="28"/>
        <v>#N/A</v>
      </c>
      <c r="H575" t="e">
        <f t="shared" ca="1" si="29"/>
        <v>#N/A</v>
      </c>
    </row>
    <row r="576" spans="2:8">
      <c r="B576" t="e" cm="1">
        <f t="array" aca="1" ref="B576" ca="1">INDEX('Reconciliation Layer'!B:B,MATCH(Output!A576,'Reconciliation Layer'!E:E,0),0)</f>
        <v>#N/A</v>
      </c>
      <c r="C576" s="2" t="e" cm="1">
        <f t="array" aca="1" ref="C576" ca="1">INDEX('Reconciliation Layer'!C:C,MATCH(Output!A576,'Reconciliation Layer'!E:E,0),0)</f>
        <v>#N/A</v>
      </c>
      <c r="D576" t="e" cm="1">
        <f t="array" aca="1" ref="D576" ca="1">INDEX('Reconciliation Layer'!D:D,MATCH(Output!A576,'Reconciliation Layer'!E:E,0),0)</f>
        <v>#N/A</v>
      </c>
      <c r="F576" t="e">
        <f t="shared" ca="1" si="27"/>
        <v>#N/A</v>
      </c>
      <c r="G576" s="2" t="e">
        <f t="shared" ca="1" si="28"/>
        <v>#N/A</v>
      </c>
      <c r="H576" t="e">
        <f t="shared" ca="1" si="29"/>
        <v>#N/A</v>
      </c>
    </row>
    <row r="577" spans="2:8">
      <c r="B577" t="e" cm="1">
        <f t="array" aca="1" ref="B577" ca="1">INDEX('Reconciliation Layer'!B:B,MATCH(Output!A577,'Reconciliation Layer'!E:E,0),0)</f>
        <v>#N/A</v>
      </c>
      <c r="C577" s="2" t="e" cm="1">
        <f t="array" aca="1" ref="C577" ca="1">INDEX('Reconciliation Layer'!C:C,MATCH(Output!A577,'Reconciliation Layer'!E:E,0),0)</f>
        <v>#N/A</v>
      </c>
      <c r="D577" t="e" cm="1">
        <f t="array" aca="1" ref="D577" ca="1">INDEX('Reconciliation Layer'!D:D,MATCH(Output!A577,'Reconciliation Layer'!E:E,0),0)</f>
        <v>#N/A</v>
      </c>
      <c r="F577" t="e">
        <f t="shared" ca="1" si="27"/>
        <v>#N/A</v>
      </c>
      <c r="G577" s="2" t="e">
        <f t="shared" ca="1" si="28"/>
        <v>#N/A</v>
      </c>
      <c r="H577" t="e">
        <f t="shared" ca="1" si="29"/>
        <v>#N/A</v>
      </c>
    </row>
    <row r="578" spans="2:8">
      <c r="B578" t="e" cm="1">
        <f t="array" aca="1" ref="B578" ca="1">INDEX('Reconciliation Layer'!B:B,MATCH(Output!A578,'Reconciliation Layer'!E:E,0),0)</f>
        <v>#N/A</v>
      </c>
      <c r="C578" s="2" t="e" cm="1">
        <f t="array" aca="1" ref="C578" ca="1">INDEX('Reconciliation Layer'!C:C,MATCH(Output!A578,'Reconciliation Layer'!E:E,0),0)</f>
        <v>#N/A</v>
      </c>
      <c r="D578" t="e" cm="1">
        <f t="array" aca="1" ref="D578" ca="1">INDEX('Reconciliation Layer'!D:D,MATCH(Output!A578,'Reconciliation Layer'!E:E,0),0)</f>
        <v>#N/A</v>
      </c>
      <c r="F578" t="e">
        <f t="shared" ca="1" si="27"/>
        <v>#N/A</v>
      </c>
      <c r="G578" s="2" t="e">
        <f t="shared" ca="1" si="28"/>
        <v>#N/A</v>
      </c>
      <c r="H578" t="e">
        <f t="shared" ca="1" si="29"/>
        <v>#N/A</v>
      </c>
    </row>
    <row r="579" spans="2:8">
      <c r="B579" t="e" cm="1">
        <f t="array" aca="1" ref="B579" ca="1">INDEX('Reconciliation Layer'!B:B,MATCH(Output!A579,'Reconciliation Layer'!E:E,0),0)</f>
        <v>#N/A</v>
      </c>
      <c r="C579" s="2" t="e" cm="1">
        <f t="array" aca="1" ref="C579" ca="1">INDEX('Reconciliation Layer'!C:C,MATCH(Output!A579,'Reconciliation Layer'!E:E,0),0)</f>
        <v>#N/A</v>
      </c>
      <c r="D579" t="e" cm="1">
        <f t="array" aca="1" ref="D579" ca="1">INDEX('Reconciliation Layer'!D:D,MATCH(Output!A579,'Reconciliation Layer'!E:E,0),0)</f>
        <v>#N/A</v>
      </c>
      <c r="F579" t="e">
        <f t="shared" ca="1" si="27"/>
        <v>#N/A</v>
      </c>
      <c r="G579" s="2" t="e">
        <f t="shared" ca="1" si="28"/>
        <v>#N/A</v>
      </c>
      <c r="H579" t="e">
        <f t="shared" ca="1" si="29"/>
        <v>#N/A</v>
      </c>
    </row>
    <row r="580" spans="2:8">
      <c r="B580" t="e" cm="1">
        <f t="array" aca="1" ref="B580" ca="1">INDEX('Reconciliation Layer'!B:B,MATCH(Output!A580,'Reconciliation Layer'!E:E,0),0)</f>
        <v>#N/A</v>
      </c>
      <c r="C580" s="2" t="e" cm="1">
        <f t="array" aca="1" ref="C580" ca="1">INDEX('Reconciliation Layer'!C:C,MATCH(Output!A580,'Reconciliation Layer'!E:E,0),0)</f>
        <v>#N/A</v>
      </c>
      <c r="D580" t="e" cm="1">
        <f t="array" aca="1" ref="D580" ca="1">INDEX('Reconciliation Layer'!D:D,MATCH(Output!A580,'Reconciliation Layer'!E:E,0),0)</f>
        <v>#N/A</v>
      </c>
      <c r="F580" t="e">
        <f t="shared" ca="1" si="27"/>
        <v>#N/A</v>
      </c>
      <c r="G580" s="2" t="e">
        <f t="shared" ca="1" si="28"/>
        <v>#N/A</v>
      </c>
      <c r="H580" t="e">
        <f t="shared" ca="1" si="29"/>
        <v>#N/A</v>
      </c>
    </row>
    <row r="581" spans="2:8">
      <c r="B581" t="e" cm="1">
        <f t="array" aca="1" ref="B581" ca="1">INDEX('Reconciliation Layer'!B:B,MATCH(Output!A581,'Reconciliation Layer'!E:E,0),0)</f>
        <v>#N/A</v>
      </c>
      <c r="C581" s="2" t="e" cm="1">
        <f t="array" aca="1" ref="C581" ca="1">INDEX('Reconciliation Layer'!C:C,MATCH(Output!A581,'Reconciliation Layer'!E:E,0),0)</f>
        <v>#N/A</v>
      </c>
      <c r="D581" t="e" cm="1">
        <f t="array" aca="1" ref="D581" ca="1">INDEX('Reconciliation Layer'!D:D,MATCH(Output!A581,'Reconciliation Layer'!E:E,0),0)</f>
        <v>#N/A</v>
      </c>
      <c r="F581" t="e">
        <f t="shared" ca="1" si="27"/>
        <v>#N/A</v>
      </c>
      <c r="G581" s="2" t="e">
        <f t="shared" ca="1" si="28"/>
        <v>#N/A</v>
      </c>
      <c r="H581" t="e">
        <f t="shared" ca="1" si="29"/>
        <v>#N/A</v>
      </c>
    </row>
    <row r="582" spans="2:8">
      <c r="B582" t="e" cm="1">
        <f t="array" aca="1" ref="B582" ca="1">INDEX('Reconciliation Layer'!B:B,MATCH(Output!A582,'Reconciliation Layer'!E:E,0),0)</f>
        <v>#N/A</v>
      </c>
      <c r="C582" s="2" t="e" cm="1">
        <f t="array" aca="1" ref="C582" ca="1">INDEX('Reconciliation Layer'!C:C,MATCH(Output!A582,'Reconciliation Layer'!E:E,0),0)</f>
        <v>#N/A</v>
      </c>
      <c r="D582" t="e" cm="1">
        <f t="array" aca="1" ref="D582" ca="1">INDEX('Reconciliation Layer'!D:D,MATCH(Output!A582,'Reconciliation Layer'!E:E,0),0)</f>
        <v>#N/A</v>
      </c>
      <c r="F582" t="e">
        <f t="shared" ca="1" si="27"/>
        <v>#N/A</v>
      </c>
      <c r="G582" s="2" t="e">
        <f t="shared" ca="1" si="28"/>
        <v>#N/A</v>
      </c>
      <c r="H582" t="e">
        <f t="shared" ca="1" si="29"/>
        <v>#N/A</v>
      </c>
    </row>
    <row r="583" spans="2:8">
      <c r="B583" t="e" cm="1">
        <f t="array" aca="1" ref="B583" ca="1">INDEX('Reconciliation Layer'!B:B,MATCH(Output!A583,'Reconciliation Layer'!E:E,0),0)</f>
        <v>#N/A</v>
      </c>
      <c r="C583" s="2" t="e" cm="1">
        <f t="array" aca="1" ref="C583" ca="1">INDEX('Reconciliation Layer'!C:C,MATCH(Output!A583,'Reconciliation Layer'!E:E,0),0)</f>
        <v>#N/A</v>
      </c>
      <c r="D583" t="e" cm="1">
        <f t="array" aca="1" ref="D583" ca="1">INDEX('Reconciliation Layer'!D:D,MATCH(Output!A583,'Reconciliation Layer'!E:E,0),0)</f>
        <v>#N/A</v>
      </c>
      <c r="F583" t="e">
        <f t="shared" ca="1" si="27"/>
        <v>#N/A</v>
      </c>
      <c r="G583" s="2" t="e">
        <f t="shared" ca="1" si="28"/>
        <v>#N/A</v>
      </c>
      <c r="H583" t="e">
        <f t="shared" ca="1" si="29"/>
        <v>#N/A</v>
      </c>
    </row>
    <row r="584" spans="2:8">
      <c r="B584" t="e" cm="1">
        <f t="array" aca="1" ref="B584" ca="1">INDEX('Reconciliation Layer'!B:B,MATCH(Output!A584,'Reconciliation Layer'!E:E,0),0)</f>
        <v>#N/A</v>
      </c>
      <c r="C584" s="2" t="e" cm="1">
        <f t="array" aca="1" ref="C584" ca="1">INDEX('Reconciliation Layer'!C:C,MATCH(Output!A584,'Reconciliation Layer'!E:E,0),0)</f>
        <v>#N/A</v>
      </c>
      <c r="D584" t="e" cm="1">
        <f t="array" aca="1" ref="D584" ca="1">INDEX('Reconciliation Layer'!D:D,MATCH(Output!A584,'Reconciliation Layer'!E:E,0),0)</f>
        <v>#N/A</v>
      </c>
      <c r="F584" t="e">
        <f t="shared" ca="1" si="27"/>
        <v>#N/A</v>
      </c>
      <c r="G584" s="2" t="e">
        <f t="shared" ca="1" si="28"/>
        <v>#N/A</v>
      </c>
      <c r="H584" t="e">
        <f t="shared" ca="1" si="29"/>
        <v>#N/A</v>
      </c>
    </row>
    <row r="585" spans="2:8">
      <c r="B585" t="e" cm="1">
        <f t="array" aca="1" ref="B585" ca="1">INDEX('Reconciliation Layer'!B:B,MATCH(Output!A585,'Reconciliation Layer'!E:E,0),0)</f>
        <v>#N/A</v>
      </c>
      <c r="C585" s="2" t="e" cm="1">
        <f t="array" aca="1" ref="C585" ca="1">INDEX('Reconciliation Layer'!C:C,MATCH(Output!A585,'Reconciliation Layer'!E:E,0),0)</f>
        <v>#N/A</v>
      </c>
      <c r="D585" t="e" cm="1">
        <f t="array" aca="1" ref="D585" ca="1">INDEX('Reconciliation Layer'!D:D,MATCH(Output!A585,'Reconciliation Layer'!E:E,0),0)</f>
        <v>#N/A</v>
      </c>
      <c r="F585" t="e">
        <f t="shared" ca="1" si="27"/>
        <v>#N/A</v>
      </c>
      <c r="G585" s="2" t="e">
        <f t="shared" ca="1" si="28"/>
        <v>#N/A</v>
      </c>
      <c r="H585" t="e">
        <f t="shared" ca="1" si="29"/>
        <v>#N/A</v>
      </c>
    </row>
    <row r="586" spans="2:8">
      <c r="B586" t="e" cm="1">
        <f t="array" aca="1" ref="B586" ca="1">INDEX('Reconciliation Layer'!B:B,MATCH(Output!A586,'Reconciliation Layer'!E:E,0),0)</f>
        <v>#N/A</v>
      </c>
      <c r="C586" s="2" t="e" cm="1">
        <f t="array" aca="1" ref="C586" ca="1">INDEX('Reconciliation Layer'!C:C,MATCH(Output!A586,'Reconciliation Layer'!E:E,0),0)</f>
        <v>#N/A</v>
      </c>
      <c r="D586" t="e" cm="1">
        <f t="array" aca="1" ref="D586" ca="1">INDEX('Reconciliation Layer'!D:D,MATCH(Output!A586,'Reconciliation Layer'!E:E,0),0)</f>
        <v>#N/A</v>
      </c>
      <c r="F586" t="e">
        <f t="shared" ca="1" si="27"/>
        <v>#N/A</v>
      </c>
      <c r="G586" s="2" t="e">
        <f t="shared" ca="1" si="28"/>
        <v>#N/A</v>
      </c>
      <c r="H586" t="e">
        <f t="shared" ca="1" si="29"/>
        <v>#N/A</v>
      </c>
    </row>
    <row r="587" spans="2:8">
      <c r="B587" t="e" cm="1">
        <f t="array" aca="1" ref="B587" ca="1">INDEX('Reconciliation Layer'!B:B,MATCH(Output!A587,'Reconciliation Layer'!E:E,0),0)</f>
        <v>#N/A</v>
      </c>
      <c r="C587" s="2" t="e" cm="1">
        <f t="array" aca="1" ref="C587" ca="1">INDEX('Reconciliation Layer'!C:C,MATCH(Output!A587,'Reconciliation Layer'!E:E,0),0)</f>
        <v>#N/A</v>
      </c>
      <c r="D587" t="e" cm="1">
        <f t="array" aca="1" ref="D587" ca="1">INDEX('Reconciliation Layer'!D:D,MATCH(Output!A587,'Reconciliation Layer'!E:E,0),0)</f>
        <v>#N/A</v>
      </c>
      <c r="F587" t="e">
        <f t="shared" ca="1" si="27"/>
        <v>#N/A</v>
      </c>
      <c r="G587" s="2" t="e">
        <f t="shared" ca="1" si="28"/>
        <v>#N/A</v>
      </c>
      <c r="H587" t="e">
        <f t="shared" ca="1" si="29"/>
        <v>#N/A</v>
      </c>
    </row>
    <row r="588" spans="2:8">
      <c r="B588" t="e" cm="1">
        <f t="array" aca="1" ref="B588" ca="1">INDEX('Reconciliation Layer'!B:B,MATCH(Output!A588,'Reconciliation Layer'!E:E,0),0)</f>
        <v>#N/A</v>
      </c>
      <c r="C588" s="2" t="e" cm="1">
        <f t="array" aca="1" ref="C588" ca="1">INDEX('Reconciliation Layer'!C:C,MATCH(Output!A588,'Reconciliation Layer'!E:E,0),0)</f>
        <v>#N/A</v>
      </c>
      <c r="D588" t="e" cm="1">
        <f t="array" aca="1" ref="D588" ca="1">INDEX('Reconciliation Layer'!D:D,MATCH(Output!A588,'Reconciliation Layer'!E:E,0),0)</f>
        <v>#N/A</v>
      </c>
      <c r="F588" t="e">
        <f t="shared" ca="1" si="27"/>
        <v>#N/A</v>
      </c>
      <c r="G588" s="2" t="e">
        <f t="shared" ca="1" si="28"/>
        <v>#N/A</v>
      </c>
      <c r="H588" t="e">
        <f t="shared" ca="1" si="29"/>
        <v>#N/A</v>
      </c>
    </row>
    <row r="589" spans="2:8">
      <c r="B589" t="e" cm="1">
        <f t="array" aca="1" ref="B589" ca="1">INDEX('Reconciliation Layer'!B:B,MATCH(Output!A589,'Reconciliation Layer'!E:E,0),0)</f>
        <v>#N/A</v>
      </c>
      <c r="C589" s="2" t="e" cm="1">
        <f t="array" aca="1" ref="C589" ca="1">INDEX('Reconciliation Layer'!C:C,MATCH(Output!A589,'Reconciliation Layer'!E:E,0),0)</f>
        <v>#N/A</v>
      </c>
      <c r="D589" t="e" cm="1">
        <f t="array" aca="1" ref="D589" ca="1">INDEX('Reconciliation Layer'!D:D,MATCH(Output!A589,'Reconciliation Layer'!E:E,0),0)</f>
        <v>#N/A</v>
      </c>
      <c r="F589" t="e">
        <f t="shared" ca="1" si="27"/>
        <v>#N/A</v>
      </c>
      <c r="G589" s="2" t="e">
        <f t="shared" ca="1" si="28"/>
        <v>#N/A</v>
      </c>
      <c r="H589" t="e">
        <f t="shared" ca="1" si="29"/>
        <v>#N/A</v>
      </c>
    </row>
    <row r="590" spans="2:8">
      <c r="B590" t="e" cm="1">
        <f t="array" aca="1" ref="B590" ca="1">INDEX('Reconciliation Layer'!B:B,MATCH(Output!A590,'Reconciliation Layer'!E:E,0),0)</f>
        <v>#N/A</v>
      </c>
      <c r="C590" s="2" t="e" cm="1">
        <f t="array" aca="1" ref="C590" ca="1">INDEX('Reconciliation Layer'!C:C,MATCH(Output!A590,'Reconciliation Layer'!E:E,0),0)</f>
        <v>#N/A</v>
      </c>
      <c r="D590" t="e" cm="1">
        <f t="array" aca="1" ref="D590" ca="1">INDEX('Reconciliation Layer'!D:D,MATCH(Output!A590,'Reconciliation Layer'!E:E,0),0)</f>
        <v>#N/A</v>
      </c>
      <c r="F590" t="e">
        <f t="shared" ca="1" si="27"/>
        <v>#N/A</v>
      </c>
      <c r="G590" s="2" t="e">
        <f t="shared" ca="1" si="28"/>
        <v>#N/A</v>
      </c>
      <c r="H590" t="e">
        <f t="shared" ca="1" si="29"/>
        <v>#N/A</v>
      </c>
    </row>
    <row r="591" spans="2:8">
      <c r="B591" t="e" cm="1">
        <f t="array" aca="1" ref="B591" ca="1">INDEX('Reconciliation Layer'!B:B,MATCH(Output!A591,'Reconciliation Layer'!E:E,0),0)</f>
        <v>#N/A</v>
      </c>
      <c r="C591" s="2" t="e" cm="1">
        <f t="array" aca="1" ref="C591" ca="1">INDEX('Reconciliation Layer'!C:C,MATCH(Output!A591,'Reconciliation Layer'!E:E,0),0)</f>
        <v>#N/A</v>
      </c>
      <c r="D591" t="e" cm="1">
        <f t="array" aca="1" ref="D591" ca="1">INDEX('Reconciliation Layer'!D:D,MATCH(Output!A591,'Reconciliation Layer'!E:E,0),0)</f>
        <v>#N/A</v>
      </c>
      <c r="F591" t="e">
        <f t="shared" ca="1" si="27"/>
        <v>#N/A</v>
      </c>
      <c r="G591" s="2" t="e">
        <f t="shared" ca="1" si="28"/>
        <v>#N/A</v>
      </c>
      <c r="H591" t="e">
        <f t="shared" ca="1" si="29"/>
        <v>#N/A</v>
      </c>
    </row>
    <row r="592" spans="2:8">
      <c r="B592" t="e" cm="1">
        <f t="array" aca="1" ref="B592" ca="1">INDEX('Reconciliation Layer'!B:B,MATCH(Output!A592,'Reconciliation Layer'!E:E,0),0)</f>
        <v>#N/A</v>
      </c>
      <c r="C592" s="2" t="e" cm="1">
        <f t="array" aca="1" ref="C592" ca="1">INDEX('Reconciliation Layer'!C:C,MATCH(Output!A592,'Reconciliation Layer'!E:E,0),0)</f>
        <v>#N/A</v>
      </c>
      <c r="D592" t="e" cm="1">
        <f t="array" aca="1" ref="D592" ca="1">INDEX('Reconciliation Layer'!D:D,MATCH(Output!A592,'Reconciliation Layer'!E:E,0),0)</f>
        <v>#N/A</v>
      </c>
      <c r="F592" t="e">
        <f t="shared" ca="1" si="27"/>
        <v>#N/A</v>
      </c>
      <c r="G592" s="2" t="e">
        <f t="shared" ca="1" si="28"/>
        <v>#N/A</v>
      </c>
      <c r="H592" t="e">
        <f t="shared" ca="1" si="29"/>
        <v>#N/A</v>
      </c>
    </row>
    <row r="593" spans="2:8">
      <c r="B593" t="e" cm="1">
        <f t="array" aca="1" ref="B593" ca="1">INDEX('Reconciliation Layer'!B:B,MATCH(Output!A593,'Reconciliation Layer'!E:E,0),0)</f>
        <v>#N/A</v>
      </c>
      <c r="C593" s="2" t="e" cm="1">
        <f t="array" aca="1" ref="C593" ca="1">INDEX('Reconciliation Layer'!C:C,MATCH(Output!A593,'Reconciliation Layer'!E:E,0),0)</f>
        <v>#N/A</v>
      </c>
      <c r="D593" t="e" cm="1">
        <f t="array" aca="1" ref="D593" ca="1">INDEX('Reconciliation Layer'!D:D,MATCH(Output!A593,'Reconciliation Layer'!E:E,0),0)</f>
        <v>#N/A</v>
      </c>
      <c r="F593" t="e">
        <f t="shared" ca="1" si="27"/>
        <v>#N/A</v>
      </c>
      <c r="G593" s="2" t="e">
        <f t="shared" ca="1" si="28"/>
        <v>#N/A</v>
      </c>
      <c r="H593" t="e">
        <f t="shared" ca="1" si="29"/>
        <v>#N/A</v>
      </c>
    </row>
    <row r="594" spans="2:8">
      <c r="B594" t="e" cm="1">
        <f t="array" aca="1" ref="B594" ca="1">INDEX('Reconciliation Layer'!B:B,MATCH(Output!A594,'Reconciliation Layer'!E:E,0),0)</f>
        <v>#N/A</v>
      </c>
      <c r="C594" s="2" t="e" cm="1">
        <f t="array" aca="1" ref="C594" ca="1">INDEX('Reconciliation Layer'!C:C,MATCH(Output!A594,'Reconciliation Layer'!E:E,0),0)</f>
        <v>#N/A</v>
      </c>
      <c r="D594" t="e" cm="1">
        <f t="array" aca="1" ref="D594" ca="1">INDEX('Reconciliation Layer'!D:D,MATCH(Output!A594,'Reconciliation Layer'!E:E,0),0)</f>
        <v>#N/A</v>
      </c>
      <c r="F594" t="e">
        <f t="shared" ca="1" si="27"/>
        <v>#N/A</v>
      </c>
      <c r="G594" s="2" t="e">
        <f t="shared" ca="1" si="28"/>
        <v>#N/A</v>
      </c>
      <c r="H594" t="e">
        <f t="shared" ca="1" si="29"/>
        <v>#N/A</v>
      </c>
    </row>
    <row r="595" spans="2:8">
      <c r="B595" t="e" cm="1">
        <f t="array" aca="1" ref="B595" ca="1">INDEX('Reconciliation Layer'!B:B,MATCH(Output!A595,'Reconciliation Layer'!E:E,0),0)</f>
        <v>#N/A</v>
      </c>
      <c r="C595" s="2" t="e" cm="1">
        <f t="array" aca="1" ref="C595" ca="1">INDEX('Reconciliation Layer'!C:C,MATCH(Output!A595,'Reconciliation Layer'!E:E,0),0)</f>
        <v>#N/A</v>
      </c>
      <c r="D595" t="e" cm="1">
        <f t="array" aca="1" ref="D595" ca="1">INDEX('Reconciliation Layer'!D:D,MATCH(Output!A595,'Reconciliation Layer'!E:E,0),0)</f>
        <v>#N/A</v>
      </c>
      <c r="F595" t="e">
        <f t="shared" ca="1" si="27"/>
        <v>#N/A</v>
      </c>
      <c r="G595" s="2" t="e">
        <f t="shared" ca="1" si="28"/>
        <v>#N/A</v>
      </c>
      <c r="H595" t="e">
        <f t="shared" ca="1" si="29"/>
        <v>#N/A</v>
      </c>
    </row>
    <row r="596" spans="2:8">
      <c r="B596" t="e" cm="1">
        <f t="array" aca="1" ref="B596" ca="1">INDEX('Reconciliation Layer'!B:B,MATCH(Output!A596,'Reconciliation Layer'!E:E,0),0)</f>
        <v>#N/A</v>
      </c>
      <c r="C596" s="2" t="e" cm="1">
        <f t="array" aca="1" ref="C596" ca="1">INDEX('Reconciliation Layer'!C:C,MATCH(Output!A596,'Reconciliation Layer'!E:E,0),0)</f>
        <v>#N/A</v>
      </c>
      <c r="D596" t="e" cm="1">
        <f t="array" aca="1" ref="D596" ca="1">INDEX('Reconciliation Layer'!D:D,MATCH(Output!A596,'Reconciliation Layer'!E:E,0),0)</f>
        <v>#N/A</v>
      </c>
      <c r="F596" t="e">
        <f t="shared" ca="1" si="27"/>
        <v>#N/A</v>
      </c>
      <c r="G596" s="2" t="e">
        <f t="shared" ca="1" si="28"/>
        <v>#N/A</v>
      </c>
      <c r="H596" t="e">
        <f t="shared" ca="1" si="29"/>
        <v>#N/A</v>
      </c>
    </row>
    <row r="597" spans="2:8">
      <c r="B597" t="e" cm="1">
        <f t="array" aca="1" ref="B597" ca="1">INDEX('Reconciliation Layer'!B:B,MATCH(Output!A597,'Reconciliation Layer'!E:E,0),0)</f>
        <v>#N/A</v>
      </c>
      <c r="C597" s="2" t="e" cm="1">
        <f t="array" aca="1" ref="C597" ca="1">INDEX('Reconciliation Layer'!C:C,MATCH(Output!A597,'Reconciliation Layer'!E:E,0),0)</f>
        <v>#N/A</v>
      </c>
      <c r="D597" t="e" cm="1">
        <f t="array" aca="1" ref="D597" ca="1">INDEX('Reconciliation Layer'!D:D,MATCH(Output!A597,'Reconciliation Layer'!E:E,0),0)</f>
        <v>#N/A</v>
      </c>
      <c r="F597" t="e">
        <f t="shared" ca="1" si="27"/>
        <v>#N/A</v>
      </c>
      <c r="G597" s="2" t="e">
        <f t="shared" ca="1" si="28"/>
        <v>#N/A</v>
      </c>
      <c r="H597" t="e">
        <f t="shared" ca="1" si="29"/>
        <v>#N/A</v>
      </c>
    </row>
    <row r="598" spans="2:8">
      <c r="B598" t="e" cm="1">
        <f t="array" aca="1" ref="B598" ca="1">INDEX('Reconciliation Layer'!B:B,MATCH(Output!A598,'Reconciliation Layer'!E:E,0),0)</f>
        <v>#N/A</v>
      </c>
      <c r="C598" s="2" t="e" cm="1">
        <f t="array" aca="1" ref="C598" ca="1">INDEX('Reconciliation Layer'!C:C,MATCH(Output!A598,'Reconciliation Layer'!E:E,0),0)</f>
        <v>#N/A</v>
      </c>
      <c r="D598" t="e" cm="1">
        <f t="array" aca="1" ref="D598" ca="1">INDEX('Reconciliation Layer'!D:D,MATCH(Output!A598,'Reconciliation Layer'!E:E,0),0)</f>
        <v>#N/A</v>
      </c>
      <c r="F598" t="e">
        <f t="shared" ca="1" si="27"/>
        <v>#N/A</v>
      </c>
      <c r="G598" s="2" t="e">
        <f t="shared" ca="1" si="28"/>
        <v>#N/A</v>
      </c>
      <c r="H598" t="e">
        <f t="shared" ca="1" si="29"/>
        <v>#N/A</v>
      </c>
    </row>
    <row r="599" spans="2:8">
      <c r="B599" t="e" cm="1">
        <f t="array" aca="1" ref="B599" ca="1">INDEX('Reconciliation Layer'!B:B,MATCH(Output!A599,'Reconciliation Layer'!E:E,0),0)</f>
        <v>#N/A</v>
      </c>
      <c r="C599" s="2" t="e" cm="1">
        <f t="array" aca="1" ref="C599" ca="1">INDEX('Reconciliation Layer'!C:C,MATCH(Output!A599,'Reconciliation Layer'!E:E,0),0)</f>
        <v>#N/A</v>
      </c>
      <c r="D599" t="e" cm="1">
        <f t="array" aca="1" ref="D599" ca="1">INDEX('Reconciliation Layer'!D:D,MATCH(Output!A599,'Reconciliation Layer'!E:E,0),0)</f>
        <v>#N/A</v>
      </c>
      <c r="F599" t="e">
        <f t="shared" ca="1" si="27"/>
        <v>#N/A</v>
      </c>
      <c r="G599" s="2" t="e">
        <f t="shared" ca="1" si="28"/>
        <v>#N/A</v>
      </c>
      <c r="H599" t="e">
        <f t="shared" ca="1" si="29"/>
        <v>#N/A</v>
      </c>
    </row>
    <row r="600" spans="2:8">
      <c r="B600" t="e" cm="1">
        <f t="array" aca="1" ref="B600" ca="1">INDEX('Reconciliation Layer'!B:B,MATCH(Output!A600,'Reconciliation Layer'!E:E,0),0)</f>
        <v>#N/A</v>
      </c>
      <c r="C600" s="2" t="e" cm="1">
        <f t="array" aca="1" ref="C600" ca="1">INDEX('Reconciliation Layer'!C:C,MATCH(Output!A600,'Reconciliation Layer'!E:E,0),0)</f>
        <v>#N/A</v>
      </c>
      <c r="D600" t="e" cm="1">
        <f t="array" aca="1" ref="D600" ca="1">INDEX('Reconciliation Layer'!D:D,MATCH(Output!A600,'Reconciliation Layer'!E:E,0),0)</f>
        <v>#N/A</v>
      </c>
      <c r="F600" t="e">
        <f t="shared" ca="1" si="27"/>
        <v>#N/A</v>
      </c>
      <c r="G600" s="2" t="e">
        <f t="shared" ca="1" si="28"/>
        <v>#N/A</v>
      </c>
      <c r="H600" t="e">
        <f t="shared" ca="1" si="29"/>
        <v>#N/A</v>
      </c>
    </row>
    <row r="601" spans="2:8">
      <c r="B601" t="e" cm="1">
        <f t="array" aca="1" ref="B601" ca="1">INDEX('Reconciliation Layer'!B:B,MATCH(Output!A601,'Reconciliation Layer'!E:E,0),0)</f>
        <v>#N/A</v>
      </c>
      <c r="C601" s="2" t="e" cm="1">
        <f t="array" aca="1" ref="C601" ca="1">INDEX('Reconciliation Layer'!C:C,MATCH(Output!A601,'Reconciliation Layer'!E:E,0),0)</f>
        <v>#N/A</v>
      </c>
      <c r="D601" t="e" cm="1">
        <f t="array" aca="1" ref="D601" ca="1">INDEX('Reconciliation Layer'!D:D,MATCH(Output!A601,'Reconciliation Layer'!E:E,0),0)</f>
        <v>#N/A</v>
      </c>
      <c r="F601" t="e">
        <f t="shared" ca="1" si="27"/>
        <v>#N/A</v>
      </c>
      <c r="G601" s="2" t="e">
        <f t="shared" ca="1" si="28"/>
        <v>#N/A</v>
      </c>
      <c r="H601" t="e">
        <f t="shared" ca="1" si="29"/>
        <v>#N/A</v>
      </c>
    </row>
    <row r="602" spans="2:8">
      <c r="B602" t="e" cm="1">
        <f t="array" aca="1" ref="B602" ca="1">INDEX('Reconciliation Layer'!B:B,MATCH(Output!A602,'Reconciliation Layer'!E:E,0),0)</f>
        <v>#N/A</v>
      </c>
      <c r="C602" s="2" t="e" cm="1">
        <f t="array" aca="1" ref="C602" ca="1">INDEX('Reconciliation Layer'!C:C,MATCH(Output!A602,'Reconciliation Layer'!E:E,0),0)</f>
        <v>#N/A</v>
      </c>
      <c r="D602" t="e" cm="1">
        <f t="array" aca="1" ref="D602" ca="1">INDEX('Reconciliation Layer'!D:D,MATCH(Output!A602,'Reconciliation Layer'!E:E,0),0)</f>
        <v>#N/A</v>
      </c>
      <c r="F602" t="e">
        <f t="shared" ca="1" si="27"/>
        <v>#N/A</v>
      </c>
      <c r="G602" s="2" t="e">
        <f t="shared" ca="1" si="28"/>
        <v>#N/A</v>
      </c>
      <c r="H602" t="e">
        <f t="shared" ca="1" si="29"/>
        <v>#N/A</v>
      </c>
    </row>
    <row r="603" spans="2:8">
      <c r="B603" t="e" cm="1">
        <f t="array" aca="1" ref="B603" ca="1">INDEX('Reconciliation Layer'!B:B,MATCH(Output!A603,'Reconciliation Layer'!E:E,0),0)</f>
        <v>#N/A</v>
      </c>
      <c r="C603" s="2" t="e" cm="1">
        <f t="array" aca="1" ref="C603" ca="1">INDEX('Reconciliation Layer'!C:C,MATCH(Output!A603,'Reconciliation Layer'!E:E,0),0)</f>
        <v>#N/A</v>
      </c>
      <c r="D603" t="e" cm="1">
        <f t="array" aca="1" ref="D603" ca="1">INDEX('Reconciliation Layer'!D:D,MATCH(Output!A603,'Reconciliation Layer'!E:E,0),0)</f>
        <v>#N/A</v>
      </c>
      <c r="F603" t="e">
        <f t="shared" ca="1" si="27"/>
        <v>#N/A</v>
      </c>
      <c r="G603" s="2" t="e">
        <f t="shared" ca="1" si="28"/>
        <v>#N/A</v>
      </c>
      <c r="H603" t="e">
        <f t="shared" ca="1" si="29"/>
        <v>#N/A</v>
      </c>
    </row>
    <row r="604" spans="2:8">
      <c r="B604" t="e" cm="1">
        <f t="array" aca="1" ref="B604" ca="1">INDEX('Reconciliation Layer'!B:B,MATCH(Output!A604,'Reconciliation Layer'!E:E,0),0)</f>
        <v>#N/A</v>
      </c>
      <c r="C604" s="2" t="e" cm="1">
        <f t="array" aca="1" ref="C604" ca="1">INDEX('Reconciliation Layer'!C:C,MATCH(Output!A604,'Reconciliation Layer'!E:E,0),0)</f>
        <v>#N/A</v>
      </c>
      <c r="D604" t="e" cm="1">
        <f t="array" aca="1" ref="D604" ca="1">INDEX('Reconciliation Layer'!D:D,MATCH(Output!A604,'Reconciliation Layer'!E:E,0),0)</f>
        <v>#N/A</v>
      </c>
      <c r="F604" t="e">
        <f t="shared" ca="1" si="27"/>
        <v>#N/A</v>
      </c>
      <c r="G604" s="2" t="e">
        <f t="shared" ca="1" si="28"/>
        <v>#N/A</v>
      </c>
      <c r="H604" t="e">
        <f t="shared" ca="1" si="29"/>
        <v>#N/A</v>
      </c>
    </row>
    <row r="605" spans="2:8">
      <c r="B605" t="e" cm="1">
        <f t="array" aca="1" ref="B605" ca="1">INDEX('Reconciliation Layer'!B:B,MATCH(Output!A605,'Reconciliation Layer'!E:E,0),0)</f>
        <v>#N/A</v>
      </c>
      <c r="C605" s="2" t="e" cm="1">
        <f t="array" aca="1" ref="C605" ca="1">INDEX('Reconciliation Layer'!C:C,MATCH(Output!A605,'Reconciliation Layer'!E:E,0),0)</f>
        <v>#N/A</v>
      </c>
      <c r="D605" t="e" cm="1">
        <f t="array" aca="1" ref="D605" ca="1">INDEX('Reconciliation Layer'!D:D,MATCH(Output!A605,'Reconciliation Layer'!E:E,0),0)</f>
        <v>#N/A</v>
      </c>
      <c r="F605" t="e">
        <f t="shared" ca="1" si="27"/>
        <v>#N/A</v>
      </c>
      <c r="G605" s="2" t="e">
        <f t="shared" ca="1" si="28"/>
        <v>#N/A</v>
      </c>
      <c r="H605" t="e">
        <f t="shared" ca="1" si="29"/>
        <v>#N/A</v>
      </c>
    </row>
    <row r="606" spans="2:8">
      <c r="B606" t="e" cm="1">
        <f t="array" aca="1" ref="B606" ca="1">INDEX('Reconciliation Layer'!B:B,MATCH(Output!A606,'Reconciliation Layer'!E:E,0),0)</f>
        <v>#N/A</v>
      </c>
      <c r="C606" s="2" t="e" cm="1">
        <f t="array" aca="1" ref="C606" ca="1">INDEX('Reconciliation Layer'!C:C,MATCH(Output!A606,'Reconciliation Layer'!E:E,0),0)</f>
        <v>#N/A</v>
      </c>
      <c r="D606" t="e" cm="1">
        <f t="array" aca="1" ref="D606" ca="1">INDEX('Reconciliation Layer'!D:D,MATCH(Output!A606,'Reconciliation Layer'!E:E,0),0)</f>
        <v>#N/A</v>
      </c>
      <c r="F606" t="e">
        <f t="shared" ca="1" si="27"/>
        <v>#N/A</v>
      </c>
      <c r="G606" s="2" t="e">
        <f t="shared" ca="1" si="28"/>
        <v>#N/A</v>
      </c>
      <c r="H606" t="e">
        <f t="shared" ca="1" si="29"/>
        <v>#N/A</v>
      </c>
    </row>
    <row r="607" spans="2:8">
      <c r="B607" t="e" cm="1">
        <f t="array" aca="1" ref="B607" ca="1">INDEX('Reconciliation Layer'!B:B,MATCH(Output!A607,'Reconciliation Layer'!E:E,0),0)</f>
        <v>#N/A</v>
      </c>
      <c r="C607" s="2" t="e" cm="1">
        <f t="array" aca="1" ref="C607" ca="1">INDEX('Reconciliation Layer'!C:C,MATCH(Output!A607,'Reconciliation Layer'!E:E,0),0)</f>
        <v>#N/A</v>
      </c>
      <c r="D607" t="e" cm="1">
        <f t="array" aca="1" ref="D607" ca="1">INDEX('Reconciliation Layer'!D:D,MATCH(Output!A607,'Reconciliation Layer'!E:E,0),0)</f>
        <v>#N/A</v>
      </c>
      <c r="F607" t="e">
        <f t="shared" ca="1" si="27"/>
        <v>#N/A</v>
      </c>
      <c r="G607" s="2" t="e">
        <f t="shared" ca="1" si="28"/>
        <v>#N/A</v>
      </c>
      <c r="H607" t="e">
        <f t="shared" ca="1" si="29"/>
        <v>#N/A</v>
      </c>
    </row>
    <row r="608" spans="2:8">
      <c r="B608" t="e" cm="1">
        <f t="array" aca="1" ref="B608" ca="1">INDEX('Reconciliation Layer'!B:B,MATCH(Output!A608,'Reconciliation Layer'!E:E,0),0)</f>
        <v>#N/A</v>
      </c>
      <c r="C608" s="2" t="e" cm="1">
        <f t="array" aca="1" ref="C608" ca="1">INDEX('Reconciliation Layer'!C:C,MATCH(Output!A608,'Reconciliation Layer'!E:E,0),0)</f>
        <v>#N/A</v>
      </c>
      <c r="D608" t="e" cm="1">
        <f t="array" aca="1" ref="D608" ca="1">INDEX('Reconciliation Layer'!D:D,MATCH(Output!A608,'Reconciliation Layer'!E:E,0),0)</f>
        <v>#N/A</v>
      </c>
      <c r="F608" t="e">
        <f t="shared" ref="F608:F671" ca="1" si="30">"Ebay | " &amp; B608</f>
        <v>#N/A</v>
      </c>
      <c r="G608" s="2" t="e">
        <f t="shared" ref="G608:G671" ca="1" si="31">C608</f>
        <v>#N/A</v>
      </c>
      <c r="H608" t="e">
        <f t="shared" ref="H608:H671" ca="1" si="32">D608</f>
        <v>#N/A</v>
      </c>
    </row>
    <row r="609" spans="2:8">
      <c r="B609" t="e" cm="1">
        <f t="array" aca="1" ref="B609" ca="1">INDEX('Reconciliation Layer'!B:B,MATCH(Output!A609,'Reconciliation Layer'!E:E,0),0)</f>
        <v>#N/A</v>
      </c>
      <c r="C609" s="2" t="e" cm="1">
        <f t="array" aca="1" ref="C609" ca="1">INDEX('Reconciliation Layer'!C:C,MATCH(Output!A609,'Reconciliation Layer'!E:E,0),0)</f>
        <v>#N/A</v>
      </c>
      <c r="D609" t="e" cm="1">
        <f t="array" aca="1" ref="D609" ca="1">INDEX('Reconciliation Layer'!D:D,MATCH(Output!A609,'Reconciliation Layer'!E:E,0),0)</f>
        <v>#N/A</v>
      </c>
      <c r="F609" t="e">
        <f t="shared" ca="1" si="30"/>
        <v>#N/A</v>
      </c>
      <c r="G609" s="2" t="e">
        <f t="shared" ca="1" si="31"/>
        <v>#N/A</v>
      </c>
      <c r="H609" t="e">
        <f t="shared" ca="1" si="32"/>
        <v>#N/A</v>
      </c>
    </row>
    <row r="610" spans="2:8">
      <c r="B610" t="e" cm="1">
        <f t="array" aca="1" ref="B610" ca="1">INDEX('Reconciliation Layer'!B:B,MATCH(Output!A610,'Reconciliation Layer'!E:E,0),0)</f>
        <v>#N/A</v>
      </c>
      <c r="C610" s="2" t="e" cm="1">
        <f t="array" aca="1" ref="C610" ca="1">INDEX('Reconciliation Layer'!C:C,MATCH(Output!A610,'Reconciliation Layer'!E:E,0),0)</f>
        <v>#N/A</v>
      </c>
      <c r="D610" t="e" cm="1">
        <f t="array" aca="1" ref="D610" ca="1">INDEX('Reconciliation Layer'!D:D,MATCH(Output!A610,'Reconciliation Layer'!E:E,0),0)</f>
        <v>#N/A</v>
      </c>
      <c r="F610" t="e">
        <f t="shared" ca="1" si="30"/>
        <v>#N/A</v>
      </c>
      <c r="G610" s="2" t="e">
        <f t="shared" ca="1" si="31"/>
        <v>#N/A</v>
      </c>
      <c r="H610" t="e">
        <f t="shared" ca="1" si="32"/>
        <v>#N/A</v>
      </c>
    </row>
    <row r="611" spans="2:8">
      <c r="B611" t="e" cm="1">
        <f t="array" aca="1" ref="B611" ca="1">INDEX('Reconciliation Layer'!B:B,MATCH(Output!A611,'Reconciliation Layer'!E:E,0),0)</f>
        <v>#N/A</v>
      </c>
      <c r="C611" s="2" t="e" cm="1">
        <f t="array" aca="1" ref="C611" ca="1">INDEX('Reconciliation Layer'!C:C,MATCH(Output!A611,'Reconciliation Layer'!E:E,0),0)</f>
        <v>#N/A</v>
      </c>
      <c r="D611" t="e" cm="1">
        <f t="array" aca="1" ref="D611" ca="1">INDEX('Reconciliation Layer'!D:D,MATCH(Output!A611,'Reconciliation Layer'!E:E,0),0)</f>
        <v>#N/A</v>
      </c>
      <c r="F611" t="e">
        <f t="shared" ca="1" si="30"/>
        <v>#N/A</v>
      </c>
      <c r="G611" s="2" t="e">
        <f t="shared" ca="1" si="31"/>
        <v>#N/A</v>
      </c>
      <c r="H611" t="e">
        <f t="shared" ca="1" si="32"/>
        <v>#N/A</v>
      </c>
    </row>
    <row r="612" spans="2:8">
      <c r="B612" t="e" cm="1">
        <f t="array" aca="1" ref="B612" ca="1">INDEX('Reconciliation Layer'!B:B,MATCH(Output!A612,'Reconciliation Layer'!E:E,0),0)</f>
        <v>#N/A</v>
      </c>
      <c r="C612" s="2" t="e" cm="1">
        <f t="array" aca="1" ref="C612" ca="1">INDEX('Reconciliation Layer'!C:C,MATCH(Output!A612,'Reconciliation Layer'!E:E,0),0)</f>
        <v>#N/A</v>
      </c>
      <c r="D612" t="e" cm="1">
        <f t="array" aca="1" ref="D612" ca="1">INDEX('Reconciliation Layer'!D:D,MATCH(Output!A612,'Reconciliation Layer'!E:E,0),0)</f>
        <v>#N/A</v>
      </c>
      <c r="F612" t="e">
        <f t="shared" ca="1" si="30"/>
        <v>#N/A</v>
      </c>
      <c r="G612" s="2" t="e">
        <f t="shared" ca="1" si="31"/>
        <v>#N/A</v>
      </c>
      <c r="H612" t="e">
        <f t="shared" ca="1" si="32"/>
        <v>#N/A</v>
      </c>
    </row>
    <row r="613" spans="2:8">
      <c r="B613" t="e" cm="1">
        <f t="array" aca="1" ref="B613" ca="1">INDEX('Reconciliation Layer'!B:B,MATCH(Output!A613,'Reconciliation Layer'!E:E,0),0)</f>
        <v>#N/A</v>
      </c>
      <c r="C613" s="2" t="e" cm="1">
        <f t="array" aca="1" ref="C613" ca="1">INDEX('Reconciliation Layer'!C:C,MATCH(Output!A613,'Reconciliation Layer'!E:E,0),0)</f>
        <v>#N/A</v>
      </c>
      <c r="D613" t="e" cm="1">
        <f t="array" aca="1" ref="D613" ca="1">INDEX('Reconciliation Layer'!D:D,MATCH(Output!A613,'Reconciliation Layer'!E:E,0),0)</f>
        <v>#N/A</v>
      </c>
      <c r="F613" t="e">
        <f t="shared" ca="1" si="30"/>
        <v>#N/A</v>
      </c>
      <c r="G613" s="2" t="e">
        <f t="shared" ca="1" si="31"/>
        <v>#N/A</v>
      </c>
      <c r="H613" t="e">
        <f t="shared" ca="1" si="32"/>
        <v>#N/A</v>
      </c>
    </row>
    <row r="614" spans="2:8">
      <c r="B614" t="e" cm="1">
        <f t="array" aca="1" ref="B614" ca="1">INDEX('Reconciliation Layer'!B:B,MATCH(Output!A614,'Reconciliation Layer'!E:E,0),0)</f>
        <v>#N/A</v>
      </c>
      <c r="C614" s="2" t="e" cm="1">
        <f t="array" aca="1" ref="C614" ca="1">INDEX('Reconciliation Layer'!C:C,MATCH(Output!A614,'Reconciliation Layer'!E:E,0),0)</f>
        <v>#N/A</v>
      </c>
      <c r="D614" t="e" cm="1">
        <f t="array" aca="1" ref="D614" ca="1">INDEX('Reconciliation Layer'!D:D,MATCH(Output!A614,'Reconciliation Layer'!E:E,0),0)</f>
        <v>#N/A</v>
      </c>
      <c r="F614" t="e">
        <f t="shared" ca="1" si="30"/>
        <v>#N/A</v>
      </c>
      <c r="G614" s="2" t="e">
        <f t="shared" ca="1" si="31"/>
        <v>#N/A</v>
      </c>
      <c r="H614" t="e">
        <f t="shared" ca="1" si="32"/>
        <v>#N/A</v>
      </c>
    </row>
    <row r="615" spans="2:8">
      <c r="B615" t="e" cm="1">
        <f t="array" aca="1" ref="B615" ca="1">INDEX('Reconciliation Layer'!B:B,MATCH(Output!A615,'Reconciliation Layer'!E:E,0),0)</f>
        <v>#N/A</v>
      </c>
      <c r="C615" s="2" t="e" cm="1">
        <f t="array" aca="1" ref="C615" ca="1">INDEX('Reconciliation Layer'!C:C,MATCH(Output!A615,'Reconciliation Layer'!E:E,0),0)</f>
        <v>#N/A</v>
      </c>
      <c r="D615" t="e" cm="1">
        <f t="array" aca="1" ref="D615" ca="1">INDEX('Reconciliation Layer'!D:D,MATCH(Output!A615,'Reconciliation Layer'!E:E,0),0)</f>
        <v>#N/A</v>
      </c>
      <c r="F615" t="e">
        <f t="shared" ca="1" si="30"/>
        <v>#N/A</v>
      </c>
      <c r="G615" s="2" t="e">
        <f t="shared" ca="1" si="31"/>
        <v>#N/A</v>
      </c>
      <c r="H615" t="e">
        <f t="shared" ca="1" si="32"/>
        <v>#N/A</v>
      </c>
    </row>
    <row r="616" spans="2:8">
      <c r="B616" t="e" cm="1">
        <f t="array" aca="1" ref="B616" ca="1">INDEX('Reconciliation Layer'!B:B,MATCH(Output!A616,'Reconciliation Layer'!E:E,0),0)</f>
        <v>#N/A</v>
      </c>
      <c r="C616" s="2" t="e" cm="1">
        <f t="array" aca="1" ref="C616" ca="1">INDEX('Reconciliation Layer'!C:C,MATCH(Output!A616,'Reconciliation Layer'!E:E,0),0)</f>
        <v>#N/A</v>
      </c>
      <c r="D616" t="e" cm="1">
        <f t="array" aca="1" ref="D616" ca="1">INDEX('Reconciliation Layer'!D:D,MATCH(Output!A616,'Reconciliation Layer'!E:E,0),0)</f>
        <v>#N/A</v>
      </c>
      <c r="F616" t="e">
        <f t="shared" ca="1" si="30"/>
        <v>#N/A</v>
      </c>
      <c r="G616" s="2" t="e">
        <f t="shared" ca="1" si="31"/>
        <v>#N/A</v>
      </c>
      <c r="H616" t="e">
        <f t="shared" ca="1" si="32"/>
        <v>#N/A</v>
      </c>
    </row>
    <row r="617" spans="2:8">
      <c r="B617" t="e" cm="1">
        <f t="array" aca="1" ref="B617" ca="1">INDEX('Reconciliation Layer'!B:B,MATCH(Output!A617,'Reconciliation Layer'!E:E,0),0)</f>
        <v>#N/A</v>
      </c>
      <c r="C617" s="2" t="e" cm="1">
        <f t="array" aca="1" ref="C617" ca="1">INDEX('Reconciliation Layer'!C:C,MATCH(Output!A617,'Reconciliation Layer'!E:E,0),0)</f>
        <v>#N/A</v>
      </c>
      <c r="D617" t="e" cm="1">
        <f t="array" aca="1" ref="D617" ca="1">INDEX('Reconciliation Layer'!D:D,MATCH(Output!A617,'Reconciliation Layer'!E:E,0),0)</f>
        <v>#N/A</v>
      </c>
      <c r="F617" t="e">
        <f t="shared" ca="1" si="30"/>
        <v>#N/A</v>
      </c>
      <c r="G617" s="2" t="e">
        <f t="shared" ca="1" si="31"/>
        <v>#N/A</v>
      </c>
      <c r="H617" t="e">
        <f t="shared" ca="1" si="32"/>
        <v>#N/A</v>
      </c>
    </row>
    <row r="618" spans="2:8">
      <c r="B618" t="e" cm="1">
        <f t="array" aca="1" ref="B618" ca="1">INDEX('Reconciliation Layer'!B:B,MATCH(Output!A618,'Reconciliation Layer'!E:E,0),0)</f>
        <v>#N/A</v>
      </c>
      <c r="C618" s="2" t="e" cm="1">
        <f t="array" aca="1" ref="C618" ca="1">INDEX('Reconciliation Layer'!C:C,MATCH(Output!A618,'Reconciliation Layer'!E:E,0),0)</f>
        <v>#N/A</v>
      </c>
      <c r="D618" t="e" cm="1">
        <f t="array" aca="1" ref="D618" ca="1">INDEX('Reconciliation Layer'!D:D,MATCH(Output!A618,'Reconciliation Layer'!E:E,0),0)</f>
        <v>#N/A</v>
      </c>
      <c r="F618" t="e">
        <f t="shared" ca="1" si="30"/>
        <v>#N/A</v>
      </c>
      <c r="G618" s="2" t="e">
        <f t="shared" ca="1" si="31"/>
        <v>#N/A</v>
      </c>
      <c r="H618" t="e">
        <f t="shared" ca="1" si="32"/>
        <v>#N/A</v>
      </c>
    </row>
    <row r="619" spans="2:8">
      <c r="B619" t="e" cm="1">
        <f t="array" aca="1" ref="B619" ca="1">INDEX('Reconciliation Layer'!B:B,MATCH(Output!A619,'Reconciliation Layer'!E:E,0),0)</f>
        <v>#N/A</v>
      </c>
      <c r="C619" s="2" t="e" cm="1">
        <f t="array" aca="1" ref="C619" ca="1">INDEX('Reconciliation Layer'!C:C,MATCH(Output!A619,'Reconciliation Layer'!E:E,0),0)</f>
        <v>#N/A</v>
      </c>
      <c r="D619" t="e" cm="1">
        <f t="array" aca="1" ref="D619" ca="1">INDEX('Reconciliation Layer'!D:D,MATCH(Output!A619,'Reconciliation Layer'!E:E,0),0)</f>
        <v>#N/A</v>
      </c>
      <c r="F619" t="e">
        <f t="shared" ca="1" si="30"/>
        <v>#N/A</v>
      </c>
      <c r="G619" s="2" t="e">
        <f t="shared" ca="1" si="31"/>
        <v>#N/A</v>
      </c>
      <c r="H619" t="e">
        <f t="shared" ca="1" si="32"/>
        <v>#N/A</v>
      </c>
    </row>
    <row r="620" spans="2:8">
      <c r="B620" t="e" cm="1">
        <f t="array" aca="1" ref="B620" ca="1">INDEX('Reconciliation Layer'!B:B,MATCH(Output!A620,'Reconciliation Layer'!E:E,0),0)</f>
        <v>#N/A</v>
      </c>
      <c r="C620" s="2" t="e" cm="1">
        <f t="array" aca="1" ref="C620" ca="1">INDEX('Reconciliation Layer'!C:C,MATCH(Output!A620,'Reconciliation Layer'!E:E,0),0)</f>
        <v>#N/A</v>
      </c>
      <c r="D620" t="e" cm="1">
        <f t="array" aca="1" ref="D620" ca="1">INDEX('Reconciliation Layer'!D:D,MATCH(Output!A620,'Reconciliation Layer'!E:E,0),0)</f>
        <v>#N/A</v>
      </c>
      <c r="F620" t="e">
        <f t="shared" ca="1" si="30"/>
        <v>#N/A</v>
      </c>
      <c r="G620" s="2" t="e">
        <f t="shared" ca="1" si="31"/>
        <v>#N/A</v>
      </c>
      <c r="H620" t="e">
        <f t="shared" ca="1" si="32"/>
        <v>#N/A</v>
      </c>
    </row>
    <row r="621" spans="2:8">
      <c r="B621" t="e" cm="1">
        <f t="array" aca="1" ref="B621" ca="1">INDEX('Reconciliation Layer'!B:B,MATCH(Output!A621,'Reconciliation Layer'!E:E,0),0)</f>
        <v>#N/A</v>
      </c>
      <c r="C621" s="2" t="e" cm="1">
        <f t="array" aca="1" ref="C621" ca="1">INDEX('Reconciliation Layer'!C:C,MATCH(Output!A621,'Reconciliation Layer'!E:E,0),0)</f>
        <v>#N/A</v>
      </c>
      <c r="D621" t="e" cm="1">
        <f t="array" aca="1" ref="D621" ca="1">INDEX('Reconciliation Layer'!D:D,MATCH(Output!A621,'Reconciliation Layer'!E:E,0),0)</f>
        <v>#N/A</v>
      </c>
      <c r="F621" t="e">
        <f t="shared" ca="1" si="30"/>
        <v>#N/A</v>
      </c>
      <c r="G621" s="2" t="e">
        <f t="shared" ca="1" si="31"/>
        <v>#N/A</v>
      </c>
      <c r="H621" t="e">
        <f t="shared" ca="1" si="32"/>
        <v>#N/A</v>
      </c>
    </row>
    <row r="622" spans="2:8">
      <c r="B622" t="e" cm="1">
        <f t="array" aca="1" ref="B622" ca="1">INDEX('Reconciliation Layer'!B:B,MATCH(Output!A622,'Reconciliation Layer'!E:E,0),0)</f>
        <v>#N/A</v>
      </c>
      <c r="C622" s="2" t="e" cm="1">
        <f t="array" aca="1" ref="C622" ca="1">INDEX('Reconciliation Layer'!C:C,MATCH(Output!A622,'Reconciliation Layer'!E:E,0),0)</f>
        <v>#N/A</v>
      </c>
      <c r="D622" t="e" cm="1">
        <f t="array" aca="1" ref="D622" ca="1">INDEX('Reconciliation Layer'!D:D,MATCH(Output!A622,'Reconciliation Layer'!E:E,0),0)</f>
        <v>#N/A</v>
      </c>
      <c r="F622" t="e">
        <f t="shared" ca="1" si="30"/>
        <v>#N/A</v>
      </c>
      <c r="G622" s="2" t="e">
        <f t="shared" ca="1" si="31"/>
        <v>#N/A</v>
      </c>
      <c r="H622" t="e">
        <f t="shared" ca="1" si="32"/>
        <v>#N/A</v>
      </c>
    </row>
    <row r="623" spans="2:8">
      <c r="B623" t="e" cm="1">
        <f t="array" aca="1" ref="B623" ca="1">INDEX('Reconciliation Layer'!B:B,MATCH(Output!A623,'Reconciliation Layer'!E:E,0),0)</f>
        <v>#N/A</v>
      </c>
      <c r="C623" s="2" t="e" cm="1">
        <f t="array" aca="1" ref="C623" ca="1">INDEX('Reconciliation Layer'!C:C,MATCH(Output!A623,'Reconciliation Layer'!E:E,0),0)</f>
        <v>#N/A</v>
      </c>
      <c r="D623" t="e" cm="1">
        <f t="array" aca="1" ref="D623" ca="1">INDEX('Reconciliation Layer'!D:D,MATCH(Output!A623,'Reconciliation Layer'!E:E,0),0)</f>
        <v>#N/A</v>
      </c>
      <c r="F623" t="e">
        <f t="shared" ca="1" si="30"/>
        <v>#N/A</v>
      </c>
      <c r="G623" s="2" t="e">
        <f t="shared" ca="1" si="31"/>
        <v>#N/A</v>
      </c>
      <c r="H623" t="e">
        <f t="shared" ca="1" si="32"/>
        <v>#N/A</v>
      </c>
    </row>
    <row r="624" spans="2:8">
      <c r="B624" t="e" cm="1">
        <f t="array" aca="1" ref="B624" ca="1">INDEX('Reconciliation Layer'!B:B,MATCH(Output!A624,'Reconciliation Layer'!E:E,0),0)</f>
        <v>#N/A</v>
      </c>
      <c r="C624" s="2" t="e" cm="1">
        <f t="array" aca="1" ref="C624" ca="1">INDEX('Reconciliation Layer'!C:C,MATCH(Output!A624,'Reconciliation Layer'!E:E,0),0)</f>
        <v>#N/A</v>
      </c>
      <c r="D624" t="e" cm="1">
        <f t="array" aca="1" ref="D624" ca="1">INDEX('Reconciliation Layer'!D:D,MATCH(Output!A624,'Reconciliation Layer'!E:E,0),0)</f>
        <v>#N/A</v>
      </c>
      <c r="F624" t="e">
        <f t="shared" ca="1" si="30"/>
        <v>#N/A</v>
      </c>
      <c r="G624" s="2" t="e">
        <f t="shared" ca="1" si="31"/>
        <v>#N/A</v>
      </c>
      <c r="H624" t="e">
        <f t="shared" ca="1" si="32"/>
        <v>#N/A</v>
      </c>
    </row>
    <row r="625" spans="2:8">
      <c r="B625" t="e" cm="1">
        <f t="array" aca="1" ref="B625" ca="1">INDEX('Reconciliation Layer'!B:B,MATCH(Output!A625,'Reconciliation Layer'!E:E,0),0)</f>
        <v>#N/A</v>
      </c>
      <c r="C625" s="2" t="e" cm="1">
        <f t="array" aca="1" ref="C625" ca="1">INDEX('Reconciliation Layer'!C:C,MATCH(Output!A625,'Reconciliation Layer'!E:E,0),0)</f>
        <v>#N/A</v>
      </c>
      <c r="D625" t="e" cm="1">
        <f t="array" aca="1" ref="D625" ca="1">INDEX('Reconciliation Layer'!D:D,MATCH(Output!A625,'Reconciliation Layer'!E:E,0),0)</f>
        <v>#N/A</v>
      </c>
      <c r="F625" t="e">
        <f t="shared" ca="1" si="30"/>
        <v>#N/A</v>
      </c>
      <c r="G625" s="2" t="e">
        <f t="shared" ca="1" si="31"/>
        <v>#N/A</v>
      </c>
      <c r="H625" t="e">
        <f t="shared" ca="1" si="32"/>
        <v>#N/A</v>
      </c>
    </row>
    <row r="626" spans="2:8">
      <c r="B626" t="e" cm="1">
        <f t="array" aca="1" ref="B626" ca="1">INDEX('Reconciliation Layer'!B:B,MATCH(Output!A626,'Reconciliation Layer'!E:E,0),0)</f>
        <v>#N/A</v>
      </c>
      <c r="C626" s="2" t="e" cm="1">
        <f t="array" aca="1" ref="C626" ca="1">INDEX('Reconciliation Layer'!C:C,MATCH(Output!A626,'Reconciliation Layer'!E:E,0),0)</f>
        <v>#N/A</v>
      </c>
      <c r="D626" t="e" cm="1">
        <f t="array" aca="1" ref="D626" ca="1">INDEX('Reconciliation Layer'!D:D,MATCH(Output!A626,'Reconciliation Layer'!E:E,0),0)</f>
        <v>#N/A</v>
      </c>
      <c r="F626" t="e">
        <f t="shared" ca="1" si="30"/>
        <v>#N/A</v>
      </c>
      <c r="G626" s="2" t="e">
        <f t="shared" ca="1" si="31"/>
        <v>#N/A</v>
      </c>
      <c r="H626" t="e">
        <f t="shared" ca="1" si="32"/>
        <v>#N/A</v>
      </c>
    </row>
    <row r="627" spans="2:8">
      <c r="B627" t="e" cm="1">
        <f t="array" aca="1" ref="B627" ca="1">INDEX('Reconciliation Layer'!B:B,MATCH(Output!A627,'Reconciliation Layer'!E:E,0),0)</f>
        <v>#N/A</v>
      </c>
      <c r="C627" s="2" t="e" cm="1">
        <f t="array" aca="1" ref="C627" ca="1">INDEX('Reconciliation Layer'!C:C,MATCH(Output!A627,'Reconciliation Layer'!E:E,0),0)</f>
        <v>#N/A</v>
      </c>
      <c r="D627" t="e" cm="1">
        <f t="array" aca="1" ref="D627" ca="1">INDEX('Reconciliation Layer'!D:D,MATCH(Output!A627,'Reconciliation Layer'!E:E,0),0)</f>
        <v>#N/A</v>
      </c>
      <c r="F627" t="e">
        <f t="shared" ca="1" si="30"/>
        <v>#N/A</v>
      </c>
      <c r="G627" s="2" t="e">
        <f t="shared" ca="1" si="31"/>
        <v>#N/A</v>
      </c>
      <c r="H627" t="e">
        <f t="shared" ca="1" si="32"/>
        <v>#N/A</v>
      </c>
    </row>
    <row r="628" spans="2:8">
      <c r="B628" t="e" cm="1">
        <f t="array" aca="1" ref="B628" ca="1">INDEX('Reconciliation Layer'!B:B,MATCH(Output!A628,'Reconciliation Layer'!E:E,0),0)</f>
        <v>#N/A</v>
      </c>
      <c r="C628" s="2" t="e" cm="1">
        <f t="array" aca="1" ref="C628" ca="1">INDEX('Reconciliation Layer'!C:C,MATCH(Output!A628,'Reconciliation Layer'!E:E,0),0)</f>
        <v>#N/A</v>
      </c>
      <c r="D628" t="e" cm="1">
        <f t="array" aca="1" ref="D628" ca="1">INDEX('Reconciliation Layer'!D:D,MATCH(Output!A628,'Reconciliation Layer'!E:E,0),0)</f>
        <v>#N/A</v>
      </c>
      <c r="F628" t="e">
        <f t="shared" ca="1" si="30"/>
        <v>#N/A</v>
      </c>
      <c r="G628" s="2" t="e">
        <f t="shared" ca="1" si="31"/>
        <v>#N/A</v>
      </c>
      <c r="H628" t="e">
        <f t="shared" ca="1" si="32"/>
        <v>#N/A</v>
      </c>
    </row>
    <row r="629" spans="2:8">
      <c r="B629" t="e" cm="1">
        <f t="array" aca="1" ref="B629" ca="1">INDEX('Reconciliation Layer'!B:B,MATCH(Output!A629,'Reconciliation Layer'!E:E,0),0)</f>
        <v>#N/A</v>
      </c>
      <c r="C629" s="2" t="e" cm="1">
        <f t="array" aca="1" ref="C629" ca="1">INDEX('Reconciliation Layer'!C:C,MATCH(Output!A629,'Reconciliation Layer'!E:E,0),0)</f>
        <v>#N/A</v>
      </c>
      <c r="D629" t="e" cm="1">
        <f t="array" aca="1" ref="D629" ca="1">INDEX('Reconciliation Layer'!D:D,MATCH(Output!A629,'Reconciliation Layer'!E:E,0),0)</f>
        <v>#N/A</v>
      </c>
      <c r="F629" t="e">
        <f t="shared" ca="1" si="30"/>
        <v>#N/A</v>
      </c>
      <c r="G629" s="2" t="e">
        <f t="shared" ca="1" si="31"/>
        <v>#N/A</v>
      </c>
      <c r="H629" t="e">
        <f t="shared" ca="1" si="32"/>
        <v>#N/A</v>
      </c>
    </row>
    <row r="630" spans="2:8">
      <c r="B630" t="e" cm="1">
        <f t="array" aca="1" ref="B630" ca="1">INDEX('Reconciliation Layer'!B:B,MATCH(Output!A630,'Reconciliation Layer'!E:E,0),0)</f>
        <v>#N/A</v>
      </c>
      <c r="C630" s="2" t="e" cm="1">
        <f t="array" aca="1" ref="C630" ca="1">INDEX('Reconciliation Layer'!C:C,MATCH(Output!A630,'Reconciliation Layer'!E:E,0),0)</f>
        <v>#N/A</v>
      </c>
      <c r="D630" t="e" cm="1">
        <f t="array" aca="1" ref="D630" ca="1">INDEX('Reconciliation Layer'!D:D,MATCH(Output!A630,'Reconciliation Layer'!E:E,0),0)</f>
        <v>#N/A</v>
      </c>
      <c r="F630" t="e">
        <f t="shared" ca="1" si="30"/>
        <v>#N/A</v>
      </c>
      <c r="G630" s="2" t="e">
        <f t="shared" ca="1" si="31"/>
        <v>#N/A</v>
      </c>
      <c r="H630" t="e">
        <f t="shared" ca="1" si="32"/>
        <v>#N/A</v>
      </c>
    </row>
    <row r="631" spans="2:8">
      <c r="B631" t="e" cm="1">
        <f t="array" aca="1" ref="B631" ca="1">INDEX('Reconciliation Layer'!B:B,MATCH(Output!A631,'Reconciliation Layer'!E:E,0),0)</f>
        <v>#N/A</v>
      </c>
      <c r="C631" s="2" t="e" cm="1">
        <f t="array" aca="1" ref="C631" ca="1">INDEX('Reconciliation Layer'!C:C,MATCH(Output!A631,'Reconciliation Layer'!E:E,0),0)</f>
        <v>#N/A</v>
      </c>
      <c r="D631" t="e" cm="1">
        <f t="array" aca="1" ref="D631" ca="1">INDEX('Reconciliation Layer'!D:D,MATCH(Output!A631,'Reconciliation Layer'!E:E,0),0)</f>
        <v>#N/A</v>
      </c>
      <c r="F631" t="e">
        <f t="shared" ca="1" si="30"/>
        <v>#N/A</v>
      </c>
      <c r="G631" s="2" t="e">
        <f t="shared" ca="1" si="31"/>
        <v>#N/A</v>
      </c>
      <c r="H631" t="e">
        <f t="shared" ca="1" si="32"/>
        <v>#N/A</v>
      </c>
    </row>
    <row r="632" spans="2:8">
      <c r="B632" t="e" cm="1">
        <f t="array" aca="1" ref="B632" ca="1">INDEX('Reconciliation Layer'!B:B,MATCH(Output!A632,'Reconciliation Layer'!E:E,0),0)</f>
        <v>#N/A</v>
      </c>
      <c r="C632" s="2" t="e" cm="1">
        <f t="array" aca="1" ref="C632" ca="1">INDEX('Reconciliation Layer'!C:C,MATCH(Output!A632,'Reconciliation Layer'!E:E,0),0)</f>
        <v>#N/A</v>
      </c>
      <c r="D632" t="e" cm="1">
        <f t="array" aca="1" ref="D632" ca="1">INDEX('Reconciliation Layer'!D:D,MATCH(Output!A632,'Reconciliation Layer'!E:E,0),0)</f>
        <v>#N/A</v>
      </c>
      <c r="F632" t="e">
        <f t="shared" ca="1" si="30"/>
        <v>#N/A</v>
      </c>
      <c r="G632" s="2" t="e">
        <f t="shared" ca="1" si="31"/>
        <v>#N/A</v>
      </c>
      <c r="H632" t="e">
        <f t="shared" ca="1" si="32"/>
        <v>#N/A</v>
      </c>
    </row>
    <row r="633" spans="2:8">
      <c r="B633" t="e" cm="1">
        <f t="array" aca="1" ref="B633" ca="1">INDEX('Reconciliation Layer'!B:B,MATCH(Output!A633,'Reconciliation Layer'!E:E,0),0)</f>
        <v>#N/A</v>
      </c>
      <c r="C633" s="2" t="e" cm="1">
        <f t="array" aca="1" ref="C633" ca="1">INDEX('Reconciliation Layer'!C:C,MATCH(Output!A633,'Reconciliation Layer'!E:E,0),0)</f>
        <v>#N/A</v>
      </c>
      <c r="D633" t="e" cm="1">
        <f t="array" aca="1" ref="D633" ca="1">INDEX('Reconciliation Layer'!D:D,MATCH(Output!A633,'Reconciliation Layer'!E:E,0),0)</f>
        <v>#N/A</v>
      </c>
      <c r="F633" t="e">
        <f t="shared" ca="1" si="30"/>
        <v>#N/A</v>
      </c>
      <c r="G633" s="2" t="e">
        <f t="shared" ca="1" si="31"/>
        <v>#N/A</v>
      </c>
      <c r="H633" t="e">
        <f t="shared" ca="1" si="32"/>
        <v>#N/A</v>
      </c>
    </row>
    <row r="634" spans="2:8">
      <c r="B634" t="e" cm="1">
        <f t="array" aca="1" ref="B634" ca="1">INDEX('Reconciliation Layer'!B:B,MATCH(Output!A634,'Reconciliation Layer'!E:E,0),0)</f>
        <v>#N/A</v>
      </c>
      <c r="C634" s="2" t="e" cm="1">
        <f t="array" aca="1" ref="C634" ca="1">INDEX('Reconciliation Layer'!C:C,MATCH(Output!A634,'Reconciliation Layer'!E:E,0),0)</f>
        <v>#N/A</v>
      </c>
      <c r="D634" t="e" cm="1">
        <f t="array" aca="1" ref="D634" ca="1">INDEX('Reconciliation Layer'!D:D,MATCH(Output!A634,'Reconciliation Layer'!E:E,0),0)</f>
        <v>#N/A</v>
      </c>
      <c r="F634" t="e">
        <f t="shared" ca="1" si="30"/>
        <v>#N/A</v>
      </c>
      <c r="G634" s="2" t="e">
        <f t="shared" ca="1" si="31"/>
        <v>#N/A</v>
      </c>
      <c r="H634" t="e">
        <f t="shared" ca="1" si="32"/>
        <v>#N/A</v>
      </c>
    </row>
    <row r="635" spans="2:8">
      <c r="B635" t="e" cm="1">
        <f t="array" aca="1" ref="B635" ca="1">INDEX('Reconciliation Layer'!B:B,MATCH(Output!A635,'Reconciliation Layer'!E:E,0),0)</f>
        <v>#N/A</v>
      </c>
      <c r="C635" s="2" t="e" cm="1">
        <f t="array" aca="1" ref="C635" ca="1">INDEX('Reconciliation Layer'!C:C,MATCH(Output!A635,'Reconciliation Layer'!E:E,0),0)</f>
        <v>#N/A</v>
      </c>
      <c r="D635" t="e" cm="1">
        <f t="array" aca="1" ref="D635" ca="1">INDEX('Reconciliation Layer'!D:D,MATCH(Output!A635,'Reconciliation Layer'!E:E,0),0)</f>
        <v>#N/A</v>
      </c>
      <c r="F635" t="e">
        <f t="shared" ca="1" si="30"/>
        <v>#N/A</v>
      </c>
      <c r="G635" s="2" t="e">
        <f t="shared" ca="1" si="31"/>
        <v>#N/A</v>
      </c>
      <c r="H635" t="e">
        <f t="shared" ca="1" si="32"/>
        <v>#N/A</v>
      </c>
    </row>
    <row r="636" spans="2:8">
      <c r="B636" t="e" cm="1">
        <f t="array" aca="1" ref="B636" ca="1">INDEX('Reconciliation Layer'!B:B,MATCH(Output!A636,'Reconciliation Layer'!E:E,0),0)</f>
        <v>#N/A</v>
      </c>
      <c r="C636" s="2" t="e" cm="1">
        <f t="array" aca="1" ref="C636" ca="1">INDEX('Reconciliation Layer'!C:C,MATCH(Output!A636,'Reconciliation Layer'!E:E,0),0)</f>
        <v>#N/A</v>
      </c>
      <c r="D636" t="e" cm="1">
        <f t="array" aca="1" ref="D636" ca="1">INDEX('Reconciliation Layer'!D:D,MATCH(Output!A636,'Reconciliation Layer'!E:E,0),0)</f>
        <v>#N/A</v>
      </c>
      <c r="F636" t="e">
        <f t="shared" ca="1" si="30"/>
        <v>#N/A</v>
      </c>
      <c r="G636" s="2" t="e">
        <f t="shared" ca="1" si="31"/>
        <v>#N/A</v>
      </c>
      <c r="H636" t="e">
        <f t="shared" ca="1" si="32"/>
        <v>#N/A</v>
      </c>
    </row>
    <row r="637" spans="2:8">
      <c r="B637" t="e" cm="1">
        <f t="array" aca="1" ref="B637" ca="1">INDEX('Reconciliation Layer'!B:B,MATCH(Output!A637,'Reconciliation Layer'!E:E,0),0)</f>
        <v>#N/A</v>
      </c>
      <c r="C637" s="2" t="e" cm="1">
        <f t="array" aca="1" ref="C637" ca="1">INDEX('Reconciliation Layer'!C:C,MATCH(Output!A637,'Reconciliation Layer'!E:E,0),0)</f>
        <v>#N/A</v>
      </c>
      <c r="D637" t="e" cm="1">
        <f t="array" aca="1" ref="D637" ca="1">INDEX('Reconciliation Layer'!D:D,MATCH(Output!A637,'Reconciliation Layer'!E:E,0),0)</f>
        <v>#N/A</v>
      </c>
      <c r="F637" t="e">
        <f t="shared" ca="1" si="30"/>
        <v>#N/A</v>
      </c>
      <c r="G637" s="2" t="e">
        <f t="shared" ca="1" si="31"/>
        <v>#N/A</v>
      </c>
      <c r="H637" t="e">
        <f t="shared" ca="1" si="32"/>
        <v>#N/A</v>
      </c>
    </row>
    <row r="638" spans="2:8">
      <c r="B638" t="e" cm="1">
        <f t="array" aca="1" ref="B638" ca="1">INDEX('Reconciliation Layer'!B:B,MATCH(Output!A638,'Reconciliation Layer'!E:E,0),0)</f>
        <v>#N/A</v>
      </c>
      <c r="C638" s="2" t="e" cm="1">
        <f t="array" aca="1" ref="C638" ca="1">INDEX('Reconciliation Layer'!C:C,MATCH(Output!A638,'Reconciliation Layer'!E:E,0),0)</f>
        <v>#N/A</v>
      </c>
      <c r="D638" t="e" cm="1">
        <f t="array" aca="1" ref="D638" ca="1">INDEX('Reconciliation Layer'!D:D,MATCH(Output!A638,'Reconciliation Layer'!E:E,0),0)</f>
        <v>#N/A</v>
      </c>
      <c r="F638" t="e">
        <f t="shared" ca="1" si="30"/>
        <v>#N/A</v>
      </c>
      <c r="G638" s="2" t="e">
        <f t="shared" ca="1" si="31"/>
        <v>#N/A</v>
      </c>
      <c r="H638" t="e">
        <f t="shared" ca="1" si="32"/>
        <v>#N/A</v>
      </c>
    </row>
    <row r="639" spans="2:8">
      <c r="B639" t="e" cm="1">
        <f t="array" aca="1" ref="B639" ca="1">INDEX('Reconciliation Layer'!B:B,MATCH(Output!A639,'Reconciliation Layer'!E:E,0),0)</f>
        <v>#N/A</v>
      </c>
      <c r="C639" s="2" t="e" cm="1">
        <f t="array" aca="1" ref="C639" ca="1">INDEX('Reconciliation Layer'!C:C,MATCH(Output!A639,'Reconciliation Layer'!E:E,0),0)</f>
        <v>#N/A</v>
      </c>
      <c r="D639" t="e" cm="1">
        <f t="array" aca="1" ref="D639" ca="1">INDEX('Reconciliation Layer'!D:D,MATCH(Output!A639,'Reconciliation Layer'!E:E,0),0)</f>
        <v>#N/A</v>
      </c>
      <c r="F639" t="e">
        <f t="shared" ca="1" si="30"/>
        <v>#N/A</v>
      </c>
      <c r="G639" s="2" t="e">
        <f t="shared" ca="1" si="31"/>
        <v>#N/A</v>
      </c>
      <c r="H639" t="e">
        <f t="shared" ca="1" si="32"/>
        <v>#N/A</v>
      </c>
    </row>
    <row r="640" spans="2:8">
      <c r="B640" t="e" cm="1">
        <f t="array" aca="1" ref="B640" ca="1">INDEX('Reconciliation Layer'!B:B,MATCH(Output!A640,'Reconciliation Layer'!E:E,0),0)</f>
        <v>#N/A</v>
      </c>
      <c r="C640" s="2" t="e" cm="1">
        <f t="array" aca="1" ref="C640" ca="1">INDEX('Reconciliation Layer'!C:C,MATCH(Output!A640,'Reconciliation Layer'!E:E,0),0)</f>
        <v>#N/A</v>
      </c>
      <c r="D640" t="e" cm="1">
        <f t="array" aca="1" ref="D640" ca="1">INDEX('Reconciliation Layer'!D:D,MATCH(Output!A640,'Reconciliation Layer'!E:E,0),0)</f>
        <v>#N/A</v>
      </c>
      <c r="F640" t="e">
        <f t="shared" ca="1" si="30"/>
        <v>#N/A</v>
      </c>
      <c r="G640" s="2" t="e">
        <f t="shared" ca="1" si="31"/>
        <v>#N/A</v>
      </c>
      <c r="H640" t="e">
        <f t="shared" ca="1" si="32"/>
        <v>#N/A</v>
      </c>
    </row>
    <row r="641" spans="2:8">
      <c r="B641" t="e" cm="1">
        <f t="array" aca="1" ref="B641" ca="1">INDEX('Reconciliation Layer'!B:B,MATCH(Output!A641,'Reconciliation Layer'!E:E,0),0)</f>
        <v>#N/A</v>
      </c>
      <c r="C641" s="2" t="e" cm="1">
        <f t="array" aca="1" ref="C641" ca="1">INDEX('Reconciliation Layer'!C:C,MATCH(Output!A641,'Reconciliation Layer'!E:E,0),0)</f>
        <v>#N/A</v>
      </c>
      <c r="D641" t="e" cm="1">
        <f t="array" aca="1" ref="D641" ca="1">INDEX('Reconciliation Layer'!D:D,MATCH(Output!A641,'Reconciliation Layer'!E:E,0),0)</f>
        <v>#N/A</v>
      </c>
      <c r="F641" t="e">
        <f t="shared" ca="1" si="30"/>
        <v>#N/A</v>
      </c>
      <c r="G641" s="2" t="e">
        <f t="shared" ca="1" si="31"/>
        <v>#N/A</v>
      </c>
      <c r="H641" t="e">
        <f t="shared" ca="1" si="32"/>
        <v>#N/A</v>
      </c>
    </row>
    <row r="642" spans="2:8">
      <c r="B642" t="e" cm="1">
        <f t="array" aca="1" ref="B642" ca="1">INDEX('Reconciliation Layer'!B:B,MATCH(Output!A642,'Reconciliation Layer'!E:E,0),0)</f>
        <v>#N/A</v>
      </c>
      <c r="C642" s="2" t="e" cm="1">
        <f t="array" aca="1" ref="C642" ca="1">INDEX('Reconciliation Layer'!C:C,MATCH(Output!A642,'Reconciliation Layer'!E:E,0),0)</f>
        <v>#N/A</v>
      </c>
      <c r="D642" t="e" cm="1">
        <f t="array" aca="1" ref="D642" ca="1">INDEX('Reconciliation Layer'!D:D,MATCH(Output!A642,'Reconciliation Layer'!E:E,0),0)</f>
        <v>#N/A</v>
      </c>
      <c r="F642" t="e">
        <f t="shared" ca="1" si="30"/>
        <v>#N/A</v>
      </c>
      <c r="G642" s="2" t="e">
        <f t="shared" ca="1" si="31"/>
        <v>#N/A</v>
      </c>
      <c r="H642" t="e">
        <f t="shared" ca="1" si="32"/>
        <v>#N/A</v>
      </c>
    </row>
    <row r="643" spans="2:8">
      <c r="B643" t="e" cm="1">
        <f t="array" aca="1" ref="B643" ca="1">INDEX('Reconciliation Layer'!B:B,MATCH(Output!A643,'Reconciliation Layer'!E:E,0),0)</f>
        <v>#N/A</v>
      </c>
      <c r="C643" s="2" t="e" cm="1">
        <f t="array" aca="1" ref="C643" ca="1">INDEX('Reconciliation Layer'!C:C,MATCH(Output!A643,'Reconciliation Layer'!E:E,0),0)</f>
        <v>#N/A</v>
      </c>
      <c r="D643" t="e" cm="1">
        <f t="array" aca="1" ref="D643" ca="1">INDEX('Reconciliation Layer'!D:D,MATCH(Output!A643,'Reconciliation Layer'!E:E,0),0)</f>
        <v>#N/A</v>
      </c>
      <c r="F643" t="e">
        <f t="shared" ca="1" si="30"/>
        <v>#N/A</v>
      </c>
      <c r="G643" s="2" t="e">
        <f t="shared" ca="1" si="31"/>
        <v>#N/A</v>
      </c>
      <c r="H643" t="e">
        <f t="shared" ca="1" si="32"/>
        <v>#N/A</v>
      </c>
    </row>
    <row r="644" spans="2:8">
      <c r="B644" t="e" cm="1">
        <f t="array" aca="1" ref="B644" ca="1">INDEX('Reconciliation Layer'!B:B,MATCH(Output!A644,'Reconciliation Layer'!E:E,0),0)</f>
        <v>#N/A</v>
      </c>
      <c r="C644" s="2" t="e" cm="1">
        <f t="array" aca="1" ref="C644" ca="1">INDEX('Reconciliation Layer'!C:C,MATCH(Output!A644,'Reconciliation Layer'!E:E,0),0)</f>
        <v>#N/A</v>
      </c>
      <c r="D644" t="e" cm="1">
        <f t="array" aca="1" ref="D644" ca="1">INDEX('Reconciliation Layer'!D:D,MATCH(Output!A644,'Reconciliation Layer'!E:E,0),0)</f>
        <v>#N/A</v>
      </c>
      <c r="F644" t="e">
        <f t="shared" ca="1" si="30"/>
        <v>#N/A</v>
      </c>
      <c r="G644" s="2" t="e">
        <f t="shared" ca="1" si="31"/>
        <v>#N/A</v>
      </c>
      <c r="H644" t="e">
        <f t="shared" ca="1" si="32"/>
        <v>#N/A</v>
      </c>
    </row>
    <row r="645" spans="2:8">
      <c r="B645" t="e" cm="1">
        <f t="array" aca="1" ref="B645" ca="1">INDEX('Reconciliation Layer'!B:B,MATCH(Output!A645,'Reconciliation Layer'!E:E,0),0)</f>
        <v>#N/A</v>
      </c>
      <c r="C645" s="2" t="e" cm="1">
        <f t="array" aca="1" ref="C645" ca="1">INDEX('Reconciliation Layer'!C:C,MATCH(Output!A645,'Reconciliation Layer'!E:E,0),0)</f>
        <v>#N/A</v>
      </c>
      <c r="D645" t="e" cm="1">
        <f t="array" aca="1" ref="D645" ca="1">INDEX('Reconciliation Layer'!D:D,MATCH(Output!A645,'Reconciliation Layer'!E:E,0),0)</f>
        <v>#N/A</v>
      </c>
      <c r="F645" t="e">
        <f t="shared" ca="1" si="30"/>
        <v>#N/A</v>
      </c>
      <c r="G645" s="2" t="e">
        <f t="shared" ca="1" si="31"/>
        <v>#N/A</v>
      </c>
      <c r="H645" t="e">
        <f t="shared" ca="1" si="32"/>
        <v>#N/A</v>
      </c>
    </row>
    <row r="646" spans="2:8">
      <c r="B646" t="e" cm="1">
        <f t="array" aca="1" ref="B646" ca="1">INDEX('Reconciliation Layer'!B:B,MATCH(Output!A646,'Reconciliation Layer'!E:E,0),0)</f>
        <v>#N/A</v>
      </c>
      <c r="C646" s="2" t="e" cm="1">
        <f t="array" aca="1" ref="C646" ca="1">INDEX('Reconciliation Layer'!C:C,MATCH(Output!A646,'Reconciliation Layer'!E:E,0),0)</f>
        <v>#N/A</v>
      </c>
      <c r="D646" t="e" cm="1">
        <f t="array" aca="1" ref="D646" ca="1">INDEX('Reconciliation Layer'!D:D,MATCH(Output!A646,'Reconciliation Layer'!E:E,0),0)</f>
        <v>#N/A</v>
      </c>
      <c r="F646" t="e">
        <f t="shared" ca="1" si="30"/>
        <v>#N/A</v>
      </c>
      <c r="G646" s="2" t="e">
        <f t="shared" ca="1" si="31"/>
        <v>#N/A</v>
      </c>
      <c r="H646" t="e">
        <f t="shared" ca="1" si="32"/>
        <v>#N/A</v>
      </c>
    </row>
    <row r="647" spans="2:8">
      <c r="B647" t="e" cm="1">
        <f t="array" aca="1" ref="B647" ca="1">INDEX('Reconciliation Layer'!B:B,MATCH(Output!A647,'Reconciliation Layer'!E:E,0),0)</f>
        <v>#N/A</v>
      </c>
      <c r="C647" s="2" t="e" cm="1">
        <f t="array" aca="1" ref="C647" ca="1">INDEX('Reconciliation Layer'!C:C,MATCH(Output!A647,'Reconciliation Layer'!E:E,0),0)</f>
        <v>#N/A</v>
      </c>
      <c r="D647" t="e" cm="1">
        <f t="array" aca="1" ref="D647" ca="1">INDEX('Reconciliation Layer'!D:D,MATCH(Output!A647,'Reconciliation Layer'!E:E,0),0)</f>
        <v>#N/A</v>
      </c>
      <c r="F647" t="e">
        <f t="shared" ca="1" si="30"/>
        <v>#N/A</v>
      </c>
      <c r="G647" s="2" t="e">
        <f t="shared" ca="1" si="31"/>
        <v>#N/A</v>
      </c>
      <c r="H647" t="e">
        <f t="shared" ca="1" si="32"/>
        <v>#N/A</v>
      </c>
    </row>
    <row r="648" spans="2:8">
      <c r="B648" t="e" cm="1">
        <f t="array" aca="1" ref="B648" ca="1">INDEX('Reconciliation Layer'!B:B,MATCH(Output!A648,'Reconciliation Layer'!E:E,0),0)</f>
        <v>#N/A</v>
      </c>
      <c r="C648" s="2" t="e" cm="1">
        <f t="array" aca="1" ref="C648" ca="1">INDEX('Reconciliation Layer'!C:C,MATCH(Output!A648,'Reconciliation Layer'!E:E,0),0)</f>
        <v>#N/A</v>
      </c>
      <c r="D648" t="e" cm="1">
        <f t="array" aca="1" ref="D648" ca="1">INDEX('Reconciliation Layer'!D:D,MATCH(Output!A648,'Reconciliation Layer'!E:E,0),0)</f>
        <v>#N/A</v>
      </c>
      <c r="F648" t="e">
        <f t="shared" ca="1" si="30"/>
        <v>#N/A</v>
      </c>
      <c r="G648" s="2" t="e">
        <f t="shared" ca="1" si="31"/>
        <v>#N/A</v>
      </c>
      <c r="H648" t="e">
        <f t="shared" ca="1" si="32"/>
        <v>#N/A</v>
      </c>
    </row>
    <row r="649" spans="2:8">
      <c r="B649" t="e" cm="1">
        <f t="array" aca="1" ref="B649" ca="1">INDEX('Reconciliation Layer'!B:B,MATCH(Output!A649,'Reconciliation Layer'!E:E,0),0)</f>
        <v>#N/A</v>
      </c>
      <c r="C649" s="2" t="e" cm="1">
        <f t="array" aca="1" ref="C649" ca="1">INDEX('Reconciliation Layer'!C:C,MATCH(Output!A649,'Reconciliation Layer'!E:E,0),0)</f>
        <v>#N/A</v>
      </c>
      <c r="D649" t="e" cm="1">
        <f t="array" aca="1" ref="D649" ca="1">INDEX('Reconciliation Layer'!D:D,MATCH(Output!A649,'Reconciliation Layer'!E:E,0),0)</f>
        <v>#N/A</v>
      </c>
      <c r="F649" t="e">
        <f t="shared" ca="1" si="30"/>
        <v>#N/A</v>
      </c>
      <c r="G649" s="2" t="e">
        <f t="shared" ca="1" si="31"/>
        <v>#N/A</v>
      </c>
      <c r="H649" t="e">
        <f t="shared" ca="1" si="32"/>
        <v>#N/A</v>
      </c>
    </row>
    <row r="650" spans="2:8">
      <c r="B650" t="e" cm="1">
        <f t="array" aca="1" ref="B650" ca="1">INDEX('Reconciliation Layer'!B:B,MATCH(Output!A650,'Reconciliation Layer'!E:E,0),0)</f>
        <v>#N/A</v>
      </c>
      <c r="C650" s="2" t="e" cm="1">
        <f t="array" aca="1" ref="C650" ca="1">INDEX('Reconciliation Layer'!C:C,MATCH(Output!A650,'Reconciliation Layer'!E:E,0),0)</f>
        <v>#N/A</v>
      </c>
      <c r="D650" t="e" cm="1">
        <f t="array" aca="1" ref="D650" ca="1">INDEX('Reconciliation Layer'!D:D,MATCH(Output!A650,'Reconciliation Layer'!E:E,0),0)</f>
        <v>#N/A</v>
      </c>
      <c r="F650" t="e">
        <f t="shared" ca="1" si="30"/>
        <v>#N/A</v>
      </c>
      <c r="G650" s="2" t="e">
        <f t="shared" ca="1" si="31"/>
        <v>#N/A</v>
      </c>
      <c r="H650" t="e">
        <f t="shared" ca="1" si="32"/>
        <v>#N/A</v>
      </c>
    </row>
    <row r="651" spans="2:8">
      <c r="B651" t="e" cm="1">
        <f t="array" aca="1" ref="B651" ca="1">INDEX('Reconciliation Layer'!B:B,MATCH(Output!A651,'Reconciliation Layer'!E:E,0),0)</f>
        <v>#N/A</v>
      </c>
      <c r="C651" s="2" t="e" cm="1">
        <f t="array" aca="1" ref="C651" ca="1">INDEX('Reconciliation Layer'!C:C,MATCH(Output!A651,'Reconciliation Layer'!E:E,0),0)</f>
        <v>#N/A</v>
      </c>
      <c r="D651" t="e" cm="1">
        <f t="array" aca="1" ref="D651" ca="1">INDEX('Reconciliation Layer'!D:D,MATCH(Output!A651,'Reconciliation Layer'!E:E,0),0)</f>
        <v>#N/A</v>
      </c>
      <c r="F651" t="e">
        <f t="shared" ca="1" si="30"/>
        <v>#N/A</v>
      </c>
      <c r="G651" s="2" t="e">
        <f t="shared" ca="1" si="31"/>
        <v>#N/A</v>
      </c>
      <c r="H651" t="e">
        <f t="shared" ca="1" si="32"/>
        <v>#N/A</v>
      </c>
    </row>
    <row r="652" spans="2:8">
      <c r="B652" t="e" cm="1">
        <f t="array" aca="1" ref="B652" ca="1">INDEX('Reconciliation Layer'!B:B,MATCH(Output!A652,'Reconciliation Layer'!E:E,0),0)</f>
        <v>#N/A</v>
      </c>
      <c r="C652" s="2" t="e" cm="1">
        <f t="array" aca="1" ref="C652" ca="1">INDEX('Reconciliation Layer'!C:C,MATCH(Output!A652,'Reconciliation Layer'!E:E,0),0)</f>
        <v>#N/A</v>
      </c>
      <c r="D652" t="e" cm="1">
        <f t="array" aca="1" ref="D652" ca="1">INDEX('Reconciliation Layer'!D:D,MATCH(Output!A652,'Reconciliation Layer'!E:E,0),0)</f>
        <v>#N/A</v>
      </c>
      <c r="F652" t="e">
        <f t="shared" ca="1" si="30"/>
        <v>#N/A</v>
      </c>
      <c r="G652" s="2" t="e">
        <f t="shared" ca="1" si="31"/>
        <v>#N/A</v>
      </c>
      <c r="H652" t="e">
        <f t="shared" ca="1" si="32"/>
        <v>#N/A</v>
      </c>
    </row>
    <row r="653" spans="2:8">
      <c r="B653" t="e" cm="1">
        <f t="array" aca="1" ref="B653" ca="1">INDEX('Reconciliation Layer'!B:B,MATCH(Output!A653,'Reconciliation Layer'!E:E,0),0)</f>
        <v>#N/A</v>
      </c>
      <c r="C653" s="2" t="e" cm="1">
        <f t="array" aca="1" ref="C653" ca="1">INDEX('Reconciliation Layer'!C:C,MATCH(Output!A653,'Reconciliation Layer'!E:E,0),0)</f>
        <v>#N/A</v>
      </c>
      <c r="D653" t="e" cm="1">
        <f t="array" aca="1" ref="D653" ca="1">INDEX('Reconciliation Layer'!D:D,MATCH(Output!A653,'Reconciliation Layer'!E:E,0),0)</f>
        <v>#N/A</v>
      </c>
      <c r="F653" t="e">
        <f t="shared" ca="1" si="30"/>
        <v>#N/A</v>
      </c>
      <c r="G653" s="2" t="e">
        <f t="shared" ca="1" si="31"/>
        <v>#N/A</v>
      </c>
      <c r="H653" t="e">
        <f t="shared" ca="1" si="32"/>
        <v>#N/A</v>
      </c>
    </row>
    <row r="654" spans="2:8">
      <c r="B654" t="e" cm="1">
        <f t="array" aca="1" ref="B654" ca="1">INDEX('Reconciliation Layer'!B:B,MATCH(Output!A654,'Reconciliation Layer'!E:E,0),0)</f>
        <v>#N/A</v>
      </c>
      <c r="C654" s="2" t="e" cm="1">
        <f t="array" aca="1" ref="C654" ca="1">INDEX('Reconciliation Layer'!C:C,MATCH(Output!A654,'Reconciliation Layer'!E:E,0),0)</f>
        <v>#N/A</v>
      </c>
      <c r="D654" t="e" cm="1">
        <f t="array" aca="1" ref="D654" ca="1">INDEX('Reconciliation Layer'!D:D,MATCH(Output!A654,'Reconciliation Layer'!E:E,0),0)</f>
        <v>#N/A</v>
      </c>
      <c r="F654" t="e">
        <f t="shared" ca="1" si="30"/>
        <v>#N/A</v>
      </c>
      <c r="G654" s="2" t="e">
        <f t="shared" ca="1" si="31"/>
        <v>#N/A</v>
      </c>
      <c r="H654" t="e">
        <f t="shared" ca="1" si="32"/>
        <v>#N/A</v>
      </c>
    </row>
    <row r="655" spans="2:8">
      <c r="B655" t="e" cm="1">
        <f t="array" aca="1" ref="B655" ca="1">INDEX('Reconciliation Layer'!B:B,MATCH(Output!A655,'Reconciliation Layer'!E:E,0),0)</f>
        <v>#N/A</v>
      </c>
      <c r="C655" s="2" t="e" cm="1">
        <f t="array" aca="1" ref="C655" ca="1">INDEX('Reconciliation Layer'!C:C,MATCH(Output!A655,'Reconciliation Layer'!E:E,0),0)</f>
        <v>#N/A</v>
      </c>
      <c r="D655" t="e" cm="1">
        <f t="array" aca="1" ref="D655" ca="1">INDEX('Reconciliation Layer'!D:D,MATCH(Output!A655,'Reconciliation Layer'!E:E,0),0)</f>
        <v>#N/A</v>
      </c>
      <c r="F655" t="e">
        <f t="shared" ca="1" si="30"/>
        <v>#N/A</v>
      </c>
      <c r="G655" s="2" t="e">
        <f t="shared" ca="1" si="31"/>
        <v>#N/A</v>
      </c>
      <c r="H655" t="e">
        <f t="shared" ca="1" si="32"/>
        <v>#N/A</v>
      </c>
    </row>
    <row r="656" spans="2:8">
      <c r="B656" t="e" cm="1">
        <f t="array" aca="1" ref="B656" ca="1">INDEX('Reconciliation Layer'!B:B,MATCH(Output!A656,'Reconciliation Layer'!E:E,0),0)</f>
        <v>#N/A</v>
      </c>
      <c r="C656" s="2" t="e" cm="1">
        <f t="array" aca="1" ref="C656" ca="1">INDEX('Reconciliation Layer'!C:C,MATCH(Output!A656,'Reconciliation Layer'!E:E,0),0)</f>
        <v>#N/A</v>
      </c>
      <c r="D656" t="e" cm="1">
        <f t="array" aca="1" ref="D656" ca="1">INDEX('Reconciliation Layer'!D:D,MATCH(Output!A656,'Reconciliation Layer'!E:E,0),0)</f>
        <v>#N/A</v>
      </c>
      <c r="F656" t="e">
        <f t="shared" ca="1" si="30"/>
        <v>#N/A</v>
      </c>
      <c r="G656" s="2" t="e">
        <f t="shared" ca="1" si="31"/>
        <v>#N/A</v>
      </c>
      <c r="H656" t="e">
        <f t="shared" ca="1" si="32"/>
        <v>#N/A</v>
      </c>
    </row>
    <row r="657" spans="2:8">
      <c r="B657" t="e" cm="1">
        <f t="array" aca="1" ref="B657" ca="1">INDEX('Reconciliation Layer'!B:B,MATCH(Output!A657,'Reconciliation Layer'!E:E,0),0)</f>
        <v>#N/A</v>
      </c>
      <c r="C657" s="2" t="e" cm="1">
        <f t="array" aca="1" ref="C657" ca="1">INDEX('Reconciliation Layer'!C:C,MATCH(Output!A657,'Reconciliation Layer'!E:E,0),0)</f>
        <v>#N/A</v>
      </c>
      <c r="D657" t="e" cm="1">
        <f t="array" aca="1" ref="D657" ca="1">INDEX('Reconciliation Layer'!D:D,MATCH(Output!A657,'Reconciliation Layer'!E:E,0),0)</f>
        <v>#N/A</v>
      </c>
      <c r="F657" t="e">
        <f t="shared" ca="1" si="30"/>
        <v>#N/A</v>
      </c>
      <c r="G657" s="2" t="e">
        <f t="shared" ca="1" si="31"/>
        <v>#N/A</v>
      </c>
      <c r="H657" t="e">
        <f t="shared" ca="1" si="32"/>
        <v>#N/A</v>
      </c>
    </row>
    <row r="658" spans="2:8">
      <c r="B658" t="e" cm="1">
        <f t="array" aca="1" ref="B658" ca="1">INDEX('Reconciliation Layer'!B:B,MATCH(Output!A658,'Reconciliation Layer'!E:E,0),0)</f>
        <v>#N/A</v>
      </c>
      <c r="C658" s="2" t="e" cm="1">
        <f t="array" aca="1" ref="C658" ca="1">INDEX('Reconciliation Layer'!C:C,MATCH(Output!A658,'Reconciliation Layer'!E:E,0),0)</f>
        <v>#N/A</v>
      </c>
      <c r="D658" t="e" cm="1">
        <f t="array" aca="1" ref="D658" ca="1">INDEX('Reconciliation Layer'!D:D,MATCH(Output!A658,'Reconciliation Layer'!E:E,0),0)</f>
        <v>#N/A</v>
      </c>
      <c r="F658" t="e">
        <f t="shared" ca="1" si="30"/>
        <v>#N/A</v>
      </c>
      <c r="G658" s="2" t="e">
        <f t="shared" ca="1" si="31"/>
        <v>#N/A</v>
      </c>
      <c r="H658" t="e">
        <f t="shared" ca="1" si="32"/>
        <v>#N/A</v>
      </c>
    </row>
    <row r="659" spans="2:8">
      <c r="B659" t="e" cm="1">
        <f t="array" aca="1" ref="B659" ca="1">INDEX('Reconciliation Layer'!B:B,MATCH(Output!A659,'Reconciliation Layer'!E:E,0),0)</f>
        <v>#N/A</v>
      </c>
      <c r="C659" s="2" t="e" cm="1">
        <f t="array" aca="1" ref="C659" ca="1">INDEX('Reconciliation Layer'!C:C,MATCH(Output!A659,'Reconciliation Layer'!E:E,0),0)</f>
        <v>#N/A</v>
      </c>
      <c r="D659" t="e" cm="1">
        <f t="array" aca="1" ref="D659" ca="1">INDEX('Reconciliation Layer'!D:D,MATCH(Output!A659,'Reconciliation Layer'!E:E,0),0)</f>
        <v>#N/A</v>
      </c>
      <c r="F659" t="e">
        <f t="shared" ca="1" si="30"/>
        <v>#N/A</v>
      </c>
      <c r="G659" s="2" t="e">
        <f t="shared" ca="1" si="31"/>
        <v>#N/A</v>
      </c>
      <c r="H659" t="e">
        <f t="shared" ca="1" si="32"/>
        <v>#N/A</v>
      </c>
    </row>
    <row r="660" spans="2:8">
      <c r="B660" t="e" cm="1">
        <f t="array" aca="1" ref="B660" ca="1">INDEX('Reconciliation Layer'!B:B,MATCH(Output!A660,'Reconciliation Layer'!E:E,0),0)</f>
        <v>#N/A</v>
      </c>
      <c r="C660" s="2" t="e" cm="1">
        <f t="array" aca="1" ref="C660" ca="1">INDEX('Reconciliation Layer'!C:C,MATCH(Output!A660,'Reconciliation Layer'!E:E,0),0)</f>
        <v>#N/A</v>
      </c>
      <c r="D660" t="e" cm="1">
        <f t="array" aca="1" ref="D660" ca="1">INDEX('Reconciliation Layer'!D:D,MATCH(Output!A660,'Reconciliation Layer'!E:E,0),0)</f>
        <v>#N/A</v>
      </c>
      <c r="F660" t="e">
        <f t="shared" ca="1" si="30"/>
        <v>#N/A</v>
      </c>
      <c r="G660" s="2" t="e">
        <f t="shared" ca="1" si="31"/>
        <v>#N/A</v>
      </c>
      <c r="H660" t="e">
        <f t="shared" ca="1" si="32"/>
        <v>#N/A</v>
      </c>
    </row>
    <row r="661" spans="2:8">
      <c r="B661" t="e" cm="1">
        <f t="array" aca="1" ref="B661" ca="1">INDEX('Reconciliation Layer'!B:B,MATCH(Output!A661,'Reconciliation Layer'!E:E,0),0)</f>
        <v>#N/A</v>
      </c>
      <c r="C661" s="2" t="e" cm="1">
        <f t="array" aca="1" ref="C661" ca="1">INDEX('Reconciliation Layer'!C:C,MATCH(Output!A661,'Reconciliation Layer'!E:E,0),0)</f>
        <v>#N/A</v>
      </c>
      <c r="D661" t="e" cm="1">
        <f t="array" aca="1" ref="D661" ca="1">INDEX('Reconciliation Layer'!D:D,MATCH(Output!A661,'Reconciliation Layer'!E:E,0),0)</f>
        <v>#N/A</v>
      </c>
      <c r="F661" t="e">
        <f t="shared" ca="1" si="30"/>
        <v>#N/A</v>
      </c>
      <c r="G661" s="2" t="e">
        <f t="shared" ca="1" si="31"/>
        <v>#N/A</v>
      </c>
      <c r="H661" t="e">
        <f t="shared" ca="1" si="32"/>
        <v>#N/A</v>
      </c>
    </row>
    <row r="662" spans="2:8">
      <c r="B662" t="e" cm="1">
        <f t="array" aca="1" ref="B662" ca="1">INDEX('Reconciliation Layer'!B:B,MATCH(Output!A662,'Reconciliation Layer'!E:E,0),0)</f>
        <v>#N/A</v>
      </c>
      <c r="C662" s="2" t="e" cm="1">
        <f t="array" aca="1" ref="C662" ca="1">INDEX('Reconciliation Layer'!C:C,MATCH(Output!A662,'Reconciliation Layer'!E:E,0),0)</f>
        <v>#N/A</v>
      </c>
      <c r="D662" t="e" cm="1">
        <f t="array" aca="1" ref="D662" ca="1">INDEX('Reconciliation Layer'!D:D,MATCH(Output!A662,'Reconciliation Layer'!E:E,0),0)</f>
        <v>#N/A</v>
      </c>
      <c r="F662" t="e">
        <f t="shared" ca="1" si="30"/>
        <v>#N/A</v>
      </c>
      <c r="G662" s="2" t="e">
        <f t="shared" ca="1" si="31"/>
        <v>#N/A</v>
      </c>
      <c r="H662" t="e">
        <f t="shared" ca="1" si="32"/>
        <v>#N/A</v>
      </c>
    </row>
    <row r="663" spans="2:8">
      <c r="B663" t="e" cm="1">
        <f t="array" aca="1" ref="B663" ca="1">INDEX('Reconciliation Layer'!B:B,MATCH(Output!A663,'Reconciliation Layer'!E:E,0),0)</f>
        <v>#N/A</v>
      </c>
      <c r="C663" s="2" t="e" cm="1">
        <f t="array" aca="1" ref="C663" ca="1">INDEX('Reconciliation Layer'!C:C,MATCH(Output!A663,'Reconciliation Layer'!E:E,0),0)</f>
        <v>#N/A</v>
      </c>
      <c r="D663" t="e" cm="1">
        <f t="array" aca="1" ref="D663" ca="1">INDEX('Reconciliation Layer'!D:D,MATCH(Output!A663,'Reconciliation Layer'!E:E,0),0)</f>
        <v>#N/A</v>
      </c>
      <c r="F663" t="e">
        <f t="shared" ca="1" si="30"/>
        <v>#N/A</v>
      </c>
      <c r="G663" s="2" t="e">
        <f t="shared" ca="1" si="31"/>
        <v>#N/A</v>
      </c>
      <c r="H663" t="e">
        <f t="shared" ca="1" si="32"/>
        <v>#N/A</v>
      </c>
    </row>
    <row r="664" spans="2:8">
      <c r="B664" t="e" cm="1">
        <f t="array" aca="1" ref="B664" ca="1">INDEX('Reconciliation Layer'!B:B,MATCH(Output!A664,'Reconciliation Layer'!E:E,0),0)</f>
        <v>#N/A</v>
      </c>
      <c r="C664" s="2" t="e" cm="1">
        <f t="array" aca="1" ref="C664" ca="1">INDEX('Reconciliation Layer'!C:C,MATCH(Output!A664,'Reconciliation Layer'!E:E,0),0)</f>
        <v>#N/A</v>
      </c>
      <c r="D664" t="e" cm="1">
        <f t="array" aca="1" ref="D664" ca="1">INDEX('Reconciliation Layer'!D:D,MATCH(Output!A664,'Reconciliation Layer'!E:E,0),0)</f>
        <v>#N/A</v>
      </c>
      <c r="F664" t="e">
        <f t="shared" ca="1" si="30"/>
        <v>#N/A</v>
      </c>
      <c r="G664" s="2" t="e">
        <f t="shared" ca="1" si="31"/>
        <v>#N/A</v>
      </c>
      <c r="H664" t="e">
        <f t="shared" ca="1" si="32"/>
        <v>#N/A</v>
      </c>
    </row>
    <row r="665" spans="2:8">
      <c r="B665" t="e" cm="1">
        <f t="array" aca="1" ref="B665" ca="1">INDEX('Reconciliation Layer'!B:B,MATCH(Output!A665,'Reconciliation Layer'!E:E,0),0)</f>
        <v>#N/A</v>
      </c>
      <c r="C665" s="2" t="e" cm="1">
        <f t="array" aca="1" ref="C665" ca="1">INDEX('Reconciliation Layer'!C:C,MATCH(Output!A665,'Reconciliation Layer'!E:E,0),0)</f>
        <v>#N/A</v>
      </c>
      <c r="D665" t="e" cm="1">
        <f t="array" aca="1" ref="D665" ca="1">INDEX('Reconciliation Layer'!D:D,MATCH(Output!A665,'Reconciliation Layer'!E:E,0),0)</f>
        <v>#N/A</v>
      </c>
      <c r="F665" t="e">
        <f t="shared" ca="1" si="30"/>
        <v>#N/A</v>
      </c>
      <c r="G665" s="2" t="e">
        <f t="shared" ca="1" si="31"/>
        <v>#N/A</v>
      </c>
      <c r="H665" t="e">
        <f t="shared" ca="1" si="32"/>
        <v>#N/A</v>
      </c>
    </row>
    <row r="666" spans="2:8">
      <c r="B666" t="e" cm="1">
        <f t="array" aca="1" ref="B666" ca="1">INDEX('Reconciliation Layer'!B:B,MATCH(Output!A666,'Reconciliation Layer'!E:E,0),0)</f>
        <v>#N/A</v>
      </c>
      <c r="C666" s="2" t="e" cm="1">
        <f t="array" aca="1" ref="C666" ca="1">INDEX('Reconciliation Layer'!C:C,MATCH(Output!A666,'Reconciliation Layer'!E:E,0),0)</f>
        <v>#N/A</v>
      </c>
      <c r="D666" t="e" cm="1">
        <f t="array" aca="1" ref="D666" ca="1">INDEX('Reconciliation Layer'!D:D,MATCH(Output!A666,'Reconciliation Layer'!E:E,0),0)</f>
        <v>#N/A</v>
      </c>
      <c r="F666" t="e">
        <f t="shared" ca="1" si="30"/>
        <v>#N/A</v>
      </c>
      <c r="G666" s="2" t="e">
        <f t="shared" ca="1" si="31"/>
        <v>#N/A</v>
      </c>
      <c r="H666" t="e">
        <f t="shared" ca="1" si="32"/>
        <v>#N/A</v>
      </c>
    </row>
    <row r="667" spans="2:8">
      <c r="B667" t="e" cm="1">
        <f t="array" aca="1" ref="B667" ca="1">INDEX('Reconciliation Layer'!B:B,MATCH(Output!A667,'Reconciliation Layer'!E:E,0),0)</f>
        <v>#N/A</v>
      </c>
      <c r="C667" s="2" t="e" cm="1">
        <f t="array" aca="1" ref="C667" ca="1">INDEX('Reconciliation Layer'!C:C,MATCH(Output!A667,'Reconciliation Layer'!E:E,0),0)</f>
        <v>#N/A</v>
      </c>
      <c r="D667" t="e" cm="1">
        <f t="array" aca="1" ref="D667" ca="1">INDEX('Reconciliation Layer'!D:D,MATCH(Output!A667,'Reconciliation Layer'!E:E,0),0)</f>
        <v>#N/A</v>
      </c>
      <c r="F667" t="e">
        <f t="shared" ca="1" si="30"/>
        <v>#N/A</v>
      </c>
      <c r="G667" s="2" t="e">
        <f t="shared" ca="1" si="31"/>
        <v>#N/A</v>
      </c>
      <c r="H667" t="e">
        <f t="shared" ca="1" si="32"/>
        <v>#N/A</v>
      </c>
    </row>
    <row r="668" spans="2:8">
      <c r="B668" t="e" cm="1">
        <f t="array" aca="1" ref="B668" ca="1">INDEX('Reconciliation Layer'!B:B,MATCH(Output!A668,'Reconciliation Layer'!E:E,0),0)</f>
        <v>#N/A</v>
      </c>
      <c r="C668" s="2" t="e" cm="1">
        <f t="array" aca="1" ref="C668" ca="1">INDEX('Reconciliation Layer'!C:C,MATCH(Output!A668,'Reconciliation Layer'!E:E,0),0)</f>
        <v>#N/A</v>
      </c>
      <c r="D668" t="e" cm="1">
        <f t="array" aca="1" ref="D668" ca="1">INDEX('Reconciliation Layer'!D:D,MATCH(Output!A668,'Reconciliation Layer'!E:E,0),0)</f>
        <v>#N/A</v>
      </c>
      <c r="F668" t="e">
        <f t="shared" ca="1" si="30"/>
        <v>#N/A</v>
      </c>
      <c r="G668" s="2" t="e">
        <f t="shared" ca="1" si="31"/>
        <v>#N/A</v>
      </c>
      <c r="H668" t="e">
        <f t="shared" ca="1" si="32"/>
        <v>#N/A</v>
      </c>
    </row>
    <row r="669" spans="2:8">
      <c r="B669" t="e" cm="1">
        <f t="array" aca="1" ref="B669" ca="1">INDEX('Reconciliation Layer'!B:B,MATCH(Output!A669,'Reconciliation Layer'!E:E,0),0)</f>
        <v>#N/A</v>
      </c>
      <c r="C669" s="2" t="e" cm="1">
        <f t="array" aca="1" ref="C669" ca="1">INDEX('Reconciliation Layer'!C:C,MATCH(Output!A669,'Reconciliation Layer'!E:E,0),0)</f>
        <v>#N/A</v>
      </c>
      <c r="D669" t="e" cm="1">
        <f t="array" aca="1" ref="D669" ca="1">INDEX('Reconciliation Layer'!D:D,MATCH(Output!A669,'Reconciliation Layer'!E:E,0),0)</f>
        <v>#N/A</v>
      </c>
      <c r="F669" t="e">
        <f t="shared" ca="1" si="30"/>
        <v>#N/A</v>
      </c>
      <c r="G669" s="2" t="e">
        <f t="shared" ca="1" si="31"/>
        <v>#N/A</v>
      </c>
      <c r="H669" t="e">
        <f t="shared" ca="1" si="32"/>
        <v>#N/A</v>
      </c>
    </row>
    <row r="670" spans="2:8">
      <c r="B670" t="e" cm="1">
        <f t="array" aca="1" ref="B670" ca="1">INDEX('Reconciliation Layer'!B:B,MATCH(Output!A670,'Reconciliation Layer'!E:E,0),0)</f>
        <v>#N/A</v>
      </c>
      <c r="C670" s="2" t="e" cm="1">
        <f t="array" aca="1" ref="C670" ca="1">INDEX('Reconciliation Layer'!C:C,MATCH(Output!A670,'Reconciliation Layer'!E:E,0),0)</f>
        <v>#N/A</v>
      </c>
      <c r="D670" t="e" cm="1">
        <f t="array" aca="1" ref="D670" ca="1">INDEX('Reconciliation Layer'!D:D,MATCH(Output!A670,'Reconciliation Layer'!E:E,0),0)</f>
        <v>#N/A</v>
      </c>
      <c r="F670" t="e">
        <f t="shared" ca="1" si="30"/>
        <v>#N/A</v>
      </c>
      <c r="G670" s="2" t="e">
        <f t="shared" ca="1" si="31"/>
        <v>#N/A</v>
      </c>
      <c r="H670" t="e">
        <f t="shared" ca="1" si="32"/>
        <v>#N/A</v>
      </c>
    </row>
    <row r="671" spans="2:8">
      <c r="B671" t="e" cm="1">
        <f t="array" aca="1" ref="B671" ca="1">INDEX('Reconciliation Layer'!B:B,MATCH(Output!A671,'Reconciliation Layer'!E:E,0),0)</f>
        <v>#N/A</v>
      </c>
      <c r="C671" s="2" t="e" cm="1">
        <f t="array" aca="1" ref="C671" ca="1">INDEX('Reconciliation Layer'!C:C,MATCH(Output!A671,'Reconciliation Layer'!E:E,0),0)</f>
        <v>#N/A</v>
      </c>
      <c r="D671" t="e" cm="1">
        <f t="array" aca="1" ref="D671" ca="1">INDEX('Reconciliation Layer'!D:D,MATCH(Output!A671,'Reconciliation Layer'!E:E,0),0)</f>
        <v>#N/A</v>
      </c>
      <c r="F671" t="e">
        <f t="shared" ca="1" si="30"/>
        <v>#N/A</v>
      </c>
      <c r="G671" s="2" t="e">
        <f t="shared" ca="1" si="31"/>
        <v>#N/A</v>
      </c>
      <c r="H671" t="e">
        <f t="shared" ca="1" si="32"/>
        <v>#N/A</v>
      </c>
    </row>
    <row r="672" spans="2:8">
      <c r="B672" t="e" cm="1">
        <f t="array" aca="1" ref="B672" ca="1">INDEX('Reconciliation Layer'!B:B,MATCH(Output!A672,'Reconciliation Layer'!E:E,0),0)</f>
        <v>#N/A</v>
      </c>
      <c r="C672" s="2" t="e" cm="1">
        <f t="array" aca="1" ref="C672" ca="1">INDEX('Reconciliation Layer'!C:C,MATCH(Output!A672,'Reconciliation Layer'!E:E,0),0)</f>
        <v>#N/A</v>
      </c>
      <c r="D672" t="e" cm="1">
        <f t="array" aca="1" ref="D672" ca="1">INDEX('Reconciliation Layer'!D:D,MATCH(Output!A672,'Reconciliation Layer'!E:E,0),0)</f>
        <v>#N/A</v>
      </c>
      <c r="F672" t="e">
        <f t="shared" ref="F672:F735" ca="1" si="33">"Ebay | " &amp; B672</f>
        <v>#N/A</v>
      </c>
      <c r="G672" s="2" t="e">
        <f t="shared" ref="G672:G735" ca="1" si="34">C672</f>
        <v>#N/A</v>
      </c>
      <c r="H672" t="e">
        <f t="shared" ref="H672:H735" ca="1" si="35">D672</f>
        <v>#N/A</v>
      </c>
    </row>
    <row r="673" spans="2:8">
      <c r="B673" t="e" cm="1">
        <f t="array" aca="1" ref="B673" ca="1">INDEX('Reconciliation Layer'!B:B,MATCH(Output!A673,'Reconciliation Layer'!E:E,0),0)</f>
        <v>#N/A</v>
      </c>
      <c r="C673" s="2" t="e" cm="1">
        <f t="array" aca="1" ref="C673" ca="1">INDEX('Reconciliation Layer'!C:C,MATCH(Output!A673,'Reconciliation Layer'!E:E,0),0)</f>
        <v>#N/A</v>
      </c>
      <c r="D673" t="e" cm="1">
        <f t="array" aca="1" ref="D673" ca="1">INDEX('Reconciliation Layer'!D:D,MATCH(Output!A673,'Reconciliation Layer'!E:E,0),0)</f>
        <v>#N/A</v>
      </c>
      <c r="F673" t="e">
        <f t="shared" ca="1" si="33"/>
        <v>#N/A</v>
      </c>
      <c r="G673" s="2" t="e">
        <f t="shared" ca="1" si="34"/>
        <v>#N/A</v>
      </c>
      <c r="H673" t="e">
        <f t="shared" ca="1" si="35"/>
        <v>#N/A</v>
      </c>
    </row>
    <row r="674" spans="2:8">
      <c r="B674" t="e" cm="1">
        <f t="array" aca="1" ref="B674" ca="1">INDEX('Reconciliation Layer'!B:B,MATCH(Output!A674,'Reconciliation Layer'!E:E,0),0)</f>
        <v>#N/A</v>
      </c>
      <c r="C674" s="2" t="e" cm="1">
        <f t="array" aca="1" ref="C674" ca="1">INDEX('Reconciliation Layer'!C:C,MATCH(Output!A674,'Reconciliation Layer'!E:E,0),0)</f>
        <v>#N/A</v>
      </c>
      <c r="D674" t="e" cm="1">
        <f t="array" aca="1" ref="D674" ca="1">INDEX('Reconciliation Layer'!D:D,MATCH(Output!A674,'Reconciliation Layer'!E:E,0),0)</f>
        <v>#N/A</v>
      </c>
      <c r="F674" t="e">
        <f t="shared" ca="1" si="33"/>
        <v>#N/A</v>
      </c>
      <c r="G674" s="2" t="e">
        <f t="shared" ca="1" si="34"/>
        <v>#N/A</v>
      </c>
      <c r="H674" t="e">
        <f t="shared" ca="1" si="35"/>
        <v>#N/A</v>
      </c>
    </row>
    <row r="675" spans="2:8">
      <c r="B675" t="e" cm="1">
        <f t="array" aca="1" ref="B675" ca="1">INDEX('Reconciliation Layer'!B:B,MATCH(Output!A675,'Reconciliation Layer'!E:E,0),0)</f>
        <v>#N/A</v>
      </c>
      <c r="C675" s="2" t="e" cm="1">
        <f t="array" aca="1" ref="C675" ca="1">INDEX('Reconciliation Layer'!C:C,MATCH(Output!A675,'Reconciliation Layer'!E:E,0),0)</f>
        <v>#N/A</v>
      </c>
      <c r="D675" t="e" cm="1">
        <f t="array" aca="1" ref="D675" ca="1">INDEX('Reconciliation Layer'!D:D,MATCH(Output!A675,'Reconciliation Layer'!E:E,0),0)</f>
        <v>#N/A</v>
      </c>
      <c r="F675" t="e">
        <f t="shared" ca="1" si="33"/>
        <v>#N/A</v>
      </c>
      <c r="G675" s="2" t="e">
        <f t="shared" ca="1" si="34"/>
        <v>#N/A</v>
      </c>
      <c r="H675" t="e">
        <f t="shared" ca="1" si="35"/>
        <v>#N/A</v>
      </c>
    </row>
    <row r="676" spans="2:8">
      <c r="B676" t="e" cm="1">
        <f t="array" aca="1" ref="B676" ca="1">INDEX('Reconciliation Layer'!B:B,MATCH(Output!A676,'Reconciliation Layer'!E:E,0),0)</f>
        <v>#N/A</v>
      </c>
      <c r="C676" s="2" t="e" cm="1">
        <f t="array" aca="1" ref="C676" ca="1">INDEX('Reconciliation Layer'!C:C,MATCH(Output!A676,'Reconciliation Layer'!E:E,0),0)</f>
        <v>#N/A</v>
      </c>
      <c r="D676" t="e" cm="1">
        <f t="array" aca="1" ref="D676" ca="1">INDEX('Reconciliation Layer'!D:D,MATCH(Output!A676,'Reconciliation Layer'!E:E,0),0)</f>
        <v>#N/A</v>
      </c>
      <c r="F676" t="e">
        <f t="shared" ca="1" si="33"/>
        <v>#N/A</v>
      </c>
      <c r="G676" s="2" t="e">
        <f t="shared" ca="1" si="34"/>
        <v>#N/A</v>
      </c>
      <c r="H676" t="e">
        <f t="shared" ca="1" si="35"/>
        <v>#N/A</v>
      </c>
    </row>
    <row r="677" spans="2:8">
      <c r="B677" t="e" cm="1">
        <f t="array" aca="1" ref="B677" ca="1">INDEX('Reconciliation Layer'!B:B,MATCH(Output!A677,'Reconciliation Layer'!E:E,0),0)</f>
        <v>#N/A</v>
      </c>
      <c r="C677" s="2" t="e" cm="1">
        <f t="array" aca="1" ref="C677" ca="1">INDEX('Reconciliation Layer'!C:C,MATCH(Output!A677,'Reconciliation Layer'!E:E,0),0)</f>
        <v>#N/A</v>
      </c>
      <c r="D677" t="e" cm="1">
        <f t="array" aca="1" ref="D677" ca="1">INDEX('Reconciliation Layer'!D:D,MATCH(Output!A677,'Reconciliation Layer'!E:E,0),0)</f>
        <v>#N/A</v>
      </c>
      <c r="F677" t="e">
        <f t="shared" ca="1" si="33"/>
        <v>#N/A</v>
      </c>
      <c r="G677" s="2" t="e">
        <f t="shared" ca="1" si="34"/>
        <v>#N/A</v>
      </c>
      <c r="H677" t="e">
        <f t="shared" ca="1" si="35"/>
        <v>#N/A</v>
      </c>
    </row>
    <row r="678" spans="2:8">
      <c r="B678" t="e" cm="1">
        <f t="array" aca="1" ref="B678" ca="1">INDEX('Reconciliation Layer'!B:B,MATCH(Output!A678,'Reconciliation Layer'!E:E,0),0)</f>
        <v>#N/A</v>
      </c>
      <c r="C678" s="2" t="e" cm="1">
        <f t="array" aca="1" ref="C678" ca="1">INDEX('Reconciliation Layer'!C:C,MATCH(Output!A678,'Reconciliation Layer'!E:E,0),0)</f>
        <v>#N/A</v>
      </c>
      <c r="D678" t="e" cm="1">
        <f t="array" aca="1" ref="D678" ca="1">INDEX('Reconciliation Layer'!D:D,MATCH(Output!A678,'Reconciliation Layer'!E:E,0),0)</f>
        <v>#N/A</v>
      </c>
      <c r="F678" t="e">
        <f t="shared" ca="1" si="33"/>
        <v>#N/A</v>
      </c>
      <c r="G678" s="2" t="e">
        <f t="shared" ca="1" si="34"/>
        <v>#N/A</v>
      </c>
      <c r="H678" t="e">
        <f t="shared" ca="1" si="35"/>
        <v>#N/A</v>
      </c>
    </row>
    <row r="679" spans="2:8">
      <c r="B679" t="e" cm="1">
        <f t="array" aca="1" ref="B679" ca="1">INDEX('Reconciliation Layer'!B:B,MATCH(Output!A679,'Reconciliation Layer'!E:E,0),0)</f>
        <v>#N/A</v>
      </c>
      <c r="C679" s="2" t="e" cm="1">
        <f t="array" aca="1" ref="C679" ca="1">INDEX('Reconciliation Layer'!C:C,MATCH(Output!A679,'Reconciliation Layer'!E:E,0),0)</f>
        <v>#N/A</v>
      </c>
      <c r="D679" t="e" cm="1">
        <f t="array" aca="1" ref="D679" ca="1">INDEX('Reconciliation Layer'!D:D,MATCH(Output!A679,'Reconciliation Layer'!E:E,0),0)</f>
        <v>#N/A</v>
      </c>
      <c r="F679" t="e">
        <f t="shared" ca="1" si="33"/>
        <v>#N/A</v>
      </c>
      <c r="G679" s="2" t="e">
        <f t="shared" ca="1" si="34"/>
        <v>#N/A</v>
      </c>
      <c r="H679" t="e">
        <f t="shared" ca="1" si="35"/>
        <v>#N/A</v>
      </c>
    </row>
    <row r="680" spans="2:8">
      <c r="B680" t="e" cm="1">
        <f t="array" aca="1" ref="B680" ca="1">INDEX('Reconciliation Layer'!B:B,MATCH(Output!A680,'Reconciliation Layer'!E:E,0),0)</f>
        <v>#N/A</v>
      </c>
      <c r="C680" s="2" t="e" cm="1">
        <f t="array" aca="1" ref="C680" ca="1">INDEX('Reconciliation Layer'!C:C,MATCH(Output!A680,'Reconciliation Layer'!E:E,0),0)</f>
        <v>#N/A</v>
      </c>
      <c r="D680" t="e" cm="1">
        <f t="array" aca="1" ref="D680" ca="1">INDEX('Reconciliation Layer'!D:D,MATCH(Output!A680,'Reconciliation Layer'!E:E,0),0)</f>
        <v>#N/A</v>
      </c>
      <c r="F680" t="e">
        <f t="shared" ca="1" si="33"/>
        <v>#N/A</v>
      </c>
      <c r="G680" s="2" t="e">
        <f t="shared" ca="1" si="34"/>
        <v>#N/A</v>
      </c>
      <c r="H680" t="e">
        <f t="shared" ca="1" si="35"/>
        <v>#N/A</v>
      </c>
    </row>
    <row r="681" spans="2:8">
      <c r="B681" t="e" cm="1">
        <f t="array" aca="1" ref="B681" ca="1">INDEX('Reconciliation Layer'!B:B,MATCH(Output!A681,'Reconciliation Layer'!E:E,0),0)</f>
        <v>#N/A</v>
      </c>
      <c r="C681" s="2" t="e" cm="1">
        <f t="array" aca="1" ref="C681" ca="1">INDEX('Reconciliation Layer'!C:C,MATCH(Output!A681,'Reconciliation Layer'!E:E,0),0)</f>
        <v>#N/A</v>
      </c>
      <c r="D681" t="e" cm="1">
        <f t="array" aca="1" ref="D681" ca="1">INDEX('Reconciliation Layer'!D:D,MATCH(Output!A681,'Reconciliation Layer'!E:E,0),0)</f>
        <v>#N/A</v>
      </c>
      <c r="F681" t="e">
        <f t="shared" ca="1" si="33"/>
        <v>#N/A</v>
      </c>
      <c r="G681" s="2" t="e">
        <f t="shared" ca="1" si="34"/>
        <v>#N/A</v>
      </c>
      <c r="H681" t="e">
        <f t="shared" ca="1" si="35"/>
        <v>#N/A</v>
      </c>
    </row>
    <row r="682" spans="2:8">
      <c r="B682" t="e" cm="1">
        <f t="array" aca="1" ref="B682" ca="1">INDEX('Reconciliation Layer'!B:B,MATCH(Output!A682,'Reconciliation Layer'!E:E,0),0)</f>
        <v>#N/A</v>
      </c>
      <c r="C682" s="2" t="e" cm="1">
        <f t="array" aca="1" ref="C682" ca="1">INDEX('Reconciliation Layer'!C:C,MATCH(Output!A682,'Reconciliation Layer'!E:E,0),0)</f>
        <v>#N/A</v>
      </c>
      <c r="D682" t="e" cm="1">
        <f t="array" aca="1" ref="D682" ca="1">INDEX('Reconciliation Layer'!D:D,MATCH(Output!A682,'Reconciliation Layer'!E:E,0),0)</f>
        <v>#N/A</v>
      </c>
      <c r="F682" t="e">
        <f t="shared" ca="1" si="33"/>
        <v>#N/A</v>
      </c>
      <c r="G682" s="2" t="e">
        <f t="shared" ca="1" si="34"/>
        <v>#N/A</v>
      </c>
      <c r="H682" t="e">
        <f t="shared" ca="1" si="35"/>
        <v>#N/A</v>
      </c>
    </row>
    <row r="683" spans="2:8">
      <c r="B683" t="e" cm="1">
        <f t="array" aca="1" ref="B683" ca="1">INDEX('Reconciliation Layer'!B:B,MATCH(Output!A683,'Reconciliation Layer'!E:E,0),0)</f>
        <v>#N/A</v>
      </c>
      <c r="C683" s="2" t="e" cm="1">
        <f t="array" aca="1" ref="C683" ca="1">INDEX('Reconciliation Layer'!C:C,MATCH(Output!A683,'Reconciliation Layer'!E:E,0),0)</f>
        <v>#N/A</v>
      </c>
      <c r="D683" t="e" cm="1">
        <f t="array" aca="1" ref="D683" ca="1">INDEX('Reconciliation Layer'!D:D,MATCH(Output!A683,'Reconciliation Layer'!E:E,0),0)</f>
        <v>#N/A</v>
      </c>
      <c r="F683" t="e">
        <f t="shared" ca="1" si="33"/>
        <v>#N/A</v>
      </c>
      <c r="G683" s="2" t="e">
        <f t="shared" ca="1" si="34"/>
        <v>#N/A</v>
      </c>
      <c r="H683" t="e">
        <f t="shared" ca="1" si="35"/>
        <v>#N/A</v>
      </c>
    </row>
    <row r="684" spans="2:8">
      <c r="B684" t="e" cm="1">
        <f t="array" aca="1" ref="B684" ca="1">INDEX('Reconciliation Layer'!B:B,MATCH(Output!A684,'Reconciliation Layer'!E:E,0),0)</f>
        <v>#N/A</v>
      </c>
      <c r="C684" s="2" t="e" cm="1">
        <f t="array" aca="1" ref="C684" ca="1">INDEX('Reconciliation Layer'!C:C,MATCH(Output!A684,'Reconciliation Layer'!E:E,0),0)</f>
        <v>#N/A</v>
      </c>
      <c r="D684" t="e" cm="1">
        <f t="array" aca="1" ref="D684" ca="1">INDEX('Reconciliation Layer'!D:D,MATCH(Output!A684,'Reconciliation Layer'!E:E,0),0)</f>
        <v>#N/A</v>
      </c>
      <c r="F684" t="e">
        <f t="shared" ca="1" si="33"/>
        <v>#N/A</v>
      </c>
      <c r="G684" s="2" t="e">
        <f t="shared" ca="1" si="34"/>
        <v>#N/A</v>
      </c>
      <c r="H684" t="e">
        <f t="shared" ca="1" si="35"/>
        <v>#N/A</v>
      </c>
    </row>
    <row r="685" spans="2:8">
      <c r="B685" t="e" cm="1">
        <f t="array" aca="1" ref="B685" ca="1">INDEX('Reconciliation Layer'!B:B,MATCH(Output!A685,'Reconciliation Layer'!E:E,0),0)</f>
        <v>#N/A</v>
      </c>
      <c r="C685" s="2" t="e" cm="1">
        <f t="array" aca="1" ref="C685" ca="1">INDEX('Reconciliation Layer'!C:C,MATCH(Output!A685,'Reconciliation Layer'!E:E,0),0)</f>
        <v>#N/A</v>
      </c>
      <c r="D685" t="e" cm="1">
        <f t="array" aca="1" ref="D685" ca="1">INDEX('Reconciliation Layer'!D:D,MATCH(Output!A685,'Reconciliation Layer'!E:E,0),0)</f>
        <v>#N/A</v>
      </c>
      <c r="F685" t="e">
        <f t="shared" ca="1" si="33"/>
        <v>#N/A</v>
      </c>
      <c r="G685" s="2" t="e">
        <f t="shared" ca="1" si="34"/>
        <v>#N/A</v>
      </c>
      <c r="H685" t="e">
        <f t="shared" ca="1" si="35"/>
        <v>#N/A</v>
      </c>
    </row>
    <row r="686" spans="2:8">
      <c r="B686" t="e" cm="1">
        <f t="array" aca="1" ref="B686" ca="1">INDEX('Reconciliation Layer'!B:B,MATCH(Output!A686,'Reconciliation Layer'!E:E,0),0)</f>
        <v>#N/A</v>
      </c>
      <c r="C686" s="2" t="e" cm="1">
        <f t="array" aca="1" ref="C686" ca="1">INDEX('Reconciliation Layer'!C:C,MATCH(Output!A686,'Reconciliation Layer'!E:E,0),0)</f>
        <v>#N/A</v>
      </c>
      <c r="D686" t="e" cm="1">
        <f t="array" aca="1" ref="D686" ca="1">INDEX('Reconciliation Layer'!D:D,MATCH(Output!A686,'Reconciliation Layer'!E:E,0),0)</f>
        <v>#N/A</v>
      </c>
      <c r="F686" t="e">
        <f t="shared" ca="1" si="33"/>
        <v>#N/A</v>
      </c>
      <c r="G686" s="2" t="e">
        <f t="shared" ca="1" si="34"/>
        <v>#N/A</v>
      </c>
      <c r="H686" t="e">
        <f t="shared" ca="1" si="35"/>
        <v>#N/A</v>
      </c>
    </row>
    <row r="687" spans="2:8">
      <c r="B687" t="e" cm="1">
        <f t="array" aca="1" ref="B687" ca="1">INDEX('Reconciliation Layer'!B:B,MATCH(Output!A687,'Reconciliation Layer'!E:E,0),0)</f>
        <v>#N/A</v>
      </c>
      <c r="C687" s="2" t="e" cm="1">
        <f t="array" aca="1" ref="C687" ca="1">INDEX('Reconciliation Layer'!C:C,MATCH(Output!A687,'Reconciliation Layer'!E:E,0),0)</f>
        <v>#N/A</v>
      </c>
      <c r="D687" t="e" cm="1">
        <f t="array" aca="1" ref="D687" ca="1">INDEX('Reconciliation Layer'!D:D,MATCH(Output!A687,'Reconciliation Layer'!E:E,0),0)</f>
        <v>#N/A</v>
      </c>
      <c r="F687" t="e">
        <f t="shared" ca="1" si="33"/>
        <v>#N/A</v>
      </c>
      <c r="G687" s="2" t="e">
        <f t="shared" ca="1" si="34"/>
        <v>#N/A</v>
      </c>
      <c r="H687" t="e">
        <f t="shared" ca="1" si="35"/>
        <v>#N/A</v>
      </c>
    </row>
    <row r="688" spans="2:8">
      <c r="B688" t="e" cm="1">
        <f t="array" aca="1" ref="B688" ca="1">INDEX('Reconciliation Layer'!B:B,MATCH(Output!A688,'Reconciliation Layer'!E:E,0),0)</f>
        <v>#N/A</v>
      </c>
      <c r="C688" s="2" t="e" cm="1">
        <f t="array" aca="1" ref="C688" ca="1">INDEX('Reconciliation Layer'!C:C,MATCH(Output!A688,'Reconciliation Layer'!E:E,0),0)</f>
        <v>#N/A</v>
      </c>
      <c r="D688" t="e" cm="1">
        <f t="array" aca="1" ref="D688" ca="1">INDEX('Reconciliation Layer'!D:D,MATCH(Output!A688,'Reconciliation Layer'!E:E,0),0)</f>
        <v>#N/A</v>
      </c>
      <c r="F688" t="e">
        <f t="shared" ca="1" si="33"/>
        <v>#N/A</v>
      </c>
      <c r="G688" s="2" t="e">
        <f t="shared" ca="1" si="34"/>
        <v>#N/A</v>
      </c>
      <c r="H688" t="e">
        <f t="shared" ca="1" si="35"/>
        <v>#N/A</v>
      </c>
    </row>
    <row r="689" spans="2:8">
      <c r="B689" t="e" cm="1">
        <f t="array" aca="1" ref="B689" ca="1">INDEX('Reconciliation Layer'!B:B,MATCH(Output!A689,'Reconciliation Layer'!E:E,0),0)</f>
        <v>#N/A</v>
      </c>
      <c r="C689" s="2" t="e" cm="1">
        <f t="array" aca="1" ref="C689" ca="1">INDEX('Reconciliation Layer'!C:C,MATCH(Output!A689,'Reconciliation Layer'!E:E,0),0)</f>
        <v>#N/A</v>
      </c>
      <c r="D689" t="e" cm="1">
        <f t="array" aca="1" ref="D689" ca="1">INDEX('Reconciliation Layer'!D:D,MATCH(Output!A689,'Reconciliation Layer'!E:E,0),0)</f>
        <v>#N/A</v>
      </c>
      <c r="F689" t="e">
        <f t="shared" ca="1" si="33"/>
        <v>#N/A</v>
      </c>
      <c r="G689" s="2" t="e">
        <f t="shared" ca="1" si="34"/>
        <v>#N/A</v>
      </c>
      <c r="H689" t="e">
        <f t="shared" ca="1" si="35"/>
        <v>#N/A</v>
      </c>
    </row>
    <row r="690" spans="2:8">
      <c r="B690" t="e" cm="1">
        <f t="array" aca="1" ref="B690" ca="1">INDEX('Reconciliation Layer'!B:B,MATCH(Output!A690,'Reconciliation Layer'!E:E,0),0)</f>
        <v>#N/A</v>
      </c>
      <c r="C690" s="2" t="e" cm="1">
        <f t="array" aca="1" ref="C690" ca="1">INDEX('Reconciliation Layer'!C:C,MATCH(Output!A690,'Reconciliation Layer'!E:E,0),0)</f>
        <v>#N/A</v>
      </c>
      <c r="D690" t="e" cm="1">
        <f t="array" aca="1" ref="D690" ca="1">INDEX('Reconciliation Layer'!D:D,MATCH(Output!A690,'Reconciliation Layer'!E:E,0),0)</f>
        <v>#N/A</v>
      </c>
      <c r="F690" t="e">
        <f t="shared" ca="1" si="33"/>
        <v>#N/A</v>
      </c>
      <c r="G690" s="2" t="e">
        <f t="shared" ca="1" si="34"/>
        <v>#N/A</v>
      </c>
      <c r="H690" t="e">
        <f t="shared" ca="1" si="35"/>
        <v>#N/A</v>
      </c>
    </row>
    <row r="691" spans="2:8">
      <c r="B691" t="e" cm="1">
        <f t="array" aca="1" ref="B691" ca="1">INDEX('Reconciliation Layer'!B:B,MATCH(Output!A691,'Reconciliation Layer'!E:E,0),0)</f>
        <v>#N/A</v>
      </c>
      <c r="C691" s="2" t="e" cm="1">
        <f t="array" aca="1" ref="C691" ca="1">INDEX('Reconciliation Layer'!C:C,MATCH(Output!A691,'Reconciliation Layer'!E:E,0),0)</f>
        <v>#N/A</v>
      </c>
      <c r="D691" t="e" cm="1">
        <f t="array" aca="1" ref="D691" ca="1">INDEX('Reconciliation Layer'!D:D,MATCH(Output!A691,'Reconciliation Layer'!E:E,0),0)</f>
        <v>#N/A</v>
      </c>
      <c r="F691" t="e">
        <f t="shared" ca="1" si="33"/>
        <v>#N/A</v>
      </c>
      <c r="G691" s="2" t="e">
        <f t="shared" ca="1" si="34"/>
        <v>#N/A</v>
      </c>
      <c r="H691" t="e">
        <f t="shared" ca="1" si="35"/>
        <v>#N/A</v>
      </c>
    </row>
    <row r="692" spans="2:8">
      <c r="B692" t="e" cm="1">
        <f t="array" aca="1" ref="B692" ca="1">INDEX('Reconciliation Layer'!B:B,MATCH(Output!A692,'Reconciliation Layer'!E:E,0),0)</f>
        <v>#N/A</v>
      </c>
      <c r="C692" s="2" t="e" cm="1">
        <f t="array" aca="1" ref="C692" ca="1">INDEX('Reconciliation Layer'!C:C,MATCH(Output!A692,'Reconciliation Layer'!E:E,0),0)</f>
        <v>#N/A</v>
      </c>
      <c r="D692" t="e" cm="1">
        <f t="array" aca="1" ref="D692" ca="1">INDEX('Reconciliation Layer'!D:D,MATCH(Output!A692,'Reconciliation Layer'!E:E,0),0)</f>
        <v>#N/A</v>
      </c>
      <c r="F692" t="e">
        <f t="shared" ca="1" si="33"/>
        <v>#N/A</v>
      </c>
      <c r="G692" s="2" t="e">
        <f t="shared" ca="1" si="34"/>
        <v>#N/A</v>
      </c>
      <c r="H692" t="e">
        <f t="shared" ca="1" si="35"/>
        <v>#N/A</v>
      </c>
    </row>
    <row r="693" spans="2:8">
      <c r="B693" t="e" cm="1">
        <f t="array" aca="1" ref="B693" ca="1">INDEX('Reconciliation Layer'!B:B,MATCH(Output!A693,'Reconciliation Layer'!E:E,0),0)</f>
        <v>#N/A</v>
      </c>
      <c r="C693" s="2" t="e" cm="1">
        <f t="array" aca="1" ref="C693" ca="1">INDEX('Reconciliation Layer'!C:C,MATCH(Output!A693,'Reconciliation Layer'!E:E,0),0)</f>
        <v>#N/A</v>
      </c>
      <c r="D693" t="e" cm="1">
        <f t="array" aca="1" ref="D693" ca="1">INDEX('Reconciliation Layer'!D:D,MATCH(Output!A693,'Reconciliation Layer'!E:E,0),0)</f>
        <v>#N/A</v>
      </c>
      <c r="F693" t="e">
        <f t="shared" ca="1" si="33"/>
        <v>#N/A</v>
      </c>
      <c r="G693" s="2" t="e">
        <f t="shared" ca="1" si="34"/>
        <v>#N/A</v>
      </c>
      <c r="H693" t="e">
        <f t="shared" ca="1" si="35"/>
        <v>#N/A</v>
      </c>
    </row>
    <row r="694" spans="2:8">
      <c r="B694" t="e" cm="1">
        <f t="array" aca="1" ref="B694" ca="1">INDEX('Reconciliation Layer'!B:B,MATCH(Output!A694,'Reconciliation Layer'!E:E,0),0)</f>
        <v>#N/A</v>
      </c>
      <c r="C694" s="2" t="e" cm="1">
        <f t="array" aca="1" ref="C694" ca="1">INDEX('Reconciliation Layer'!C:C,MATCH(Output!A694,'Reconciliation Layer'!E:E,0),0)</f>
        <v>#N/A</v>
      </c>
      <c r="D694" t="e" cm="1">
        <f t="array" aca="1" ref="D694" ca="1">INDEX('Reconciliation Layer'!D:D,MATCH(Output!A694,'Reconciliation Layer'!E:E,0),0)</f>
        <v>#N/A</v>
      </c>
      <c r="F694" t="e">
        <f t="shared" ca="1" si="33"/>
        <v>#N/A</v>
      </c>
      <c r="G694" s="2" t="e">
        <f t="shared" ca="1" si="34"/>
        <v>#N/A</v>
      </c>
      <c r="H694" t="e">
        <f t="shared" ca="1" si="35"/>
        <v>#N/A</v>
      </c>
    </row>
    <row r="695" spans="2:8">
      <c r="B695" t="e" cm="1">
        <f t="array" aca="1" ref="B695" ca="1">INDEX('Reconciliation Layer'!B:B,MATCH(Output!A695,'Reconciliation Layer'!E:E,0),0)</f>
        <v>#N/A</v>
      </c>
      <c r="C695" s="2" t="e" cm="1">
        <f t="array" aca="1" ref="C695" ca="1">INDEX('Reconciliation Layer'!C:C,MATCH(Output!A695,'Reconciliation Layer'!E:E,0),0)</f>
        <v>#N/A</v>
      </c>
      <c r="D695" t="e" cm="1">
        <f t="array" aca="1" ref="D695" ca="1">INDEX('Reconciliation Layer'!D:D,MATCH(Output!A695,'Reconciliation Layer'!E:E,0),0)</f>
        <v>#N/A</v>
      </c>
      <c r="F695" t="e">
        <f t="shared" ca="1" si="33"/>
        <v>#N/A</v>
      </c>
      <c r="G695" s="2" t="e">
        <f t="shared" ca="1" si="34"/>
        <v>#N/A</v>
      </c>
      <c r="H695" t="e">
        <f t="shared" ca="1" si="35"/>
        <v>#N/A</v>
      </c>
    </row>
    <row r="696" spans="2:8">
      <c r="B696" t="e" cm="1">
        <f t="array" aca="1" ref="B696" ca="1">INDEX('Reconciliation Layer'!B:B,MATCH(Output!A696,'Reconciliation Layer'!E:E,0),0)</f>
        <v>#N/A</v>
      </c>
      <c r="C696" s="2" t="e" cm="1">
        <f t="array" aca="1" ref="C696" ca="1">INDEX('Reconciliation Layer'!C:C,MATCH(Output!A696,'Reconciliation Layer'!E:E,0),0)</f>
        <v>#N/A</v>
      </c>
      <c r="D696" t="e" cm="1">
        <f t="array" aca="1" ref="D696" ca="1">INDEX('Reconciliation Layer'!D:D,MATCH(Output!A696,'Reconciliation Layer'!E:E,0),0)</f>
        <v>#N/A</v>
      </c>
      <c r="F696" t="e">
        <f t="shared" ca="1" si="33"/>
        <v>#N/A</v>
      </c>
      <c r="G696" s="2" t="e">
        <f t="shared" ca="1" si="34"/>
        <v>#N/A</v>
      </c>
      <c r="H696" t="e">
        <f t="shared" ca="1" si="35"/>
        <v>#N/A</v>
      </c>
    </row>
    <row r="697" spans="2:8">
      <c r="B697" t="e" cm="1">
        <f t="array" aca="1" ref="B697" ca="1">INDEX('Reconciliation Layer'!B:B,MATCH(Output!A697,'Reconciliation Layer'!E:E,0),0)</f>
        <v>#N/A</v>
      </c>
      <c r="C697" s="2" t="e" cm="1">
        <f t="array" aca="1" ref="C697" ca="1">INDEX('Reconciliation Layer'!C:C,MATCH(Output!A697,'Reconciliation Layer'!E:E,0),0)</f>
        <v>#N/A</v>
      </c>
      <c r="D697" t="e" cm="1">
        <f t="array" aca="1" ref="D697" ca="1">INDEX('Reconciliation Layer'!D:D,MATCH(Output!A697,'Reconciliation Layer'!E:E,0),0)</f>
        <v>#N/A</v>
      </c>
      <c r="F697" t="e">
        <f t="shared" ca="1" si="33"/>
        <v>#N/A</v>
      </c>
      <c r="G697" s="2" t="e">
        <f t="shared" ca="1" si="34"/>
        <v>#N/A</v>
      </c>
      <c r="H697" t="e">
        <f t="shared" ca="1" si="35"/>
        <v>#N/A</v>
      </c>
    </row>
    <row r="698" spans="2:8">
      <c r="B698" t="e" cm="1">
        <f t="array" aca="1" ref="B698" ca="1">INDEX('Reconciliation Layer'!B:B,MATCH(Output!A698,'Reconciliation Layer'!E:E,0),0)</f>
        <v>#N/A</v>
      </c>
      <c r="C698" s="2" t="e" cm="1">
        <f t="array" aca="1" ref="C698" ca="1">INDEX('Reconciliation Layer'!C:C,MATCH(Output!A698,'Reconciliation Layer'!E:E,0),0)</f>
        <v>#N/A</v>
      </c>
      <c r="D698" t="e" cm="1">
        <f t="array" aca="1" ref="D698" ca="1">INDEX('Reconciliation Layer'!D:D,MATCH(Output!A698,'Reconciliation Layer'!E:E,0),0)</f>
        <v>#N/A</v>
      </c>
      <c r="F698" t="e">
        <f t="shared" ca="1" si="33"/>
        <v>#N/A</v>
      </c>
      <c r="G698" s="2" t="e">
        <f t="shared" ca="1" si="34"/>
        <v>#N/A</v>
      </c>
      <c r="H698" t="e">
        <f t="shared" ca="1" si="35"/>
        <v>#N/A</v>
      </c>
    </row>
    <row r="699" spans="2:8">
      <c r="B699" t="e" cm="1">
        <f t="array" aca="1" ref="B699" ca="1">INDEX('Reconciliation Layer'!B:B,MATCH(Output!A699,'Reconciliation Layer'!E:E,0),0)</f>
        <v>#N/A</v>
      </c>
      <c r="C699" s="2" t="e" cm="1">
        <f t="array" aca="1" ref="C699" ca="1">INDEX('Reconciliation Layer'!C:C,MATCH(Output!A699,'Reconciliation Layer'!E:E,0),0)</f>
        <v>#N/A</v>
      </c>
      <c r="D699" t="e" cm="1">
        <f t="array" aca="1" ref="D699" ca="1">INDEX('Reconciliation Layer'!D:D,MATCH(Output!A699,'Reconciliation Layer'!E:E,0),0)</f>
        <v>#N/A</v>
      </c>
      <c r="F699" t="e">
        <f t="shared" ca="1" si="33"/>
        <v>#N/A</v>
      </c>
      <c r="G699" s="2" t="e">
        <f t="shared" ca="1" si="34"/>
        <v>#N/A</v>
      </c>
      <c r="H699" t="e">
        <f t="shared" ca="1" si="35"/>
        <v>#N/A</v>
      </c>
    </row>
    <row r="700" spans="2:8">
      <c r="B700" t="e" cm="1">
        <f t="array" aca="1" ref="B700" ca="1">INDEX('Reconciliation Layer'!B:B,MATCH(Output!A700,'Reconciliation Layer'!E:E,0),0)</f>
        <v>#N/A</v>
      </c>
      <c r="C700" s="2" t="e" cm="1">
        <f t="array" aca="1" ref="C700" ca="1">INDEX('Reconciliation Layer'!C:C,MATCH(Output!A700,'Reconciliation Layer'!E:E,0),0)</f>
        <v>#N/A</v>
      </c>
      <c r="D700" t="e" cm="1">
        <f t="array" aca="1" ref="D700" ca="1">INDEX('Reconciliation Layer'!D:D,MATCH(Output!A700,'Reconciliation Layer'!E:E,0),0)</f>
        <v>#N/A</v>
      </c>
      <c r="F700" t="e">
        <f t="shared" ca="1" si="33"/>
        <v>#N/A</v>
      </c>
      <c r="G700" s="2" t="e">
        <f t="shared" ca="1" si="34"/>
        <v>#N/A</v>
      </c>
      <c r="H700" t="e">
        <f t="shared" ca="1" si="35"/>
        <v>#N/A</v>
      </c>
    </row>
    <row r="701" spans="2:8">
      <c r="B701" t="e" cm="1">
        <f t="array" aca="1" ref="B701" ca="1">INDEX('Reconciliation Layer'!B:B,MATCH(Output!A701,'Reconciliation Layer'!E:E,0),0)</f>
        <v>#N/A</v>
      </c>
      <c r="C701" s="2" t="e" cm="1">
        <f t="array" aca="1" ref="C701" ca="1">INDEX('Reconciliation Layer'!C:C,MATCH(Output!A701,'Reconciliation Layer'!E:E,0),0)</f>
        <v>#N/A</v>
      </c>
      <c r="D701" t="e" cm="1">
        <f t="array" aca="1" ref="D701" ca="1">INDEX('Reconciliation Layer'!D:D,MATCH(Output!A701,'Reconciliation Layer'!E:E,0),0)</f>
        <v>#N/A</v>
      </c>
      <c r="F701" t="e">
        <f t="shared" ca="1" si="33"/>
        <v>#N/A</v>
      </c>
      <c r="G701" s="2" t="e">
        <f t="shared" ca="1" si="34"/>
        <v>#N/A</v>
      </c>
      <c r="H701" t="e">
        <f t="shared" ca="1" si="35"/>
        <v>#N/A</v>
      </c>
    </row>
    <row r="702" spans="2:8">
      <c r="B702" t="e" cm="1">
        <f t="array" aca="1" ref="B702" ca="1">INDEX('Reconciliation Layer'!B:B,MATCH(Output!A702,'Reconciliation Layer'!E:E,0),0)</f>
        <v>#N/A</v>
      </c>
      <c r="C702" s="2" t="e" cm="1">
        <f t="array" aca="1" ref="C702" ca="1">INDEX('Reconciliation Layer'!C:C,MATCH(Output!A702,'Reconciliation Layer'!E:E,0),0)</f>
        <v>#N/A</v>
      </c>
      <c r="D702" t="e" cm="1">
        <f t="array" aca="1" ref="D702" ca="1">INDEX('Reconciliation Layer'!D:D,MATCH(Output!A702,'Reconciliation Layer'!E:E,0),0)</f>
        <v>#N/A</v>
      </c>
      <c r="F702" t="e">
        <f t="shared" ca="1" si="33"/>
        <v>#N/A</v>
      </c>
      <c r="G702" s="2" t="e">
        <f t="shared" ca="1" si="34"/>
        <v>#N/A</v>
      </c>
      <c r="H702" t="e">
        <f t="shared" ca="1" si="35"/>
        <v>#N/A</v>
      </c>
    </row>
    <row r="703" spans="2:8">
      <c r="B703" t="e" cm="1">
        <f t="array" aca="1" ref="B703" ca="1">INDEX('Reconciliation Layer'!B:B,MATCH(Output!A703,'Reconciliation Layer'!E:E,0),0)</f>
        <v>#N/A</v>
      </c>
      <c r="C703" s="2" t="e" cm="1">
        <f t="array" aca="1" ref="C703" ca="1">INDEX('Reconciliation Layer'!C:C,MATCH(Output!A703,'Reconciliation Layer'!E:E,0),0)</f>
        <v>#N/A</v>
      </c>
      <c r="D703" t="e" cm="1">
        <f t="array" aca="1" ref="D703" ca="1">INDEX('Reconciliation Layer'!D:D,MATCH(Output!A703,'Reconciliation Layer'!E:E,0),0)</f>
        <v>#N/A</v>
      </c>
      <c r="F703" t="e">
        <f t="shared" ca="1" si="33"/>
        <v>#N/A</v>
      </c>
      <c r="G703" s="2" t="e">
        <f t="shared" ca="1" si="34"/>
        <v>#N/A</v>
      </c>
      <c r="H703" t="e">
        <f t="shared" ca="1" si="35"/>
        <v>#N/A</v>
      </c>
    </row>
    <row r="704" spans="2:8">
      <c r="B704" t="e" cm="1">
        <f t="array" aca="1" ref="B704" ca="1">INDEX('Reconciliation Layer'!B:B,MATCH(Output!A704,'Reconciliation Layer'!E:E,0),0)</f>
        <v>#N/A</v>
      </c>
      <c r="C704" s="2" t="e" cm="1">
        <f t="array" aca="1" ref="C704" ca="1">INDEX('Reconciliation Layer'!C:C,MATCH(Output!A704,'Reconciliation Layer'!E:E,0),0)</f>
        <v>#N/A</v>
      </c>
      <c r="D704" t="e" cm="1">
        <f t="array" aca="1" ref="D704" ca="1">INDEX('Reconciliation Layer'!D:D,MATCH(Output!A704,'Reconciliation Layer'!E:E,0),0)</f>
        <v>#N/A</v>
      </c>
      <c r="F704" t="e">
        <f t="shared" ca="1" si="33"/>
        <v>#N/A</v>
      </c>
      <c r="G704" s="2" t="e">
        <f t="shared" ca="1" si="34"/>
        <v>#N/A</v>
      </c>
      <c r="H704" t="e">
        <f t="shared" ca="1" si="35"/>
        <v>#N/A</v>
      </c>
    </row>
    <row r="705" spans="2:8">
      <c r="B705" t="e" cm="1">
        <f t="array" aca="1" ref="B705" ca="1">INDEX('Reconciliation Layer'!B:B,MATCH(Output!A705,'Reconciliation Layer'!E:E,0),0)</f>
        <v>#N/A</v>
      </c>
      <c r="C705" s="2" t="e" cm="1">
        <f t="array" aca="1" ref="C705" ca="1">INDEX('Reconciliation Layer'!C:C,MATCH(Output!A705,'Reconciliation Layer'!E:E,0),0)</f>
        <v>#N/A</v>
      </c>
      <c r="D705" t="e" cm="1">
        <f t="array" aca="1" ref="D705" ca="1">INDEX('Reconciliation Layer'!D:D,MATCH(Output!A705,'Reconciliation Layer'!E:E,0),0)</f>
        <v>#N/A</v>
      </c>
      <c r="F705" t="e">
        <f t="shared" ca="1" si="33"/>
        <v>#N/A</v>
      </c>
      <c r="G705" s="2" t="e">
        <f t="shared" ca="1" si="34"/>
        <v>#N/A</v>
      </c>
      <c r="H705" t="e">
        <f t="shared" ca="1" si="35"/>
        <v>#N/A</v>
      </c>
    </row>
    <row r="706" spans="2:8">
      <c r="B706" t="e" cm="1">
        <f t="array" aca="1" ref="B706" ca="1">INDEX('Reconciliation Layer'!B:B,MATCH(Output!A706,'Reconciliation Layer'!E:E,0),0)</f>
        <v>#N/A</v>
      </c>
      <c r="C706" s="2" t="e" cm="1">
        <f t="array" aca="1" ref="C706" ca="1">INDEX('Reconciliation Layer'!C:C,MATCH(Output!A706,'Reconciliation Layer'!E:E,0),0)</f>
        <v>#N/A</v>
      </c>
      <c r="D706" t="e" cm="1">
        <f t="array" aca="1" ref="D706" ca="1">INDEX('Reconciliation Layer'!D:D,MATCH(Output!A706,'Reconciliation Layer'!E:E,0),0)</f>
        <v>#N/A</v>
      </c>
      <c r="F706" t="e">
        <f t="shared" ca="1" si="33"/>
        <v>#N/A</v>
      </c>
      <c r="G706" s="2" t="e">
        <f t="shared" ca="1" si="34"/>
        <v>#N/A</v>
      </c>
      <c r="H706" t="e">
        <f t="shared" ca="1" si="35"/>
        <v>#N/A</v>
      </c>
    </row>
    <row r="707" spans="2:8">
      <c r="B707" t="e" cm="1">
        <f t="array" aca="1" ref="B707" ca="1">INDEX('Reconciliation Layer'!B:B,MATCH(Output!A707,'Reconciliation Layer'!E:E,0),0)</f>
        <v>#N/A</v>
      </c>
      <c r="C707" s="2" t="e" cm="1">
        <f t="array" aca="1" ref="C707" ca="1">INDEX('Reconciliation Layer'!C:C,MATCH(Output!A707,'Reconciliation Layer'!E:E,0),0)</f>
        <v>#N/A</v>
      </c>
      <c r="D707" t="e" cm="1">
        <f t="array" aca="1" ref="D707" ca="1">INDEX('Reconciliation Layer'!D:D,MATCH(Output!A707,'Reconciliation Layer'!E:E,0),0)</f>
        <v>#N/A</v>
      </c>
      <c r="F707" t="e">
        <f t="shared" ca="1" si="33"/>
        <v>#N/A</v>
      </c>
      <c r="G707" s="2" t="e">
        <f t="shared" ca="1" si="34"/>
        <v>#N/A</v>
      </c>
      <c r="H707" t="e">
        <f t="shared" ca="1" si="35"/>
        <v>#N/A</v>
      </c>
    </row>
    <row r="708" spans="2:8">
      <c r="B708" t="e" cm="1">
        <f t="array" aca="1" ref="B708" ca="1">INDEX('Reconciliation Layer'!B:B,MATCH(Output!A708,'Reconciliation Layer'!E:E,0),0)</f>
        <v>#N/A</v>
      </c>
      <c r="C708" s="2" t="e" cm="1">
        <f t="array" aca="1" ref="C708" ca="1">INDEX('Reconciliation Layer'!C:C,MATCH(Output!A708,'Reconciliation Layer'!E:E,0),0)</f>
        <v>#N/A</v>
      </c>
      <c r="D708" t="e" cm="1">
        <f t="array" aca="1" ref="D708" ca="1">INDEX('Reconciliation Layer'!D:D,MATCH(Output!A708,'Reconciliation Layer'!E:E,0),0)</f>
        <v>#N/A</v>
      </c>
      <c r="F708" t="e">
        <f t="shared" ca="1" si="33"/>
        <v>#N/A</v>
      </c>
      <c r="G708" s="2" t="e">
        <f t="shared" ca="1" si="34"/>
        <v>#N/A</v>
      </c>
      <c r="H708" t="e">
        <f t="shared" ca="1" si="35"/>
        <v>#N/A</v>
      </c>
    </row>
    <row r="709" spans="2:8">
      <c r="B709" t="e" cm="1">
        <f t="array" aca="1" ref="B709" ca="1">INDEX('Reconciliation Layer'!B:B,MATCH(Output!A709,'Reconciliation Layer'!E:E,0),0)</f>
        <v>#N/A</v>
      </c>
      <c r="C709" s="2" t="e" cm="1">
        <f t="array" aca="1" ref="C709" ca="1">INDEX('Reconciliation Layer'!C:C,MATCH(Output!A709,'Reconciliation Layer'!E:E,0),0)</f>
        <v>#N/A</v>
      </c>
      <c r="D709" t="e" cm="1">
        <f t="array" aca="1" ref="D709" ca="1">INDEX('Reconciliation Layer'!D:D,MATCH(Output!A709,'Reconciliation Layer'!E:E,0),0)</f>
        <v>#N/A</v>
      </c>
      <c r="F709" t="e">
        <f t="shared" ca="1" si="33"/>
        <v>#N/A</v>
      </c>
      <c r="G709" s="2" t="e">
        <f t="shared" ca="1" si="34"/>
        <v>#N/A</v>
      </c>
      <c r="H709" t="e">
        <f t="shared" ca="1" si="35"/>
        <v>#N/A</v>
      </c>
    </row>
    <row r="710" spans="2:8">
      <c r="B710" t="e" cm="1">
        <f t="array" aca="1" ref="B710" ca="1">INDEX('Reconciliation Layer'!B:B,MATCH(Output!A710,'Reconciliation Layer'!E:E,0),0)</f>
        <v>#N/A</v>
      </c>
      <c r="C710" s="2" t="e" cm="1">
        <f t="array" aca="1" ref="C710" ca="1">INDEX('Reconciliation Layer'!C:C,MATCH(Output!A710,'Reconciliation Layer'!E:E,0),0)</f>
        <v>#N/A</v>
      </c>
      <c r="D710" t="e" cm="1">
        <f t="array" aca="1" ref="D710" ca="1">INDEX('Reconciliation Layer'!D:D,MATCH(Output!A710,'Reconciliation Layer'!E:E,0),0)</f>
        <v>#N/A</v>
      </c>
      <c r="F710" t="e">
        <f t="shared" ca="1" si="33"/>
        <v>#N/A</v>
      </c>
      <c r="G710" s="2" t="e">
        <f t="shared" ca="1" si="34"/>
        <v>#N/A</v>
      </c>
      <c r="H710" t="e">
        <f t="shared" ca="1" si="35"/>
        <v>#N/A</v>
      </c>
    </row>
    <row r="711" spans="2:8">
      <c r="B711" t="e" cm="1">
        <f t="array" aca="1" ref="B711" ca="1">INDEX('Reconciliation Layer'!B:B,MATCH(Output!A711,'Reconciliation Layer'!E:E,0),0)</f>
        <v>#N/A</v>
      </c>
      <c r="C711" s="2" t="e" cm="1">
        <f t="array" aca="1" ref="C711" ca="1">INDEX('Reconciliation Layer'!C:C,MATCH(Output!A711,'Reconciliation Layer'!E:E,0),0)</f>
        <v>#N/A</v>
      </c>
      <c r="D711" t="e" cm="1">
        <f t="array" aca="1" ref="D711" ca="1">INDEX('Reconciliation Layer'!D:D,MATCH(Output!A711,'Reconciliation Layer'!E:E,0),0)</f>
        <v>#N/A</v>
      </c>
      <c r="F711" t="e">
        <f t="shared" ca="1" si="33"/>
        <v>#N/A</v>
      </c>
      <c r="G711" s="2" t="e">
        <f t="shared" ca="1" si="34"/>
        <v>#N/A</v>
      </c>
      <c r="H711" t="e">
        <f t="shared" ca="1" si="35"/>
        <v>#N/A</v>
      </c>
    </row>
    <row r="712" spans="2:8">
      <c r="B712" t="e" cm="1">
        <f t="array" aca="1" ref="B712" ca="1">INDEX('Reconciliation Layer'!B:B,MATCH(Output!A712,'Reconciliation Layer'!E:E,0),0)</f>
        <v>#N/A</v>
      </c>
      <c r="C712" s="2" t="e" cm="1">
        <f t="array" aca="1" ref="C712" ca="1">INDEX('Reconciliation Layer'!C:C,MATCH(Output!A712,'Reconciliation Layer'!E:E,0),0)</f>
        <v>#N/A</v>
      </c>
      <c r="D712" t="e" cm="1">
        <f t="array" aca="1" ref="D712" ca="1">INDEX('Reconciliation Layer'!D:D,MATCH(Output!A712,'Reconciliation Layer'!E:E,0),0)</f>
        <v>#N/A</v>
      </c>
      <c r="F712" t="e">
        <f t="shared" ca="1" si="33"/>
        <v>#N/A</v>
      </c>
      <c r="G712" s="2" t="e">
        <f t="shared" ca="1" si="34"/>
        <v>#N/A</v>
      </c>
      <c r="H712" t="e">
        <f t="shared" ca="1" si="35"/>
        <v>#N/A</v>
      </c>
    </row>
    <row r="713" spans="2:8">
      <c r="B713" t="e" cm="1">
        <f t="array" aca="1" ref="B713" ca="1">INDEX('Reconciliation Layer'!B:B,MATCH(Output!A713,'Reconciliation Layer'!E:E,0),0)</f>
        <v>#N/A</v>
      </c>
      <c r="C713" s="2" t="e" cm="1">
        <f t="array" aca="1" ref="C713" ca="1">INDEX('Reconciliation Layer'!C:C,MATCH(Output!A713,'Reconciliation Layer'!E:E,0),0)</f>
        <v>#N/A</v>
      </c>
      <c r="D713" t="e" cm="1">
        <f t="array" aca="1" ref="D713" ca="1">INDEX('Reconciliation Layer'!D:D,MATCH(Output!A713,'Reconciliation Layer'!E:E,0),0)</f>
        <v>#N/A</v>
      </c>
      <c r="F713" t="e">
        <f t="shared" ca="1" si="33"/>
        <v>#N/A</v>
      </c>
      <c r="G713" s="2" t="e">
        <f t="shared" ca="1" si="34"/>
        <v>#N/A</v>
      </c>
      <c r="H713" t="e">
        <f t="shared" ca="1" si="35"/>
        <v>#N/A</v>
      </c>
    </row>
    <row r="714" spans="2:8">
      <c r="B714" t="e" cm="1">
        <f t="array" aca="1" ref="B714" ca="1">INDEX('Reconciliation Layer'!B:B,MATCH(Output!A714,'Reconciliation Layer'!E:E,0),0)</f>
        <v>#N/A</v>
      </c>
      <c r="C714" s="2" t="e" cm="1">
        <f t="array" aca="1" ref="C714" ca="1">INDEX('Reconciliation Layer'!C:C,MATCH(Output!A714,'Reconciliation Layer'!E:E,0),0)</f>
        <v>#N/A</v>
      </c>
      <c r="D714" t="e" cm="1">
        <f t="array" aca="1" ref="D714" ca="1">INDEX('Reconciliation Layer'!D:D,MATCH(Output!A714,'Reconciliation Layer'!E:E,0),0)</f>
        <v>#N/A</v>
      </c>
      <c r="F714" t="e">
        <f t="shared" ca="1" si="33"/>
        <v>#N/A</v>
      </c>
      <c r="G714" s="2" t="e">
        <f t="shared" ca="1" si="34"/>
        <v>#N/A</v>
      </c>
      <c r="H714" t="e">
        <f t="shared" ca="1" si="35"/>
        <v>#N/A</v>
      </c>
    </row>
    <row r="715" spans="2:8">
      <c r="B715" t="e" cm="1">
        <f t="array" aca="1" ref="B715" ca="1">INDEX('Reconciliation Layer'!B:B,MATCH(Output!A715,'Reconciliation Layer'!E:E,0),0)</f>
        <v>#N/A</v>
      </c>
      <c r="C715" s="2" t="e" cm="1">
        <f t="array" aca="1" ref="C715" ca="1">INDEX('Reconciliation Layer'!C:C,MATCH(Output!A715,'Reconciliation Layer'!E:E,0),0)</f>
        <v>#N/A</v>
      </c>
      <c r="D715" t="e" cm="1">
        <f t="array" aca="1" ref="D715" ca="1">INDEX('Reconciliation Layer'!D:D,MATCH(Output!A715,'Reconciliation Layer'!E:E,0),0)</f>
        <v>#N/A</v>
      </c>
      <c r="F715" t="e">
        <f t="shared" ca="1" si="33"/>
        <v>#N/A</v>
      </c>
      <c r="G715" s="2" t="e">
        <f t="shared" ca="1" si="34"/>
        <v>#N/A</v>
      </c>
      <c r="H715" t="e">
        <f t="shared" ca="1" si="35"/>
        <v>#N/A</v>
      </c>
    </row>
    <row r="716" spans="2:8">
      <c r="B716" t="e" cm="1">
        <f t="array" aca="1" ref="B716" ca="1">INDEX('Reconciliation Layer'!B:B,MATCH(Output!A716,'Reconciliation Layer'!E:E,0),0)</f>
        <v>#N/A</v>
      </c>
      <c r="C716" s="2" t="e" cm="1">
        <f t="array" aca="1" ref="C716" ca="1">INDEX('Reconciliation Layer'!C:C,MATCH(Output!A716,'Reconciliation Layer'!E:E,0),0)</f>
        <v>#N/A</v>
      </c>
      <c r="D716" t="e" cm="1">
        <f t="array" aca="1" ref="D716" ca="1">INDEX('Reconciliation Layer'!D:D,MATCH(Output!A716,'Reconciliation Layer'!E:E,0),0)</f>
        <v>#N/A</v>
      </c>
      <c r="F716" t="e">
        <f t="shared" ca="1" si="33"/>
        <v>#N/A</v>
      </c>
      <c r="G716" s="2" t="e">
        <f t="shared" ca="1" si="34"/>
        <v>#N/A</v>
      </c>
      <c r="H716" t="e">
        <f t="shared" ca="1" si="35"/>
        <v>#N/A</v>
      </c>
    </row>
    <row r="717" spans="2:8">
      <c r="B717" t="e" cm="1">
        <f t="array" aca="1" ref="B717" ca="1">INDEX('Reconciliation Layer'!B:B,MATCH(Output!A717,'Reconciliation Layer'!E:E,0),0)</f>
        <v>#N/A</v>
      </c>
      <c r="C717" s="2" t="e" cm="1">
        <f t="array" aca="1" ref="C717" ca="1">INDEX('Reconciliation Layer'!C:C,MATCH(Output!A717,'Reconciliation Layer'!E:E,0),0)</f>
        <v>#N/A</v>
      </c>
      <c r="D717" t="e" cm="1">
        <f t="array" aca="1" ref="D717" ca="1">INDEX('Reconciliation Layer'!D:D,MATCH(Output!A717,'Reconciliation Layer'!E:E,0),0)</f>
        <v>#N/A</v>
      </c>
      <c r="F717" t="e">
        <f t="shared" ca="1" si="33"/>
        <v>#N/A</v>
      </c>
      <c r="G717" s="2" t="e">
        <f t="shared" ca="1" si="34"/>
        <v>#N/A</v>
      </c>
      <c r="H717" t="e">
        <f t="shared" ca="1" si="35"/>
        <v>#N/A</v>
      </c>
    </row>
    <row r="718" spans="2:8">
      <c r="B718" t="e" cm="1">
        <f t="array" aca="1" ref="B718" ca="1">INDEX('Reconciliation Layer'!B:B,MATCH(Output!A718,'Reconciliation Layer'!E:E,0),0)</f>
        <v>#N/A</v>
      </c>
      <c r="C718" s="2" t="e" cm="1">
        <f t="array" aca="1" ref="C718" ca="1">INDEX('Reconciliation Layer'!C:C,MATCH(Output!A718,'Reconciliation Layer'!E:E,0),0)</f>
        <v>#N/A</v>
      </c>
      <c r="D718" t="e" cm="1">
        <f t="array" aca="1" ref="D718" ca="1">INDEX('Reconciliation Layer'!D:D,MATCH(Output!A718,'Reconciliation Layer'!E:E,0),0)</f>
        <v>#N/A</v>
      </c>
      <c r="F718" t="e">
        <f t="shared" ca="1" si="33"/>
        <v>#N/A</v>
      </c>
      <c r="G718" s="2" t="e">
        <f t="shared" ca="1" si="34"/>
        <v>#N/A</v>
      </c>
      <c r="H718" t="e">
        <f t="shared" ca="1" si="35"/>
        <v>#N/A</v>
      </c>
    </row>
    <row r="719" spans="2:8">
      <c r="B719" t="e" cm="1">
        <f t="array" aca="1" ref="B719" ca="1">INDEX('Reconciliation Layer'!B:B,MATCH(Output!A719,'Reconciliation Layer'!E:E,0),0)</f>
        <v>#N/A</v>
      </c>
      <c r="C719" s="2" t="e" cm="1">
        <f t="array" aca="1" ref="C719" ca="1">INDEX('Reconciliation Layer'!C:C,MATCH(Output!A719,'Reconciliation Layer'!E:E,0),0)</f>
        <v>#N/A</v>
      </c>
      <c r="D719" t="e" cm="1">
        <f t="array" aca="1" ref="D719" ca="1">INDEX('Reconciliation Layer'!D:D,MATCH(Output!A719,'Reconciliation Layer'!E:E,0),0)</f>
        <v>#N/A</v>
      </c>
      <c r="F719" t="e">
        <f t="shared" ca="1" si="33"/>
        <v>#N/A</v>
      </c>
      <c r="G719" s="2" t="e">
        <f t="shared" ca="1" si="34"/>
        <v>#N/A</v>
      </c>
      <c r="H719" t="e">
        <f t="shared" ca="1" si="35"/>
        <v>#N/A</v>
      </c>
    </row>
    <row r="720" spans="2:8">
      <c r="B720" t="e" cm="1">
        <f t="array" aca="1" ref="B720" ca="1">INDEX('Reconciliation Layer'!B:B,MATCH(Output!A720,'Reconciliation Layer'!E:E,0),0)</f>
        <v>#N/A</v>
      </c>
      <c r="C720" s="2" t="e" cm="1">
        <f t="array" aca="1" ref="C720" ca="1">INDEX('Reconciliation Layer'!C:C,MATCH(Output!A720,'Reconciliation Layer'!E:E,0),0)</f>
        <v>#N/A</v>
      </c>
      <c r="D720" t="e" cm="1">
        <f t="array" aca="1" ref="D720" ca="1">INDEX('Reconciliation Layer'!D:D,MATCH(Output!A720,'Reconciliation Layer'!E:E,0),0)</f>
        <v>#N/A</v>
      </c>
      <c r="F720" t="e">
        <f t="shared" ca="1" si="33"/>
        <v>#N/A</v>
      </c>
      <c r="G720" s="2" t="e">
        <f t="shared" ca="1" si="34"/>
        <v>#N/A</v>
      </c>
      <c r="H720" t="e">
        <f t="shared" ca="1" si="35"/>
        <v>#N/A</v>
      </c>
    </row>
    <row r="721" spans="2:8">
      <c r="B721" t="e" cm="1">
        <f t="array" aca="1" ref="B721" ca="1">INDEX('Reconciliation Layer'!B:B,MATCH(Output!A721,'Reconciliation Layer'!E:E,0),0)</f>
        <v>#N/A</v>
      </c>
      <c r="C721" s="2" t="e" cm="1">
        <f t="array" aca="1" ref="C721" ca="1">INDEX('Reconciliation Layer'!C:C,MATCH(Output!A721,'Reconciliation Layer'!E:E,0),0)</f>
        <v>#N/A</v>
      </c>
      <c r="D721" t="e" cm="1">
        <f t="array" aca="1" ref="D721" ca="1">INDEX('Reconciliation Layer'!D:D,MATCH(Output!A721,'Reconciliation Layer'!E:E,0),0)</f>
        <v>#N/A</v>
      </c>
      <c r="F721" t="e">
        <f t="shared" ca="1" si="33"/>
        <v>#N/A</v>
      </c>
      <c r="G721" s="2" t="e">
        <f t="shared" ca="1" si="34"/>
        <v>#N/A</v>
      </c>
      <c r="H721" t="e">
        <f t="shared" ca="1" si="35"/>
        <v>#N/A</v>
      </c>
    </row>
    <row r="722" spans="2:8">
      <c r="B722" t="e" cm="1">
        <f t="array" aca="1" ref="B722" ca="1">INDEX('Reconciliation Layer'!B:B,MATCH(Output!A722,'Reconciliation Layer'!E:E,0),0)</f>
        <v>#N/A</v>
      </c>
      <c r="C722" s="2" t="e" cm="1">
        <f t="array" aca="1" ref="C722" ca="1">INDEX('Reconciliation Layer'!C:C,MATCH(Output!A722,'Reconciliation Layer'!E:E,0),0)</f>
        <v>#N/A</v>
      </c>
      <c r="D722" t="e" cm="1">
        <f t="array" aca="1" ref="D722" ca="1">INDEX('Reconciliation Layer'!D:D,MATCH(Output!A722,'Reconciliation Layer'!E:E,0),0)</f>
        <v>#N/A</v>
      </c>
      <c r="F722" t="e">
        <f t="shared" ca="1" si="33"/>
        <v>#N/A</v>
      </c>
      <c r="G722" s="2" t="e">
        <f t="shared" ca="1" si="34"/>
        <v>#N/A</v>
      </c>
      <c r="H722" t="e">
        <f t="shared" ca="1" si="35"/>
        <v>#N/A</v>
      </c>
    </row>
    <row r="723" spans="2:8">
      <c r="B723" t="e" cm="1">
        <f t="array" aca="1" ref="B723" ca="1">INDEX('Reconciliation Layer'!B:B,MATCH(Output!A723,'Reconciliation Layer'!E:E,0),0)</f>
        <v>#N/A</v>
      </c>
      <c r="C723" s="2" t="e" cm="1">
        <f t="array" aca="1" ref="C723" ca="1">INDEX('Reconciliation Layer'!C:C,MATCH(Output!A723,'Reconciliation Layer'!E:E,0),0)</f>
        <v>#N/A</v>
      </c>
      <c r="D723" t="e" cm="1">
        <f t="array" aca="1" ref="D723" ca="1">INDEX('Reconciliation Layer'!D:D,MATCH(Output!A723,'Reconciliation Layer'!E:E,0),0)</f>
        <v>#N/A</v>
      </c>
      <c r="F723" t="e">
        <f t="shared" ca="1" si="33"/>
        <v>#N/A</v>
      </c>
      <c r="G723" s="2" t="e">
        <f t="shared" ca="1" si="34"/>
        <v>#N/A</v>
      </c>
      <c r="H723" t="e">
        <f t="shared" ca="1" si="35"/>
        <v>#N/A</v>
      </c>
    </row>
    <row r="724" spans="2:8">
      <c r="B724" t="e" cm="1">
        <f t="array" aca="1" ref="B724" ca="1">INDEX('Reconciliation Layer'!B:B,MATCH(Output!A724,'Reconciliation Layer'!E:E,0),0)</f>
        <v>#N/A</v>
      </c>
      <c r="C724" s="2" t="e" cm="1">
        <f t="array" aca="1" ref="C724" ca="1">INDEX('Reconciliation Layer'!C:C,MATCH(Output!A724,'Reconciliation Layer'!E:E,0),0)</f>
        <v>#N/A</v>
      </c>
      <c r="D724" t="e" cm="1">
        <f t="array" aca="1" ref="D724" ca="1">INDEX('Reconciliation Layer'!D:D,MATCH(Output!A724,'Reconciliation Layer'!E:E,0),0)</f>
        <v>#N/A</v>
      </c>
      <c r="F724" t="e">
        <f t="shared" ca="1" si="33"/>
        <v>#N/A</v>
      </c>
      <c r="G724" s="2" t="e">
        <f t="shared" ca="1" si="34"/>
        <v>#N/A</v>
      </c>
      <c r="H724" t="e">
        <f t="shared" ca="1" si="35"/>
        <v>#N/A</v>
      </c>
    </row>
    <row r="725" spans="2:8">
      <c r="B725" t="e" cm="1">
        <f t="array" aca="1" ref="B725" ca="1">INDEX('Reconciliation Layer'!B:B,MATCH(Output!A725,'Reconciliation Layer'!E:E,0),0)</f>
        <v>#N/A</v>
      </c>
      <c r="C725" s="2" t="e" cm="1">
        <f t="array" aca="1" ref="C725" ca="1">INDEX('Reconciliation Layer'!C:C,MATCH(Output!A725,'Reconciliation Layer'!E:E,0),0)</f>
        <v>#N/A</v>
      </c>
      <c r="D725" t="e" cm="1">
        <f t="array" aca="1" ref="D725" ca="1">INDEX('Reconciliation Layer'!D:D,MATCH(Output!A725,'Reconciliation Layer'!E:E,0),0)</f>
        <v>#N/A</v>
      </c>
      <c r="F725" t="e">
        <f t="shared" ca="1" si="33"/>
        <v>#N/A</v>
      </c>
      <c r="G725" s="2" t="e">
        <f t="shared" ca="1" si="34"/>
        <v>#N/A</v>
      </c>
      <c r="H725" t="e">
        <f t="shared" ca="1" si="35"/>
        <v>#N/A</v>
      </c>
    </row>
    <row r="726" spans="2:8">
      <c r="B726" t="e" cm="1">
        <f t="array" aca="1" ref="B726" ca="1">INDEX('Reconciliation Layer'!B:B,MATCH(Output!A726,'Reconciliation Layer'!E:E,0),0)</f>
        <v>#N/A</v>
      </c>
      <c r="C726" s="2" t="e" cm="1">
        <f t="array" aca="1" ref="C726" ca="1">INDEX('Reconciliation Layer'!C:C,MATCH(Output!A726,'Reconciliation Layer'!E:E,0),0)</f>
        <v>#N/A</v>
      </c>
      <c r="D726" t="e" cm="1">
        <f t="array" aca="1" ref="D726" ca="1">INDEX('Reconciliation Layer'!D:D,MATCH(Output!A726,'Reconciliation Layer'!E:E,0),0)</f>
        <v>#N/A</v>
      </c>
      <c r="F726" t="e">
        <f t="shared" ca="1" si="33"/>
        <v>#N/A</v>
      </c>
      <c r="G726" s="2" t="e">
        <f t="shared" ca="1" si="34"/>
        <v>#N/A</v>
      </c>
      <c r="H726" t="e">
        <f t="shared" ca="1" si="35"/>
        <v>#N/A</v>
      </c>
    </row>
    <row r="727" spans="2:8">
      <c r="B727" t="e" cm="1">
        <f t="array" aca="1" ref="B727" ca="1">INDEX('Reconciliation Layer'!B:B,MATCH(Output!A727,'Reconciliation Layer'!E:E,0),0)</f>
        <v>#N/A</v>
      </c>
      <c r="C727" s="2" t="e" cm="1">
        <f t="array" aca="1" ref="C727" ca="1">INDEX('Reconciliation Layer'!C:C,MATCH(Output!A727,'Reconciliation Layer'!E:E,0),0)</f>
        <v>#N/A</v>
      </c>
      <c r="D727" t="e" cm="1">
        <f t="array" aca="1" ref="D727" ca="1">INDEX('Reconciliation Layer'!D:D,MATCH(Output!A727,'Reconciliation Layer'!E:E,0),0)</f>
        <v>#N/A</v>
      </c>
      <c r="F727" t="e">
        <f t="shared" ca="1" si="33"/>
        <v>#N/A</v>
      </c>
      <c r="G727" s="2" t="e">
        <f t="shared" ca="1" si="34"/>
        <v>#N/A</v>
      </c>
      <c r="H727" t="e">
        <f t="shared" ca="1" si="35"/>
        <v>#N/A</v>
      </c>
    </row>
    <row r="728" spans="2:8">
      <c r="B728" t="e" cm="1">
        <f t="array" aca="1" ref="B728" ca="1">INDEX('Reconciliation Layer'!B:B,MATCH(Output!A728,'Reconciliation Layer'!E:E,0),0)</f>
        <v>#N/A</v>
      </c>
      <c r="C728" s="2" t="e" cm="1">
        <f t="array" aca="1" ref="C728" ca="1">INDEX('Reconciliation Layer'!C:C,MATCH(Output!A728,'Reconciliation Layer'!E:E,0),0)</f>
        <v>#N/A</v>
      </c>
      <c r="D728" t="e" cm="1">
        <f t="array" aca="1" ref="D728" ca="1">INDEX('Reconciliation Layer'!D:D,MATCH(Output!A728,'Reconciliation Layer'!E:E,0),0)</f>
        <v>#N/A</v>
      </c>
      <c r="F728" t="e">
        <f t="shared" ca="1" si="33"/>
        <v>#N/A</v>
      </c>
      <c r="G728" s="2" t="e">
        <f t="shared" ca="1" si="34"/>
        <v>#N/A</v>
      </c>
      <c r="H728" t="e">
        <f t="shared" ca="1" si="35"/>
        <v>#N/A</v>
      </c>
    </row>
    <row r="729" spans="2:8">
      <c r="B729" t="e" cm="1">
        <f t="array" aca="1" ref="B729" ca="1">INDEX('Reconciliation Layer'!B:B,MATCH(Output!A729,'Reconciliation Layer'!E:E,0),0)</f>
        <v>#N/A</v>
      </c>
      <c r="C729" s="2" t="e" cm="1">
        <f t="array" aca="1" ref="C729" ca="1">INDEX('Reconciliation Layer'!C:C,MATCH(Output!A729,'Reconciliation Layer'!E:E,0),0)</f>
        <v>#N/A</v>
      </c>
      <c r="D729" t="e" cm="1">
        <f t="array" aca="1" ref="D729" ca="1">INDEX('Reconciliation Layer'!D:D,MATCH(Output!A729,'Reconciliation Layer'!E:E,0),0)</f>
        <v>#N/A</v>
      </c>
      <c r="F729" t="e">
        <f t="shared" ca="1" si="33"/>
        <v>#N/A</v>
      </c>
      <c r="G729" s="2" t="e">
        <f t="shared" ca="1" si="34"/>
        <v>#N/A</v>
      </c>
      <c r="H729" t="e">
        <f t="shared" ca="1" si="35"/>
        <v>#N/A</v>
      </c>
    </row>
    <row r="730" spans="2:8">
      <c r="B730" t="e" cm="1">
        <f t="array" aca="1" ref="B730" ca="1">INDEX('Reconciliation Layer'!B:B,MATCH(Output!A730,'Reconciliation Layer'!E:E,0),0)</f>
        <v>#N/A</v>
      </c>
      <c r="C730" s="2" t="e" cm="1">
        <f t="array" aca="1" ref="C730" ca="1">INDEX('Reconciliation Layer'!C:C,MATCH(Output!A730,'Reconciliation Layer'!E:E,0),0)</f>
        <v>#N/A</v>
      </c>
      <c r="D730" t="e" cm="1">
        <f t="array" aca="1" ref="D730" ca="1">INDEX('Reconciliation Layer'!D:D,MATCH(Output!A730,'Reconciliation Layer'!E:E,0),0)</f>
        <v>#N/A</v>
      </c>
      <c r="F730" t="e">
        <f t="shared" ca="1" si="33"/>
        <v>#N/A</v>
      </c>
      <c r="G730" s="2" t="e">
        <f t="shared" ca="1" si="34"/>
        <v>#N/A</v>
      </c>
      <c r="H730" t="e">
        <f t="shared" ca="1" si="35"/>
        <v>#N/A</v>
      </c>
    </row>
    <row r="731" spans="2:8">
      <c r="B731" t="e" cm="1">
        <f t="array" aca="1" ref="B731" ca="1">INDEX('Reconciliation Layer'!B:B,MATCH(Output!A731,'Reconciliation Layer'!E:E,0),0)</f>
        <v>#N/A</v>
      </c>
      <c r="C731" s="2" t="e" cm="1">
        <f t="array" aca="1" ref="C731" ca="1">INDEX('Reconciliation Layer'!C:C,MATCH(Output!A731,'Reconciliation Layer'!E:E,0),0)</f>
        <v>#N/A</v>
      </c>
      <c r="D731" t="e" cm="1">
        <f t="array" aca="1" ref="D731" ca="1">INDEX('Reconciliation Layer'!D:D,MATCH(Output!A731,'Reconciliation Layer'!E:E,0),0)</f>
        <v>#N/A</v>
      </c>
      <c r="F731" t="e">
        <f t="shared" ca="1" si="33"/>
        <v>#N/A</v>
      </c>
      <c r="G731" s="2" t="e">
        <f t="shared" ca="1" si="34"/>
        <v>#N/A</v>
      </c>
      <c r="H731" t="e">
        <f t="shared" ca="1" si="35"/>
        <v>#N/A</v>
      </c>
    </row>
    <row r="732" spans="2:8">
      <c r="B732" t="e" cm="1">
        <f t="array" aca="1" ref="B732" ca="1">INDEX('Reconciliation Layer'!B:B,MATCH(Output!A732,'Reconciliation Layer'!E:E,0),0)</f>
        <v>#N/A</v>
      </c>
      <c r="C732" s="2" t="e" cm="1">
        <f t="array" aca="1" ref="C732" ca="1">INDEX('Reconciliation Layer'!C:C,MATCH(Output!A732,'Reconciliation Layer'!E:E,0),0)</f>
        <v>#N/A</v>
      </c>
      <c r="D732" t="e" cm="1">
        <f t="array" aca="1" ref="D732" ca="1">INDEX('Reconciliation Layer'!D:D,MATCH(Output!A732,'Reconciliation Layer'!E:E,0),0)</f>
        <v>#N/A</v>
      </c>
      <c r="F732" t="e">
        <f t="shared" ca="1" si="33"/>
        <v>#N/A</v>
      </c>
      <c r="G732" s="2" t="e">
        <f t="shared" ca="1" si="34"/>
        <v>#N/A</v>
      </c>
      <c r="H732" t="e">
        <f t="shared" ca="1" si="35"/>
        <v>#N/A</v>
      </c>
    </row>
    <row r="733" spans="2:8">
      <c r="B733" t="e" cm="1">
        <f t="array" aca="1" ref="B733" ca="1">INDEX('Reconciliation Layer'!B:B,MATCH(Output!A733,'Reconciliation Layer'!E:E,0),0)</f>
        <v>#N/A</v>
      </c>
      <c r="C733" s="2" t="e" cm="1">
        <f t="array" aca="1" ref="C733" ca="1">INDEX('Reconciliation Layer'!C:C,MATCH(Output!A733,'Reconciliation Layer'!E:E,0),0)</f>
        <v>#N/A</v>
      </c>
      <c r="D733" t="e" cm="1">
        <f t="array" aca="1" ref="D733" ca="1">INDEX('Reconciliation Layer'!D:D,MATCH(Output!A733,'Reconciliation Layer'!E:E,0),0)</f>
        <v>#N/A</v>
      </c>
      <c r="F733" t="e">
        <f t="shared" ca="1" si="33"/>
        <v>#N/A</v>
      </c>
      <c r="G733" s="2" t="e">
        <f t="shared" ca="1" si="34"/>
        <v>#N/A</v>
      </c>
      <c r="H733" t="e">
        <f t="shared" ca="1" si="35"/>
        <v>#N/A</v>
      </c>
    </row>
    <row r="734" spans="2:8">
      <c r="B734" t="e" cm="1">
        <f t="array" aca="1" ref="B734" ca="1">INDEX('Reconciliation Layer'!B:B,MATCH(Output!A734,'Reconciliation Layer'!E:E,0),0)</f>
        <v>#N/A</v>
      </c>
      <c r="C734" s="2" t="e" cm="1">
        <f t="array" aca="1" ref="C734" ca="1">INDEX('Reconciliation Layer'!C:C,MATCH(Output!A734,'Reconciliation Layer'!E:E,0),0)</f>
        <v>#N/A</v>
      </c>
      <c r="D734" t="e" cm="1">
        <f t="array" aca="1" ref="D734" ca="1">INDEX('Reconciliation Layer'!D:D,MATCH(Output!A734,'Reconciliation Layer'!E:E,0),0)</f>
        <v>#N/A</v>
      </c>
      <c r="F734" t="e">
        <f t="shared" ca="1" si="33"/>
        <v>#N/A</v>
      </c>
      <c r="G734" s="2" t="e">
        <f t="shared" ca="1" si="34"/>
        <v>#N/A</v>
      </c>
      <c r="H734" t="e">
        <f t="shared" ca="1" si="35"/>
        <v>#N/A</v>
      </c>
    </row>
    <row r="735" spans="2:8">
      <c r="B735" t="e" cm="1">
        <f t="array" aca="1" ref="B735" ca="1">INDEX('Reconciliation Layer'!B:B,MATCH(Output!A735,'Reconciliation Layer'!E:E,0),0)</f>
        <v>#N/A</v>
      </c>
      <c r="C735" s="2" t="e" cm="1">
        <f t="array" aca="1" ref="C735" ca="1">INDEX('Reconciliation Layer'!C:C,MATCH(Output!A735,'Reconciliation Layer'!E:E,0),0)</f>
        <v>#N/A</v>
      </c>
      <c r="D735" t="e" cm="1">
        <f t="array" aca="1" ref="D735" ca="1">INDEX('Reconciliation Layer'!D:D,MATCH(Output!A735,'Reconciliation Layer'!E:E,0),0)</f>
        <v>#N/A</v>
      </c>
      <c r="F735" t="e">
        <f t="shared" ca="1" si="33"/>
        <v>#N/A</v>
      </c>
      <c r="G735" s="2" t="e">
        <f t="shared" ca="1" si="34"/>
        <v>#N/A</v>
      </c>
      <c r="H735" t="e">
        <f t="shared" ca="1" si="35"/>
        <v>#N/A</v>
      </c>
    </row>
    <row r="736" spans="2:8">
      <c r="B736" t="e" cm="1">
        <f t="array" aca="1" ref="B736" ca="1">INDEX('Reconciliation Layer'!B:B,MATCH(Output!A736,'Reconciliation Layer'!E:E,0),0)</f>
        <v>#N/A</v>
      </c>
      <c r="C736" s="2" t="e" cm="1">
        <f t="array" aca="1" ref="C736" ca="1">INDEX('Reconciliation Layer'!C:C,MATCH(Output!A736,'Reconciliation Layer'!E:E,0),0)</f>
        <v>#N/A</v>
      </c>
      <c r="D736" t="e" cm="1">
        <f t="array" aca="1" ref="D736" ca="1">INDEX('Reconciliation Layer'!D:D,MATCH(Output!A736,'Reconciliation Layer'!E:E,0),0)</f>
        <v>#N/A</v>
      </c>
      <c r="F736" t="e">
        <f t="shared" ref="F736:F799" ca="1" si="36">"Ebay | " &amp; B736</f>
        <v>#N/A</v>
      </c>
      <c r="G736" s="2" t="e">
        <f t="shared" ref="G736:G799" ca="1" si="37">C736</f>
        <v>#N/A</v>
      </c>
      <c r="H736" t="e">
        <f t="shared" ref="H736:H799" ca="1" si="38">D736</f>
        <v>#N/A</v>
      </c>
    </row>
    <row r="737" spans="2:8">
      <c r="B737" t="e" cm="1">
        <f t="array" aca="1" ref="B737" ca="1">INDEX('Reconciliation Layer'!B:B,MATCH(Output!A737,'Reconciliation Layer'!E:E,0),0)</f>
        <v>#N/A</v>
      </c>
      <c r="C737" s="2" t="e" cm="1">
        <f t="array" aca="1" ref="C737" ca="1">INDEX('Reconciliation Layer'!C:C,MATCH(Output!A737,'Reconciliation Layer'!E:E,0),0)</f>
        <v>#N/A</v>
      </c>
      <c r="D737" t="e" cm="1">
        <f t="array" aca="1" ref="D737" ca="1">INDEX('Reconciliation Layer'!D:D,MATCH(Output!A737,'Reconciliation Layer'!E:E,0),0)</f>
        <v>#N/A</v>
      </c>
      <c r="F737" t="e">
        <f t="shared" ca="1" si="36"/>
        <v>#N/A</v>
      </c>
      <c r="G737" s="2" t="e">
        <f t="shared" ca="1" si="37"/>
        <v>#N/A</v>
      </c>
      <c r="H737" t="e">
        <f t="shared" ca="1" si="38"/>
        <v>#N/A</v>
      </c>
    </row>
    <row r="738" spans="2:8">
      <c r="B738" t="e" cm="1">
        <f t="array" aca="1" ref="B738" ca="1">INDEX('Reconciliation Layer'!B:B,MATCH(Output!A738,'Reconciliation Layer'!E:E,0),0)</f>
        <v>#N/A</v>
      </c>
      <c r="C738" s="2" t="e" cm="1">
        <f t="array" aca="1" ref="C738" ca="1">INDEX('Reconciliation Layer'!C:C,MATCH(Output!A738,'Reconciliation Layer'!E:E,0),0)</f>
        <v>#N/A</v>
      </c>
      <c r="D738" t="e" cm="1">
        <f t="array" aca="1" ref="D738" ca="1">INDEX('Reconciliation Layer'!D:D,MATCH(Output!A738,'Reconciliation Layer'!E:E,0),0)</f>
        <v>#N/A</v>
      </c>
      <c r="F738" t="e">
        <f t="shared" ca="1" si="36"/>
        <v>#N/A</v>
      </c>
      <c r="G738" s="2" t="e">
        <f t="shared" ca="1" si="37"/>
        <v>#N/A</v>
      </c>
      <c r="H738" t="e">
        <f t="shared" ca="1" si="38"/>
        <v>#N/A</v>
      </c>
    </row>
    <row r="739" spans="2:8">
      <c r="B739" t="e" cm="1">
        <f t="array" aca="1" ref="B739" ca="1">INDEX('Reconciliation Layer'!B:B,MATCH(Output!A739,'Reconciliation Layer'!E:E,0),0)</f>
        <v>#N/A</v>
      </c>
      <c r="C739" s="2" t="e" cm="1">
        <f t="array" aca="1" ref="C739" ca="1">INDEX('Reconciliation Layer'!C:C,MATCH(Output!A739,'Reconciliation Layer'!E:E,0),0)</f>
        <v>#N/A</v>
      </c>
      <c r="D739" t="e" cm="1">
        <f t="array" aca="1" ref="D739" ca="1">INDEX('Reconciliation Layer'!D:D,MATCH(Output!A739,'Reconciliation Layer'!E:E,0),0)</f>
        <v>#N/A</v>
      </c>
      <c r="F739" t="e">
        <f t="shared" ca="1" si="36"/>
        <v>#N/A</v>
      </c>
      <c r="G739" s="2" t="e">
        <f t="shared" ca="1" si="37"/>
        <v>#N/A</v>
      </c>
      <c r="H739" t="e">
        <f t="shared" ca="1" si="38"/>
        <v>#N/A</v>
      </c>
    </row>
    <row r="740" spans="2:8">
      <c r="B740" t="e" cm="1">
        <f t="array" aca="1" ref="B740" ca="1">INDEX('Reconciliation Layer'!B:B,MATCH(Output!A740,'Reconciliation Layer'!E:E,0),0)</f>
        <v>#N/A</v>
      </c>
      <c r="C740" s="2" t="e" cm="1">
        <f t="array" aca="1" ref="C740" ca="1">INDEX('Reconciliation Layer'!C:C,MATCH(Output!A740,'Reconciliation Layer'!E:E,0),0)</f>
        <v>#N/A</v>
      </c>
      <c r="D740" t="e" cm="1">
        <f t="array" aca="1" ref="D740" ca="1">INDEX('Reconciliation Layer'!D:D,MATCH(Output!A740,'Reconciliation Layer'!E:E,0),0)</f>
        <v>#N/A</v>
      </c>
      <c r="F740" t="e">
        <f t="shared" ca="1" si="36"/>
        <v>#N/A</v>
      </c>
      <c r="G740" s="2" t="e">
        <f t="shared" ca="1" si="37"/>
        <v>#N/A</v>
      </c>
      <c r="H740" t="e">
        <f t="shared" ca="1" si="38"/>
        <v>#N/A</v>
      </c>
    </row>
    <row r="741" spans="2:8">
      <c r="B741" t="e" cm="1">
        <f t="array" aca="1" ref="B741" ca="1">INDEX('Reconciliation Layer'!B:B,MATCH(Output!A741,'Reconciliation Layer'!E:E,0),0)</f>
        <v>#N/A</v>
      </c>
      <c r="C741" s="2" t="e" cm="1">
        <f t="array" aca="1" ref="C741" ca="1">INDEX('Reconciliation Layer'!C:C,MATCH(Output!A741,'Reconciliation Layer'!E:E,0),0)</f>
        <v>#N/A</v>
      </c>
      <c r="D741" t="e" cm="1">
        <f t="array" aca="1" ref="D741" ca="1">INDEX('Reconciliation Layer'!D:D,MATCH(Output!A741,'Reconciliation Layer'!E:E,0),0)</f>
        <v>#N/A</v>
      </c>
      <c r="F741" t="e">
        <f t="shared" ca="1" si="36"/>
        <v>#N/A</v>
      </c>
      <c r="G741" s="2" t="e">
        <f t="shared" ca="1" si="37"/>
        <v>#N/A</v>
      </c>
      <c r="H741" t="e">
        <f t="shared" ca="1" si="38"/>
        <v>#N/A</v>
      </c>
    </row>
    <row r="742" spans="2:8">
      <c r="B742" t="e" cm="1">
        <f t="array" aca="1" ref="B742" ca="1">INDEX('Reconciliation Layer'!B:B,MATCH(Output!A742,'Reconciliation Layer'!E:E,0),0)</f>
        <v>#N/A</v>
      </c>
      <c r="C742" s="2" t="e" cm="1">
        <f t="array" aca="1" ref="C742" ca="1">INDEX('Reconciliation Layer'!C:C,MATCH(Output!A742,'Reconciliation Layer'!E:E,0),0)</f>
        <v>#N/A</v>
      </c>
      <c r="D742" t="e" cm="1">
        <f t="array" aca="1" ref="D742" ca="1">INDEX('Reconciliation Layer'!D:D,MATCH(Output!A742,'Reconciliation Layer'!E:E,0),0)</f>
        <v>#N/A</v>
      </c>
      <c r="F742" t="e">
        <f t="shared" ca="1" si="36"/>
        <v>#N/A</v>
      </c>
      <c r="G742" s="2" t="e">
        <f t="shared" ca="1" si="37"/>
        <v>#N/A</v>
      </c>
      <c r="H742" t="e">
        <f t="shared" ca="1" si="38"/>
        <v>#N/A</v>
      </c>
    </row>
    <row r="743" spans="2:8">
      <c r="B743" t="e" cm="1">
        <f t="array" aca="1" ref="B743" ca="1">INDEX('Reconciliation Layer'!B:B,MATCH(Output!A743,'Reconciliation Layer'!E:E,0),0)</f>
        <v>#N/A</v>
      </c>
      <c r="C743" s="2" t="e" cm="1">
        <f t="array" aca="1" ref="C743" ca="1">INDEX('Reconciliation Layer'!C:C,MATCH(Output!A743,'Reconciliation Layer'!E:E,0),0)</f>
        <v>#N/A</v>
      </c>
      <c r="D743" t="e" cm="1">
        <f t="array" aca="1" ref="D743" ca="1">INDEX('Reconciliation Layer'!D:D,MATCH(Output!A743,'Reconciliation Layer'!E:E,0),0)</f>
        <v>#N/A</v>
      </c>
      <c r="F743" t="e">
        <f t="shared" ca="1" si="36"/>
        <v>#N/A</v>
      </c>
      <c r="G743" s="2" t="e">
        <f t="shared" ca="1" si="37"/>
        <v>#N/A</v>
      </c>
      <c r="H743" t="e">
        <f t="shared" ca="1" si="38"/>
        <v>#N/A</v>
      </c>
    </row>
    <row r="744" spans="2:8">
      <c r="B744" t="e" cm="1">
        <f t="array" aca="1" ref="B744" ca="1">INDEX('Reconciliation Layer'!B:B,MATCH(Output!A744,'Reconciliation Layer'!E:E,0),0)</f>
        <v>#N/A</v>
      </c>
      <c r="C744" s="2" t="e" cm="1">
        <f t="array" aca="1" ref="C744" ca="1">INDEX('Reconciliation Layer'!C:C,MATCH(Output!A744,'Reconciliation Layer'!E:E,0),0)</f>
        <v>#N/A</v>
      </c>
      <c r="D744" t="e" cm="1">
        <f t="array" aca="1" ref="D744" ca="1">INDEX('Reconciliation Layer'!D:D,MATCH(Output!A744,'Reconciliation Layer'!E:E,0),0)</f>
        <v>#N/A</v>
      </c>
      <c r="F744" t="e">
        <f t="shared" ca="1" si="36"/>
        <v>#N/A</v>
      </c>
      <c r="G744" s="2" t="e">
        <f t="shared" ca="1" si="37"/>
        <v>#N/A</v>
      </c>
      <c r="H744" t="e">
        <f t="shared" ca="1" si="38"/>
        <v>#N/A</v>
      </c>
    </row>
    <row r="745" spans="2:8">
      <c r="B745" t="e" cm="1">
        <f t="array" aca="1" ref="B745" ca="1">INDEX('Reconciliation Layer'!B:B,MATCH(Output!A745,'Reconciliation Layer'!E:E,0),0)</f>
        <v>#N/A</v>
      </c>
      <c r="C745" s="2" t="e" cm="1">
        <f t="array" aca="1" ref="C745" ca="1">INDEX('Reconciliation Layer'!C:C,MATCH(Output!A745,'Reconciliation Layer'!E:E,0),0)</f>
        <v>#N/A</v>
      </c>
      <c r="D745" t="e" cm="1">
        <f t="array" aca="1" ref="D745" ca="1">INDEX('Reconciliation Layer'!D:D,MATCH(Output!A745,'Reconciliation Layer'!E:E,0),0)</f>
        <v>#N/A</v>
      </c>
      <c r="F745" t="e">
        <f t="shared" ca="1" si="36"/>
        <v>#N/A</v>
      </c>
      <c r="G745" s="2" t="e">
        <f t="shared" ca="1" si="37"/>
        <v>#N/A</v>
      </c>
      <c r="H745" t="e">
        <f t="shared" ca="1" si="38"/>
        <v>#N/A</v>
      </c>
    </row>
    <row r="746" spans="2:8">
      <c r="B746" t="e" cm="1">
        <f t="array" aca="1" ref="B746" ca="1">INDEX('Reconciliation Layer'!B:B,MATCH(Output!A746,'Reconciliation Layer'!E:E,0),0)</f>
        <v>#N/A</v>
      </c>
      <c r="C746" s="2" t="e" cm="1">
        <f t="array" aca="1" ref="C746" ca="1">INDEX('Reconciliation Layer'!C:C,MATCH(Output!A746,'Reconciliation Layer'!E:E,0),0)</f>
        <v>#N/A</v>
      </c>
      <c r="D746" t="e" cm="1">
        <f t="array" aca="1" ref="D746" ca="1">INDEX('Reconciliation Layer'!D:D,MATCH(Output!A746,'Reconciliation Layer'!E:E,0),0)</f>
        <v>#N/A</v>
      </c>
      <c r="F746" t="e">
        <f t="shared" ca="1" si="36"/>
        <v>#N/A</v>
      </c>
      <c r="G746" s="2" t="e">
        <f t="shared" ca="1" si="37"/>
        <v>#N/A</v>
      </c>
      <c r="H746" t="e">
        <f t="shared" ca="1" si="38"/>
        <v>#N/A</v>
      </c>
    </row>
    <row r="747" spans="2:8">
      <c r="B747" t="e" cm="1">
        <f t="array" aca="1" ref="B747" ca="1">INDEX('Reconciliation Layer'!B:B,MATCH(Output!A747,'Reconciliation Layer'!E:E,0),0)</f>
        <v>#N/A</v>
      </c>
      <c r="C747" s="2" t="e" cm="1">
        <f t="array" aca="1" ref="C747" ca="1">INDEX('Reconciliation Layer'!C:C,MATCH(Output!A747,'Reconciliation Layer'!E:E,0),0)</f>
        <v>#N/A</v>
      </c>
      <c r="D747" t="e" cm="1">
        <f t="array" aca="1" ref="D747" ca="1">INDEX('Reconciliation Layer'!D:D,MATCH(Output!A747,'Reconciliation Layer'!E:E,0),0)</f>
        <v>#N/A</v>
      </c>
      <c r="F747" t="e">
        <f t="shared" ca="1" si="36"/>
        <v>#N/A</v>
      </c>
      <c r="G747" s="2" t="e">
        <f t="shared" ca="1" si="37"/>
        <v>#N/A</v>
      </c>
      <c r="H747" t="e">
        <f t="shared" ca="1" si="38"/>
        <v>#N/A</v>
      </c>
    </row>
    <row r="748" spans="2:8">
      <c r="B748" t="e" cm="1">
        <f t="array" aca="1" ref="B748" ca="1">INDEX('Reconciliation Layer'!B:B,MATCH(Output!A748,'Reconciliation Layer'!E:E,0),0)</f>
        <v>#N/A</v>
      </c>
      <c r="C748" s="2" t="e" cm="1">
        <f t="array" aca="1" ref="C748" ca="1">INDEX('Reconciliation Layer'!C:C,MATCH(Output!A748,'Reconciliation Layer'!E:E,0),0)</f>
        <v>#N/A</v>
      </c>
      <c r="D748" t="e" cm="1">
        <f t="array" aca="1" ref="D748" ca="1">INDEX('Reconciliation Layer'!D:D,MATCH(Output!A748,'Reconciliation Layer'!E:E,0),0)</f>
        <v>#N/A</v>
      </c>
      <c r="F748" t="e">
        <f t="shared" ca="1" si="36"/>
        <v>#N/A</v>
      </c>
      <c r="G748" s="2" t="e">
        <f t="shared" ca="1" si="37"/>
        <v>#N/A</v>
      </c>
      <c r="H748" t="e">
        <f t="shared" ca="1" si="38"/>
        <v>#N/A</v>
      </c>
    </row>
    <row r="749" spans="2:8">
      <c r="B749" t="e" cm="1">
        <f t="array" aca="1" ref="B749" ca="1">INDEX('Reconciliation Layer'!B:B,MATCH(Output!A749,'Reconciliation Layer'!E:E,0),0)</f>
        <v>#N/A</v>
      </c>
      <c r="C749" s="2" t="e" cm="1">
        <f t="array" aca="1" ref="C749" ca="1">INDEX('Reconciliation Layer'!C:C,MATCH(Output!A749,'Reconciliation Layer'!E:E,0),0)</f>
        <v>#N/A</v>
      </c>
      <c r="D749" t="e" cm="1">
        <f t="array" aca="1" ref="D749" ca="1">INDEX('Reconciliation Layer'!D:D,MATCH(Output!A749,'Reconciliation Layer'!E:E,0),0)</f>
        <v>#N/A</v>
      </c>
      <c r="F749" t="e">
        <f t="shared" ca="1" si="36"/>
        <v>#N/A</v>
      </c>
      <c r="G749" s="2" t="e">
        <f t="shared" ca="1" si="37"/>
        <v>#N/A</v>
      </c>
      <c r="H749" t="e">
        <f t="shared" ca="1" si="38"/>
        <v>#N/A</v>
      </c>
    </row>
    <row r="750" spans="2:8">
      <c r="B750" t="e" cm="1">
        <f t="array" aca="1" ref="B750" ca="1">INDEX('Reconciliation Layer'!B:B,MATCH(Output!A750,'Reconciliation Layer'!E:E,0),0)</f>
        <v>#N/A</v>
      </c>
      <c r="C750" s="2" t="e" cm="1">
        <f t="array" aca="1" ref="C750" ca="1">INDEX('Reconciliation Layer'!C:C,MATCH(Output!A750,'Reconciliation Layer'!E:E,0),0)</f>
        <v>#N/A</v>
      </c>
      <c r="D750" t="e" cm="1">
        <f t="array" aca="1" ref="D750" ca="1">INDEX('Reconciliation Layer'!D:D,MATCH(Output!A750,'Reconciliation Layer'!E:E,0),0)</f>
        <v>#N/A</v>
      </c>
      <c r="F750" t="e">
        <f t="shared" ca="1" si="36"/>
        <v>#N/A</v>
      </c>
      <c r="G750" s="2" t="e">
        <f t="shared" ca="1" si="37"/>
        <v>#N/A</v>
      </c>
      <c r="H750" t="e">
        <f t="shared" ca="1" si="38"/>
        <v>#N/A</v>
      </c>
    </row>
    <row r="751" spans="2:8">
      <c r="B751" t="e" cm="1">
        <f t="array" aca="1" ref="B751" ca="1">INDEX('Reconciliation Layer'!B:B,MATCH(Output!A751,'Reconciliation Layer'!E:E,0),0)</f>
        <v>#N/A</v>
      </c>
      <c r="C751" s="2" t="e" cm="1">
        <f t="array" aca="1" ref="C751" ca="1">INDEX('Reconciliation Layer'!C:C,MATCH(Output!A751,'Reconciliation Layer'!E:E,0),0)</f>
        <v>#N/A</v>
      </c>
      <c r="D751" t="e" cm="1">
        <f t="array" aca="1" ref="D751" ca="1">INDEX('Reconciliation Layer'!D:D,MATCH(Output!A751,'Reconciliation Layer'!E:E,0),0)</f>
        <v>#N/A</v>
      </c>
      <c r="F751" t="e">
        <f t="shared" ca="1" si="36"/>
        <v>#N/A</v>
      </c>
      <c r="G751" s="2" t="e">
        <f t="shared" ca="1" si="37"/>
        <v>#N/A</v>
      </c>
      <c r="H751" t="e">
        <f t="shared" ca="1" si="38"/>
        <v>#N/A</v>
      </c>
    </row>
    <row r="752" spans="2:8">
      <c r="B752" t="e" cm="1">
        <f t="array" aca="1" ref="B752" ca="1">INDEX('Reconciliation Layer'!B:B,MATCH(Output!A752,'Reconciliation Layer'!E:E,0),0)</f>
        <v>#N/A</v>
      </c>
      <c r="C752" s="2" t="e" cm="1">
        <f t="array" aca="1" ref="C752" ca="1">INDEX('Reconciliation Layer'!C:C,MATCH(Output!A752,'Reconciliation Layer'!E:E,0),0)</f>
        <v>#N/A</v>
      </c>
      <c r="D752" t="e" cm="1">
        <f t="array" aca="1" ref="D752" ca="1">INDEX('Reconciliation Layer'!D:D,MATCH(Output!A752,'Reconciliation Layer'!E:E,0),0)</f>
        <v>#N/A</v>
      </c>
      <c r="F752" t="e">
        <f t="shared" ca="1" si="36"/>
        <v>#N/A</v>
      </c>
      <c r="G752" s="2" t="e">
        <f t="shared" ca="1" si="37"/>
        <v>#N/A</v>
      </c>
      <c r="H752" t="e">
        <f t="shared" ca="1" si="38"/>
        <v>#N/A</v>
      </c>
    </row>
    <row r="753" spans="2:8">
      <c r="B753" t="e" cm="1">
        <f t="array" aca="1" ref="B753" ca="1">INDEX('Reconciliation Layer'!B:B,MATCH(Output!A753,'Reconciliation Layer'!E:E,0),0)</f>
        <v>#N/A</v>
      </c>
      <c r="C753" s="2" t="e" cm="1">
        <f t="array" aca="1" ref="C753" ca="1">INDEX('Reconciliation Layer'!C:C,MATCH(Output!A753,'Reconciliation Layer'!E:E,0),0)</f>
        <v>#N/A</v>
      </c>
      <c r="D753" t="e" cm="1">
        <f t="array" aca="1" ref="D753" ca="1">INDEX('Reconciliation Layer'!D:D,MATCH(Output!A753,'Reconciliation Layer'!E:E,0),0)</f>
        <v>#N/A</v>
      </c>
      <c r="F753" t="e">
        <f t="shared" ca="1" si="36"/>
        <v>#N/A</v>
      </c>
      <c r="G753" s="2" t="e">
        <f t="shared" ca="1" si="37"/>
        <v>#N/A</v>
      </c>
      <c r="H753" t="e">
        <f t="shared" ca="1" si="38"/>
        <v>#N/A</v>
      </c>
    </row>
    <row r="754" spans="2:8">
      <c r="B754" t="e" cm="1">
        <f t="array" aca="1" ref="B754" ca="1">INDEX('Reconciliation Layer'!B:B,MATCH(Output!A754,'Reconciliation Layer'!E:E,0),0)</f>
        <v>#N/A</v>
      </c>
      <c r="C754" s="2" t="e" cm="1">
        <f t="array" aca="1" ref="C754" ca="1">INDEX('Reconciliation Layer'!C:C,MATCH(Output!A754,'Reconciliation Layer'!E:E,0),0)</f>
        <v>#N/A</v>
      </c>
      <c r="D754" t="e" cm="1">
        <f t="array" aca="1" ref="D754" ca="1">INDEX('Reconciliation Layer'!D:D,MATCH(Output!A754,'Reconciliation Layer'!E:E,0),0)</f>
        <v>#N/A</v>
      </c>
      <c r="F754" t="e">
        <f t="shared" ca="1" si="36"/>
        <v>#N/A</v>
      </c>
      <c r="G754" s="2" t="e">
        <f t="shared" ca="1" si="37"/>
        <v>#N/A</v>
      </c>
      <c r="H754" t="e">
        <f t="shared" ca="1" si="38"/>
        <v>#N/A</v>
      </c>
    </row>
    <row r="755" spans="2:8">
      <c r="B755" t="e" cm="1">
        <f t="array" aca="1" ref="B755" ca="1">INDEX('Reconciliation Layer'!B:B,MATCH(Output!A755,'Reconciliation Layer'!E:E,0),0)</f>
        <v>#N/A</v>
      </c>
      <c r="C755" s="2" t="e" cm="1">
        <f t="array" aca="1" ref="C755" ca="1">INDEX('Reconciliation Layer'!C:C,MATCH(Output!A755,'Reconciliation Layer'!E:E,0),0)</f>
        <v>#N/A</v>
      </c>
      <c r="D755" t="e" cm="1">
        <f t="array" aca="1" ref="D755" ca="1">INDEX('Reconciliation Layer'!D:D,MATCH(Output!A755,'Reconciliation Layer'!E:E,0),0)</f>
        <v>#N/A</v>
      </c>
      <c r="F755" t="e">
        <f t="shared" ca="1" si="36"/>
        <v>#N/A</v>
      </c>
      <c r="G755" s="2" t="e">
        <f t="shared" ca="1" si="37"/>
        <v>#N/A</v>
      </c>
      <c r="H755" t="e">
        <f t="shared" ca="1" si="38"/>
        <v>#N/A</v>
      </c>
    </row>
    <row r="756" spans="2:8">
      <c r="B756" t="e" cm="1">
        <f t="array" aca="1" ref="B756" ca="1">INDEX('Reconciliation Layer'!B:B,MATCH(Output!A756,'Reconciliation Layer'!E:E,0),0)</f>
        <v>#N/A</v>
      </c>
      <c r="C756" s="2" t="e" cm="1">
        <f t="array" aca="1" ref="C756" ca="1">INDEX('Reconciliation Layer'!C:C,MATCH(Output!A756,'Reconciliation Layer'!E:E,0),0)</f>
        <v>#N/A</v>
      </c>
      <c r="D756" t="e" cm="1">
        <f t="array" aca="1" ref="D756" ca="1">INDEX('Reconciliation Layer'!D:D,MATCH(Output!A756,'Reconciliation Layer'!E:E,0),0)</f>
        <v>#N/A</v>
      </c>
      <c r="F756" t="e">
        <f t="shared" ca="1" si="36"/>
        <v>#N/A</v>
      </c>
      <c r="G756" s="2" t="e">
        <f t="shared" ca="1" si="37"/>
        <v>#N/A</v>
      </c>
      <c r="H756" t="e">
        <f t="shared" ca="1" si="38"/>
        <v>#N/A</v>
      </c>
    </row>
    <row r="757" spans="2:8">
      <c r="B757" t="e" cm="1">
        <f t="array" aca="1" ref="B757" ca="1">INDEX('Reconciliation Layer'!B:B,MATCH(Output!A757,'Reconciliation Layer'!E:E,0),0)</f>
        <v>#N/A</v>
      </c>
      <c r="C757" s="2" t="e" cm="1">
        <f t="array" aca="1" ref="C757" ca="1">INDEX('Reconciliation Layer'!C:C,MATCH(Output!A757,'Reconciliation Layer'!E:E,0),0)</f>
        <v>#N/A</v>
      </c>
      <c r="D757" t="e" cm="1">
        <f t="array" aca="1" ref="D757" ca="1">INDEX('Reconciliation Layer'!D:D,MATCH(Output!A757,'Reconciliation Layer'!E:E,0),0)</f>
        <v>#N/A</v>
      </c>
      <c r="F757" t="e">
        <f t="shared" ca="1" si="36"/>
        <v>#N/A</v>
      </c>
      <c r="G757" s="2" t="e">
        <f t="shared" ca="1" si="37"/>
        <v>#N/A</v>
      </c>
      <c r="H757" t="e">
        <f t="shared" ca="1" si="38"/>
        <v>#N/A</v>
      </c>
    </row>
    <row r="758" spans="2:8">
      <c r="B758" t="e" cm="1">
        <f t="array" aca="1" ref="B758" ca="1">INDEX('Reconciliation Layer'!B:B,MATCH(Output!A758,'Reconciliation Layer'!E:E,0),0)</f>
        <v>#N/A</v>
      </c>
      <c r="C758" s="2" t="e" cm="1">
        <f t="array" aca="1" ref="C758" ca="1">INDEX('Reconciliation Layer'!C:C,MATCH(Output!A758,'Reconciliation Layer'!E:E,0),0)</f>
        <v>#N/A</v>
      </c>
      <c r="D758" t="e" cm="1">
        <f t="array" aca="1" ref="D758" ca="1">INDEX('Reconciliation Layer'!D:D,MATCH(Output!A758,'Reconciliation Layer'!E:E,0),0)</f>
        <v>#N/A</v>
      </c>
      <c r="F758" t="e">
        <f t="shared" ca="1" si="36"/>
        <v>#N/A</v>
      </c>
      <c r="G758" s="2" t="e">
        <f t="shared" ca="1" si="37"/>
        <v>#N/A</v>
      </c>
      <c r="H758" t="e">
        <f t="shared" ca="1" si="38"/>
        <v>#N/A</v>
      </c>
    </row>
    <row r="759" spans="2:8">
      <c r="B759" t="e" cm="1">
        <f t="array" aca="1" ref="B759" ca="1">INDEX('Reconciliation Layer'!B:B,MATCH(Output!A759,'Reconciliation Layer'!E:E,0),0)</f>
        <v>#N/A</v>
      </c>
      <c r="C759" s="2" t="e" cm="1">
        <f t="array" aca="1" ref="C759" ca="1">INDEX('Reconciliation Layer'!C:C,MATCH(Output!A759,'Reconciliation Layer'!E:E,0),0)</f>
        <v>#N/A</v>
      </c>
      <c r="D759" t="e" cm="1">
        <f t="array" aca="1" ref="D759" ca="1">INDEX('Reconciliation Layer'!D:D,MATCH(Output!A759,'Reconciliation Layer'!E:E,0),0)</f>
        <v>#N/A</v>
      </c>
      <c r="F759" t="e">
        <f t="shared" ca="1" si="36"/>
        <v>#N/A</v>
      </c>
      <c r="G759" s="2" t="e">
        <f t="shared" ca="1" si="37"/>
        <v>#N/A</v>
      </c>
      <c r="H759" t="e">
        <f t="shared" ca="1" si="38"/>
        <v>#N/A</v>
      </c>
    </row>
    <row r="760" spans="2:8">
      <c r="B760" t="e" cm="1">
        <f t="array" aca="1" ref="B760" ca="1">INDEX('Reconciliation Layer'!B:B,MATCH(Output!A760,'Reconciliation Layer'!E:E,0),0)</f>
        <v>#N/A</v>
      </c>
      <c r="C760" s="2" t="e" cm="1">
        <f t="array" aca="1" ref="C760" ca="1">INDEX('Reconciliation Layer'!C:C,MATCH(Output!A760,'Reconciliation Layer'!E:E,0),0)</f>
        <v>#N/A</v>
      </c>
      <c r="D760" t="e" cm="1">
        <f t="array" aca="1" ref="D760" ca="1">INDEX('Reconciliation Layer'!D:D,MATCH(Output!A760,'Reconciliation Layer'!E:E,0),0)</f>
        <v>#N/A</v>
      </c>
      <c r="F760" t="e">
        <f t="shared" ca="1" si="36"/>
        <v>#N/A</v>
      </c>
      <c r="G760" s="2" t="e">
        <f t="shared" ca="1" si="37"/>
        <v>#N/A</v>
      </c>
      <c r="H760" t="e">
        <f t="shared" ca="1" si="38"/>
        <v>#N/A</v>
      </c>
    </row>
    <row r="761" spans="2:8">
      <c r="B761" t="e" cm="1">
        <f t="array" aca="1" ref="B761" ca="1">INDEX('Reconciliation Layer'!B:B,MATCH(Output!A761,'Reconciliation Layer'!E:E,0),0)</f>
        <v>#N/A</v>
      </c>
      <c r="C761" s="2" t="e" cm="1">
        <f t="array" aca="1" ref="C761" ca="1">INDEX('Reconciliation Layer'!C:C,MATCH(Output!A761,'Reconciliation Layer'!E:E,0),0)</f>
        <v>#N/A</v>
      </c>
      <c r="D761" t="e" cm="1">
        <f t="array" aca="1" ref="D761" ca="1">INDEX('Reconciliation Layer'!D:D,MATCH(Output!A761,'Reconciliation Layer'!E:E,0),0)</f>
        <v>#N/A</v>
      </c>
      <c r="F761" t="e">
        <f t="shared" ca="1" si="36"/>
        <v>#N/A</v>
      </c>
      <c r="G761" s="2" t="e">
        <f t="shared" ca="1" si="37"/>
        <v>#N/A</v>
      </c>
      <c r="H761" t="e">
        <f t="shared" ca="1" si="38"/>
        <v>#N/A</v>
      </c>
    </row>
    <row r="762" spans="2:8">
      <c r="B762" t="e" cm="1">
        <f t="array" aca="1" ref="B762" ca="1">INDEX('Reconciliation Layer'!B:B,MATCH(Output!A762,'Reconciliation Layer'!E:E,0),0)</f>
        <v>#N/A</v>
      </c>
      <c r="C762" s="2" t="e" cm="1">
        <f t="array" aca="1" ref="C762" ca="1">INDEX('Reconciliation Layer'!C:C,MATCH(Output!A762,'Reconciliation Layer'!E:E,0),0)</f>
        <v>#N/A</v>
      </c>
      <c r="D762" t="e" cm="1">
        <f t="array" aca="1" ref="D762" ca="1">INDEX('Reconciliation Layer'!D:D,MATCH(Output!A762,'Reconciliation Layer'!E:E,0),0)</f>
        <v>#N/A</v>
      </c>
      <c r="F762" t="e">
        <f t="shared" ca="1" si="36"/>
        <v>#N/A</v>
      </c>
      <c r="G762" s="2" t="e">
        <f t="shared" ca="1" si="37"/>
        <v>#N/A</v>
      </c>
      <c r="H762" t="e">
        <f t="shared" ca="1" si="38"/>
        <v>#N/A</v>
      </c>
    </row>
    <row r="763" spans="2:8">
      <c r="B763" t="e" cm="1">
        <f t="array" aca="1" ref="B763" ca="1">INDEX('Reconciliation Layer'!B:B,MATCH(Output!A763,'Reconciliation Layer'!E:E,0),0)</f>
        <v>#N/A</v>
      </c>
      <c r="C763" s="2" t="e" cm="1">
        <f t="array" aca="1" ref="C763" ca="1">INDEX('Reconciliation Layer'!C:C,MATCH(Output!A763,'Reconciliation Layer'!E:E,0),0)</f>
        <v>#N/A</v>
      </c>
      <c r="D763" t="e" cm="1">
        <f t="array" aca="1" ref="D763" ca="1">INDEX('Reconciliation Layer'!D:D,MATCH(Output!A763,'Reconciliation Layer'!E:E,0),0)</f>
        <v>#N/A</v>
      </c>
      <c r="F763" t="e">
        <f t="shared" ca="1" si="36"/>
        <v>#N/A</v>
      </c>
      <c r="G763" s="2" t="e">
        <f t="shared" ca="1" si="37"/>
        <v>#N/A</v>
      </c>
      <c r="H763" t="e">
        <f t="shared" ca="1" si="38"/>
        <v>#N/A</v>
      </c>
    </row>
    <row r="764" spans="2:8">
      <c r="B764" t="e" cm="1">
        <f t="array" aca="1" ref="B764" ca="1">INDEX('Reconciliation Layer'!B:B,MATCH(Output!A764,'Reconciliation Layer'!E:E,0),0)</f>
        <v>#N/A</v>
      </c>
      <c r="C764" s="2" t="e" cm="1">
        <f t="array" aca="1" ref="C764" ca="1">INDEX('Reconciliation Layer'!C:C,MATCH(Output!A764,'Reconciliation Layer'!E:E,0),0)</f>
        <v>#N/A</v>
      </c>
      <c r="D764" t="e" cm="1">
        <f t="array" aca="1" ref="D764" ca="1">INDEX('Reconciliation Layer'!D:D,MATCH(Output!A764,'Reconciliation Layer'!E:E,0),0)</f>
        <v>#N/A</v>
      </c>
      <c r="F764" t="e">
        <f t="shared" ca="1" si="36"/>
        <v>#N/A</v>
      </c>
      <c r="G764" s="2" t="e">
        <f t="shared" ca="1" si="37"/>
        <v>#N/A</v>
      </c>
      <c r="H764" t="e">
        <f t="shared" ca="1" si="38"/>
        <v>#N/A</v>
      </c>
    </row>
    <row r="765" spans="2:8">
      <c r="B765" t="e" cm="1">
        <f t="array" aca="1" ref="B765" ca="1">INDEX('Reconciliation Layer'!B:B,MATCH(Output!A765,'Reconciliation Layer'!E:E,0),0)</f>
        <v>#N/A</v>
      </c>
      <c r="C765" s="2" t="e" cm="1">
        <f t="array" aca="1" ref="C765" ca="1">INDEX('Reconciliation Layer'!C:C,MATCH(Output!A765,'Reconciliation Layer'!E:E,0),0)</f>
        <v>#N/A</v>
      </c>
      <c r="D765" t="e" cm="1">
        <f t="array" aca="1" ref="D765" ca="1">INDEX('Reconciliation Layer'!D:D,MATCH(Output!A765,'Reconciliation Layer'!E:E,0),0)</f>
        <v>#N/A</v>
      </c>
      <c r="F765" t="e">
        <f t="shared" ca="1" si="36"/>
        <v>#N/A</v>
      </c>
      <c r="G765" s="2" t="e">
        <f t="shared" ca="1" si="37"/>
        <v>#N/A</v>
      </c>
      <c r="H765" t="e">
        <f t="shared" ca="1" si="38"/>
        <v>#N/A</v>
      </c>
    </row>
    <row r="766" spans="2:8">
      <c r="B766" t="e" cm="1">
        <f t="array" aca="1" ref="B766" ca="1">INDEX('Reconciliation Layer'!B:B,MATCH(Output!A766,'Reconciliation Layer'!E:E,0),0)</f>
        <v>#N/A</v>
      </c>
      <c r="C766" s="2" t="e" cm="1">
        <f t="array" aca="1" ref="C766" ca="1">INDEX('Reconciliation Layer'!C:C,MATCH(Output!A766,'Reconciliation Layer'!E:E,0),0)</f>
        <v>#N/A</v>
      </c>
      <c r="D766" t="e" cm="1">
        <f t="array" aca="1" ref="D766" ca="1">INDEX('Reconciliation Layer'!D:D,MATCH(Output!A766,'Reconciliation Layer'!E:E,0),0)</f>
        <v>#N/A</v>
      </c>
      <c r="F766" t="e">
        <f t="shared" ca="1" si="36"/>
        <v>#N/A</v>
      </c>
      <c r="G766" s="2" t="e">
        <f t="shared" ca="1" si="37"/>
        <v>#N/A</v>
      </c>
      <c r="H766" t="e">
        <f t="shared" ca="1" si="38"/>
        <v>#N/A</v>
      </c>
    </row>
    <row r="767" spans="2:8">
      <c r="B767" t="e" cm="1">
        <f t="array" aca="1" ref="B767" ca="1">INDEX('Reconciliation Layer'!B:B,MATCH(Output!A767,'Reconciliation Layer'!E:E,0),0)</f>
        <v>#N/A</v>
      </c>
      <c r="C767" s="2" t="e" cm="1">
        <f t="array" aca="1" ref="C767" ca="1">INDEX('Reconciliation Layer'!C:C,MATCH(Output!A767,'Reconciliation Layer'!E:E,0),0)</f>
        <v>#N/A</v>
      </c>
      <c r="D767" t="e" cm="1">
        <f t="array" aca="1" ref="D767" ca="1">INDEX('Reconciliation Layer'!D:D,MATCH(Output!A767,'Reconciliation Layer'!E:E,0),0)</f>
        <v>#N/A</v>
      </c>
      <c r="F767" t="e">
        <f t="shared" ca="1" si="36"/>
        <v>#N/A</v>
      </c>
      <c r="G767" s="2" t="e">
        <f t="shared" ca="1" si="37"/>
        <v>#N/A</v>
      </c>
      <c r="H767" t="e">
        <f t="shared" ca="1" si="38"/>
        <v>#N/A</v>
      </c>
    </row>
    <row r="768" spans="2:8">
      <c r="B768" t="e" cm="1">
        <f t="array" aca="1" ref="B768" ca="1">INDEX('Reconciliation Layer'!B:B,MATCH(Output!A768,'Reconciliation Layer'!E:E,0),0)</f>
        <v>#N/A</v>
      </c>
      <c r="C768" s="2" t="e" cm="1">
        <f t="array" aca="1" ref="C768" ca="1">INDEX('Reconciliation Layer'!C:C,MATCH(Output!A768,'Reconciliation Layer'!E:E,0),0)</f>
        <v>#N/A</v>
      </c>
      <c r="D768" t="e" cm="1">
        <f t="array" aca="1" ref="D768" ca="1">INDEX('Reconciliation Layer'!D:D,MATCH(Output!A768,'Reconciliation Layer'!E:E,0),0)</f>
        <v>#N/A</v>
      </c>
      <c r="F768" t="e">
        <f t="shared" ca="1" si="36"/>
        <v>#N/A</v>
      </c>
      <c r="G768" s="2" t="e">
        <f t="shared" ca="1" si="37"/>
        <v>#N/A</v>
      </c>
      <c r="H768" t="e">
        <f t="shared" ca="1" si="38"/>
        <v>#N/A</v>
      </c>
    </row>
    <row r="769" spans="2:8">
      <c r="B769" t="e" cm="1">
        <f t="array" aca="1" ref="B769" ca="1">INDEX('Reconciliation Layer'!B:B,MATCH(Output!A769,'Reconciliation Layer'!E:E,0),0)</f>
        <v>#N/A</v>
      </c>
      <c r="C769" s="2" t="e" cm="1">
        <f t="array" aca="1" ref="C769" ca="1">INDEX('Reconciliation Layer'!C:C,MATCH(Output!A769,'Reconciliation Layer'!E:E,0),0)</f>
        <v>#N/A</v>
      </c>
      <c r="D769" t="e" cm="1">
        <f t="array" aca="1" ref="D769" ca="1">INDEX('Reconciliation Layer'!D:D,MATCH(Output!A769,'Reconciliation Layer'!E:E,0),0)</f>
        <v>#N/A</v>
      </c>
      <c r="F769" t="e">
        <f t="shared" ca="1" si="36"/>
        <v>#N/A</v>
      </c>
      <c r="G769" s="2" t="e">
        <f t="shared" ca="1" si="37"/>
        <v>#N/A</v>
      </c>
      <c r="H769" t="e">
        <f t="shared" ca="1" si="38"/>
        <v>#N/A</v>
      </c>
    </row>
    <row r="770" spans="2:8">
      <c r="B770" t="e" cm="1">
        <f t="array" aca="1" ref="B770" ca="1">INDEX('Reconciliation Layer'!B:B,MATCH(Output!A770,'Reconciliation Layer'!E:E,0),0)</f>
        <v>#N/A</v>
      </c>
      <c r="C770" s="2" t="e" cm="1">
        <f t="array" aca="1" ref="C770" ca="1">INDEX('Reconciliation Layer'!C:C,MATCH(Output!A770,'Reconciliation Layer'!E:E,0),0)</f>
        <v>#N/A</v>
      </c>
      <c r="D770" t="e" cm="1">
        <f t="array" aca="1" ref="D770" ca="1">INDEX('Reconciliation Layer'!D:D,MATCH(Output!A770,'Reconciliation Layer'!E:E,0),0)</f>
        <v>#N/A</v>
      </c>
      <c r="F770" t="e">
        <f t="shared" ca="1" si="36"/>
        <v>#N/A</v>
      </c>
      <c r="G770" s="2" t="e">
        <f t="shared" ca="1" si="37"/>
        <v>#N/A</v>
      </c>
      <c r="H770" t="e">
        <f t="shared" ca="1" si="38"/>
        <v>#N/A</v>
      </c>
    </row>
    <row r="771" spans="2:8">
      <c r="B771" t="e" cm="1">
        <f t="array" aca="1" ref="B771" ca="1">INDEX('Reconciliation Layer'!B:B,MATCH(Output!A771,'Reconciliation Layer'!E:E,0),0)</f>
        <v>#N/A</v>
      </c>
      <c r="C771" s="2" t="e" cm="1">
        <f t="array" aca="1" ref="C771" ca="1">INDEX('Reconciliation Layer'!C:C,MATCH(Output!A771,'Reconciliation Layer'!E:E,0),0)</f>
        <v>#N/A</v>
      </c>
      <c r="D771" t="e" cm="1">
        <f t="array" aca="1" ref="D771" ca="1">INDEX('Reconciliation Layer'!D:D,MATCH(Output!A771,'Reconciliation Layer'!E:E,0),0)</f>
        <v>#N/A</v>
      </c>
      <c r="F771" t="e">
        <f t="shared" ca="1" si="36"/>
        <v>#N/A</v>
      </c>
      <c r="G771" s="2" t="e">
        <f t="shared" ca="1" si="37"/>
        <v>#N/A</v>
      </c>
      <c r="H771" t="e">
        <f t="shared" ca="1" si="38"/>
        <v>#N/A</v>
      </c>
    </row>
    <row r="772" spans="2:8">
      <c r="B772" t="e" cm="1">
        <f t="array" aca="1" ref="B772" ca="1">INDEX('Reconciliation Layer'!B:B,MATCH(Output!A772,'Reconciliation Layer'!E:E,0),0)</f>
        <v>#N/A</v>
      </c>
      <c r="C772" s="2" t="e" cm="1">
        <f t="array" aca="1" ref="C772" ca="1">INDEX('Reconciliation Layer'!C:C,MATCH(Output!A772,'Reconciliation Layer'!E:E,0),0)</f>
        <v>#N/A</v>
      </c>
      <c r="D772" t="e" cm="1">
        <f t="array" aca="1" ref="D772" ca="1">INDEX('Reconciliation Layer'!D:D,MATCH(Output!A772,'Reconciliation Layer'!E:E,0),0)</f>
        <v>#N/A</v>
      </c>
      <c r="F772" t="e">
        <f t="shared" ca="1" si="36"/>
        <v>#N/A</v>
      </c>
      <c r="G772" s="2" t="e">
        <f t="shared" ca="1" si="37"/>
        <v>#N/A</v>
      </c>
      <c r="H772" t="e">
        <f t="shared" ca="1" si="38"/>
        <v>#N/A</v>
      </c>
    </row>
    <row r="773" spans="2:8">
      <c r="B773" t="e" cm="1">
        <f t="array" aca="1" ref="B773" ca="1">INDEX('Reconciliation Layer'!B:B,MATCH(Output!A773,'Reconciliation Layer'!E:E,0),0)</f>
        <v>#N/A</v>
      </c>
      <c r="C773" s="2" t="e" cm="1">
        <f t="array" aca="1" ref="C773" ca="1">INDEX('Reconciliation Layer'!C:C,MATCH(Output!A773,'Reconciliation Layer'!E:E,0),0)</f>
        <v>#N/A</v>
      </c>
      <c r="D773" t="e" cm="1">
        <f t="array" aca="1" ref="D773" ca="1">INDEX('Reconciliation Layer'!D:D,MATCH(Output!A773,'Reconciliation Layer'!E:E,0),0)</f>
        <v>#N/A</v>
      </c>
      <c r="F773" t="e">
        <f t="shared" ca="1" si="36"/>
        <v>#N/A</v>
      </c>
      <c r="G773" s="2" t="e">
        <f t="shared" ca="1" si="37"/>
        <v>#N/A</v>
      </c>
      <c r="H773" t="e">
        <f t="shared" ca="1" si="38"/>
        <v>#N/A</v>
      </c>
    </row>
    <row r="774" spans="2:8">
      <c r="B774" t="e" cm="1">
        <f t="array" aca="1" ref="B774" ca="1">INDEX('Reconciliation Layer'!B:B,MATCH(Output!A774,'Reconciliation Layer'!E:E,0),0)</f>
        <v>#N/A</v>
      </c>
      <c r="C774" s="2" t="e" cm="1">
        <f t="array" aca="1" ref="C774" ca="1">INDEX('Reconciliation Layer'!C:C,MATCH(Output!A774,'Reconciliation Layer'!E:E,0),0)</f>
        <v>#N/A</v>
      </c>
      <c r="D774" t="e" cm="1">
        <f t="array" aca="1" ref="D774" ca="1">INDEX('Reconciliation Layer'!D:D,MATCH(Output!A774,'Reconciliation Layer'!E:E,0),0)</f>
        <v>#N/A</v>
      </c>
      <c r="F774" t="e">
        <f t="shared" ca="1" si="36"/>
        <v>#N/A</v>
      </c>
      <c r="G774" s="2" t="e">
        <f t="shared" ca="1" si="37"/>
        <v>#N/A</v>
      </c>
      <c r="H774" t="e">
        <f t="shared" ca="1" si="38"/>
        <v>#N/A</v>
      </c>
    </row>
    <row r="775" spans="2:8">
      <c r="B775" t="e" cm="1">
        <f t="array" aca="1" ref="B775" ca="1">INDEX('Reconciliation Layer'!B:B,MATCH(Output!A775,'Reconciliation Layer'!E:E,0),0)</f>
        <v>#N/A</v>
      </c>
      <c r="C775" s="2" t="e" cm="1">
        <f t="array" aca="1" ref="C775" ca="1">INDEX('Reconciliation Layer'!C:C,MATCH(Output!A775,'Reconciliation Layer'!E:E,0),0)</f>
        <v>#N/A</v>
      </c>
      <c r="D775" t="e" cm="1">
        <f t="array" aca="1" ref="D775" ca="1">INDEX('Reconciliation Layer'!D:D,MATCH(Output!A775,'Reconciliation Layer'!E:E,0),0)</f>
        <v>#N/A</v>
      </c>
      <c r="F775" t="e">
        <f t="shared" ca="1" si="36"/>
        <v>#N/A</v>
      </c>
      <c r="G775" s="2" t="e">
        <f t="shared" ca="1" si="37"/>
        <v>#N/A</v>
      </c>
      <c r="H775" t="e">
        <f t="shared" ca="1" si="38"/>
        <v>#N/A</v>
      </c>
    </row>
    <row r="776" spans="2:8">
      <c r="B776" t="e" cm="1">
        <f t="array" aca="1" ref="B776" ca="1">INDEX('Reconciliation Layer'!B:B,MATCH(Output!A776,'Reconciliation Layer'!E:E,0),0)</f>
        <v>#N/A</v>
      </c>
      <c r="C776" s="2" t="e" cm="1">
        <f t="array" aca="1" ref="C776" ca="1">INDEX('Reconciliation Layer'!C:C,MATCH(Output!A776,'Reconciliation Layer'!E:E,0),0)</f>
        <v>#N/A</v>
      </c>
      <c r="D776" t="e" cm="1">
        <f t="array" aca="1" ref="D776" ca="1">INDEX('Reconciliation Layer'!D:D,MATCH(Output!A776,'Reconciliation Layer'!E:E,0),0)</f>
        <v>#N/A</v>
      </c>
      <c r="F776" t="e">
        <f t="shared" ca="1" si="36"/>
        <v>#N/A</v>
      </c>
      <c r="G776" s="2" t="e">
        <f t="shared" ca="1" si="37"/>
        <v>#N/A</v>
      </c>
      <c r="H776" t="e">
        <f t="shared" ca="1" si="38"/>
        <v>#N/A</v>
      </c>
    </row>
    <row r="777" spans="2:8">
      <c r="B777" t="e" cm="1">
        <f t="array" aca="1" ref="B777" ca="1">INDEX('Reconciliation Layer'!B:B,MATCH(Output!A777,'Reconciliation Layer'!E:E,0),0)</f>
        <v>#N/A</v>
      </c>
      <c r="C777" s="2" t="e" cm="1">
        <f t="array" aca="1" ref="C777" ca="1">INDEX('Reconciliation Layer'!C:C,MATCH(Output!A777,'Reconciliation Layer'!E:E,0),0)</f>
        <v>#N/A</v>
      </c>
      <c r="D777" t="e" cm="1">
        <f t="array" aca="1" ref="D777" ca="1">INDEX('Reconciliation Layer'!D:D,MATCH(Output!A777,'Reconciliation Layer'!E:E,0),0)</f>
        <v>#N/A</v>
      </c>
      <c r="F777" t="e">
        <f t="shared" ca="1" si="36"/>
        <v>#N/A</v>
      </c>
      <c r="G777" s="2" t="e">
        <f t="shared" ca="1" si="37"/>
        <v>#N/A</v>
      </c>
      <c r="H777" t="e">
        <f t="shared" ca="1" si="38"/>
        <v>#N/A</v>
      </c>
    </row>
    <row r="778" spans="2:8">
      <c r="B778" t="e" cm="1">
        <f t="array" aca="1" ref="B778" ca="1">INDEX('Reconciliation Layer'!B:B,MATCH(Output!A778,'Reconciliation Layer'!E:E,0),0)</f>
        <v>#N/A</v>
      </c>
      <c r="C778" s="2" t="e" cm="1">
        <f t="array" aca="1" ref="C778" ca="1">INDEX('Reconciliation Layer'!C:C,MATCH(Output!A778,'Reconciliation Layer'!E:E,0),0)</f>
        <v>#N/A</v>
      </c>
      <c r="D778" t="e" cm="1">
        <f t="array" aca="1" ref="D778" ca="1">INDEX('Reconciliation Layer'!D:D,MATCH(Output!A778,'Reconciliation Layer'!E:E,0),0)</f>
        <v>#N/A</v>
      </c>
      <c r="F778" t="e">
        <f t="shared" ca="1" si="36"/>
        <v>#N/A</v>
      </c>
      <c r="G778" s="2" t="e">
        <f t="shared" ca="1" si="37"/>
        <v>#N/A</v>
      </c>
      <c r="H778" t="e">
        <f t="shared" ca="1" si="38"/>
        <v>#N/A</v>
      </c>
    </row>
    <row r="779" spans="2:8">
      <c r="B779" t="e" cm="1">
        <f t="array" aca="1" ref="B779" ca="1">INDEX('Reconciliation Layer'!B:B,MATCH(Output!A779,'Reconciliation Layer'!E:E,0),0)</f>
        <v>#N/A</v>
      </c>
      <c r="C779" s="2" t="e" cm="1">
        <f t="array" aca="1" ref="C779" ca="1">INDEX('Reconciliation Layer'!C:C,MATCH(Output!A779,'Reconciliation Layer'!E:E,0),0)</f>
        <v>#N/A</v>
      </c>
      <c r="D779" t="e" cm="1">
        <f t="array" aca="1" ref="D779" ca="1">INDEX('Reconciliation Layer'!D:D,MATCH(Output!A779,'Reconciliation Layer'!E:E,0),0)</f>
        <v>#N/A</v>
      </c>
      <c r="F779" t="e">
        <f t="shared" ca="1" si="36"/>
        <v>#N/A</v>
      </c>
      <c r="G779" s="2" t="e">
        <f t="shared" ca="1" si="37"/>
        <v>#N/A</v>
      </c>
      <c r="H779" t="e">
        <f t="shared" ca="1" si="38"/>
        <v>#N/A</v>
      </c>
    </row>
    <row r="780" spans="2:8">
      <c r="B780" t="e" cm="1">
        <f t="array" aca="1" ref="B780" ca="1">INDEX('Reconciliation Layer'!B:B,MATCH(Output!A780,'Reconciliation Layer'!E:E,0),0)</f>
        <v>#N/A</v>
      </c>
      <c r="C780" s="2" t="e" cm="1">
        <f t="array" aca="1" ref="C780" ca="1">INDEX('Reconciliation Layer'!C:C,MATCH(Output!A780,'Reconciliation Layer'!E:E,0),0)</f>
        <v>#N/A</v>
      </c>
      <c r="D780" t="e" cm="1">
        <f t="array" aca="1" ref="D780" ca="1">INDEX('Reconciliation Layer'!D:D,MATCH(Output!A780,'Reconciliation Layer'!E:E,0),0)</f>
        <v>#N/A</v>
      </c>
      <c r="F780" t="e">
        <f t="shared" ca="1" si="36"/>
        <v>#N/A</v>
      </c>
      <c r="G780" s="2" t="e">
        <f t="shared" ca="1" si="37"/>
        <v>#N/A</v>
      </c>
      <c r="H780" t="e">
        <f t="shared" ca="1" si="38"/>
        <v>#N/A</v>
      </c>
    </row>
    <row r="781" spans="2:8">
      <c r="B781" t="e" cm="1">
        <f t="array" aca="1" ref="B781" ca="1">INDEX('Reconciliation Layer'!B:B,MATCH(Output!A781,'Reconciliation Layer'!E:E,0),0)</f>
        <v>#N/A</v>
      </c>
      <c r="C781" s="2" t="e" cm="1">
        <f t="array" aca="1" ref="C781" ca="1">INDEX('Reconciliation Layer'!C:C,MATCH(Output!A781,'Reconciliation Layer'!E:E,0),0)</f>
        <v>#N/A</v>
      </c>
      <c r="D781" t="e" cm="1">
        <f t="array" aca="1" ref="D781" ca="1">INDEX('Reconciliation Layer'!D:D,MATCH(Output!A781,'Reconciliation Layer'!E:E,0),0)</f>
        <v>#N/A</v>
      </c>
      <c r="F781" t="e">
        <f t="shared" ca="1" si="36"/>
        <v>#N/A</v>
      </c>
      <c r="G781" s="2" t="e">
        <f t="shared" ca="1" si="37"/>
        <v>#N/A</v>
      </c>
      <c r="H781" t="e">
        <f t="shared" ca="1" si="38"/>
        <v>#N/A</v>
      </c>
    </row>
    <row r="782" spans="2:8">
      <c r="B782" t="e" cm="1">
        <f t="array" aca="1" ref="B782" ca="1">INDEX('Reconciliation Layer'!B:B,MATCH(Output!A782,'Reconciliation Layer'!E:E,0),0)</f>
        <v>#N/A</v>
      </c>
      <c r="C782" s="2" t="e" cm="1">
        <f t="array" aca="1" ref="C782" ca="1">INDEX('Reconciliation Layer'!C:C,MATCH(Output!A782,'Reconciliation Layer'!E:E,0),0)</f>
        <v>#N/A</v>
      </c>
      <c r="D782" t="e" cm="1">
        <f t="array" aca="1" ref="D782" ca="1">INDEX('Reconciliation Layer'!D:D,MATCH(Output!A782,'Reconciliation Layer'!E:E,0),0)</f>
        <v>#N/A</v>
      </c>
      <c r="F782" t="e">
        <f t="shared" ca="1" si="36"/>
        <v>#N/A</v>
      </c>
      <c r="G782" s="2" t="e">
        <f t="shared" ca="1" si="37"/>
        <v>#N/A</v>
      </c>
      <c r="H782" t="e">
        <f t="shared" ca="1" si="38"/>
        <v>#N/A</v>
      </c>
    </row>
    <row r="783" spans="2:8">
      <c r="B783" t="e" cm="1">
        <f t="array" aca="1" ref="B783" ca="1">INDEX('Reconciliation Layer'!B:B,MATCH(Output!A783,'Reconciliation Layer'!E:E,0),0)</f>
        <v>#N/A</v>
      </c>
      <c r="C783" s="2" t="e" cm="1">
        <f t="array" aca="1" ref="C783" ca="1">INDEX('Reconciliation Layer'!C:C,MATCH(Output!A783,'Reconciliation Layer'!E:E,0),0)</f>
        <v>#N/A</v>
      </c>
      <c r="D783" t="e" cm="1">
        <f t="array" aca="1" ref="D783" ca="1">INDEX('Reconciliation Layer'!D:D,MATCH(Output!A783,'Reconciliation Layer'!E:E,0),0)</f>
        <v>#N/A</v>
      </c>
      <c r="F783" t="e">
        <f t="shared" ca="1" si="36"/>
        <v>#N/A</v>
      </c>
      <c r="G783" s="2" t="e">
        <f t="shared" ca="1" si="37"/>
        <v>#N/A</v>
      </c>
      <c r="H783" t="e">
        <f t="shared" ca="1" si="38"/>
        <v>#N/A</v>
      </c>
    </row>
    <row r="784" spans="2:8">
      <c r="B784" t="e" cm="1">
        <f t="array" aca="1" ref="B784" ca="1">INDEX('Reconciliation Layer'!B:B,MATCH(Output!A784,'Reconciliation Layer'!E:E,0),0)</f>
        <v>#N/A</v>
      </c>
      <c r="C784" s="2" t="e" cm="1">
        <f t="array" aca="1" ref="C784" ca="1">INDEX('Reconciliation Layer'!C:C,MATCH(Output!A784,'Reconciliation Layer'!E:E,0),0)</f>
        <v>#N/A</v>
      </c>
      <c r="D784" t="e" cm="1">
        <f t="array" aca="1" ref="D784" ca="1">INDEX('Reconciliation Layer'!D:D,MATCH(Output!A784,'Reconciliation Layer'!E:E,0),0)</f>
        <v>#N/A</v>
      </c>
      <c r="F784" t="e">
        <f t="shared" ca="1" si="36"/>
        <v>#N/A</v>
      </c>
      <c r="G784" s="2" t="e">
        <f t="shared" ca="1" si="37"/>
        <v>#N/A</v>
      </c>
      <c r="H784" t="e">
        <f t="shared" ca="1" si="38"/>
        <v>#N/A</v>
      </c>
    </row>
    <row r="785" spans="2:8">
      <c r="B785" t="e" cm="1">
        <f t="array" aca="1" ref="B785" ca="1">INDEX('Reconciliation Layer'!B:B,MATCH(Output!A785,'Reconciliation Layer'!E:E,0),0)</f>
        <v>#N/A</v>
      </c>
      <c r="C785" s="2" t="e" cm="1">
        <f t="array" aca="1" ref="C785" ca="1">INDEX('Reconciliation Layer'!C:C,MATCH(Output!A785,'Reconciliation Layer'!E:E,0),0)</f>
        <v>#N/A</v>
      </c>
      <c r="D785" t="e" cm="1">
        <f t="array" aca="1" ref="D785" ca="1">INDEX('Reconciliation Layer'!D:D,MATCH(Output!A785,'Reconciliation Layer'!E:E,0),0)</f>
        <v>#N/A</v>
      </c>
      <c r="F785" t="e">
        <f t="shared" ca="1" si="36"/>
        <v>#N/A</v>
      </c>
      <c r="G785" s="2" t="e">
        <f t="shared" ca="1" si="37"/>
        <v>#N/A</v>
      </c>
      <c r="H785" t="e">
        <f t="shared" ca="1" si="38"/>
        <v>#N/A</v>
      </c>
    </row>
    <row r="786" spans="2:8">
      <c r="B786" t="e" cm="1">
        <f t="array" aca="1" ref="B786" ca="1">INDEX('Reconciliation Layer'!B:B,MATCH(Output!A786,'Reconciliation Layer'!E:E,0),0)</f>
        <v>#N/A</v>
      </c>
      <c r="C786" s="2" t="e" cm="1">
        <f t="array" aca="1" ref="C786" ca="1">INDEX('Reconciliation Layer'!C:C,MATCH(Output!A786,'Reconciliation Layer'!E:E,0),0)</f>
        <v>#N/A</v>
      </c>
      <c r="D786" t="e" cm="1">
        <f t="array" aca="1" ref="D786" ca="1">INDEX('Reconciliation Layer'!D:D,MATCH(Output!A786,'Reconciliation Layer'!E:E,0),0)</f>
        <v>#N/A</v>
      </c>
      <c r="F786" t="e">
        <f t="shared" ca="1" si="36"/>
        <v>#N/A</v>
      </c>
      <c r="G786" s="2" t="e">
        <f t="shared" ca="1" si="37"/>
        <v>#N/A</v>
      </c>
      <c r="H786" t="e">
        <f t="shared" ca="1" si="38"/>
        <v>#N/A</v>
      </c>
    </row>
    <row r="787" spans="2:8">
      <c r="B787" t="e" cm="1">
        <f t="array" aca="1" ref="B787" ca="1">INDEX('Reconciliation Layer'!B:B,MATCH(Output!A787,'Reconciliation Layer'!E:E,0),0)</f>
        <v>#N/A</v>
      </c>
      <c r="C787" s="2" t="e" cm="1">
        <f t="array" aca="1" ref="C787" ca="1">INDEX('Reconciliation Layer'!C:C,MATCH(Output!A787,'Reconciliation Layer'!E:E,0),0)</f>
        <v>#N/A</v>
      </c>
      <c r="D787" t="e" cm="1">
        <f t="array" aca="1" ref="D787" ca="1">INDEX('Reconciliation Layer'!D:D,MATCH(Output!A787,'Reconciliation Layer'!E:E,0),0)</f>
        <v>#N/A</v>
      </c>
      <c r="F787" t="e">
        <f t="shared" ca="1" si="36"/>
        <v>#N/A</v>
      </c>
      <c r="G787" s="2" t="e">
        <f t="shared" ca="1" si="37"/>
        <v>#N/A</v>
      </c>
      <c r="H787" t="e">
        <f t="shared" ca="1" si="38"/>
        <v>#N/A</v>
      </c>
    </row>
    <row r="788" spans="2:8">
      <c r="B788" t="e" cm="1">
        <f t="array" aca="1" ref="B788" ca="1">INDEX('Reconciliation Layer'!B:B,MATCH(Output!A788,'Reconciliation Layer'!E:E,0),0)</f>
        <v>#N/A</v>
      </c>
      <c r="C788" s="2" t="e" cm="1">
        <f t="array" aca="1" ref="C788" ca="1">INDEX('Reconciliation Layer'!C:C,MATCH(Output!A788,'Reconciliation Layer'!E:E,0),0)</f>
        <v>#N/A</v>
      </c>
      <c r="D788" t="e" cm="1">
        <f t="array" aca="1" ref="D788" ca="1">INDEX('Reconciliation Layer'!D:D,MATCH(Output!A788,'Reconciliation Layer'!E:E,0),0)</f>
        <v>#N/A</v>
      </c>
      <c r="F788" t="e">
        <f t="shared" ca="1" si="36"/>
        <v>#N/A</v>
      </c>
      <c r="G788" s="2" t="e">
        <f t="shared" ca="1" si="37"/>
        <v>#N/A</v>
      </c>
      <c r="H788" t="e">
        <f t="shared" ca="1" si="38"/>
        <v>#N/A</v>
      </c>
    </row>
    <row r="789" spans="2:8">
      <c r="B789" t="e" cm="1">
        <f t="array" aca="1" ref="B789" ca="1">INDEX('Reconciliation Layer'!B:B,MATCH(Output!A789,'Reconciliation Layer'!E:E,0),0)</f>
        <v>#N/A</v>
      </c>
      <c r="C789" s="2" t="e" cm="1">
        <f t="array" aca="1" ref="C789" ca="1">INDEX('Reconciliation Layer'!C:C,MATCH(Output!A789,'Reconciliation Layer'!E:E,0),0)</f>
        <v>#N/A</v>
      </c>
      <c r="D789" t="e" cm="1">
        <f t="array" aca="1" ref="D789" ca="1">INDEX('Reconciliation Layer'!D:D,MATCH(Output!A789,'Reconciliation Layer'!E:E,0),0)</f>
        <v>#N/A</v>
      </c>
      <c r="F789" t="e">
        <f t="shared" ca="1" si="36"/>
        <v>#N/A</v>
      </c>
      <c r="G789" s="2" t="e">
        <f t="shared" ca="1" si="37"/>
        <v>#N/A</v>
      </c>
      <c r="H789" t="e">
        <f t="shared" ca="1" si="38"/>
        <v>#N/A</v>
      </c>
    </row>
    <row r="790" spans="2:8">
      <c r="B790" t="e" cm="1">
        <f t="array" aca="1" ref="B790" ca="1">INDEX('Reconciliation Layer'!B:B,MATCH(Output!A790,'Reconciliation Layer'!E:E,0),0)</f>
        <v>#N/A</v>
      </c>
      <c r="C790" s="2" t="e" cm="1">
        <f t="array" aca="1" ref="C790" ca="1">INDEX('Reconciliation Layer'!C:C,MATCH(Output!A790,'Reconciliation Layer'!E:E,0),0)</f>
        <v>#N/A</v>
      </c>
      <c r="D790" t="e" cm="1">
        <f t="array" aca="1" ref="D790" ca="1">INDEX('Reconciliation Layer'!D:D,MATCH(Output!A790,'Reconciliation Layer'!E:E,0),0)</f>
        <v>#N/A</v>
      </c>
      <c r="F790" t="e">
        <f t="shared" ca="1" si="36"/>
        <v>#N/A</v>
      </c>
      <c r="G790" s="2" t="e">
        <f t="shared" ca="1" si="37"/>
        <v>#N/A</v>
      </c>
      <c r="H790" t="e">
        <f t="shared" ca="1" si="38"/>
        <v>#N/A</v>
      </c>
    </row>
    <row r="791" spans="2:8">
      <c r="B791" t="e" cm="1">
        <f t="array" aca="1" ref="B791" ca="1">INDEX('Reconciliation Layer'!B:B,MATCH(Output!A791,'Reconciliation Layer'!E:E,0),0)</f>
        <v>#N/A</v>
      </c>
      <c r="C791" s="2" t="e" cm="1">
        <f t="array" aca="1" ref="C791" ca="1">INDEX('Reconciliation Layer'!C:C,MATCH(Output!A791,'Reconciliation Layer'!E:E,0),0)</f>
        <v>#N/A</v>
      </c>
      <c r="D791" t="e" cm="1">
        <f t="array" aca="1" ref="D791" ca="1">INDEX('Reconciliation Layer'!D:D,MATCH(Output!A791,'Reconciliation Layer'!E:E,0),0)</f>
        <v>#N/A</v>
      </c>
      <c r="F791" t="e">
        <f t="shared" ca="1" si="36"/>
        <v>#N/A</v>
      </c>
      <c r="G791" s="2" t="e">
        <f t="shared" ca="1" si="37"/>
        <v>#N/A</v>
      </c>
      <c r="H791" t="e">
        <f t="shared" ca="1" si="38"/>
        <v>#N/A</v>
      </c>
    </row>
    <row r="792" spans="2:8">
      <c r="B792" t="e" cm="1">
        <f t="array" aca="1" ref="B792" ca="1">INDEX('Reconciliation Layer'!B:B,MATCH(Output!A792,'Reconciliation Layer'!E:E,0),0)</f>
        <v>#N/A</v>
      </c>
      <c r="C792" s="2" t="e" cm="1">
        <f t="array" aca="1" ref="C792" ca="1">INDEX('Reconciliation Layer'!C:C,MATCH(Output!A792,'Reconciliation Layer'!E:E,0),0)</f>
        <v>#N/A</v>
      </c>
      <c r="D792" t="e" cm="1">
        <f t="array" aca="1" ref="D792" ca="1">INDEX('Reconciliation Layer'!D:D,MATCH(Output!A792,'Reconciliation Layer'!E:E,0),0)</f>
        <v>#N/A</v>
      </c>
      <c r="F792" t="e">
        <f t="shared" ca="1" si="36"/>
        <v>#N/A</v>
      </c>
      <c r="G792" s="2" t="e">
        <f t="shared" ca="1" si="37"/>
        <v>#N/A</v>
      </c>
      <c r="H792" t="e">
        <f t="shared" ca="1" si="38"/>
        <v>#N/A</v>
      </c>
    </row>
    <row r="793" spans="2:8">
      <c r="B793" t="e" cm="1">
        <f t="array" aca="1" ref="B793" ca="1">INDEX('Reconciliation Layer'!B:B,MATCH(Output!A793,'Reconciliation Layer'!E:E,0),0)</f>
        <v>#N/A</v>
      </c>
      <c r="C793" s="2" t="e" cm="1">
        <f t="array" aca="1" ref="C793" ca="1">INDEX('Reconciliation Layer'!C:C,MATCH(Output!A793,'Reconciliation Layer'!E:E,0),0)</f>
        <v>#N/A</v>
      </c>
      <c r="D793" t="e" cm="1">
        <f t="array" aca="1" ref="D793" ca="1">INDEX('Reconciliation Layer'!D:D,MATCH(Output!A793,'Reconciliation Layer'!E:E,0),0)</f>
        <v>#N/A</v>
      </c>
      <c r="F793" t="e">
        <f t="shared" ca="1" si="36"/>
        <v>#N/A</v>
      </c>
      <c r="G793" s="2" t="e">
        <f t="shared" ca="1" si="37"/>
        <v>#N/A</v>
      </c>
      <c r="H793" t="e">
        <f t="shared" ca="1" si="38"/>
        <v>#N/A</v>
      </c>
    </row>
    <row r="794" spans="2:8">
      <c r="B794" t="e" cm="1">
        <f t="array" aca="1" ref="B794" ca="1">INDEX('Reconciliation Layer'!B:B,MATCH(Output!A794,'Reconciliation Layer'!E:E,0),0)</f>
        <v>#N/A</v>
      </c>
      <c r="C794" s="2" t="e" cm="1">
        <f t="array" aca="1" ref="C794" ca="1">INDEX('Reconciliation Layer'!C:C,MATCH(Output!A794,'Reconciliation Layer'!E:E,0),0)</f>
        <v>#N/A</v>
      </c>
      <c r="D794" t="e" cm="1">
        <f t="array" aca="1" ref="D794" ca="1">INDEX('Reconciliation Layer'!D:D,MATCH(Output!A794,'Reconciliation Layer'!E:E,0),0)</f>
        <v>#N/A</v>
      </c>
      <c r="F794" t="e">
        <f t="shared" ca="1" si="36"/>
        <v>#N/A</v>
      </c>
      <c r="G794" s="2" t="e">
        <f t="shared" ca="1" si="37"/>
        <v>#N/A</v>
      </c>
      <c r="H794" t="e">
        <f t="shared" ca="1" si="38"/>
        <v>#N/A</v>
      </c>
    </row>
    <row r="795" spans="2:8">
      <c r="B795" t="e" cm="1">
        <f t="array" aca="1" ref="B795" ca="1">INDEX('Reconciliation Layer'!B:B,MATCH(Output!A795,'Reconciliation Layer'!E:E,0),0)</f>
        <v>#N/A</v>
      </c>
      <c r="C795" s="2" t="e" cm="1">
        <f t="array" aca="1" ref="C795" ca="1">INDEX('Reconciliation Layer'!C:C,MATCH(Output!A795,'Reconciliation Layer'!E:E,0),0)</f>
        <v>#N/A</v>
      </c>
      <c r="D795" t="e" cm="1">
        <f t="array" aca="1" ref="D795" ca="1">INDEX('Reconciliation Layer'!D:D,MATCH(Output!A795,'Reconciliation Layer'!E:E,0),0)</f>
        <v>#N/A</v>
      </c>
      <c r="F795" t="e">
        <f t="shared" ca="1" si="36"/>
        <v>#N/A</v>
      </c>
      <c r="G795" s="2" t="e">
        <f t="shared" ca="1" si="37"/>
        <v>#N/A</v>
      </c>
      <c r="H795" t="e">
        <f t="shared" ca="1" si="38"/>
        <v>#N/A</v>
      </c>
    </row>
    <row r="796" spans="2:8">
      <c r="B796" t="e" cm="1">
        <f t="array" aca="1" ref="B796" ca="1">INDEX('Reconciliation Layer'!B:B,MATCH(Output!A796,'Reconciliation Layer'!E:E,0),0)</f>
        <v>#N/A</v>
      </c>
      <c r="C796" s="2" t="e" cm="1">
        <f t="array" aca="1" ref="C796" ca="1">INDEX('Reconciliation Layer'!C:C,MATCH(Output!A796,'Reconciliation Layer'!E:E,0),0)</f>
        <v>#N/A</v>
      </c>
      <c r="D796" t="e" cm="1">
        <f t="array" aca="1" ref="D796" ca="1">INDEX('Reconciliation Layer'!D:D,MATCH(Output!A796,'Reconciliation Layer'!E:E,0),0)</f>
        <v>#N/A</v>
      </c>
      <c r="F796" t="e">
        <f t="shared" ca="1" si="36"/>
        <v>#N/A</v>
      </c>
      <c r="G796" s="2" t="e">
        <f t="shared" ca="1" si="37"/>
        <v>#N/A</v>
      </c>
      <c r="H796" t="e">
        <f t="shared" ca="1" si="38"/>
        <v>#N/A</v>
      </c>
    </row>
    <row r="797" spans="2:8">
      <c r="B797" t="e" cm="1">
        <f t="array" aca="1" ref="B797" ca="1">INDEX('Reconciliation Layer'!B:B,MATCH(Output!A797,'Reconciliation Layer'!E:E,0),0)</f>
        <v>#N/A</v>
      </c>
      <c r="C797" s="2" t="e" cm="1">
        <f t="array" aca="1" ref="C797" ca="1">INDEX('Reconciliation Layer'!C:C,MATCH(Output!A797,'Reconciliation Layer'!E:E,0),0)</f>
        <v>#N/A</v>
      </c>
      <c r="D797" t="e" cm="1">
        <f t="array" aca="1" ref="D797" ca="1">INDEX('Reconciliation Layer'!D:D,MATCH(Output!A797,'Reconciliation Layer'!E:E,0),0)</f>
        <v>#N/A</v>
      </c>
      <c r="F797" t="e">
        <f t="shared" ca="1" si="36"/>
        <v>#N/A</v>
      </c>
      <c r="G797" s="2" t="e">
        <f t="shared" ca="1" si="37"/>
        <v>#N/A</v>
      </c>
      <c r="H797" t="e">
        <f t="shared" ca="1" si="38"/>
        <v>#N/A</v>
      </c>
    </row>
    <row r="798" spans="2:8">
      <c r="B798" t="e" cm="1">
        <f t="array" aca="1" ref="B798" ca="1">INDEX('Reconciliation Layer'!B:B,MATCH(Output!A798,'Reconciliation Layer'!E:E,0),0)</f>
        <v>#N/A</v>
      </c>
      <c r="C798" s="2" t="e" cm="1">
        <f t="array" aca="1" ref="C798" ca="1">INDEX('Reconciliation Layer'!C:C,MATCH(Output!A798,'Reconciliation Layer'!E:E,0),0)</f>
        <v>#N/A</v>
      </c>
      <c r="D798" t="e" cm="1">
        <f t="array" aca="1" ref="D798" ca="1">INDEX('Reconciliation Layer'!D:D,MATCH(Output!A798,'Reconciliation Layer'!E:E,0),0)</f>
        <v>#N/A</v>
      </c>
      <c r="F798" t="e">
        <f t="shared" ca="1" si="36"/>
        <v>#N/A</v>
      </c>
      <c r="G798" s="2" t="e">
        <f t="shared" ca="1" si="37"/>
        <v>#N/A</v>
      </c>
      <c r="H798" t="e">
        <f t="shared" ca="1" si="38"/>
        <v>#N/A</v>
      </c>
    </row>
    <row r="799" spans="2:8">
      <c r="B799" t="e" cm="1">
        <f t="array" aca="1" ref="B799" ca="1">INDEX('Reconciliation Layer'!B:B,MATCH(Output!A799,'Reconciliation Layer'!E:E,0),0)</f>
        <v>#N/A</v>
      </c>
      <c r="C799" s="2" t="e" cm="1">
        <f t="array" aca="1" ref="C799" ca="1">INDEX('Reconciliation Layer'!C:C,MATCH(Output!A799,'Reconciliation Layer'!E:E,0),0)</f>
        <v>#N/A</v>
      </c>
      <c r="D799" t="e" cm="1">
        <f t="array" aca="1" ref="D799" ca="1">INDEX('Reconciliation Layer'!D:D,MATCH(Output!A799,'Reconciliation Layer'!E:E,0),0)</f>
        <v>#N/A</v>
      </c>
      <c r="F799" t="e">
        <f t="shared" ca="1" si="36"/>
        <v>#N/A</v>
      </c>
      <c r="G799" s="2" t="e">
        <f t="shared" ca="1" si="37"/>
        <v>#N/A</v>
      </c>
      <c r="H799" t="e">
        <f t="shared" ca="1" si="38"/>
        <v>#N/A</v>
      </c>
    </row>
    <row r="800" spans="2:8">
      <c r="B800" t="e" cm="1">
        <f t="array" aca="1" ref="B800" ca="1">INDEX('Reconciliation Layer'!B:B,MATCH(Output!A800,'Reconciliation Layer'!E:E,0),0)</f>
        <v>#N/A</v>
      </c>
      <c r="C800" s="2" t="e" cm="1">
        <f t="array" aca="1" ref="C800" ca="1">INDEX('Reconciliation Layer'!C:C,MATCH(Output!A800,'Reconciliation Layer'!E:E,0),0)</f>
        <v>#N/A</v>
      </c>
      <c r="D800" t="e" cm="1">
        <f t="array" aca="1" ref="D800" ca="1">INDEX('Reconciliation Layer'!D:D,MATCH(Output!A800,'Reconciliation Layer'!E:E,0),0)</f>
        <v>#N/A</v>
      </c>
      <c r="F800" t="e">
        <f t="shared" ref="F800:F863" ca="1" si="39">"Ebay | " &amp; B800</f>
        <v>#N/A</v>
      </c>
      <c r="G800" s="2" t="e">
        <f t="shared" ref="G800:G863" ca="1" si="40">C800</f>
        <v>#N/A</v>
      </c>
      <c r="H800" t="e">
        <f t="shared" ref="H800:H863" ca="1" si="41">D800</f>
        <v>#N/A</v>
      </c>
    </row>
    <row r="801" spans="2:8">
      <c r="B801" t="e" cm="1">
        <f t="array" aca="1" ref="B801" ca="1">INDEX('Reconciliation Layer'!B:B,MATCH(Output!A801,'Reconciliation Layer'!E:E,0),0)</f>
        <v>#N/A</v>
      </c>
      <c r="C801" s="2" t="e" cm="1">
        <f t="array" aca="1" ref="C801" ca="1">INDEX('Reconciliation Layer'!C:C,MATCH(Output!A801,'Reconciliation Layer'!E:E,0),0)</f>
        <v>#N/A</v>
      </c>
      <c r="D801" t="e" cm="1">
        <f t="array" aca="1" ref="D801" ca="1">INDEX('Reconciliation Layer'!D:D,MATCH(Output!A801,'Reconciliation Layer'!E:E,0),0)</f>
        <v>#N/A</v>
      </c>
      <c r="F801" t="e">
        <f t="shared" ca="1" si="39"/>
        <v>#N/A</v>
      </c>
      <c r="G801" s="2" t="e">
        <f t="shared" ca="1" si="40"/>
        <v>#N/A</v>
      </c>
      <c r="H801" t="e">
        <f t="shared" ca="1" si="41"/>
        <v>#N/A</v>
      </c>
    </row>
    <row r="802" spans="2:8">
      <c r="B802" t="e" cm="1">
        <f t="array" aca="1" ref="B802" ca="1">INDEX('Reconciliation Layer'!B:B,MATCH(Output!A802,'Reconciliation Layer'!E:E,0),0)</f>
        <v>#N/A</v>
      </c>
      <c r="C802" s="2" t="e" cm="1">
        <f t="array" aca="1" ref="C802" ca="1">INDEX('Reconciliation Layer'!C:C,MATCH(Output!A802,'Reconciliation Layer'!E:E,0),0)</f>
        <v>#N/A</v>
      </c>
      <c r="D802" t="e" cm="1">
        <f t="array" aca="1" ref="D802" ca="1">INDEX('Reconciliation Layer'!D:D,MATCH(Output!A802,'Reconciliation Layer'!E:E,0),0)</f>
        <v>#N/A</v>
      </c>
      <c r="F802" t="e">
        <f t="shared" ca="1" si="39"/>
        <v>#N/A</v>
      </c>
      <c r="G802" s="2" t="e">
        <f t="shared" ca="1" si="40"/>
        <v>#N/A</v>
      </c>
      <c r="H802" t="e">
        <f t="shared" ca="1" si="41"/>
        <v>#N/A</v>
      </c>
    </row>
    <row r="803" spans="2:8">
      <c r="B803" t="e" cm="1">
        <f t="array" aca="1" ref="B803" ca="1">INDEX('Reconciliation Layer'!B:B,MATCH(Output!A803,'Reconciliation Layer'!E:E,0),0)</f>
        <v>#N/A</v>
      </c>
      <c r="C803" s="2" t="e" cm="1">
        <f t="array" aca="1" ref="C803" ca="1">INDEX('Reconciliation Layer'!C:C,MATCH(Output!A803,'Reconciliation Layer'!E:E,0),0)</f>
        <v>#N/A</v>
      </c>
      <c r="D803" t="e" cm="1">
        <f t="array" aca="1" ref="D803" ca="1">INDEX('Reconciliation Layer'!D:D,MATCH(Output!A803,'Reconciliation Layer'!E:E,0),0)</f>
        <v>#N/A</v>
      </c>
      <c r="F803" t="e">
        <f t="shared" ca="1" si="39"/>
        <v>#N/A</v>
      </c>
      <c r="G803" s="2" t="e">
        <f t="shared" ca="1" si="40"/>
        <v>#N/A</v>
      </c>
      <c r="H803" t="e">
        <f t="shared" ca="1" si="41"/>
        <v>#N/A</v>
      </c>
    </row>
    <row r="804" spans="2:8">
      <c r="B804" t="e" cm="1">
        <f t="array" aca="1" ref="B804" ca="1">INDEX('Reconciliation Layer'!B:B,MATCH(Output!A804,'Reconciliation Layer'!E:E,0),0)</f>
        <v>#N/A</v>
      </c>
      <c r="C804" s="2" t="e" cm="1">
        <f t="array" aca="1" ref="C804" ca="1">INDEX('Reconciliation Layer'!C:C,MATCH(Output!A804,'Reconciliation Layer'!E:E,0),0)</f>
        <v>#N/A</v>
      </c>
      <c r="D804" t="e" cm="1">
        <f t="array" aca="1" ref="D804" ca="1">INDEX('Reconciliation Layer'!D:D,MATCH(Output!A804,'Reconciliation Layer'!E:E,0),0)</f>
        <v>#N/A</v>
      </c>
      <c r="F804" t="e">
        <f t="shared" ca="1" si="39"/>
        <v>#N/A</v>
      </c>
      <c r="G804" s="2" t="e">
        <f t="shared" ca="1" si="40"/>
        <v>#N/A</v>
      </c>
      <c r="H804" t="e">
        <f t="shared" ca="1" si="41"/>
        <v>#N/A</v>
      </c>
    </row>
    <row r="805" spans="2:8">
      <c r="B805" t="e" cm="1">
        <f t="array" aca="1" ref="B805" ca="1">INDEX('Reconciliation Layer'!B:B,MATCH(Output!A805,'Reconciliation Layer'!E:E,0),0)</f>
        <v>#N/A</v>
      </c>
      <c r="C805" s="2" t="e" cm="1">
        <f t="array" aca="1" ref="C805" ca="1">INDEX('Reconciliation Layer'!C:C,MATCH(Output!A805,'Reconciliation Layer'!E:E,0),0)</f>
        <v>#N/A</v>
      </c>
      <c r="D805" t="e" cm="1">
        <f t="array" aca="1" ref="D805" ca="1">INDEX('Reconciliation Layer'!D:D,MATCH(Output!A805,'Reconciliation Layer'!E:E,0),0)</f>
        <v>#N/A</v>
      </c>
      <c r="F805" t="e">
        <f t="shared" ca="1" si="39"/>
        <v>#N/A</v>
      </c>
      <c r="G805" s="2" t="e">
        <f t="shared" ca="1" si="40"/>
        <v>#N/A</v>
      </c>
      <c r="H805" t="e">
        <f t="shared" ca="1" si="41"/>
        <v>#N/A</v>
      </c>
    </row>
    <row r="806" spans="2:8">
      <c r="B806" t="e" cm="1">
        <f t="array" aca="1" ref="B806" ca="1">INDEX('Reconciliation Layer'!B:B,MATCH(Output!A806,'Reconciliation Layer'!E:E,0),0)</f>
        <v>#N/A</v>
      </c>
      <c r="C806" s="2" t="e" cm="1">
        <f t="array" aca="1" ref="C806" ca="1">INDEX('Reconciliation Layer'!C:C,MATCH(Output!A806,'Reconciliation Layer'!E:E,0),0)</f>
        <v>#N/A</v>
      </c>
      <c r="D806" t="e" cm="1">
        <f t="array" aca="1" ref="D806" ca="1">INDEX('Reconciliation Layer'!D:D,MATCH(Output!A806,'Reconciliation Layer'!E:E,0),0)</f>
        <v>#N/A</v>
      </c>
      <c r="F806" t="e">
        <f t="shared" ca="1" si="39"/>
        <v>#N/A</v>
      </c>
      <c r="G806" s="2" t="e">
        <f t="shared" ca="1" si="40"/>
        <v>#N/A</v>
      </c>
      <c r="H806" t="e">
        <f t="shared" ca="1" si="41"/>
        <v>#N/A</v>
      </c>
    </row>
    <row r="807" spans="2:8">
      <c r="B807" t="e" cm="1">
        <f t="array" aca="1" ref="B807" ca="1">INDEX('Reconciliation Layer'!B:B,MATCH(Output!A807,'Reconciliation Layer'!E:E,0),0)</f>
        <v>#N/A</v>
      </c>
      <c r="C807" s="2" t="e" cm="1">
        <f t="array" aca="1" ref="C807" ca="1">INDEX('Reconciliation Layer'!C:C,MATCH(Output!A807,'Reconciliation Layer'!E:E,0),0)</f>
        <v>#N/A</v>
      </c>
      <c r="D807" t="e" cm="1">
        <f t="array" aca="1" ref="D807" ca="1">INDEX('Reconciliation Layer'!D:D,MATCH(Output!A807,'Reconciliation Layer'!E:E,0),0)</f>
        <v>#N/A</v>
      </c>
      <c r="F807" t="e">
        <f t="shared" ca="1" si="39"/>
        <v>#N/A</v>
      </c>
      <c r="G807" s="2" t="e">
        <f t="shared" ca="1" si="40"/>
        <v>#N/A</v>
      </c>
      <c r="H807" t="e">
        <f t="shared" ca="1" si="41"/>
        <v>#N/A</v>
      </c>
    </row>
    <row r="808" spans="2:8">
      <c r="B808" t="e" cm="1">
        <f t="array" aca="1" ref="B808" ca="1">INDEX('Reconciliation Layer'!B:B,MATCH(Output!A808,'Reconciliation Layer'!E:E,0),0)</f>
        <v>#N/A</v>
      </c>
      <c r="C808" s="2" t="e" cm="1">
        <f t="array" aca="1" ref="C808" ca="1">INDEX('Reconciliation Layer'!C:C,MATCH(Output!A808,'Reconciliation Layer'!E:E,0),0)</f>
        <v>#N/A</v>
      </c>
      <c r="D808" t="e" cm="1">
        <f t="array" aca="1" ref="D808" ca="1">INDEX('Reconciliation Layer'!D:D,MATCH(Output!A808,'Reconciliation Layer'!E:E,0),0)</f>
        <v>#N/A</v>
      </c>
      <c r="F808" t="e">
        <f t="shared" ca="1" si="39"/>
        <v>#N/A</v>
      </c>
      <c r="G808" s="2" t="e">
        <f t="shared" ca="1" si="40"/>
        <v>#N/A</v>
      </c>
      <c r="H808" t="e">
        <f t="shared" ca="1" si="41"/>
        <v>#N/A</v>
      </c>
    </row>
    <row r="809" spans="2:8">
      <c r="B809" t="e" cm="1">
        <f t="array" aca="1" ref="B809" ca="1">INDEX('Reconciliation Layer'!B:B,MATCH(Output!A809,'Reconciliation Layer'!E:E,0),0)</f>
        <v>#N/A</v>
      </c>
      <c r="C809" s="2" t="e" cm="1">
        <f t="array" aca="1" ref="C809" ca="1">INDEX('Reconciliation Layer'!C:C,MATCH(Output!A809,'Reconciliation Layer'!E:E,0),0)</f>
        <v>#N/A</v>
      </c>
      <c r="D809" t="e" cm="1">
        <f t="array" aca="1" ref="D809" ca="1">INDEX('Reconciliation Layer'!D:D,MATCH(Output!A809,'Reconciliation Layer'!E:E,0),0)</f>
        <v>#N/A</v>
      </c>
      <c r="F809" t="e">
        <f t="shared" ca="1" si="39"/>
        <v>#N/A</v>
      </c>
      <c r="G809" s="2" t="e">
        <f t="shared" ca="1" si="40"/>
        <v>#N/A</v>
      </c>
      <c r="H809" t="e">
        <f t="shared" ca="1" si="41"/>
        <v>#N/A</v>
      </c>
    </row>
    <row r="810" spans="2:8">
      <c r="B810" t="e" cm="1">
        <f t="array" aca="1" ref="B810" ca="1">INDEX('Reconciliation Layer'!B:B,MATCH(Output!A810,'Reconciliation Layer'!E:E,0),0)</f>
        <v>#N/A</v>
      </c>
      <c r="C810" s="2" t="e" cm="1">
        <f t="array" aca="1" ref="C810" ca="1">INDEX('Reconciliation Layer'!C:C,MATCH(Output!A810,'Reconciliation Layer'!E:E,0),0)</f>
        <v>#N/A</v>
      </c>
      <c r="D810" t="e" cm="1">
        <f t="array" aca="1" ref="D810" ca="1">INDEX('Reconciliation Layer'!D:D,MATCH(Output!A810,'Reconciliation Layer'!E:E,0),0)</f>
        <v>#N/A</v>
      </c>
      <c r="F810" t="e">
        <f t="shared" ca="1" si="39"/>
        <v>#N/A</v>
      </c>
      <c r="G810" s="2" t="e">
        <f t="shared" ca="1" si="40"/>
        <v>#N/A</v>
      </c>
      <c r="H810" t="e">
        <f t="shared" ca="1" si="41"/>
        <v>#N/A</v>
      </c>
    </row>
    <row r="811" spans="2:8">
      <c r="B811" t="e" cm="1">
        <f t="array" aca="1" ref="B811" ca="1">INDEX('Reconciliation Layer'!B:B,MATCH(Output!A811,'Reconciliation Layer'!E:E,0),0)</f>
        <v>#N/A</v>
      </c>
      <c r="C811" s="2" t="e" cm="1">
        <f t="array" aca="1" ref="C811" ca="1">INDEX('Reconciliation Layer'!C:C,MATCH(Output!A811,'Reconciliation Layer'!E:E,0),0)</f>
        <v>#N/A</v>
      </c>
      <c r="D811" t="e" cm="1">
        <f t="array" aca="1" ref="D811" ca="1">INDEX('Reconciliation Layer'!D:D,MATCH(Output!A811,'Reconciliation Layer'!E:E,0),0)</f>
        <v>#N/A</v>
      </c>
      <c r="F811" t="e">
        <f t="shared" ca="1" si="39"/>
        <v>#N/A</v>
      </c>
      <c r="G811" s="2" t="e">
        <f t="shared" ca="1" si="40"/>
        <v>#N/A</v>
      </c>
      <c r="H811" t="e">
        <f t="shared" ca="1" si="41"/>
        <v>#N/A</v>
      </c>
    </row>
    <row r="812" spans="2:8">
      <c r="B812" t="e" cm="1">
        <f t="array" aca="1" ref="B812" ca="1">INDEX('Reconciliation Layer'!B:B,MATCH(Output!A812,'Reconciliation Layer'!E:E,0),0)</f>
        <v>#N/A</v>
      </c>
      <c r="C812" s="2" t="e" cm="1">
        <f t="array" aca="1" ref="C812" ca="1">INDEX('Reconciliation Layer'!C:C,MATCH(Output!A812,'Reconciliation Layer'!E:E,0),0)</f>
        <v>#N/A</v>
      </c>
      <c r="D812" t="e" cm="1">
        <f t="array" aca="1" ref="D812" ca="1">INDEX('Reconciliation Layer'!D:D,MATCH(Output!A812,'Reconciliation Layer'!E:E,0),0)</f>
        <v>#N/A</v>
      </c>
      <c r="F812" t="e">
        <f t="shared" ca="1" si="39"/>
        <v>#N/A</v>
      </c>
      <c r="G812" s="2" t="e">
        <f t="shared" ca="1" si="40"/>
        <v>#N/A</v>
      </c>
      <c r="H812" t="e">
        <f t="shared" ca="1" si="41"/>
        <v>#N/A</v>
      </c>
    </row>
    <row r="813" spans="2:8">
      <c r="B813" t="e" cm="1">
        <f t="array" aca="1" ref="B813" ca="1">INDEX('Reconciliation Layer'!B:B,MATCH(Output!A813,'Reconciliation Layer'!E:E,0),0)</f>
        <v>#N/A</v>
      </c>
      <c r="C813" s="2" t="e" cm="1">
        <f t="array" aca="1" ref="C813" ca="1">INDEX('Reconciliation Layer'!C:C,MATCH(Output!A813,'Reconciliation Layer'!E:E,0),0)</f>
        <v>#N/A</v>
      </c>
      <c r="D813" t="e" cm="1">
        <f t="array" aca="1" ref="D813" ca="1">INDEX('Reconciliation Layer'!D:D,MATCH(Output!A813,'Reconciliation Layer'!E:E,0),0)</f>
        <v>#N/A</v>
      </c>
      <c r="F813" t="e">
        <f t="shared" ca="1" si="39"/>
        <v>#N/A</v>
      </c>
      <c r="G813" s="2" t="e">
        <f t="shared" ca="1" si="40"/>
        <v>#N/A</v>
      </c>
      <c r="H813" t="e">
        <f t="shared" ca="1" si="41"/>
        <v>#N/A</v>
      </c>
    </row>
    <row r="814" spans="2:8">
      <c r="B814" t="e" cm="1">
        <f t="array" aca="1" ref="B814" ca="1">INDEX('Reconciliation Layer'!B:B,MATCH(Output!A814,'Reconciliation Layer'!E:E,0),0)</f>
        <v>#N/A</v>
      </c>
      <c r="C814" s="2" t="e" cm="1">
        <f t="array" aca="1" ref="C814" ca="1">INDEX('Reconciliation Layer'!C:C,MATCH(Output!A814,'Reconciliation Layer'!E:E,0),0)</f>
        <v>#N/A</v>
      </c>
      <c r="D814" t="e" cm="1">
        <f t="array" aca="1" ref="D814" ca="1">INDEX('Reconciliation Layer'!D:D,MATCH(Output!A814,'Reconciliation Layer'!E:E,0),0)</f>
        <v>#N/A</v>
      </c>
      <c r="F814" t="e">
        <f t="shared" ca="1" si="39"/>
        <v>#N/A</v>
      </c>
      <c r="G814" s="2" t="e">
        <f t="shared" ca="1" si="40"/>
        <v>#N/A</v>
      </c>
      <c r="H814" t="e">
        <f t="shared" ca="1" si="41"/>
        <v>#N/A</v>
      </c>
    </row>
    <row r="815" spans="2:8">
      <c r="B815" t="e" cm="1">
        <f t="array" aca="1" ref="B815" ca="1">INDEX('Reconciliation Layer'!B:B,MATCH(Output!A815,'Reconciliation Layer'!E:E,0),0)</f>
        <v>#N/A</v>
      </c>
      <c r="C815" s="2" t="e" cm="1">
        <f t="array" aca="1" ref="C815" ca="1">INDEX('Reconciliation Layer'!C:C,MATCH(Output!A815,'Reconciliation Layer'!E:E,0),0)</f>
        <v>#N/A</v>
      </c>
      <c r="D815" t="e" cm="1">
        <f t="array" aca="1" ref="D815" ca="1">INDEX('Reconciliation Layer'!D:D,MATCH(Output!A815,'Reconciliation Layer'!E:E,0),0)</f>
        <v>#N/A</v>
      </c>
      <c r="F815" t="e">
        <f t="shared" ca="1" si="39"/>
        <v>#N/A</v>
      </c>
      <c r="G815" s="2" t="e">
        <f t="shared" ca="1" si="40"/>
        <v>#N/A</v>
      </c>
      <c r="H815" t="e">
        <f t="shared" ca="1" si="41"/>
        <v>#N/A</v>
      </c>
    </row>
    <row r="816" spans="2:8">
      <c r="B816" t="e" cm="1">
        <f t="array" aca="1" ref="B816" ca="1">INDEX('Reconciliation Layer'!B:B,MATCH(Output!A816,'Reconciliation Layer'!E:E,0),0)</f>
        <v>#N/A</v>
      </c>
      <c r="C816" s="2" t="e" cm="1">
        <f t="array" aca="1" ref="C816" ca="1">INDEX('Reconciliation Layer'!C:C,MATCH(Output!A816,'Reconciliation Layer'!E:E,0),0)</f>
        <v>#N/A</v>
      </c>
      <c r="D816" t="e" cm="1">
        <f t="array" aca="1" ref="D816" ca="1">INDEX('Reconciliation Layer'!D:D,MATCH(Output!A816,'Reconciliation Layer'!E:E,0),0)</f>
        <v>#N/A</v>
      </c>
      <c r="F816" t="e">
        <f t="shared" ca="1" si="39"/>
        <v>#N/A</v>
      </c>
      <c r="G816" s="2" t="e">
        <f t="shared" ca="1" si="40"/>
        <v>#N/A</v>
      </c>
      <c r="H816" t="e">
        <f t="shared" ca="1" si="41"/>
        <v>#N/A</v>
      </c>
    </row>
    <row r="817" spans="2:8">
      <c r="B817" t="e" cm="1">
        <f t="array" aca="1" ref="B817" ca="1">INDEX('Reconciliation Layer'!B:B,MATCH(Output!A817,'Reconciliation Layer'!E:E,0),0)</f>
        <v>#N/A</v>
      </c>
      <c r="C817" s="2" t="e" cm="1">
        <f t="array" aca="1" ref="C817" ca="1">INDEX('Reconciliation Layer'!C:C,MATCH(Output!A817,'Reconciliation Layer'!E:E,0),0)</f>
        <v>#N/A</v>
      </c>
      <c r="D817" t="e" cm="1">
        <f t="array" aca="1" ref="D817" ca="1">INDEX('Reconciliation Layer'!D:D,MATCH(Output!A817,'Reconciliation Layer'!E:E,0),0)</f>
        <v>#N/A</v>
      </c>
      <c r="F817" t="e">
        <f t="shared" ca="1" si="39"/>
        <v>#N/A</v>
      </c>
      <c r="G817" s="2" t="e">
        <f t="shared" ca="1" si="40"/>
        <v>#N/A</v>
      </c>
      <c r="H817" t="e">
        <f t="shared" ca="1" si="41"/>
        <v>#N/A</v>
      </c>
    </row>
    <row r="818" spans="2:8">
      <c r="B818" t="e" cm="1">
        <f t="array" aca="1" ref="B818" ca="1">INDEX('Reconciliation Layer'!B:B,MATCH(Output!A818,'Reconciliation Layer'!E:E,0),0)</f>
        <v>#N/A</v>
      </c>
      <c r="C818" s="2" t="e" cm="1">
        <f t="array" aca="1" ref="C818" ca="1">INDEX('Reconciliation Layer'!C:C,MATCH(Output!A818,'Reconciliation Layer'!E:E,0),0)</f>
        <v>#N/A</v>
      </c>
      <c r="D818" t="e" cm="1">
        <f t="array" aca="1" ref="D818" ca="1">INDEX('Reconciliation Layer'!D:D,MATCH(Output!A818,'Reconciliation Layer'!E:E,0),0)</f>
        <v>#N/A</v>
      </c>
      <c r="F818" t="e">
        <f t="shared" ca="1" si="39"/>
        <v>#N/A</v>
      </c>
      <c r="G818" s="2" t="e">
        <f t="shared" ca="1" si="40"/>
        <v>#N/A</v>
      </c>
      <c r="H818" t="e">
        <f t="shared" ca="1" si="41"/>
        <v>#N/A</v>
      </c>
    </row>
    <row r="819" spans="2:8">
      <c r="B819" t="e" cm="1">
        <f t="array" aca="1" ref="B819" ca="1">INDEX('Reconciliation Layer'!B:B,MATCH(Output!A819,'Reconciliation Layer'!E:E,0),0)</f>
        <v>#N/A</v>
      </c>
      <c r="C819" s="2" t="e" cm="1">
        <f t="array" aca="1" ref="C819" ca="1">INDEX('Reconciliation Layer'!C:C,MATCH(Output!A819,'Reconciliation Layer'!E:E,0),0)</f>
        <v>#N/A</v>
      </c>
      <c r="D819" t="e" cm="1">
        <f t="array" aca="1" ref="D819" ca="1">INDEX('Reconciliation Layer'!D:D,MATCH(Output!A819,'Reconciliation Layer'!E:E,0),0)</f>
        <v>#N/A</v>
      </c>
      <c r="F819" t="e">
        <f t="shared" ca="1" si="39"/>
        <v>#N/A</v>
      </c>
      <c r="G819" s="2" t="e">
        <f t="shared" ca="1" si="40"/>
        <v>#N/A</v>
      </c>
      <c r="H819" t="e">
        <f t="shared" ca="1" si="41"/>
        <v>#N/A</v>
      </c>
    </row>
    <row r="820" spans="2:8">
      <c r="B820" t="e" cm="1">
        <f t="array" aca="1" ref="B820" ca="1">INDEX('Reconciliation Layer'!B:B,MATCH(Output!A820,'Reconciliation Layer'!E:E,0),0)</f>
        <v>#N/A</v>
      </c>
      <c r="C820" s="2" t="e" cm="1">
        <f t="array" aca="1" ref="C820" ca="1">INDEX('Reconciliation Layer'!C:C,MATCH(Output!A820,'Reconciliation Layer'!E:E,0),0)</f>
        <v>#N/A</v>
      </c>
      <c r="D820" t="e" cm="1">
        <f t="array" aca="1" ref="D820" ca="1">INDEX('Reconciliation Layer'!D:D,MATCH(Output!A820,'Reconciliation Layer'!E:E,0),0)</f>
        <v>#N/A</v>
      </c>
      <c r="F820" t="e">
        <f t="shared" ca="1" si="39"/>
        <v>#N/A</v>
      </c>
      <c r="G820" s="2" t="e">
        <f t="shared" ca="1" si="40"/>
        <v>#N/A</v>
      </c>
      <c r="H820" t="e">
        <f t="shared" ca="1" si="41"/>
        <v>#N/A</v>
      </c>
    </row>
    <row r="821" spans="2:8">
      <c r="B821" t="e" cm="1">
        <f t="array" aca="1" ref="B821" ca="1">INDEX('Reconciliation Layer'!B:B,MATCH(Output!A821,'Reconciliation Layer'!E:E,0),0)</f>
        <v>#N/A</v>
      </c>
      <c r="C821" s="2" t="e" cm="1">
        <f t="array" aca="1" ref="C821" ca="1">INDEX('Reconciliation Layer'!C:C,MATCH(Output!A821,'Reconciliation Layer'!E:E,0),0)</f>
        <v>#N/A</v>
      </c>
      <c r="D821" t="e" cm="1">
        <f t="array" aca="1" ref="D821" ca="1">INDEX('Reconciliation Layer'!D:D,MATCH(Output!A821,'Reconciliation Layer'!E:E,0),0)</f>
        <v>#N/A</v>
      </c>
      <c r="F821" t="e">
        <f t="shared" ca="1" si="39"/>
        <v>#N/A</v>
      </c>
      <c r="G821" s="2" t="e">
        <f t="shared" ca="1" si="40"/>
        <v>#N/A</v>
      </c>
      <c r="H821" t="e">
        <f t="shared" ca="1" si="41"/>
        <v>#N/A</v>
      </c>
    </row>
    <row r="822" spans="2:8">
      <c r="B822" t="e" cm="1">
        <f t="array" aca="1" ref="B822" ca="1">INDEX('Reconciliation Layer'!B:B,MATCH(Output!A822,'Reconciliation Layer'!E:E,0),0)</f>
        <v>#N/A</v>
      </c>
      <c r="C822" s="2" t="e" cm="1">
        <f t="array" aca="1" ref="C822" ca="1">INDEX('Reconciliation Layer'!C:C,MATCH(Output!A822,'Reconciliation Layer'!E:E,0),0)</f>
        <v>#N/A</v>
      </c>
      <c r="D822" t="e" cm="1">
        <f t="array" aca="1" ref="D822" ca="1">INDEX('Reconciliation Layer'!D:D,MATCH(Output!A822,'Reconciliation Layer'!E:E,0),0)</f>
        <v>#N/A</v>
      </c>
      <c r="F822" t="e">
        <f t="shared" ca="1" si="39"/>
        <v>#N/A</v>
      </c>
      <c r="G822" s="2" t="e">
        <f t="shared" ca="1" si="40"/>
        <v>#N/A</v>
      </c>
      <c r="H822" t="e">
        <f t="shared" ca="1" si="41"/>
        <v>#N/A</v>
      </c>
    </row>
    <row r="823" spans="2:8">
      <c r="B823" t="e" cm="1">
        <f t="array" aca="1" ref="B823" ca="1">INDEX('Reconciliation Layer'!B:B,MATCH(Output!A823,'Reconciliation Layer'!E:E,0),0)</f>
        <v>#N/A</v>
      </c>
      <c r="C823" s="2" t="e" cm="1">
        <f t="array" aca="1" ref="C823" ca="1">INDEX('Reconciliation Layer'!C:C,MATCH(Output!A823,'Reconciliation Layer'!E:E,0),0)</f>
        <v>#N/A</v>
      </c>
      <c r="D823" t="e" cm="1">
        <f t="array" aca="1" ref="D823" ca="1">INDEX('Reconciliation Layer'!D:D,MATCH(Output!A823,'Reconciliation Layer'!E:E,0),0)</f>
        <v>#N/A</v>
      </c>
      <c r="F823" t="e">
        <f t="shared" ca="1" si="39"/>
        <v>#N/A</v>
      </c>
      <c r="G823" s="2" t="e">
        <f t="shared" ca="1" si="40"/>
        <v>#N/A</v>
      </c>
      <c r="H823" t="e">
        <f t="shared" ca="1" si="41"/>
        <v>#N/A</v>
      </c>
    </row>
    <row r="824" spans="2:8">
      <c r="B824" t="e" cm="1">
        <f t="array" aca="1" ref="B824" ca="1">INDEX('Reconciliation Layer'!B:B,MATCH(Output!A824,'Reconciliation Layer'!E:E,0),0)</f>
        <v>#N/A</v>
      </c>
      <c r="C824" s="2" t="e" cm="1">
        <f t="array" aca="1" ref="C824" ca="1">INDEX('Reconciliation Layer'!C:C,MATCH(Output!A824,'Reconciliation Layer'!E:E,0),0)</f>
        <v>#N/A</v>
      </c>
      <c r="D824" t="e" cm="1">
        <f t="array" aca="1" ref="D824" ca="1">INDEX('Reconciliation Layer'!D:D,MATCH(Output!A824,'Reconciliation Layer'!E:E,0),0)</f>
        <v>#N/A</v>
      </c>
      <c r="F824" t="e">
        <f t="shared" ca="1" si="39"/>
        <v>#N/A</v>
      </c>
      <c r="G824" s="2" t="e">
        <f t="shared" ca="1" si="40"/>
        <v>#N/A</v>
      </c>
      <c r="H824" t="e">
        <f t="shared" ca="1" si="41"/>
        <v>#N/A</v>
      </c>
    </row>
    <row r="825" spans="2:8">
      <c r="B825" t="e" cm="1">
        <f t="array" aca="1" ref="B825" ca="1">INDEX('Reconciliation Layer'!B:B,MATCH(Output!A825,'Reconciliation Layer'!E:E,0),0)</f>
        <v>#N/A</v>
      </c>
      <c r="C825" s="2" t="e" cm="1">
        <f t="array" aca="1" ref="C825" ca="1">INDEX('Reconciliation Layer'!C:C,MATCH(Output!A825,'Reconciliation Layer'!E:E,0),0)</f>
        <v>#N/A</v>
      </c>
      <c r="D825" t="e" cm="1">
        <f t="array" aca="1" ref="D825" ca="1">INDEX('Reconciliation Layer'!D:D,MATCH(Output!A825,'Reconciliation Layer'!E:E,0),0)</f>
        <v>#N/A</v>
      </c>
      <c r="F825" t="e">
        <f t="shared" ca="1" si="39"/>
        <v>#N/A</v>
      </c>
      <c r="G825" s="2" t="e">
        <f t="shared" ca="1" si="40"/>
        <v>#N/A</v>
      </c>
      <c r="H825" t="e">
        <f t="shared" ca="1" si="41"/>
        <v>#N/A</v>
      </c>
    </row>
    <row r="826" spans="2:8">
      <c r="B826" t="e" cm="1">
        <f t="array" aca="1" ref="B826" ca="1">INDEX('Reconciliation Layer'!B:B,MATCH(Output!A826,'Reconciliation Layer'!E:E,0),0)</f>
        <v>#N/A</v>
      </c>
      <c r="C826" s="2" t="e" cm="1">
        <f t="array" aca="1" ref="C826" ca="1">INDEX('Reconciliation Layer'!C:C,MATCH(Output!A826,'Reconciliation Layer'!E:E,0),0)</f>
        <v>#N/A</v>
      </c>
      <c r="D826" t="e" cm="1">
        <f t="array" aca="1" ref="D826" ca="1">INDEX('Reconciliation Layer'!D:D,MATCH(Output!A826,'Reconciliation Layer'!E:E,0),0)</f>
        <v>#N/A</v>
      </c>
      <c r="F826" t="e">
        <f t="shared" ca="1" si="39"/>
        <v>#N/A</v>
      </c>
      <c r="G826" s="2" t="e">
        <f t="shared" ca="1" si="40"/>
        <v>#N/A</v>
      </c>
      <c r="H826" t="e">
        <f t="shared" ca="1" si="41"/>
        <v>#N/A</v>
      </c>
    </row>
    <row r="827" spans="2:8">
      <c r="B827" t="e" cm="1">
        <f t="array" aca="1" ref="B827" ca="1">INDEX('Reconciliation Layer'!B:B,MATCH(Output!A827,'Reconciliation Layer'!E:E,0),0)</f>
        <v>#N/A</v>
      </c>
      <c r="C827" s="2" t="e" cm="1">
        <f t="array" aca="1" ref="C827" ca="1">INDEX('Reconciliation Layer'!C:C,MATCH(Output!A827,'Reconciliation Layer'!E:E,0),0)</f>
        <v>#N/A</v>
      </c>
      <c r="D827" t="e" cm="1">
        <f t="array" aca="1" ref="D827" ca="1">INDEX('Reconciliation Layer'!D:D,MATCH(Output!A827,'Reconciliation Layer'!E:E,0),0)</f>
        <v>#N/A</v>
      </c>
      <c r="F827" t="e">
        <f t="shared" ca="1" si="39"/>
        <v>#N/A</v>
      </c>
      <c r="G827" s="2" t="e">
        <f t="shared" ca="1" si="40"/>
        <v>#N/A</v>
      </c>
      <c r="H827" t="e">
        <f t="shared" ca="1" si="41"/>
        <v>#N/A</v>
      </c>
    </row>
    <row r="828" spans="2:8">
      <c r="B828" t="e" cm="1">
        <f t="array" aca="1" ref="B828" ca="1">INDEX('Reconciliation Layer'!B:B,MATCH(Output!A828,'Reconciliation Layer'!E:E,0),0)</f>
        <v>#N/A</v>
      </c>
      <c r="C828" s="2" t="e" cm="1">
        <f t="array" aca="1" ref="C828" ca="1">INDEX('Reconciliation Layer'!C:C,MATCH(Output!A828,'Reconciliation Layer'!E:E,0),0)</f>
        <v>#N/A</v>
      </c>
      <c r="D828" t="e" cm="1">
        <f t="array" aca="1" ref="D828" ca="1">INDEX('Reconciliation Layer'!D:D,MATCH(Output!A828,'Reconciliation Layer'!E:E,0),0)</f>
        <v>#N/A</v>
      </c>
      <c r="F828" t="e">
        <f t="shared" ca="1" si="39"/>
        <v>#N/A</v>
      </c>
      <c r="G828" s="2" t="e">
        <f t="shared" ca="1" si="40"/>
        <v>#N/A</v>
      </c>
      <c r="H828" t="e">
        <f t="shared" ca="1" si="41"/>
        <v>#N/A</v>
      </c>
    </row>
    <row r="829" spans="2:8">
      <c r="B829" t="e" cm="1">
        <f t="array" aca="1" ref="B829" ca="1">INDEX('Reconciliation Layer'!B:B,MATCH(Output!A829,'Reconciliation Layer'!E:E,0),0)</f>
        <v>#N/A</v>
      </c>
      <c r="C829" s="2" t="e" cm="1">
        <f t="array" aca="1" ref="C829" ca="1">INDEX('Reconciliation Layer'!C:C,MATCH(Output!A829,'Reconciliation Layer'!E:E,0),0)</f>
        <v>#N/A</v>
      </c>
      <c r="D829" t="e" cm="1">
        <f t="array" aca="1" ref="D829" ca="1">INDEX('Reconciliation Layer'!D:D,MATCH(Output!A829,'Reconciliation Layer'!E:E,0),0)</f>
        <v>#N/A</v>
      </c>
      <c r="F829" t="e">
        <f t="shared" ca="1" si="39"/>
        <v>#N/A</v>
      </c>
      <c r="G829" s="2" t="e">
        <f t="shared" ca="1" si="40"/>
        <v>#N/A</v>
      </c>
      <c r="H829" t="e">
        <f t="shared" ca="1" si="41"/>
        <v>#N/A</v>
      </c>
    </row>
    <row r="830" spans="2:8">
      <c r="B830" t="e" cm="1">
        <f t="array" aca="1" ref="B830" ca="1">INDEX('Reconciliation Layer'!B:B,MATCH(Output!A830,'Reconciliation Layer'!E:E,0),0)</f>
        <v>#N/A</v>
      </c>
      <c r="C830" s="2" t="e" cm="1">
        <f t="array" aca="1" ref="C830" ca="1">INDEX('Reconciliation Layer'!C:C,MATCH(Output!A830,'Reconciliation Layer'!E:E,0),0)</f>
        <v>#N/A</v>
      </c>
      <c r="D830" t="e" cm="1">
        <f t="array" aca="1" ref="D830" ca="1">INDEX('Reconciliation Layer'!D:D,MATCH(Output!A830,'Reconciliation Layer'!E:E,0),0)</f>
        <v>#N/A</v>
      </c>
      <c r="F830" t="e">
        <f t="shared" ca="1" si="39"/>
        <v>#N/A</v>
      </c>
      <c r="G830" s="2" t="e">
        <f t="shared" ca="1" si="40"/>
        <v>#N/A</v>
      </c>
      <c r="H830" t="e">
        <f t="shared" ca="1" si="41"/>
        <v>#N/A</v>
      </c>
    </row>
    <row r="831" spans="2:8">
      <c r="B831" t="e" cm="1">
        <f t="array" aca="1" ref="B831" ca="1">INDEX('Reconciliation Layer'!B:B,MATCH(Output!A831,'Reconciliation Layer'!E:E,0),0)</f>
        <v>#N/A</v>
      </c>
      <c r="C831" s="2" t="e" cm="1">
        <f t="array" aca="1" ref="C831" ca="1">INDEX('Reconciliation Layer'!C:C,MATCH(Output!A831,'Reconciliation Layer'!E:E,0),0)</f>
        <v>#N/A</v>
      </c>
      <c r="D831" t="e" cm="1">
        <f t="array" aca="1" ref="D831" ca="1">INDEX('Reconciliation Layer'!D:D,MATCH(Output!A831,'Reconciliation Layer'!E:E,0),0)</f>
        <v>#N/A</v>
      </c>
      <c r="F831" t="e">
        <f t="shared" ca="1" si="39"/>
        <v>#N/A</v>
      </c>
      <c r="G831" s="2" t="e">
        <f t="shared" ca="1" si="40"/>
        <v>#N/A</v>
      </c>
      <c r="H831" t="e">
        <f t="shared" ca="1" si="41"/>
        <v>#N/A</v>
      </c>
    </row>
    <row r="832" spans="2:8">
      <c r="B832" t="e" cm="1">
        <f t="array" aca="1" ref="B832" ca="1">INDEX('Reconciliation Layer'!B:B,MATCH(Output!A832,'Reconciliation Layer'!E:E,0),0)</f>
        <v>#N/A</v>
      </c>
      <c r="C832" s="2" t="e" cm="1">
        <f t="array" aca="1" ref="C832" ca="1">INDEX('Reconciliation Layer'!C:C,MATCH(Output!A832,'Reconciliation Layer'!E:E,0),0)</f>
        <v>#N/A</v>
      </c>
      <c r="D832" t="e" cm="1">
        <f t="array" aca="1" ref="D832" ca="1">INDEX('Reconciliation Layer'!D:D,MATCH(Output!A832,'Reconciliation Layer'!E:E,0),0)</f>
        <v>#N/A</v>
      </c>
      <c r="F832" t="e">
        <f t="shared" ca="1" si="39"/>
        <v>#N/A</v>
      </c>
      <c r="G832" s="2" t="e">
        <f t="shared" ca="1" si="40"/>
        <v>#N/A</v>
      </c>
      <c r="H832" t="e">
        <f t="shared" ca="1" si="41"/>
        <v>#N/A</v>
      </c>
    </row>
    <row r="833" spans="2:8">
      <c r="B833" t="e" cm="1">
        <f t="array" aca="1" ref="B833" ca="1">INDEX('Reconciliation Layer'!B:B,MATCH(Output!A833,'Reconciliation Layer'!E:E,0),0)</f>
        <v>#N/A</v>
      </c>
      <c r="C833" s="2" t="e" cm="1">
        <f t="array" aca="1" ref="C833" ca="1">INDEX('Reconciliation Layer'!C:C,MATCH(Output!A833,'Reconciliation Layer'!E:E,0),0)</f>
        <v>#N/A</v>
      </c>
      <c r="D833" t="e" cm="1">
        <f t="array" aca="1" ref="D833" ca="1">INDEX('Reconciliation Layer'!D:D,MATCH(Output!A833,'Reconciliation Layer'!E:E,0),0)</f>
        <v>#N/A</v>
      </c>
      <c r="F833" t="e">
        <f t="shared" ca="1" si="39"/>
        <v>#N/A</v>
      </c>
      <c r="G833" s="2" t="e">
        <f t="shared" ca="1" si="40"/>
        <v>#N/A</v>
      </c>
      <c r="H833" t="e">
        <f t="shared" ca="1" si="41"/>
        <v>#N/A</v>
      </c>
    </row>
    <row r="834" spans="2:8">
      <c r="B834" t="e" cm="1">
        <f t="array" aca="1" ref="B834" ca="1">INDEX('Reconciliation Layer'!B:B,MATCH(Output!A834,'Reconciliation Layer'!E:E,0),0)</f>
        <v>#N/A</v>
      </c>
      <c r="C834" s="2" t="e" cm="1">
        <f t="array" aca="1" ref="C834" ca="1">INDEX('Reconciliation Layer'!C:C,MATCH(Output!A834,'Reconciliation Layer'!E:E,0),0)</f>
        <v>#N/A</v>
      </c>
      <c r="D834" t="e" cm="1">
        <f t="array" aca="1" ref="D834" ca="1">INDEX('Reconciliation Layer'!D:D,MATCH(Output!A834,'Reconciliation Layer'!E:E,0),0)</f>
        <v>#N/A</v>
      </c>
      <c r="F834" t="e">
        <f t="shared" ca="1" si="39"/>
        <v>#N/A</v>
      </c>
      <c r="G834" s="2" t="e">
        <f t="shared" ca="1" si="40"/>
        <v>#N/A</v>
      </c>
      <c r="H834" t="e">
        <f t="shared" ca="1" si="41"/>
        <v>#N/A</v>
      </c>
    </row>
    <row r="835" spans="2:8">
      <c r="B835" t="e" cm="1">
        <f t="array" aca="1" ref="B835" ca="1">INDEX('Reconciliation Layer'!B:B,MATCH(Output!A835,'Reconciliation Layer'!E:E,0),0)</f>
        <v>#N/A</v>
      </c>
      <c r="C835" s="2" t="e" cm="1">
        <f t="array" aca="1" ref="C835" ca="1">INDEX('Reconciliation Layer'!C:C,MATCH(Output!A835,'Reconciliation Layer'!E:E,0),0)</f>
        <v>#N/A</v>
      </c>
      <c r="D835" t="e" cm="1">
        <f t="array" aca="1" ref="D835" ca="1">INDEX('Reconciliation Layer'!D:D,MATCH(Output!A835,'Reconciliation Layer'!E:E,0),0)</f>
        <v>#N/A</v>
      </c>
      <c r="F835" t="e">
        <f t="shared" ca="1" si="39"/>
        <v>#N/A</v>
      </c>
      <c r="G835" s="2" t="e">
        <f t="shared" ca="1" si="40"/>
        <v>#N/A</v>
      </c>
      <c r="H835" t="e">
        <f t="shared" ca="1" si="41"/>
        <v>#N/A</v>
      </c>
    </row>
    <row r="836" spans="2:8">
      <c r="B836" t="e" cm="1">
        <f t="array" aca="1" ref="B836" ca="1">INDEX('Reconciliation Layer'!B:B,MATCH(Output!A836,'Reconciliation Layer'!E:E,0),0)</f>
        <v>#N/A</v>
      </c>
      <c r="C836" s="2" t="e" cm="1">
        <f t="array" aca="1" ref="C836" ca="1">INDEX('Reconciliation Layer'!C:C,MATCH(Output!A836,'Reconciliation Layer'!E:E,0),0)</f>
        <v>#N/A</v>
      </c>
      <c r="D836" t="e" cm="1">
        <f t="array" aca="1" ref="D836" ca="1">INDEX('Reconciliation Layer'!D:D,MATCH(Output!A836,'Reconciliation Layer'!E:E,0),0)</f>
        <v>#N/A</v>
      </c>
      <c r="F836" t="e">
        <f t="shared" ca="1" si="39"/>
        <v>#N/A</v>
      </c>
      <c r="G836" s="2" t="e">
        <f t="shared" ca="1" si="40"/>
        <v>#N/A</v>
      </c>
      <c r="H836" t="e">
        <f t="shared" ca="1" si="41"/>
        <v>#N/A</v>
      </c>
    </row>
    <row r="837" spans="2:8">
      <c r="B837" t="e" cm="1">
        <f t="array" aca="1" ref="B837" ca="1">INDEX('Reconciliation Layer'!B:B,MATCH(Output!A837,'Reconciliation Layer'!E:E,0),0)</f>
        <v>#N/A</v>
      </c>
      <c r="C837" s="2" t="e" cm="1">
        <f t="array" aca="1" ref="C837" ca="1">INDEX('Reconciliation Layer'!C:C,MATCH(Output!A837,'Reconciliation Layer'!E:E,0),0)</f>
        <v>#N/A</v>
      </c>
      <c r="D837" t="e" cm="1">
        <f t="array" aca="1" ref="D837" ca="1">INDEX('Reconciliation Layer'!D:D,MATCH(Output!A837,'Reconciliation Layer'!E:E,0),0)</f>
        <v>#N/A</v>
      </c>
      <c r="F837" t="e">
        <f t="shared" ca="1" si="39"/>
        <v>#N/A</v>
      </c>
      <c r="G837" s="2" t="e">
        <f t="shared" ca="1" si="40"/>
        <v>#N/A</v>
      </c>
      <c r="H837" t="e">
        <f t="shared" ca="1" si="41"/>
        <v>#N/A</v>
      </c>
    </row>
    <row r="838" spans="2:8">
      <c r="B838" t="e" cm="1">
        <f t="array" aca="1" ref="B838" ca="1">INDEX('Reconciliation Layer'!B:B,MATCH(Output!A838,'Reconciliation Layer'!E:E,0),0)</f>
        <v>#N/A</v>
      </c>
      <c r="C838" s="2" t="e" cm="1">
        <f t="array" aca="1" ref="C838" ca="1">INDEX('Reconciliation Layer'!C:C,MATCH(Output!A838,'Reconciliation Layer'!E:E,0),0)</f>
        <v>#N/A</v>
      </c>
      <c r="D838" t="e" cm="1">
        <f t="array" aca="1" ref="D838" ca="1">INDEX('Reconciliation Layer'!D:D,MATCH(Output!A838,'Reconciliation Layer'!E:E,0),0)</f>
        <v>#N/A</v>
      </c>
      <c r="F838" t="e">
        <f t="shared" ca="1" si="39"/>
        <v>#N/A</v>
      </c>
      <c r="G838" s="2" t="e">
        <f t="shared" ca="1" si="40"/>
        <v>#N/A</v>
      </c>
      <c r="H838" t="e">
        <f t="shared" ca="1" si="41"/>
        <v>#N/A</v>
      </c>
    </row>
    <row r="839" spans="2:8">
      <c r="B839" t="e" cm="1">
        <f t="array" aca="1" ref="B839" ca="1">INDEX('Reconciliation Layer'!B:B,MATCH(Output!A839,'Reconciliation Layer'!E:E,0),0)</f>
        <v>#N/A</v>
      </c>
      <c r="C839" s="2" t="e" cm="1">
        <f t="array" aca="1" ref="C839" ca="1">INDEX('Reconciliation Layer'!C:C,MATCH(Output!A839,'Reconciliation Layer'!E:E,0),0)</f>
        <v>#N/A</v>
      </c>
      <c r="D839" t="e" cm="1">
        <f t="array" aca="1" ref="D839" ca="1">INDEX('Reconciliation Layer'!D:D,MATCH(Output!A839,'Reconciliation Layer'!E:E,0),0)</f>
        <v>#N/A</v>
      </c>
      <c r="F839" t="e">
        <f t="shared" ca="1" si="39"/>
        <v>#N/A</v>
      </c>
      <c r="G839" s="2" t="e">
        <f t="shared" ca="1" si="40"/>
        <v>#N/A</v>
      </c>
      <c r="H839" t="e">
        <f t="shared" ca="1" si="41"/>
        <v>#N/A</v>
      </c>
    </row>
    <row r="840" spans="2:8">
      <c r="B840" t="e" cm="1">
        <f t="array" aca="1" ref="B840" ca="1">INDEX('Reconciliation Layer'!B:B,MATCH(Output!A840,'Reconciliation Layer'!E:E,0),0)</f>
        <v>#N/A</v>
      </c>
      <c r="C840" s="2" t="e" cm="1">
        <f t="array" aca="1" ref="C840" ca="1">INDEX('Reconciliation Layer'!C:C,MATCH(Output!A840,'Reconciliation Layer'!E:E,0),0)</f>
        <v>#N/A</v>
      </c>
      <c r="D840" t="e" cm="1">
        <f t="array" aca="1" ref="D840" ca="1">INDEX('Reconciliation Layer'!D:D,MATCH(Output!A840,'Reconciliation Layer'!E:E,0),0)</f>
        <v>#N/A</v>
      </c>
      <c r="F840" t="e">
        <f t="shared" ca="1" si="39"/>
        <v>#N/A</v>
      </c>
      <c r="G840" s="2" t="e">
        <f t="shared" ca="1" si="40"/>
        <v>#N/A</v>
      </c>
      <c r="H840" t="e">
        <f t="shared" ca="1" si="41"/>
        <v>#N/A</v>
      </c>
    </row>
    <row r="841" spans="2:8">
      <c r="B841" t="e" cm="1">
        <f t="array" aca="1" ref="B841" ca="1">INDEX('Reconciliation Layer'!B:B,MATCH(Output!A841,'Reconciliation Layer'!E:E,0),0)</f>
        <v>#N/A</v>
      </c>
      <c r="C841" s="2" t="e" cm="1">
        <f t="array" aca="1" ref="C841" ca="1">INDEX('Reconciliation Layer'!C:C,MATCH(Output!A841,'Reconciliation Layer'!E:E,0),0)</f>
        <v>#N/A</v>
      </c>
      <c r="D841" t="e" cm="1">
        <f t="array" aca="1" ref="D841" ca="1">INDEX('Reconciliation Layer'!D:D,MATCH(Output!A841,'Reconciliation Layer'!E:E,0),0)</f>
        <v>#N/A</v>
      </c>
      <c r="F841" t="e">
        <f t="shared" ca="1" si="39"/>
        <v>#N/A</v>
      </c>
      <c r="G841" s="2" t="e">
        <f t="shared" ca="1" si="40"/>
        <v>#N/A</v>
      </c>
      <c r="H841" t="e">
        <f t="shared" ca="1" si="41"/>
        <v>#N/A</v>
      </c>
    </row>
    <row r="842" spans="2:8">
      <c r="B842" t="e" cm="1">
        <f t="array" aca="1" ref="B842" ca="1">INDEX('Reconciliation Layer'!B:B,MATCH(Output!A842,'Reconciliation Layer'!E:E,0),0)</f>
        <v>#N/A</v>
      </c>
      <c r="C842" s="2" t="e" cm="1">
        <f t="array" aca="1" ref="C842" ca="1">INDEX('Reconciliation Layer'!C:C,MATCH(Output!A842,'Reconciliation Layer'!E:E,0),0)</f>
        <v>#N/A</v>
      </c>
      <c r="D842" t="e" cm="1">
        <f t="array" aca="1" ref="D842" ca="1">INDEX('Reconciliation Layer'!D:D,MATCH(Output!A842,'Reconciliation Layer'!E:E,0),0)</f>
        <v>#N/A</v>
      </c>
      <c r="F842" t="e">
        <f t="shared" ca="1" si="39"/>
        <v>#N/A</v>
      </c>
      <c r="G842" s="2" t="e">
        <f t="shared" ca="1" si="40"/>
        <v>#N/A</v>
      </c>
      <c r="H842" t="e">
        <f t="shared" ca="1" si="41"/>
        <v>#N/A</v>
      </c>
    </row>
    <row r="843" spans="2:8">
      <c r="B843" t="e" cm="1">
        <f t="array" aca="1" ref="B843" ca="1">INDEX('Reconciliation Layer'!B:B,MATCH(Output!A843,'Reconciliation Layer'!E:E,0),0)</f>
        <v>#N/A</v>
      </c>
      <c r="C843" s="2" t="e" cm="1">
        <f t="array" aca="1" ref="C843" ca="1">INDEX('Reconciliation Layer'!C:C,MATCH(Output!A843,'Reconciliation Layer'!E:E,0),0)</f>
        <v>#N/A</v>
      </c>
      <c r="D843" t="e" cm="1">
        <f t="array" aca="1" ref="D843" ca="1">INDEX('Reconciliation Layer'!D:D,MATCH(Output!A843,'Reconciliation Layer'!E:E,0),0)</f>
        <v>#N/A</v>
      </c>
      <c r="F843" t="e">
        <f t="shared" ca="1" si="39"/>
        <v>#N/A</v>
      </c>
      <c r="G843" s="2" t="e">
        <f t="shared" ca="1" si="40"/>
        <v>#N/A</v>
      </c>
      <c r="H843" t="e">
        <f t="shared" ca="1" si="41"/>
        <v>#N/A</v>
      </c>
    </row>
    <row r="844" spans="2:8">
      <c r="B844" t="e" cm="1">
        <f t="array" aca="1" ref="B844" ca="1">INDEX('Reconciliation Layer'!B:B,MATCH(Output!A844,'Reconciliation Layer'!E:E,0),0)</f>
        <v>#N/A</v>
      </c>
      <c r="C844" s="2" t="e" cm="1">
        <f t="array" aca="1" ref="C844" ca="1">INDEX('Reconciliation Layer'!C:C,MATCH(Output!A844,'Reconciliation Layer'!E:E,0),0)</f>
        <v>#N/A</v>
      </c>
      <c r="D844" t="e" cm="1">
        <f t="array" aca="1" ref="D844" ca="1">INDEX('Reconciliation Layer'!D:D,MATCH(Output!A844,'Reconciliation Layer'!E:E,0),0)</f>
        <v>#N/A</v>
      </c>
      <c r="F844" t="e">
        <f t="shared" ca="1" si="39"/>
        <v>#N/A</v>
      </c>
      <c r="G844" s="2" t="e">
        <f t="shared" ca="1" si="40"/>
        <v>#N/A</v>
      </c>
      <c r="H844" t="e">
        <f t="shared" ca="1" si="41"/>
        <v>#N/A</v>
      </c>
    </row>
    <row r="845" spans="2:8">
      <c r="B845" t="e" cm="1">
        <f t="array" aca="1" ref="B845" ca="1">INDEX('Reconciliation Layer'!B:B,MATCH(Output!A845,'Reconciliation Layer'!E:E,0),0)</f>
        <v>#N/A</v>
      </c>
      <c r="C845" s="2" t="e" cm="1">
        <f t="array" aca="1" ref="C845" ca="1">INDEX('Reconciliation Layer'!C:C,MATCH(Output!A845,'Reconciliation Layer'!E:E,0),0)</f>
        <v>#N/A</v>
      </c>
      <c r="D845" t="e" cm="1">
        <f t="array" aca="1" ref="D845" ca="1">INDEX('Reconciliation Layer'!D:D,MATCH(Output!A845,'Reconciliation Layer'!E:E,0),0)</f>
        <v>#N/A</v>
      </c>
      <c r="F845" t="e">
        <f t="shared" ca="1" si="39"/>
        <v>#N/A</v>
      </c>
      <c r="G845" s="2" t="e">
        <f t="shared" ca="1" si="40"/>
        <v>#N/A</v>
      </c>
      <c r="H845" t="e">
        <f t="shared" ca="1" si="41"/>
        <v>#N/A</v>
      </c>
    </row>
    <row r="846" spans="2:8">
      <c r="B846" t="e" cm="1">
        <f t="array" aca="1" ref="B846" ca="1">INDEX('Reconciliation Layer'!B:B,MATCH(Output!A846,'Reconciliation Layer'!E:E,0),0)</f>
        <v>#N/A</v>
      </c>
      <c r="C846" s="2" t="e" cm="1">
        <f t="array" aca="1" ref="C846" ca="1">INDEX('Reconciliation Layer'!C:C,MATCH(Output!A846,'Reconciliation Layer'!E:E,0),0)</f>
        <v>#N/A</v>
      </c>
      <c r="D846" t="e" cm="1">
        <f t="array" aca="1" ref="D846" ca="1">INDEX('Reconciliation Layer'!D:D,MATCH(Output!A846,'Reconciliation Layer'!E:E,0),0)</f>
        <v>#N/A</v>
      </c>
      <c r="F846" t="e">
        <f t="shared" ca="1" si="39"/>
        <v>#N/A</v>
      </c>
      <c r="G846" s="2" t="e">
        <f t="shared" ca="1" si="40"/>
        <v>#N/A</v>
      </c>
      <c r="H846" t="e">
        <f t="shared" ca="1" si="41"/>
        <v>#N/A</v>
      </c>
    </row>
    <row r="847" spans="2:8">
      <c r="B847" t="e" cm="1">
        <f t="array" aca="1" ref="B847" ca="1">INDEX('Reconciliation Layer'!B:B,MATCH(Output!A847,'Reconciliation Layer'!E:E,0),0)</f>
        <v>#N/A</v>
      </c>
      <c r="C847" s="2" t="e" cm="1">
        <f t="array" aca="1" ref="C847" ca="1">INDEX('Reconciliation Layer'!C:C,MATCH(Output!A847,'Reconciliation Layer'!E:E,0),0)</f>
        <v>#N/A</v>
      </c>
      <c r="D847" t="e" cm="1">
        <f t="array" aca="1" ref="D847" ca="1">INDEX('Reconciliation Layer'!D:D,MATCH(Output!A847,'Reconciliation Layer'!E:E,0),0)</f>
        <v>#N/A</v>
      </c>
      <c r="F847" t="e">
        <f t="shared" ca="1" si="39"/>
        <v>#N/A</v>
      </c>
      <c r="G847" s="2" t="e">
        <f t="shared" ca="1" si="40"/>
        <v>#N/A</v>
      </c>
      <c r="H847" t="e">
        <f t="shared" ca="1" si="41"/>
        <v>#N/A</v>
      </c>
    </row>
    <row r="848" spans="2:8">
      <c r="B848" t="e" cm="1">
        <f t="array" aca="1" ref="B848" ca="1">INDEX('Reconciliation Layer'!B:B,MATCH(Output!A848,'Reconciliation Layer'!E:E,0),0)</f>
        <v>#N/A</v>
      </c>
      <c r="C848" s="2" t="e" cm="1">
        <f t="array" aca="1" ref="C848" ca="1">INDEX('Reconciliation Layer'!C:C,MATCH(Output!A848,'Reconciliation Layer'!E:E,0),0)</f>
        <v>#N/A</v>
      </c>
      <c r="D848" t="e" cm="1">
        <f t="array" aca="1" ref="D848" ca="1">INDEX('Reconciliation Layer'!D:D,MATCH(Output!A848,'Reconciliation Layer'!E:E,0),0)</f>
        <v>#N/A</v>
      </c>
      <c r="F848" t="e">
        <f t="shared" ca="1" si="39"/>
        <v>#N/A</v>
      </c>
      <c r="G848" s="2" t="e">
        <f t="shared" ca="1" si="40"/>
        <v>#N/A</v>
      </c>
      <c r="H848" t="e">
        <f t="shared" ca="1" si="41"/>
        <v>#N/A</v>
      </c>
    </row>
    <row r="849" spans="2:8">
      <c r="B849" t="e" cm="1">
        <f t="array" aca="1" ref="B849" ca="1">INDEX('Reconciliation Layer'!B:B,MATCH(Output!A849,'Reconciliation Layer'!E:E,0),0)</f>
        <v>#N/A</v>
      </c>
      <c r="C849" s="2" t="e" cm="1">
        <f t="array" aca="1" ref="C849" ca="1">INDEX('Reconciliation Layer'!C:C,MATCH(Output!A849,'Reconciliation Layer'!E:E,0),0)</f>
        <v>#N/A</v>
      </c>
      <c r="D849" t="e" cm="1">
        <f t="array" aca="1" ref="D849" ca="1">INDEX('Reconciliation Layer'!D:D,MATCH(Output!A849,'Reconciliation Layer'!E:E,0),0)</f>
        <v>#N/A</v>
      </c>
      <c r="F849" t="e">
        <f t="shared" ca="1" si="39"/>
        <v>#N/A</v>
      </c>
      <c r="G849" s="2" t="e">
        <f t="shared" ca="1" si="40"/>
        <v>#N/A</v>
      </c>
      <c r="H849" t="e">
        <f t="shared" ca="1" si="41"/>
        <v>#N/A</v>
      </c>
    </row>
    <row r="850" spans="2:8">
      <c r="B850" t="e" cm="1">
        <f t="array" aca="1" ref="B850" ca="1">INDEX('Reconciliation Layer'!B:B,MATCH(Output!A850,'Reconciliation Layer'!E:E,0),0)</f>
        <v>#N/A</v>
      </c>
      <c r="C850" s="2" t="e" cm="1">
        <f t="array" aca="1" ref="C850" ca="1">INDEX('Reconciliation Layer'!C:C,MATCH(Output!A850,'Reconciliation Layer'!E:E,0),0)</f>
        <v>#N/A</v>
      </c>
      <c r="D850" t="e" cm="1">
        <f t="array" aca="1" ref="D850" ca="1">INDEX('Reconciliation Layer'!D:D,MATCH(Output!A850,'Reconciliation Layer'!E:E,0),0)</f>
        <v>#N/A</v>
      </c>
      <c r="F850" t="e">
        <f t="shared" ca="1" si="39"/>
        <v>#N/A</v>
      </c>
      <c r="G850" s="2" t="e">
        <f t="shared" ca="1" si="40"/>
        <v>#N/A</v>
      </c>
      <c r="H850" t="e">
        <f t="shared" ca="1" si="41"/>
        <v>#N/A</v>
      </c>
    </row>
    <row r="851" spans="2:8">
      <c r="B851" t="e" cm="1">
        <f t="array" aca="1" ref="B851" ca="1">INDEX('Reconciliation Layer'!B:B,MATCH(Output!A851,'Reconciliation Layer'!E:E,0),0)</f>
        <v>#N/A</v>
      </c>
      <c r="C851" s="2" t="e" cm="1">
        <f t="array" aca="1" ref="C851" ca="1">INDEX('Reconciliation Layer'!C:C,MATCH(Output!A851,'Reconciliation Layer'!E:E,0),0)</f>
        <v>#N/A</v>
      </c>
      <c r="D851" t="e" cm="1">
        <f t="array" aca="1" ref="D851" ca="1">INDEX('Reconciliation Layer'!D:D,MATCH(Output!A851,'Reconciliation Layer'!E:E,0),0)</f>
        <v>#N/A</v>
      </c>
      <c r="F851" t="e">
        <f t="shared" ca="1" si="39"/>
        <v>#N/A</v>
      </c>
      <c r="G851" s="2" t="e">
        <f t="shared" ca="1" si="40"/>
        <v>#N/A</v>
      </c>
      <c r="H851" t="e">
        <f t="shared" ca="1" si="41"/>
        <v>#N/A</v>
      </c>
    </row>
    <row r="852" spans="2:8">
      <c r="B852" t="e" cm="1">
        <f t="array" aca="1" ref="B852" ca="1">INDEX('Reconciliation Layer'!B:B,MATCH(Output!A852,'Reconciliation Layer'!E:E,0),0)</f>
        <v>#N/A</v>
      </c>
      <c r="C852" s="2" t="e" cm="1">
        <f t="array" aca="1" ref="C852" ca="1">INDEX('Reconciliation Layer'!C:C,MATCH(Output!A852,'Reconciliation Layer'!E:E,0),0)</f>
        <v>#N/A</v>
      </c>
      <c r="D852" t="e" cm="1">
        <f t="array" aca="1" ref="D852" ca="1">INDEX('Reconciliation Layer'!D:D,MATCH(Output!A852,'Reconciliation Layer'!E:E,0),0)</f>
        <v>#N/A</v>
      </c>
      <c r="F852" t="e">
        <f t="shared" ca="1" si="39"/>
        <v>#N/A</v>
      </c>
      <c r="G852" s="2" t="e">
        <f t="shared" ca="1" si="40"/>
        <v>#N/A</v>
      </c>
      <c r="H852" t="e">
        <f t="shared" ca="1" si="41"/>
        <v>#N/A</v>
      </c>
    </row>
    <row r="853" spans="2:8">
      <c r="B853" t="e" cm="1">
        <f t="array" aca="1" ref="B853" ca="1">INDEX('Reconciliation Layer'!B:B,MATCH(Output!A853,'Reconciliation Layer'!E:E,0),0)</f>
        <v>#N/A</v>
      </c>
      <c r="C853" s="2" t="e" cm="1">
        <f t="array" aca="1" ref="C853" ca="1">INDEX('Reconciliation Layer'!C:C,MATCH(Output!A853,'Reconciliation Layer'!E:E,0),0)</f>
        <v>#N/A</v>
      </c>
      <c r="D853" t="e" cm="1">
        <f t="array" aca="1" ref="D853" ca="1">INDEX('Reconciliation Layer'!D:D,MATCH(Output!A853,'Reconciliation Layer'!E:E,0),0)</f>
        <v>#N/A</v>
      </c>
      <c r="F853" t="e">
        <f t="shared" ca="1" si="39"/>
        <v>#N/A</v>
      </c>
      <c r="G853" s="2" t="e">
        <f t="shared" ca="1" si="40"/>
        <v>#N/A</v>
      </c>
      <c r="H853" t="e">
        <f t="shared" ca="1" si="41"/>
        <v>#N/A</v>
      </c>
    </row>
    <row r="854" spans="2:8">
      <c r="B854" t="e" cm="1">
        <f t="array" aca="1" ref="B854" ca="1">INDEX('Reconciliation Layer'!B:B,MATCH(Output!A854,'Reconciliation Layer'!E:E,0),0)</f>
        <v>#N/A</v>
      </c>
      <c r="C854" s="2" t="e" cm="1">
        <f t="array" aca="1" ref="C854" ca="1">INDEX('Reconciliation Layer'!C:C,MATCH(Output!A854,'Reconciliation Layer'!E:E,0),0)</f>
        <v>#N/A</v>
      </c>
      <c r="D854" t="e" cm="1">
        <f t="array" aca="1" ref="D854" ca="1">INDEX('Reconciliation Layer'!D:D,MATCH(Output!A854,'Reconciliation Layer'!E:E,0),0)</f>
        <v>#N/A</v>
      </c>
      <c r="F854" t="e">
        <f t="shared" ca="1" si="39"/>
        <v>#N/A</v>
      </c>
      <c r="G854" s="2" t="e">
        <f t="shared" ca="1" si="40"/>
        <v>#N/A</v>
      </c>
      <c r="H854" t="e">
        <f t="shared" ca="1" si="41"/>
        <v>#N/A</v>
      </c>
    </row>
    <row r="855" spans="2:8">
      <c r="B855" t="e" cm="1">
        <f t="array" aca="1" ref="B855" ca="1">INDEX('Reconciliation Layer'!B:B,MATCH(Output!A855,'Reconciliation Layer'!E:E,0),0)</f>
        <v>#N/A</v>
      </c>
      <c r="C855" s="2" t="e" cm="1">
        <f t="array" aca="1" ref="C855" ca="1">INDEX('Reconciliation Layer'!C:C,MATCH(Output!A855,'Reconciliation Layer'!E:E,0),0)</f>
        <v>#N/A</v>
      </c>
      <c r="D855" t="e" cm="1">
        <f t="array" aca="1" ref="D855" ca="1">INDEX('Reconciliation Layer'!D:D,MATCH(Output!A855,'Reconciliation Layer'!E:E,0),0)</f>
        <v>#N/A</v>
      </c>
      <c r="F855" t="e">
        <f t="shared" ca="1" si="39"/>
        <v>#N/A</v>
      </c>
      <c r="G855" s="2" t="e">
        <f t="shared" ca="1" si="40"/>
        <v>#N/A</v>
      </c>
      <c r="H855" t="e">
        <f t="shared" ca="1" si="41"/>
        <v>#N/A</v>
      </c>
    </row>
    <row r="856" spans="2:8">
      <c r="B856" t="e" cm="1">
        <f t="array" aca="1" ref="B856" ca="1">INDEX('Reconciliation Layer'!B:B,MATCH(Output!A856,'Reconciliation Layer'!E:E,0),0)</f>
        <v>#N/A</v>
      </c>
      <c r="C856" s="2" t="e" cm="1">
        <f t="array" aca="1" ref="C856" ca="1">INDEX('Reconciliation Layer'!C:C,MATCH(Output!A856,'Reconciliation Layer'!E:E,0),0)</f>
        <v>#N/A</v>
      </c>
      <c r="D856" t="e" cm="1">
        <f t="array" aca="1" ref="D856" ca="1">INDEX('Reconciliation Layer'!D:D,MATCH(Output!A856,'Reconciliation Layer'!E:E,0),0)</f>
        <v>#N/A</v>
      </c>
      <c r="F856" t="e">
        <f t="shared" ca="1" si="39"/>
        <v>#N/A</v>
      </c>
      <c r="G856" s="2" t="e">
        <f t="shared" ca="1" si="40"/>
        <v>#N/A</v>
      </c>
      <c r="H856" t="e">
        <f t="shared" ca="1" si="41"/>
        <v>#N/A</v>
      </c>
    </row>
    <row r="857" spans="2:8">
      <c r="B857" t="e" cm="1">
        <f t="array" aca="1" ref="B857" ca="1">INDEX('Reconciliation Layer'!B:B,MATCH(Output!A857,'Reconciliation Layer'!E:E,0),0)</f>
        <v>#N/A</v>
      </c>
      <c r="C857" s="2" t="e" cm="1">
        <f t="array" aca="1" ref="C857" ca="1">INDEX('Reconciliation Layer'!C:C,MATCH(Output!A857,'Reconciliation Layer'!E:E,0),0)</f>
        <v>#N/A</v>
      </c>
      <c r="D857" t="e" cm="1">
        <f t="array" aca="1" ref="D857" ca="1">INDEX('Reconciliation Layer'!D:D,MATCH(Output!A857,'Reconciliation Layer'!E:E,0),0)</f>
        <v>#N/A</v>
      </c>
      <c r="F857" t="e">
        <f t="shared" ca="1" si="39"/>
        <v>#N/A</v>
      </c>
      <c r="G857" s="2" t="e">
        <f t="shared" ca="1" si="40"/>
        <v>#N/A</v>
      </c>
      <c r="H857" t="e">
        <f t="shared" ca="1" si="41"/>
        <v>#N/A</v>
      </c>
    </row>
    <row r="858" spans="2:8">
      <c r="B858" t="e" cm="1">
        <f t="array" aca="1" ref="B858" ca="1">INDEX('Reconciliation Layer'!B:B,MATCH(Output!A858,'Reconciliation Layer'!E:E,0),0)</f>
        <v>#N/A</v>
      </c>
      <c r="C858" s="2" t="e" cm="1">
        <f t="array" aca="1" ref="C858" ca="1">INDEX('Reconciliation Layer'!C:C,MATCH(Output!A858,'Reconciliation Layer'!E:E,0),0)</f>
        <v>#N/A</v>
      </c>
      <c r="D858" t="e" cm="1">
        <f t="array" aca="1" ref="D858" ca="1">INDEX('Reconciliation Layer'!D:D,MATCH(Output!A858,'Reconciliation Layer'!E:E,0),0)</f>
        <v>#N/A</v>
      </c>
      <c r="F858" t="e">
        <f t="shared" ca="1" si="39"/>
        <v>#N/A</v>
      </c>
      <c r="G858" s="2" t="e">
        <f t="shared" ca="1" si="40"/>
        <v>#N/A</v>
      </c>
      <c r="H858" t="e">
        <f t="shared" ca="1" si="41"/>
        <v>#N/A</v>
      </c>
    </row>
    <row r="859" spans="2:8">
      <c r="B859" t="e" cm="1">
        <f t="array" aca="1" ref="B859" ca="1">INDEX('Reconciliation Layer'!B:B,MATCH(Output!A859,'Reconciliation Layer'!E:E,0),0)</f>
        <v>#N/A</v>
      </c>
      <c r="C859" s="2" t="e" cm="1">
        <f t="array" aca="1" ref="C859" ca="1">INDEX('Reconciliation Layer'!C:C,MATCH(Output!A859,'Reconciliation Layer'!E:E,0),0)</f>
        <v>#N/A</v>
      </c>
      <c r="D859" t="e" cm="1">
        <f t="array" aca="1" ref="D859" ca="1">INDEX('Reconciliation Layer'!D:D,MATCH(Output!A859,'Reconciliation Layer'!E:E,0),0)</f>
        <v>#N/A</v>
      </c>
      <c r="F859" t="e">
        <f t="shared" ca="1" si="39"/>
        <v>#N/A</v>
      </c>
      <c r="G859" s="2" t="e">
        <f t="shared" ca="1" si="40"/>
        <v>#N/A</v>
      </c>
      <c r="H859" t="e">
        <f t="shared" ca="1" si="41"/>
        <v>#N/A</v>
      </c>
    </row>
    <row r="860" spans="2:8">
      <c r="B860" t="e" cm="1">
        <f t="array" aca="1" ref="B860" ca="1">INDEX('Reconciliation Layer'!B:B,MATCH(Output!A860,'Reconciliation Layer'!E:E,0),0)</f>
        <v>#N/A</v>
      </c>
      <c r="C860" s="2" t="e" cm="1">
        <f t="array" aca="1" ref="C860" ca="1">INDEX('Reconciliation Layer'!C:C,MATCH(Output!A860,'Reconciliation Layer'!E:E,0),0)</f>
        <v>#N/A</v>
      </c>
      <c r="D860" t="e" cm="1">
        <f t="array" aca="1" ref="D860" ca="1">INDEX('Reconciliation Layer'!D:D,MATCH(Output!A860,'Reconciliation Layer'!E:E,0),0)</f>
        <v>#N/A</v>
      </c>
      <c r="F860" t="e">
        <f t="shared" ca="1" si="39"/>
        <v>#N/A</v>
      </c>
      <c r="G860" s="2" t="e">
        <f t="shared" ca="1" si="40"/>
        <v>#N/A</v>
      </c>
      <c r="H860" t="e">
        <f t="shared" ca="1" si="41"/>
        <v>#N/A</v>
      </c>
    </row>
    <row r="861" spans="2:8">
      <c r="B861" t="e" cm="1">
        <f t="array" aca="1" ref="B861" ca="1">INDEX('Reconciliation Layer'!B:B,MATCH(Output!A861,'Reconciliation Layer'!E:E,0),0)</f>
        <v>#N/A</v>
      </c>
      <c r="C861" s="2" t="e" cm="1">
        <f t="array" aca="1" ref="C861" ca="1">INDEX('Reconciliation Layer'!C:C,MATCH(Output!A861,'Reconciliation Layer'!E:E,0),0)</f>
        <v>#N/A</v>
      </c>
      <c r="D861" t="e" cm="1">
        <f t="array" aca="1" ref="D861" ca="1">INDEX('Reconciliation Layer'!D:D,MATCH(Output!A861,'Reconciliation Layer'!E:E,0),0)</f>
        <v>#N/A</v>
      </c>
      <c r="F861" t="e">
        <f t="shared" ca="1" si="39"/>
        <v>#N/A</v>
      </c>
      <c r="G861" s="2" t="e">
        <f t="shared" ca="1" si="40"/>
        <v>#N/A</v>
      </c>
      <c r="H861" t="e">
        <f t="shared" ca="1" si="41"/>
        <v>#N/A</v>
      </c>
    </row>
    <row r="862" spans="2:8">
      <c r="B862" t="e" cm="1">
        <f t="array" aca="1" ref="B862" ca="1">INDEX('Reconciliation Layer'!B:B,MATCH(Output!A862,'Reconciliation Layer'!E:E,0),0)</f>
        <v>#N/A</v>
      </c>
      <c r="C862" s="2" t="e" cm="1">
        <f t="array" aca="1" ref="C862" ca="1">INDEX('Reconciliation Layer'!C:C,MATCH(Output!A862,'Reconciliation Layer'!E:E,0),0)</f>
        <v>#N/A</v>
      </c>
      <c r="D862" t="e" cm="1">
        <f t="array" aca="1" ref="D862" ca="1">INDEX('Reconciliation Layer'!D:D,MATCH(Output!A862,'Reconciliation Layer'!E:E,0),0)</f>
        <v>#N/A</v>
      </c>
      <c r="F862" t="e">
        <f t="shared" ca="1" si="39"/>
        <v>#N/A</v>
      </c>
      <c r="G862" s="2" t="e">
        <f t="shared" ca="1" si="40"/>
        <v>#N/A</v>
      </c>
      <c r="H862" t="e">
        <f t="shared" ca="1" si="41"/>
        <v>#N/A</v>
      </c>
    </row>
    <row r="863" spans="2:8">
      <c r="B863" t="e" cm="1">
        <f t="array" aca="1" ref="B863" ca="1">INDEX('Reconciliation Layer'!B:B,MATCH(Output!A863,'Reconciliation Layer'!E:E,0),0)</f>
        <v>#N/A</v>
      </c>
      <c r="C863" s="2" t="e" cm="1">
        <f t="array" aca="1" ref="C863" ca="1">INDEX('Reconciliation Layer'!C:C,MATCH(Output!A863,'Reconciliation Layer'!E:E,0),0)</f>
        <v>#N/A</v>
      </c>
      <c r="D863" t="e" cm="1">
        <f t="array" aca="1" ref="D863" ca="1">INDEX('Reconciliation Layer'!D:D,MATCH(Output!A863,'Reconciliation Layer'!E:E,0),0)</f>
        <v>#N/A</v>
      </c>
      <c r="F863" t="e">
        <f t="shared" ca="1" si="39"/>
        <v>#N/A</v>
      </c>
      <c r="G863" s="2" t="e">
        <f t="shared" ca="1" si="40"/>
        <v>#N/A</v>
      </c>
      <c r="H863" t="e">
        <f t="shared" ca="1" si="41"/>
        <v>#N/A</v>
      </c>
    </row>
    <row r="864" spans="2:8">
      <c r="B864" t="e" cm="1">
        <f t="array" aca="1" ref="B864" ca="1">INDEX('Reconciliation Layer'!B:B,MATCH(Output!A864,'Reconciliation Layer'!E:E,0),0)</f>
        <v>#N/A</v>
      </c>
      <c r="C864" s="2" t="e" cm="1">
        <f t="array" aca="1" ref="C864" ca="1">INDEX('Reconciliation Layer'!C:C,MATCH(Output!A864,'Reconciliation Layer'!E:E,0),0)</f>
        <v>#N/A</v>
      </c>
      <c r="D864" t="e" cm="1">
        <f t="array" aca="1" ref="D864" ca="1">INDEX('Reconciliation Layer'!D:D,MATCH(Output!A864,'Reconciliation Layer'!E:E,0),0)</f>
        <v>#N/A</v>
      </c>
      <c r="F864" t="e">
        <f t="shared" ref="F864:F927" ca="1" si="42">"Ebay | " &amp; B864</f>
        <v>#N/A</v>
      </c>
      <c r="G864" s="2" t="e">
        <f t="shared" ref="G864:G927" ca="1" si="43">C864</f>
        <v>#N/A</v>
      </c>
      <c r="H864" t="e">
        <f t="shared" ref="H864:H927" ca="1" si="44">D864</f>
        <v>#N/A</v>
      </c>
    </row>
    <row r="865" spans="2:8">
      <c r="B865" t="e" cm="1">
        <f t="array" aca="1" ref="B865" ca="1">INDEX('Reconciliation Layer'!B:B,MATCH(Output!A865,'Reconciliation Layer'!E:E,0),0)</f>
        <v>#N/A</v>
      </c>
      <c r="C865" s="2" t="e" cm="1">
        <f t="array" aca="1" ref="C865" ca="1">INDEX('Reconciliation Layer'!C:C,MATCH(Output!A865,'Reconciliation Layer'!E:E,0),0)</f>
        <v>#N/A</v>
      </c>
      <c r="D865" t="e" cm="1">
        <f t="array" aca="1" ref="D865" ca="1">INDEX('Reconciliation Layer'!D:D,MATCH(Output!A865,'Reconciliation Layer'!E:E,0),0)</f>
        <v>#N/A</v>
      </c>
      <c r="F865" t="e">
        <f t="shared" ca="1" si="42"/>
        <v>#N/A</v>
      </c>
      <c r="G865" s="2" t="e">
        <f t="shared" ca="1" si="43"/>
        <v>#N/A</v>
      </c>
      <c r="H865" t="e">
        <f t="shared" ca="1" si="44"/>
        <v>#N/A</v>
      </c>
    </row>
    <row r="866" spans="2:8">
      <c r="B866" t="e" cm="1">
        <f t="array" aca="1" ref="B866" ca="1">INDEX('Reconciliation Layer'!B:B,MATCH(Output!A866,'Reconciliation Layer'!E:E,0),0)</f>
        <v>#N/A</v>
      </c>
      <c r="C866" s="2" t="e" cm="1">
        <f t="array" aca="1" ref="C866" ca="1">INDEX('Reconciliation Layer'!C:C,MATCH(Output!A866,'Reconciliation Layer'!E:E,0),0)</f>
        <v>#N/A</v>
      </c>
      <c r="D866" t="e" cm="1">
        <f t="array" aca="1" ref="D866" ca="1">INDEX('Reconciliation Layer'!D:D,MATCH(Output!A866,'Reconciliation Layer'!E:E,0),0)</f>
        <v>#N/A</v>
      </c>
      <c r="F866" t="e">
        <f t="shared" ca="1" si="42"/>
        <v>#N/A</v>
      </c>
      <c r="G866" s="2" t="e">
        <f t="shared" ca="1" si="43"/>
        <v>#N/A</v>
      </c>
      <c r="H866" t="e">
        <f t="shared" ca="1" si="44"/>
        <v>#N/A</v>
      </c>
    </row>
    <row r="867" spans="2:8">
      <c r="B867" t="e" cm="1">
        <f t="array" aca="1" ref="B867" ca="1">INDEX('Reconciliation Layer'!B:B,MATCH(Output!A867,'Reconciliation Layer'!E:E,0),0)</f>
        <v>#N/A</v>
      </c>
      <c r="C867" s="2" t="e" cm="1">
        <f t="array" aca="1" ref="C867" ca="1">INDEX('Reconciliation Layer'!C:C,MATCH(Output!A867,'Reconciliation Layer'!E:E,0),0)</f>
        <v>#N/A</v>
      </c>
      <c r="D867" t="e" cm="1">
        <f t="array" aca="1" ref="D867" ca="1">INDEX('Reconciliation Layer'!D:D,MATCH(Output!A867,'Reconciliation Layer'!E:E,0),0)</f>
        <v>#N/A</v>
      </c>
      <c r="F867" t="e">
        <f t="shared" ca="1" si="42"/>
        <v>#N/A</v>
      </c>
      <c r="G867" s="2" t="e">
        <f t="shared" ca="1" si="43"/>
        <v>#N/A</v>
      </c>
      <c r="H867" t="e">
        <f t="shared" ca="1" si="44"/>
        <v>#N/A</v>
      </c>
    </row>
    <row r="868" spans="2:8">
      <c r="B868" t="e" cm="1">
        <f t="array" aca="1" ref="B868" ca="1">INDEX('Reconciliation Layer'!B:B,MATCH(Output!A868,'Reconciliation Layer'!E:E,0),0)</f>
        <v>#N/A</v>
      </c>
      <c r="C868" s="2" t="e" cm="1">
        <f t="array" aca="1" ref="C868" ca="1">INDEX('Reconciliation Layer'!C:C,MATCH(Output!A868,'Reconciliation Layer'!E:E,0),0)</f>
        <v>#N/A</v>
      </c>
      <c r="D868" t="e" cm="1">
        <f t="array" aca="1" ref="D868" ca="1">INDEX('Reconciliation Layer'!D:D,MATCH(Output!A868,'Reconciliation Layer'!E:E,0),0)</f>
        <v>#N/A</v>
      </c>
      <c r="F868" t="e">
        <f t="shared" ca="1" si="42"/>
        <v>#N/A</v>
      </c>
      <c r="G868" s="2" t="e">
        <f t="shared" ca="1" si="43"/>
        <v>#N/A</v>
      </c>
      <c r="H868" t="e">
        <f t="shared" ca="1" si="44"/>
        <v>#N/A</v>
      </c>
    </row>
    <row r="869" spans="2:8">
      <c r="B869" t="e" cm="1">
        <f t="array" aca="1" ref="B869" ca="1">INDEX('Reconciliation Layer'!B:B,MATCH(Output!A869,'Reconciliation Layer'!E:E,0),0)</f>
        <v>#N/A</v>
      </c>
      <c r="C869" s="2" t="e" cm="1">
        <f t="array" aca="1" ref="C869" ca="1">INDEX('Reconciliation Layer'!C:C,MATCH(Output!A869,'Reconciliation Layer'!E:E,0),0)</f>
        <v>#N/A</v>
      </c>
      <c r="D869" t="e" cm="1">
        <f t="array" aca="1" ref="D869" ca="1">INDEX('Reconciliation Layer'!D:D,MATCH(Output!A869,'Reconciliation Layer'!E:E,0),0)</f>
        <v>#N/A</v>
      </c>
      <c r="F869" t="e">
        <f t="shared" ca="1" si="42"/>
        <v>#N/A</v>
      </c>
      <c r="G869" s="2" t="e">
        <f t="shared" ca="1" si="43"/>
        <v>#N/A</v>
      </c>
      <c r="H869" t="e">
        <f t="shared" ca="1" si="44"/>
        <v>#N/A</v>
      </c>
    </row>
    <row r="870" spans="2:8">
      <c r="B870" t="e" cm="1">
        <f t="array" aca="1" ref="B870" ca="1">INDEX('Reconciliation Layer'!B:B,MATCH(Output!A870,'Reconciliation Layer'!E:E,0),0)</f>
        <v>#N/A</v>
      </c>
      <c r="C870" s="2" t="e" cm="1">
        <f t="array" aca="1" ref="C870" ca="1">INDEX('Reconciliation Layer'!C:C,MATCH(Output!A870,'Reconciliation Layer'!E:E,0),0)</f>
        <v>#N/A</v>
      </c>
      <c r="D870" t="e" cm="1">
        <f t="array" aca="1" ref="D870" ca="1">INDEX('Reconciliation Layer'!D:D,MATCH(Output!A870,'Reconciliation Layer'!E:E,0),0)</f>
        <v>#N/A</v>
      </c>
      <c r="F870" t="e">
        <f t="shared" ca="1" si="42"/>
        <v>#N/A</v>
      </c>
      <c r="G870" s="2" t="e">
        <f t="shared" ca="1" si="43"/>
        <v>#N/A</v>
      </c>
      <c r="H870" t="e">
        <f t="shared" ca="1" si="44"/>
        <v>#N/A</v>
      </c>
    </row>
    <row r="871" spans="2:8">
      <c r="B871" t="e" cm="1">
        <f t="array" aca="1" ref="B871" ca="1">INDEX('Reconciliation Layer'!B:B,MATCH(Output!A871,'Reconciliation Layer'!E:E,0),0)</f>
        <v>#N/A</v>
      </c>
      <c r="C871" s="2" t="e" cm="1">
        <f t="array" aca="1" ref="C871" ca="1">INDEX('Reconciliation Layer'!C:C,MATCH(Output!A871,'Reconciliation Layer'!E:E,0),0)</f>
        <v>#N/A</v>
      </c>
      <c r="D871" t="e" cm="1">
        <f t="array" aca="1" ref="D871" ca="1">INDEX('Reconciliation Layer'!D:D,MATCH(Output!A871,'Reconciliation Layer'!E:E,0),0)</f>
        <v>#N/A</v>
      </c>
      <c r="F871" t="e">
        <f t="shared" ca="1" si="42"/>
        <v>#N/A</v>
      </c>
      <c r="G871" s="2" t="e">
        <f t="shared" ca="1" si="43"/>
        <v>#N/A</v>
      </c>
      <c r="H871" t="e">
        <f t="shared" ca="1" si="44"/>
        <v>#N/A</v>
      </c>
    </row>
    <row r="872" spans="2:8">
      <c r="B872" t="e" cm="1">
        <f t="array" aca="1" ref="B872" ca="1">INDEX('Reconciliation Layer'!B:B,MATCH(Output!A872,'Reconciliation Layer'!E:E,0),0)</f>
        <v>#N/A</v>
      </c>
      <c r="C872" s="2" t="e" cm="1">
        <f t="array" aca="1" ref="C872" ca="1">INDEX('Reconciliation Layer'!C:C,MATCH(Output!A872,'Reconciliation Layer'!E:E,0),0)</f>
        <v>#N/A</v>
      </c>
      <c r="D872" t="e" cm="1">
        <f t="array" aca="1" ref="D872" ca="1">INDEX('Reconciliation Layer'!D:D,MATCH(Output!A872,'Reconciliation Layer'!E:E,0),0)</f>
        <v>#N/A</v>
      </c>
      <c r="F872" t="e">
        <f t="shared" ca="1" si="42"/>
        <v>#N/A</v>
      </c>
      <c r="G872" s="2" t="e">
        <f t="shared" ca="1" si="43"/>
        <v>#N/A</v>
      </c>
      <c r="H872" t="e">
        <f t="shared" ca="1" si="44"/>
        <v>#N/A</v>
      </c>
    </row>
    <row r="873" spans="2:8">
      <c r="B873" t="e" cm="1">
        <f t="array" aca="1" ref="B873" ca="1">INDEX('Reconciliation Layer'!B:B,MATCH(Output!A873,'Reconciliation Layer'!E:E,0),0)</f>
        <v>#N/A</v>
      </c>
      <c r="C873" s="2" t="e" cm="1">
        <f t="array" aca="1" ref="C873" ca="1">INDEX('Reconciliation Layer'!C:C,MATCH(Output!A873,'Reconciliation Layer'!E:E,0),0)</f>
        <v>#N/A</v>
      </c>
      <c r="D873" t="e" cm="1">
        <f t="array" aca="1" ref="D873" ca="1">INDEX('Reconciliation Layer'!D:D,MATCH(Output!A873,'Reconciliation Layer'!E:E,0),0)</f>
        <v>#N/A</v>
      </c>
      <c r="F873" t="e">
        <f t="shared" ca="1" si="42"/>
        <v>#N/A</v>
      </c>
      <c r="G873" s="2" t="e">
        <f t="shared" ca="1" si="43"/>
        <v>#N/A</v>
      </c>
      <c r="H873" t="e">
        <f t="shared" ca="1" si="44"/>
        <v>#N/A</v>
      </c>
    </row>
    <row r="874" spans="2:8">
      <c r="B874" t="e" cm="1">
        <f t="array" aca="1" ref="B874" ca="1">INDEX('Reconciliation Layer'!B:B,MATCH(Output!A874,'Reconciliation Layer'!E:E,0),0)</f>
        <v>#N/A</v>
      </c>
      <c r="C874" s="2" t="e" cm="1">
        <f t="array" aca="1" ref="C874" ca="1">INDEX('Reconciliation Layer'!C:C,MATCH(Output!A874,'Reconciliation Layer'!E:E,0),0)</f>
        <v>#N/A</v>
      </c>
      <c r="D874" t="e" cm="1">
        <f t="array" aca="1" ref="D874" ca="1">INDEX('Reconciliation Layer'!D:D,MATCH(Output!A874,'Reconciliation Layer'!E:E,0),0)</f>
        <v>#N/A</v>
      </c>
      <c r="F874" t="e">
        <f t="shared" ca="1" si="42"/>
        <v>#N/A</v>
      </c>
      <c r="G874" s="2" t="e">
        <f t="shared" ca="1" si="43"/>
        <v>#N/A</v>
      </c>
      <c r="H874" t="e">
        <f t="shared" ca="1" si="44"/>
        <v>#N/A</v>
      </c>
    </row>
    <row r="875" spans="2:8">
      <c r="B875" t="e" cm="1">
        <f t="array" aca="1" ref="B875" ca="1">INDEX('Reconciliation Layer'!B:B,MATCH(Output!A875,'Reconciliation Layer'!E:E,0),0)</f>
        <v>#N/A</v>
      </c>
      <c r="C875" s="2" t="e" cm="1">
        <f t="array" aca="1" ref="C875" ca="1">INDEX('Reconciliation Layer'!C:C,MATCH(Output!A875,'Reconciliation Layer'!E:E,0),0)</f>
        <v>#N/A</v>
      </c>
      <c r="D875" t="e" cm="1">
        <f t="array" aca="1" ref="D875" ca="1">INDEX('Reconciliation Layer'!D:D,MATCH(Output!A875,'Reconciliation Layer'!E:E,0),0)</f>
        <v>#N/A</v>
      </c>
      <c r="F875" t="e">
        <f t="shared" ca="1" si="42"/>
        <v>#N/A</v>
      </c>
      <c r="G875" s="2" t="e">
        <f t="shared" ca="1" si="43"/>
        <v>#N/A</v>
      </c>
      <c r="H875" t="e">
        <f t="shared" ca="1" si="44"/>
        <v>#N/A</v>
      </c>
    </row>
    <row r="876" spans="2:8">
      <c r="B876" t="e" cm="1">
        <f t="array" aca="1" ref="B876" ca="1">INDEX('Reconciliation Layer'!B:B,MATCH(Output!A876,'Reconciliation Layer'!E:E,0),0)</f>
        <v>#N/A</v>
      </c>
      <c r="C876" s="2" t="e" cm="1">
        <f t="array" aca="1" ref="C876" ca="1">INDEX('Reconciliation Layer'!C:C,MATCH(Output!A876,'Reconciliation Layer'!E:E,0),0)</f>
        <v>#N/A</v>
      </c>
      <c r="D876" t="e" cm="1">
        <f t="array" aca="1" ref="D876" ca="1">INDEX('Reconciliation Layer'!D:D,MATCH(Output!A876,'Reconciliation Layer'!E:E,0),0)</f>
        <v>#N/A</v>
      </c>
      <c r="F876" t="e">
        <f t="shared" ca="1" si="42"/>
        <v>#N/A</v>
      </c>
      <c r="G876" s="2" t="e">
        <f t="shared" ca="1" si="43"/>
        <v>#N/A</v>
      </c>
      <c r="H876" t="e">
        <f t="shared" ca="1" si="44"/>
        <v>#N/A</v>
      </c>
    </row>
    <row r="877" spans="2:8">
      <c r="B877" t="e" cm="1">
        <f t="array" aca="1" ref="B877" ca="1">INDEX('Reconciliation Layer'!B:B,MATCH(Output!A877,'Reconciliation Layer'!E:E,0),0)</f>
        <v>#N/A</v>
      </c>
      <c r="C877" s="2" t="e" cm="1">
        <f t="array" aca="1" ref="C877" ca="1">INDEX('Reconciliation Layer'!C:C,MATCH(Output!A877,'Reconciliation Layer'!E:E,0),0)</f>
        <v>#N/A</v>
      </c>
      <c r="D877" t="e" cm="1">
        <f t="array" aca="1" ref="D877" ca="1">INDEX('Reconciliation Layer'!D:D,MATCH(Output!A877,'Reconciliation Layer'!E:E,0),0)</f>
        <v>#N/A</v>
      </c>
      <c r="F877" t="e">
        <f t="shared" ca="1" si="42"/>
        <v>#N/A</v>
      </c>
      <c r="G877" s="2" t="e">
        <f t="shared" ca="1" si="43"/>
        <v>#N/A</v>
      </c>
      <c r="H877" t="e">
        <f t="shared" ca="1" si="44"/>
        <v>#N/A</v>
      </c>
    </row>
    <row r="878" spans="2:8">
      <c r="B878" t="e" cm="1">
        <f t="array" aca="1" ref="B878" ca="1">INDEX('Reconciliation Layer'!B:B,MATCH(Output!A878,'Reconciliation Layer'!E:E,0),0)</f>
        <v>#N/A</v>
      </c>
      <c r="C878" s="2" t="e" cm="1">
        <f t="array" aca="1" ref="C878" ca="1">INDEX('Reconciliation Layer'!C:C,MATCH(Output!A878,'Reconciliation Layer'!E:E,0),0)</f>
        <v>#N/A</v>
      </c>
      <c r="D878" t="e" cm="1">
        <f t="array" aca="1" ref="D878" ca="1">INDEX('Reconciliation Layer'!D:D,MATCH(Output!A878,'Reconciliation Layer'!E:E,0),0)</f>
        <v>#N/A</v>
      </c>
      <c r="F878" t="e">
        <f t="shared" ca="1" si="42"/>
        <v>#N/A</v>
      </c>
      <c r="G878" s="2" t="e">
        <f t="shared" ca="1" si="43"/>
        <v>#N/A</v>
      </c>
      <c r="H878" t="e">
        <f t="shared" ca="1" si="44"/>
        <v>#N/A</v>
      </c>
    </row>
    <row r="879" spans="2:8">
      <c r="B879" t="e" cm="1">
        <f t="array" aca="1" ref="B879" ca="1">INDEX('Reconciliation Layer'!B:B,MATCH(Output!A879,'Reconciliation Layer'!E:E,0),0)</f>
        <v>#N/A</v>
      </c>
      <c r="C879" s="2" t="e" cm="1">
        <f t="array" aca="1" ref="C879" ca="1">INDEX('Reconciliation Layer'!C:C,MATCH(Output!A879,'Reconciliation Layer'!E:E,0),0)</f>
        <v>#N/A</v>
      </c>
      <c r="D879" t="e" cm="1">
        <f t="array" aca="1" ref="D879" ca="1">INDEX('Reconciliation Layer'!D:D,MATCH(Output!A879,'Reconciliation Layer'!E:E,0),0)</f>
        <v>#N/A</v>
      </c>
      <c r="F879" t="e">
        <f t="shared" ca="1" si="42"/>
        <v>#N/A</v>
      </c>
      <c r="G879" s="2" t="e">
        <f t="shared" ca="1" si="43"/>
        <v>#N/A</v>
      </c>
      <c r="H879" t="e">
        <f t="shared" ca="1" si="44"/>
        <v>#N/A</v>
      </c>
    </row>
    <row r="880" spans="2:8">
      <c r="B880" t="e" cm="1">
        <f t="array" aca="1" ref="B880" ca="1">INDEX('Reconciliation Layer'!B:B,MATCH(Output!A880,'Reconciliation Layer'!E:E,0),0)</f>
        <v>#N/A</v>
      </c>
      <c r="C880" s="2" t="e" cm="1">
        <f t="array" aca="1" ref="C880" ca="1">INDEX('Reconciliation Layer'!C:C,MATCH(Output!A880,'Reconciliation Layer'!E:E,0),0)</f>
        <v>#N/A</v>
      </c>
      <c r="D880" t="e" cm="1">
        <f t="array" aca="1" ref="D880" ca="1">INDEX('Reconciliation Layer'!D:D,MATCH(Output!A880,'Reconciliation Layer'!E:E,0),0)</f>
        <v>#N/A</v>
      </c>
      <c r="F880" t="e">
        <f t="shared" ca="1" si="42"/>
        <v>#N/A</v>
      </c>
      <c r="G880" s="2" t="e">
        <f t="shared" ca="1" si="43"/>
        <v>#N/A</v>
      </c>
      <c r="H880" t="e">
        <f t="shared" ca="1" si="44"/>
        <v>#N/A</v>
      </c>
    </row>
    <row r="881" spans="2:8">
      <c r="B881" t="e" cm="1">
        <f t="array" aca="1" ref="B881" ca="1">INDEX('Reconciliation Layer'!B:B,MATCH(Output!A881,'Reconciliation Layer'!E:E,0),0)</f>
        <v>#N/A</v>
      </c>
      <c r="C881" s="2" t="e" cm="1">
        <f t="array" aca="1" ref="C881" ca="1">INDEX('Reconciliation Layer'!C:C,MATCH(Output!A881,'Reconciliation Layer'!E:E,0),0)</f>
        <v>#N/A</v>
      </c>
      <c r="D881" t="e" cm="1">
        <f t="array" aca="1" ref="D881" ca="1">INDEX('Reconciliation Layer'!D:D,MATCH(Output!A881,'Reconciliation Layer'!E:E,0),0)</f>
        <v>#N/A</v>
      </c>
      <c r="F881" t="e">
        <f t="shared" ca="1" si="42"/>
        <v>#N/A</v>
      </c>
      <c r="G881" s="2" t="e">
        <f t="shared" ca="1" si="43"/>
        <v>#N/A</v>
      </c>
      <c r="H881" t="e">
        <f t="shared" ca="1" si="44"/>
        <v>#N/A</v>
      </c>
    </row>
    <row r="882" spans="2:8">
      <c r="B882" t="e" cm="1">
        <f t="array" aca="1" ref="B882" ca="1">INDEX('Reconciliation Layer'!B:B,MATCH(Output!A882,'Reconciliation Layer'!E:E,0),0)</f>
        <v>#N/A</v>
      </c>
      <c r="C882" s="2" t="e" cm="1">
        <f t="array" aca="1" ref="C882" ca="1">INDEX('Reconciliation Layer'!C:C,MATCH(Output!A882,'Reconciliation Layer'!E:E,0),0)</f>
        <v>#N/A</v>
      </c>
      <c r="D882" t="e" cm="1">
        <f t="array" aca="1" ref="D882" ca="1">INDEX('Reconciliation Layer'!D:D,MATCH(Output!A882,'Reconciliation Layer'!E:E,0),0)</f>
        <v>#N/A</v>
      </c>
      <c r="F882" t="e">
        <f t="shared" ca="1" si="42"/>
        <v>#N/A</v>
      </c>
      <c r="G882" s="2" t="e">
        <f t="shared" ca="1" si="43"/>
        <v>#N/A</v>
      </c>
      <c r="H882" t="e">
        <f t="shared" ca="1" si="44"/>
        <v>#N/A</v>
      </c>
    </row>
    <row r="883" spans="2:8">
      <c r="B883" t="e" cm="1">
        <f t="array" aca="1" ref="B883" ca="1">INDEX('Reconciliation Layer'!B:B,MATCH(Output!A883,'Reconciliation Layer'!E:E,0),0)</f>
        <v>#N/A</v>
      </c>
      <c r="C883" s="2" t="e" cm="1">
        <f t="array" aca="1" ref="C883" ca="1">INDEX('Reconciliation Layer'!C:C,MATCH(Output!A883,'Reconciliation Layer'!E:E,0),0)</f>
        <v>#N/A</v>
      </c>
      <c r="D883" t="e" cm="1">
        <f t="array" aca="1" ref="D883" ca="1">INDEX('Reconciliation Layer'!D:D,MATCH(Output!A883,'Reconciliation Layer'!E:E,0),0)</f>
        <v>#N/A</v>
      </c>
      <c r="F883" t="e">
        <f t="shared" ca="1" si="42"/>
        <v>#N/A</v>
      </c>
      <c r="G883" s="2" t="e">
        <f t="shared" ca="1" si="43"/>
        <v>#N/A</v>
      </c>
      <c r="H883" t="e">
        <f t="shared" ca="1" si="44"/>
        <v>#N/A</v>
      </c>
    </row>
    <row r="884" spans="2:8">
      <c r="B884" t="e" cm="1">
        <f t="array" aca="1" ref="B884" ca="1">INDEX('Reconciliation Layer'!B:B,MATCH(Output!A884,'Reconciliation Layer'!E:E,0),0)</f>
        <v>#N/A</v>
      </c>
      <c r="C884" s="2" t="e" cm="1">
        <f t="array" aca="1" ref="C884" ca="1">INDEX('Reconciliation Layer'!C:C,MATCH(Output!A884,'Reconciliation Layer'!E:E,0),0)</f>
        <v>#N/A</v>
      </c>
      <c r="D884" t="e" cm="1">
        <f t="array" aca="1" ref="D884" ca="1">INDEX('Reconciliation Layer'!D:D,MATCH(Output!A884,'Reconciliation Layer'!E:E,0),0)</f>
        <v>#N/A</v>
      </c>
      <c r="F884" t="e">
        <f t="shared" ca="1" si="42"/>
        <v>#N/A</v>
      </c>
      <c r="G884" s="2" t="e">
        <f t="shared" ca="1" si="43"/>
        <v>#N/A</v>
      </c>
      <c r="H884" t="e">
        <f t="shared" ca="1" si="44"/>
        <v>#N/A</v>
      </c>
    </row>
    <row r="885" spans="2:8">
      <c r="B885" t="e" cm="1">
        <f t="array" aca="1" ref="B885" ca="1">INDEX('Reconciliation Layer'!B:B,MATCH(Output!A885,'Reconciliation Layer'!E:E,0),0)</f>
        <v>#N/A</v>
      </c>
      <c r="C885" s="2" t="e" cm="1">
        <f t="array" aca="1" ref="C885" ca="1">INDEX('Reconciliation Layer'!C:C,MATCH(Output!A885,'Reconciliation Layer'!E:E,0),0)</f>
        <v>#N/A</v>
      </c>
      <c r="D885" t="e" cm="1">
        <f t="array" aca="1" ref="D885" ca="1">INDEX('Reconciliation Layer'!D:D,MATCH(Output!A885,'Reconciliation Layer'!E:E,0),0)</f>
        <v>#N/A</v>
      </c>
      <c r="F885" t="e">
        <f t="shared" ca="1" si="42"/>
        <v>#N/A</v>
      </c>
      <c r="G885" s="2" t="e">
        <f t="shared" ca="1" si="43"/>
        <v>#N/A</v>
      </c>
      <c r="H885" t="e">
        <f t="shared" ca="1" si="44"/>
        <v>#N/A</v>
      </c>
    </row>
    <row r="886" spans="2:8">
      <c r="B886" t="e" cm="1">
        <f t="array" aca="1" ref="B886" ca="1">INDEX('Reconciliation Layer'!B:B,MATCH(Output!A886,'Reconciliation Layer'!E:E,0),0)</f>
        <v>#N/A</v>
      </c>
      <c r="C886" s="2" t="e" cm="1">
        <f t="array" aca="1" ref="C886" ca="1">INDEX('Reconciliation Layer'!C:C,MATCH(Output!A886,'Reconciliation Layer'!E:E,0),0)</f>
        <v>#N/A</v>
      </c>
      <c r="D886" t="e" cm="1">
        <f t="array" aca="1" ref="D886" ca="1">INDEX('Reconciliation Layer'!D:D,MATCH(Output!A886,'Reconciliation Layer'!E:E,0),0)</f>
        <v>#N/A</v>
      </c>
      <c r="F886" t="e">
        <f t="shared" ca="1" si="42"/>
        <v>#N/A</v>
      </c>
      <c r="G886" s="2" t="e">
        <f t="shared" ca="1" si="43"/>
        <v>#N/A</v>
      </c>
      <c r="H886" t="e">
        <f t="shared" ca="1" si="44"/>
        <v>#N/A</v>
      </c>
    </row>
    <row r="887" spans="2:8">
      <c r="B887" t="e" cm="1">
        <f t="array" aca="1" ref="B887" ca="1">INDEX('Reconciliation Layer'!B:B,MATCH(Output!A887,'Reconciliation Layer'!E:E,0),0)</f>
        <v>#N/A</v>
      </c>
      <c r="C887" s="2" t="e" cm="1">
        <f t="array" aca="1" ref="C887" ca="1">INDEX('Reconciliation Layer'!C:C,MATCH(Output!A887,'Reconciliation Layer'!E:E,0),0)</f>
        <v>#N/A</v>
      </c>
      <c r="D887" t="e" cm="1">
        <f t="array" aca="1" ref="D887" ca="1">INDEX('Reconciliation Layer'!D:D,MATCH(Output!A887,'Reconciliation Layer'!E:E,0),0)</f>
        <v>#N/A</v>
      </c>
      <c r="F887" t="e">
        <f t="shared" ca="1" si="42"/>
        <v>#N/A</v>
      </c>
      <c r="G887" s="2" t="e">
        <f t="shared" ca="1" si="43"/>
        <v>#N/A</v>
      </c>
      <c r="H887" t="e">
        <f t="shared" ca="1" si="44"/>
        <v>#N/A</v>
      </c>
    </row>
    <row r="888" spans="2:8">
      <c r="B888" t="e" cm="1">
        <f t="array" aca="1" ref="B888" ca="1">INDEX('Reconciliation Layer'!B:B,MATCH(Output!A888,'Reconciliation Layer'!E:E,0),0)</f>
        <v>#N/A</v>
      </c>
      <c r="C888" s="2" t="e" cm="1">
        <f t="array" aca="1" ref="C888" ca="1">INDEX('Reconciliation Layer'!C:C,MATCH(Output!A888,'Reconciliation Layer'!E:E,0),0)</f>
        <v>#N/A</v>
      </c>
      <c r="D888" t="e" cm="1">
        <f t="array" aca="1" ref="D888" ca="1">INDEX('Reconciliation Layer'!D:D,MATCH(Output!A888,'Reconciliation Layer'!E:E,0),0)</f>
        <v>#N/A</v>
      </c>
      <c r="F888" t="e">
        <f t="shared" ca="1" si="42"/>
        <v>#N/A</v>
      </c>
      <c r="G888" s="2" t="e">
        <f t="shared" ca="1" si="43"/>
        <v>#N/A</v>
      </c>
      <c r="H888" t="e">
        <f t="shared" ca="1" si="44"/>
        <v>#N/A</v>
      </c>
    </row>
    <row r="889" spans="2:8">
      <c r="B889" t="e" cm="1">
        <f t="array" aca="1" ref="B889" ca="1">INDEX('Reconciliation Layer'!B:B,MATCH(Output!A889,'Reconciliation Layer'!E:E,0),0)</f>
        <v>#N/A</v>
      </c>
      <c r="C889" s="2" t="e" cm="1">
        <f t="array" aca="1" ref="C889" ca="1">INDEX('Reconciliation Layer'!C:C,MATCH(Output!A889,'Reconciliation Layer'!E:E,0),0)</f>
        <v>#N/A</v>
      </c>
      <c r="D889" t="e" cm="1">
        <f t="array" aca="1" ref="D889" ca="1">INDEX('Reconciliation Layer'!D:D,MATCH(Output!A889,'Reconciliation Layer'!E:E,0),0)</f>
        <v>#N/A</v>
      </c>
      <c r="F889" t="e">
        <f t="shared" ca="1" si="42"/>
        <v>#N/A</v>
      </c>
      <c r="G889" s="2" t="e">
        <f t="shared" ca="1" si="43"/>
        <v>#N/A</v>
      </c>
      <c r="H889" t="e">
        <f t="shared" ca="1" si="44"/>
        <v>#N/A</v>
      </c>
    </row>
    <row r="890" spans="2:8">
      <c r="B890" t="e" cm="1">
        <f t="array" aca="1" ref="B890" ca="1">INDEX('Reconciliation Layer'!B:B,MATCH(Output!A890,'Reconciliation Layer'!E:E,0),0)</f>
        <v>#N/A</v>
      </c>
      <c r="C890" s="2" t="e" cm="1">
        <f t="array" aca="1" ref="C890" ca="1">INDEX('Reconciliation Layer'!C:C,MATCH(Output!A890,'Reconciliation Layer'!E:E,0),0)</f>
        <v>#N/A</v>
      </c>
      <c r="D890" t="e" cm="1">
        <f t="array" aca="1" ref="D890" ca="1">INDEX('Reconciliation Layer'!D:D,MATCH(Output!A890,'Reconciliation Layer'!E:E,0),0)</f>
        <v>#N/A</v>
      </c>
      <c r="F890" t="e">
        <f t="shared" ca="1" si="42"/>
        <v>#N/A</v>
      </c>
      <c r="G890" s="2" t="e">
        <f t="shared" ca="1" si="43"/>
        <v>#N/A</v>
      </c>
      <c r="H890" t="e">
        <f t="shared" ca="1" si="44"/>
        <v>#N/A</v>
      </c>
    </row>
    <row r="891" spans="2:8">
      <c r="B891" t="e" cm="1">
        <f t="array" aca="1" ref="B891" ca="1">INDEX('Reconciliation Layer'!B:B,MATCH(Output!A891,'Reconciliation Layer'!E:E,0),0)</f>
        <v>#N/A</v>
      </c>
      <c r="C891" s="2" t="e" cm="1">
        <f t="array" aca="1" ref="C891" ca="1">INDEX('Reconciliation Layer'!C:C,MATCH(Output!A891,'Reconciliation Layer'!E:E,0),0)</f>
        <v>#N/A</v>
      </c>
      <c r="D891" t="e" cm="1">
        <f t="array" aca="1" ref="D891" ca="1">INDEX('Reconciliation Layer'!D:D,MATCH(Output!A891,'Reconciliation Layer'!E:E,0),0)</f>
        <v>#N/A</v>
      </c>
      <c r="F891" t="e">
        <f t="shared" ca="1" si="42"/>
        <v>#N/A</v>
      </c>
      <c r="G891" s="2" t="e">
        <f t="shared" ca="1" si="43"/>
        <v>#N/A</v>
      </c>
      <c r="H891" t="e">
        <f t="shared" ca="1" si="44"/>
        <v>#N/A</v>
      </c>
    </row>
    <row r="892" spans="2:8">
      <c r="B892" t="e" cm="1">
        <f t="array" aca="1" ref="B892" ca="1">INDEX('Reconciliation Layer'!B:B,MATCH(Output!A892,'Reconciliation Layer'!E:E,0),0)</f>
        <v>#N/A</v>
      </c>
      <c r="C892" s="2" t="e" cm="1">
        <f t="array" aca="1" ref="C892" ca="1">INDEX('Reconciliation Layer'!C:C,MATCH(Output!A892,'Reconciliation Layer'!E:E,0),0)</f>
        <v>#N/A</v>
      </c>
      <c r="D892" t="e" cm="1">
        <f t="array" aca="1" ref="D892" ca="1">INDEX('Reconciliation Layer'!D:D,MATCH(Output!A892,'Reconciliation Layer'!E:E,0),0)</f>
        <v>#N/A</v>
      </c>
      <c r="F892" t="e">
        <f t="shared" ca="1" si="42"/>
        <v>#N/A</v>
      </c>
      <c r="G892" s="2" t="e">
        <f t="shared" ca="1" si="43"/>
        <v>#N/A</v>
      </c>
      <c r="H892" t="e">
        <f t="shared" ca="1" si="44"/>
        <v>#N/A</v>
      </c>
    </row>
    <row r="893" spans="2:8">
      <c r="B893" t="e" cm="1">
        <f t="array" aca="1" ref="B893" ca="1">INDEX('Reconciliation Layer'!B:B,MATCH(Output!A893,'Reconciliation Layer'!E:E,0),0)</f>
        <v>#N/A</v>
      </c>
      <c r="C893" s="2" t="e" cm="1">
        <f t="array" aca="1" ref="C893" ca="1">INDEX('Reconciliation Layer'!C:C,MATCH(Output!A893,'Reconciliation Layer'!E:E,0),0)</f>
        <v>#N/A</v>
      </c>
      <c r="D893" t="e" cm="1">
        <f t="array" aca="1" ref="D893" ca="1">INDEX('Reconciliation Layer'!D:D,MATCH(Output!A893,'Reconciliation Layer'!E:E,0),0)</f>
        <v>#N/A</v>
      </c>
      <c r="F893" t="e">
        <f t="shared" ca="1" si="42"/>
        <v>#N/A</v>
      </c>
      <c r="G893" s="2" t="e">
        <f t="shared" ca="1" si="43"/>
        <v>#N/A</v>
      </c>
      <c r="H893" t="e">
        <f t="shared" ca="1" si="44"/>
        <v>#N/A</v>
      </c>
    </row>
    <row r="894" spans="2:8">
      <c r="B894" t="e" cm="1">
        <f t="array" aca="1" ref="B894" ca="1">INDEX('Reconciliation Layer'!B:B,MATCH(Output!A894,'Reconciliation Layer'!E:E,0),0)</f>
        <v>#N/A</v>
      </c>
      <c r="C894" s="2" t="e" cm="1">
        <f t="array" aca="1" ref="C894" ca="1">INDEX('Reconciliation Layer'!C:C,MATCH(Output!A894,'Reconciliation Layer'!E:E,0),0)</f>
        <v>#N/A</v>
      </c>
      <c r="D894" t="e" cm="1">
        <f t="array" aca="1" ref="D894" ca="1">INDEX('Reconciliation Layer'!D:D,MATCH(Output!A894,'Reconciliation Layer'!E:E,0),0)</f>
        <v>#N/A</v>
      </c>
      <c r="F894" t="e">
        <f t="shared" ca="1" si="42"/>
        <v>#N/A</v>
      </c>
      <c r="G894" s="2" t="e">
        <f t="shared" ca="1" si="43"/>
        <v>#N/A</v>
      </c>
      <c r="H894" t="e">
        <f t="shared" ca="1" si="44"/>
        <v>#N/A</v>
      </c>
    </row>
    <row r="895" spans="2:8">
      <c r="B895" t="e" cm="1">
        <f t="array" aca="1" ref="B895" ca="1">INDEX('Reconciliation Layer'!B:B,MATCH(Output!A895,'Reconciliation Layer'!E:E,0),0)</f>
        <v>#N/A</v>
      </c>
      <c r="C895" s="2" t="e" cm="1">
        <f t="array" aca="1" ref="C895" ca="1">INDEX('Reconciliation Layer'!C:C,MATCH(Output!A895,'Reconciliation Layer'!E:E,0),0)</f>
        <v>#N/A</v>
      </c>
      <c r="D895" t="e" cm="1">
        <f t="array" aca="1" ref="D895" ca="1">INDEX('Reconciliation Layer'!D:D,MATCH(Output!A895,'Reconciliation Layer'!E:E,0),0)</f>
        <v>#N/A</v>
      </c>
      <c r="F895" t="e">
        <f t="shared" ca="1" si="42"/>
        <v>#N/A</v>
      </c>
      <c r="G895" s="2" t="e">
        <f t="shared" ca="1" si="43"/>
        <v>#N/A</v>
      </c>
      <c r="H895" t="e">
        <f t="shared" ca="1" si="44"/>
        <v>#N/A</v>
      </c>
    </row>
    <row r="896" spans="2:8">
      <c r="B896" t="e" cm="1">
        <f t="array" aca="1" ref="B896" ca="1">INDEX('Reconciliation Layer'!B:B,MATCH(Output!A896,'Reconciliation Layer'!E:E,0),0)</f>
        <v>#N/A</v>
      </c>
      <c r="C896" s="2" t="e" cm="1">
        <f t="array" aca="1" ref="C896" ca="1">INDEX('Reconciliation Layer'!C:C,MATCH(Output!A896,'Reconciliation Layer'!E:E,0),0)</f>
        <v>#N/A</v>
      </c>
      <c r="D896" t="e" cm="1">
        <f t="array" aca="1" ref="D896" ca="1">INDEX('Reconciliation Layer'!D:D,MATCH(Output!A896,'Reconciliation Layer'!E:E,0),0)</f>
        <v>#N/A</v>
      </c>
      <c r="F896" t="e">
        <f t="shared" ca="1" si="42"/>
        <v>#N/A</v>
      </c>
      <c r="G896" s="2" t="e">
        <f t="shared" ca="1" si="43"/>
        <v>#N/A</v>
      </c>
      <c r="H896" t="e">
        <f t="shared" ca="1" si="44"/>
        <v>#N/A</v>
      </c>
    </row>
    <row r="897" spans="2:8">
      <c r="B897" t="e" cm="1">
        <f t="array" aca="1" ref="B897" ca="1">INDEX('Reconciliation Layer'!B:B,MATCH(Output!A897,'Reconciliation Layer'!E:E,0),0)</f>
        <v>#N/A</v>
      </c>
      <c r="C897" s="2" t="e" cm="1">
        <f t="array" aca="1" ref="C897" ca="1">INDEX('Reconciliation Layer'!C:C,MATCH(Output!A897,'Reconciliation Layer'!E:E,0),0)</f>
        <v>#N/A</v>
      </c>
      <c r="D897" t="e" cm="1">
        <f t="array" aca="1" ref="D897" ca="1">INDEX('Reconciliation Layer'!D:D,MATCH(Output!A897,'Reconciliation Layer'!E:E,0),0)</f>
        <v>#N/A</v>
      </c>
      <c r="F897" t="e">
        <f t="shared" ca="1" si="42"/>
        <v>#N/A</v>
      </c>
      <c r="G897" s="2" t="e">
        <f t="shared" ca="1" si="43"/>
        <v>#N/A</v>
      </c>
      <c r="H897" t="e">
        <f t="shared" ca="1" si="44"/>
        <v>#N/A</v>
      </c>
    </row>
    <row r="898" spans="2:8">
      <c r="B898" t="e" cm="1">
        <f t="array" aca="1" ref="B898" ca="1">INDEX('Reconciliation Layer'!B:B,MATCH(Output!A898,'Reconciliation Layer'!E:E,0),0)</f>
        <v>#N/A</v>
      </c>
      <c r="C898" s="2" t="e" cm="1">
        <f t="array" aca="1" ref="C898" ca="1">INDEX('Reconciliation Layer'!C:C,MATCH(Output!A898,'Reconciliation Layer'!E:E,0),0)</f>
        <v>#N/A</v>
      </c>
      <c r="D898" t="e" cm="1">
        <f t="array" aca="1" ref="D898" ca="1">INDEX('Reconciliation Layer'!D:D,MATCH(Output!A898,'Reconciliation Layer'!E:E,0),0)</f>
        <v>#N/A</v>
      </c>
      <c r="F898" t="e">
        <f t="shared" ca="1" si="42"/>
        <v>#N/A</v>
      </c>
      <c r="G898" s="2" t="e">
        <f t="shared" ca="1" si="43"/>
        <v>#N/A</v>
      </c>
      <c r="H898" t="e">
        <f t="shared" ca="1" si="44"/>
        <v>#N/A</v>
      </c>
    </row>
    <row r="899" spans="2:8">
      <c r="B899" t="e" cm="1">
        <f t="array" aca="1" ref="B899" ca="1">INDEX('Reconciliation Layer'!B:B,MATCH(Output!A899,'Reconciliation Layer'!E:E,0),0)</f>
        <v>#N/A</v>
      </c>
      <c r="C899" s="2" t="e" cm="1">
        <f t="array" aca="1" ref="C899" ca="1">INDEX('Reconciliation Layer'!C:C,MATCH(Output!A899,'Reconciliation Layer'!E:E,0),0)</f>
        <v>#N/A</v>
      </c>
      <c r="D899" t="e" cm="1">
        <f t="array" aca="1" ref="D899" ca="1">INDEX('Reconciliation Layer'!D:D,MATCH(Output!A899,'Reconciliation Layer'!E:E,0),0)</f>
        <v>#N/A</v>
      </c>
      <c r="F899" t="e">
        <f t="shared" ca="1" si="42"/>
        <v>#N/A</v>
      </c>
      <c r="G899" s="2" t="e">
        <f t="shared" ca="1" si="43"/>
        <v>#N/A</v>
      </c>
      <c r="H899" t="e">
        <f t="shared" ca="1" si="44"/>
        <v>#N/A</v>
      </c>
    </row>
    <row r="900" spans="2:8">
      <c r="B900" t="e" cm="1">
        <f t="array" aca="1" ref="B900" ca="1">INDEX('Reconciliation Layer'!B:B,MATCH(Output!A900,'Reconciliation Layer'!E:E,0),0)</f>
        <v>#N/A</v>
      </c>
      <c r="C900" s="2" t="e" cm="1">
        <f t="array" aca="1" ref="C900" ca="1">INDEX('Reconciliation Layer'!C:C,MATCH(Output!A900,'Reconciliation Layer'!E:E,0),0)</f>
        <v>#N/A</v>
      </c>
      <c r="D900" t="e" cm="1">
        <f t="array" aca="1" ref="D900" ca="1">INDEX('Reconciliation Layer'!D:D,MATCH(Output!A900,'Reconciliation Layer'!E:E,0),0)</f>
        <v>#N/A</v>
      </c>
      <c r="F900" t="e">
        <f t="shared" ca="1" si="42"/>
        <v>#N/A</v>
      </c>
      <c r="G900" s="2" t="e">
        <f t="shared" ca="1" si="43"/>
        <v>#N/A</v>
      </c>
      <c r="H900" t="e">
        <f t="shared" ca="1" si="44"/>
        <v>#N/A</v>
      </c>
    </row>
    <row r="901" spans="2:8">
      <c r="B901" t="e" cm="1">
        <f t="array" aca="1" ref="B901" ca="1">INDEX('Reconciliation Layer'!B:B,MATCH(Output!A901,'Reconciliation Layer'!E:E,0),0)</f>
        <v>#N/A</v>
      </c>
      <c r="C901" s="2" t="e" cm="1">
        <f t="array" aca="1" ref="C901" ca="1">INDEX('Reconciliation Layer'!C:C,MATCH(Output!A901,'Reconciliation Layer'!E:E,0),0)</f>
        <v>#N/A</v>
      </c>
      <c r="D901" t="e" cm="1">
        <f t="array" aca="1" ref="D901" ca="1">INDEX('Reconciliation Layer'!D:D,MATCH(Output!A901,'Reconciliation Layer'!E:E,0),0)</f>
        <v>#N/A</v>
      </c>
      <c r="F901" t="e">
        <f t="shared" ca="1" si="42"/>
        <v>#N/A</v>
      </c>
      <c r="G901" s="2" t="e">
        <f t="shared" ca="1" si="43"/>
        <v>#N/A</v>
      </c>
      <c r="H901" t="e">
        <f t="shared" ca="1" si="44"/>
        <v>#N/A</v>
      </c>
    </row>
    <row r="902" spans="2:8">
      <c r="B902" t="e" cm="1">
        <f t="array" aca="1" ref="B902" ca="1">INDEX('Reconciliation Layer'!B:B,MATCH(Output!A902,'Reconciliation Layer'!E:E,0),0)</f>
        <v>#N/A</v>
      </c>
      <c r="C902" s="2" t="e" cm="1">
        <f t="array" aca="1" ref="C902" ca="1">INDEX('Reconciliation Layer'!C:C,MATCH(Output!A902,'Reconciliation Layer'!E:E,0),0)</f>
        <v>#N/A</v>
      </c>
      <c r="D902" t="e" cm="1">
        <f t="array" aca="1" ref="D902" ca="1">INDEX('Reconciliation Layer'!D:D,MATCH(Output!A902,'Reconciliation Layer'!E:E,0),0)</f>
        <v>#N/A</v>
      </c>
      <c r="F902" t="e">
        <f t="shared" ca="1" si="42"/>
        <v>#N/A</v>
      </c>
      <c r="G902" s="2" t="e">
        <f t="shared" ca="1" si="43"/>
        <v>#N/A</v>
      </c>
      <c r="H902" t="e">
        <f t="shared" ca="1" si="44"/>
        <v>#N/A</v>
      </c>
    </row>
    <row r="903" spans="2:8">
      <c r="B903" t="e" cm="1">
        <f t="array" aca="1" ref="B903" ca="1">INDEX('Reconciliation Layer'!B:B,MATCH(Output!A903,'Reconciliation Layer'!E:E,0),0)</f>
        <v>#N/A</v>
      </c>
      <c r="C903" s="2" t="e" cm="1">
        <f t="array" aca="1" ref="C903" ca="1">INDEX('Reconciliation Layer'!C:C,MATCH(Output!A903,'Reconciliation Layer'!E:E,0),0)</f>
        <v>#N/A</v>
      </c>
      <c r="D903" t="e" cm="1">
        <f t="array" aca="1" ref="D903" ca="1">INDEX('Reconciliation Layer'!D:D,MATCH(Output!A903,'Reconciliation Layer'!E:E,0),0)</f>
        <v>#N/A</v>
      </c>
      <c r="F903" t="e">
        <f t="shared" ca="1" si="42"/>
        <v>#N/A</v>
      </c>
      <c r="G903" s="2" t="e">
        <f t="shared" ca="1" si="43"/>
        <v>#N/A</v>
      </c>
      <c r="H903" t="e">
        <f t="shared" ca="1" si="44"/>
        <v>#N/A</v>
      </c>
    </row>
    <row r="904" spans="2:8">
      <c r="B904" t="e" cm="1">
        <f t="array" aca="1" ref="B904" ca="1">INDEX('Reconciliation Layer'!B:B,MATCH(Output!A904,'Reconciliation Layer'!E:E,0),0)</f>
        <v>#N/A</v>
      </c>
      <c r="C904" s="2" t="e" cm="1">
        <f t="array" aca="1" ref="C904" ca="1">INDEX('Reconciliation Layer'!C:C,MATCH(Output!A904,'Reconciliation Layer'!E:E,0),0)</f>
        <v>#N/A</v>
      </c>
      <c r="D904" t="e" cm="1">
        <f t="array" aca="1" ref="D904" ca="1">INDEX('Reconciliation Layer'!D:D,MATCH(Output!A904,'Reconciliation Layer'!E:E,0),0)</f>
        <v>#N/A</v>
      </c>
      <c r="F904" t="e">
        <f t="shared" ca="1" si="42"/>
        <v>#N/A</v>
      </c>
      <c r="G904" s="2" t="e">
        <f t="shared" ca="1" si="43"/>
        <v>#N/A</v>
      </c>
      <c r="H904" t="e">
        <f t="shared" ca="1" si="44"/>
        <v>#N/A</v>
      </c>
    </row>
    <row r="905" spans="2:8">
      <c r="B905" t="e" cm="1">
        <f t="array" aca="1" ref="B905" ca="1">INDEX('Reconciliation Layer'!B:B,MATCH(Output!A905,'Reconciliation Layer'!E:E,0),0)</f>
        <v>#N/A</v>
      </c>
      <c r="C905" s="2" t="e" cm="1">
        <f t="array" aca="1" ref="C905" ca="1">INDEX('Reconciliation Layer'!C:C,MATCH(Output!A905,'Reconciliation Layer'!E:E,0),0)</f>
        <v>#N/A</v>
      </c>
      <c r="D905" t="e" cm="1">
        <f t="array" aca="1" ref="D905" ca="1">INDEX('Reconciliation Layer'!D:D,MATCH(Output!A905,'Reconciliation Layer'!E:E,0),0)</f>
        <v>#N/A</v>
      </c>
      <c r="F905" t="e">
        <f t="shared" ca="1" si="42"/>
        <v>#N/A</v>
      </c>
      <c r="G905" s="2" t="e">
        <f t="shared" ca="1" si="43"/>
        <v>#N/A</v>
      </c>
      <c r="H905" t="e">
        <f t="shared" ca="1" si="44"/>
        <v>#N/A</v>
      </c>
    </row>
    <row r="906" spans="2:8">
      <c r="B906" t="e" cm="1">
        <f t="array" aca="1" ref="B906" ca="1">INDEX('Reconciliation Layer'!B:B,MATCH(Output!A906,'Reconciliation Layer'!E:E,0),0)</f>
        <v>#N/A</v>
      </c>
      <c r="C906" s="2" t="e" cm="1">
        <f t="array" aca="1" ref="C906" ca="1">INDEX('Reconciliation Layer'!C:C,MATCH(Output!A906,'Reconciliation Layer'!E:E,0),0)</f>
        <v>#N/A</v>
      </c>
      <c r="D906" t="e" cm="1">
        <f t="array" aca="1" ref="D906" ca="1">INDEX('Reconciliation Layer'!D:D,MATCH(Output!A906,'Reconciliation Layer'!E:E,0),0)</f>
        <v>#N/A</v>
      </c>
      <c r="F906" t="e">
        <f t="shared" ca="1" si="42"/>
        <v>#N/A</v>
      </c>
      <c r="G906" s="2" t="e">
        <f t="shared" ca="1" si="43"/>
        <v>#N/A</v>
      </c>
      <c r="H906" t="e">
        <f t="shared" ca="1" si="44"/>
        <v>#N/A</v>
      </c>
    </row>
    <row r="907" spans="2:8">
      <c r="B907" t="e" cm="1">
        <f t="array" aca="1" ref="B907" ca="1">INDEX('Reconciliation Layer'!B:B,MATCH(Output!A907,'Reconciliation Layer'!E:E,0),0)</f>
        <v>#N/A</v>
      </c>
      <c r="C907" s="2" t="e" cm="1">
        <f t="array" aca="1" ref="C907" ca="1">INDEX('Reconciliation Layer'!C:C,MATCH(Output!A907,'Reconciliation Layer'!E:E,0),0)</f>
        <v>#N/A</v>
      </c>
      <c r="D907" t="e" cm="1">
        <f t="array" aca="1" ref="D907" ca="1">INDEX('Reconciliation Layer'!D:D,MATCH(Output!A907,'Reconciliation Layer'!E:E,0),0)</f>
        <v>#N/A</v>
      </c>
      <c r="F907" t="e">
        <f t="shared" ca="1" si="42"/>
        <v>#N/A</v>
      </c>
      <c r="G907" s="2" t="e">
        <f t="shared" ca="1" si="43"/>
        <v>#N/A</v>
      </c>
      <c r="H907" t="e">
        <f t="shared" ca="1" si="44"/>
        <v>#N/A</v>
      </c>
    </row>
    <row r="908" spans="2:8">
      <c r="B908" t="e" cm="1">
        <f t="array" aca="1" ref="B908" ca="1">INDEX('Reconciliation Layer'!B:B,MATCH(Output!A908,'Reconciliation Layer'!E:E,0),0)</f>
        <v>#N/A</v>
      </c>
      <c r="C908" s="2" t="e" cm="1">
        <f t="array" aca="1" ref="C908" ca="1">INDEX('Reconciliation Layer'!C:C,MATCH(Output!A908,'Reconciliation Layer'!E:E,0),0)</f>
        <v>#N/A</v>
      </c>
      <c r="D908" t="e" cm="1">
        <f t="array" aca="1" ref="D908" ca="1">INDEX('Reconciliation Layer'!D:D,MATCH(Output!A908,'Reconciliation Layer'!E:E,0),0)</f>
        <v>#N/A</v>
      </c>
      <c r="F908" t="e">
        <f t="shared" ca="1" si="42"/>
        <v>#N/A</v>
      </c>
      <c r="G908" s="2" t="e">
        <f t="shared" ca="1" si="43"/>
        <v>#N/A</v>
      </c>
      <c r="H908" t="e">
        <f t="shared" ca="1" si="44"/>
        <v>#N/A</v>
      </c>
    </row>
    <row r="909" spans="2:8">
      <c r="B909" t="e" cm="1">
        <f t="array" aca="1" ref="B909" ca="1">INDEX('Reconciliation Layer'!B:B,MATCH(Output!A909,'Reconciliation Layer'!E:E,0),0)</f>
        <v>#N/A</v>
      </c>
      <c r="C909" s="2" t="e" cm="1">
        <f t="array" aca="1" ref="C909" ca="1">INDEX('Reconciliation Layer'!C:C,MATCH(Output!A909,'Reconciliation Layer'!E:E,0),0)</f>
        <v>#N/A</v>
      </c>
      <c r="D909" t="e" cm="1">
        <f t="array" aca="1" ref="D909" ca="1">INDEX('Reconciliation Layer'!D:D,MATCH(Output!A909,'Reconciliation Layer'!E:E,0),0)</f>
        <v>#N/A</v>
      </c>
      <c r="F909" t="e">
        <f t="shared" ca="1" si="42"/>
        <v>#N/A</v>
      </c>
      <c r="G909" s="2" t="e">
        <f t="shared" ca="1" si="43"/>
        <v>#N/A</v>
      </c>
      <c r="H909" t="e">
        <f t="shared" ca="1" si="44"/>
        <v>#N/A</v>
      </c>
    </row>
    <row r="910" spans="2:8">
      <c r="B910" t="e" cm="1">
        <f t="array" aca="1" ref="B910" ca="1">INDEX('Reconciliation Layer'!B:B,MATCH(Output!A910,'Reconciliation Layer'!E:E,0),0)</f>
        <v>#N/A</v>
      </c>
      <c r="C910" s="2" t="e" cm="1">
        <f t="array" aca="1" ref="C910" ca="1">INDEX('Reconciliation Layer'!C:C,MATCH(Output!A910,'Reconciliation Layer'!E:E,0),0)</f>
        <v>#N/A</v>
      </c>
      <c r="D910" t="e" cm="1">
        <f t="array" aca="1" ref="D910" ca="1">INDEX('Reconciliation Layer'!D:D,MATCH(Output!A910,'Reconciliation Layer'!E:E,0),0)</f>
        <v>#N/A</v>
      </c>
      <c r="F910" t="e">
        <f t="shared" ca="1" si="42"/>
        <v>#N/A</v>
      </c>
      <c r="G910" s="2" t="e">
        <f t="shared" ca="1" si="43"/>
        <v>#N/A</v>
      </c>
      <c r="H910" t="e">
        <f t="shared" ca="1" si="44"/>
        <v>#N/A</v>
      </c>
    </row>
    <row r="911" spans="2:8">
      <c r="B911" t="e" cm="1">
        <f t="array" aca="1" ref="B911" ca="1">INDEX('Reconciliation Layer'!B:B,MATCH(Output!A911,'Reconciliation Layer'!E:E,0),0)</f>
        <v>#N/A</v>
      </c>
      <c r="C911" s="2" t="e" cm="1">
        <f t="array" aca="1" ref="C911" ca="1">INDEX('Reconciliation Layer'!C:C,MATCH(Output!A911,'Reconciliation Layer'!E:E,0),0)</f>
        <v>#N/A</v>
      </c>
      <c r="D911" t="e" cm="1">
        <f t="array" aca="1" ref="D911" ca="1">INDEX('Reconciliation Layer'!D:D,MATCH(Output!A911,'Reconciliation Layer'!E:E,0),0)</f>
        <v>#N/A</v>
      </c>
      <c r="F911" t="e">
        <f t="shared" ca="1" si="42"/>
        <v>#N/A</v>
      </c>
      <c r="G911" s="2" t="e">
        <f t="shared" ca="1" si="43"/>
        <v>#N/A</v>
      </c>
      <c r="H911" t="e">
        <f t="shared" ca="1" si="44"/>
        <v>#N/A</v>
      </c>
    </row>
    <row r="912" spans="2:8">
      <c r="B912" t="e" cm="1">
        <f t="array" aca="1" ref="B912" ca="1">INDEX('Reconciliation Layer'!B:B,MATCH(Output!A912,'Reconciliation Layer'!E:E,0),0)</f>
        <v>#N/A</v>
      </c>
      <c r="C912" s="2" t="e" cm="1">
        <f t="array" aca="1" ref="C912" ca="1">INDEX('Reconciliation Layer'!C:C,MATCH(Output!A912,'Reconciliation Layer'!E:E,0),0)</f>
        <v>#N/A</v>
      </c>
      <c r="D912" t="e" cm="1">
        <f t="array" aca="1" ref="D912" ca="1">INDEX('Reconciliation Layer'!D:D,MATCH(Output!A912,'Reconciliation Layer'!E:E,0),0)</f>
        <v>#N/A</v>
      </c>
      <c r="F912" t="e">
        <f t="shared" ca="1" si="42"/>
        <v>#N/A</v>
      </c>
      <c r="G912" s="2" t="e">
        <f t="shared" ca="1" si="43"/>
        <v>#N/A</v>
      </c>
      <c r="H912" t="e">
        <f t="shared" ca="1" si="44"/>
        <v>#N/A</v>
      </c>
    </row>
    <row r="913" spans="2:8">
      <c r="B913" t="e" cm="1">
        <f t="array" aca="1" ref="B913" ca="1">INDEX('Reconciliation Layer'!B:B,MATCH(Output!A913,'Reconciliation Layer'!E:E,0),0)</f>
        <v>#N/A</v>
      </c>
      <c r="C913" s="2" t="e" cm="1">
        <f t="array" aca="1" ref="C913" ca="1">INDEX('Reconciliation Layer'!C:C,MATCH(Output!A913,'Reconciliation Layer'!E:E,0),0)</f>
        <v>#N/A</v>
      </c>
      <c r="D913" t="e" cm="1">
        <f t="array" aca="1" ref="D913" ca="1">INDEX('Reconciliation Layer'!D:D,MATCH(Output!A913,'Reconciliation Layer'!E:E,0),0)</f>
        <v>#N/A</v>
      </c>
      <c r="F913" t="e">
        <f t="shared" ca="1" si="42"/>
        <v>#N/A</v>
      </c>
      <c r="G913" s="2" t="e">
        <f t="shared" ca="1" si="43"/>
        <v>#N/A</v>
      </c>
      <c r="H913" t="e">
        <f t="shared" ca="1" si="44"/>
        <v>#N/A</v>
      </c>
    </row>
    <row r="914" spans="2:8">
      <c r="B914" t="e" cm="1">
        <f t="array" aca="1" ref="B914" ca="1">INDEX('Reconciliation Layer'!B:B,MATCH(Output!A914,'Reconciliation Layer'!E:E,0),0)</f>
        <v>#N/A</v>
      </c>
      <c r="C914" s="2" t="e" cm="1">
        <f t="array" aca="1" ref="C914" ca="1">INDEX('Reconciliation Layer'!C:C,MATCH(Output!A914,'Reconciliation Layer'!E:E,0),0)</f>
        <v>#N/A</v>
      </c>
      <c r="D914" t="e" cm="1">
        <f t="array" aca="1" ref="D914" ca="1">INDEX('Reconciliation Layer'!D:D,MATCH(Output!A914,'Reconciliation Layer'!E:E,0),0)</f>
        <v>#N/A</v>
      </c>
      <c r="F914" t="e">
        <f t="shared" ca="1" si="42"/>
        <v>#N/A</v>
      </c>
      <c r="G914" s="2" t="e">
        <f t="shared" ca="1" si="43"/>
        <v>#N/A</v>
      </c>
      <c r="H914" t="e">
        <f t="shared" ca="1" si="44"/>
        <v>#N/A</v>
      </c>
    </row>
    <row r="915" spans="2:8">
      <c r="B915" t="e" cm="1">
        <f t="array" aca="1" ref="B915" ca="1">INDEX('Reconciliation Layer'!B:B,MATCH(Output!A915,'Reconciliation Layer'!E:E,0),0)</f>
        <v>#N/A</v>
      </c>
      <c r="C915" s="2" t="e" cm="1">
        <f t="array" aca="1" ref="C915" ca="1">INDEX('Reconciliation Layer'!C:C,MATCH(Output!A915,'Reconciliation Layer'!E:E,0),0)</f>
        <v>#N/A</v>
      </c>
      <c r="D915" t="e" cm="1">
        <f t="array" aca="1" ref="D915" ca="1">INDEX('Reconciliation Layer'!D:D,MATCH(Output!A915,'Reconciliation Layer'!E:E,0),0)</f>
        <v>#N/A</v>
      </c>
      <c r="F915" t="e">
        <f t="shared" ca="1" si="42"/>
        <v>#N/A</v>
      </c>
      <c r="G915" s="2" t="e">
        <f t="shared" ca="1" si="43"/>
        <v>#N/A</v>
      </c>
      <c r="H915" t="e">
        <f t="shared" ca="1" si="44"/>
        <v>#N/A</v>
      </c>
    </row>
    <row r="916" spans="2:8">
      <c r="B916" t="e" cm="1">
        <f t="array" aca="1" ref="B916" ca="1">INDEX('Reconciliation Layer'!B:B,MATCH(Output!A916,'Reconciliation Layer'!E:E,0),0)</f>
        <v>#N/A</v>
      </c>
      <c r="C916" s="2" t="e" cm="1">
        <f t="array" aca="1" ref="C916" ca="1">INDEX('Reconciliation Layer'!C:C,MATCH(Output!A916,'Reconciliation Layer'!E:E,0),0)</f>
        <v>#N/A</v>
      </c>
      <c r="D916" t="e" cm="1">
        <f t="array" aca="1" ref="D916" ca="1">INDEX('Reconciliation Layer'!D:D,MATCH(Output!A916,'Reconciliation Layer'!E:E,0),0)</f>
        <v>#N/A</v>
      </c>
      <c r="F916" t="e">
        <f t="shared" ca="1" si="42"/>
        <v>#N/A</v>
      </c>
      <c r="G916" s="2" t="e">
        <f t="shared" ca="1" si="43"/>
        <v>#N/A</v>
      </c>
      <c r="H916" t="e">
        <f t="shared" ca="1" si="44"/>
        <v>#N/A</v>
      </c>
    </row>
    <row r="917" spans="2:8">
      <c r="B917" t="e" cm="1">
        <f t="array" aca="1" ref="B917" ca="1">INDEX('Reconciliation Layer'!B:B,MATCH(Output!A917,'Reconciliation Layer'!E:E,0),0)</f>
        <v>#N/A</v>
      </c>
      <c r="C917" s="2" t="e" cm="1">
        <f t="array" aca="1" ref="C917" ca="1">INDEX('Reconciliation Layer'!C:C,MATCH(Output!A917,'Reconciliation Layer'!E:E,0),0)</f>
        <v>#N/A</v>
      </c>
      <c r="D917" t="e" cm="1">
        <f t="array" aca="1" ref="D917" ca="1">INDEX('Reconciliation Layer'!D:D,MATCH(Output!A917,'Reconciliation Layer'!E:E,0),0)</f>
        <v>#N/A</v>
      </c>
      <c r="F917" t="e">
        <f t="shared" ca="1" si="42"/>
        <v>#N/A</v>
      </c>
      <c r="G917" s="2" t="e">
        <f t="shared" ca="1" si="43"/>
        <v>#N/A</v>
      </c>
      <c r="H917" t="e">
        <f t="shared" ca="1" si="44"/>
        <v>#N/A</v>
      </c>
    </row>
    <row r="918" spans="2:8">
      <c r="B918" t="e" cm="1">
        <f t="array" aca="1" ref="B918" ca="1">INDEX('Reconciliation Layer'!B:B,MATCH(Output!A918,'Reconciliation Layer'!E:E,0),0)</f>
        <v>#N/A</v>
      </c>
      <c r="C918" s="2" t="e" cm="1">
        <f t="array" aca="1" ref="C918" ca="1">INDEX('Reconciliation Layer'!C:C,MATCH(Output!A918,'Reconciliation Layer'!E:E,0),0)</f>
        <v>#N/A</v>
      </c>
      <c r="D918" t="e" cm="1">
        <f t="array" aca="1" ref="D918" ca="1">INDEX('Reconciliation Layer'!D:D,MATCH(Output!A918,'Reconciliation Layer'!E:E,0),0)</f>
        <v>#N/A</v>
      </c>
      <c r="F918" t="e">
        <f t="shared" ca="1" si="42"/>
        <v>#N/A</v>
      </c>
      <c r="G918" s="2" t="e">
        <f t="shared" ca="1" si="43"/>
        <v>#N/A</v>
      </c>
      <c r="H918" t="e">
        <f t="shared" ca="1" si="44"/>
        <v>#N/A</v>
      </c>
    </row>
    <row r="919" spans="2:8">
      <c r="B919" t="e" cm="1">
        <f t="array" aca="1" ref="B919" ca="1">INDEX('Reconciliation Layer'!B:B,MATCH(Output!A919,'Reconciliation Layer'!E:E,0),0)</f>
        <v>#N/A</v>
      </c>
      <c r="C919" s="2" t="e" cm="1">
        <f t="array" aca="1" ref="C919" ca="1">INDEX('Reconciliation Layer'!C:C,MATCH(Output!A919,'Reconciliation Layer'!E:E,0),0)</f>
        <v>#N/A</v>
      </c>
      <c r="D919" t="e" cm="1">
        <f t="array" aca="1" ref="D919" ca="1">INDEX('Reconciliation Layer'!D:D,MATCH(Output!A919,'Reconciliation Layer'!E:E,0),0)</f>
        <v>#N/A</v>
      </c>
      <c r="F919" t="e">
        <f t="shared" ca="1" si="42"/>
        <v>#N/A</v>
      </c>
      <c r="G919" s="2" t="e">
        <f t="shared" ca="1" si="43"/>
        <v>#N/A</v>
      </c>
      <c r="H919" t="e">
        <f t="shared" ca="1" si="44"/>
        <v>#N/A</v>
      </c>
    </row>
    <row r="920" spans="2:8">
      <c r="B920" t="e" cm="1">
        <f t="array" aca="1" ref="B920" ca="1">INDEX('Reconciliation Layer'!B:B,MATCH(Output!A920,'Reconciliation Layer'!E:E,0),0)</f>
        <v>#N/A</v>
      </c>
      <c r="C920" s="2" t="e" cm="1">
        <f t="array" aca="1" ref="C920" ca="1">INDEX('Reconciliation Layer'!C:C,MATCH(Output!A920,'Reconciliation Layer'!E:E,0),0)</f>
        <v>#N/A</v>
      </c>
      <c r="D920" t="e" cm="1">
        <f t="array" aca="1" ref="D920" ca="1">INDEX('Reconciliation Layer'!D:D,MATCH(Output!A920,'Reconciliation Layer'!E:E,0),0)</f>
        <v>#N/A</v>
      </c>
      <c r="F920" t="e">
        <f t="shared" ca="1" si="42"/>
        <v>#N/A</v>
      </c>
      <c r="G920" s="2" t="e">
        <f t="shared" ca="1" si="43"/>
        <v>#N/A</v>
      </c>
      <c r="H920" t="e">
        <f t="shared" ca="1" si="44"/>
        <v>#N/A</v>
      </c>
    </row>
    <row r="921" spans="2:8">
      <c r="B921" t="e" cm="1">
        <f t="array" aca="1" ref="B921" ca="1">INDEX('Reconciliation Layer'!B:B,MATCH(Output!A921,'Reconciliation Layer'!E:E,0),0)</f>
        <v>#N/A</v>
      </c>
      <c r="C921" s="2" t="e" cm="1">
        <f t="array" aca="1" ref="C921" ca="1">INDEX('Reconciliation Layer'!C:C,MATCH(Output!A921,'Reconciliation Layer'!E:E,0),0)</f>
        <v>#N/A</v>
      </c>
      <c r="D921" t="e" cm="1">
        <f t="array" aca="1" ref="D921" ca="1">INDEX('Reconciliation Layer'!D:D,MATCH(Output!A921,'Reconciliation Layer'!E:E,0),0)</f>
        <v>#N/A</v>
      </c>
      <c r="F921" t="e">
        <f t="shared" ca="1" si="42"/>
        <v>#N/A</v>
      </c>
      <c r="G921" s="2" t="e">
        <f t="shared" ca="1" si="43"/>
        <v>#N/A</v>
      </c>
      <c r="H921" t="e">
        <f t="shared" ca="1" si="44"/>
        <v>#N/A</v>
      </c>
    </row>
    <row r="922" spans="2:8">
      <c r="B922" t="e" cm="1">
        <f t="array" aca="1" ref="B922" ca="1">INDEX('Reconciliation Layer'!B:B,MATCH(Output!A922,'Reconciliation Layer'!E:E,0),0)</f>
        <v>#N/A</v>
      </c>
      <c r="C922" s="2" t="e" cm="1">
        <f t="array" aca="1" ref="C922" ca="1">INDEX('Reconciliation Layer'!C:C,MATCH(Output!A922,'Reconciliation Layer'!E:E,0),0)</f>
        <v>#N/A</v>
      </c>
      <c r="D922" t="e" cm="1">
        <f t="array" aca="1" ref="D922" ca="1">INDEX('Reconciliation Layer'!D:D,MATCH(Output!A922,'Reconciliation Layer'!E:E,0),0)</f>
        <v>#N/A</v>
      </c>
      <c r="F922" t="e">
        <f t="shared" ca="1" si="42"/>
        <v>#N/A</v>
      </c>
      <c r="G922" s="2" t="e">
        <f t="shared" ca="1" si="43"/>
        <v>#N/A</v>
      </c>
      <c r="H922" t="e">
        <f t="shared" ca="1" si="44"/>
        <v>#N/A</v>
      </c>
    </row>
    <row r="923" spans="2:8">
      <c r="B923" t="e" cm="1">
        <f t="array" aca="1" ref="B923" ca="1">INDEX('Reconciliation Layer'!B:B,MATCH(Output!A923,'Reconciliation Layer'!E:E,0),0)</f>
        <v>#N/A</v>
      </c>
      <c r="C923" s="2" t="e" cm="1">
        <f t="array" aca="1" ref="C923" ca="1">INDEX('Reconciliation Layer'!C:C,MATCH(Output!A923,'Reconciliation Layer'!E:E,0),0)</f>
        <v>#N/A</v>
      </c>
      <c r="D923" t="e" cm="1">
        <f t="array" aca="1" ref="D923" ca="1">INDEX('Reconciliation Layer'!D:D,MATCH(Output!A923,'Reconciliation Layer'!E:E,0),0)</f>
        <v>#N/A</v>
      </c>
      <c r="F923" t="e">
        <f t="shared" ca="1" si="42"/>
        <v>#N/A</v>
      </c>
      <c r="G923" s="2" t="e">
        <f t="shared" ca="1" si="43"/>
        <v>#N/A</v>
      </c>
      <c r="H923" t="e">
        <f t="shared" ca="1" si="44"/>
        <v>#N/A</v>
      </c>
    </row>
    <row r="924" spans="2:8">
      <c r="B924" t="e" cm="1">
        <f t="array" aca="1" ref="B924" ca="1">INDEX('Reconciliation Layer'!B:B,MATCH(Output!A924,'Reconciliation Layer'!E:E,0),0)</f>
        <v>#N/A</v>
      </c>
      <c r="C924" s="2" t="e" cm="1">
        <f t="array" aca="1" ref="C924" ca="1">INDEX('Reconciliation Layer'!C:C,MATCH(Output!A924,'Reconciliation Layer'!E:E,0),0)</f>
        <v>#N/A</v>
      </c>
      <c r="D924" t="e" cm="1">
        <f t="array" aca="1" ref="D924" ca="1">INDEX('Reconciliation Layer'!D:D,MATCH(Output!A924,'Reconciliation Layer'!E:E,0),0)</f>
        <v>#N/A</v>
      </c>
      <c r="F924" t="e">
        <f t="shared" ca="1" si="42"/>
        <v>#N/A</v>
      </c>
      <c r="G924" s="2" t="e">
        <f t="shared" ca="1" si="43"/>
        <v>#N/A</v>
      </c>
      <c r="H924" t="e">
        <f t="shared" ca="1" si="44"/>
        <v>#N/A</v>
      </c>
    </row>
    <row r="925" spans="2:8">
      <c r="B925" t="e" cm="1">
        <f t="array" aca="1" ref="B925" ca="1">INDEX('Reconciliation Layer'!B:B,MATCH(Output!A925,'Reconciliation Layer'!E:E,0),0)</f>
        <v>#N/A</v>
      </c>
      <c r="C925" s="2" t="e" cm="1">
        <f t="array" aca="1" ref="C925" ca="1">INDEX('Reconciliation Layer'!C:C,MATCH(Output!A925,'Reconciliation Layer'!E:E,0),0)</f>
        <v>#N/A</v>
      </c>
      <c r="D925" t="e" cm="1">
        <f t="array" aca="1" ref="D925" ca="1">INDEX('Reconciliation Layer'!D:D,MATCH(Output!A925,'Reconciliation Layer'!E:E,0),0)</f>
        <v>#N/A</v>
      </c>
      <c r="F925" t="e">
        <f t="shared" ca="1" si="42"/>
        <v>#N/A</v>
      </c>
      <c r="G925" s="2" t="e">
        <f t="shared" ca="1" si="43"/>
        <v>#N/A</v>
      </c>
      <c r="H925" t="e">
        <f t="shared" ca="1" si="44"/>
        <v>#N/A</v>
      </c>
    </row>
    <row r="926" spans="2:8">
      <c r="B926" t="e" cm="1">
        <f t="array" aca="1" ref="B926" ca="1">INDEX('Reconciliation Layer'!B:B,MATCH(Output!A926,'Reconciliation Layer'!E:E,0),0)</f>
        <v>#N/A</v>
      </c>
      <c r="C926" s="2" t="e" cm="1">
        <f t="array" aca="1" ref="C926" ca="1">INDEX('Reconciliation Layer'!C:C,MATCH(Output!A926,'Reconciliation Layer'!E:E,0),0)</f>
        <v>#N/A</v>
      </c>
      <c r="D926" t="e" cm="1">
        <f t="array" aca="1" ref="D926" ca="1">INDEX('Reconciliation Layer'!D:D,MATCH(Output!A926,'Reconciliation Layer'!E:E,0),0)</f>
        <v>#N/A</v>
      </c>
      <c r="F926" t="e">
        <f t="shared" ca="1" si="42"/>
        <v>#N/A</v>
      </c>
      <c r="G926" s="2" t="e">
        <f t="shared" ca="1" si="43"/>
        <v>#N/A</v>
      </c>
      <c r="H926" t="e">
        <f t="shared" ca="1" si="44"/>
        <v>#N/A</v>
      </c>
    </row>
    <row r="927" spans="2:8">
      <c r="B927" t="e" cm="1">
        <f t="array" aca="1" ref="B927" ca="1">INDEX('Reconciliation Layer'!B:B,MATCH(Output!A927,'Reconciliation Layer'!E:E,0),0)</f>
        <v>#N/A</v>
      </c>
      <c r="C927" s="2" t="e" cm="1">
        <f t="array" aca="1" ref="C927" ca="1">INDEX('Reconciliation Layer'!C:C,MATCH(Output!A927,'Reconciliation Layer'!E:E,0),0)</f>
        <v>#N/A</v>
      </c>
      <c r="D927" t="e" cm="1">
        <f t="array" aca="1" ref="D927" ca="1">INDEX('Reconciliation Layer'!D:D,MATCH(Output!A927,'Reconciliation Layer'!E:E,0),0)</f>
        <v>#N/A</v>
      </c>
      <c r="F927" t="e">
        <f t="shared" ca="1" si="42"/>
        <v>#N/A</v>
      </c>
      <c r="G927" s="2" t="e">
        <f t="shared" ca="1" si="43"/>
        <v>#N/A</v>
      </c>
      <c r="H927" t="e">
        <f t="shared" ca="1" si="44"/>
        <v>#N/A</v>
      </c>
    </row>
    <row r="928" spans="2:8">
      <c r="B928" t="e" cm="1">
        <f t="array" aca="1" ref="B928" ca="1">INDEX('Reconciliation Layer'!B:B,MATCH(Output!A928,'Reconciliation Layer'!E:E,0),0)</f>
        <v>#N/A</v>
      </c>
      <c r="C928" s="2" t="e" cm="1">
        <f t="array" aca="1" ref="C928" ca="1">INDEX('Reconciliation Layer'!C:C,MATCH(Output!A928,'Reconciliation Layer'!E:E,0),0)</f>
        <v>#N/A</v>
      </c>
      <c r="D928" t="e" cm="1">
        <f t="array" aca="1" ref="D928" ca="1">INDEX('Reconciliation Layer'!D:D,MATCH(Output!A928,'Reconciliation Layer'!E:E,0),0)</f>
        <v>#N/A</v>
      </c>
      <c r="F928" t="e">
        <f t="shared" ref="F928:F991" ca="1" si="45">"Ebay | " &amp; B928</f>
        <v>#N/A</v>
      </c>
      <c r="G928" s="2" t="e">
        <f t="shared" ref="G928:G991" ca="1" si="46">C928</f>
        <v>#N/A</v>
      </c>
      <c r="H928" t="e">
        <f t="shared" ref="H928:H991" ca="1" si="47">D928</f>
        <v>#N/A</v>
      </c>
    </row>
    <row r="929" spans="2:8">
      <c r="B929" t="e" cm="1">
        <f t="array" aca="1" ref="B929" ca="1">INDEX('Reconciliation Layer'!B:B,MATCH(Output!A929,'Reconciliation Layer'!E:E,0),0)</f>
        <v>#N/A</v>
      </c>
      <c r="C929" s="2" t="e" cm="1">
        <f t="array" aca="1" ref="C929" ca="1">INDEX('Reconciliation Layer'!C:C,MATCH(Output!A929,'Reconciliation Layer'!E:E,0),0)</f>
        <v>#N/A</v>
      </c>
      <c r="D929" t="e" cm="1">
        <f t="array" aca="1" ref="D929" ca="1">INDEX('Reconciliation Layer'!D:D,MATCH(Output!A929,'Reconciliation Layer'!E:E,0),0)</f>
        <v>#N/A</v>
      </c>
      <c r="F929" t="e">
        <f t="shared" ca="1" si="45"/>
        <v>#N/A</v>
      </c>
      <c r="G929" s="2" t="e">
        <f t="shared" ca="1" si="46"/>
        <v>#N/A</v>
      </c>
      <c r="H929" t="e">
        <f t="shared" ca="1" si="47"/>
        <v>#N/A</v>
      </c>
    </row>
    <row r="930" spans="2:8">
      <c r="B930" t="e" cm="1">
        <f t="array" aca="1" ref="B930" ca="1">INDEX('Reconciliation Layer'!B:B,MATCH(Output!A930,'Reconciliation Layer'!E:E,0),0)</f>
        <v>#N/A</v>
      </c>
      <c r="C930" s="2" t="e" cm="1">
        <f t="array" aca="1" ref="C930" ca="1">INDEX('Reconciliation Layer'!C:C,MATCH(Output!A930,'Reconciliation Layer'!E:E,0),0)</f>
        <v>#N/A</v>
      </c>
      <c r="D930" t="e" cm="1">
        <f t="array" aca="1" ref="D930" ca="1">INDEX('Reconciliation Layer'!D:D,MATCH(Output!A930,'Reconciliation Layer'!E:E,0),0)</f>
        <v>#N/A</v>
      </c>
      <c r="F930" t="e">
        <f t="shared" ca="1" si="45"/>
        <v>#N/A</v>
      </c>
      <c r="G930" s="2" t="e">
        <f t="shared" ca="1" si="46"/>
        <v>#N/A</v>
      </c>
      <c r="H930" t="e">
        <f t="shared" ca="1" si="47"/>
        <v>#N/A</v>
      </c>
    </row>
    <row r="931" spans="2:8">
      <c r="B931" t="e" cm="1">
        <f t="array" aca="1" ref="B931" ca="1">INDEX('Reconciliation Layer'!B:B,MATCH(Output!A931,'Reconciliation Layer'!E:E,0),0)</f>
        <v>#N/A</v>
      </c>
      <c r="C931" s="2" t="e" cm="1">
        <f t="array" aca="1" ref="C931" ca="1">INDEX('Reconciliation Layer'!C:C,MATCH(Output!A931,'Reconciliation Layer'!E:E,0),0)</f>
        <v>#N/A</v>
      </c>
      <c r="D931" t="e" cm="1">
        <f t="array" aca="1" ref="D931" ca="1">INDEX('Reconciliation Layer'!D:D,MATCH(Output!A931,'Reconciliation Layer'!E:E,0),0)</f>
        <v>#N/A</v>
      </c>
      <c r="F931" t="e">
        <f t="shared" ca="1" si="45"/>
        <v>#N/A</v>
      </c>
      <c r="G931" s="2" t="e">
        <f t="shared" ca="1" si="46"/>
        <v>#N/A</v>
      </c>
      <c r="H931" t="e">
        <f t="shared" ca="1" si="47"/>
        <v>#N/A</v>
      </c>
    </row>
    <row r="932" spans="2:8">
      <c r="B932" t="e" cm="1">
        <f t="array" aca="1" ref="B932" ca="1">INDEX('Reconciliation Layer'!B:B,MATCH(Output!A932,'Reconciliation Layer'!E:E,0),0)</f>
        <v>#N/A</v>
      </c>
      <c r="C932" s="2" t="e" cm="1">
        <f t="array" aca="1" ref="C932" ca="1">INDEX('Reconciliation Layer'!C:C,MATCH(Output!A932,'Reconciliation Layer'!E:E,0),0)</f>
        <v>#N/A</v>
      </c>
      <c r="D932" t="e" cm="1">
        <f t="array" aca="1" ref="D932" ca="1">INDEX('Reconciliation Layer'!D:D,MATCH(Output!A932,'Reconciliation Layer'!E:E,0),0)</f>
        <v>#N/A</v>
      </c>
      <c r="F932" t="e">
        <f t="shared" ca="1" si="45"/>
        <v>#N/A</v>
      </c>
      <c r="G932" s="2" t="e">
        <f t="shared" ca="1" si="46"/>
        <v>#N/A</v>
      </c>
      <c r="H932" t="e">
        <f t="shared" ca="1" si="47"/>
        <v>#N/A</v>
      </c>
    </row>
    <row r="933" spans="2:8">
      <c r="B933" t="e" cm="1">
        <f t="array" aca="1" ref="B933" ca="1">INDEX('Reconciliation Layer'!B:B,MATCH(Output!A933,'Reconciliation Layer'!E:E,0),0)</f>
        <v>#N/A</v>
      </c>
      <c r="C933" s="2" t="e" cm="1">
        <f t="array" aca="1" ref="C933" ca="1">INDEX('Reconciliation Layer'!C:C,MATCH(Output!A933,'Reconciliation Layer'!E:E,0),0)</f>
        <v>#N/A</v>
      </c>
      <c r="D933" t="e" cm="1">
        <f t="array" aca="1" ref="D933" ca="1">INDEX('Reconciliation Layer'!D:D,MATCH(Output!A933,'Reconciliation Layer'!E:E,0),0)</f>
        <v>#N/A</v>
      </c>
      <c r="F933" t="e">
        <f t="shared" ca="1" si="45"/>
        <v>#N/A</v>
      </c>
      <c r="G933" s="2" t="e">
        <f t="shared" ca="1" si="46"/>
        <v>#N/A</v>
      </c>
      <c r="H933" t="e">
        <f t="shared" ca="1" si="47"/>
        <v>#N/A</v>
      </c>
    </row>
    <row r="934" spans="2:8">
      <c r="B934" t="e" cm="1">
        <f t="array" aca="1" ref="B934" ca="1">INDEX('Reconciliation Layer'!B:B,MATCH(Output!A934,'Reconciliation Layer'!E:E,0),0)</f>
        <v>#N/A</v>
      </c>
      <c r="C934" s="2" t="e" cm="1">
        <f t="array" aca="1" ref="C934" ca="1">INDEX('Reconciliation Layer'!C:C,MATCH(Output!A934,'Reconciliation Layer'!E:E,0),0)</f>
        <v>#N/A</v>
      </c>
      <c r="D934" t="e" cm="1">
        <f t="array" aca="1" ref="D934" ca="1">INDEX('Reconciliation Layer'!D:D,MATCH(Output!A934,'Reconciliation Layer'!E:E,0),0)</f>
        <v>#N/A</v>
      </c>
      <c r="F934" t="e">
        <f t="shared" ca="1" si="45"/>
        <v>#N/A</v>
      </c>
      <c r="G934" s="2" t="e">
        <f t="shared" ca="1" si="46"/>
        <v>#N/A</v>
      </c>
      <c r="H934" t="e">
        <f t="shared" ca="1" si="47"/>
        <v>#N/A</v>
      </c>
    </row>
    <row r="935" spans="2:8">
      <c r="B935" t="e" cm="1">
        <f t="array" aca="1" ref="B935" ca="1">INDEX('Reconciliation Layer'!B:B,MATCH(Output!A935,'Reconciliation Layer'!E:E,0),0)</f>
        <v>#N/A</v>
      </c>
      <c r="C935" s="2" t="e" cm="1">
        <f t="array" aca="1" ref="C935" ca="1">INDEX('Reconciliation Layer'!C:C,MATCH(Output!A935,'Reconciliation Layer'!E:E,0),0)</f>
        <v>#N/A</v>
      </c>
      <c r="D935" t="e" cm="1">
        <f t="array" aca="1" ref="D935" ca="1">INDEX('Reconciliation Layer'!D:D,MATCH(Output!A935,'Reconciliation Layer'!E:E,0),0)</f>
        <v>#N/A</v>
      </c>
      <c r="F935" t="e">
        <f t="shared" ca="1" si="45"/>
        <v>#N/A</v>
      </c>
      <c r="G935" s="2" t="e">
        <f t="shared" ca="1" si="46"/>
        <v>#N/A</v>
      </c>
      <c r="H935" t="e">
        <f t="shared" ca="1" si="47"/>
        <v>#N/A</v>
      </c>
    </row>
    <row r="936" spans="2:8">
      <c r="B936" t="e" cm="1">
        <f t="array" aca="1" ref="B936" ca="1">INDEX('Reconciliation Layer'!B:B,MATCH(Output!A936,'Reconciliation Layer'!E:E,0),0)</f>
        <v>#N/A</v>
      </c>
      <c r="C936" s="2" t="e" cm="1">
        <f t="array" aca="1" ref="C936" ca="1">INDEX('Reconciliation Layer'!C:C,MATCH(Output!A936,'Reconciliation Layer'!E:E,0),0)</f>
        <v>#N/A</v>
      </c>
      <c r="D936" t="e" cm="1">
        <f t="array" aca="1" ref="D936" ca="1">INDEX('Reconciliation Layer'!D:D,MATCH(Output!A936,'Reconciliation Layer'!E:E,0),0)</f>
        <v>#N/A</v>
      </c>
      <c r="F936" t="e">
        <f t="shared" ca="1" si="45"/>
        <v>#N/A</v>
      </c>
      <c r="G936" s="2" t="e">
        <f t="shared" ca="1" si="46"/>
        <v>#N/A</v>
      </c>
      <c r="H936" t="e">
        <f t="shared" ca="1" si="47"/>
        <v>#N/A</v>
      </c>
    </row>
    <row r="937" spans="2:8">
      <c r="B937" t="e" cm="1">
        <f t="array" aca="1" ref="B937" ca="1">INDEX('Reconciliation Layer'!B:B,MATCH(Output!A937,'Reconciliation Layer'!E:E,0),0)</f>
        <v>#N/A</v>
      </c>
      <c r="C937" s="2" t="e" cm="1">
        <f t="array" aca="1" ref="C937" ca="1">INDEX('Reconciliation Layer'!C:C,MATCH(Output!A937,'Reconciliation Layer'!E:E,0),0)</f>
        <v>#N/A</v>
      </c>
      <c r="D937" t="e" cm="1">
        <f t="array" aca="1" ref="D937" ca="1">INDEX('Reconciliation Layer'!D:D,MATCH(Output!A937,'Reconciliation Layer'!E:E,0),0)</f>
        <v>#N/A</v>
      </c>
      <c r="F937" t="e">
        <f t="shared" ca="1" si="45"/>
        <v>#N/A</v>
      </c>
      <c r="G937" s="2" t="e">
        <f t="shared" ca="1" si="46"/>
        <v>#N/A</v>
      </c>
      <c r="H937" t="e">
        <f t="shared" ca="1" si="47"/>
        <v>#N/A</v>
      </c>
    </row>
    <row r="938" spans="2:8">
      <c r="B938" t="e" cm="1">
        <f t="array" aca="1" ref="B938" ca="1">INDEX('Reconciliation Layer'!B:B,MATCH(Output!A938,'Reconciliation Layer'!E:E,0),0)</f>
        <v>#N/A</v>
      </c>
      <c r="C938" s="2" t="e" cm="1">
        <f t="array" aca="1" ref="C938" ca="1">INDEX('Reconciliation Layer'!C:C,MATCH(Output!A938,'Reconciliation Layer'!E:E,0),0)</f>
        <v>#N/A</v>
      </c>
      <c r="D938" t="e" cm="1">
        <f t="array" aca="1" ref="D938" ca="1">INDEX('Reconciliation Layer'!D:D,MATCH(Output!A938,'Reconciliation Layer'!E:E,0),0)</f>
        <v>#N/A</v>
      </c>
      <c r="F938" t="e">
        <f t="shared" ca="1" si="45"/>
        <v>#N/A</v>
      </c>
      <c r="G938" s="2" t="e">
        <f t="shared" ca="1" si="46"/>
        <v>#N/A</v>
      </c>
      <c r="H938" t="e">
        <f t="shared" ca="1" si="47"/>
        <v>#N/A</v>
      </c>
    </row>
    <row r="939" spans="2:8">
      <c r="B939" t="e" cm="1">
        <f t="array" aca="1" ref="B939" ca="1">INDEX('Reconciliation Layer'!B:B,MATCH(Output!A939,'Reconciliation Layer'!E:E,0),0)</f>
        <v>#N/A</v>
      </c>
      <c r="C939" s="2" t="e" cm="1">
        <f t="array" aca="1" ref="C939" ca="1">INDEX('Reconciliation Layer'!C:C,MATCH(Output!A939,'Reconciliation Layer'!E:E,0),0)</f>
        <v>#N/A</v>
      </c>
      <c r="D939" t="e" cm="1">
        <f t="array" aca="1" ref="D939" ca="1">INDEX('Reconciliation Layer'!D:D,MATCH(Output!A939,'Reconciliation Layer'!E:E,0),0)</f>
        <v>#N/A</v>
      </c>
      <c r="F939" t="e">
        <f t="shared" ca="1" si="45"/>
        <v>#N/A</v>
      </c>
      <c r="G939" s="2" t="e">
        <f t="shared" ca="1" si="46"/>
        <v>#N/A</v>
      </c>
      <c r="H939" t="e">
        <f t="shared" ca="1" si="47"/>
        <v>#N/A</v>
      </c>
    </row>
    <row r="940" spans="2:8">
      <c r="B940" t="e" cm="1">
        <f t="array" aca="1" ref="B940" ca="1">INDEX('Reconciliation Layer'!B:B,MATCH(Output!A940,'Reconciliation Layer'!E:E,0),0)</f>
        <v>#N/A</v>
      </c>
      <c r="C940" s="2" t="e" cm="1">
        <f t="array" aca="1" ref="C940" ca="1">INDEX('Reconciliation Layer'!C:C,MATCH(Output!A940,'Reconciliation Layer'!E:E,0),0)</f>
        <v>#N/A</v>
      </c>
      <c r="D940" t="e" cm="1">
        <f t="array" aca="1" ref="D940" ca="1">INDEX('Reconciliation Layer'!D:D,MATCH(Output!A940,'Reconciliation Layer'!E:E,0),0)</f>
        <v>#N/A</v>
      </c>
      <c r="F940" t="e">
        <f t="shared" ca="1" si="45"/>
        <v>#N/A</v>
      </c>
      <c r="G940" s="2" t="e">
        <f t="shared" ca="1" si="46"/>
        <v>#N/A</v>
      </c>
      <c r="H940" t="e">
        <f t="shared" ca="1" si="47"/>
        <v>#N/A</v>
      </c>
    </row>
    <row r="941" spans="2:8">
      <c r="B941" t="e" cm="1">
        <f t="array" aca="1" ref="B941" ca="1">INDEX('Reconciliation Layer'!B:B,MATCH(Output!A941,'Reconciliation Layer'!E:E,0),0)</f>
        <v>#N/A</v>
      </c>
      <c r="C941" s="2" t="e" cm="1">
        <f t="array" aca="1" ref="C941" ca="1">INDEX('Reconciliation Layer'!C:C,MATCH(Output!A941,'Reconciliation Layer'!E:E,0),0)</f>
        <v>#N/A</v>
      </c>
      <c r="D941" t="e" cm="1">
        <f t="array" aca="1" ref="D941" ca="1">INDEX('Reconciliation Layer'!D:D,MATCH(Output!A941,'Reconciliation Layer'!E:E,0),0)</f>
        <v>#N/A</v>
      </c>
      <c r="F941" t="e">
        <f t="shared" ca="1" si="45"/>
        <v>#N/A</v>
      </c>
      <c r="G941" s="2" t="e">
        <f t="shared" ca="1" si="46"/>
        <v>#N/A</v>
      </c>
      <c r="H941" t="e">
        <f t="shared" ca="1" si="47"/>
        <v>#N/A</v>
      </c>
    </row>
    <row r="942" spans="2:8">
      <c r="B942" t="e" cm="1">
        <f t="array" aca="1" ref="B942" ca="1">INDEX('Reconciliation Layer'!B:B,MATCH(Output!A942,'Reconciliation Layer'!E:E,0),0)</f>
        <v>#N/A</v>
      </c>
      <c r="C942" s="2" t="e" cm="1">
        <f t="array" aca="1" ref="C942" ca="1">INDEX('Reconciliation Layer'!C:C,MATCH(Output!A942,'Reconciliation Layer'!E:E,0),0)</f>
        <v>#N/A</v>
      </c>
      <c r="D942" t="e" cm="1">
        <f t="array" aca="1" ref="D942" ca="1">INDEX('Reconciliation Layer'!D:D,MATCH(Output!A942,'Reconciliation Layer'!E:E,0),0)</f>
        <v>#N/A</v>
      </c>
      <c r="F942" t="e">
        <f t="shared" ca="1" si="45"/>
        <v>#N/A</v>
      </c>
      <c r="G942" s="2" t="e">
        <f t="shared" ca="1" si="46"/>
        <v>#N/A</v>
      </c>
      <c r="H942" t="e">
        <f t="shared" ca="1" si="47"/>
        <v>#N/A</v>
      </c>
    </row>
    <row r="943" spans="2:8">
      <c r="B943" t="e" cm="1">
        <f t="array" aca="1" ref="B943" ca="1">INDEX('Reconciliation Layer'!B:B,MATCH(Output!A943,'Reconciliation Layer'!E:E,0),0)</f>
        <v>#N/A</v>
      </c>
      <c r="C943" s="2" t="e" cm="1">
        <f t="array" aca="1" ref="C943" ca="1">INDEX('Reconciliation Layer'!C:C,MATCH(Output!A943,'Reconciliation Layer'!E:E,0),0)</f>
        <v>#N/A</v>
      </c>
      <c r="D943" t="e" cm="1">
        <f t="array" aca="1" ref="D943" ca="1">INDEX('Reconciliation Layer'!D:D,MATCH(Output!A943,'Reconciliation Layer'!E:E,0),0)</f>
        <v>#N/A</v>
      </c>
      <c r="F943" t="e">
        <f t="shared" ca="1" si="45"/>
        <v>#N/A</v>
      </c>
      <c r="G943" s="2" t="e">
        <f t="shared" ca="1" si="46"/>
        <v>#N/A</v>
      </c>
      <c r="H943" t="e">
        <f t="shared" ca="1" si="47"/>
        <v>#N/A</v>
      </c>
    </row>
    <row r="944" spans="2:8">
      <c r="B944" t="e" cm="1">
        <f t="array" aca="1" ref="B944" ca="1">INDEX('Reconciliation Layer'!B:B,MATCH(Output!A944,'Reconciliation Layer'!E:E,0),0)</f>
        <v>#N/A</v>
      </c>
      <c r="C944" s="2" t="e" cm="1">
        <f t="array" aca="1" ref="C944" ca="1">INDEX('Reconciliation Layer'!C:C,MATCH(Output!A944,'Reconciliation Layer'!E:E,0),0)</f>
        <v>#N/A</v>
      </c>
      <c r="D944" t="e" cm="1">
        <f t="array" aca="1" ref="D944" ca="1">INDEX('Reconciliation Layer'!D:D,MATCH(Output!A944,'Reconciliation Layer'!E:E,0),0)</f>
        <v>#N/A</v>
      </c>
      <c r="F944" t="e">
        <f t="shared" ca="1" si="45"/>
        <v>#N/A</v>
      </c>
      <c r="G944" s="2" t="e">
        <f t="shared" ca="1" si="46"/>
        <v>#N/A</v>
      </c>
      <c r="H944" t="e">
        <f t="shared" ca="1" si="47"/>
        <v>#N/A</v>
      </c>
    </row>
    <row r="945" spans="2:8">
      <c r="B945" t="e" cm="1">
        <f t="array" aca="1" ref="B945" ca="1">INDEX('Reconciliation Layer'!B:B,MATCH(Output!A945,'Reconciliation Layer'!E:E,0),0)</f>
        <v>#N/A</v>
      </c>
      <c r="C945" s="2" t="e" cm="1">
        <f t="array" aca="1" ref="C945" ca="1">INDEX('Reconciliation Layer'!C:C,MATCH(Output!A945,'Reconciliation Layer'!E:E,0),0)</f>
        <v>#N/A</v>
      </c>
      <c r="D945" t="e" cm="1">
        <f t="array" aca="1" ref="D945" ca="1">INDEX('Reconciliation Layer'!D:D,MATCH(Output!A945,'Reconciliation Layer'!E:E,0),0)</f>
        <v>#N/A</v>
      </c>
      <c r="F945" t="e">
        <f t="shared" ca="1" si="45"/>
        <v>#N/A</v>
      </c>
      <c r="G945" s="2" t="e">
        <f t="shared" ca="1" si="46"/>
        <v>#N/A</v>
      </c>
      <c r="H945" t="e">
        <f t="shared" ca="1" si="47"/>
        <v>#N/A</v>
      </c>
    </row>
    <row r="946" spans="2:8">
      <c r="B946" t="e" cm="1">
        <f t="array" aca="1" ref="B946" ca="1">INDEX('Reconciliation Layer'!B:B,MATCH(Output!A946,'Reconciliation Layer'!E:E,0),0)</f>
        <v>#N/A</v>
      </c>
      <c r="C946" s="2" t="e" cm="1">
        <f t="array" aca="1" ref="C946" ca="1">INDEX('Reconciliation Layer'!C:C,MATCH(Output!A946,'Reconciliation Layer'!E:E,0),0)</f>
        <v>#N/A</v>
      </c>
      <c r="D946" t="e" cm="1">
        <f t="array" aca="1" ref="D946" ca="1">INDEX('Reconciliation Layer'!D:D,MATCH(Output!A946,'Reconciliation Layer'!E:E,0),0)</f>
        <v>#N/A</v>
      </c>
      <c r="F946" t="e">
        <f t="shared" ca="1" si="45"/>
        <v>#N/A</v>
      </c>
      <c r="G946" s="2" t="e">
        <f t="shared" ca="1" si="46"/>
        <v>#N/A</v>
      </c>
      <c r="H946" t="e">
        <f t="shared" ca="1" si="47"/>
        <v>#N/A</v>
      </c>
    </row>
    <row r="947" spans="2:8">
      <c r="B947" t="e" cm="1">
        <f t="array" aca="1" ref="B947" ca="1">INDEX('Reconciliation Layer'!B:B,MATCH(Output!A947,'Reconciliation Layer'!E:E,0),0)</f>
        <v>#N/A</v>
      </c>
      <c r="C947" s="2" t="e" cm="1">
        <f t="array" aca="1" ref="C947" ca="1">INDEX('Reconciliation Layer'!C:C,MATCH(Output!A947,'Reconciliation Layer'!E:E,0),0)</f>
        <v>#N/A</v>
      </c>
      <c r="D947" t="e" cm="1">
        <f t="array" aca="1" ref="D947" ca="1">INDEX('Reconciliation Layer'!D:D,MATCH(Output!A947,'Reconciliation Layer'!E:E,0),0)</f>
        <v>#N/A</v>
      </c>
      <c r="F947" t="e">
        <f t="shared" ca="1" si="45"/>
        <v>#N/A</v>
      </c>
      <c r="G947" s="2" t="e">
        <f t="shared" ca="1" si="46"/>
        <v>#N/A</v>
      </c>
      <c r="H947" t="e">
        <f t="shared" ca="1" si="47"/>
        <v>#N/A</v>
      </c>
    </row>
    <row r="948" spans="2:8">
      <c r="B948" t="e" cm="1">
        <f t="array" aca="1" ref="B948" ca="1">INDEX('Reconciliation Layer'!B:B,MATCH(Output!A948,'Reconciliation Layer'!E:E,0),0)</f>
        <v>#N/A</v>
      </c>
      <c r="C948" s="2" t="e" cm="1">
        <f t="array" aca="1" ref="C948" ca="1">INDEX('Reconciliation Layer'!C:C,MATCH(Output!A948,'Reconciliation Layer'!E:E,0),0)</f>
        <v>#N/A</v>
      </c>
      <c r="D948" t="e" cm="1">
        <f t="array" aca="1" ref="D948" ca="1">INDEX('Reconciliation Layer'!D:D,MATCH(Output!A948,'Reconciliation Layer'!E:E,0),0)</f>
        <v>#N/A</v>
      </c>
      <c r="F948" t="e">
        <f t="shared" ca="1" si="45"/>
        <v>#N/A</v>
      </c>
      <c r="G948" s="2" t="e">
        <f t="shared" ca="1" si="46"/>
        <v>#N/A</v>
      </c>
      <c r="H948" t="e">
        <f t="shared" ca="1" si="47"/>
        <v>#N/A</v>
      </c>
    </row>
    <row r="949" spans="2:8">
      <c r="B949" t="e" cm="1">
        <f t="array" aca="1" ref="B949" ca="1">INDEX('Reconciliation Layer'!B:B,MATCH(Output!A949,'Reconciliation Layer'!E:E,0),0)</f>
        <v>#N/A</v>
      </c>
      <c r="C949" s="2" t="e" cm="1">
        <f t="array" aca="1" ref="C949" ca="1">INDEX('Reconciliation Layer'!C:C,MATCH(Output!A949,'Reconciliation Layer'!E:E,0),0)</f>
        <v>#N/A</v>
      </c>
      <c r="D949" t="e" cm="1">
        <f t="array" aca="1" ref="D949" ca="1">INDEX('Reconciliation Layer'!D:D,MATCH(Output!A949,'Reconciliation Layer'!E:E,0),0)</f>
        <v>#N/A</v>
      </c>
      <c r="F949" t="e">
        <f t="shared" ca="1" si="45"/>
        <v>#N/A</v>
      </c>
      <c r="G949" s="2" t="e">
        <f t="shared" ca="1" si="46"/>
        <v>#N/A</v>
      </c>
      <c r="H949" t="e">
        <f t="shared" ca="1" si="47"/>
        <v>#N/A</v>
      </c>
    </row>
    <row r="950" spans="2:8">
      <c r="B950" t="e" cm="1">
        <f t="array" aca="1" ref="B950" ca="1">INDEX('Reconciliation Layer'!B:B,MATCH(Output!A950,'Reconciliation Layer'!E:E,0),0)</f>
        <v>#N/A</v>
      </c>
      <c r="C950" s="2" t="e" cm="1">
        <f t="array" aca="1" ref="C950" ca="1">INDEX('Reconciliation Layer'!C:C,MATCH(Output!A950,'Reconciliation Layer'!E:E,0),0)</f>
        <v>#N/A</v>
      </c>
      <c r="D950" t="e" cm="1">
        <f t="array" aca="1" ref="D950" ca="1">INDEX('Reconciliation Layer'!D:D,MATCH(Output!A950,'Reconciliation Layer'!E:E,0),0)</f>
        <v>#N/A</v>
      </c>
      <c r="F950" t="e">
        <f t="shared" ca="1" si="45"/>
        <v>#N/A</v>
      </c>
      <c r="G950" s="2" t="e">
        <f t="shared" ca="1" si="46"/>
        <v>#N/A</v>
      </c>
      <c r="H950" t="e">
        <f t="shared" ca="1" si="47"/>
        <v>#N/A</v>
      </c>
    </row>
    <row r="951" spans="2:8">
      <c r="B951" t="e" cm="1">
        <f t="array" aca="1" ref="B951" ca="1">INDEX('Reconciliation Layer'!B:B,MATCH(Output!A951,'Reconciliation Layer'!E:E,0),0)</f>
        <v>#N/A</v>
      </c>
      <c r="C951" s="2" t="e" cm="1">
        <f t="array" aca="1" ref="C951" ca="1">INDEX('Reconciliation Layer'!C:C,MATCH(Output!A951,'Reconciliation Layer'!E:E,0),0)</f>
        <v>#N/A</v>
      </c>
      <c r="D951" t="e" cm="1">
        <f t="array" aca="1" ref="D951" ca="1">INDEX('Reconciliation Layer'!D:D,MATCH(Output!A951,'Reconciliation Layer'!E:E,0),0)</f>
        <v>#N/A</v>
      </c>
      <c r="F951" t="e">
        <f t="shared" ca="1" si="45"/>
        <v>#N/A</v>
      </c>
      <c r="G951" s="2" t="e">
        <f t="shared" ca="1" si="46"/>
        <v>#N/A</v>
      </c>
      <c r="H951" t="e">
        <f t="shared" ca="1" si="47"/>
        <v>#N/A</v>
      </c>
    </row>
    <row r="952" spans="2:8">
      <c r="B952" t="e" cm="1">
        <f t="array" aca="1" ref="B952" ca="1">INDEX('Reconciliation Layer'!B:B,MATCH(Output!A952,'Reconciliation Layer'!E:E,0),0)</f>
        <v>#N/A</v>
      </c>
      <c r="C952" s="2" t="e" cm="1">
        <f t="array" aca="1" ref="C952" ca="1">INDEX('Reconciliation Layer'!C:C,MATCH(Output!A952,'Reconciliation Layer'!E:E,0),0)</f>
        <v>#N/A</v>
      </c>
      <c r="D952" t="e" cm="1">
        <f t="array" aca="1" ref="D952" ca="1">INDEX('Reconciliation Layer'!D:D,MATCH(Output!A952,'Reconciliation Layer'!E:E,0),0)</f>
        <v>#N/A</v>
      </c>
      <c r="F952" t="e">
        <f t="shared" ca="1" si="45"/>
        <v>#N/A</v>
      </c>
      <c r="G952" s="2" t="e">
        <f t="shared" ca="1" si="46"/>
        <v>#N/A</v>
      </c>
      <c r="H952" t="e">
        <f t="shared" ca="1" si="47"/>
        <v>#N/A</v>
      </c>
    </row>
    <row r="953" spans="2:8">
      <c r="B953" t="e" cm="1">
        <f t="array" aca="1" ref="B953" ca="1">INDEX('Reconciliation Layer'!B:B,MATCH(Output!A953,'Reconciliation Layer'!E:E,0),0)</f>
        <v>#N/A</v>
      </c>
      <c r="C953" s="2" t="e" cm="1">
        <f t="array" aca="1" ref="C953" ca="1">INDEX('Reconciliation Layer'!C:C,MATCH(Output!A953,'Reconciliation Layer'!E:E,0),0)</f>
        <v>#N/A</v>
      </c>
      <c r="D953" t="e" cm="1">
        <f t="array" aca="1" ref="D953" ca="1">INDEX('Reconciliation Layer'!D:D,MATCH(Output!A953,'Reconciliation Layer'!E:E,0),0)</f>
        <v>#N/A</v>
      </c>
      <c r="F953" t="e">
        <f t="shared" ca="1" si="45"/>
        <v>#N/A</v>
      </c>
      <c r="G953" s="2" t="e">
        <f t="shared" ca="1" si="46"/>
        <v>#N/A</v>
      </c>
      <c r="H953" t="e">
        <f t="shared" ca="1" si="47"/>
        <v>#N/A</v>
      </c>
    </row>
    <row r="954" spans="2:8">
      <c r="B954" t="e" cm="1">
        <f t="array" aca="1" ref="B954" ca="1">INDEX('Reconciliation Layer'!B:B,MATCH(Output!A954,'Reconciliation Layer'!E:E,0),0)</f>
        <v>#N/A</v>
      </c>
      <c r="C954" s="2" t="e" cm="1">
        <f t="array" aca="1" ref="C954" ca="1">INDEX('Reconciliation Layer'!C:C,MATCH(Output!A954,'Reconciliation Layer'!E:E,0),0)</f>
        <v>#N/A</v>
      </c>
      <c r="D954" t="e" cm="1">
        <f t="array" aca="1" ref="D954" ca="1">INDEX('Reconciliation Layer'!D:D,MATCH(Output!A954,'Reconciliation Layer'!E:E,0),0)</f>
        <v>#N/A</v>
      </c>
      <c r="F954" t="e">
        <f t="shared" ca="1" si="45"/>
        <v>#N/A</v>
      </c>
      <c r="G954" s="2" t="e">
        <f t="shared" ca="1" si="46"/>
        <v>#N/A</v>
      </c>
      <c r="H954" t="e">
        <f t="shared" ca="1" si="47"/>
        <v>#N/A</v>
      </c>
    </row>
    <row r="955" spans="2:8">
      <c r="B955" t="e" cm="1">
        <f t="array" aca="1" ref="B955" ca="1">INDEX('Reconciliation Layer'!B:B,MATCH(Output!A955,'Reconciliation Layer'!E:E,0),0)</f>
        <v>#N/A</v>
      </c>
      <c r="C955" s="2" t="e" cm="1">
        <f t="array" aca="1" ref="C955" ca="1">INDEX('Reconciliation Layer'!C:C,MATCH(Output!A955,'Reconciliation Layer'!E:E,0),0)</f>
        <v>#N/A</v>
      </c>
      <c r="D955" t="e" cm="1">
        <f t="array" aca="1" ref="D955" ca="1">INDEX('Reconciliation Layer'!D:D,MATCH(Output!A955,'Reconciliation Layer'!E:E,0),0)</f>
        <v>#N/A</v>
      </c>
      <c r="F955" t="e">
        <f t="shared" ca="1" si="45"/>
        <v>#N/A</v>
      </c>
      <c r="G955" s="2" t="e">
        <f t="shared" ca="1" si="46"/>
        <v>#N/A</v>
      </c>
      <c r="H955" t="e">
        <f t="shared" ca="1" si="47"/>
        <v>#N/A</v>
      </c>
    </row>
    <row r="956" spans="2:8">
      <c r="B956" t="e" cm="1">
        <f t="array" aca="1" ref="B956" ca="1">INDEX('Reconciliation Layer'!B:B,MATCH(Output!A956,'Reconciliation Layer'!E:E,0),0)</f>
        <v>#N/A</v>
      </c>
      <c r="C956" s="2" t="e" cm="1">
        <f t="array" aca="1" ref="C956" ca="1">INDEX('Reconciliation Layer'!C:C,MATCH(Output!A956,'Reconciliation Layer'!E:E,0),0)</f>
        <v>#N/A</v>
      </c>
      <c r="D956" t="e" cm="1">
        <f t="array" aca="1" ref="D956" ca="1">INDEX('Reconciliation Layer'!D:D,MATCH(Output!A956,'Reconciliation Layer'!E:E,0),0)</f>
        <v>#N/A</v>
      </c>
      <c r="F956" t="e">
        <f t="shared" ca="1" si="45"/>
        <v>#N/A</v>
      </c>
      <c r="G956" s="2" t="e">
        <f t="shared" ca="1" si="46"/>
        <v>#N/A</v>
      </c>
      <c r="H956" t="e">
        <f t="shared" ca="1" si="47"/>
        <v>#N/A</v>
      </c>
    </row>
    <row r="957" spans="2:8">
      <c r="B957" t="e" cm="1">
        <f t="array" aca="1" ref="B957" ca="1">INDEX('Reconciliation Layer'!B:B,MATCH(Output!A957,'Reconciliation Layer'!E:E,0),0)</f>
        <v>#N/A</v>
      </c>
      <c r="C957" s="2" t="e" cm="1">
        <f t="array" aca="1" ref="C957" ca="1">INDEX('Reconciliation Layer'!C:C,MATCH(Output!A957,'Reconciliation Layer'!E:E,0),0)</f>
        <v>#N/A</v>
      </c>
      <c r="D957" t="e" cm="1">
        <f t="array" aca="1" ref="D957" ca="1">INDEX('Reconciliation Layer'!D:D,MATCH(Output!A957,'Reconciliation Layer'!E:E,0),0)</f>
        <v>#N/A</v>
      </c>
      <c r="F957" t="e">
        <f t="shared" ca="1" si="45"/>
        <v>#N/A</v>
      </c>
      <c r="G957" s="2" t="e">
        <f t="shared" ca="1" si="46"/>
        <v>#N/A</v>
      </c>
      <c r="H957" t="e">
        <f t="shared" ca="1" si="47"/>
        <v>#N/A</v>
      </c>
    </row>
    <row r="958" spans="2:8">
      <c r="B958" t="e" cm="1">
        <f t="array" aca="1" ref="B958" ca="1">INDEX('Reconciliation Layer'!B:B,MATCH(Output!A958,'Reconciliation Layer'!E:E,0),0)</f>
        <v>#N/A</v>
      </c>
      <c r="C958" s="2" t="e" cm="1">
        <f t="array" aca="1" ref="C958" ca="1">INDEX('Reconciliation Layer'!C:C,MATCH(Output!A958,'Reconciliation Layer'!E:E,0),0)</f>
        <v>#N/A</v>
      </c>
      <c r="D958" t="e" cm="1">
        <f t="array" aca="1" ref="D958" ca="1">INDEX('Reconciliation Layer'!D:D,MATCH(Output!A958,'Reconciliation Layer'!E:E,0),0)</f>
        <v>#N/A</v>
      </c>
      <c r="F958" t="e">
        <f t="shared" ca="1" si="45"/>
        <v>#N/A</v>
      </c>
      <c r="G958" s="2" t="e">
        <f t="shared" ca="1" si="46"/>
        <v>#N/A</v>
      </c>
      <c r="H958" t="e">
        <f t="shared" ca="1" si="47"/>
        <v>#N/A</v>
      </c>
    </row>
    <row r="959" spans="2:8">
      <c r="B959" t="e" cm="1">
        <f t="array" aca="1" ref="B959" ca="1">INDEX('Reconciliation Layer'!B:B,MATCH(Output!A959,'Reconciliation Layer'!E:E,0),0)</f>
        <v>#N/A</v>
      </c>
      <c r="C959" s="2" t="e" cm="1">
        <f t="array" aca="1" ref="C959" ca="1">INDEX('Reconciliation Layer'!C:C,MATCH(Output!A959,'Reconciliation Layer'!E:E,0),0)</f>
        <v>#N/A</v>
      </c>
      <c r="D959" t="e" cm="1">
        <f t="array" aca="1" ref="D959" ca="1">INDEX('Reconciliation Layer'!D:D,MATCH(Output!A959,'Reconciliation Layer'!E:E,0),0)</f>
        <v>#N/A</v>
      </c>
      <c r="F959" t="e">
        <f t="shared" ca="1" si="45"/>
        <v>#N/A</v>
      </c>
      <c r="G959" s="2" t="e">
        <f t="shared" ca="1" si="46"/>
        <v>#N/A</v>
      </c>
      <c r="H959" t="e">
        <f t="shared" ca="1" si="47"/>
        <v>#N/A</v>
      </c>
    </row>
    <row r="960" spans="2:8">
      <c r="B960" t="e" cm="1">
        <f t="array" aca="1" ref="B960" ca="1">INDEX('Reconciliation Layer'!B:B,MATCH(Output!A960,'Reconciliation Layer'!E:E,0),0)</f>
        <v>#N/A</v>
      </c>
      <c r="C960" s="2" t="e" cm="1">
        <f t="array" aca="1" ref="C960" ca="1">INDEX('Reconciliation Layer'!C:C,MATCH(Output!A960,'Reconciliation Layer'!E:E,0),0)</f>
        <v>#N/A</v>
      </c>
      <c r="D960" t="e" cm="1">
        <f t="array" aca="1" ref="D960" ca="1">INDEX('Reconciliation Layer'!D:D,MATCH(Output!A960,'Reconciliation Layer'!E:E,0),0)</f>
        <v>#N/A</v>
      </c>
      <c r="F960" t="e">
        <f t="shared" ca="1" si="45"/>
        <v>#N/A</v>
      </c>
      <c r="G960" s="2" t="e">
        <f t="shared" ca="1" si="46"/>
        <v>#N/A</v>
      </c>
      <c r="H960" t="e">
        <f t="shared" ca="1" si="47"/>
        <v>#N/A</v>
      </c>
    </row>
    <row r="961" spans="2:8">
      <c r="B961" t="e" cm="1">
        <f t="array" aca="1" ref="B961" ca="1">INDEX('Reconciliation Layer'!B:B,MATCH(Output!A961,'Reconciliation Layer'!E:E,0),0)</f>
        <v>#N/A</v>
      </c>
      <c r="C961" s="2" t="e" cm="1">
        <f t="array" aca="1" ref="C961" ca="1">INDEX('Reconciliation Layer'!C:C,MATCH(Output!A961,'Reconciliation Layer'!E:E,0),0)</f>
        <v>#N/A</v>
      </c>
      <c r="D961" t="e" cm="1">
        <f t="array" aca="1" ref="D961" ca="1">INDEX('Reconciliation Layer'!D:D,MATCH(Output!A961,'Reconciliation Layer'!E:E,0),0)</f>
        <v>#N/A</v>
      </c>
      <c r="F961" t="e">
        <f t="shared" ca="1" si="45"/>
        <v>#N/A</v>
      </c>
      <c r="G961" s="2" t="e">
        <f t="shared" ca="1" si="46"/>
        <v>#N/A</v>
      </c>
      <c r="H961" t="e">
        <f t="shared" ca="1" si="47"/>
        <v>#N/A</v>
      </c>
    </row>
    <row r="962" spans="2:8">
      <c r="B962" t="e" cm="1">
        <f t="array" aca="1" ref="B962" ca="1">INDEX('Reconciliation Layer'!B:B,MATCH(Output!A962,'Reconciliation Layer'!E:E,0),0)</f>
        <v>#N/A</v>
      </c>
      <c r="C962" s="2" t="e" cm="1">
        <f t="array" aca="1" ref="C962" ca="1">INDEX('Reconciliation Layer'!C:C,MATCH(Output!A962,'Reconciliation Layer'!E:E,0),0)</f>
        <v>#N/A</v>
      </c>
      <c r="D962" t="e" cm="1">
        <f t="array" aca="1" ref="D962" ca="1">INDEX('Reconciliation Layer'!D:D,MATCH(Output!A962,'Reconciliation Layer'!E:E,0),0)</f>
        <v>#N/A</v>
      </c>
      <c r="F962" t="e">
        <f t="shared" ca="1" si="45"/>
        <v>#N/A</v>
      </c>
      <c r="G962" s="2" t="e">
        <f t="shared" ca="1" si="46"/>
        <v>#N/A</v>
      </c>
      <c r="H962" t="e">
        <f t="shared" ca="1" si="47"/>
        <v>#N/A</v>
      </c>
    </row>
    <row r="963" spans="2:8">
      <c r="B963" t="e" cm="1">
        <f t="array" aca="1" ref="B963" ca="1">INDEX('Reconciliation Layer'!B:B,MATCH(Output!A963,'Reconciliation Layer'!E:E,0),0)</f>
        <v>#N/A</v>
      </c>
      <c r="C963" s="2" t="e" cm="1">
        <f t="array" aca="1" ref="C963" ca="1">INDEX('Reconciliation Layer'!C:C,MATCH(Output!A963,'Reconciliation Layer'!E:E,0),0)</f>
        <v>#N/A</v>
      </c>
      <c r="D963" t="e" cm="1">
        <f t="array" aca="1" ref="D963" ca="1">INDEX('Reconciliation Layer'!D:D,MATCH(Output!A963,'Reconciliation Layer'!E:E,0),0)</f>
        <v>#N/A</v>
      </c>
      <c r="F963" t="e">
        <f t="shared" ca="1" si="45"/>
        <v>#N/A</v>
      </c>
      <c r="G963" s="2" t="e">
        <f t="shared" ca="1" si="46"/>
        <v>#N/A</v>
      </c>
      <c r="H963" t="e">
        <f t="shared" ca="1" si="47"/>
        <v>#N/A</v>
      </c>
    </row>
    <row r="964" spans="2:8">
      <c r="B964" t="e" cm="1">
        <f t="array" aca="1" ref="B964" ca="1">INDEX('Reconciliation Layer'!B:B,MATCH(Output!A964,'Reconciliation Layer'!E:E,0),0)</f>
        <v>#N/A</v>
      </c>
      <c r="C964" s="2" t="e" cm="1">
        <f t="array" aca="1" ref="C964" ca="1">INDEX('Reconciliation Layer'!C:C,MATCH(Output!A964,'Reconciliation Layer'!E:E,0),0)</f>
        <v>#N/A</v>
      </c>
      <c r="D964" t="e" cm="1">
        <f t="array" aca="1" ref="D964" ca="1">INDEX('Reconciliation Layer'!D:D,MATCH(Output!A964,'Reconciliation Layer'!E:E,0),0)</f>
        <v>#N/A</v>
      </c>
      <c r="F964" t="e">
        <f t="shared" ca="1" si="45"/>
        <v>#N/A</v>
      </c>
      <c r="G964" s="2" t="e">
        <f t="shared" ca="1" si="46"/>
        <v>#N/A</v>
      </c>
      <c r="H964" t="e">
        <f t="shared" ca="1" si="47"/>
        <v>#N/A</v>
      </c>
    </row>
    <row r="965" spans="2:8">
      <c r="B965" t="e" cm="1">
        <f t="array" aca="1" ref="B965" ca="1">INDEX('Reconciliation Layer'!B:B,MATCH(Output!A965,'Reconciliation Layer'!E:E,0),0)</f>
        <v>#N/A</v>
      </c>
      <c r="C965" s="2" t="e" cm="1">
        <f t="array" aca="1" ref="C965" ca="1">INDEX('Reconciliation Layer'!C:C,MATCH(Output!A965,'Reconciliation Layer'!E:E,0),0)</f>
        <v>#N/A</v>
      </c>
      <c r="D965" t="e" cm="1">
        <f t="array" aca="1" ref="D965" ca="1">INDEX('Reconciliation Layer'!D:D,MATCH(Output!A965,'Reconciliation Layer'!E:E,0),0)</f>
        <v>#N/A</v>
      </c>
      <c r="F965" t="e">
        <f t="shared" ca="1" si="45"/>
        <v>#N/A</v>
      </c>
      <c r="G965" s="2" t="e">
        <f t="shared" ca="1" si="46"/>
        <v>#N/A</v>
      </c>
      <c r="H965" t="e">
        <f t="shared" ca="1" si="47"/>
        <v>#N/A</v>
      </c>
    </row>
    <row r="966" spans="2:8">
      <c r="B966" t="e" cm="1">
        <f t="array" aca="1" ref="B966" ca="1">INDEX('Reconciliation Layer'!B:B,MATCH(Output!A966,'Reconciliation Layer'!E:E,0),0)</f>
        <v>#N/A</v>
      </c>
      <c r="C966" s="2" t="e" cm="1">
        <f t="array" aca="1" ref="C966" ca="1">INDEX('Reconciliation Layer'!C:C,MATCH(Output!A966,'Reconciliation Layer'!E:E,0),0)</f>
        <v>#N/A</v>
      </c>
      <c r="D966" t="e" cm="1">
        <f t="array" aca="1" ref="D966" ca="1">INDEX('Reconciliation Layer'!D:D,MATCH(Output!A966,'Reconciliation Layer'!E:E,0),0)</f>
        <v>#N/A</v>
      </c>
      <c r="F966" t="e">
        <f t="shared" ca="1" si="45"/>
        <v>#N/A</v>
      </c>
      <c r="G966" s="2" t="e">
        <f t="shared" ca="1" si="46"/>
        <v>#N/A</v>
      </c>
      <c r="H966" t="e">
        <f t="shared" ca="1" si="47"/>
        <v>#N/A</v>
      </c>
    </row>
    <row r="967" spans="2:8">
      <c r="B967" t="e" cm="1">
        <f t="array" aca="1" ref="B967" ca="1">INDEX('Reconciliation Layer'!B:B,MATCH(Output!A967,'Reconciliation Layer'!E:E,0),0)</f>
        <v>#N/A</v>
      </c>
      <c r="C967" s="2" t="e" cm="1">
        <f t="array" aca="1" ref="C967" ca="1">INDEX('Reconciliation Layer'!C:C,MATCH(Output!A967,'Reconciliation Layer'!E:E,0),0)</f>
        <v>#N/A</v>
      </c>
      <c r="D967" t="e" cm="1">
        <f t="array" aca="1" ref="D967" ca="1">INDEX('Reconciliation Layer'!D:D,MATCH(Output!A967,'Reconciliation Layer'!E:E,0),0)</f>
        <v>#N/A</v>
      </c>
      <c r="F967" t="e">
        <f t="shared" ca="1" si="45"/>
        <v>#N/A</v>
      </c>
      <c r="G967" s="2" t="e">
        <f t="shared" ca="1" si="46"/>
        <v>#N/A</v>
      </c>
      <c r="H967" t="e">
        <f t="shared" ca="1" si="47"/>
        <v>#N/A</v>
      </c>
    </row>
    <row r="968" spans="2:8">
      <c r="B968" t="e" cm="1">
        <f t="array" aca="1" ref="B968" ca="1">INDEX('Reconciliation Layer'!B:B,MATCH(Output!A968,'Reconciliation Layer'!E:E,0),0)</f>
        <v>#N/A</v>
      </c>
      <c r="C968" s="2" t="e" cm="1">
        <f t="array" aca="1" ref="C968" ca="1">INDEX('Reconciliation Layer'!C:C,MATCH(Output!A968,'Reconciliation Layer'!E:E,0),0)</f>
        <v>#N/A</v>
      </c>
      <c r="D968" t="e" cm="1">
        <f t="array" aca="1" ref="D968" ca="1">INDEX('Reconciliation Layer'!D:D,MATCH(Output!A968,'Reconciliation Layer'!E:E,0),0)</f>
        <v>#N/A</v>
      </c>
      <c r="F968" t="e">
        <f t="shared" ca="1" si="45"/>
        <v>#N/A</v>
      </c>
      <c r="G968" s="2" t="e">
        <f t="shared" ca="1" si="46"/>
        <v>#N/A</v>
      </c>
      <c r="H968" t="e">
        <f t="shared" ca="1" si="47"/>
        <v>#N/A</v>
      </c>
    </row>
    <row r="969" spans="2:8">
      <c r="B969" t="e" cm="1">
        <f t="array" aca="1" ref="B969" ca="1">INDEX('Reconciliation Layer'!B:B,MATCH(Output!A969,'Reconciliation Layer'!E:E,0),0)</f>
        <v>#N/A</v>
      </c>
      <c r="C969" s="2" t="e" cm="1">
        <f t="array" aca="1" ref="C969" ca="1">INDEX('Reconciliation Layer'!C:C,MATCH(Output!A969,'Reconciliation Layer'!E:E,0),0)</f>
        <v>#N/A</v>
      </c>
      <c r="D969" t="e" cm="1">
        <f t="array" aca="1" ref="D969" ca="1">INDEX('Reconciliation Layer'!D:D,MATCH(Output!A969,'Reconciliation Layer'!E:E,0),0)</f>
        <v>#N/A</v>
      </c>
      <c r="F969" t="e">
        <f t="shared" ca="1" si="45"/>
        <v>#N/A</v>
      </c>
      <c r="G969" s="2" t="e">
        <f t="shared" ca="1" si="46"/>
        <v>#N/A</v>
      </c>
      <c r="H969" t="e">
        <f t="shared" ca="1" si="47"/>
        <v>#N/A</v>
      </c>
    </row>
    <row r="970" spans="2:8">
      <c r="B970" t="e" cm="1">
        <f t="array" aca="1" ref="B970" ca="1">INDEX('Reconciliation Layer'!B:B,MATCH(Output!A970,'Reconciliation Layer'!E:E,0),0)</f>
        <v>#N/A</v>
      </c>
      <c r="C970" s="2" t="e" cm="1">
        <f t="array" aca="1" ref="C970" ca="1">INDEX('Reconciliation Layer'!C:C,MATCH(Output!A970,'Reconciliation Layer'!E:E,0),0)</f>
        <v>#N/A</v>
      </c>
      <c r="D970" t="e" cm="1">
        <f t="array" aca="1" ref="D970" ca="1">INDEX('Reconciliation Layer'!D:D,MATCH(Output!A970,'Reconciliation Layer'!E:E,0),0)</f>
        <v>#N/A</v>
      </c>
      <c r="F970" t="e">
        <f t="shared" ca="1" si="45"/>
        <v>#N/A</v>
      </c>
      <c r="G970" s="2" t="e">
        <f t="shared" ca="1" si="46"/>
        <v>#N/A</v>
      </c>
      <c r="H970" t="e">
        <f t="shared" ca="1" si="47"/>
        <v>#N/A</v>
      </c>
    </row>
    <row r="971" spans="2:8">
      <c r="B971" t="e" cm="1">
        <f t="array" aca="1" ref="B971" ca="1">INDEX('Reconciliation Layer'!B:B,MATCH(Output!A971,'Reconciliation Layer'!E:E,0),0)</f>
        <v>#N/A</v>
      </c>
      <c r="C971" s="2" t="e" cm="1">
        <f t="array" aca="1" ref="C971" ca="1">INDEX('Reconciliation Layer'!C:C,MATCH(Output!A971,'Reconciliation Layer'!E:E,0),0)</f>
        <v>#N/A</v>
      </c>
      <c r="D971" t="e" cm="1">
        <f t="array" aca="1" ref="D971" ca="1">INDEX('Reconciliation Layer'!D:D,MATCH(Output!A971,'Reconciliation Layer'!E:E,0),0)</f>
        <v>#N/A</v>
      </c>
      <c r="F971" t="e">
        <f t="shared" ca="1" si="45"/>
        <v>#N/A</v>
      </c>
      <c r="G971" s="2" t="e">
        <f t="shared" ca="1" si="46"/>
        <v>#N/A</v>
      </c>
      <c r="H971" t="e">
        <f t="shared" ca="1" si="47"/>
        <v>#N/A</v>
      </c>
    </row>
    <row r="972" spans="2:8">
      <c r="B972" t="e" cm="1">
        <f t="array" aca="1" ref="B972" ca="1">INDEX('Reconciliation Layer'!B:B,MATCH(Output!A972,'Reconciliation Layer'!E:E,0),0)</f>
        <v>#N/A</v>
      </c>
      <c r="C972" s="2" t="e" cm="1">
        <f t="array" aca="1" ref="C972" ca="1">INDEX('Reconciliation Layer'!C:C,MATCH(Output!A972,'Reconciliation Layer'!E:E,0),0)</f>
        <v>#N/A</v>
      </c>
      <c r="D972" t="e" cm="1">
        <f t="array" aca="1" ref="D972" ca="1">INDEX('Reconciliation Layer'!D:D,MATCH(Output!A972,'Reconciliation Layer'!E:E,0),0)</f>
        <v>#N/A</v>
      </c>
      <c r="F972" t="e">
        <f t="shared" ca="1" si="45"/>
        <v>#N/A</v>
      </c>
      <c r="G972" s="2" t="e">
        <f t="shared" ca="1" si="46"/>
        <v>#N/A</v>
      </c>
      <c r="H972" t="e">
        <f t="shared" ca="1" si="47"/>
        <v>#N/A</v>
      </c>
    </row>
    <row r="973" spans="2:8">
      <c r="B973" t="e" cm="1">
        <f t="array" aca="1" ref="B973" ca="1">INDEX('Reconciliation Layer'!B:B,MATCH(Output!A973,'Reconciliation Layer'!E:E,0),0)</f>
        <v>#N/A</v>
      </c>
      <c r="C973" s="2" t="e" cm="1">
        <f t="array" aca="1" ref="C973" ca="1">INDEX('Reconciliation Layer'!C:C,MATCH(Output!A973,'Reconciliation Layer'!E:E,0),0)</f>
        <v>#N/A</v>
      </c>
      <c r="D973" t="e" cm="1">
        <f t="array" aca="1" ref="D973" ca="1">INDEX('Reconciliation Layer'!D:D,MATCH(Output!A973,'Reconciliation Layer'!E:E,0),0)</f>
        <v>#N/A</v>
      </c>
      <c r="F973" t="e">
        <f t="shared" ca="1" si="45"/>
        <v>#N/A</v>
      </c>
      <c r="G973" s="2" t="e">
        <f t="shared" ca="1" si="46"/>
        <v>#N/A</v>
      </c>
      <c r="H973" t="e">
        <f t="shared" ca="1" si="47"/>
        <v>#N/A</v>
      </c>
    </row>
    <row r="974" spans="2:8">
      <c r="B974" t="e" cm="1">
        <f t="array" aca="1" ref="B974" ca="1">INDEX('Reconciliation Layer'!B:B,MATCH(Output!A974,'Reconciliation Layer'!E:E,0),0)</f>
        <v>#N/A</v>
      </c>
      <c r="C974" s="2" t="e" cm="1">
        <f t="array" aca="1" ref="C974" ca="1">INDEX('Reconciliation Layer'!C:C,MATCH(Output!A974,'Reconciliation Layer'!E:E,0),0)</f>
        <v>#N/A</v>
      </c>
      <c r="D974" t="e" cm="1">
        <f t="array" aca="1" ref="D974" ca="1">INDEX('Reconciliation Layer'!D:D,MATCH(Output!A974,'Reconciliation Layer'!E:E,0),0)</f>
        <v>#N/A</v>
      </c>
      <c r="F974" t="e">
        <f t="shared" ca="1" si="45"/>
        <v>#N/A</v>
      </c>
      <c r="G974" s="2" t="e">
        <f t="shared" ca="1" si="46"/>
        <v>#N/A</v>
      </c>
      <c r="H974" t="e">
        <f t="shared" ca="1" si="47"/>
        <v>#N/A</v>
      </c>
    </row>
    <row r="975" spans="2:8">
      <c r="B975" t="e" cm="1">
        <f t="array" aca="1" ref="B975" ca="1">INDEX('Reconciliation Layer'!B:B,MATCH(Output!A975,'Reconciliation Layer'!E:E,0),0)</f>
        <v>#N/A</v>
      </c>
      <c r="C975" s="2" t="e" cm="1">
        <f t="array" aca="1" ref="C975" ca="1">INDEX('Reconciliation Layer'!C:C,MATCH(Output!A975,'Reconciliation Layer'!E:E,0),0)</f>
        <v>#N/A</v>
      </c>
      <c r="D975" t="e" cm="1">
        <f t="array" aca="1" ref="D975" ca="1">INDEX('Reconciliation Layer'!D:D,MATCH(Output!A975,'Reconciliation Layer'!E:E,0),0)</f>
        <v>#N/A</v>
      </c>
      <c r="F975" t="e">
        <f t="shared" ca="1" si="45"/>
        <v>#N/A</v>
      </c>
      <c r="G975" s="2" t="e">
        <f t="shared" ca="1" si="46"/>
        <v>#N/A</v>
      </c>
      <c r="H975" t="e">
        <f t="shared" ca="1" si="47"/>
        <v>#N/A</v>
      </c>
    </row>
    <row r="976" spans="2:8">
      <c r="B976" t="e" cm="1">
        <f t="array" aca="1" ref="B976" ca="1">INDEX('Reconciliation Layer'!B:B,MATCH(Output!A976,'Reconciliation Layer'!E:E,0),0)</f>
        <v>#N/A</v>
      </c>
      <c r="C976" s="2" t="e" cm="1">
        <f t="array" aca="1" ref="C976" ca="1">INDEX('Reconciliation Layer'!C:C,MATCH(Output!A976,'Reconciliation Layer'!E:E,0),0)</f>
        <v>#N/A</v>
      </c>
      <c r="D976" t="e" cm="1">
        <f t="array" aca="1" ref="D976" ca="1">INDEX('Reconciliation Layer'!D:D,MATCH(Output!A976,'Reconciliation Layer'!E:E,0),0)</f>
        <v>#N/A</v>
      </c>
      <c r="F976" t="e">
        <f t="shared" ca="1" si="45"/>
        <v>#N/A</v>
      </c>
      <c r="G976" s="2" t="e">
        <f t="shared" ca="1" si="46"/>
        <v>#N/A</v>
      </c>
      <c r="H976" t="e">
        <f t="shared" ca="1" si="47"/>
        <v>#N/A</v>
      </c>
    </row>
    <row r="977" spans="2:8">
      <c r="B977" t="e" cm="1">
        <f t="array" aca="1" ref="B977" ca="1">INDEX('Reconciliation Layer'!B:B,MATCH(Output!A977,'Reconciliation Layer'!E:E,0),0)</f>
        <v>#N/A</v>
      </c>
      <c r="C977" s="2" t="e" cm="1">
        <f t="array" aca="1" ref="C977" ca="1">INDEX('Reconciliation Layer'!C:C,MATCH(Output!A977,'Reconciliation Layer'!E:E,0),0)</f>
        <v>#N/A</v>
      </c>
      <c r="D977" t="e" cm="1">
        <f t="array" aca="1" ref="D977" ca="1">INDEX('Reconciliation Layer'!D:D,MATCH(Output!A977,'Reconciliation Layer'!E:E,0),0)</f>
        <v>#N/A</v>
      </c>
      <c r="F977" t="e">
        <f t="shared" ca="1" si="45"/>
        <v>#N/A</v>
      </c>
      <c r="G977" s="2" t="e">
        <f t="shared" ca="1" si="46"/>
        <v>#N/A</v>
      </c>
      <c r="H977" t="e">
        <f t="shared" ca="1" si="47"/>
        <v>#N/A</v>
      </c>
    </row>
    <row r="978" spans="2:8">
      <c r="B978" t="e" cm="1">
        <f t="array" aca="1" ref="B978" ca="1">INDEX('Reconciliation Layer'!B:B,MATCH(Output!A978,'Reconciliation Layer'!E:E,0),0)</f>
        <v>#N/A</v>
      </c>
      <c r="C978" s="2" t="e" cm="1">
        <f t="array" aca="1" ref="C978" ca="1">INDEX('Reconciliation Layer'!C:C,MATCH(Output!A978,'Reconciliation Layer'!E:E,0),0)</f>
        <v>#N/A</v>
      </c>
      <c r="D978" t="e" cm="1">
        <f t="array" aca="1" ref="D978" ca="1">INDEX('Reconciliation Layer'!D:D,MATCH(Output!A978,'Reconciliation Layer'!E:E,0),0)</f>
        <v>#N/A</v>
      </c>
      <c r="F978" t="e">
        <f t="shared" ca="1" si="45"/>
        <v>#N/A</v>
      </c>
      <c r="G978" s="2" t="e">
        <f t="shared" ca="1" si="46"/>
        <v>#N/A</v>
      </c>
      <c r="H978" t="e">
        <f t="shared" ca="1" si="47"/>
        <v>#N/A</v>
      </c>
    </row>
    <row r="979" spans="2:8">
      <c r="B979" t="e" cm="1">
        <f t="array" aca="1" ref="B979" ca="1">INDEX('Reconciliation Layer'!B:B,MATCH(Output!A979,'Reconciliation Layer'!E:E,0),0)</f>
        <v>#N/A</v>
      </c>
      <c r="C979" s="2" t="e" cm="1">
        <f t="array" aca="1" ref="C979" ca="1">INDEX('Reconciliation Layer'!C:C,MATCH(Output!A979,'Reconciliation Layer'!E:E,0),0)</f>
        <v>#N/A</v>
      </c>
      <c r="D979" t="e" cm="1">
        <f t="array" aca="1" ref="D979" ca="1">INDEX('Reconciliation Layer'!D:D,MATCH(Output!A979,'Reconciliation Layer'!E:E,0),0)</f>
        <v>#N/A</v>
      </c>
      <c r="F979" t="e">
        <f t="shared" ca="1" si="45"/>
        <v>#N/A</v>
      </c>
      <c r="G979" s="2" t="e">
        <f t="shared" ca="1" si="46"/>
        <v>#N/A</v>
      </c>
      <c r="H979" t="e">
        <f t="shared" ca="1" si="47"/>
        <v>#N/A</v>
      </c>
    </row>
    <row r="980" spans="2:8">
      <c r="B980" t="e" cm="1">
        <f t="array" aca="1" ref="B980" ca="1">INDEX('Reconciliation Layer'!B:B,MATCH(Output!A980,'Reconciliation Layer'!E:E,0),0)</f>
        <v>#N/A</v>
      </c>
      <c r="C980" s="2" t="e" cm="1">
        <f t="array" aca="1" ref="C980" ca="1">INDEX('Reconciliation Layer'!C:C,MATCH(Output!A980,'Reconciliation Layer'!E:E,0),0)</f>
        <v>#N/A</v>
      </c>
      <c r="D980" t="e" cm="1">
        <f t="array" aca="1" ref="D980" ca="1">INDEX('Reconciliation Layer'!D:D,MATCH(Output!A980,'Reconciliation Layer'!E:E,0),0)</f>
        <v>#N/A</v>
      </c>
      <c r="F980" t="e">
        <f t="shared" ca="1" si="45"/>
        <v>#N/A</v>
      </c>
      <c r="G980" s="2" t="e">
        <f t="shared" ca="1" si="46"/>
        <v>#N/A</v>
      </c>
      <c r="H980" t="e">
        <f t="shared" ca="1" si="47"/>
        <v>#N/A</v>
      </c>
    </row>
    <row r="981" spans="2:8">
      <c r="B981" t="e" cm="1">
        <f t="array" aca="1" ref="B981" ca="1">INDEX('Reconciliation Layer'!B:B,MATCH(Output!A981,'Reconciliation Layer'!E:E,0),0)</f>
        <v>#N/A</v>
      </c>
      <c r="C981" s="2" t="e" cm="1">
        <f t="array" aca="1" ref="C981" ca="1">INDEX('Reconciliation Layer'!C:C,MATCH(Output!A981,'Reconciliation Layer'!E:E,0),0)</f>
        <v>#N/A</v>
      </c>
      <c r="D981" t="e" cm="1">
        <f t="array" aca="1" ref="D981" ca="1">INDEX('Reconciliation Layer'!D:D,MATCH(Output!A981,'Reconciliation Layer'!E:E,0),0)</f>
        <v>#N/A</v>
      </c>
      <c r="F981" t="e">
        <f t="shared" ca="1" si="45"/>
        <v>#N/A</v>
      </c>
      <c r="G981" s="2" t="e">
        <f t="shared" ca="1" si="46"/>
        <v>#N/A</v>
      </c>
      <c r="H981" t="e">
        <f t="shared" ca="1" si="47"/>
        <v>#N/A</v>
      </c>
    </row>
    <row r="982" spans="2:8">
      <c r="B982" t="e" cm="1">
        <f t="array" aca="1" ref="B982" ca="1">INDEX('Reconciliation Layer'!B:B,MATCH(Output!A982,'Reconciliation Layer'!E:E,0),0)</f>
        <v>#N/A</v>
      </c>
      <c r="C982" s="2" t="e" cm="1">
        <f t="array" aca="1" ref="C982" ca="1">INDEX('Reconciliation Layer'!C:C,MATCH(Output!A982,'Reconciliation Layer'!E:E,0),0)</f>
        <v>#N/A</v>
      </c>
      <c r="D982" t="e" cm="1">
        <f t="array" aca="1" ref="D982" ca="1">INDEX('Reconciliation Layer'!D:D,MATCH(Output!A982,'Reconciliation Layer'!E:E,0),0)</f>
        <v>#N/A</v>
      </c>
      <c r="F982" t="e">
        <f t="shared" ca="1" si="45"/>
        <v>#N/A</v>
      </c>
      <c r="G982" s="2" t="e">
        <f t="shared" ca="1" si="46"/>
        <v>#N/A</v>
      </c>
      <c r="H982" t="e">
        <f t="shared" ca="1" si="47"/>
        <v>#N/A</v>
      </c>
    </row>
    <row r="983" spans="2:8">
      <c r="B983" t="e" cm="1">
        <f t="array" aca="1" ref="B983" ca="1">INDEX('Reconciliation Layer'!B:B,MATCH(Output!A983,'Reconciliation Layer'!E:E,0),0)</f>
        <v>#N/A</v>
      </c>
      <c r="C983" s="2" t="e" cm="1">
        <f t="array" aca="1" ref="C983" ca="1">INDEX('Reconciliation Layer'!C:C,MATCH(Output!A983,'Reconciliation Layer'!E:E,0),0)</f>
        <v>#N/A</v>
      </c>
      <c r="D983" t="e" cm="1">
        <f t="array" aca="1" ref="D983" ca="1">INDEX('Reconciliation Layer'!D:D,MATCH(Output!A983,'Reconciliation Layer'!E:E,0),0)</f>
        <v>#N/A</v>
      </c>
      <c r="F983" t="e">
        <f t="shared" ca="1" si="45"/>
        <v>#N/A</v>
      </c>
      <c r="G983" s="2" t="e">
        <f t="shared" ca="1" si="46"/>
        <v>#N/A</v>
      </c>
      <c r="H983" t="e">
        <f t="shared" ca="1" si="47"/>
        <v>#N/A</v>
      </c>
    </row>
    <row r="984" spans="2:8">
      <c r="B984" t="e" cm="1">
        <f t="array" aca="1" ref="B984" ca="1">INDEX('Reconciliation Layer'!B:B,MATCH(Output!A984,'Reconciliation Layer'!E:E,0),0)</f>
        <v>#N/A</v>
      </c>
      <c r="C984" s="2" t="e" cm="1">
        <f t="array" aca="1" ref="C984" ca="1">INDEX('Reconciliation Layer'!C:C,MATCH(Output!A984,'Reconciliation Layer'!E:E,0),0)</f>
        <v>#N/A</v>
      </c>
      <c r="D984" t="e" cm="1">
        <f t="array" aca="1" ref="D984" ca="1">INDEX('Reconciliation Layer'!D:D,MATCH(Output!A984,'Reconciliation Layer'!E:E,0),0)</f>
        <v>#N/A</v>
      </c>
      <c r="F984" t="e">
        <f t="shared" ca="1" si="45"/>
        <v>#N/A</v>
      </c>
      <c r="G984" s="2" t="e">
        <f t="shared" ca="1" si="46"/>
        <v>#N/A</v>
      </c>
      <c r="H984" t="e">
        <f t="shared" ca="1" si="47"/>
        <v>#N/A</v>
      </c>
    </row>
    <row r="985" spans="2:8">
      <c r="B985" t="e" cm="1">
        <f t="array" aca="1" ref="B985" ca="1">INDEX('Reconciliation Layer'!B:B,MATCH(Output!A985,'Reconciliation Layer'!E:E,0),0)</f>
        <v>#N/A</v>
      </c>
      <c r="C985" s="2" t="e" cm="1">
        <f t="array" aca="1" ref="C985" ca="1">INDEX('Reconciliation Layer'!C:C,MATCH(Output!A985,'Reconciliation Layer'!E:E,0),0)</f>
        <v>#N/A</v>
      </c>
      <c r="D985" t="e" cm="1">
        <f t="array" aca="1" ref="D985" ca="1">INDEX('Reconciliation Layer'!D:D,MATCH(Output!A985,'Reconciliation Layer'!E:E,0),0)</f>
        <v>#N/A</v>
      </c>
      <c r="F985" t="e">
        <f t="shared" ca="1" si="45"/>
        <v>#N/A</v>
      </c>
      <c r="G985" s="2" t="e">
        <f t="shared" ca="1" si="46"/>
        <v>#N/A</v>
      </c>
      <c r="H985" t="e">
        <f t="shared" ca="1" si="47"/>
        <v>#N/A</v>
      </c>
    </row>
    <row r="986" spans="2:8">
      <c r="B986" t="e" cm="1">
        <f t="array" aca="1" ref="B986" ca="1">INDEX('Reconciliation Layer'!B:B,MATCH(Output!A986,'Reconciliation Layer'!E:E,0),0)</f>
        <v>#N/A</v>
      </c>
      <c r="C986" s="2" t="e" cm="1">
        <f t="array" aca="1" ref="C986" ca="1">INDEX('Reconciliation Layer'!C:C,MATCH(Output!A986,'Reconciliation Layer'!E:E,0),0)</f>
        <v>#N/A</v>
      </c>
      <c r="D986" t="e" cm="1">
        <f t="array" aca="1" ref="D986" ca="1">INDEX('Reconciliation Layer'!D:D,MATCH(Output!A986,'Reconciliation Layer'!E:E,0),0)</f>
        <v>#N/A</v>
      </c>
      <c r="F986" t="e">
        <f t="shared" ca="1" si="45"/>
        <v>#N/A</v>
      </c>
      <c r="G986" s="2" t="e">
        <f t="shared" ca="1" si="46"/>
        <v>#N/A</v>
      </c>
      <c r="H986" t="e">
        <f t="shared" ca="1" si="47"/>
        <v>#N/A</v>
      </c>
    </row>
    <row r="987" spans="2:8">
      <c r="B987" t="e" cm="1">
        <f t="array" aca="1" ref="B987" ca="1">INDEX('Reconciliation Layer'!B:B,MATCH(Output!A987,'Reconciliation Layer'!E:E,0),0)</f>
        <v>#N/A</v>
      </c>
      <c r="C987" s="2" t="e" cm="1">
        <f t="array" aca="1" ref="C987" ca="1">INDEX('Reconciliation Layer'!C:C,MATCH(Output!A987,'Reconciliation Layer'!E:E,0),0)</f>
        <v>#N/A</v>
      </c>
      <c r="D987" t="e" cm="1">
        <f t="array" aca="1" ref="D987" ca="1">INDEX('Reconciliation Layer'!D:D,MATCH(Output!A987,'Reconciliation Layer'!E:E,0),0)</f>
        <v>#N/A</v>
      </c>
      <c r="F987" t="e">
        <f t="shared" ca="1" si="45"/>
        <v>#N/A</v>
      </c>
      <c r="G987" s="2" t="e">
        <f t="shared" ca="1" si="46"/>
        <v>#N/A</v>
      </c>
      <c r="H987" t="e">
        <f t="shared" ca="1" si="47"/>
        <v>#N/A</v>
      </c>
    </row>
    <row r="988" spans="2:8">
      <c r="B988" t="e" cm="1">
        <f t="array" aca="1" ref="B988" ca="1">INDEX('Reconciliation Layer'!B:B,MATCH(Output!A988,'Reconciliation Layer'!E:E,0),0)</f>
        <v>#N/A</v>
      </c>
      <c r="C988" s="2" t="e" cm="1">
        <f t="array" aca="1" ref="C988" ca="1">INDEX('Reconciliation Layer'!C:C,MATCH(Output!A988,'Reconciliation Layer'!E:E,0),0)</f>
        <v>#N/A</v>
      </c>
      <c r="D988" t="e" cm="1">
        <f t="array" aca="1" ref="D988" ca="1">INDEX('Reconciliation Layer'!D:D,MATCH(Output!A988,'Reconciliation Layer'!E:E,0),0)</f>
        <v>#N/A</v>
      </c>
      <c r="F988" t="e">
        <f t="shared" ca="1" si="45"/>
        <v>#N/A</v>
      </c>
      <c r="G988" s="2" t="e">
        <f t="shared" ca="1" si="46"/>
        <v>#N/A</v>
      </c>
      <c r="H988" t="e">
        <f t="shared" ca="1" si="47"/>
        <v>#N/A</v>
      </c>
    </row>
    <row r="989" spans="2:8">
      <c r="B989" t="e" cm="1">
        <f t="array" aca="1" ref="B989" ca="1">INDEX('Reconciliation Layer'!B:B,MATCH(Output!A989,'Reconciliation Layer'!E:E,0),0)</f>
        <v>#N/A</v>
      </c>
      <c r="C989" s="2" t="e" cm="1">
        <f t="array" aca="1" ref="C989" ca="1">INDEX('Reconciliation Layer'!C:C,MATCH(Output!A989,'Reconciliation Layer'!E:E,0),0)</f>
        <v>#N/A</v>
      </c>
      <c r="D989" t="e" cm="1">
        <f t="array" aca="1" ref="D989" ca="1">INDEX('Reconciliation Layer'!D:D,MATCH(Output!A989,'Reconciliation Layer'!E:E,0),0)</f>
        <v>#N/A</v>
      </c>
      <c r="F989" t="e">
        <f t="shared" ca="1" si="45"/>
        <v>#N/A</v>
      </c>
      <c r="G989" s="2" t="e">
        <f t="shared" ca="1" si="46"/>
        <v>#N/A</v>
      </c>
      <c r="H989" t="e">
        <f t="shared" ca="1" si="47"/>
        <v>#N/A</v>
      </c>
    </row>
    <row r="990" spans="2:8">
      <c r="B990" t="e" cm="1">
        <f t="array" aca="1" ref="B990" ca="1">INDEX('Reconciliation Layer'!B:B,MATCH(Output!A990,'Reconciliation Layer'!E:E,0),0)</f>
        <v>#N/A</v>
      </c>
      <c r="C990" s="2" t="e" cm="1">
        <f t="array" aca="1" ref="C990" ca="1">INDEX('Reconciliation Layer'!C:C,MATCH(Output!A990,'Reconciliation Layer'!E:E,0),0)</f>
        <v>#N/A</v>
      </c>
      <c r="D990" t="e" cm="1">
        <f t="array" aca="1" ref="D990" ca="1">INDEX('Reconciliation Layer'!D:D,MATCH(Output!A990,'Reconciliation Layer'!E:E,0),0)</f>
        <v>#N/A</v>
      </c>
      <c r="F990" t="e">
        <f t="shared" ca="1" si="45"/>
        <v>#N/A</v>
      </c>
      <c r="G990" s="2" t="e">
        <f t="shared" ca="1" si="46"/>
        <v>#N/A</v>
      </c>
      <c r="H990" t="e">
        <f t="shared" ca="1" si="47"/>
        <v>#N/A</v>
      </c>
    </row>
    <row r="991" spans="2:8">
      <c r="B991" t="e" cm="1">
        <f t="array" aca="1" ref="B991" ca="1">INDEX('Reconciliation Layer'!B:B,MATCH(Output!A991,'Reconciliation Layer'!E:E,0),0)</f>
        <v>#N/A</v>
      </c>
      <c r="C991" s="2" t="e" cm="1">
        <f t="array" aca="1" ref="C991" ca="1">INDEX('Reconciliation Layer'!C:C,MATCH(Output!A991,'Reconciliation Layer'!E:E,0),0)</f>
        <v>#N/A</v>
      </c>
      <c r="D991" t="e" cm="1">
        <f t="array" aca="1" ref="D991" ca="1">INDEX('Reconciliation Layer'!D:D,MATCH(Output!A991,'Reconciliation Layer'!E:E,0),0)</f>
        <v>#N/A</v>
      </c>
      <c r="F991" t="e">
        <f t="shared" ca="1" si="45"/>
        <v>#N/A</v>
      </c>
      <c r="G991" s="2" t="e">
        <f t="shared" ca="1" si="46"/>
        <v>#N/A</v>
      </c>
      <c r="H991" t="e">
        <f t="shared" ca="1" si="47"/>
        <v>#N/A</v>
      </c>
    </row>
    <row r="992" spans="2:8">
      <c r="B992" t="e" cm="1">
        <f t="array" aca="1" ref="B992" ca="1">INDEX('Reconciliation Layer'!B:B,MATCH(Output!A992,'Reconciliation Layer'!E:E,0),0)</f>
        <v>#N/A</v>
      </c>
      <c r="C992" s="2" t="e" cm="1">
        <f t="array" aca="1" ref="C992" ca="1">INDEX('Reconciliation Layer'!C:C,MATCH(Output!A992,'Reconciliation Layer'!E:E,0),0)</f>
        <v>#N/A</v>
      </c>
      <c r="D992" t="e" cm="1">
        <f t="array" aca="1" ref="D992" ca="1">INDEX('Reconciliation Layer'!D:D,MATCH(Output!A992,'Reconciliation Layer'!E:E,0),0)</f>
        <v>#N/A</v>
      </c>
      <c r="F992" t="e">
        <f t="shared" ref="F992:F1055" ca="1" si="48">"Ebay | " &amp; B992</f>
        <v>#N/A</v>
      </c>
      <c r="G992" s="2" t="e">
        <f t="shared" ref="G992:G1055" ca="1" si="49">C992</f>
        <v>#N/A</v>
      </c>
      <c r="H992" t="e">
        <f t="shared" ref="H992:H1055" ca="1" si="50">D992</f>
        <v>#N/A</v>
      </c>
    </row>
    <row r="993" spans="2:8">
      <c r="B993" t="e" cm="1">
        <f t="array" aca="1" ref="B993" ca="1">INDEX('Reconciliation Layer'!B:B,MATCH(Output!A993,'Reconciliation Layer'!E:E,0),0)</f>
        <v>#N/A</v>
      </c>
      <c r="C993" s="2" t="e" cm="1">
        <f t="array" aca="1" ref="C993" ca="1">INDEX('Reconciliation Layer'!C:C,MATCH(Output!A993,'Reconciliation Layer'!E:E,0),0)</f>
        <v>#N/A</v>
      </c>
      <c r="D993" t="e" cm="1">
        <f t="array" aca="1" ref="D993" ca="1">INDEX('Reconciliation Layer'!D:D,MATCH(Output!A993,'Reconciliation Layer'!E:E,0),0)</f>
        <v>#N/A</v>
      </c>
      <c r="F993" t="e">
        <f t="shared" ca="1" si="48"/>
        <v>#N/A</v>
      </c>
      <c r="G993" s="2" t="e">
        <f t="shared" ca="1" si="49"/>
        <v>#N/A</v>
      </c>
      <c r="H993" t="e">
        <f t="shared" ca="1" si="50"/>
        <v>#N/A</v>
      </c>
    </row>
    <row r="994" spans="2:8">
      <c r="B994" t="e" cm="1">
        <f t="array" aca="1" ref="B994" ca="1">INDEX('Reconciliation Layer'!B:B,MATCH(Output!A994,'Reconciliation Layer'!E:E,0),0)</f>
        <v>#N/A</v>
      </c>
      <c r="C994" s="2" t="e" cm="1">
        <f t="array" aca="1" ref="C994" ca="1">INDEX('Reconciliation Layer'!C:C,MATCH(Output!A994,'Reconciliation Layer'!E:E,0),0)</f>
        <v>#N/A</v>
      </c>
      <c r="D994" t="e" cm="1">
        <f t="array" aca="1" ref="D994" ca="1">INDEX('Reconciliation Layer'!D:D,MATCH(Output!A994,'Reconciliation Layer'!E:E,0),0)</f>
        <v>#N/A</v>
      </c>
      <c r="F994" t="e">
        <f t="shared" ca="1" si="48"/>
        <v>#N/A</v>
      </c>
      <c r="G994" s="2" t="e">
        <f t="shared" ca="1" si="49"/>
        <v>#N/A</v>
      </c>
      <c r="H994" t="e">
        <f t="shared" ca="1" si="50"/>
        <v>#N/A</v>
      </c>
    </row>
    <row r="995" spans="2:8">
      <c r="B995" t="e" cm="1">
        <f t="array" aca="1" ref="B995" ca="1">INDEX('Reconciliation Layer'!B:B,MATCH(Output!A995,'Reconciliation Layer'!E:E,0),0)</f>
        <v>#N/A</v>
      </c>
      <c r="C995" s="2" t="e" cm="1">
        <f t="array" aca="1" ref="C995" ca="1">INDEX('Reconciliation Layer'!C:C,MATCH(Output!A995,'Reconciliation Layer'!E:E,0),0)</f>
        <v>#N/A</v>
      </c>
      <c r="D995" t="e" cm="1">
        <f t="array" aca="1" ref="D995" ca="1">INDEX('Reconciliation Layer'!D:D,MATCH(Output!A995,'Reconciliation Layer'!E:E,0),0)</f>
        <v>#N/A</v>
      </c>
      <c r="F995" t="e">
        <f t="shared" ca="1" si="48"/>
        <v>#N/A</v>
      </c>
      <c r="G995" s="2" t="e">
        <f t="shared" ca="1" si="49"/>
        <v>#N/A</v>
      </c>
      <c r="H995" t="e">
        <f t="shared" ca="1" si="50"/>
        <v>#N/A</v>
      </c>
    </row>
    <row r="996" spans="2:8">
      <c r="B996" t="e" cm="1">
        <f t="array" aca="1" ref="B996" ca="1">INDEX('Reconciliation Layer'!B:B,MATCH(Output!A996,'Reconciliation Layer'!E:E,0),0)</f>
        <v>#N/A</v>
      </c>
      <c r="C996" s="2" t="e" cm="1">
        <f t="array" aca="1" ref="C996" ca="1">INDEX('Reconciliation Layer'!C:C,MATCH(Output!A996,'Reconciliation Layer'!E:E,0),0)</f>
        <v>#N/A</v>
      </c>
      <c r="D996" t="e" cm="1">
        <f t="array" aca="1" ref="D996" ca="1">INDEX('Reconciliation Layer'!D:D,MATCH(Output!A996,'Reconciliation Layer'!E:E,0),0)</f>
        <v>#N/A</v>
      </c>
      <c r="F996" t="e">
        <f t="shared" ca="1" si="48"/>
        <v>#N/A</v>
      </c>
      <c r="G996" s="2" t="e">
        <f t="shared" ca="1" si="49"/>
        <v>#N/A</v>
      </c>
      <c r="H996" t="e">
        <f t="shared" ca="1" si="50"/>
        <v>#N/A</v>
      </c>
    </row>
    <row r="997" spans="2:8">
      <c r="B997" t="e" cm="1">
        <f t="array" aca="1" ref="B997" ca="1">INDEX('Reconciliation Layer'!B:B,MATCH(Output!A997,'Reconciliation Layer'!E:E,0),0)</f>
        <v>#N/A</v>
      </c>
      <c r="C997" s="2" t="e" cm="1">
        <f t="array" aca="1" ref="C997" ca="1">INDEX('Reconciliation Layer'!C:C,MATCH(Output!A997,'Reconciliation Layer'!E:E,0),0)</f>
        <v>#N/A</v>
      </c>
      <c r="D997" t="e" cm="1">
        <f t="array" aca="1" ref="D997" ca="1">INDEX('Reconciliation Layer'!D:D,MATCH(Output!A997,'Reconciliation Layer'!E:E,0),0)</f>
        <v>#N/A</v>
      </c>
      <c r="F997" t="e">
        <f t="shared" ca="1" si="48"/>
        <v>#N/A</v>
      </c>
      <c r="G997" s="2" t="e">
        <f t="shared" ca="1" si="49"/>
        <v>#N/A</v>
      </c>
      <c r="H997" t="e">
        <f t="shared" ca="1" si="50"/>
        <v>#N/A</v>
      </c>
    </row>
    <row r="998" spans="2:8">
      <c r="B998" t="e" cm="1">
        <f t="array" aca="1" ref="B998" ca="1">INDEX('Reconciliation Layer'!B:B,MATCH(Output!A998,'Reconciliation Layer'!E:E,0),0)</f>
        <v>#N/A</v>
      </c>
      <c r="C998" s="2" t="e" cm="1">
        <f t="array" aca="1" ref="C998" ca="1">INDEX('Reconciliation Layer'!C:C,MATCH(Output!A998,'Reconciliation Layer'!E:E,0),0)</f>
        <v>#N/A</v>
      </c>
      <c r="D998" t="e" cm="1">
        <f t="array" aca="1" ref="D998" ca="1">INDEX('Reconciliation Layer'!D:D,MATCH(Output!A998,'Reconciliation Layer'!E:E,0),0)</f>
        <v>#N/A</v>
      </c>
      <c r="F998" t="e">
        <f t="shared" ca="1" si="48"/>
        <v>#N/A</v>
      </c>
      <c r="G998" s="2" t="e">
        <f t="shared" ca="1" si="49"/>
        <v>#N/A</v>
      </c>
      <c r="H998" t="e">
        <f t="shared" ca="1" si="50"/>
        <v>#N/A</v>
      </c>
    </row>
    <row r="999" spans="2:8">
      <c r="B999" t="e" cm="1">
        <f t="array" aca="1" ref="B999" ca="1">INDEX('Reconciliation Layer'!B:B,MATCH(Output!A999,'Reconciliation Layer'!E:E,0),0)</f>
        <v>#N/A</v>
      </c>
      <c r="C999" s="2" t="e" cm="1">
        <f t="array" aca="1" ref="C999" ca="1">INDEX('Reconciliation Layer'!C:C,MATCH(Output!A999,'Reconciliation Layer'!E:E,0),0)</f>
        <v>#N/A</v>
      </c>
      <c r="D999" t="e" cm="1">
        <f t="array" aca="1" ref="D999" ca="1">INDEX('Reconciliation Layer'!D:D,MATCH(Output!A999,'Reconciliation Layer'!E:E,0),0)</f>
        <v>#N/A</v>
      </c>
      <c r="F999" t="e">
        <f t="shared" ca="1" si="48"/>
        <v>#N/A</v>
      </c>
      <c r="G999" s="2" t="e">
        <f t="shared" ca="1" si="49"/>
        <v>#N/A</v>
      </c>
      <c r="H999" t="e">
        <f t="shared" ca="1" si="50"/>
        <v>#N/A</v>
      </c>
    </row>
    <row r="1000" spans="2:8">
      <c r="B1000" t="e" cm="1">
        <f t="array" aca="1" ref="B1000" ca="1">INDEX('Reconciliation Layer'!B:B,MATCH(Output!A1000,'Reconciliation Layer'!E:E,0),0)</f>
        <v>#N/A</v>
      </c>
      <c r="C1000" s="2" t="e" cm="1">
        <f t="array" aca="1" ref="C1000" ca="1">INDEX('Reconciliation Layer'!C:C,MATCH(Output!A1000,'Reconciliation Layer'!E:E,0),0)</f>
        <v>#N/A</v>
      </c>
      <c r="D1000" t="e" cm="1">
        <f t="array" aca="1" ref="D1000" ca="1">INDEX('Reconciliation Layer'!D:D,MATCH(Output!A1000,'Reconciliation Layer'!E:E,0),0)</f>
        <v>#N/A</v>
      </c>
      <c r="F1000" t="e">
        <f t="shared" ca="1" si="48"/>
        <v>#N/A</v>
      </c>
      <c r="G1000" s="2" t="e">
        <f t="shared" ca="1" si="49"/>
        <v>#N/A</v>
      </c>
      <c r="H1000" t="e">
        <f t="shared" ca="1" si="50"/>
        <v>#N/A</v>
      </c>
    </row>
    <row r="1001" spans="2:8">
      <c r="B1001" t="e" cm="1">
        <f t="array" aca="1" ref="B1001" ca="1">INDEX('Reconciliation Layer'!B:B,MATCH(Output!A1001,'Reconciliation Layer'!E:E,0),0)</f>
        <v>#N/A</v>
      </c>
      <c r="C1001" s="2" t="e" cm="1">
        <f t="array" aca="1" ref="C1001" ca="1">INDEX('Reconciliation Layer'!C:C,MATCH(Output!A1001,'Reconciliation Layer'!E:E,0),0)</f>
        <v>#N/A</v>
      </c>
      <c r="D1001" t="e" cm="1">
        <f t="array" aca="1" ref="D1001" ca="1">INDEX('Reconciliation Layer'!D:D,MATCH(Output!A1001,'Reconciliation Layer'!E:E,0),0)</f>
        <v>#N/A</v>
      </c>
      <c r="F1001" t="e">
        <f t="shared" ca="1" si="48"/>
        <v>#N/A</v>
      </c>
      <c r="G1001" s="2" t="e">
        <f t="shared" ca="1" si="49"/>
        <v>#N/A</v>
      </c>
      <c r="H1001" t="e">
        <f t="shared" ca="1" si="50"/>
        <v>#N/A</v>
      </c>
    </row>
    <row r="1002" spans="2:8">
      <c r="B1002" t="e" cm="1">
        <f t="array" aca="1" ref="B1002" ca="1">INDEX('Reconciliation Layer'!B:B,MATCH(Output!A1002,'Reconciliation Layer'!E:E,0),0)</f>
        <v>#N/A</v>
      </c>
      <c r="C1002" s="2" t="e" cm="1">
        <f t="array" aca="1" ref="C1002" ca="1">INDEX('Reconciliation Layer'!C:C,MATCH(Output!A1002,'Reconciliation Layer'!E:E,0),0)</f>
        <v>#N/A</v>
      </c>
      <c r="D1002" t="e" cm="1">
        <f t="array" aca="1" ref="D1002" ca="1">INDEX('Reconciliation Layer'!D:D,MATCH(Output!A1002,'Reconciliation Layer'!E:E,0),0)</f>
        <v>#N/A</v>
      </c>
      <c r="F1002" t="e">
        <f t="shared" ca="1" si="48"/>
        <v>#N/A</v>
      </c>
      <c r="G1002" s="2" t="e">
        <f t="shared" ca="1" si="49"/>
        <v>#N/A</v>
      </c>
      <c r="H1002" t="e">
        <f t="shared" ca="1" si="50"/>
        <v>#N/A</v>
      </c>
    </row>
    <row r="1003" spans="2:8">
      <c r="B1003" t="e" cm="1">
        <f t="array" aca="1" ref="B1003" ca="1">INDEX('Reconciliation Layer'!B:B,MATCH(Output!A1003,'Reconciliation Layer'!E:E,0),0)</f>
        <v>#N/A</v>
      </c>
      <c r="C1003" s="2" t="e" cm="1">
        <f t="array" aca="1" ref="C1003" ca="1">INDEX('Reconciliation Layer'!C:C,MATCH(Output!A1003,'Reconciliation Layer'!E:E,0),0)</f>
        <v>#N/A</v>
      </c>
      <c r="D1003" t="e" cm="1">
        <f t="array" aca="1" ref="D1003" ca="1">INDEX('Reconciliation Layer'!D:D,MATCH(Output!A1003,'Reconciliation Layer'!E:E,0),0)</f>
        <v>#N/A</v>
      </c>
      <c r="F1003" t="e">
        <f t="shared" ca="1" si="48"/>
        <v>#N/A</v>
      </c>
      <c r="G1003" s="2" t="e">
        <f t="shared" ca="1" si="49"/>
        <v>#N/A</v>
      </c>
      <c r="H1003" t="e">
        <f t="shared" ca="1" si="50"/>
        <v>#N/A</v>
      </c>
    </row>
    <row r="1004" spans="2:8">
      <c r="B1004" t="e" cm="1">
        <f t="array" aca="1" ref="B1004" ca="1">INDEX('Reconciliation Layer'!B:B,MATCH(Output!A1004,'Reconciliation Layer'!E:E,0),0)</f>
        <v>#N/A</v>
      </c>
      <c r="C1004" s="2" t="e" cm="1">
        <f t="array" aca="1" ref="C1004" ca="1">INDEX('Reconciliation Layer'!C:C,MATCH(Output!A1004,'Reconciliation Layer'!E:E,0),0)</f>
        <v>#N/A</v>
      </c>
      <c r="D1004" t="e" cm="1">
        <f t="array" aca="1" ref="D1004" ca="1">INDEX('Reconciliation Layer'!D:D,MATCH(Output!A1004,'Reconciliation Layer'!E:E,0),0)</f>
        <v>#N/A</v>
      </c>
      <c r="F1004" t="e">
        <f t="shared" ca="1" si="48"/>
        <v>#N/A</v>
      </c>
      <c r="G1004" s="2" t="e">
        <f t="shared" ca="1" si="49"/>
        <v>#N/A</v>
      </c>
      <c r="H1004" t="e">
        <f t="shared" ca="1" si="50"/>
        <v>#N/A</v>
      </c>
    </row>
    <row r="1005" spans="2:8">
      <c r="B1005" t="e" cm="1">
        <f t="array" aca="1" ref="B1005" ca="1">INDEX('Reconciliation Layer'!B:B,MATCH(Output!A1005,'Reconciliation Layer'!E:E,0),0)</f>
        <v>#N/A</v>
      </c>
      <c r="C1005" s="2" t="e" cm="1">
        <f t="array" aca="1" ref="C1005" ca="1">INDEX('Reconciliation Layer'!C:C,MATCH(Output!A1005,'Reconciliation Layer'!E:E,0),0)</f>
        <v>#N/A</v>
      </c>
      <c r="D1005" t="e" cm="1">
        <f t="array" aca="1" ref="D1005" ca="1">INDEX('Reconciliation Layer'!D:D,MATCH(Output!A1005,'Reconciliation Layer'!E:E,0),0)</f>
        <v>#N/A</v>
      </c>
      <c r="F1005" t="e">
        <f t="shared" ca="1" si="48"/>
        <v>#N/A</v>
      </c>
      <c r="G1005" s="2" t="e">
        <f t="shared" ca="1" si="49"/>
        <v>#N/A</v>
      </c>
      <c r="H1005" t="e">
        <f t="shared" ca="1" si="50"/>
        <v>#N/A</v>
      </c>
    </row>
    <row r="1006" spans="2:8">
      <c r="B1006" t="e" cm="1">
        <f t="array" aca="1" ref="B1006" ca="1">INDEX('Reconciliation Layer'!B:B,MATCH(Output!A1006,'Reconciliation Layer'!E:E,0),0)</f>
        <v>#N/A</v>
      </c>
      <c r="C1006" s="2" t="e" cm="1">
        <f t="array" aca="1" ref="C1006" ca="1">INDEX('Reconciliation Layer'!C:C,MATCH(Output!A1006,'Reconciliation Layer'!E:E,0),0)</f>
        <v>#N/A</v>
      </c>
      <c r="D1006" t="e" cm="1">
        <f t="array" aca="1" ref="D1006" ca="1">INDEX('Reconciliation Layer'!D:D,MATCH(Output!A1006,'Reconciliation Layer'!E:E,0),0)</f>
        <v>#N/A</v>
      </c>
      <c r="F1006" t="e">
        <f t="shared" ca="1" si="48"/>
        <v>#N/A</v>
      </c>
      <c r="G1006" s="2" t="e">
        <f t="shared" ca="1" si="49"/>
        <v>#N/A</v>
      </c>
      <c r="H1006" t="e">
        <f t="shared" ca="1" si="50"/>
        <v>#N/A</v>
      </c>
    </row>
    <row r="1007" spans="2:8">
      <c r="B1007" t="e" cm="1">
        <f t="array" aca="1" ref="B1007" ca="1">INDEX('Reconciliation Layer'!B:B,MATCH(Output!A1007,'Reconciliation Layer'!E:E,0),0)</f>
        <v>#N/A</v>
      </c>
      <c r="C1007" s="2" t="e" cm="1">
        <f t="array" aca="1" ref="C1007" ca="1">INDEX('Reconciliation Layer'!C:C,MATCH(Output!A1007,'Reconciliation Layer'!E:E,0),0)</f>
        <v>#N/A</v>
      </c>
      <c r="D1007" t="e" cm="1">
        <f t="array" aca="1" ref="D1007" ca="1">INDEX('Reconciliation Layer'!D:D,MATCH(Output!A1007,'Reconciliation Layer'!E:E,0),0)</f>
        <v>#N/A</v>
      </c>
      <c r="F1007" t="e">
        <f t="shared" ca="1" si="48"/>
        <v>#N/A</v>
      </c>
      <c r="G1007" s="2" t="e">
        <f t="shared" ca="1" si="49"/>
        <v>#N/A</v>
      </c>
      <c r="H1007" t="e">
        <f t="shared" ca="1" si="50"/>
        <v>#N/A</v>
      </c>
    </row>
    <row r="1008" spans="2:8">
      <c r="B1008" t="e" cm="1">
        <f t="array" aca="1" ref="B1008" ca="1">INDEX('Reconciliation Layer'!B:B,MATCH(Output!A1008,'Reconciliation Layer'!E:E,0),0)</f>
        <v>#N/A</v>
      </c>
      <c r="C1008" s="2" t="e" cm="1">
        <f t="array" aca="1" ref="C1008" ca="1">INDEX('Reconciliation Layer'!C:C,MATCH(Output!A1008,'Reconciliation Layer'!E:E,0),0)</f>
        <v>#N/A</v>
      </c>
      <c r="D1008" t="e" cm="1">
        <f t="array" aca="1" ref="D1008" ca="1">INDEX('Reconciliation Layer'!D:D,MATCH(Output!A1008,'Reconciliation Layer'!E:E,0),0)</f>
        <v>#N/A</v>
      </c>
      <c r="F1008" t="e">
        <f t="shared" ca="1" si="48"/>
        <v>#N/A</v>
      </c>
      <c r="G1008" s="2" t="e">
        <f t="shared" ca="1" si="49"/>
        <v>#N/A</v>
      </c>
      <c r="H1008" t="e">
        <f t="shared" ca="1" si="50"/>
        <v>#N/A</v>
      </c>
    </row>
    <row r="1009" spans="2:8">
      <c r="B1009" t="e" cm="1">
        <f t="array" aca="1" ref="B1009" ca="1">INDEX('Reconciliation Layer'!B:B,MATCH(Output!A1009,'Reconciliation Layer'!E:E,0),0)</f>
        <v>#N/A</v>
      </c>
      <c r="C1009" s="2" t="e" cm="1">
        <f t="array" aca="1" ref="C1009" ca="1">INDEX('Reconciliation Layer'!C:C,MATCH(Output!A1009,'Reconciliation Layer'!E:E,0),0)</f>
        <v>#N/A</v>
      </c>
      <c r="D1009" t="e" cm="1">
        <f t="array" aca="1" ref="D1009" ca="1">INDEX('Reconciliation Layer'!D:D,MATCH(Output!A1009,'Reconciliation Layer'!E:E,0),0)</f>
        <v>#N/A</v>
      </c>
      <c r="F1009" t="e">
        <f t="shared" ca="1" si="48"/>
        <v>#N/A</v>
      </c>
      <c r="G1009" s="2" t="e">
        <f t="shared" ca="1" si="49"/>
        <v>#N/A</v>
      </c>
      <c r="H1009" t="e">
        <f t="shared" ca="1" si="50"/>
        <v>#N/A</v>
      </c>
    </row>
    <row r="1010" spans="2:8">
      <c r="B1010" t="e" cm="1">
        <f t="array" aca="1" ref="B1010" ca="1">INDEX('Reconciliation Layer'!B:B,MATCH(Output!A1010,'Reconciliation Layer'!E:E,0),0)</f>
        <v>#N/A</v>
      </c>
      <c r="C1010" s="2" t="e" cm="1">
        <f t="array" aca="1" ref="C1010" ca="1">INDEX('Reconciliation Layer'!C:C,MATCH(Output!A1010,'Reconciliation Layer'!E:E,0),0)</f>
        <v>#N/A</v>
      </c>
      <c r="D1010" t="e" cm="1">
        <f t="array" aca="1" ref="D1010" ca="1">INDEX('Reconciliation Layer'!D:D,MATCH(Output!A1010,'Reconciliation Layer'!E:E,0),0)</f>
        <v>#N/A</v>
      </c>
      <c r="F1010" t="e">
        <f t="shared" ca="1" si="48"/>
        <v>#N/A</v>
      </c>
      <c r="G1010" s="2" t="e">
        <f t="shared" ca="1" si="49"/>
        <v>#N/A</v>
      </c>
      <c r="H1010" t="e">
        <f t="shared" ca="1" si="50"/>
        <v>#N/A</v>
      </c>
    </row>
    <row r="1011" spans="2:8">
      <c r="B1011" t="e" cm="1">
        <f t="array" aca="1" ref="B1011" ca="1">INDEX('Reconciliation Layer'!B:B,MATCH(Output!A1011,'Reconciliation Layer'!E:E,0),0)</f>
        <v>#N/A</v>
      </c>
      <c r="C1011" s="2" t="e" cm="1">
        <f t="array" aca="1" ref="C1011" ca="1">INDEX('Reconciliation Layer'!C:C,MATCH(Output!A1011,'Reconciliation Layer'!E:E,0),0)</f>
        <v>#N/A</v>
      </c>
      <c r="D1011" t="e" cm="1">
        <f t="array" aca="1" ref="D1011" ca="1">INDEX('Reconciliation Layer'!D:D,MATCH(Output!A1011,'Reconciliation Layer'!E:E,0),0)</f>
        <v>#N/A</v>
      </c>
      <c r="F1011" t="e">
        <f t="shared" ca="1" si="48"/>
        <v>#N/A</v>
      </c>
      <c r="G1011" s="2" t="e">
        <f t="shared" ca="1" si="49"/>
        <v>#N/A</v>
      </c>
      <c r="H1011" t="e">
        <f t="shared" ca="1" si="50"/>
        <v>#N/A</v>
      </c>
    </row>
    <row r="1012" spans="2:8">
      <c r="B1012" t="e" cm="1">
        <f t="array" aca="1" ref="B1012" ca="1">INDEX('Reconciliation Layer'!B:B,MATCH(Output!A1012,'Reconciliation Layer'!E:E,0),0)</f>
        <v>#N/A</v>
      </c>
      <c r="C1012" s="2" t="e" cm="1">
        <f t="array" aca="1" ref="C1012" ca="1">INDEX('Reconciliation Layer'!C:C,MATCH(Output!A1012,'Reconciliation Layer'!E:E,0),0)</f>
        <v>#N/A</v>
      </c>
      <c r="D1012" t="e" cm="1">
        <f t="array" aca="1" ref="D1012" ca="1">INDEX('Reconciliation Layer'!D:D,MATCH(Output!A1012,'Reconciliation Layer'!E:E,0),0)</f>
        <v>#N/A</v>
      </c>
      <c r="F1012" t="e">
        <f t="shared" ca="1" si="48"/>
        <v>#N/A</v>
      </c>
      <c r="G1012" s="2" t="e">
        <f t="shared" ca="1" si="49"/>
        <v>#N/A</v>
      </c>
      <c r="H1012" t="e">
        <f t="shared" ca="1" si="50"/>
        <v>#N/A</v>
      </c>
    </row>
    <row r="1013" spans="2:8">
      <c r="B1013" t="e" cm="1">
        <f t="array" aca="1" ref="B1013" ca="1">INDEX('Reconciliation Layer'!B:B,MATCH(Output!A1013,'Reconciliation Layer'!E:E,0),0)</f>
        <v>#N/A</v>
      </c>
      <c r="C1013" s="2" t="e" cm="1">
        <f t="array" aca="1" ref="C1013" ca="1">INDEX('Reconciliation Layer'!C:C,MATCH(Output!A1013,'Reconciliation Layer'!E:E,0),0)</f>
        <v>#N/A</v>
      </c>
      <c r="D1013" t="e" cm="1">
        <f t="array" aca="1" ref="D1013" ca="1">INDEX('Reconciliation Layer'!D:D,MATCH(Output!A1013,'Reconciliation Layer'!E:E,0),0)</f>
        <v>#N/A</v>
      </c>
      <c r="F1013" t="e">
        <f t="shared" ca="1" si="48"/>
        <v>#N/A</v>
      </c>
      <c r="G1013" s="2" t="e">
        <f t="shared" ca="1" si="49"/>
        <v>#N/A</v>
      </c>
      <c r="H1013" t="e">
        <f t="shared" ca="1" si="50"/>
        <v>#N/A</v>
      </c>
    </row>
    <row r="1014" spans="2:8">
      <c r="B1014" t="e" cm="1">
        <f t="array" aca="1" ref="B1014" ca="1">INDEX('Reconciliation Layer'!B:B,MATCH(Output!A1014,'Reconciliation Layer'!E:E,0),0)</f>
        <v>#N/A</v>
      </c>
      <c r="C1014" s="2" t="e" cm="1">
        <f t="array" aca="1" ref="C1014" ca="1">INDEX('Reconciliation Layer'!C:C,MATCH(Output!A1014,'Reconciliation Layer'!E:E,0),0)</f>
        <v>#N/A</v>
      </c>
      <c r="D1014" t="e" cm="1">
        <f t="array" aca="1" ref="D1014" ca="1">INDEX('Reconciliation Layer'!D:D,MATCH(Output!A1014,'Reconciliation Layer'!E:E,0),0)</f>
        <v>#N/A</v>
      </c>
      <c r="F1014" t="e">
        <f t="shared" ca="1" si="48"/>
        <v>#N/A</v>
      </c>
      <c r="G1014" s="2" t="e">
        <f t="shared" ca="1" si="49"/>
        <v>#N/A</v>
      </c>
      <c r="H1014" t="e">
        <f t="shared" ca="1" si="50"/>
        <v>#N/A</v>
      </c>
    </row>
    <row r="1015" spans="2:8">
      <c r="B1015" t="e" cm="1">
        <f t="array" aca="1" ref="B1015" ca="1">INDEX('Reconciliation Layer'!B:B,MATCH(Output!A1015,'Reconciliation Layer'!E:E,0),0)</f>
        <v>#N/A</v>
      </c>
      <c r="C1015" s="2" t="e" cm="1">
        <f t="array" aca="1" ref="C1015" ca="1">INDEX('Reconciliation Layer'!C:C,MATCH(Output!A1015,'Reconciliation Layer'!E:E,0),0)</f>
        <v>#N/A</v>
      </c>
      <c r="D1015" t="e" cm="1">
        <f t="array" aca="1" ref="D1015" ca="1">INDEX('Reconciliation Layer'!D:D,MATCH(Output!A1015,'Reconciliation Layer'!E:E,0),0)</f>
        <v>#N/A</v>
      </c>
      <c r="F1015" t="e">
        <f t="shared" ca="1" si="48"/>
        <v>#N/A</v>
      </c>
      <c r="G1015" s="2" t="e">
        <f t="shared" ca="1" si="49"/>
        <v>#N/A</v>
      </c>
      <c r="H1015" t="e">
        <f t="shared" ca="1" si="50"/>
        <v>#N/A</v>
      </c>
    </row>
    <row r="1016" spans="2:8">
      <c r="B1016" t="e" cm="1">
        <f t="array" aca="1" ref="B1016" ca="1">INDEX('Reconciliation Layer'!B:B,MATCH(Output!A1016,'Reconciliation Layer'!E:E,0),0)</f>
        <v>#N/A</v>
      </c>
      <c r="C1016" s="2" t="e" cm="1">
        <f t="array" aca="1" ref="C1016" ca="1">INDEX('Reconciliation Layer'!C:C,MATCH(Output!A1016,'Reconciliation Layer'!E:E,0),0)</f>
        <v>#N/A</v>
      </c>
      <c r="D1016" t="e" cm="1">
        <f t="array" aca="1" ref="D1016" ca="1">INDEX('Reconciliation Layer'!D:D,MATCH(Output!A1016,'Reconciliation Layer'!E:E,0),0)</f>
        <v>#N/A</v>
      </c>
      <c r="F1016" t="e">
        <f t="shared" ca="1" si="48"/>
        <v>#N/A</v>
      </c>
      <c r="G1016" s="2" t="e">
        <f t="shared" ca="1" si="49"/>
        <v>#N/A</v>
      </c>
      <c r="H1016" t="e">
        <f t="shared" ca="1" si="50"/>
        <v>#N/A</v>
      </c>
    </row>
    <row r="1017" spans="2:8">
      <c r="B1017" t="e" cm="1">
        <f t="array" aca="1" ref="B1017" ca="1">INDEX('Reconciliation Layer'!B:B,MATCH(Output!A1017,'Reconciliation Layer'!E:E,0),0)</f>
        <v>#N/A</v>
      </c>
      <c r="C1017" s="2" t="e" cm="1">
        <f t="array" aca="1" ref="C1017" ca="1">INDEX('Reconciliation Layer'!C:C,MATCH(Output!A1017,'Reconciliation Layer'!E:E,0),0)</f>
        <v>#N/A</v>
      </c>
      <c r="D1017" t="e" cm="1">
        <f t="array" aca="1" ref="D1017" ca="1">INDEX('Reconciliation Layer'!D:D,MATCH(Output!A1017,'Reconciliation Layer'!E:E,0),0)</f>
        <v>#N/A</v>
      </c>
      <c r="F1017" t="e">
        <f t="shared" ca="1" si="48"/>
        <v>#N/A</v>
      </c>
      <c r="G1017" s="2" t="e">
        <f t="shared" ca="1" si="49"/>
        <v>#N/A</v>
      </c>
      <c r="H1017" t="e">
        <f t="shared" ca="1" si="50"/>
        <v>#N/A</v>
      </c>
    </row>
    <row r="1018" spans="2:8">
      <c r="B1018" t="e" cm="1">
        <f t="array" aca="1" ref="B1018" ca="1">INDEX('Reconciliation Layer'!B:B,MATCH(Output!A1018,'Reconciliation Layer'!E:E,0),0)</f>
        <v>#N/A</v>
      </c>
      <c r="C1018" s="2" t="e" cm="1">
        <f t="array" aca="1" ref="C1018" ca="1">INDEX('Reconciliation Layer'!C:C,MATCH(Output!A1018,'Reconciliation Layer'!E:E,0),0)</f>
        <v>#N/A</v>
      </c>
      <c r="D1018" t="e" cm="1">
        <f t="array" aca="1" ref="D1018" ca="1">INDEX('Reconciliation Layer'!D:D,MATCH(Output!A1018,'Reconciliation Layer'!E:E,0),0)</f>
        <v>#N/A</v>
      </c>
      <c r="F1018" t="e">
        <f t="shared" ca="1" si="48"/>
        <v>#N/A</v>
      </c>
      <c r="G1018" s="2" t="e">
        <f t="shared" ca="1" si="49"/>
        <v>#N/A</v>
      </c>
      <c r="H1018" t="e">
        <f t="shared" ca="1" si="50"/>
        <v>#N/A</v>
      </c>
    </row>
    <row r="1019" spans="2:8">
      <c r="B1019" t="e" cm="1">
        <f t="array" aca="1" ref="B1019" ca="1">INDEX('Reconciliation Layer'!B:B,MATCH(Output!A1019,'Reconciliation Layer'!E:E,0),0)</f>
        <v>#N/A</v>
      </c>
      <c r="C1019" s="2" t="e" cm="1">
        <f t="array" aca="1" ref="C1019" ca="1">INDEX('Reconciliation Layer'!C:C,MATCH(Output!A1019,'Reconciliation Layer'!E:E,0),0)</f>
        <v>#N/A</v>
      </c>
      <c r="D1019" t="e" cm="1">
        <f t="array" aca="1" ref="D1019" ca="1">INDEX('Reconciliation Layer'!D:D,MATCH(Output!A1019,'Reconciliation Layer'!E:E,0),0)</f>
        <v>#N/A</v>
      </c>
      <c r="F1019" t="e">
        <f t="shared" ca="1" si="48"/>
        <v>#N/A</v>
      </c>
      <c r="G1019" s="2" t="e">
        <f t="shared" ca="1" si="49"/>
        <v>#N/A</v>
      </c>
      <c r="H1019" t="e">
        <f t="shared" ca="1" si="50"/>
        <v>#N/A</v>
      </c>
    </row>
    <row r="1020" spans="2:8">
      <c r="B1020" t="e" cm="1">
        <f t="array" aca="1" ref="B1020" ca="1">INDEX('Reconciliation Layer'!B:B,MATCH(Output!A1020,'Reconciliation Layer'!E:E,0),0)</f>
        <v>#N/A</v>
      </c>
      <c r="C1020" s="2" t="e" cm="1">
        <f t="array" aca="1" ref="C1020" ca="1">INDEX('Reconciliation Layer'!C:C,MATCH(Output!A1020,'Reconciliation Layer'!E:E,0),0)</f>
        <v>#N/A</v>
      </c>
      <c r="D1020" t="e" cm="1">
        <f t="array" aca="1" ref="D1020" ca="1">INDEX('Reconciliation Layer'!D:D,MATCH(Output!A1020,'Reconciliation Layer'!E:E,0),0)</f>
        <v>#N/A</v>
      </c>
      <c r="F1020" t="e">
        <f t="shared" ca="1" si="48"/>
        <v>#N/A</v>
      </c>
      <c r="G1020" s="2" t="e">
        <f t="shared" ca="1" si="49"/>
        <v>#N/A</v>
      </c>
      <c r="H1020" t="e">
        <f t="shared" ca="1" si="50"/>
        <v>#N/A</v>
      </c>
    </row>
    <row r="1021" spans="2:8">
      <c r="B1021" t="e" cm="1">
        <f t="array" aca="1" ref="B1021" ca="1">INDEX('Reconciliation Layer'!B:B,MATCH(Output!A1021,'Reconciliation Layer'!E:E,0),0)</f>
        <v>#N/A</v>
      </c>
      <c r="C1021" s="2" t="e" cm="1">
        <f t="array" aca="1" ref="C1021" ca="1">INDEX('Reconciliation Layer'!C:C,MATCH(Output!A1021,'Reconciliation Layer'!E:E,0),0)</f>
        <v>#N/A</v>
      </c>
      <c r="D1021" t="e" cm="1">
        <f t="array" aca="1" ref="D1021" ca="1">INDEX('Reconciliation Layer'!D:D,MATCH(Output!A1021,'Reconciliation Layer'!E:E,0),0)</f>
        <v>#N/A</v>
      </c>
      <c r="F1021" t="e">
        <f t="shared" ca="1" si="48"/>
        <v>#N/A</v>
      </c>
      <c r="G1021" s="2" t="e">
        <f t="shared" ca="1" si="49"/>
        <v>#N/A</v>
      </c>
      <c r="H1021" t="e">
        <f t="shared" ca="1" si="50"/>
        <v>#N/A</v>
      </c>
    </row>
    <row r="1022" spans="2:8">
      <c r="B1022" t="e" cm="1">
        <f t="array" aca="1" ref="B1022" ca="1">INDEX('Reconciliation Layer'!B:B,MATCH(Output!A1022,'Reconciliation Layer'!E:E,0),0)</f>
        <v>#N/A</v>
      </c>
      <c r="C1022" s="2" t="e" cm="1">
        <f t="array" aca="1" ref="C1022" ca="1">INDEX('Reconciliation Layer'!C:C,MATCH(Output!A1022,'Reconciliation Layer'!E:E,0),0)</f>
        <v>#N/A</v>
      </c>
      <c r="D1022" t="e" cm="1">
        <f t="array" aca="1" ref="D1022" ca="1">INDEX('Reconciliation Layer'!D:D,MATCH(Output!A1022,'Reconciliation Layer'!E:E,0),0)</f>
        <v>#N/A</v>
      </c>
      <c r="F1022" t="e">
        <f t="shared" ca="1" si="48"/>
        <v>#N/A</v>
      </c>
      <c r="G1022" s="2" t="e">
        <f t="shared" ca="1" si="49"/>
        <v>#N/A</v>
      </c>
      <c r="H1022" t="e">
        <f t="shared" ca="1" si="50"/>
        <v>#N/A</v>
      </c>
    </row>
    <row r="1023" spans="2:8">
      <c r="B1023" t="e" cm="1">
        <f t="array" aca="1" ref="B1023" ca="1">INDEX('Reconciliation Layer'!B:B,MATCH(Output!A1023,'Reconciliation Layer'!E:E,0),0)</f>
        <v>#N/A</v>
      </c>
      <c r="C1023" s="2" t="e" cm="1">
        <f t="array" aca="1" ref="C1023" ca="1">INDEX('Reconciliation Layer'!C:C,MATCH(Output!A1023,'Reconciliation Layer'!E:E,0),0)</f>
        <v>#N/A</v>
      </c>
      <c r="D1023" t="e" cm="1">
        <f t="array" aca="1" ref="D1023" ca="1">INDEX('Reconciliation Layer'!D:D,MATCH(Output!A1023,'Reconciliation Layer'!E:E,0),0)</f>
        <v>#N/A</v>
      </c>
      <c r="F1023" t="e">
        <f t="shared" ca="1" si="48"/>
        <v>#N/A</v>
      </c>
      <c r="G1023" s="2" t="e">
        <f t="shared" ca="1" si="49"/>
        <v>#N/A</v>
      </c>
      <c r="H1023" t="e">
        <f t="shared" ca="1" si="50"/>
        <v>#N/A</v>
      </c>
    </row>
    <row r="1024" spans="2:8">
      <c r="B1024" t="e" cm="1">
        <f t="array" aca="1" ref="B1024" ca="1">INDEX('Reconciliation Layer'!B:B,MATCH(Output!A1024,'Reconciliation Layer'!E:E,0),0)</f>
        <v>#N/A</v>
      </c>
      <c r="C1024" s="2" t="e" cm="1">
        <f t="array" aca="1" ref="C1024" ca="1">INDEX('Reconciliation Layer'!C:C,MATCH(Output!A1024,'Reconciliation Layer'!E:E,0),0)</f>
        <v>#N/A</v>
      </c>
      <c r="D1024" t="e" cm="1">
        <f t="array" aca="1" ref="D1024" ca="1">INDEX('Reconciliation Layer'!D:D,MATCH(Output!A1024,'Reconciliation Layer'!E:E,0),0)</f>
        <v>#N/A</v>
      </c>
      <c r="F1024" t="e">
        <f t="shared" ca="1" si="48"/>
        <v>#N/A</v>
      </c>
      <c r="G1024" s="2" t="e">
        <f t="shared" ca="1" si="49"/>
        <v>#N/A</v>
      </c>
      <c r="H1024" t="e">
        <f t="shared" ca="1" si="50"/>
        <v>#N/A</v>
      </c>
    </row>
    <row r="1025" spans="2:8">
      <c r="B1025" t="e" cm="1">
        <f t="array" aca="1" ref="B1025" ca="1">INDEX('Reconciliation Layer'!B:B,MATCH(Output!A1025,'Reconciliation Layer'!E:E,0),0)</f>
        <v>#N/A</v>
      </c>
      <c r="C1025" s="2" t="e" cm="1">
        <f t="array" aca="1" ref="C1025" ca="1">INDEX('Reconciliation Layer'!C:C,MATCH(Output!A1025,'Reconciliation Layer'!E:E,0),0)</f>
        <v>#N/A</v>
      </c>
      <c r="D1025" t="e" cm="1">
        <f t="array" aca="1" ref="D1025" ca="1">INDEX('Reconciliation Layer'!D:D,MATCH(Output!A1025,'Reconciliation Layer'!E:E,0),0)</f>
        <v>#N/A</v>
      </c>
      <c r="F1025" t="e">
        <f t="shared" ca="1" si="48"/>
        <v>#N/A</v>
      </c>
      <c r="G1025" s="2" t="e">
        <f t="shared" ca="1" si="49"/>
        <v>#N/A</v>
      </c>
      <c r="H1025" t="e">
        <f t="shared" ca="1" si="50"/>
        <v>#N/A</v>
      </c>
    </row>
    <row r="1026" spans="2:8">
      <c r="B1026" t="e" cm="1">
        <f t="array" aca="1" ref="B1026" ca="1">INDEX('Reconciliation Layer'!B:B,MATCH(Output!A1026,'Reconciliation Layer'!E:E,0),0)</f>
        <v>#N/A</v>
      </c>
      <c r="C1026" s="2" t="e" cm="1">
        <f t="array" aca="1" ref="C1026" ca="1">INDEX('Reconciliation Layer'!C:C,MATCH(Output!A1026,'Reconciliation Layer'!E:E,0),0)</f>
        <v>#N/A</v>
      </c>
      <c r="D1026" t="e" cm="1">
        <f t="array" aca="1" ref="D1026" ca="1">INDEX('Reconciliation Layer'!D:D,MATCH(Output!A1026,'Reconciliation Layer'!E:E,0),0)</f>
        <v>#N/A</v>
      </c>
      <c r="F1026" t="e">
        <f t="shared" ca="1" si="48"/>
        <v>#N/A</v>
      </c>
      <c r="G1026" s="2" t="e">
        <f t="shared" ca="1" si="49"/>
        <v>#N/A</v>
      </c>
      <c r="H1026" t="e">
        <f t="shared" ca="1" si="50"/>
        <v>#N/A</v>
      </c>
    </row>
    <row r="1027" spans="2:8">
      <c r="B1027" t="e" cm="1">
        <f t="array" aca="1" ref="B1027" ca="1">INDEX('Reconciliation Layer'!B:B,MATCH(Output!A1027,'Reconciliation Layer'!E:E,0),0)</f>
        <v>#N/A</v>
      </c>
      <c r="C1027" s="2" t="e" cm="1">
        <f t="array" aca="1" ref="C1027" ca="1">INDEX('Reconciliation Layer'!C:C,MATCH(Output!A1027,'Reconciliation Layer'!E:E,0),0)</f>
        <v>#N/A</v>
      </c>
      <c r="D1027" t="e" cm="1">
        <f t="array" aca="1" ref="D1027" ca="1">INDEX('Reconciliation Layer'!D:D,MATCH(Output!A1027,'Reconciliation Layer'!E:E,0),0)</f>
        <v>#N/A</v>
      </c>
      <c r="F1027" t="e">
        <f t="shared" ca="1" si="48"/>
        <v>#N/A</v>
      </c>
      <c r="G1027" s="2" t="e">
        <f t="shared" ca="1" si="49"/>
        <v>#N/A</v>
      </c>
      <c r="H1027" t="e">
        <f t="shared" ca="1" si="50"/>
        <v>#N/A</v>
      </c>
    </row>
    <row r="1028" spans="2:8">
      <c r="B1028" t="e" cm="1">
        <f t="array" aca="1" ref="B1028" ca="1">INDEX('Reconciliation Layer'!B:B,MATCH(Output!A1028,'Reconciliation Layer'!E:E,0),0)</f>
        <v>#N/A</v>
      </c>
      <c r="C1028" s="2" t="e" cm="1">
        <f t="array" aca="1" ref="C1028" ca="1">INDEX('Reconciliation Layer'!C:C,MATCH(Output!A1028,'Reconciliation Layer'!E:E,0),0)</f>
        <v>#N/A</v>
      </c>
      <c r="D1028" t="e" cm="1">
        <f t="array" aca="1" ref="D1028" ca="1">INDEX('Reconciliation Layer'!D:D,MATCH(Output!A1028,'Reconciliation Layer'!E:E,0),0)</f>
        <v>#N/A</v>
      </c>
      <c r="F1028" t="e">
        <f t="shared" ca="1" si="48"/>
        <v>#N/A</v>
      </c>
      <c r="G1028" s="2" t="e">
        <f t="shared" ca="1" si="49"/>
        <v>#N/A</v>
      </c>
      <c r="H1028" t="e">
        <f t="shared" ca="1" si="50"/>
        <v>#N/A</v>
      </c>
    </row>
    <row r="1029" spans="2:8">
      <c r="B1029" t="e" cm="1">
        <f t="array" aca="1" ref="B1029" ca="1">INDEX('Reconciliation Layer'!B:B,MATCH(Output!A1029,'Reconciliation Layer'!E:E,0),0)</f>
        <v>#N/A</v>
      </c>
      <c r="C1029" s="2" t="e" cm="1">
        <f t="array" aca="1" ref="C1029" ca="1">INDEX('Reconciliation Layer'!C:C,MATCH(Output!A1029,'Reconciliation Layer'!E:E,0),0)</f>
        <v>#N/A</v>
      </c>
      <c r="D1029" t="e" cm="1">
        <f t="array" aca="1" ref="D1029" ca="1">INDEX('Reconciliation Layer'!D:D,MATCH(Output!A1029,'Reconciliation Layer'!E:E,0),0)</f>
        <v>#N/A</v>
      </c>
      <c r="F1029" t="e">
        <f t="shared" ca="1" si="48"/>
        <v>#N/A</v>
      </c>
      <c r="G1029" s="2" t="e">
        <f t="shared" ca="1" si="49"/>
        <v>#N/A</v>
      </c>
      <c r="H1029" t="e">
        <f t="shared" ca="1" si="50"/>
        <v>#N/A</v>
      </c>
    </row>
    <row r="1030" spans="2:8">
      <c r="B1030" t="e" cm="1">
        <f t="array" aca="1" ref="B1030" ca="1">INDEX('Reconciliation Layer'!B:B,MATCH(Output!A1030,'Reconciliation Layer'!E:E,0),0)</f>
        <v>#N/A</v>
      </c>
      <c r="C1030" s="2" t="e" cm="1">
        <f t="array" aca="1" ref="C1030" ca="1">INDEX('Reconciliation Layer'!C:C,MATCH(Output!A1030,'Reconciliation Layer'!E:E,0),0)</f>
        <v>#N/A</v>
      </c>
      <c r="D1030" t="e" cm="1">
        <f t="array" aca="1" ref="D1030" ca="1">INDEX('Reconciliation Layer'!D:D,MATCH(Output!A1030,'Reconciliation Layer'!E:E,0),0)</f>
        <v>#N/A</v>
      </c>
      <c r="F1030" t="e">
        <f t="shared" ca="1" si="48"/>
        <v>#N/A</v>
      </c>
      <c r="G1030" s="2" t="e">
        <f t="shared" ca="1" si="49"/>
        <v>#N/A</v>
      </c>
      <c r="H1030" t="e">
        <f t="shared" ca="1" si="50"/>
        <v>#N/A</v>
      </c>
    </row>
    <row r="1031" spans="2:8">
      <c r="B1031" t="e" cm="1">
        <f t="array" aca="1" ref="B1031" ca="1">INDEX('Reconciliation Layer'!B:B,MATCH(Output!A1031,'Reconciliation Layer'!E:E,0),0)</f>
        <v>#N/A</v>
      </c>
      <c r="C1031" s="2" t="e" cm="1">
        <f t="array" aca="1" ref="C1031" ca="1">INDEX('Reconciliation Layer'!C:C,MATCH(Output!A1031,'Reconciliation Layer'!E:E,0),0)</f>
        <v>#N/A</v>
      </c>
      <c r="D1031" t="e" cm="1">
        <f t="array" aca="1" ref="D1031" ca="1">INDEX('Reconciliation Layer'!D:D,MATCH(Output!A1031,'Reconciliation Layer'!E:E,0),0)</f>
        <v>#N/A</v>
      </c>
      <c r="F1031" t="e">
        <f t="shared" ca="1" si="48"/>
        <v>#N/A</v>
      </c>
      <c r="G1031" s="2" t="e">
        <f t="shared" ca="1" si="49"/>
        <v>#N/A</v>
      </c>
      <c r="H1031" t="e">
        <f t="shared" ca="1" si="50"/>
        <v>#N/A</v>
      </c>
    </row>
    <row r="1032" spans="2:8">
      <c r="B1032" t="e" cm="1">
        <f t="array" aca="1" ref="B1032" ca="1">INDEX('Reconciliation Layer'!B:B,MATCH(Output!A1032,'Reconciliation Layer'!E:E,0),0)</f>
        <v>#N/A</v>
      </c>
      <c r="C1032" s="2" t="e" cm="1">
        <f t="array" aca="1" ref="C1032" ca="1">INDEX('Reconciliation Layer'!C:C,MATCH(Output!A1032,'Reconciliation Layer'!E:E,0),0)</f>
        <v>#N/A</v>
      </c>
      <c r="D1032" t="e" cm="1">
        <f t="array" aca="1" ref="D1032" ca="1">INDEX('Reconciliation Layer'!D:D,MATCH(Output!A1032,'Reconciliation Layer'!E:E,0),0)</f>
        <v>#N/A</v>
      </c>
      <c r="F1032" t="e">
        <f t="shared" ca="1" si="48"/>
        <v>#N/A</v>
      </c>
      <c r="G1032" s="2" t="e">
        <f t="shared" ca="1" si="49"/>
        <v>#N/A</v>
      </c>
      <c r="H1032" t="e">
        <f t="shared" ca="1" si="50"/>
        <v>#N/A</v>
      </c>
    </row>
    <row r="1033" spans="2:8">
      <c r="B1033" t="e" cm="1">
        <f t="array" aca="1" ref="B1033" ca="1">INDEX('Reconciliation Layer'!B:B,MATCH(Output!A1033,'Reconciliation Layer'!E:E,0),0)</f>
        <v>#N/A</v>
      </c>
      <c r="C1033" s="2" t="e" cm="1">
        <f t="array" aca="1" ref="C1033" ca="1">INDEX('Reconciliation Layer'!C:C,MATCH(Output!A1033,'Reconciliation Layer'!E:E,0),0)</f>
        <v>#N/A</v>
      </c>
      <c r="D1033" t="e" cm="1">
        <f t="array" aca="1" ref="D1033" ca="1">INDEX('Reconciliation Layer'!D:D,MATCH(Output!A1033,'Reconciliation Layer'!E:E,0),0)</f>
        <v>#N/A</v>
      </c>
      <c r="F1033" t="e">
        <f t="shared" ca="1" si="48"/>
        <v>#N/A</v>
      </c>
      <c r="G1033" s="2" t="e">
        <f t="shared" ca="1" si="49"/>
        <v>#N/A</v>
      </c>
      <c r="H1033" t="e">
        <f t="shared" ca="1" si="50"/>
        <v>#N/A</v>
      </c>
    </row>
    <row r="1034" spans="2:8">
      <c r="B1034" t="e" cm="1">
        <f t="array" aca="1" ref="B1034" ca="1">INDEX('Reconciliation Layer'!B:B,MATCH(Output!A1034,'Reconciliation Layer'!E:E,0),0)</f>
        <v>#N/A</v>
      </c>
      <c r="C1034" s="2" t="e" cm="1">
        <f t="array" aca="1" ref="C1034" ca="1">INDEX('Reconciliation Layer'!C:C,MATCH(Output!A1034,'Reconciliation Layer'!E:E,0),0)</f>
        <v>#N/A</v>
      </c>
      <c r="D1034" t="e" cm="1">
        <f t="array" aca="1" ref="D1034" ca="1">INDEX('Reconciliation Layer'!D:D,MATCH(Output!A1034,'Reconciliation Layer'!E:E,0),0)</f>
        <v>#N/A</v>
      </c>
      <c r="F1034" t="e">
        <f t="shared" ca="1" si="48"/>
        <v>#N/A</v>
      </c>
      <c r="G1034" s="2" t="e">
        <f t="shared" ca="1" si="49"/>
        <v>#N/A</v>
      </c>
      <c r="H1034" t="e">
        <f t="shared" ca="1" si="50"/>
        <v>#N/A</v>
      </c>
    </row>
    <row r="1035" spans="2:8">
      <c r="B1035" t="e" cm="1">
        <f t="array" aca="1" ref="B1035" ca="1">INDEX('Reconciliation Layer'!B:B,MATCH(Output!A1035,'Reconciliation Layer'!E:E,0),0)</f>
        <v>#N/A</v>
      </c>
      <c r="C1035" s="2" t="e" cm="1">
        <f t="array" aca="1" ref="C1035" ca="1">INDEX('Reconciliation Layer'!C:C,MATCH(Output!A1035,'Reconciliation Layer'!E:E,0),0)</f>
        <v>#N/A</v>
      </c>
      <c r="D1035" t="e" cm="1">
        <f t="array" aca="1" ref="D1035" ca="1">INDEX('Reconciliation Layer'!D:D,MATCH(Output!A1035,'Reconciliation Layer'!E:E,0),0)</f>
        <v>#N/A</v>
      </c>
      <c r="F1035" t="e">
        <f t="shared" ca="1" si="48"/>
        <v>#N/A</v>
      </c>
      <c r="G1035" s="2" t="e">
        <f t="shared" ca="1" si="49"/>
        <v>#N/A</v>
      </c>
      <c r="H1035" t="e">
        <f t="shared" ca="1" si="50"/>
        <v>#N/A</v>
      </c>
    </row>
    <row r="1036" spans="2:8">
      <c r="B1036" t="e" cm="1">
        <f t="array" aca="1" ref="B1036" ca="1">INDEX('Reconciliation Layer'!B:B,MATCH(Output!A1036,'Reconciliation Layer'!E:E,0),0)</f>
        <v>#N/A</v>
      </c>
      <c r="C1036" s="2" t="e" cm="1">
        <f t="array" aca="1" ref="C1036" ca="1">INDEX('Reconciliation Layer'!C:C,MATCH(Output!A1036,'Reconciliation Layer'!E:E,0),0)</f>
        <v>#N/A</v>
      </c>
      <c r="D1036" t="e" cm="1">
        <f t="array" aca="1" ref="D1036" ca="1">INDEX('Reconciliation Layer'!D:D,MATCH(Output!A1036,'Reconciliation Layer'!E:E,0),0)</f>
        <v>#N/A</v>
      </c>
      <c r="F1036" t="e">
        <f t="shared" ca="1" si="48"/>
        <v>#N/A</v>
      </c>
      <c r="G1036" s="2" t="e">
        <f t="shared" ca="1" si="49"/>
        <v>#N/A</v>
      </c>
      <c r="H1036" t="e">
        <f t="shared" ca="1" si="50"/>
        <v>#N/A</v>
      </c>
    </row>
    <row r="1037" spans="2:8">
      <c r="B1037" t="e" cm="1">
        <f t="array" aca="1" ref="B1037" ca="1">INDEX('Reconciliation Layer'!B:B,MATCH(Output!A1037,'Reconciliation Layer'!E:E,0),0)</f>
        <v>#N/A</v>
      </c>
      <c r="C1037" s="2" t="e" cm="1">
        <f t="array" aca="1" ref="C1037" ca="1">INDEX('Reconciliation Layer'!C:C,MATCH(Output!A1037,'Reconciliation Layer'!E:E,0),0)</f>
        <v>#N/A</v>
      </c>
      <c r="D1037" t="e" cm="1">
        <f t="array" aca="1" ref="D1037" ca="1">INDEX('Reconciliation Layer'!D:D,MATCH(Output!A1037,'Reconciliation Layer'!E:E,0),0)</f>
        <v>#N/A</v>
      </c>
      <c r="F1037" t="e">
        <f t="shared" ca="1" si="48"/>
        <v>#N/A</v>
      </c>
      <c r="G1037" s="2" t="e">
        <f t="shared" ca="1" si="49"/>
        <v>#N/A</v>
      </c>
      <c r="H1037" t="e">
        <f t="shared" ca="1" si="50"/>
        <v>#N/A</v>
      </c>
    </row>
    <row r="1038" spans="2:8">
      <c r="B1038" t="e" cm="1">
        <f t="array" aca="1" ref="B1038" ca="1">INDEX('Reconciliation Layer'!B:B,MATCH(Output!A1038,'Reconciliation Layer'!E:E,0),0)</f>
        <v>#N/A</v>
      </c>
      <c r="C1038" s="2" t="e" cm="1">
        <f t="array" aca="1" ref="C1038" ca="1">INDEX('Reconciliation Layer'!C:C,MATCH(Output!A1038,'Reconciliation Layer'!E:E,0),0)</f>
        <v>#N/A</v>
      </c>
      <c r="D1038" t="e" cm="1">
        <f t="array" aca="1" ref="D1038" ca="1">INDEX('Reconciliation Layer'!D:D,MATCH(Output!A1038,'Reconciliation Layer'!E:E,0),0)</f>
        <v>#N/A</v>
      </c>
      <c r="F1038" t="e">
        <f t="shared" ca="1" si="48"/>
        <v>#N/A</v>
      </c>
      <c r="G1038" s="2" t="e">
        <f t="shared" ca="1" si="49"/>
        <v>#N/A</v>
      </c>
      <c r="H1038" t="e">
        <f t="shared" ca="1" si="50"/>
        <v>#N/A</v>
      </c>
    </row>
    <row r="1039" spans="2:8">
      <c r="B1039" t="e" cm="1">
        <f t="array" aca="1" ref="B1039" ca="1">INDEX('Reconciliation Layer'!B:B,MATCH(Output!A1039,'Reconciliation Layer'!E:E,0),0)</f>
        <v>#N/A</v>
      </c>
      <c r="C1039" s="2" t="e" cm="1">
        <f t="array" aca="1" ref="C1039" ca="1">INDEX('Reconciliation Layer'!C:C,MATCH(Output!A1039,'Reconciliation Layer'!E:E,0),0)</f>
        <v>#N/A</v>
      </c>
      <c r="D1039" t="e" cm="1">
        <f t="array" aca="1" ref="D1039" ca="1">INDEX('Reconciliation Layer'!D:D,MATCH(Output!A1039,'Reconciliation Layer'!E:E,0),0)</f>
        <v>#N/A</v>
      </c>
      <c r="F1039" t="e">
        <f t="shared" ca="1" si="48"/>
        <v>#N/A</v>
      </c>
      <c r="G1039" s="2" t="e">
        <f t="shared" ca="1" si="49"/>
        <v>#N/A</v>
      </c>
      <c r="H1039" t="e">
        <f t="shared" ca="1" si="50"/>
        <v>#N/A</v>
      </c>
    </row>
    <row r="1040" spans="2:8">
      <c r="B1040" t="e" cm="1">
        <f t="array" aca="1" ref="B1040" ca="1">INDEX('Reconciliation Layer'!B:B,MATCH(Output!A1040,'Reconciliation Layer'!E:E,0),0)</f>
        <v>#N/A</v>
      </c>
      <c r="C1040" s="2" t="e" cm="1">
        <f t="array" aca="1" ref="C1040" ca="1">INDEX('Reconciliation Layer'!C:C,MATCH(Output!A1040,'Reconciliation Layer'!E:E,0),0)</f>
        <v>#N/A</v>
      </c>
      <c r="D1040" t="e" cm="1">
        <f t="array" aca="1" ref="D1040" ca="1">INDEX('Reconciliation Layer'!D:D,MATCH(Output!A1040,'Reconciliation Layer'!E:E,0),0)</f>
        <v>#N/A</v>
      </c>
      <c r="F1040" t="e">
        <f t="shared" ca="1" si="48"/>
        <v>#N/A</v>
      </c>
      <c r="G1040" s="2" t="e">
        <f t="shared" ca="1" si="49"/>
        <v>#N/A</v>
      </c>
      <c r="H1040" t="e">
        <f t="shared" ca="1" si="50"/>
        <v>#N/A</v>
      </c>
    </row>
    <row r="1041" spans="2:8">
      <c r="B1041" t="e" cm="1">
        <f t="array" aca="1" ref="B1041" ca="1">INDEX('Reconciliation Layer'!B:B,MATCH(Output!A1041,'Reconciliation Layer'!E:E,0),0)</f>
        <v>#N/A</v>
      </c>
      <c r="C1041" s="2" t="e" cm="1">
        <f t="array" aca="1" ref="C1041" ca="1">INDEX('Reconciliation Layer'!C:C,MATCH(Output!A1041,'Reconciliation Layer'!E:E,0),0)</f>
        <v>#N/A</v>
      </c>
      <c r="D1041" t="e" cm="1">
        <f t="array" aca="1" ref="D1041" ca="1">INDEX('Reconciliation Layer'!D:D,MATCH(Output!A1041,'Reconciliation Layer'!E:E,0),0)</f>
        <v>#N/A</v>
      </c>
      <c r="F1041" t="e">
        <f t="shared" ca="1" si="48"/>
        <v>#N/A</v>
      </c>
      <c r="G1041" s="2" t="e">
        <f t="shared" ca="1" si="49"/>
        <v>#N/A</v>
      </c>
      <c r="H1041" t="e">
        <f t="shared" ca="1" si="50"/>
        <v>#N/A</v>
      </c>
    </row>
    <row r="1042" spans="2:8">
      <c r="B1042" t="e" cm="1">
        <f t="array" aca="1" ref="B1042" ca="1">INDEX('Reconciliation Layer'!B:B,MATCH(Output!A1042,'Reconciliation Layer'!E:E,0),0)</f>
        <v>#N/A</v>
      </c>
      <c r="C1042" s="2" t="e" cm="1">
        <f t="array" aca="1" ref="C1042" ca="1">INDEX('Reconciliation Layer'!C:C,MATCH(Output!A1042,'Reconciliation Layer'!E:E,0),0)</f>
        <v>#N/A</v>
      </c>
      <c r="D1042" t="e" cm="1">
        <f t="array" aca="1" ref="D1042" ca="1">INDEX('Reconciliation Layer'!D:D,MATCH(Output!A1042,'Reconciliation Layer'!E:E,0),0)</f>
        <v>#N/A</v>
      </c>
      <c r="F1042" t="e">
        <f t="shared" ca="1" si="48"/>
        <v>#N/A</v>
      </c>
      <c r="G1042" s="2" t="e">
        <f t="shared" ca="1" si="49"/>
        <v>#N/A</v>
      </c>
      <c r="H1042" t="e">
        <f t="shared" ca="1" si="50"/>
        <v>#N/A</v>
      </c>
    </row>
    <row r="1043" spans="2:8">
      <c r="B1043" t="e" cm="1">
        <f t="array" aca="1" ref="B1043" ca="1">INDEX('Reconciliation Layer'!B:B,MATCH(Output!A1043,'Reconciliation Layer'!E:E,0),0)</f>
        <v>#N/A</v>
      </c>
      <c r="C1043" s="2" t="e" cm="1">
        <f t="array" aca="1" ref="C1043" ca="1">INDEX('Reconciliation Layer'!C:C,MATCH(Output!A1043,'Reconciliation Layer'!E:E,0),0)</f>
        <v>#N/A</v>
      </c>
      <c r="D1043" t="e" cm="1">
        <f t="array" aca="1" ref="D1043" ca="1">INDEX('Reconciliation Layer'!D:D,MATCH(Output!A1043,'Reconciliation Layer'!E:E,0),0)</f>
        <v>#N/A</v>
      </c>
      <c r="F1043" t="e">
        <f t="shared" ca="1" si="48"/>
        <v>#N/A</v>
      </c>
      <c r="G1043" s="2" t="e">
        <f t="shared" ca="1" si="49"/>
        <v>#N/A</v>
      </c>
      <c r="H1043" t="e">
        <f t="shared" ca="1" si="50"/>
        <v>#N/A</v>
      </c>
    </row>
    <row r="1044" spans="2:8">
      <c r="B1044" t="e" cm="1">
        <f t="array" aca="1" ref="B1044" ca="1">INDEX('Reconciliation Layer'!B:B,MATCH(Output!A1044,'Reconciliation Layer'!E:E,0),0)</f>
        <v>#N/A</v>
      </c>
      <c r="C1044" s="2" t="e" cm="1">
        <f t="array" aca="1" ref="C1044" ca="1">INDEX('Reconciliation Layer'!C:C,MATCH(Output!A1044,'Reconciliation Layer'!E:E,0),0)</f>
        <v>#N/A</v>
      </c>
      <c r="D1044" t="e" cm="1">
        <f t="array" aca="1" ref="D1044" ca="1">INDEX('Reconciliation Layer'!D:D,MATCH(Output!A1044,'Reconciliation Layer'!E:E,0),0)</f>
        <v>#N/A</v>
      </c>
      <c r="F1044" t="e">
        <f t="shared" ca="1" si="48"/>
        <v>#N/A</v>
      </c>
      <c r="G1044" s="2" t="e">
        <f t="shared" ca="1" si="49"/>
        <v>#N/A</v>
      </c>
      <c r="H1044" t="e">
        <f t="shared" ca="1" si="50"/>
        <v>#N/A</v>
      </c>
    </row>
    <row r="1045" spans="2:8">
      <c r="B1045" t="e" cm="1">
        <f t="array" aca="1" ref="B1045" ca="1">INDEX('Reconciliation Layer'!B:B,MATCH(Output!A1045,'Reconciliation Layer'!E:E,0),0)</f>
        <v>#N/A</v>
      </c>
      <c r="C1045" s="2" t="e" cm="1">
        <f t="array" aca="1" ref="C1045" ca="1">INDEX('Reconciliation Layer'!C:C,MATCH(Output!A1045,'Reconciliation Layer'!E:E,0),0)</f>
        <v>#N/A</v>
      </c>
      <c r="D1045" t="e" cm="1">
        <f t="array" aca="1" ref="D1045" ca="1">INDEX('Reconciliation Layer'!D:D,MATCH(Output!A1045,'Reconciliation Layer'!E:E,0),0)</f>
        <v>#N/A</v>
      </c>
      <c r="F1045" t="e">
        <f t="shared" ca="1" si="48"/>
        <v>#N/A</v>
      </c>
      <c r="G1045" s="2" t="e">
        <f t="shared" ca="1" si="49"/>
        <v>#N/A</v>
      </c>
      <c r="H1045" t="e">
        <f t="shared" ca="1" si="50"/>
        <v>#N/A</v>
      </c>
    </row>
    <row r="1046" spans="2:8">
      <c r="B1046" t="e" cm="1">
        <f t="array" aca="1" ref="B1046" ca="1">INDEX('Reconciliation Layer'!B:B,MATCH(Output!A1046,'Reconciliation Layer'!E:E,0),0)</f>
        <v>#N/A</v>
      </c>
      <c r="C1046" s="2" t="e" cm="1">
        <f t="array" aca="1" ref="C1046" ca="1">INDEX('Reconciliation Layer'!C:C,MATCH(Output!A1046,'Reconciliation Layer'!E:E,0),0)</f>
        <v>#N/A</v>
      </c>
      <c r="D1046" t="e" cm="1">
        <f t="array" aca="1" ref="D1046" ca="1">INDEX('Reconciliation Layer'!D:D,MATCH(Output!A1046,'Reconciliation Layer'!E:E,0),0)</f>
        <v>#N/A</v>
      </c>
      <c r="F1046" t="e">
        <f t="shared" ca="1" si="48"/>
        <v>#N/A</v>
      </c>
      <c r="G1046" s="2" t="e">
        <f t="shared" ca="1" si="49"/>
        <v>#N/A</v>
      </c>
      <c r="H1046" t="e">
        <f t="shared" ca="1" si="50"/>
        <v>#N/A</v>
      </c>
    </row>
    <row r="1047" spans="2:8">
      <c r="B1047" t="e" cm="1">
        <f t="array" aca="1" ref="B1047" ca="1">INDEX('Reconciliation Layer'!B:B,MATCH(Output!A1047,'Reconciliation Layer'!E:E,0),0)</f>
        <v>#N/A</v>
      </c>
      <c r="C1047" s="2" t="e" cm="1">
        <f t="array" aca="1" ref="C1047" ca="1">INDEX('Reconciliation Layer'!C:C,MATCH(Output!A1047,'Reconciliation Layer'!E:E,0),0)</f>
        <v>#N/A</v>
      </c>
      <c r="D1047" t="e" cm="1">
        <f t="array" aca="1" ref="D1047" ca="1">INDEX('Reconciliation Layer'!D:D,MATCH(Output!A1047,'Reconciliation Layer'!E:E,0),0)</f>
        <v>#N/A</v>
      </c>
      <c r="F1047" t="e">
        <f t="shared" ca="1" si="48"/>
        <v>#N/A</v>
      </c>
      <c r="G1047" s="2" t="e">
        <f t="shared" ca="1" si="49"/>
        <v>#N/A</v>
      </c>
      <c r="H1047" t="e">
        <f t="shared" ca="1" si="50"/>
        <v>#N/A</v>
      </c>
    </row>
    <row r="1048" spans="2:8">
      <c r="B1048" t="e" cm="1">
        <f t="array" aca="1" ref="B1048" ca="1">INDEX('Reconciliation Layer'!B:B,MATCH(Output!A1048,'Reconciliation Layer'!E:E,0),0)</f>
        <v>#N/A</v>
      </c>
      <c r="C1048" s="2" t="e" cm="1">
        <f t="array" aca="1" ref="C1048" ca="1">INDEX('Reconciliation Layer'!C:C,MATCH(Output!A1048,'Reconciliation Layer'!E:E,0),0)</f>
        <v>#N/A</v>
      </c>
      <c r="D1048" t="e" cm="1">
        <f t="array" aca="1" ref="D1048" ca="1">INDEX('Reconciliation Layer'!D:D,MATCH(Output!A1048,'Reconciliation Layer'!E:E,0),0)</f>
        <v>#N/A</v>
      </c>
      <c r="F1048" t="e">
        <f t="shared" ca="1" si="48"/>
        <v>#N/A</v>
      </c>
      <c r="G1048" s="2" t="e">
        <f t="shared" ca="1" si="49"/>
        <v>#N/A</v>
      </c>
      <c r="H1048" t="e">
        <f t="shared" ca="1" si="50"/>
        <v>#N/A</v>
      </c>
    </row>
    <row r="1049" spans="2:8">
      <c r="B1049" t="e" cm="1">
        <f t="array" aca="1" ref="B1049" ca="1">INDEX('Reconciliation Layer'!B:B,MATCH(Output!A1049,'Reconciliation Layer'!E:E,0),0)</f>
        <v>#N/A</v>
      </c>
      <c r="C1049" s="2" t="e" cm="1">
        <f t="array" aca="1" ref="C1049" ca="1">INDEX('Reconciliation Layer'!C:C,MATCH(Output!A1049,'Reconciliation Layer'!E:E,0),0)</f>
        <v>#N/A</v>
      </c>
      <c r="D1049" t="e" cm="1">
        <f t="array" aca="1" ref="D1049" ca="1">INDEX('Reconciliation Layer'!D:D,MATCH(Output!A1049,'Reconciliation Layer'!E:E,0),0)</f>
        <v>#N/A</v>
      </c>
      <c r="F1049" t="e">
        <f t="shared" ca="1" si="48"/>
        <v>#N/A</v>
      </c>
      <c r="G1049" s="2" t="e">
        <f t="shared" ca="1" si="49"/>
        <v>#N/A</v>
      </c>
      <c r="H1049" t="e">
        <f t="shared" ca="1" si="50"/>
        <v>#N/A</v>
      </c>
    </row>
    <row r="1050" spans="2:8">
      <c r="B1050" t="e" cm="1">
        <f t="array" aca="1" ref="B1050" ca="1">INDEX('Reconciliation Layer'!B:B,MATCH(Output!A1050,'Reconciliation Layer'!E:E,0),0)</f>
        <v>#N/A</v>
      </c>
      <c r="C1050" s="2" t="e" cm="1">
        <f t="array" aca="1" ref="C1050" ca="1">INDEX('Reconciliation Layer'!C:C,MATCH(Output!A1050,'Reconciliation Layer'!E:E,0),0)</f>
        <v>#N/A</v>
      </c>
      <c r="D1050" t="e" cm="1">
        <f t="array" aca="1" ref="D1050" ca="1">INDEX('Reconciliation Layer'!D:D,MATCH(Output!A1050,'Reconciliation Layer'!E:E,0),0)</f>
        <v>#N/A</v>
      </c>
      <c r="F1050" t="e">
        <f t="shared" ca="1" si="48"/>
        <v>#N/A</v>
      </c>
      <c r="G1050" s="2" t="e">
        <f t="shared" ca="1" si="49"/>
        <v>#N/A</v>
      </c>
      <c r="H1050" t="e">
        <f t="shared" ca="1" si="50"/>
        <v>#N/A</v>
      </c>
    </row>
    <row r="1051" spans="2:8">
      <c r="B1051" t="e" cm="1">
        <f t="array" aca="1" ref="B1051" ca="1">INDEX('Reconciliation Layer'!B:B,MATCH(Output!A1051,'Reconciliation Layer'!E:E,0),0)</f>
        <v>#N/A</v>
      </c>
      <c r="C1051" s="2" t="e" cm="1">
        <f t="array" aca="1" ref="C1051" ca="1">INDEX('Reconciliation Layer'!C:C,MATCH(Output!A1051,'Reconciliation Layer'!E:E,0),0)</f>
        <v>#N/A</v>
      </c>
      <c r="D1051" t="e" cm="1">
        <f t="array" aca="1" ref="D1051" ca="1">INDEX('Reconciliation Layer'!D:D,MATCH(Output!A1051,'Reconciliation Layer'!E:E,0),0)</f>
        <v>#N/A</v>
      </c>
      <c r="F1051" t="e">
        <f t="shared" ca="1" si="48"/>
        <v>#N/A</v>
      </c>
      <c r="G1051" s="2" t="e">
        <f t="shared" ca="1" si="49"/>
        <v>#N/A</v>
      </c>
      <c r="H1051" t="e">
        <f t="shared" ca="1" si="50"/>
        <v>#N/A</v>
      </c>
    </row>
    <row r="1052" spans="2:8">
      <c r="B1052" t="e" cm="1">
        <f t="array" aca="1" ref="B1052" ca="1">INDEX('Reconciliation Layer'!B:B,MATCH(Output!A1052,'Reconciliation Layer'!E:E,0),0)</f>
        <v>#N/A</v>
      </c>
      <c r="C1052" s="2" t="e" cm="1">
        <f t="array" aca="1" ref="C1052" ca="1">INDEX('Reconciliation Layer'!C:C,MATCH(Output!A1052,'Reconciliation Layer'!E:E,0),0)</f>
        <v>#N/A</v>
      </c>
      <c r="D1052" t="e" cm="1">
        <f t="array" aca="1" ref="D1052" ca="1">INDEX('Reconciliation Layer'!D:D,MATCH(Output!A1052,'Reconciliation Layer'!E:E,0),0)</f>
        <v>#N/A</v>
      </c>
      <c r="F1052" t="e">
        <f t="shared" ca="1" si="48"/>
        <v>#N/A</v>
      </c>
      <c r="G1052" s="2" t="e">
        <f t="shared" ca="1" si="49"/>
        <v>#N/A</v>
      </c>
      <c r="H1052" t="e">
        <f t="shared" ca="1" si="50"/>
        <v>#N/A</v>
      </c>
    </row>
    <row r="1053" spans="2:8">
      <c r="B1053" t="e" cm="1">
        <f t="array" aca="1" ref="B1053" ca="1">INDEX('Reconciliation Layer'!B:B,MATCH(Output!A1053,'Reconciliation Layer'!E:E,0),0)</f>
        <v>#N/A</v>
      </c>
      <c r="C1053" s="2" t="e" cm="1">
        <f t="array" aca="1" ref="C1053" ca="1">INDEX('Reconciliation Layer'!C:C,MATCH(Output!A1053,'Reconciliation Layer'!E:E,0),0)</f>
        <v>#N/A</v>
      </c>
      <c r="D1053" t="e" cm="1">
        <f t="array" aca="1" ref="D1053" ca="1">INDEX('Reconciliation Layer'!D:D,MATCH(Output!A1053,'Reconciliation Layer'!E:E,0),0)</f>
        <v>#N/A</v>
      </c>
      <c r="F1053" t="e">
        <f t="shared" ca="1" si="48"/>
        <v>#N/A</v>
      </c>
      <c r="G1053" s="2" t="e">
        <f t="shared" ca="1" si="49"/>
        <v>#N/A</v>
      </c>
      <c r="H1053" t="e">
        <f t="shared" ca="1" si="50"/>
        <v>#N/A</v>
      </c>
    </row>
    <row r="1054" spans="2:8">
      <c r="B1054" t="e" cm="1">
        <f t="array" aca="1" ref="B1054" ca="1">INDEX('Reconciliation Layer'!B:B,MATCH(Output!A1054,'Reconciliation Layer'!E:E,0),0)</f>
        <v>#N/A</v>
      </c>
      <c r="C1054" s="2" t="e" cm="1">
        <f t="array" aca="1" ref="C1054" ca="1">INDEX('Reconciliation Layer'!C:C,MATCH(Output!A1054,'Reconciliation Layer'!E:E,0),0)</f>
        <v>#N/A</v>
      </c>
      <c r="D1054" t="e" cm="1">
        <f t="array" aca="1" ref="D1054" ca="1">INDEX('Reconciliation Layer'!D:D,MATCH(Output!A1054,'Reconciliation Layer'!E:E,0),0)</f>
        <v>#N/A</v>
      </c>
      <c r="F1054" t="e">
        <f t="shared" ca="1" si="48"/>
        <v>#N/A</v>
      </c>
      <c r="G1054" s="2" t="e">
        <f t="shared" ca="1" si="49"/>
        <v>#N/A</v>
      </c>
      <c r="H1054" t="e">
        <f t="shared" ca="1" si="50"/>
        <v>#N/A</v>
      </c>
    </row>
    <row r="1055" spans="2:8">
      <c r="B1055" t="e" cm="1">
        <f t="array" aca="1" ref="B1055" ca="1">INDEX('Reconciliation Layer'!B:B,MATCH(Output!A1055,'Reconciliation Layer'!E:E,0),0)</f>
        <v>#N/A</v>
      </c>
      <c r="C1055" s="2" t="e" cm="1">
        <f t="array" aca="1" ref="C1055" ca="1">INDEX('Reconciliation Layer'!C:C,MATCH(Output!A1055,'Reconciliation Layer'!E:E,0),0)</f>
        <v>#N/A</v>
      </c>
      <c r="D1055" t="e" cm="1">
        <f t="array" aca="1" ref="D1055" ca="1">INDEX('Reconciliation Layer'!D:D,MATCH(Output!A1055,'Reconciliation Layer'!E:E,0),0)</f>
        <v>#N/A</v>
      </c>
      <c r="F1055" t="e">
        <f t="shared" ca="1" si="48"/>
        <v>#N/A</v>
      </c>
      <c r="G1055" s="2" t="e">
        <f t="shared" ca="1" si="49"/>
        <v>#N/A</v>
      </c>
      <c r="H1055" t="e">
        <f t="shared" ca="1" si="50"/>
        <v>#N/A</v>
      </c>
    </row>
    <row r="1056" spans="2:8">
      <c r="B1056" t="e" cm="1">
        <f t="array" aca="1" ref="B1056" ca="1">INDEX('Reconciliation Layer'!B:B,MATCH(Output!A1056,'Reconciliation Layer'!E:E,0),0)</f>
        <v>#N/A</v>
      </c>
      <c r="C1056" s="2" t="e" cm="1">
        <f t="array" aca="1" ref="C1056" ca="1">INDEX('Reconciliation Layer'!C:C,MATCH(Output!A1056,'Reconciliation Layer'!E:E,0),0)</f>
        <v>#N/A</v>
      </c>
      <c r="D1056" t="e" cm="1">
        <f t="array" aca="1" ref="D1056" ca="1">INDEX('Reconciliation Layer'!D:D,MATCH(Output!A1056,'Reconciliation Layer'!E:E,0),0)</f>
        <v>#N/A</v>
      </c>
      <c r="F1056" t="e">
        <f t="shared" ref="F1056:F1119" ca="1" si="51">"Ebay | " &amp; B1056</f>
        <v>#N/A</v>
      </c>
      <c r="G1056" s="2" t="e">
        <f t="shared" ref="G1056:G1119" ca="1" si="52">C1056</f>
        <v>#N/A</v>
      </c>
      <c r="H1056" t="e">
        <f t="shared" ref="H1056:H1119" ca="1" si="53">D1056</f>
        <v>#N/A</v>
      </c>
    </row>
    <row r="1057" spans="2:8">
      <c r="B1057" t="e" cm="1">
        <f t="array" aca="1" ref="B1057" ca="1">INDEX('Reconciliation Layer'!B:B,MATCH(Output!A1057,'Reconciliation Layer'!E:E,0),0)</f>
        <v>#N/A</v>
      </c>
      <c r="C1057" s="2" t="e" cm="1">
        <f t="array" aca="1" ref="C1057" ca="1">INDEX('Reconciliation Layer'!C:C,MATCH(Output!A1057,'Reconciliation Layer'!E:E,0),0)</f>
        <v>#N/A</v>
      </c>
      <c r="D1057" t="e" cm="1">
        <f t="array" aca="1" ref="D1057" ca="1">INDEX('Reconciliation Layer'!D:D,MATCH(Output!A1057,'Reconciliation Layer'!E:E,0),0)</f>
        <v>#N/A</v>
      </c>
      <c r="F1057" t="e">
        <f t="shared" ca="1" si="51"/>
        <v>#N/A</v>
      </c>
      <c r="G1057" s="2" t="e">
        <f t="shared" ca="1" si="52"/>
        <v>#N/A</v>
      </c>
      <c r="H1057" t="e">
        <f t="shared" ca="1" si="53"/>
        <v>#N/A</v>
      </c>
    </row>
    <row r="1058" spans="2:8">
      <c r="B1058" t="e" cm="1">
        <f t="array" aca="1" ref="B1058" ca="1">INDEX('Reconciliation Layer'!B:B,MATCH(Output!A1058,'Reconciliation Layer'!E:E,0),0)</f>
        <v>#N/A</v>
      </c>
      <c r="C1058" s="2" t="e" cm="1">
        <f t="array" aca="1" ref="C1058" ca="1">INDEX('Reconciliation Layer'!C:C,MATCH(Output!A1058,'Reconciliation Layer'!E:E,0),0)</f>
        <v>#N/A</v>
      </c>
      <c r="D1058" t="e" cm="1">
        <f t="array" aca="1" ref="D1058" ca="1">INDEX('Reconciliation Layer'!D:D,MATCH(Output!A1058,'Reconciliation Layer'!E:E,0),0)</f>
        <v>#N/A</v>
      </c>
      <c r="F1058" t="e">
        <f t="shared" ca="1" si="51"/>
        <v>#N/A</v>
      </c>
      <c r="G1058" s="2" t="e">
        <f t="shared" ca="1" si="52"/>
        <v>#N/A</v>
      </c>
      <c r="H1058" t="e">
        <f t="shared" ca="1" si="53"/>
        <v>#N/A</v>
      </c>
    </row>
    <row r="1059" spans="2:8">
      <c r="B1059" t="e" cm="1">
        <f t="array" aca="1" ref="B1059" ca="1">INDEX('Reconciliation Layer'!B:B,MATCH(Output!A1059,'Reconciliation Layer'!E:E,0),0)</f>
        <v>#N/A</v>
      </c>
      <c r="C1059" s="2" t="e" cm="1">
        <f t="array" aca="1" ref="C1059" ca="1">INDEX('Reconciliation Layer'!C:C,MATCH(Output!A1059,'Reconciliation Layer'!E:E,0),0)</f>
        <v>#N/A</v>
      </c>
      <c r="D1059" t="e" cm="1">
        <f t="array" aca="1" ref="D1059" ca="1">INDEX('Reconciliation Layer'!D:D,MATCH(Output!A1059,'Reconciliation Layer'!E:E,0),0)</f>
        <v>#N/A</v>
      </c>
      <c r="F1059" t="e">
        <f t="shared" ca="1" si="51"/>
        <v>#N/A</v>
      </c>
      <c r="G1059" s="2" t="e">
        <f t="shared" ca="1" si="52"/>
        <v>#N/A</v>
      </c>
      <c r="H1059" t="e">
        <f t="shared" ca="1" si="53"/>
        <v>#N/A</v>
      </c>
    </row>
    <row r="1060" spans="2:8">
      <c r="B1060" t="e" cm="1">
        <f t="array" aca="1" ref="B1060" ca="1">INDEX('Reconciliation Layer'!B:B,MATCH(Output!A1060,'Reconciliation Layer'!E:E,0),0)</f>
        <v>#N/A</v>
      </c>
      <c r="C1060" s="2" t="e" cm="1">
        <f t="array" aca="1" ref="C1060" ca="1">INDEX('Reconciliation Layer'!C:C,MATCH(Output!A1060,'Reconciliation Layer'!E:E,0),0)</f>
        <v>#N/A</v>
      </c>
      <c r="D1060" t="e" cm="1">
        <f t="array" aca="1" ref="D1060" ca="1">INDEX('Reconciliation Layer'!D:D,MATCH(Output!A1060,'Reconciliation Layer'!E:E,0),0)</f>
        <v>#N/A</v>
      </c>
      <c r="F1060" t="e">
        <f t="shared" ca="1" si="51"/>
        <v>#N/A</v>
      </c>
      <c r="G1060" s="2" t="e">
        <f t="shared" ca="1" si="52"/>
        <v>#N/A</v>
      </c>
      <c r="H1060" t="e">
        <f t="shared" ca="1" si="53"/>
        <v>#N/A</v>
      </c>
    </row>
    <row r="1061" spans="2:8">
      <c r="B1061" t="e" cm="1">
        <f t="array" aca="1" ref="B1061" ca="1">INDEX('Reconciliation Layer'!B:B,MATCH(Output!A1061,'Reconciliation Layer'!E:E,0),0)</f>
        <v>#N/A</v>
      </c>
      <c r="C1061" s="2" t="e" cm="1">
        <f t="array" aca="1" ref="C1061" ca="1">INDEX('Reconciliation Layer'!C:C,MATCH(Output!A1061,'Reconciliation Layer'!E:E,0),0)</f>
        <v>#N/A</v>
      </c>
      <c r="D1061" t="e" cm="1">
        <f t="array" aca="1" ref="D1061" ca="1">INDEX('Reconciliation Layer'!D:D,MATCH(Output!A1061,'Reconciliation Layer'!E:E,0),0)</f>
        <v>#N/A</v>
      </c>
      <c r="F1061" t="e">
        <f t="shared" ca="1" si="51"/>
        <v>#N/A</v>
      </c>
      <c r="G1061" s="2" t="e">
        <f t="shared" ca="1" si="52"/>
        <v>#N/A</v>
      </c>
      <c r="H1061" t="e">
        <f t="shared" ca="1" si="53"/>
        <v>#N/A</v>
      </c>
    </row>
    <row r="1062" spans="2:8">
      <c r="B1062" t="e" cm="1">
        <f t="array" aca="1" ref="B1062" ca="1">INDEX('Reconciliation Layer'!B:B,MATCH(Output!A1062,'Reconciliation Layer'!E:E,0),0)</f>
        <v>#N/A</v>
      </c>
      <c r="C1062" s="2" t="e" cm="1">
        <f t="array" aca="1" ref="C1062" ca="1">INDEX('Reconciliation Layer'!C:C,MATCH(Output!A1062,'Reconciliation Layer'!E:E,0),0)</f>
        <v>#N/A</v>
      </c>
      <c r="D1062" t="e" cm="1">
        <f t="array" aca="1" ref="D1062" ca="1">INDEX('Reconciliation Layer'!D:D,MATCH(Output!A1062,'Reconciliation Layer'!E:E,0),0)</f>
        <v>#N/A</v>
      </c>
      <c r="F1062" t="e">
        <f t="shared" ca="1" si="51"/>
        <v>#N/A</v>
      </c>
      <c r="G1062" s="2" t="e">
        <f t="shared" ca="1" si="52"/>
        <v>#N/A</v>
      </c>
      <c r="H1062" t="e">
        <f t="shared" ca="1" si="53"/>
        <v>#N/A</v>
      </c>
    </row>
    <row r="1063" spans="2:8">
      <c r="B1063" t="e" cm="1">
        <f t="array" aca="1" ref="B1063" ca="1">INDEX('Reconciliation Layer'!B:B,MATCH(Output!A1063,'Reconciliation Layer'!E:E,0),0)</f>
        <v>#N/A</v>
      </c>
      <c r="C1063" s="2" t="e" cm="1">
        <f t="array" aca="1" ref="C1063" ca="1">INDEX('Reconciliation Layer'!C:C,MATCH(Output!A1063,'Reconciliation Layer'!E:E,0),0)</f>
        <v>#N/A</v>
      </c>
      <c r="D1063" t="e" cm="1">
        <f t="array" aca="1" ref="D1063" ca="1">INDEX('Reconciliation Layer'!D:D,MATCH(Output!A1063,'Reconciliation Layer'!E:E,0),0)</f>
        <v>#N/A</v>
      </c>
      <c r="F1063" t="e">
        <f t="shared" ca="1" si="51"/>
        <v>#N/A</v>
      </c>
      <c r="G1063" s="2" t="e">
        <f t="shared" ca="1" si="52"/>
        <v>#N/A</v>
      </c>
      <c r="H1063" t="e">
        <f t="shared" ca="1" si="53"/>
        <v>#N/A</v>
      </c>
    </row>
    <row r="1064" spans="2:8">
      <c r="B1064" t="e" cm="1">
        <f t="array" aca="1" ref="B1064" ca="1">INDEX('Reconciliation Layer'!B:B,MATCH(Output!A1064,'Reconciliation Layer'!E:E,0),0)</f>
        <v>#N/A</v>
      </c>
      <c r="C1064" s="2" t="e" cm="1">
        <f t="array" aca="1" ref="C1064" ca="1">INDEX('Reconciliation Layer'!C:C,MATCH(Output!A1064,'Reconciliation Layer'!E:E,0),0)</f>
        <v>#N/A</v>
      </c>
      <c r="D1064" t="e" cm="1">
        <f t="array" aca="1" ref="D1064" ca="1">INDEX('Reconciliation Layer'!D:D,MATCH(Output!A1064,'Reconciliation Layer'!E:E,0),0)</f>
        <v>#N/A</v>
      </c>
      <c r="F1064" t="e">
        <f t="shared" ca="1" si="51"/>
        <v>#N/A</v>
      </c>
      <c r="G1064" s="2" t="e">
        <f t="shared" ca="1" si="52"/>
        <v>#N/A</v>
      </c>
      <c r="H1064" t="e">
        <f t="shared" ca="1" si="53"/>
        <v>#N/A</v>
      </c>
    </row>
    <row r="1065" spans="2:8">
      <c r="B1065" t="e" cm="1">
        <f t="array" aca="1" ref="B1065" ca="1">INDEX('Reconciliation Layer'!B:B,MATCH(Output!A1065,'Reconciliation Layer'!E:E,0),0)</f>
        <v>#N/A</v>
      </c>
      <c r="C1065" s="2" t="e" cm="1">
        <f t="array" aca="1" ref="C1065" ca="1">INDEX('Reconciliation Layer'!C:C,MATCH(Output!A1065,'Reconciliation Layer'!E:E,0),0)</f>
        <v>#N/A</v>
      </c>
      <c r="D1065" t="e" cm="1">
        <f t="array" aca="1" ref="D1065" ca="1">INDEX('Reconciliation Layer'!D:D,MATCH(Output!A1065,'Reconciliation Layer'!E:E,0),0)</f>
        <v>#N/A</v>
      </c>
      <c r="F1065" t="e">
        <f t="shared" ca="1" si="51"/>
        <v>#N/A</v>
      </c>
      <c r="G1065" s="2" t="e">
        <f t="shared" ca="1" si="52"/>
        <v>#N/A</v>
      </c>
      <c r="H1065" t="e">
        <f t="shared" ca="1" si="53"/>
        <v>#N/A</v>
      </c>
    </row>
    <row r="1066" spans="2:8">
      <c r="B1066" t="e" cm="1">
        <f t="array" aca="1" ref="B1066" ca="1">INDEX('Reconciliation Layer'!B:B,MATCH(Output!A1066,'Reconciliation Layer'!E:E,0),0)</f>
        <v>#N/A</v>
      </c>
      <c r="C1066" s="2" t="e" cm="1">
        <f t="array" aca="1" ref="C1066" ca="1">INDEX('Reconciliation Layer'!C:C,MATCH(Output!A1066,'Reconciliation Layer'!E:E,0),0)</f>
        <v>#N/A</v>
      </c>
      <c r="D1066" t="e" cm="1">
        <f t="array" aca="1" ref="D1066" ca="1">INDEX('Reconciliation Layer'!D:D,MATCH(Output!A1066,'Reconciliation Layer'!E:E,0),0)</f>
        <v>#N/A</v>
      </c>
      <c r="F1066" t="e">
        <f t="shared" ca="1" si="51"/>
        <v>#N/A</v>
      </c>
      <c r="G1066" s="2" t="e">
        <f t="shared" ca="1" si="52"/>
        <v>#N/A</v>
      </c>
      <c r="H1066" t="e">
        <f t="shared" ca="1" si="53"/>
        <v>#N/A</v>
      </c>
    </row>
    <row r="1067" spans="2:8">
      <c r="B1067" t="e" cm="1">
        <f t="array" aca="1" ref="B1067" ca="1">INDEX('Reconciliation Layer'!B:B,MATCH(Output!A1067,'Reconciliation Layer'!E:E,0),0)</f>
        <v>#N/A</v>
      </c>
      <c r="C1067" s="2" t="e" cm="1">
        <f t="array" aca="1" ref="C1067" ca="1">INDEX('Reconciliation Layer'!C:C,MATCH(Output!A1067,'Reconciliation Layer'!E:E,0),0)</f>
        <v>#N/A</v>
      </c>
      <c r="D1067" t="e" cm="1">
        <f t="array" aca="1" ref="D1067" ca="1">INDEX('Reconciliation Layer'!D:D,MATCH(Output!A1067,'Reconciliation Layer'!E:E,0),0)</f>
        <v>#N/A</v>
      </c>
      <c r="F1067" t="e">
        <f t="shared" ca="1" si="51"/>
        <v>#N/A</v>
      </c>
      <c r="G1067" s="2" t="e">
        <f t="shared" ca="1" si="52"/>
        <v>#N/A</v>
      </c>
      <c r="H1067" t="e">
        <f t="shared" ca="1" si="53"/>
        <v>#N/A</v>
      </c>
    </row>
    <row r="1068" spans="2:8">
      <c r="B1068" t="e" cm="1">
        <f t="array" aca="1" ref="B1068" ca="1">INDEX('Reconciliation Layer'!B:B,MATCH(Output!A1068,'Reconciliation Layer'!E:E,0),0)</f>
        <v>#N/A</v>
      </c>
      <c r="C1068" s="2" t="e" cm="1">
        <f t="array" aca="1" ref="C1068" ca="1">INDEX('Reconciliation Layer'!C:C,MATCH(Output!A1068,'Reconciliation Layer'!E:E,0),0)</f>
        <v>#N/A</v>
      </c>
      <c r="D1068" t="e" cm="1">
        <f t="array" aca="1" ref="D1068" ca="1">INDEX('Reconciliation Layer'!D:D,MATCH(Output!A1068,'Reconciliation Layer'!E:E,0),0)</f>
        <v>#N/A</v>
      </c>
      <c r="F1068" t="e">
        <f t="shared" ca="1" si="51"/>
        <v>#N/A</v>
      </c>
      <c r="G1068" s="2" t="e">
        <f t="shared" ca="1" si="52"/>
        <v>#N/A</v>
      </c>
      <c r="H1068" t="e">
        <f t="shared" ca="1" si="53"/>
        <v>#N/A</v>
      </c>
    </row>
    <row r="1069" spans="2:8">
      <c r="B1069" t="e" cm="1">
        <f t="array" aca="1" ref="B1069" ca="1">INDEX('Reconciliation Layer'!B:B,MATCH(Output!A1069,'Reconciliation Layer'!E:E,0),0)</f>
        <v>#N/A</v>
      </c>
      <c r="C1069" s="2" t="e" cm="1">
        <f t="array" aca="1" ref="C1069" ca="1">INDEX('Reconciliation Layer'!C:C,MATCH(Output!A1069,'Reconciliation Layer'!E:E,0),0)</f>
        <v>#N/A</v>
      </c>
      <c r="D1069" t="e" cm="1">
        <f t="array" aca="1" ref="D1069" ca="1">INDEX('Reconciliation Layer'!D:D,MATCH(Output!A1069,'Reconciliation Layer'!E:E,0),0)</f>
        <v>#N/A</v>
      </c>
      <c r="F1069" t="e">
        <f t="shared" ca="1" si="51"/>
        <v>#N/A</v>
      </c>
      <c r="G1069" s="2" t="e">
        <f t="shared" ca="1" si="52"/>
        <v>#N/A</v>
      </c>
      <c r="H1069" t="e">
        <f t="shared" ca="1" si="53"/>
        <v>#N/A</v>
      </c>
    </row>
    <row r="1070" spans="2:8">
      <c r="B1070" t="e" cm="1">
        <f t="array" aca="1" ref="B1070" ca="1">INDEX('Reconciliation Layer'!B:B,MATCH(Output!A1070,'Reconciliation Layer'!E:E,0),0)</f>
        <v>#N/A</v>
      </c>
      <c r="C1070" s="2" t="e" cm="1">
        <f t="array" aca="1" ref="C1070" ca="1">INDEX('Reconciliation Layer'!C:C,MATCH(Output!A1070,'Reconciliation Layer'!E:E,0),0)</f>
        <v>#N/A</v>
      </c>
      <c r="D1070" t="e" cm="1">
        <f t="array" aca="1" ref="D1070" ca="1">INDEX('Reconciliation Layer'!D:D,MATCH(Output!A1070,'Reconciliation Layer'!E:E,0),0)</f>
        <v>#N/A</v>
      </c>
      <c r="F1070" t="e">
        <f t="shared" ca="1" si="51"/>
        <v>#N/A</v>
      </c>
      <c r="G1070" s="2" t="e">
        <f t="shared" ca="1" si="52"/>
        <v>#N/A</v>
      </c>
      <c r="H1070" t="e">
        <f t="shared" ca="1" si="53"/>
        <v>#N/A</v>
      </c>
    </row>
    <row r="1071" spans="2:8">
      <c r="B1071" t="e" cm="1">
        <f t="array" aca="1" ref="B1071" ca="1">INDEX('Reconciliation Layer'!B:B,MATCH(Output!A1071,'Reconciliation Layer'!E:E,0),0)</f>
        <v>#N/A</v>
      </c>
      <c r="C1071" s="2" t="e" cm="1">
        <f t="array" aca="1" ref="C1071" ca="1">INDEX('Reconciliation Layer'!C:C,MATCH(Output!A1071,'Reconciliation Layer'!E:E,0),0)</f>
        <v>#N/A</v>
      </c>
      <c r="D1071" t="e" cm="1">
        <f t="array" aca="1" ref="D1071" ca="1">INDEX('Reconciliation Layer'!D:D,MATCH(Output!A1071,'Reconciliation Layer'!E:E,0),0)</f>
        <v>#N/A</v>
      </c>
      <c r="F1071" t="e">
        <f t="shared" ca="1" si="51"/>
        <v>#N/A</v>
      </c>
      <c r="G1071" s="2" t="e">
        <f t="shared" ca="1" si="52"/>
        <v>#N/A</v>
      </c>
      <c r="H1071" t="e">
        <f t="shared" ca="1" si="53"/>
        <v>#N/A</v>
      </c>
    </row>
    <row r="1072" spans="2:8">
      <c r="B1072" t="e" cm="1">
        <f t="array" aca="1" ref="B1072" ca="1">INDEX('Reconciliation Layer'!B:B,MATCH(Output!A1072,'Reconciliation Layer'!E:E,0),0)</f>
        <v>#N/A</v>
      </c>
      <c r="C1072" s="2" t="e" cm="1">
        <f t="array" aca="1" ref="C1072" ca="1">INDEX('Reconciliation Layer'!C:C,MATCH(Output!A1072,'Reconciliation Layer'!E:E,0),0)</f>
        <v>#N/A</v>
      </c>
      <c r="D1072" t="e" cm="1">
        <f t="array" aca="1" ref="D1072" ca="1">INDEX('Reconciliation Layer'!D:D,MATCH(Output!A1072,'Reconciliation Layer'!E:E,0),0)</f>
        <v>#N/A</v>
      </c>
      <c r="F1072" t="e">
        <f t="shared" ca="1" si="51"/>
        <v>#N/A</v>
      </c>
      <c r="G1072" s="2" t="e">
        <f t="shared" ca="1" si="52"/>
        <v>#N/A</v>
      </c>
      <c r="H1072" t="e">
        <f t="shared" ca="1" si="53"/>
        <v>#N/A</v>
      </c>
    </row>
    <row r="1073" spans="2:8">
      <c r="B1073" t="e" cm="1">
        <f t="array" aca="1" ref="B1073" ca="1">INDEX('Reconciliation Layer'!B:B,MATCH(Output!A1073,'Reconciliation Layer'!E:E,0),0)</f>
        <v>#N/A</v>
      </c>
      <c r="C1073" s="2" t="e" cm="1">
        <f t="array" aca="1" ref="C1073" ca="1">INDEX('Reconciliation Layer'!C:C,MATCH(Output!A1073,'Reconciliation Layer'!E:E,0),0)</f>
        <v>#N/A</v>
      </c>
      <c r="D1073" t="e" cm="1">
        <f t="array" aca="1" ref="D1073" ca="1">INDEX('Reconciliation Layer'!D:D,MATCH(Output!A1073,'Reconciliation Layer'!E:E,0),0)</f>
        <v>#N/A</v>
      </c>
      <c r="F1073" t="e">
        <f t="shared" ca="1" si="51"/>
        <v>#N/A</v>
      </c>
      <c r="G1073" s="2" t="e">
        <f t="shared" ca="1" si="52"/>
        <v>#N/A</v>
      </c>
      <c r="H1073" t="e">
        <f t="shared" ca="1" si="53"/>
        <v>#N/A</v>
      </c>
    </row>
    <row r="1074" spans="2:8">
      <c r="B1074" t="e" cm="1">
        <f t="array" aca="1" ref="B1074" ca="1">INDEX('Reconciliation Layer'!B:B,MATCH(Output!A1074,'Reconciliation Layer'!E:E,0),0)</f>
        <v>#N/A</v>
      </c>
      <c r="C1074" s="2" t="e" cm="1">
        <f t="array" aca="1" ref="C1074" ca="1">INDEX('Reconciliation Layer'!C:C,MATCH(Output!A1074,'Reconciliation Layer'!E:E,0),0)</f>
        <v>#N/A</v>
      </c>
      <c r="D1074" t="e" cm="1">
        <f t="array" aca="1" ref="D1074" ca="1">INDEX('Reconciliation Layer'!D:D,MATCH(Output!A1074,'Reconciliation Layer'!E:E,0),0)</f>
        <v>#N/A</v>
      </c>
      <c r="F1074" t="e">
        <f t="shared" ca="1" si="51"/>
        <v>#N/A</v>
      </c>
      <c r="G1074" s="2" t="e">
        <f t="shared" ca="1" si="52"/>
        <v>#N/A</v>
      </c>
      <c r="H1074" t="e">
        <f t="shared" ca="1" si="53"/>
        <v>#N/A</v>
      </c>
    </row>
    <row r="1075" spans="2:8">
      <c r="B1075" t="e" cm="1">
        <f t="array" aca="1" ref="B1075" ca="1">INDEX('Reconciliation Layer'!B:B,MATCH(Output!A1075,'Reconciliation Layer'!E:E,0),0)</f>
        <v>#N/A</v>
      </c>
      <c r="C1075" s="2" t="e" cm="1">
        <f t="array" aca="1" ref="C1075" ca="1">INDEX('Reconciliation Layer'!C:C,MATCH(Output!A1075,'Reconciliation Layer'!E:E,0),0)</f>
        <v>#N/A</v>
      </c>
      <c r="D1075" t="e" cm="1">
        <f t="array" aca="1" ref="D1075" ca="1">INDEX('Reconciliation Layer'!D:D,MATCH(Output!A1075,'Reconciliation Layer'!E:E,0),0)</f>
        <v>#N/A</v>
      </c>
      <c r="F1075" t="e">
        <f t="shared" ca="1" si="51"/>
        <v>#N/A</v>
      </c>
      <c r="G1075" s="2" t="e">
        <f t="shared" ca="1" si="52"/>
        <v>#N/A</v>
      </c>
      <c r="H1075" t="e">
        <f t="shared" ca="1" si="53"/>
        <v>#N/A</v>
      </c>
    </row>
    <row r="1076" spans="2:8">
      <c r="B1076" t="e" cm="1">
        <f t="array" aca="1" ref="B1076" ca="1">INDEX('Reconciliation Layer'!B:B,MATCH(Output!A1076,'Reconciliation Layer'!E:E,0),0)</f>
        <v>#N/A</v>
      </c>
      <c r="C1076" s="2" t="e" cm="1">
        <f t="array" aca="1" ref="C1076" ca="1">INDEX('Reconciliation Layer'!C:C,MATCH(Output!A1076,'Reconciliation Layer'!E:E,0),0)</f>
        <v>#N/A</v>
      </c>
      <c r="D1076" t="e" cm="1">
        <f t="array" aca="1" ref="D1076" ca="1">INDEX('Reconciliation Layer'!D:D,MATCH(Output!A1076,'Reconciliation Layer'!E:E,0),0)</f>
        <v>#N/A</v>
      </c>
      <c r="F1076" t="e">
        <f t="shared" ca="1" si="51"/>
        <v>#N/A</v>
      </c>
      <c r="G1076" s="2" t="e">
        <f t="shared" ca="1" si="52"/>
        <v>#N/A</v>
      </c>
      <c r="H1076" t="e">
        <f t="shared" ca="1" si="53"/>
        <v>#N/A</v>
      </c>
    </row>
    <row r="1077" spans="2:8">
      <c r="B1077" t="e" cm="1">
        <f t="array" aca="1" ref="B1077" ca="1">INDEX('Reconciliation Layer'!B:B,MATCH(Output!A1077,'Reconciliation Layer'!E:E,0),0)</f>
        <v>#N/A</v>
      </c>
      <c r="C1077" s="2" t="e" cm="1">
        <f t="array" aca="1" ref="C1077" ca="1">INDEX('Reconciliation Layer'!C:C,MATCH(Output!A1077,'Reconciliation Layer'!E:E,0),0)</f>
        <v>#N/A</v>
      </c>
      <c r="D1077" t="e" cm="1">
        <f t="array" aca="1" ref="D1077" ca="1">INDEX('Reconciliation Layer'!D:D,MATCH(Output!A1077,'Reconciliation Layer'!E:E,0),0)</f>
        <v>#N/A</v>
      </c>
      <c r="F1077" t="e">
        <f t="shared" ca="1" si="51"/>
        <v>#N/A</v>
      </c>
      <c r="G1077" s="2" t="e">
        <f t="shared" ca="1" si="52"/>
        <v>#N/A</v>
      </c>
      <c r="H1077" t="e">
        <f t="shared" ca="1" si="53"/>
        <v>#N/A</v>
      </c>
    </row>
    <row r="1078" spans="2:8">
      <c r="B1078" t="e" cm="1">
        <f t="array" aca="1" ref="B1078" ca="1">INDEX('Reconciliation Layer'!B:B,MATCH(Output!A1078,'Reconciliation Layer'!E:E,0),0)</f>
        <v>#N/A</v>
      </c>
      <c r="C1078" s="2" t="e" cm="1">
        <f t="array" aca="1" ref="C1078" ca="1">INDEX('Reconciliation Layer'!C:C,MATCH(Output!A1078,'Reconciliation Layer'!E:E,0),0)</f>
        <v>#N/A</v>
      </c>
      <c r="D1078" t="e" cm="1">
        <f t="array" aca="1" ref="D1078" ca="1">INDEX('Reconciliation Layer'!D:D,MATCH(Output!A1078,'Reconciliation Layer'!E:E,0),0)</f>
        <v>#N/A</v>
      </c>
      <c r="F1078" t="e">
        <f t="shared" ca="1" si="51"/>
        <v>#N/A</v>
      </c>
      <c r="G1078" s="2" t="e">
        <f t="shared" ca="1" si="52"/>
        <v>#N/A</v>
      </c>
      <c r="H1078" t="e">
        <f t="shared" ca="1" si="53"/>
        <v>#N/A</v>
      </c>
    </row>
    <row r="1079" spans="2:8">
      <c r="B1079" t="e" cm="1">
        <f t="array" aca="1" ref="B1079" ca="1">INDEX('Reconciliation Layer'!B:B,MATCH(Output!A1079,'Reconciliation Layer'!E:E,0),0)</f>
        <v>#N/A</v>
      </c>
      <c r="C1079" s="2" t="e" cm="1">
        <f t="array" aca="1" ref="C1079" ca="1">INDEX('Reconciliation Layer'!C:C,MATCH(Output!A1079,'Reconciliation Layer'!E:E,0),0)</f>
        <v>#N/A</v>
      </c>
      <c r="D1079" t="e" cm="1">
        <f t="array" aca="1" ref="D1079" ca="1">INDEX('Reconciliation Layer'!D:D,MATCH(Output!A1079,'Reconciliation Layer'!E:E,0),0)</f>
        <v>#N/A</v>
      </c>
      <c r="F1079" t="e">
        <f t="shared" ca="1" si="51"/>
        <v>#N/A</v>
      </c>
      <c r="G1079" s="2" t="e">
        <f t="shared" ca="1" si="52"/>
        <v>#N/A</v>
      </c>
      <c r="H1079" t="e">
        <f t="shared" ca="1" si="53"/>
        <v>#N/A</v>
      </c>
    </row>
    <row r="1080" spans="2:8">
      <c r="B1080" t="e" cm="1">
        <f t="array" aca="1" ref="B1080" ca="1">INDEX('Reconciliation Layer'!B:B,MATCH(Output!A1080,'Reconciliation Layer'!E:E,0),0)</f>
        <v>#N/A</v>
      </c>
      <c r="C1080" s="2" t="e" cm="1">
        <f t="array" aca="1" ref="C1080" ca="1">INDEX('Reconciliation Layer'!C:C,MATCH(Output!A1080,'Reconciliation Layer'!E:E,0),0)</f>
        <v>#N/A</v>
      </c>
      <c r="D1080" t="e" cm="1">
        <f t="array" aca="1" ref="D1080" ca="1">INDEX('Reconciliation Layer'!D:D,MATCH(Output!A1080,'Reconciliation Layer'!E:E,0),0)</f>
        <v>#N/A</v>
      </c>
      <c r="F1080" t="e">
        <f t="shared" ca="1" si="51"/>
        <v>#N/A</v>
      </c>
      <c r="G1080" s="2" t="e">
        <f t="shared" ca="1" si="52"/>
        <v>#N/A</v>
      </c>
      <c r="H1080" t="e">
        <f t="shared" ca="1" si="53"/>
        <v>#N/A</v>
      </c>
    </row>
    <row r="1081" spans="2:8">
      <c r="B1081" t="e" cm="1">
        <f t="array" aca="1" ref="B1081" ca="1">INDEX('Reconciliation Layer'!B:B,MATCH(Output!A1081,'Reconciliation Layer'!E:E,0),0)</f>
        <v>#N/A</v>
      </c>
      <c r="C1081" s="2" t="e" cm="1">
        <f t="array" aca="1" ref="C1081" ca="1">INDEX('Reconciliation Layer'!C:C,MATCH(Output!A1081,'Reconciliation Layer'!E:E,0),0)</f>
        <v>#N/A</v>
      </c>
      <c r="D1081" t="e" cm="1">
        <f t="array" aca="1" ref="D1081" ca="1">INDEX('Reconciliation Layer'!D:D,MATCH(Output!A1081,'Reconciliation Layer'!E:E,0),0)</f>
        <v>#N/A</v>
      </c>
      <c r="F1081" t="e">
        <f t="shared" ca="1" si="51"/>
        <v>#N/A</v>
      </c>
      <c r="G1081" s="2" t="e">
        <f t="shared" ca="1" si="52"/>
        <v>#N/A</v>
      </c>
      <c r="H1081" t="e">
        <f t="shared" ca="1" si="53"/>
        <v>#N/A</v>
      </c>
    </row>
    <row r="1082" spans="2:8">
      <c r="B1082" t="e" cm="1">
        <f t="array" aca="1" ref="B1082" ca="1">INDEX('Reconciliation Layer'!B:B,MATCH(Output!A1082,'Reconciliation Layer'!E:E,0),0)</f>
        <v>#N/A</v>
      </c>
      <c r="C1082" s="2" t="e" cm="1">
        <f t="array" aca="1" ref="C1082" ca="1">INDEX('Reconciliation Layer'!C:C,MATCH(Output!A1082,'Reconciliation Layer'!E:E,0),0)</f>
        <v>#N/A</v>
      </c>
      <c r="D1082" t="e" cm="1">
        <f t="array" aca="1" ref="D1082" ca="1">INDEX('Reconciliation Layer'!D:D,MATCH(Output!A1082,'Reconciliation Layer'!E:E,0),0)</f>
        <v>#N/A</v>
      </c>
      <c r="F1082" t="e">
        <f t="shared" ca="1" si="51"/>
        <v>#N/A</v>
      </c>
      <c r="G1082" s="2" t="e">
        <f t="shared" ca="1" si="52"/>
        <v>#N/A</v>
      </c>
      <c r="H1082" t="e">
        <f t="shared" ca="1" si="53"/>
        <v>#N/A</v>
      </c>
    </row>
    <row r="1083" spans="2:8">
      <c r="B1083" t="e" cm="1">
        <f t="array" aca="1" ref="B1083" ca="1">INDEX('Reconciliation Layer'!B:B,MATCH(Output!A1083,'Reconciliation Layer'!E:E,0),0)</f>
        <v>#N/A</v>
      </c>
      <c r="C1083" s="2" t="e" cm="1">
        <f t="array" aca="1" ref="C1083" ca="1">INDEX('Reconciliation Layer'!C:C,MATCH(Output!A1083,'Reconciliation Layer'!E:E,0),0)</f>
        <v>#N/A</v>
      </c>
      <c r="D1083" t="e" cm="1">
        <f t="array" aca="1" ref="D1083" ca="1">INDEX('Reconciliation Layer'!D:D,MATCH(Output!A1083,'Reconciliation Layer'!E:E,0),0)</f>
        <v>#N/A</v>
      </c>
      <c r="F1083" t="e">
        <f t="shared" ca="1" si="51"/>
        <v>#N/A</v>
      </c>
      <c r="G1083" s="2" t="e">
        <f t="shared" ca="1" si="52"/>
        <v>#N/A</v>
      </c>
      <c r="H1083" t="e">
        <f t="shared" ca="1" si="53"/>
        <v>#N/A</v>
      </c>
    </row>
    <row r="1084" spans="2:8">
      <c r="B1084" t="e" cm="1">
        <f t="array" aca="1" ref="B1084" ca="1">INDEX('Reconciliation Layer'!B:B,MATCH(Output!A1084,'Reconciliation Layer'!E:E,0),0)</f>
        <v>#N/A</v>
      </c>
      <c r="C1084" s="2" t="e" cm="1">
        <f t="array" aca="1" ref="C1084" ca="1">INDEX('Reconciliation Layer'!C:C,MATCH(Output!A1084,'Reconciliation Layer'!E:E,0),0)</f>
        <v>#N/A</v>
      </c>
      <c r="D1084" t="e" cm="1">
        <f t="array" aca="1" ref="D1084" ca="1">INDEX('Reconciliation Layer'!D:D,MATCH(Output!A1084,'Reconciliation Layer'!E:E,0),0)</f>
        <v>#N/A</v>
      </c>
      <c r="F1084" t="e">
        <f t="shared" ca="1" si="51"/>
        <v>#N/A</v>
      </c>
      <c r="G1084" s="2" t="e">
        <f t="shared" ca="1" si="52"/>
        <v>#N/A</v>
      </c>
      <c r="H1084" t="e">
        <f t="shared" ca="1" si="53"/>
        <v>#N/A</v>
      </c>
    </row>
    <row r="1085" spans="2:8">
      <c r="B1085" t="e" cm="1">
        <f t="array" aca="1" ref="B1085" ca="1">INDEX('Reconciliation Layer'!B:B,MATCH(Output!A1085,'Reconciliation Layer'!E:E,0),0)</f>
        <v>#N/A</v>
      </c>
      <c r="C1085" s="2" t="e" cm="1">
        <f t="array" aca="1" ref="C1085" ca="1">INDEX('Reconciliation Layer'!C:C,MATCH(Output!A1085,'Reconciliation Layer'!E:E,0),0)</f>
        <v>#N/A</v>
      </c>
      <c r="D1085" t="e" cm="1">
        <f t="array" aca="1" ref="D1085" ca="1">INDEX('Reconciliation Layer'!D:D,MATCH(Output!A1085,'Reconciliation Layer'!E:E,0),0)</f>
        <v>#N/A</v>
      </c>
      <c r="F1085" t="e">
        <f t="shared" ca="1" si="51"/>
        <v>#N/A</v>
      </c>
      <c r="G1085" s="2" t="e">
        <f t="shared" ca="1" si="52"/>
        <v>#N/A</v>
      </c>
      <c r="H1085" t="e">
        <f t="shared" ca="1" si="53"/>
        <v>#N/A</v>
      </c>
    </row>
    <row r="1086" spans="2:8">
      <c r="B1086" t="e" cm="1">
        <f t="array" aca="1" ref="B1086" ca="1">INDEX('Reconciliation Layer'!B:B,MATCH(Output!A1086,'Reconciliation Layer'!E:E,0),0)</f>
        <v>#N/A</v>
      </c>
      <c r="C1086" s="2" t="e" cm="1">
        <f t="array" aca="1" ref="C1086" ca="1">INDEX('Reconciliation Layer'!C:C,MATCH(Output!A1086,'Reconciliation Layer'!E:E,0),0)</f>
        <v>#N/A</v>
      </c>
      <c r="D1086" t="e" cm="1">
        <f t="array" aca="1" ref="D1086" ca="1">INDEX('Reconciliation Layer'!D:D,MATCH(Output!A1086,'Reconciliation Layer'!E:E,0),0)</f>
        <v>#N/A</v>
      </c>
      <c r="F1086" t="e">
        <f t="shared" ca="1" si="51"/>
        <v>#N/A</v>
      </c>
      <c r="G1086" s="2" t="e">
        <f t="shared" ca="1" si="52"/>
        <v>#N/A</v>
      </c>
      <c r="H1086" t="e">
        <f t="shared" ca="1" si="53"/>
        <v>#N/A</v>
      </c>
    </row>
    <row r="1087" spans="2:8">
      <c r="B1087" t="e" cm="1">
        <f t="array" aca="1" ref="B1087" ca="1">INDEX('Reconciliation Layer'!B:B,MATCH(Output!A1087,'Reconciliation Layer'!E:E,0),0)</f>
        <v>#N/A</v>
      </c>
      <c r="C1087" s="2" t="e" cm="1">
        <f t="array" aca="1" ref="C1087" ca="1">INDEX('Reconciliation Layer'!C:C,MATCH(Output!A1087,'Reconciliation Layer'!E:E,0),0)</f>
        <v>#N/A</v>
      </c>
      <c r="D1087" t="e" cm="1">
        <f t="array" aca="1" ref="D1087" ca="1">INDEX('Reconciliation Layer'!D:D,MATCH(Output!A1087,'Reconciliation Layer'!E:E,0),0)</f>
        <v>#N/A</v>
      </c>
      <c r="F1087" t="e">
        <f t="shared" ca="1" si="51"/>
        <v>#N/A</v>
      </c>
      <c r="G1087" s="2" t="e">
        <f t="shared" ca="1" si="52"/>
        <v>#N/A</v>
      </c>
      <c r="H1087" t="e">
        <f t="shared" ca="1" si="53"/>
        <v>#N/A</v>
      </c>
    </row>
    <row r="1088" spans="2:8">
      <c r="B1088" t="e" cm="1">
        <f t="array" aca="1" ref="B1088" ca="1">INDEX('Reconciliation Layer'!B:B,MATCH(Output!A1088,'Reconciliation Layer'!E:E,0),0)</f>
        <v>#N/A</v>
      </c>
      <c r="C1088" s="2" t="e" cm="1">
        <f t="array" aca="1" ref="C1088" ca="1">INDEX('Reconciliation Layer'!C:C,MATCH(Output!A1088,'Reconciliation Layer'!E:E,0),0)</f>
        <v>#N/A</v>
      </c>
      <c r="D1088" t="e" cm="1">
        <f t="array" aca="1" ref="D1088" ca="1">INDEX('Reconciliation Layer'!D:D,MATCH(Output!A1088,'Reconciliation Layer'!E:E,0),0)</f>
        <v>#N/A</v>
      </c>
      <c r="F1088" t="e">
        <f t="shared" ca="1" si="51"/>
        <v>#N/A</v>
      </c>
      <c r="G1088" s="2" t="e">
        <f t="shared" ca="1" si="52"/>
        <v>#N/A</v>
      </c>
      <c r="H1088" t="e">
        <f t="shared" ca="1" si="53"/>
        <v>#N/A</v>
      </c>
    </row>
    <row r="1089" spans="2:8">
      <c r="B1089" t="e" cm="1">
        <f t="array" aca="1" ref="B1089" ca="1">INDEX('Reconciliation Layer'!B:B,MATCH(Output!A1089,'Reconciliation Layer'!E:E,0),0)</f>
        <v>#N/A</v>
      </c>
      <c r="C1089" s="2" t="e" cm="1">
        <f t="array" aca="1" ref="C1089" ca="1">INDEX('Reconciliation Layer'!C:C,MATCH(Output!A1089,'Reconciliation Layer'!E:E,0),0)</f>
        <v>#N/A</v>
      </c>
      <c r="D1089" t="e" cm="1">
        <f t="array" aca="1" ref="D1089" ca="1">INDEX('Reconciliation Layer'!D:D,MATCH(Output!A1089,'Reconciliation Layer'!E:E,0),0)</f>
        <v>#N/A</v>
      </c>
      <c r="F1089" t="e">
        <f t="shared" ca="1" si="51"/>
        <v>#N/A</v>
      </c>
      <c r="G1089" s="2" t="e">
        <f t="shared" ca="1" si="52"/>
        <v>#N/A</v>
      </c>
      <c r="H1089" t="e">
        <f t="shared" ca="1" si="53"/>
        <v>#N/A</v>
      </c>
    </row>
    <row r="1090" spans="2:8">
      <c r="B1090" t="e" cm="1">
        <f t="array" aca="1" ref="B1090" ca="1">INDEX('Reconciliation Layer'!B:B,MATCH(Output!A1090,'Reconciliation Layer'!E:E,0),0)</f>
        <v>#N/A</v>
      </c>
      <c r="C1090" s="2" t="e" cm="1">
        <f t="array" aca="1" ref="C1090" ca="1">INDEX('Reconciliation Layer'!C:C,MATCH(Output!A1090,'Reconciliation Layer'!E:E,0),0)</f>
        <v>#N/A</v>
      </c>
      <c r="D1090" t="e" cm="1">
        <f t="array" aca="1" ref="D1090" ca="1">INDEX('Reconciliation Layer'!D:D,MATCH(Output!A1090,'Reconciliation Layer'!E:E,0),0)</f>
        <v>#N/A</v>
      </c>
      <c r="F1090" t="e">
        <f t="shared" ca="1" si="51"/>
        <v>#N/A</v>
      </c>
      <c r="G1090" s="2" t="e">
        <f t="shared" ca="1" si="52"/>
        <v>#N/A</v>
      </c>
      <c r="H1090" t="e">
        <f t="shared" ca="1" si="53"/>
        <v>#N/A</v>
      </c>
    </row>
    <row r="1091" spans="2:8">
      <c r="B1091" t="e" cm="1">
        <f t="array" aca="1" ref="B1091" ca="1">INDEX('Reconciliation Layer'!B:B,MATCH(Output!A1091,'Reconciliation Layer'!E:E,0),0)</f>
        <v>#N/A</v>
      </c>
      <c r="C1091" s="2" t="e" cm="1">
        <f t="array" aca="1" ref="C1091" ca="1">INDEX('Reconciliation Layer'!C:C,MATCH(Output!A1091,'Reconciliation Layer'!E:E,0),0)</f>
        <v>#N/A</v>
      </c>
      <c r="D1091" t="e" cm="1">
        <f t="array" aca="1" ref="D1091" ca="1">INDEX('Reconciliation Layer'!D:D,MATCH(Output!A1091,'Reconciliation Layer'!E:E,0),0)</f>
        <v>#N/A</v>
      </c>
      <c r="F1091" t="e">
        <f t="shared" ca="1" si="51"/>
        <v>#N/A</v>
      </c>
      <c r="G1091" s="2" t="e">
        <f t="shared" ca="1" si="52"/>
        <v>#N/A</v>
      </c>
      <c r="H1091" t="e">
        <f t="shared" ca="1" si="53"/>
        <v>#N/A</v>
      </c>
    </row>
    <row r="1092" spans="2:8">
      <c r="B1092" t="e" cm="1">
        <f t="array" aca="1" ref="B1092" ca="1">INDEX('Reconciliation Layer'!B:B,MATCH(Output!A1092,'Reconciliation Layer'!E:E,0),0)</f>
        <v>#N/A</v>
      </c>
      <c r="C1092" s="2" t="e" cm="1">
        <f t="array" aca="1" ref="C1092" ca="1">INDEX('Reconciliation Layer'!C:C,MATCH(Output!A1092,'Reconciliation Layer'!E:E,0),0)</f>
        <v>#N/A</v>
      </c>
      <c r="D1092" t="e" cm="1">
        <f t="array" aca="1" ref="D1092" ca="1">INDEX('Reconciliation Layer'!D:D,MATCH(Output!A1092,'Reconciliation Layer'!E:E,0),0)</f>
        <v>#N/A</v>
      </c>
      <c r="F1092" t="e">
        <f t="shared" ca="1" si="51"/>
        <v>#N/A</v>
      </c>
      <c r="G1092" s="2" t="e">
        <f t="shared" ca="1" si="52"/>
        <v>#N/A</v>
      </c>
      <c r="H1092" t="e">
        <f t="shared" ca="1" si="53"/>
        <v>#N/A</v>
      </c>
    </row>
    <row r="1093" spans="2:8">
      <c r="B1093" t="e" cm="1">
        <f t="array" aca="1" ref="B1093" ca="1">INDEX('Reconciliation Layer'!B:B,MATCH(Output!A1093,'Reconciliation Layer'!E:E,0),0)</f>
        <v>#N/A</v>
      </c>
      <c r="C1093" s="2" t="e" cm="1">
        <f t="array" aca="1" ref="C1093" ca="1">INDEX('Reconciliation Layer'!C:C,MATCH(Output!A1093,'Reconciliation Layer'!E:E,0),0)</f>
        <v>#N/A</v>
      </c>
      <c r="D1093" t="e" cm="1">
        <f t="array" aca="1" ref="D1093" ca="1">INDEX('Reconciliation Layer'!D:D,MATCH(Output!A1093,'Reconciliation Layer'!E:E,0),0)</f>
        <v>#N/A</v>
      </c>
      <c r="F1093" t="e">
        <f t="shared" ca="1" si="51"/>
        <v>#N/A</v>
      </c>
      <c r="G1093" s="2" t="e">
        <f t="shared" ca="1" si="52"/>
        <v>#N/A</v>
      </c>
      <c r="H1093" t="e">
        <f t="shared" ca="1" si="53"/>
        <v>#N/A</v>
      </c>
    </row>
    <row r="1094" spans="2:8">
      <c r="B1094" t="e" cm="1">
        <f t="array" aca="1" ref="B1094" ca="1">INDEX('Reconciliation Layer'!B:B,MATCH(Output!A1094,'Reconciliation Layer'!E:E,0),0)</f>
        <v>#N/A</v>
      </c>
      <c r="C1094" s="2" t="e" cm="1">
        <f t="array" aca="1" ref="C1094" ca="1">INDEX('Reconciliation Layer'!C:C,MATCH(Output!A1094,'Reconciliation Layer'!E:E,0),0)</f>
        <v>#N/A</v>
      </c>
      <c r="D1094" t="e" cm="1">
        <f t="array" aca="1" ref="D1094" ca="1">INDEX('Reconciliation Layer'!D:D,MATCH(Output!A1094,'Reconciliation Layer'!E:E,0),0)</f>
        <v>#N/A</v>
      </c>
      <c r="F1094" t="e">
        <f t="shared" ca="1" si="51"/>
        <v>#N/A</v>
      </c>
      <c r="G1094" s="2" t="e">
        <f t="shared" ca="1" si="52"/>
        <v>#N/A</v>
      </c>
      <c r="H1094" t="e">
        <f t="shared" ca="1" si="53"/>
        <v>#N/A</v>
      </c>
    </row>
    <row r="1095" spans="2:8">
      <c r="B1095" t="e" cm="1">
        <f t="array" aca="1" ref="B1095" ca="1">INDEX('Reconciliation Layer'!B:B,MATCH(Output!A1095,'Reconciliation Layer'!E:E,0),0)</f>
        <v>#N/A</v>
      </c>
      <c r="C1095" s="2" t="e" cm="1">
        <f t="array" aca="1" ref="C1095" ca="1">INDEX('Reconciliation Layer'!C:C,MATCH(Output!A1095,'Reconciliation Layer'!E:E,0),0)</f>
        <v>#N/A</v>
      </c>
      <c r="D1095" t="e" cm="1">
        <f t="array" aca="1" ref="D1095" ca="1">INDEX('Reconciliation Layer'!D:D,MATCH(Output!A1095,'Reconciliation Layer'!E:E,0),0)</f>
        <v>#N/A</v>
      </c>
      <c r="F1095" t="e">
        <f t="shared" ca="1" si="51"/>
        <v>#N/A</v>
      </c>
      <c r="G1095" s="2" t="e">
        <f t="shared" ca="1" si="52"/>
        <v>#N/A</v>
      </c>
      <c r="H1095" t="e">
        <f t="shared" ca="1" si="53"/>
        <v>#N/A</v>
      </c>
    </row>
    <row r="1096" spans="2:8">
      <c r="B1096" t="e" cm="1">
        <f t="array" aca="1" ref="B1096" ca="1">INDEX('Reconciliation Layer'!B:B,MATCH(Output!A1096,'Reconciliation Layer'!E:E,0),0)</f>
        <v>#N/A</v>
      </c>
      <c r="C1096" s="2" t="e" cm="1">
        <f t="array" aca="1" ref="C1096" ca="1">INDEX('Reconciliation Layer'!C:C,MATCH(Output!A1096,'Reconciliation Layer'!E:E,0),0)</f>
        <v>#N/A</v>
      </c>
      <c r="D1096" t="e" cm="1">
        <f t="array" aca="1" ref="D1096" ca="1">INDEX('Reconciliation Layer'!D:D,MATCH(Output!A1096,'Reconciliation Layer'!E:E,0),0)</f>
        <v>#N/A</v>
      </c>
      <c r="F1096" t="e">
        <f t="shared" ca="1" si="51"/>
        <v>#N/A</v>
      </c>
      <c r="G1096" s="2" t="e">
        <f t="shared" ca="1" si="52"/>
        <v>#N/A</v>
      </c>
      <c r="H1096" t="e">
        <f t="shared" ca="1" si="53"/>
        <v>#N/A</v>
      </c>
    </row>
    <row r="1097" spans="2:8">
      <c r="B1097" t="e" cm="1">
        <f t="array" aca="1" ref="B1097" ca="1">INDEX('Reconciliation Layer'!B:B,MATCH(Output!A1097,'Reconciliation Layer'!E:E,0),0)</f>
        <v>#N/A</v>
      </c>
      <c r="C1097" s="2" t="e" cm="1">
        <f t="array" aca="1" ref="C1097" ca="1">INDEX('Reconciliation Layer'!C:C,MATCH(Output!A1097,'Reconciliation Layer'!E:E,0),0)</f>
        <v>#N/A</v>
      </c>
      <c r="D1097" t="e" cm="1">
        <f t="array" aca="1" ref="D1097" ca="1">INDEX('Reconciliation Layer'!D:D,MATCH(Output!A1097,'Reconciliation Layer'!E:E,0),0)</f>
        <v>#N/A</v>
      </c>
      <c r="F1097" t="e">
        <f t="shared" ca="1" si="51"/>
        <v>#N/A</v>
      </c>
      <c r="G1097" s="2" t="e">
        <f t="shared" ca="1" si="52"/>
        <v>#N/A</v>
      </c>
      <c r="H1097" t="e">
        <f t="shared" ca="1" si="53"/>
        <v>#N/A</v>
      </c>
    </row>
    <row r="1098" spans="2:8">
      <c r="B1098" t="e" cm="1">
        <f t="array" aca="1" ref="B1098" ca="1">INDEX('Reconciliation Layer'!B:B,MATCH(Output!A1098,'Reconciliation Layer'!E:E,0),0)</f>
        <v>#N/A</v>
      </c>
      <c r="C1098" s="2" t="e" cm="1">
        <f t="array" aca="1" ref="C1098" ca="1">INDEX('Reconciliation Layer'!C:C,MATCH(Output!A1098,'Reconciliation Layer'!E:E,0),0)</f>
        <v>#N/A</v>
      </c>
      <c r="D1098" t="e" cm="1">
        <f t="array" aca="1" ref="D1098" ca="1">INDEX('Reconciliation Layer'!D:D,MATCH(Output!A1098,'Reconciliation Layer'!E:E,0),0)</f>
        <v>#N/A</v>
      </c>
      <c r="F1098" t="e">
        <f t="shared" ca="1" si="51"/>
        <v>#N/A</v>
      </c>
      <c r="G1098" s="2" t="e">
        <f t="shared" ca="1" si="52"/>
        <v>#N/A</v>
      </c>
      <c r="H1098" t="e">
        <f t="shared" ca="1" si="53"/>
        <v>#N/A</v>
      </c>
    </row>
    <row r="1099" spans="2:8">
      <c r="B1099" t="e" cm="1">
        <f t="array" aca="1" ref="B1099" ca="1">INDEX('Reconciliation Layer'!B:B,MATCH(Output!A1099,'Reconciliation Layer'!E:E,0),0)</f>
        <v>#N/A</v>
      </c>
      <c r="C1099" s="2" t="e" cm="1">
        <f t="array" aca="1" ref="C1099" ca="1">INDEX('Reconciliation Layer'!C:C,MATCH(Output!A1099,'Reconciliation Layer'!E:E,0),0)</f>
        <v>#N/A</v>
      </c>
      <c r="D1099" t="e" cm="1">
        <f t="array" aca="1" ref="D1099" ca="1">INDEX('Reconciliation Layer'!D:D,MATCH(Output!A1099,'Reconciliation Layer'!E:E,0),0)</f>
        <v>#N/A</v>
      </c>
      <c r="F1099" t="e">
        <f t="shared" ca="1" si="51"/>
        <v>#N/A</v>
      </c>
      <c r="G1099" s="2" t="e">
        <f t="shared" ca="1" si="52"/>
        <v>#N/A</v>
      </c>
      <c r="H1099" t="e">
        <f t="shared" ca="1" si="53"/>
        <v>#N/A</v>
      </c>
    </row>
    <row r="1100" spans="2:8">
      <c r="B1100" t="e" cm="1">
        <f t="array" aca="1" ref="B1100" ca="1">INDEX('Reconciliation Layer'!B:B,MATCH(Output!A1100,'Reconciliation Layer'!E:E,0),0)</f>
        <v>#N/A</v>
      </c>
      <c r="C1100" s="2" t="e" cm="1">
        <f t="array" aca="1" ref="C1100" ca="1">INDEX('Reconciliation Layer'!C:C,MATCH(Output!A1100,'Reconciliation Layer'!E:E,0),0)</f>
        <v>#N/A</v>
      </c>
      <c r="D1100" t="e" cm="1">
        <f t="array" aca="1" ref="D1100" ca="1">INDEX('Reconciliation Layer'!D:D,MATCH(Output!A1100,'Reconciliation Layer'!E:E,0),0)</f>
        <v>#N/A</v>
      </c>
      <c r="F1100" t="e">
        <f t="shared" ca="1" si="51"/>
        <v>#N/A</v>
      </c>
      <c r="G1100" s="2" t="e">
        <f t="shared" ca="1" si="52"/>
        <v>#N/A</v>
      </c>
      <c r="H1100" t="e">
        <f t="shared" ca="1" si="53"/>
        <v>#N/A</v>
      </c>
    </row>
    <row r="1101" spans="2:8">
      <c r="B1101" t="e" cm="1">
        <f t="array" aca="1" ref="B1101" ca="1">INDEX('Reconciliation Layer'!B:B,MATCH(Output!A1101,'Reconciliation Layer'!E:E,0),0)</f>
        <v>#N/A</v>
      </c>
      <c r="C1101" s="2" t="e" cm="1">
        <f t="array" aca="1" ref="C1101" ca="1">INDEX('Reconciliation Layer'!C:C,MATCH(Output!A1101,'Reconciliation Layer'!E:E,0),0)</f>
        <v>#N/A</v>
      </c>
      <c r="D1101" t="e" cm="1">
        <f t="array" aca="1" ref="D1101" ca="1">INDEX('Reconciliation Layer'!D:D,MATCH(Output!A1101,'Reconciliation Layer'!E:E,0),0)</f>
        <v>#N/A</v>
      </c>
      <c r="F1101" t="e">
        <f t="shared" ca="1" si="51"/>
        <v>#N/A</v>
      </c>
      <c r="G1101" s="2" t="e">
        <f t="shared" ca="1" si="52"/>
        <v>#N/A</v>
      </c>
      <c r="H1101" t="e">
        <f t="shared" ca="1" si="53"/>
        <v>#N/A</v>
      </c>
    </row>
    <row r="1102" spans="2:8">
      <c r="B1102" t="e" cm="1">
        <f t="array" aca="1" ref="B1102" ca="1">INDEX('Reconciliation Layer'!B:B,MATCH(Output!A1102,'Reconciliation Layer'!E:E,0),0)</f>
        <v>#N/A</v>
      </c>
      <c r="C1102" s="2" t="e" cm="1">
        <f t="array" aca="1" ref="C1102" ca="1">INDEX('Reconciliation Layer'!C:C,MATCH(Output!A1102,'Reconciliation Layer'!E:E,0),0)</f>
        <v>#N/A</v>
      </c>
      <c r="D1102" t="e" cm="1">
        <f t="array" aca="1" ref="D1102" ca="1">INDEX('Reconciliation Layer'!D:D,MATCH(Output!A1102,'Reconciliation Layer'!E:E,0),0)</f>
        <v>#N/A</v>
      </c>
      <c r="F1102" t="e">
        <f t="shared" ca="1" si="51"/>
        <v>#N/A</v>
      </c>
      <c r="G1102" s="2" t="e">
        <f t="shared" ca="1" si="52"/>
        <v>#N/A</v>
      </c>
      <c r="H1102" t="e">
        <f t="shared" ca="1" si="53"/>
        <v>#N/A</v>
      </c>
    </row>
    <row r="1103" spans="2:8">
      <c r="B1103" t="e" cm="1">
        <f t="array" aca="1" ref="B1103" ca="1">INDEX('Reconciliation Layer'!B:B,MATCH(Output!A1103,'Reconciliation Layer'!E:E,0),0)</f>
        <v>#N/A</v>
      </c>
      <c r="C1103" s="2" t="e" cm="1">
        <f t="array" aca="1" ref="C1103" ca="1">INDEX('Reconciliation Layer'!C:C,MATCH(Output!A1103,'Reconciliation Layer'!E:E,0),0)</f>
        <v>#N/A</v>
      </c>
      <c r="D1103" t="e" cm="1">
        <f t="array" aca="1" ref="D1103" ca="1">INDEX('Reconciliation Layer'!D:D,MATCH(Output!A1103,'Reconciliation Layer'!E:E,0),0)</f>
        <v>#N/A</v>
      </c>
      <c r="F1103" t="e">
        <f t="shared" ca="1" si="51"/>
        <v>#N/A</v>
      </c>
      <c r="G1103" s="2" t="e">
        <f t="shared" ca="1" si="52"/>
        <v>#N/A</v>
      </c>
      <c r="H1103" t="e">
        <f t="shared" ca="1" si="53"/>
        <v>#N/A</v>
      </c>
    </row>
    <row r="1104" spans="2:8">
      <c r="B1104" t="e" cm="1">
        <f t="array" aca="1" ref="B1104" ca="1">INDEX('Reconciliation Layer'!B:B,MATCH(Output!A1104,'Reconciliation Layer'!E:E,0),0)</f>
        <v>#N/A</v>
      </c>
      <c r="C1104" s="2" t="e" cm="1">
        <f t="array" aca="1" ref="C1104" ca="1">INDEX('Reconciliation Layer'!C:C,MATCH(Output!A1104,'Reconciliation Layer'!E:E,0),0)</f>
        <v>#N/A</v>
      </c>
      <c r="D1104" t="e" cm="1">
        <f t="array" aca="1" ref="D1104" ca="1">INDEX('Reconciliation Layer'!D:D,MATCH(Output!A1104,'Reconciliation Layer'!E:E,0),0)</f>
        <v>#N/A</v>
      </c>
      <c r="F1104" t="e">
        <f t="shared" ca="1" si="51"/>
        <v>#N/A</v>
      </c>
      <c r="G1104" s="2" t="e">
        <f t="shared" ca="1" si="52"/>
        <v>#N/A</v>
      </c>
      <c r="H1104" t="e">
        <f t="shared" ca="1" si="53"/>
        <v>#N/A</v>
      </c>
    </row>
    <row r="1105" spans="2:8">
      <c r="B1105" t="e" cm="1">
        <f t="array" aca="1" ref="B1105" ca="1">INDEX('Reconciliation Layer'!B:B,MATCH(Output!A1105,'Reconciliation Layer'!E:E,0),0)</f>
        <v>#N/A</v>
      </c>
      <c r="C1105" s="2" t="e" cm="1">
        <f t="array" aca="1" ref="C1105" ca="1">INDEX('Reconciliation Layer'!C:C,MATCH(Output!A1105,'Reconciliation Layer'!E:E,0),0)</f>
        <v>#N/A</v>
      </c>
      <c r="D1105" t="e" cm="1">
        <f t="array" aca="1" ref="D1105" ca="1">INDEX('Reconciliation Layer'!D:D,MATCH(Output!A1105,'Reconciliation Layer'!E:E,0),0)</f>
        <v>#N/A</v>
      </c>
      <c r="F1105" t="e">
        <f t="shared" ca="1" si="51"/>
        <v>#N/A</v>
      </c>
      <c r="G1105" s="2" t="e">
        <f t="shared" ca="1" si="52"/>
        <v>#N/A</v>
      </c>
      <c r="H1105" t="e">
        <f t="shared" ca="1" si="53"/>
        <v>#N/A</v>
      </c>
    </row>
    <row r="1106" spans="2:8">
      <c r="B1106" t="e" cm="1">
        <f t="array" aca="1" ref="B1106" ca="1">INDEX('Reconciliation Layer'!B:B,MATCH(Output!A1106,'Reconciliation Layer'!E:E,0),0)</f>
        <v>#N/A</v>
      </c>
      <c r="C1106" s="2" t="e" cm="1">
        <f t="array" aca="1" ref="C1106" ca="1">INDEX('Reconciliation Layer'!C:C,MATCH(Output!A1106,'Reconciliation Layer'!E:E,0),0)</f>
        <v>#N/A</v>
      </c>
      <c r="D1106" t="e" cm="1">
        <f t="array" aca="1" ref="D1106" ca="1">INDEX('Reconciliation Layer'!D:D,MATCH(Output!A1106,'Reconciliation Layer'!E:E,0),0)</f>
        <v>#N/A</v>
      </c>
      <c r="F1106" t="e">
        <f t="shared" ca="1" si="51"/>
        <v>#N/A</v>
      </c>
      <c r="G1106" s="2" t="e">
        <f t="shared" ca="1" si="52"/>
        <v>#N/A</v>
      </c>
      <c r="H1106" t="e">
        <f t="shared" ca="1" si="53"/>
        <v>#N/A</v>
      </c>
    </row>
    <row r="1107" spans="2:8">
      <c r="B1107" t="e" cm="1">
        <f t="array" aca="1" ref="B1107" ca="1">INDEX('Reconciliation Layer'!B:B,MATCH(Output!A1107,'Reconciliation Layer'!E:E,0),0)</f>
        <v>#N/A</v>
      </c>
      <c r="C1107" s="2" t="e" cm="1">
        <f t="array" aca="1" ref="C1107" ca="1">INDEX('Reconciliation Layer'!C:C,MATCH(Output!A1107,'Reconciliation Layer'!E:E,0),0)</f>
        <v>#N/A</v>
      </c>
      <c r="D1107" t="e" cm="1">
        <f t="array" aca="1" ref="D1107" ca="1">INDEX('Reconciliation Layer'!D:D,MATCH(Output!A1107,'Reconciliation Layer'!E:E,0),0)</f>
        <v>#N/A</v>
      </c>
      <c r="F1107" t="e">
        <f t="shared" ca="1" si="51"/>
        <v>#N/A</v>
      </c>
      <c r="G1107" s="2" t="e">
        <f t="shared" ca="1" si="52"/>
        <v>#N/A</v>
      </c>
      <c r="H1107" t="e">
        <f t="shared" ca="1" si="53"/>
        <v>#N/A</v>
      </c>
    </row>
    <row r="1108" spans="2:8">
      <c r="B1108" t="e" cm="1">
        <f t="array" aca="1" ref="B1108" ca="1">INDEX('Reconciliation Layer'!B:B,MATCH(Output!A1108,'Reconciliation Layer'!E:E,0),0)</f>
        <v>#N/A</v>
      </c>
      <c r="C1108" s="2" t="e" cm="1">
        <f t="array" aca="1" ref="C1108" ca="1">INDEX('Reconciliation Layer'!C:C,MATCH(Output!A1108,'Reconciliation Layer'!E:E,0),0)</f>
        <v>#N/A</v>
      </c>
      <c r="D1108" t="e" cm="1">
        <f t="array" aca="1" ref="D1108" ca="1">INDEX('Reconciliation Layer'!D:D,MATCH(Output!A1108,'Reconciliation Layer'!E:E,0),0)</f>
        <v>#N/A</v>
      </c>
      <c r="F1108" t="e">
        <f t="shared" ca="1" si="51"/>
        <v>#N/A</v>
      </c>
      <c r="G1108" s="2" t="e">
        <f t="shared" ca="1" si="52"/>
        <v>#N/A</v>
      </c>
      <c r="H1108" t="e">
        <f t="shared" ca="1" si="53"/>
        <v>#N/A</v>
      </c>
    </row>
    <row r="1109" spans="2:8">
      <c r="B1109" t="e" cm="1">
        <f t="array" aca="1" ref="B1109" ca="1">INDEX('Reconciliation Layer'!B:B,MATCH(Output!A1109,'Reconciliation Layer'!E:E,0),0)</f>
        <v>#N/A</v>
      </c>
      <c r="C1109" s="2" t="e" cm="1">
        <f t="array" aca="1" ref="C1109" ca="1">INDEX('Reconciliation Layer'!C:C,MATCH(Output!A1109,'Reconciliation Layer'!E:E,0),0)</f>
        <v>#N/A</v>
      </c>
      <c r="D1109" t="e" cm="1">
        <f t="array" aca="1" ref="D1109" ca="1">INDEX('Reconciliation Layer'!D:D,MATCH(Output!A1109,'Reconciliation Layer'!E:E,0),0)</f>
        <v>#N/A</v>
      </c>
      <c r="F1109" t="e">
        <f t="shared" ca="1" si="51"/>
        <v>#N/A</v>
      </c>
      <c r="G1109" s="2" t="e">
        <f t="shared" ca="1" si="52"/>
        <v>#N/A</v>
      </c>
      <c r="H1109" t="e">
        <f t="shared" ca="1" si="53"/>
        <v>#N/A</v>
      </c>
    </row>
    <row r="1110" spans="2:8">
      <c r="B1110" t="e" cm="1">
        <f t="array" aca="1" ref="B1110" ca="1">INDEX('Reconciliation Layer'!B:B,MATCH(Output!A1110,'Reconciliation Layer'!E:E,0),0)</f>
        <v>#N/A</v>
      </c>
      <c r="C1110" s="2" t="e" cm="1">
        <f t="array" aca="1" ref="C1110" ca="1">INDEX('Reconciliation Layer'!C:C,MATCH(Output!A1110,'Reconciliation Layer'!E:E,0),0)</f>
        <v>#N/A</v>
      </c>
      <c r="D1110" t="e" cm="1">
        <f t="array" aca="1" ref="D1110" ca="1">INDEX('Reconciliation Layer'!D:D,MATCH(Output!A1110,'Reconciliation Layer'!E:E,0),0)</f>
        <v>#N/A</v>
      </c>
      <c r="F1110" t="e">
        <f t="shared" ca="1" si="51"/>
        <v>#N/A</v>
      </c>
      <c r="G1110" s="2" t="e">
        <f t="shared" ca="1" si="52"/>
        <v>#N/A</v>
      </c>
      <c r="H1110" t="e">
        <f t="shared" ca="1" si="53"/>
        <v>#N/A</v>
      </c>
    </row>
    <row r="1111" spans="2:8">
      <c r="B1111" t="e" cm="1">
        <f t="array" aca="1" ref="B1111" ca="1">INDEX('Reconciliation Layer'!B:B,MATCH(Output!A1111,'Reconciliation Layer'!E:E,0),0)</f>
        <v>#N/A</v>
      </c>
      <c r="C1111" s="2" t="e" cm="1">
        <f t="array" aca="1" ref="C1111" ca="1">INDEX('Reconciliation Layer'!C:C,MATCH(Output!A1111,'Reconciliation Layer'!E:E,0),0)</f>
        <v>#N/A</v>
      </c>
      <c r="D1111" t="e" cm="1">
        <f t="array" aca="1" ref="D1111" ca="1">INDEX('Reconciliation Layer'!D:D,MATCH(Output!A1111,'Reconciliation Layer'!E:E,0),0)</f>
        <v>#N/A</v>
      </c>
      <c r="F1111" t="e">
        <f t="shared" ca="1" si="51"/>
        <v>#N/A</v>
      </c>
      <c r="G1111" s="2" t="e">
        <f t="shared" ca="1" si="52"/>
        <v>#N/A</v>
      </c>
      <c r="H1111" t="e">
        <f t="shared" ca="1" si="53"/>
        <v>#N/A</v>
      </c>
    </row>
    <row r="1112" spans="2:8">
      <c r="B1112" t="e" cm="1">
        <f t="array" aca="1" ref="B1112" ca="1">INDEX('Reconciliation Layer'!B:B,MATCH(Output!A1112,'Reconciliation Layer'!E:E,0),0)</f>
        <v>#N/A</v>
      </c>
      <c r="C1112" s="2" t="e" cm="1">
        <f t="array" aca="1" ref="C1112" ca="1">INDEX('Reconciliation Layer'!C:C,MATCH(Output!A1112,'Reconciliation Layer'!E:E,0),0)</f>
        <v>#N/A</v>
      </c>
      <c r="D1112" t="e" cm="1">
        <f t="array" aca="1" ref="D1112" ca="1">INDEX('Reconciliation Layer'!D:D,MATCH(Output!A1112,'Reconciliation Layer'!E:E,0),0)</f>
        <v>#N/A</v>
      </c>
      <c r="F1112" t="e">
        <f t="shared" ca="1" si="51"/>
        <v>#N/A</v>
      </c>
      <c r="G1112" s="2" t="e">
        <f t="shared" ca="1" si="52"/>
        <v>#N/A</v>
      </c>
      <c r="H1112" t="e">
        <f t="shared" ca="1" si="53"/>
        <v>#N/A</v>
      </c>
    </row>
    <row r="1113" spans="2:8">
      <c r="B1113" t="e" cm="1">
        <f t="array" aca="1" ref="B1113" ca="1">INDEX('Reconciliation Layer'!B:B,MATCH(Output!A1113,'Reconciliation Layer'!E:E,0),0)</f>
        <v>#N/A</v>
      </c>
      <c r="C1113" s="2" t="e" cm="1">
        <f t="array" aca="1" ref="C1113" ca="1">INDEX('Reconciliation Layer'!C:C,MATCH(Output!A1113,'Reconciliation Layer'!E:E,0),0)</f>
        <v>#N/A</v>
      </c>
      <c r="D1113" t="e" cm="1">
        <f t="array" aca="1" ref="D1113" ca="1">INDEX('Reconciliation Layer'!D:D,MATCH(Output!A1113,'Reconciliation Layer'!E:E,0),0)</f>
        <v>#N/A</v>
      </c>
      <c r="F1113" t="e">
        <f t="shared" ca="1" si="51"/>
        <v>#N/A</v>
      </c>
      <c r="G1113" s="2" t="e">
        <f t="shared" ca="1" si="52"/>
        <v>#N/A</v>
      </c>
      <c r="H1113" t="e">
        <f t="shared" ca="1" si="53"/>
        <v>#N/A</v>
      </c>
    </row>
    <row r="1114" spans="2:8">
      <c r="B1114" t="e" cm="1">
        <f t="array" aca="1" ref="B1114" ca="1">INDEX('Reconciliation Layer'!B:B,MATCH(Output!A1114,'Reconciliation Layer'!E:E,0),0)</f>
        <v>#N/A</v>
      </c>
      <c r="C1114" s="2" t="e" cm="1">
        <f t="array" aca="1" ref="C1114" ca="1">INDEX('Reconciliation Layer'!C:C,MATCH(Output!A1114,'Reconciliation Layer'!E:E,0),0)</f>
        <v>#N/A</v>
      </c>
      <c r="D1114" t="e" cm="1">
        <f t="array" aca="1" ref="D1114" ca="1">INDEX('Reconciliation Layer'!D:D,MATCH(Output!A1114,'Reconciliation Layer'!E:E,0),0)</f>
        <v>#N/A</v>
      </c>
      <c r="F1114" t="e">
        <f t="shared" ca="1" si="51"/>
        <v>#N/A</v>
      </c>
      <c r="G1114" s="2" t="e">
        <f t="shared" ca="1" si="52"/>
        <v>#N/A</v>
      </c>
      <c r="H1114" t="e">
        <f t="shared" ca="1" si="53"/>
        <v>#N/A</v>
      </c>
    </row>
    <row r="1115" spans="2:8">
      <c r="B1115" t="e" cm="1">
        <f t="array" aca="1" ref="B1115" ca="1">INDEX('Reconciliation Layer'!B:B,MATCH(Output!A1115,'Reconciliation Layer'!E:E,0),0)</f>
        <v>#N/A</v>
      </c>
      <c r="C1115" s="2" t="e" cm="1">
        <f t="array" aca="1" ref="C1115" ca="1">INDEX('Reconciliation Layer'!C:C,MATCH(Output!A1115,'Reconciliation Layer'!E:E,0),0)</f>
        <v>#N/A</v>
      </c>
      <c r="D1115" t="e" cm="1">
        <f t="array" aca="1" ref="D1115" ca="1">INDEX('Reconciliation Layer'!D:D,MATCH(Output!A1115,'Reconciliation Layer'!E:E,0),0)</f>
        <v>#N/A</v>
      </c>
      <c r="F1115" t="e">
        <f t="shared" ca="1" si="51"/>
        <v>#N/A</v>
      </c>
      <c r="G1115" s="2" t="e">
        <f t="shared" ca="1" si="52"/>
        <v>#N/A</v>
      </c>
      <c r="H1115" t="e">
        <f t="shared" ca="1" si="53"/>
        <v>#N/A</v>
      </c>
    </row>
    <row r="1116" spans="2:8">
      <c r="B1116" t="e" cm="1">
        <f t="array" aca="1" ref="B1116" ca="1">INDEX('Reconciliation Layer'!B:B,MATCH(Output!A1116,'Reconciliation Layer'!E:E,0),0)</f>
        <v>#N/A</v>
      </c>
      <c r="C1116" s="2" t="e" cm="1">
        <f t="array" aca="1" ref="C1116" ca="1">INDEX('Reconciliation Layer'!C:C,MATCH(Output!A1116,'Reconciliation Layer'!E:E,0),0)</f>
        <v>#N/A</v>
      </c>
      <c r="D1116" t="e" cm="1">
        <f t="array" aca="1" ref="D1116" ca="1">INDEX('Reconciliation Layer'!D:D,MATCH(Output!A1116,'Reconciliation Layer'!E:E,0),0)</f>
        <v>#N/A</v>
      </c>
      <c r="F1116" t="e">
        <f t="shared" ca="1" si="51"/>
        <v>#N/A</v>
      </c>
      <c r="G1116" s="2" t="e">
        <f t="shared" ca="1" si="52"/>
        <v>#N/A</v>
      </c>
      <c r="H1116" t="e">
        <f t="shared" ca="1" si="53"/>
        <v>#N/A</v>
      </c>
    </row>
    <row r="1117" spans="2:8">
      <c r="B1117" t="e" cm="1">
        <f t="array" aca="1" ref="B1117" ca="1">INDEX('Reconciliation Layer'!B:B,MATCH(Output!A1117,'Reconciliation Layer'!E:E,0),0)</f>
        <v>#N/A</v>
      </c>
      <c r="C1117" s="2" t="e" cm="1">
        <f t="array" aca="1" ref="C1117" ca="1">INDEX('Reconciliation Layer'!C:C,MATCH(Output!A1117,'Reconciliation Layer'!E:E,0),0)</f>
        <v>#N/A</v>
      </c>
      <c r="D1117" t="e" cm="1">
        <f t="array" aca="1" ref="D1117" ca="1">INDEX('Reconciliation Layer'!D:D,MATCH(Output!A1117,'Reconciliation Layer'!E:E,0),0)</f>
        <v>#N/A</v>
      </c>
      <c r="F1117" t="e">
        <f t="shared" ca="1" si="51"/>
        <v>#N/A</v>
      </c>
      <c r="G1117" s="2" t="e">
        <f t="shared" ca="1" si="52"/>
        <v>#N/A</v>
      </c>
      <c r="H1117" t="e">
        <f t="shared" ca="1" si="53"/>
        <v>#N/A</v>
      </c>
    </row>
    <row r="1118" spans="2:8">
      <c r="B1118" t="e" cm="1">
        <f t="array" aca="1" ref="B1118" ca="1">INDEX('Reconciliation Layer'!B:B,MATCH(Output!A1118,'Reconciliation Layer'!E:E,0),0)</f>
        <v>#N/A</v>
      </c>
      <c r="C1118" s="2" t="e" cm="1">
        <f t="array" aca="1" ref="C1118" ca="1">INDEX('Reconciliation Layer'!C:C,MATCH(Output!A1118,'Reconciliation Layer'!E:E,0),0)</f>
        <v>#N/A</v>
      </c>
      <c r="D1118" t="e" cm="1">
        <f t="array" aca="1" ref="D1118" ca="1">INDEX('Reconciliation Layer'!D:D,MATCH(Output!A1118,'Reconciliation Layer'!E:E,0),0)</f>
        <v>#N/A</v>
      </c>
      <c r="F1118" t="e">
        <f t="shared" ca="1" si="51"/>
        <v>#N/A</v>
      </c>
      <c r="G1118" s="2" t="e">
        <f t="shared" ca="1" si="52"/>
        <v>#N/A</v>
      </c>
      <c r="H1118" t="e">
        <f t="shared" ca="1" si="53"/>
        <v>#N/A</v>
      </c>
    </row>
    <row r="1119" spans="2:8">
      <c r="B1119" t="e" cm="1">
        <f t="array" aca="1" ref="B1119" ca="1">INDEX('Reconciliation Layer'!B:B,MATCH(Output!A1119,'Reconciliation Layer'!E:E,0),0)</f>
        <v>#N/A</v>
      </c>
      <c r="C1119" s="2" t="e" cm="1">
        <f t="array" aca="1" ref="C1119" ca="1">INDEX('Reconciliation Layer'!C:C,MATCH(Output!A1119,'Reconciliation Layer'!E:E,0),0)</f>
        <v>#N/A</v>
      </c>
      <c r="D1119" t="e" cm="1">
        <f t="array" aca="1" ref="D1119" ca="1">INDEX('Reconciliation Layer'!D:D,MATCH(Output!A1119,'Reconciliation Layer'!E:E,0),0)</f>
        <v>#N/A</v>
      </c>
      <c r="F1119" t="e">
        <f t="shared" ca="1" si="51"/>
        <v>#N/A</v>
      </c>
      <c r="G1119" s="2" t="e">
        <f t="shared" ca="1" si="52"/>
        <v>#N/A</v>
      </c>
      <c r="H1119" t="e">
        <f t="shared" ca="1" si="53"/>
        <v>#N/A</v>
      </c>
    </row>
    <row r="1120" spans="2:8">
      <c r="B1120" t="e" cm="1">
        <f t="array" aca="1" ref="B1120" ca="1">INDEX('Reconciliation Layer'!B:B,MATCH(Output!A1120,'Reconciliation Layer'!E:E,0),0)</f>
        <v>#N/A</v>
      </c>
      <c r="C1120" s="2" t="e" cm="1">
        <f t="array" aca="1" ref="C1120" ca="1">INDEX('Reconciliation Layer'!C:C,MATCH(Output!A1120,'Reconciliation Layer'!E:E,0),0)</f>
        <v>#N/A</v>
      </c>
      <c r="D1120" t="e" cm="1">
        <f t="array" aca="1" ref="D1120" ca="1">INDEX('Reconciliation Layer'!D:D,MATCH(Output!A1120,'Reconciliation Layer'!E:E,0),0)</f>
        <v>#N/A</v>
      </c>
      <c r="F1120" t="e">
        <f t="shared" ref="F1120:F1183" ca="1" si="54">"Ebay | " &amp; B1120</f>
        <v>#N/A</v>
      </c>
      <c r="G1120" s="2" t="e">
        <f t="shared" ref="G1120:G1183" ca="1" si="55">C1120</f>
        <v>#N/A</v>
      </c>
      <c r="H1120" t="e">
        <f t="shared" ref="H1120:H1183" ca="1" si="56">D1120</f>
        <v>#N/A</v>
      </c>
    </row>
    <row r="1121" spans="2:8">
      <c r="B1121" t="e" cm="1">
        <f t="array" aca="1" ref="B1121" ca="1">INDEX('Reconciliation Layer'!B:B,MATCH(Output!A1121,'Reconciliation Layer'!E:E,0),0)</f>
        <v>#N/A</v>
      </c>
      <c r="C1121" s="2" t="e" cm="1">
        <f t="array" aca="1" ref="C1121" ca="1">INDEX('Reconciliation Layer'!C:C,MATCH(Output!A1121,'Reconciliation Layer'!E:E,0),0)</f>
        <v>#N/A</v>
      </c>
      <c r="D1121" t="e" cm="1">
        <f t="array" aca="1" ref="D1121" ca="1">INDEX('Reconciliation Layer'!D:D,MATCH(Output!A1121,'Reconciliation Layer'!E:E,0),0)</f>
        <v>#N/A</v>
      </c>
      <c r="F1121" t="e">
        <f t="shared" ca="1" si="54"/>
        <v>#N/A</v>
      </c>
      <c r="G1121" s="2" t="e">
        <f t="shared" ca="1" si="55"/>
        <v>#N/A</v>
      </c>
      <c r="H1121" t="e">
        <f t="shared" ca="1" si="56"/>
        <v>#N/A</v>
      </c>
    </row>
    <row r="1122" spans="2:8">
      <c r="B1122" t="e" cm="1">
        <f t="array" aca="1" ref="B1122" ca="1">INDEX('Reconciliation Layer'!B:B,MATCH(Output!A1122,'Reconciliation Layer'!E:E,0),0)</f>
        <v>#N/A</v>
      </c>
      <c r="C1122" s="2" t="e" cm="1">
        <f t="array" aca="1" ref="C1122" ca="1">INDEX('Reconciliation Layer'!C:C,MATCH(Output!A1122,'Reconciliation Layer'!E:E,0),0)</f>
        <v>#N/A</v>
      </c>
      <c r="D1122" t="e" cm="1">
        <f t="array" aca="1" ref="D1122" ca="1">INDEX('Reconciliation Layer'!D:D,MATCH(Output!A1122,'Reconciliation Layer'!E:E,0),0)</f>
        <v>#N/A</v>
      </c>
      <c r="F1122" t="e">
        <f t="shared" ca="1" si="54"/>
        <v>#N/A</v>
      </c>
      <c r="G1122" s="2" t="e">
        <f t="shared" ca="1" si="55"/>
        <v>#N/A</v>
      </c>
      <c r="H1122" t="e">
        <f t="shared" ca="1" si="56"/>
        <v>#N/A</v>
      </c>
    </row>
    <row r="1123" spans="2:8">
      <c r="B1123" t="e" cm="1">
        <f t="array" aca="1" ref="B1123" ca="1">INDEX('Reconciliation Layer'!B:B,MATCH(Output!A1123,'Reconciliation Layer'!E:E,0),0)</f>
        <v>#N/A</v>
      </c>
      <c r="C1123" s="2" t="e" cm="1">
        <f t="array" aca="1" ref="C1123" ca="1">INDEX('Reconciliation Layer'!C:C,MATCH(Output!A1123,'Reconciliation Layer'!E:E,0),0)</f>
        <v>#N/A</v>
      </c>
      <c r="D1123" t="e" cm="1">
        <f t="array" aca="1" ref="D1123" ca="1">INDEX('Reconciliation Layer'!D:D,MATCH(Output!A1123,'Reconciliation Layer'!E:E,0),0)</f>
        <v>#N/A</v>
      </c>
      <c r="F1123" t="e">
        <f t="shared" ca="1" si="54"/>
        <v>#N/A</v>
      </c>
      <c r="G1123" s="2" t="e">
        <f t="shared" ca="1" si="55"/>
        <v>#N/A</v>
      </c>
      <c r="H1123" t="e">
        <f t="shared" ca="1" si="56"/>
        <v>#N/A</v>
      </c>
    </row>
    <row r="1124" spans="2:8">
      <c r="B1124" t="e" cm="1">
        <f t="array" aca="1" ref="B1124" ca="1">INDEX('Reconciliation Layer'!B:B,MATCH(Output!A1124,'Reconciliation Layer'!E:E,0),0)</f>
        <v>#N/A</v>
      </c>
      <c r="C1124" s="2" t="e" cm="1">
        <f t="array" aca="1" ref="C1124" ca="1">INDEX('Reconciliation Layer'!C:C,MATCH(Output!A1124,'Reconciliation Layer'!E:E,0),0)</f>
        <v>#N/A</v>
      </c>
      <c r="D1124" t="e" cm="1">
        <f t="array" aca="1" ref="D1124" ca="1">INDEX('Reconciliation Layer'!D:D,MATCH(Output!A1124,'Reconciliation Layer'!E:E,0),0)</f>
        <v>#N/A</v>
      </c>
      <c r="F1124" t="e">
        <f t="shared" ca="1" si="54"/>
        <v>#N/A</v>
      </c>
      <c r="G1124" s="2" t="e">
        <f t="shared" ca="1" si="55"/>
        <v>#N/A</v>
      </c>
      <c r="H1124" t="e">
        <f t="shared" ca="1" si="56"/>
        <v>#N/A</v>
      </c>
    </row>
    <row r="1125" spans="2:8">
      <c r="B1125" t="e" cm="1">
        <f t="array" aca="1" ref="B1125" ca="1">INDEX('Reconciliation Layer'!B:B,MATCH(Output!A1125,'Reconciliation Layer'!E:E,0),0)</f>
        <v>#N/A</v>
      </c>
      <c r="C1125" s="2" t="e" cm="1">
        <f t="array" aca="1" ref="C1125" ca="1">INDEX('Reconciliation Layer'!C:C,MATCH(Output!A1125,'Reconciliation Layer'!E:E,0),0)</f>
        <v>#N/A</v>
      </c>
      <c r="D1125" t="e" cm="1">
        <f t="array" aca="1" ref="D1125" ca="1">INDEX('Reconciliation Layer'!D:D,MATCH(Output!A1125,'Reconciliation Layer'!E:E,0),0)</f>
        <v>#N/A</v>
      </c>
      <c r="F1125" t="e">
        <f t="shared" ca="1" si="54"/>
        <v>#N/A</v>
      </c>
      <c r="G1125" s="2" t="e">
        <f t="shared" ca="1" si="55"/>
        <v>#N/A</v>
      </c>
      <c r="H1125" t="e">
        <f t="shared" ca="1" si="56"/>
        <v>#N/A</v>
      </c>
    </row>
    <row r="1126" spans="2:8">
      <c r="B1126" t="e" cm="1">
        <f t="array" aca="1" ref="B1126" ca="1">INDEX('Reconciliation Layer'!B:B,MATCH(Output!A1126,'Reconciliation Layer'!E:E,0),0)</f>
        <v>#N/A</v>
      </c>
      <c r="C1126" s="2" t="e" cm="1">
        <f t="array" aca="1" ref="C1126" ca="1">INDEX('Reconciliation Layer'!C:C,MATCH(Output!A1126,'Reconciliation Layer'!E:E,0),0)</f>
        <v>#N/A</v>
      </c>
      <c r="D1126" t="e" cm="1">
        <f t="array" aca="1" ref="D1126" ca="1">INDEX('Reconciliation Layer'!D:D,MATCH(Output!A1126,'Reconciliation Layer'!E:E,0),0)</f>
        <v>#N/A</v>
      </c>
      <c r="F1126" t="e">
        <f t="shared" ca="1" si="54"/>
        <v>#N/A</v>
      </c>
      <c r="G1126" s="2" t="e">
        <f t="shared" ca="1" si="55"/>
        <v>#N/A</v>
      </c>
      <c r="H1126" t="e">
        <f t="shared" ca="1" si="56"/>
        <v>#N/A</v>
      </c>
    </row>
    <row r="1127" spans="2:8">
      <c r="B1127" t="e" cm="1">
        <f t="array" aca="1" ref="B1127" ca="1">INDEX('Reconciliation Layer'!B:B,MATCH(Output!A1127,'Reconciliation Layer'!E:E,0),0)</f>
        <v>#N/A</v>
      </c>
      <c r="C1127" s="2" t="e" cm="1">
        <f t="array" aca="1" ref="C1127" ca="1">INDEX('Reconciliation Layer'!C:C,MATCH(Output!A1127,'Reconciliation Layer'!E:E,0),0)</f>
        <v>#N/A</v>
      </c>
      <c r="D1127" t="e" cm="1">
        <f t="array" aca="1" ref="D1127" ca="1">INDEX('Reconciliation Layer'!D:D,MATCH(Output!A1127,'Reconciliation Layer'!E:E,0),0)</f>
        <v>#N/A</v>
      </c>
      <c r="F1127" t="e">
        <f t="shared" ca="1" si="54"/>
        <v>#N/A</v>
      </c>
      <c r="G1127" s="2" t="e">
        <f t="shared" ca="1" si="55"/>
        <v>#N/A</v>
      </c>
      <c r="H1127" t="e">
        <f t="shared" ca="1" si="56"/>
        <v>#N/A</v>
      </c>
    </row>
    <row r="1128" spans="2:8">
      <c r="B1128" t="e" cm="1">
        <f t="array" aca="1" ref="B1128" ca="1">INDEX('Reconciliation Layer'!B:B,MATCH(Output!A1128,'Reconciliation Layer'!E:E,0),0)</f>
        <v>#N/A</v>
      </c>
      <c r="C1128" s="2" t="e" cm="1">
        <f t="array" aca="1" ref="C1128" ca="1">INDEX('Reconciliation Layer'!C:C,MATCH(Output!A1128,'Reconciliation Layer'!E:E,0),0)</f>
        <v>#N/A</v>
      </c>
      <c r="D1128" t="e" cm="1">
        <f t="array" aca="1" ref="D1128" ca="1">INDEX('Reconciliation Layer'!D:D,MATCH(Output!A1128,'Reconciliation Layer'!E:E,0),0)</f>
        <v>#N/A</v>
      </c>
      <c r="F1128" t="e">
        <f t="shared" ca="1" si="54"/>
        <v>#N/A</v>
      </c>
      <c r="G1128" s="2" t="e">
        <f t="shared" ca="1" si="55"/>
        <v>#N/A</v>
      </c>
      <c r="H1128" t="e">
        <f t="shared" ca="1" si="56"/>
        <v>#N/A</v>
      </c>
    </row>
    <row r="1129" spans="2:8">
      <c r="B1129" t="e" cm="1">
        <f t="array" aca="1" ref="B1129" ca="1">INDEX('Reconciliation Layer'!B:B,MATCH(Output!A1129,'Reconciliation Layer'!E:E,0),0)</f>
        <v>#N/A</v>
      </c>
      <c r="C1129" s="2" t="e" cm="1">
        <f t="array" aca="1" ref="C1129" ca="1">INDEX('Reconciliation Layer'!C:C,MATCH(Output!A1129,'Reconciliation Layer'!E:E,0),0)</f>
        <v>#N/A</v>
      </c>
      <c r="D1129" t="e" cm="1">
        <f t="array" aca="1" ref="D1129" ca="1">INDEX('Reconciliation Layer'!D:D,MATCH(Output!A1129,'Reconciliation Layer'!E:E,0),0)</f>
        <v>#N/A</v>
      </c>
      <c r="F1129" t="e">
        <f t="shared" ca="1" si="54"/>
        <v>#N/A</v>
      </c>
      <c r="G1129" s="2" t="e">
        <f t="shared" ca="1" si="55"/>
        <v>#N/A</v>
      </c>
      <c r="H1129" t="e">
        <f t="shared" ca="1" si="56"/>
        <v>#N/A</v>
      </c>
    </row>
    <row r="1130" spans="2:8">
      <c r="B1130" t="e" cm="1">
        <f t="array" aca="1" ref="B1130" ca="1">INDEX('Reconciliation Layer'!B:B,MATCH(Output!A1130,'Reconciliation Layer'!E:E,0),0)</f>
        <v>#N/A</v>
      </c>
      <c r="C1130" s="2" t="e" cm="1">
        <f t="array" aca="1" ref="C1130" ca="1">INDEX('Reconciliation Layer'!C:C,MATCH(Output!A1130,'Reconciliation Layer'!E:E,0),0)</f>
        <v>#N/A</v>
      </c>
      <c r="D1130" t="e" cm="1">
        <f t="array" aca="1" ref="D1130" ca="1">INDEX('Reconciliation Layer'!D:D,MATCH(Output!A1130,'Reconciliation Layer'!E:E,0),0)</f>
        <v>#N/A</v>
      </c>
      <c r="F1130" t="e">
        <f t="shared" ca="1" si="54"/>
        <v>#N/A</v>
      </c>
      <c r="G1130" s="2" t="e">
        <f t="shared" ca="1" si="55"/>
        <v>#N/A</v>
      </c>
      <c r="H1130" t="e">
        <f t="shared" ca="1" si="56"/>
        <v>#N/A</v>
      </c>
    </row>
    <row r="1131" spans="2:8">
      <c r="B1131" t="e" cm="1">
        <f t="array" aca="1" ref="B1131" ca="1">INDEX('Reconciliation Layer'!B:B,MATCH(Output!A1131,'Reconciliation Layer'!E:E,0),0)</f>
        <v>#N/A</v>
      </c>
      <c r="C1131" s="2" t="e" cm="1">
        <f t="array" aca="1" ref="C1131" ca="1">INDEX('Reconciliation Layer'!C:C,MATCH(Output!A1131,'Reconciliation Layer'!E:E,0),0)</f>
        <v>#N/A</v>
      </c>
      <c r="D1131" t="e" cm="1">
        <f t="array" aca="1" ref="D1131" ca="1">INDEX('Reconciliation Layer'!D:D,MATCH(Output!A1131,'Reconciliation Layer'!E:E,0),0)</f>
        <v>#N/A</v>
      </c>
      <c r="F1131" t="e">
        <f t="shared" ca="1" si="54"/>
        <v>#N/A</v>
      </c>
      <c r="G1131" s="2" t="e">
        <f t="shared" ca="1" si="55"/>
        <v>#N/A</v>
      </c>
      <c r="H1131" t="e">
        <f t="shared" ca="1" si="56"/>
        <v>#N/A</v>
      </c>
    </row>
    <row r="1132" spans="2:8">
      <c r="B1132" t="e" cm="1">
        <f t="array" aca="1" ref="B1132" ca="1">INDEX('Reconciliation Layer'!B:B,MATCH(Output!A1132,'Reconciliation Layer'!E:E,0),0)</f>
        <v>#N/A</v>
      </c>
      <c r="C1132" s="2" t="e" cm="1">
        <f t="array" aca="1" ref="C1132" ca="1">INDEX('Reconciliation Layer'!C:C,MATCH(Output!A1132,'Reconciliation Layer'!E:E,0),0)</f>
        <v>#N/A</v>
      </c>
      <c r="D1132" t="e" cm="1">
        <f t="array" aca="1" ref="D1132" ca="1">INDEX('Reconciliation Layer'!D:D,MATCH(Output!A1132,'Reconciliation Layer'!E:E,0),0)</f>
        <v>#N/A</v>
      </c>
      <c r="F1132" t="e">
        <f t="shared" ca="1" si="54"/>
        <v>#N/A</v>
      </c>
      <c r="G1132" s="2" t="e">
        <f t="shared" ca="1" si="55"/>
        <v>#N/A</v>
      </c>
      <c r="H1132" t="e">
        <f t="shared" ca="1" si="56"/>
        <v>#N/A</v>
      </c>
    </row>
    <row r="1133" spans="2:8">
      <c r="B1133" t="e" cm="1">
        <f t="array" aca="1" ref="B1133" ca="1">INDEX('Reconciliation Layer'!B:B,MATCH(Output!A1133,'Reconciliation Layer'!E:E,0),0)</f>
        <v>#N/A</v>
      </c>
      <c r="C1133" s="2" t="e" cm="1">
        <f t="array" aca="1" ref="C1133" ca="1">INDEX('Reconciliation Layer'!C:C,MATCH(Output!A1133,'Reconciliation Layer'!E:E,0),0)</f>
        <v>#N/A</v>
      </c>
      <c r="D1133" t="e" cm="1">
        <f t="array" aca="1" ref="D1133" ca="1">INDEX('Reconciliation Layer'!D:D,MATCH(Output!A1133,'Reconciliation Layer'!E:E,0),0)</f>
        <v>#N/A</v>
      </c>
      <c r="F1133" t="e">
        <f t="shared" ca="1" si="54"/>
        <v>#N/A</v>
      </c>
      <c r="G1133" s="2" t="e">
        <f t="shared" ca="1" si="55"/>
        <v>#N/A</v>
      </c>
      <c r="H1133" t="e">
        <f t="shared" ca="1" si="56"/>
        <v>#N/A</v>
      </c>
    </row>
    <row r="1134" spans="2:8">
      <c r="B1134" t="e" cm="1">
        <f t="array" aca="1" ref="B1134" ca="1">INDEX('Reconciliation Layer'!B:B,MATCH(Output!A1134,'Reconciliation Layer'!E:E,0),0)</f>
        <v>#N/A</v>
      </c>
      <c r="C1134" s="2" t="e" cm="1">
        <f t="array" aca="1" ref="C1134" ca="1">INDEX('Reconciliation Layer'!C:C,MATCH(Output!A1134,'Reconciliation Layer'!E:E,0),0)</f>
        <v>#N/A</v>
      </c>
      <c r="D1134" t="e" cm="1">
        <f t="array" aca="1" ref="D1134" ca="1">INDEX('Reconciliation Layer'!D:D,MATCH(Output!A1134,'Reconciliation Layer'!E:E,0),0)</f>
        <v>#N/A</v>
      </c>
      <c r="F1134" t="e">
        <f t="shared" ca="1" si="54"/>
        <v>#N/A</v>
      </c>
      <c r="G1134" s="2" t="e">
        <f t="shared" ca="1" si="55"/>
        <v>#N/A</v>
      </c>
      <c r="H1134" t="e">
        <f t="shared" ca="1" si="56"/>
        <v>#N/A</v>
      </c>
    </row>
    <row r="1135" spans="2:8">
      <c r="B1135" t="e" cm="1">
        <f t="array" aca="1" ref="B1135" ca="1">INDEX('Reconciliation Layer'!B:B,MATCH(Output!A1135,'Reconciliation Layer'!E:E,0),0)</f>
        <v>#N/A</v>
      </c>
      <c r="C1135" s="2" t="e" cm="1">
        <f t="array" aca="1" ref="C1135" ca="1">INDEX('Reconciliation Layer'!C:C,MATCH(Output!A1135,'Reconciliation Layer'!E:E,0),0)</f>
        <v>#N/A</v>
      </c>
      <c r="D1135" t="e" cm="1">
        <f t="array" aca="1" ref="D1135" ca="1">INDEX('Reconciliation Layer'!D:D,MATCH(Output!A1135,'Reconciliation Layer'!E:E,0),0)</f>
        <v>#N/A</v>
      </c>
      <c r="F1135" t="e">
        <f t="shared" ca="1" si="54"/>
        <v>#N/A</v>
      </c>
      <c r="G1135" s="2" t="e">
        <f t="shared" ca="1" si="55"/>
        <v>#N/A</v>
      </c>
      <c r="H1135" t="e">
        <f t="shared" ca="1" si="56"/>
        <v>#N/A</v>
      </c>
    </row>
    <row r="1136" spans="2:8">
      <c r="B1136" t="e" cm="1">
        <f t="array" aca="1" ref="B1136" ca="1">INDEX('Reconciliation Layer'!B:B,MATCH(Output!A1136,'Reconciliation Layer'!E:E,0),0)</f>
        <v>#N/A</v>
      </c>
      <c r="C1136" s="2" t="e" cm="1">
        <f t="array" aca="1" ref="C1136" ca="1">INDEX('Reconciliation Layer'!C:C,MATCH(Output!A1136,'Reconciliation Layer'!E:E,0),0)</f>
        <v>#N/A</v>
      </c>
      <c r="D1136" t="e" cm="1">
        <f t="array" aca="1" ref="D1136" ca="1">INDEX('Reconciliation Layer'!D:D,MATCH(Output!A1136,'Reconciliation Layer'!E:E,0),0)</f>
        <v>#N/A</v>
      </c>
      <c r="F1136" t="e">
        <f t="shared" ca="1" si="54"/>
        <v>#N/A</v>
      </c>
      <c r="G1136" s="2" t="e">
        <f t="shared" ca="1" si="55"/>
        <v>#N/A</v>
      </c>
      <c r="H1136" t="e">
        <f t="shared" ca="1" si="56"/>
        <v>#N/A</v>
      </c>
    </row>
    <row r="1137" spans="2:8">
      <c r="B1137" t="e" cm="1">
        <f t="array" aca="1" ref="B1137" ca="1">INDEX('Reconciliation Layer'!B:B,MATCH(Output!A1137,'Reconciliation Layer'!E:E,0),0)</f>
        <v>#N/A</v>
      </c>
      <c r="C1137" s="2" t="e" cm="1">
        <f t="array" aca="1" ref="C1137" ca="1">INDEX('Reconciliation Layer'!C:C,MATCH(Output!A1137,'Reconciliation Layer'!E:E,0),0)</f>
        <v>#N/A</v>
      </c>
      <c r="D1137" t="e" cm="1">
        <f t="array" aca="1" ref="D1137" ca="1">INDEX('Reconciliation Layer'!D:D,MATCH(Output!A1137,'Reconciliation Layer'!E:E,0),0)</f>
        <v>#N/A</v>
      </c>
      <c r="F1137" t="e">
        <f t="shared" ca="1" si="54"/>
        <v>#N/A</v>
      </c>
      <c r="G1137" s="2" t="e">
        <f t="shared" ca="1" si="55"/>
        <v>#N/A</v>
      </c>
      <c r="H1137" t="e">
        <f t="shared" ca="1" si="56"/>
        <v>#N/A</v>
      </c>
    </row>
    <row r="1138" spans="2:8">
      <c r="B1138" t="e" cm="1">
        <f t="array" aca="1" ref="B1138" ca="1">INDEX('Reconciliation Layer'!B:B,MATCH(Output!A1138,'Reconciliation Layer'!E:E,0),0)</f>
        <v>#N/A</v>
      </c>
      <c r="C1138" s="2" t="e" cm="1">
        <f t="array" aca="1" ref="C1138" ca="1">INDEX('Reconciliation Layer'!C:C,MATCH(Output!A1138,'Reconciliation Layer'!E:E,0),0)</f>
        <v>#N/A</v>
      </c>
      <c r="D1138" t="e" cm="1">
        <f t="array" aca="1" ref="D1138" ca="1">INDEX('Reconciliation Layer'!D:D,MATCH(Output!A1138,'Reconciliation Layer'!E:E,0),0)</f>
        <v>#N/A</v>
      </c>
      <c r="F1138" t="e">
        <f t="shared" ca="1" si="54"/>
        <v>#N/A</v>
      </c>
      <c r="G1138" s="2" t="e">
        <f t="shared" ca="1" si="55"/>
        <v>#N/A</v>
      </c>
      <c r="H1138" t="e">
        <f t="shared" ca="1" si="56"/>
        <v>#N/A</v>
      </c>
    </row>
    <row r="1139" spans="2:8">
      <c r="B1139" t="e" cm="1">
        <f t="array" aca="1" ref="B1139" ca="1">INDEX('Reconciliation Layer'!B:B,MATCH(Output!A1139,'Reconciliation Layer'!E:E,0),0)</f>
        <v>#N/A</v>
      </c>
      <c r="C1139" s="2" t="e" cm="1">
        <f t="array" aca="1" ref="C1139" ca="1">INDEX('Reconciliation Layer'!C:C,MATCH(Output!A1139,'Reconciliation Layer'!E:E,0),0)</f>
        <v>#N/A</v>
      </c>
      <c r="D1139" t="e" cm="1">
        <f t="array" aca="1" ref="D1139" ca="1">INDEX('Reconciliation Layer'!D:D,MATCH(Output!A1139,'Reconciliation Layer'!E:E,0),0)</f>
        <v>#N/A</v>
      </c>
      <c r="F1139" t="e">
        <f t="shared" ca="1" si="54"/>
        <v>#N/A</v>
      </c>
      <c r="G1139" s="2" t="e">
        <f t="shared" ca="1" si="55"/>
        <v>#N/A</v>
      </c>
      <c r="H1139" t="e">
        <f t="shared" ca="1" si="56"/>
        <v>#N/A</v>
      </c>
    </row>
    <row r="1140" spans="2:8">
      <c r="B1140" t="e" cm="1">
        <f t="array" aca="1" ref="B1140" ca="1">INDEX('Reconciliation Layer'!B:B,MATCH(Output!A1140,'Reconciliation Layer'!E:E,0),0)</f>
        <v>#N/A</v>
      </c>
      <c r="C1140" s="2" t="e" cm="1">
        <f t="array" aca="1" ref="C1140" ca="1">INDEX('Reconciliation Layer'!C:C,MATCH(Output!A1140,'Reconciliation Layer'!E:E,0),0)</f>
        <v>#N/A</v>
      </c>
      <c r="D1140" t="e" cm="1">
        <f t="array" aca="1" ref="D1140" ca="1">INDEX('Reconciliation Layer'!D:D,MATCH(Output!A1140,'Reconciliation Layer'!E:E,0),0)</f>
        <v>#N/A</v>
      </c>
      <c r="F1140" t="e">
        <f t="shared" ca="1" si="54"/>
        <v>#N/A</v>
      </c>
      <c r="G1140" s="2" t="e">
        <f t="shared" ca="1" si="55"/>
        <v>#N/A</v>
      </c>
      <c r="H1140" t="e">
        <f t="shared" ca="1" si="56"/>
        <v>#N/A</v>
      </c>
    </row>
    <row r="1141" spans="2:8">
      <c r="B1141" t="e" cm="1">
        <f t="array" aca="1" ref="B1141" ca="1">INDEX('Reconciliation Layer'!B:B,MATCH(Output!A1141,'Reconciliation Layer'!E:E,0),0)</f>
        <v>#N/A</v>
      </c>
      <c r="C1141" s="2" t="e" cm="1">
        <f t="array" aca="1" ref="C1141" ca="1">INDEX('Reconciliation Layer'!C:C,MATCH(Output!A1141,'Reconciliation Layer'!E:E,0),0)</f>
        <v>#N/A</v>
      </c>
      <c r="D1141" t="e" cm="1">
        <f t="array" aca="1" ref="D1141" ca="1">INDEX('Reconciliation Layer'!D:D,MATCH(Output!A1141,'Reconciliation Layer'!E:E,0),0)</f>
        <v>#N/A</v>
      </c>
      <c r="F1141" t="e">
        <f t="shared" ca="1" si="54"/>
        <v>#N/A</v>
      </c>
      <c r="G1141" s="2" t="e">
        <f t="shared" ca="1" si="55"/>
        <v>#N/A</v>
      </c>
      <c r="H1141" t="e">
        <f t="shared" ca="1" si="56"/>
        <v>#N/A</v>
      </c>
    </row>
    <row r="1142" spans="2:8">
      <c r="B1142" t="e" cm="1">
        <f t="array" aca="1" ref="B1142" ca="1">INDEX('Reconciliation Layer'!B:B,MATCH(Output!A1142,'Reconciliation Layer'!E:E,0),0)</f>
        <v>#N/A</v>
      </c>
      <c r="C1142" s="2" t="e" cm="1">
        <f t="array" aca="1" ref="C1142" ca="1">INDEX('Reconciliation Layer'!C:C,MATCH(Output!A1142,'Reconciliation Layer'!E:E,0),0)</f>
        <v>#N/A</v>
      </c>
      <c r="D1142" t="e" cm="1">
        <f t="array" aca="1" ref="D1142" ca="1">INDEX('Reconciliation Layer'!D:D,MATCH(Output!A1142,'Reconciliation Layer'!E:E,0),0)</f>
        <v>#N/A</v>
      </c>
      <c r="F1142" t="e">
        <f t="shared" ca="1" si="54"/>
        <v>#N/A</v>
      </c>
      <c r="G1142" s="2" t="e">
        <f t="shared" ca="1" si="55"/>
        <v>#N/A</v>
      </c>
      <c r="H1142" t="e">
        <f t="shared" ca="1" si="56"/>
        <v>#N/A</v>
      </c>
    </row>
    <row r="1143" spans="2:8">
      <c r="B1143" t="e" cm="1">
        <f t="array" aca="1" ref="B1143" ca="1">INDEX('Reconciliation Layer'!B:B,MATCH(Output!A1143,'Reconciliation Layer'!E:E,0),0)</f>
        <v>#N/A</v>
      </c>
      <c r="C1143" s="2" t="e" cm="1">
        <f t="array" aca="1" ref="C1143" ca="1">INDEX('Reconciliation Layer'!C:C,MATCH(Output!A1143,'Reconciliation Layer'!E:E,0),0)</f>
        <v>#N/A</v>
      </c>
      <c r="D1143" t="e" cm="1">
        <f t="array" aca="1" ref="D1143" ca="1">INDEX('Reconciliation Layer'!D:D,MATCH(Output!A1143,'Reconciliation Layer'!E:E,0),0)</f>
        <v>#N/A</v>
      </c>
      <c r="F1143" t="e">
        <f t="shared" ca="1" si="54"/>
        <v>#N/A</v>
      </c>
      <c r="G1143" s="2" t="e">
        <f t="shared" ca="1" si="55"/>
        <v>#N/A</v>
      </c>
      <c r="H1143" t="e">
        <f t="shared" ca="1" si="56"/>
        <v>#N/A</v>
      </c>
    </row>
    <row r="1144" spans="2:8">
      <c r="B1144" t="e" cm="1">
        <f t="array" aca="1" ref="B1144" ca="1">INDEX('Reconciliation Layer'!B:B,MATCH(Output!A1144,'Reconciliation Layer'!E:E,0),0)</f>
        <v>#N/A</v>
      </c>
      <c r="C1144" s="2" t="e" cm="1">
        <f t="array" aca="1" ref="C1144" ca="1">INDEX('Reconciliation Layer'!C:C,MATCH(Output!A1144,'Reconciliation Layer'!E:E,0),0)</f>
        <v>#N/A</v>
      </c>
      <c r="D1144" t="e" cm="1">
        <f t="array" aca="1" ref="D1144" ca="1">INDEX('Reconciliation Layer'!D:D,MATCH(Output!A1144,'Reconciliation Layer'!E:E,0),0)</f>
        <v>#N/A</v>
      </c>
      <c r="F1144" t="e">
        <f t="shared" ca="1" si="54"/>
        <v>#N/A</v>
      </c>
      <c r="G1144" s="2" t="e">
        <f t="shared" ca="1" si="55"/>
        <v>#N/A</v>
      </c>
      <c r="H1144" t="e">
        <f t="shared" ca="1" si="56"/>
        <v>#N/A</v>
      </c>
    </row>
    <row r="1145" spans="2:8">
      <c r="B1145" t="e" cm="1">
        <f t="array" aca="1" ref="B1145" ca="1">INDEX('Reconciliation Layer'!B:B,MATCH(Output!A1145,'Reconciliation Layer'!E:E,0),0)</f>
        <v>#N/A</v>
      </c>
      <c r="C1145" s="2" t="e" cm="1">
        <f t="array" aca="1" ref="C1145" ca="1">INDEX('Reconciliation Layer'!C:C,MATCH(Output!A1145,'Reconciliation Layer'!E:E,0),0)</f>
        <v>#N/A</v>
      </c>
      <c r="D1145" t="e" cm="1">
        <f t="array" aca="1" ref="D1145" ca="1">INDEX('Reconciliation Layer'!D:D,MATCH(Output!A1145,'Reconciliation Layer'!E:E,0),0)</f>
        <v>#N/A</v>
      </c>
      <c r="F1145" t="e">
        <f t="shared" ca="1" si="54"/>
        <v>#N/A</v>
      </c>
      <c r="G1145" s="2" t="e">
        <f t="shared" ca="1" si="55"/>
        <v>#N/A</v>
      </c>
      <c r="H1145" t="e">
        <f t="shared" ca="1" si="56"/>
        <v>#N/A</v>
      </c>
    </row>
    <row r="1146" spans="2:8">
      <c r="B1146" t="e" cm="1">
        <f t="array" aca="1" ref="B1146" ca="1">INDEX('Reconciliation Layer'!B:B,MATCH(Output!A1146,'Reconciliation Layer'!E:E,0),0)</f>
        <v>#N/A</v>
      </c>
      <c r="C1146" s="2" t="e" cm="1">
        <f t="array" aca="1" ref="C1146" ca="1">INDEX('Reconciliation Layer'!C:C,MATCH(Output!A1146,'Reconciliation Layer'!E:E,0),0)</f>
        <v>#N/A</v>
      </c>
      <c r="D1146" t="e" cm="1">
        <f t="array" aca="1" ref="D1146" ca="1">INDEX('Reconciliation Layer'!D:D,MATCH(Output!A1146,'Reconciliation Layer'!E:E,0),0)</f>
        <v>#N/A</v>
      </c>
      <c r="F1146" t="e">
        <f t="shared" ca="1" si="54"/>
        <v>#N/A</v>
      </c>
      <c r="G1146" s="2" t="e">
        <f t="shared" ca="1" si="55"/>
        <v>#N/A</v>
      </c>
      <c r="H1146" t="e">
        <f t="shared" ca="1" si="56"/>
        <v>#N/A</v>
      </c>
    </row>
    <row r="1147" spans="2:8">
      <c r="B1147" t="e" cm="1">
        <f t="array" aca="1" ref="B1147" ca="1">INDEX('Reconciliation Layer'!B:B,MATCH(Output!A1147,'Reconciliation Layer'!E:E,0),0)</f>
        <v>#N/A</v>
      </c>
      <c r="C1147" s="2" t="e" cm="1">
        <f t="array" aca="1" ref="C1147" ca="1">INDEX('Reconciliation Layer'!C:C,MATCH(Output!A1147,'Reconciliation Layer'!E:E,0),0)</f>
        <v>#N/A</v>
      </c>
      <c r="D1147" t="e" cm="1">
        <f t="array" aca="1" ref="D1147" ca="1">INDEX('Reconciliation Layer'!D:D,MATCH(Output!A1147,'Reconciliation Layer'!E:E,0),0)</f>
        <v>#N/A</v>
      </c>
      <c r="F1147" t="e">
        <f t="shared" ca="1" si="54"/>
        <v>#N/A</v>
      </c>
      <c r="G1147" s="2" t="e">
        <f t="shared" ca="1" si="55"/>
        <v>#N/A</v>
      </c>
      <c r="H1147" t="e">
        <f t="shared" ca="1" si="56"/>
        <v>#N/A</v>
      </c>
    </row>
    <row r="1148" spans="2:8">
      <c r="B1148" t="e" cm="1">
        <f t="array" aca="1" ref="B1148" ca="1">INDEX('Reconciliation Layer'!B:B,MATCH(Output!A1148,'Reconciliation Layer'!E:E,0),0)</f>
        <v>#N/A</v>
      </c>
      <c r="C1148" s="2" t="e" cm="1">
        <f t="array" aca="1" ref="C1148" ca="1">INDEX('Reconciliation Layer'!C:C,MATCH(Output!A1148,'Reconciliation Layer'!E:E,0),0)</f>
        <v>#N/A</v>
      </c>
      <c r="D1148" t="e" cm="1">
        <f t="array" aca="1" ref="D1148" ca="1">INDEX('Reconciliation Layer'!D:D,MATCH(Output!A1148,'Reconciliation Layer'!E:E,0),0)</f>
        <v>#N/A</v>
      </c>
      <c r="F1148" t="e">
        <f t="shared" ca="1" si="54"/>
        <v>#N/A</v>
      </c>
      <c r="G1148" s="2" t="e">
        <f t="shared" ca="1" si="55"/>
        <v>#N/A</v>
      </c>
      <c r="H1148" t="e">
        <f t="shared" ca="1" si="56"/>
        <v>#N/A</v>
      </c>
    </row>
    <row r="1149" spans="2:8">
      <c r="B1149" t="e" cm="1">
        <f t="array" aca="1" ref="B1149" ca="1">INDEX('Reconciliation Layer'!B:B,MATCH(Output!A1149,'Reconciliation Layer'!E:E,0),0)</f>
        <v>#N/A</v>
      </c>
      <c r="C1149" s="2" t="e" cm="1">
        <f t="array" aca="1" ref="C1149" ca="1">INDEX('Reconciliation Layer'!C:C,MATCH(Output!A1149,'Reconciliation Layer'!E:E,0),0)</f>
        <v>#N/A</v>
      </c>
      <c r="D1149" t="e" cm="1">
        <f t="array" aca="1" ref="D1149" ca="1">INDEX('Reconciliation Layer'!D:D,MATCH(Output!A1149,'Reconciliation Layer'!E:E,0),0)</f>
        <v>#N/A</v>
      </c>
      <c r="F1149" t="e">
        <f t="shared" ca="1" si="54"/>
        <v>#N/A</v>
      </c>
      <c r="G1149" s="2" t="e">
        <f t="shared" ca="1" si="55"/>
        <v>#N/A</v>
      </c>
      <c r="H1149" t="e">
        <f t="shared" ca="1" si="56"/>
        <v>#N/A</v>
      </c>
    </row>
    <row r="1150" spans="2:8">
      <c r="B1150" t="e" cm="1">
        <f t="array" aca="1" ref="B1150" ca="1">INDEX('Reconciliation Layer'!B:B,MATCH(Output!A1150,'Reconciliation Layer'!E:E,0),0)</f>
        <v>#N/A</v>
      </c>
      <c r="C1150" s="2" t="e" cm="1">
        <f t="array" aca="1" ref="C1150" ca="1">INDEX('Reconciliation Layer'!C:C,MATCH(Output!A1150,'Reconciliation Layer'!E:E,0),0)</f>
        <v>#N/A</v>
      </c>
      <c r="D1150" t="e" cm="1">
        <f t="array" aca="1" ref="D1150" ca="1">INDEX('Reconciliation Layer'!D:D,MATCH(Output!A1150,'Reconciliation Layer'!E:E,0),0)</f>
        <v>#N/A</v>
      </c>
      <c r="F1150" t="e">
        <f t="shared" ca="1" si="54"/>
        <v>#N/A</v>
      </c>
      <c r="G1150" s="2" t="e">
        <f t="shared" ca="1" si="55"/>
        <v>#N/A</v>
      </c>
      <c r="H1150" t="e">
        <f t="shared" ca="1" si="56"/>
        <v>#N/A</v>
      </c>
    </row>
    <row r="1151" spans="2:8">
      <c r="B1151" t="e" cm="1">
        <f t="array" aca="1" ref="B1151" ca="1">INDEX('Reconciliation Layer'!B:B,MATCH(Output!A1151,'Reconciliation Layer'!E:E,0),0)</f>
        <v>#N/A</v>
      </c>
      <c r="C1151" s="2" t="e" cm="1">
        <f t="array" aca="1" ref="C1151" ca="1">INDEX('Reconciliation Layer'!C:C,MATCH(Output!A1151,'Reconciliation Layer'!E:E,0),0)</f>
        <v>#N/A</v>
      </c>
      <c r="D1151" t="e" cm="1">
        <f t="array" aca="1" ref="D1151" ca="1">INDEX('Reconciliation Layer'!D:D,MATCH(Output!A1151,'Reconciliation Layer'!E:E,0),0)</f>
        <v>#N/A</v>
      </c>
      <c r="F1151" t="e">
        <f t="shared" ca="1" si="54"/>
        <v>#N/A</v>
      </c>
      <c r="G1151" s="2" t="e">
        <f t="shared" ca="1" si="55"/>
        <v>#N/A</v>
      </c>
      <c r="H1151" t="e">
        <f t="shared" ca="1" si="56"/>
        <v>#N/A</v>
      </c>
    </row>
    <row r="1152" spans="2:8">
      <c r="B1152" t="e" cm="1">
        <f t="array" aca="1" ref="B1152" ca="1">INDEX('Reconciliation Layer'!B:B,MATCH(Output!A1152,'Reconciliation Layer'!E:E,0),0)</f>
        <v>#N/A</v>
      </c>
      <c r="C1152" s="2" t="e" cm="1">
        <f t="array" aca="1" ref="C1152" ca="1">INDEX('Reconciliation Layer'!C:C,MATCH(Output!A1152,'Reconciliation Layer'!E:E,0),0)</f>
        <v>#N/A</v>
      </c>
      <c r="D1152" t="e" cm="1">
        <f t="array" aca="1" ref="D1152" ca="1">INDEX('Reconciliation Layer'!D:D,MATCH(Output!A1152,'Reconciliation Layer'!E:E,0),0)</f>
        <v>#N/A</v>
      </c>
      <c r="F1152" t="e">
        <f t="shared" ca="1" si="54"/>
        <v>#N/A</v>
      </c>
      <c r="G1152" s="2" t="e">
        <f t="shared" ca="1" si="55"/>
        <v>#N/A</v>
      </c>
      <c r="H1152" t="e">
        <f t="shared" ca="1" si="56"/>
        <v>#N/A</v>
      </c>
    </row>
    <row r="1153" spans="2:8">
      <c r="B1153" t="e" cm="1">
        <f t="array" aca="1" ref="B1153" ca="1">INDEX('Reconciliation Layer'!B:B,MATCH(Output!A1153,'Reconciliation Layer'!E:E,0),0)</f>
        <v>#N/A</v>
      </c>
      <c r="C1153" s="2" t="e" cm="1">
        <f t="array" aca="1" ref="C1153" ca="1">INDEX('Reconciliation Layer'!C:C,MATCH(Output!A1153,'Reconciliation Layer'!E:E,0),0)</f>
        <v>#N/A</v>
      </c>
      <c r="D1153" t="e" cm="1">
        <f t="array" aca="1" ref="D1153" ca="1">INDEX('Reconciliation Layer'!D:D,MATCH(Output!A1153,'Reconciliation Layer'!E:E,0),0)</f>
        <v>#N/A</v>
      </c>
      <c r="F1153" t="e">
        <f t="shared" ca="1" si="54"/>
        <v>#N/A</v>
      </c>
      <c r="G1153" s="2" t="e">
        <f t="shared" ca="1" si="55"/>
        <v>#N/A</v>
      </c>
      <c r="H1153" t="e">
        <f t="shared" ca="1" si="56"/>
        <v>#N/A</v>
      </c>
    </row>
    <row r="1154" spans="2:8">
      <c r="B1154" t="e" cm="1">
        <f t="array" aca="1" ref="B1154" ca="1">INDEX('Reconciliation Layer'!B:B,MATCH(Output!A1154,'Reconciliation Layer'!E:E,0),0)</f>
        <v>#N/A</v>
      </c>
      <c r="C1154" s="2" t="e" cm="1">
        <f t="array" aca="1" ref="C1154" ca="1">INDEX('Reconciliation Layer'!C:C,MATCH(Output!A1154,'Reconciliation Layer'!E:E,0),0)</f>
        <v>#N/A</v>
      </c>
      <c r="D1154" t="e" cm="1">
        <f t="array" aca="1" ref="D1154" ca="1">INDEX('Reconciliation Layer'!D:D,MATCH(Output!A1154,'Reconciliation Layer'!E:E,0),0)</f>
        <v>#N/A</v>
      </c>
      <c r="F1154" t="e">
        <f t="shared" ca="1" si="54"/>
        <v>#N/A</v>
      </c>
      <c r="G1154" s="2" t="e">
        <f t="shared" ca="1" si="55"/>
        <v>#N/A</v>
      </c>
      <c r="H1154" t="e">
        <f t="shared" ca="1" si="56"/>
        <v>#N/A</v>
      </c>
    </row>
    <row r="1155" spans="2:8">
      <c r="B1155" t="e" cm="1">
        <f t="array" aca="1" ref="B1155" ca="1">INDEX('Reconciliation Layer'!B:B,MATCH(Output!A1155,'Reconciliation Layer'!E:E,0),0)</f>
        <v>#N/A</v>
      </c>
      <c r="C1155" s="2" t="e" cm="1">
        <f t="array" aca="1" ref="C1155" ca="1">INDEX('Reconciliation Layer'!C:C,MATCH(Output!A1155,'Reconciliation Layer'!E:E,0),0)</f>
        <v>#N/A</v>
      </c>
      <c r="D1155" t="e" cm="1">
        <f t="array" aca="1" ref="D1155" ca="1">INDEX('Reconciliation Layer'!D:D,MATCH(Output!A1155,'Reconciliation Layer'!E:E,0),0)</f>
        <v>#N/A</v>
      </c>
      <c r="F1155" t="e">
        <f t="shared" ca="1" si="54"/>
        <v>#N/A</v>
      </c>
      <c r="G1155" s="2" t="e">
        <f t="shared" ca="1" si="55"/>
        <v>#N/A</v>
      </c>
      <c r="H1155" t="e">
        <f t="shared" ca="1" si="56"/>
        <v>#N/A</v>
      </c>
    </row>
    <row r="1156" spans="2:8">
      <c r="B1156" t="e" cm="1">
        <f t="array" aca="1" ref="B1156" ca="1">INDEX('Reconciliation Layer'!B:B,MATCH(Output!A1156,'Reconciliation Layer'!E:E,0),0)</f>
        <v>#N/A</v>
      </c>
      <c r="C1156" s="2" t="e" cm="1">
        <f t="array" aca="1" ref="C1156" ca="1">INDEX('Reconciliation Layer'!C:C,MATCH(Output!A1156,'Reconciliation Layer'!E:E,0),0)</f>
        <v>#N/A</v>
      </c>
      <c r="D1156" t="e" cm="1">
        <f t="array" aca="1" ref="D1156" ca="1">INDEX('Reconciliation Layer'!D:D,MATCH(Output!A1156,'Reconciliation Layer'!E:E,0),0)</f>
        <v>#N/A</v>
      </c>
      <c r="F1156" t="e">
        <f t="shared" ca="1" si="54"/>
        <v>#N/A</v>
      </c>
      <c r="G1156" s="2" t="e">
        <f t="shared" ca="1" si="55"/>
        <v>#N/A</v>
      </c>
      <c r="H1156" t="e">
        <f t="shared" ca="1" si="56"/>
        <v>#N/A</v>
      </c>
    </row>
    <row r="1157" spans="2:8">
      <c r="B1157" t="e" cm="1">
        <f t="array" aca="1" ref="B1157" ca="1">INDEX('Reconciliation Layer'!B:B,MATCH(Output!A1157,'Reconciliation Layer'!E:E,0),0)</f>
        <v>#N/A</v>
      </c>
      <c r="C1157" s="2" t="e" cm="1">
        <f t="array" aca="1" ref="C1157" ca="1">INDEX('Reconciliation Layer'!C:C,MATCH(Output!A1157,'Reconciliation Layer'!E:E,0),0)</f>
        <v>#N/A</v>
      </c>
      <c r="D1157" t="e" cm="1">
        <f t="array" aca="1" ref="D1157" ca="1">INDEX('Reconciliation Layer'!D:D,MATCH(Output!A1157,'Reconciliation Layer'!E:E,0),0)</f>
        <v>#N/A</v>
      </c>
      <c r="F1157" t="e">
        <f t="shared" ca="1" si="54"/>
        <v>#N/A</v>
      </c>
      <c r="G1157" s="2" t="e">
        <f t="shared" ca="1" si="55"/>
        <v>#N/A</v>
      </c>
      <c r="H1157" t="e">
        <f t="shared" ca="1" si="56"/>
        <v>#N/A</v>
      </c>
    </row>
    <row r="1158" spans="2:8">
      <c r="B1158" t="e" cm="1">
        <f t="array" aca="1" ref="B1158" ca="1">INDEX('Reconciliation Layer'!B:B,MATCH(Output!A1158,'Reconciliation Layer'!E:E,0),0)</f>
        <v>#N/A</v>
      </c>
      <c r="C1158" s="2" t="e" cm="1">
        <f t="array" aca="1" ref="C1158" ca="1">INDEX('Reconciliation Layer'!C:C,MATCH(Output!A1158,'Reconciliation Layer'!E:E,0),0)</f>
        <v>#N/A</v>
      </c>
      <c r="D1158" t="e" cm="1">
        <f t="array" aca="1" ref="D1158" ca="1">INDEX('Reconciliation Layer'!D:D,MATCH(Output!A1158,'Reconciliation Layer'!E:E,0),0)</f>
        <v>#N/A</v>
      </c>
      <c r="F1158" t="e">
        <f t="shared" ca="1" si="54"/>
        <v>#N/A</v>
      </c>
      <c r="G1158" s="2" t="e">
        <f t="shared" ca="1" si="55"/>
        <v>#N/A</v>
      </c>
      <c r="H1158" t="e">
        <f t="shared" ca="1" si="56"/>
        <v>#N/A</v>
      </c>
    </row>
    <row r="1159" spans="2:8">
      <c r="B1159" t="e" cm="1">
        <f t="array" aca="1" ref="B1159" ca="1">INDEX('Reconciliation Layer'!B:B,MATCH(Output!A1159,'Reconciliation Layer'!E:E,0),0)</f>
        <v>#N/A</v>
      </c>
      <c r="C1159" s="2" t="e" cm="1">
        <f t="array" aca="1" ref="C1159" ca="1">INDEX('Reconciliation Layer'!C:C,MATCH(Output!A1159,'Reconciliation Layer'!E:E,0),0)</f>
        <v>#N/A</v>
      </c>
      <c r="D1159" t="e" cm="1">
        <f t="array" aca="1" ref="D1159" ca="1">INDEX('Reconciliation Layer'!D:D,MATCH(Output!A1159,'Reconciliation Layer'!E:E,0),0)</f>
        <v>#N/A</v>
      </c>
      <c r="F1159" t="e">
        <f t="shared" ca="1" si="54"/>
        <v>#N/A</v>
      </c>
      <c r="G1159" s="2" t="e">
        <f t="shared" ca="1" si="55"/>
        <v>#N/A</v>
      </c>
      <c r="H1159" t="e">
        <f t="shared" ca="1" si="56"/>
        <v>#N/A</v>
      </c>
    </row>
    <row r="1160" spans="2:8">
      <c r="B1160" t="e" cm="1">
        <f t="array" aca="1" ref="B1160" ca="1">INDEX('Reconciliation Layer'!B:B,MATCH(Output!A1160,'Reconciliation Layer'!E:E,0),0)</f>
        <v>#N/A</v>
      </c>
      <c r="C1160" s="2" t="e" cm="1">
        <f t="array" aca="1" ref="C1160" ca="1">INDEX('Reconciliation Layer'!C:C,MATCH(Output!A1160,'Reconciliation Layer'!E:E,0),0)</f>
        <v>#N/A</v>
      </c>
      <c r="D1160" t="e" cm="1">
        <f t="array" aca="1" ref="D1160" ca="1">INDEX('Reconciliation Layer'!D:D,MATCH(Output!A1160,'Reconciliation Layer'!E:E,0),0)</f>
        <v>#N/A</v>
      </c>
      <c r="F1160" t="e">
        <f t="shared" ca="1" si="54"/>
        <v>#N/A</v>
      </c>
      <c r="G1160" s="2" t="e">
        <f t="shared" ca="1" si="55"/>
        <v>#N/A</v>
      </c>
      <c r="H1160" t="e">
        <f t="shared" ca="1" si="56"/>
        <v>#N/A</v>
      </c>
    </row>
    <row r="1161" spans="2:8">
      <c r="B1161" t="e" cm="1">
        <f t="array" aca="1" ref="B1161" ca="1">INDEX('Reconciliation Layer'!B:B,MATCH(Output!A1161,'Reconciliation Layer'!E:E,0),0)</f>
        <v>#N/A</v>
      </c>
      <c r="C1161" s="2" t="e" cm="1">
        <f t="array" aca="1" ref="C1161" ca="1">INDEX('Reconciliation Layer'!C:C,MATCH(Output!A1161,'Reconciliation Layer'!E:E,0),0)</f>
        <v>#N/A</v>
      </c>
      <c r="D1161" t="e" cm="1">
        <f t="array" aca="1" ref="D1161" ca="1">INDEX('Reconciliation Layer'!D:D,MATCH(Output!A1161,'Reconciliation Layer'!E:E,0),0)</f>
        <v>#N/A</v>
      </c>
      <c r="F1161" t="e">
        <f t="shared" ca="1" si="54"/>
        <v>#N/A</v>
      </c>
      <c r="G1161" s="2" t="e">
        <f t="shared" ca="1" si="55"/>
        <v>#N/A</v>
      </c>
      <c r="H1161" t="e">
        <f t="shared" ca="1" si="56"/>
        <v>#N/A</v>
      </c>
    </row>
    <row r="1162" spans="2:8">
      <c r="B1162" t="e" cm="1">
        <f t="array" aca="1" ref="B1162" ca="1">INDEX('Reconciliation Layer'!B:B,MATCH(Output!A1162,'Reconciliation Layer'!E:E,0),0)</f>
        <v>#N/A</v>
      </c>
      <c r="C1162" s="2" t="e" cm="1">
        <f t="array" aca="1" ref="C1162" ca="1">INDEX('Reconciliation Layer'!C:C,MATCH(Output!A1162,'Reconciliation Layer'!E:E,0),0)</f>
        <v>#N/A</v>
      </c>
      <c r="D1162" t="e" cm="1">
        <f t="array" aca="1" ref="D1162" ca="1">INDEX('Reconciliation Layer'!D:D,MATCH(Output!A1162,'Reconciliation Layer'!E:E,0),0)</f>
        <v>#N/A</v>
      </c>
      <c r="F1162" t="e">
        <f t="shared" ca="1" si="54"/>
        <v>#N/A</v>
      </c>
      <c r="G1162" s="2" t="e">
        <f t="shared" ca="1" si="55"/>
        <v>#N/A</v>
      </c>
      <c r="H1162" t="e">
        <f t="shared" ca="1" si="56"/>
        <v>#N/A</v>
      </c>
    </row>
    <row r="1163" spans="2:8">
      <c r="B1163" t="e" cm="1">
        <f t="array" aca="1" ref="B1163" ca="1">INDEX('Reconciliation Layer'!B:B,MATCH(Output!A1163,'Reconciliation Layer'!E:E,0),0)</f>
        <v>#N/A</v>
      </c>
      <c r="C1163" s="2" t="e" cm="1">
        <f t="array" aca="1" ref="C1163" ca="1">INDEX('Reconciliation Layer'!C:C,MATCH(Output!A1163,'Reconciliation Layer'!E:E,0),0)</f>
        <v>#N/A</v>
      </c>
      <c r="D1163" t="e" cm="1">
        <f t="array" aca="1" ref="D1163" ca="1">INDEX('Reconciliation Layer'!D:D,MATCH(Output!A1163,'Reconciliation Layer'!E:E,0),0)</f>
        <v>#N/A</v>
      </c>
      <c r="F1163" t="e">
        <f t="shared" ca="1" si="54"/>
        <v>#N/A</v>
      </c>
      <c r="G1163" s="2" t="e">
        <f t="shared" ca="1" si="55"/>
        <v>#N/A</v>
      </c>
      <c r="H1163" t="e">
        <f t="shared" ca="1" si="56"/>
        <v>#N/A</v>
      </c>
    </row>
    <row r="1164" spans="2:8">
      <c r="B1164" t="e" cm="1">
        <f t="array" aca="1" ref="B1164" ca="1">INDEX('Reconciliation Layer'!B:B,MATCH(Output!A1164,'Reconciliation Layer'!E:E,0),0)</f>
        <v>#N/A</v>
      </c>
      <c r="C1164" s="2" t="e" cm="1">
        <f t="array" aca="1" ref="C1164" ca="1">INDEX('Reconciliation Layer'!C:C,MATCH(Output!A1164,'Reconciliation Layer'!E:E,0),0)</f>
        <v>#N/A</v>
      </c>
      <c r="D1164" t="e" cm="1">
        <f t="array" aca="1" ref="D1164" ca="1">INDEX('Reconciliation Layer'!D:D,MATCH(Output!A1164,'Reconciliation Layer'!E:E,0),0)</f>
        <v>#N/A</v>
      </c>
      <c r="F1164" t="e">
        <f t="shared" ca="1" si="54"/>
        <v>#N/A</v>
      </c>
      <c r="G1164" s="2" t="e">
        <f t="shared" ca="1" si="55"/>
        <v>#N/A</v>
      </c>
      <c r="H1164" t="e">
        <f t="shared" ca="1" si="56"/>
        <v>#N/A</v>
      </c>
    </row>
    <row r="1165" spans="2:8">
      <c r="B1165" t="e" cm="1">
        <f t="array" aca="1" ref="B1165" ca="1">INDEX('Reconciliation Layer'!B:B,MATCH(Output!A1165,'Reconciliation Layer'!E:E,0),0)</f>
        <v>#N/A</v>
      </c>
      <c r="C1165" s="2" t="e" cm="1">
        <f t="array" aca="1" ref="C1165" ca="1">INDEX('Reconciliation Layer'!C:C,MATCH(Output!A1165,'Reconciliation Layer'!E:E,0),0)</f>
        <v>#N/A</v>
      </c>
      <c r="D1165" t="e" cm="1">
        <f t="array" aca="1" ref="D1165" ca="1">INDEX('Reconciliation Layer'!D:D,MATCH(Output!A1165,'Reconciliation Layer'!E:E,0),0)</f>
        <v>#N/A</v>
      </c>
      <c r="F1165" t="e">
        <f t="shared" ca="1" si="54"/>
        <v>#N/A</v>
      </c>
      <c r="G1165" s="2" t="e">
        <f t="shared" ca="1" si="55"/>
        <v>#N/A</v>
      </c>
      <c r="H1165" t="e">
        <f t="shared" ca="1" si="56"/>
        <v>#N/A</v>
      </c>
    </row>
    <row r="1166" spans="2:8">
      <c r="B1166" t="e" cm="1">
        <f t="array" aca="1" ref="B1166" ca="1">INDEX('Reconciliation Layer'!B:B,MATCH(Output!A1166,'Reconciliation Layer'!E:E,0),0)</f>
        <v>#N/A</v>
      </c>
      <c r="C1166" s="2" t="e" cm="1">
        <f t="array" aca="1" ref="C1166" ca="1">INDEX('Reconciliation Layer'!C:C,MATCH(Output!A1166,'Reconciliation Layer'!E:E,0),0)</f>
        <v>#N/A</v>
      </c>
      <c r="D1166" t="e" cm="1">
        <f t="array" aca="1" ref="D1166" ca="1">INDEX('Reconciliation Layer'!D:D,MATCH(Output!A1166,'Reconciliation Layer'!E:E,0),0)</f>
        <v>#N/A</v>
      </c>
      <c r="F1166" t="e">
        <f t="shared" ca="1" si="54"/>
        <v>#N/A</v>
      </c>
      <c r="G1166" s="2" t="e">
        <f t="shared" ca="1" si="55"/>
        <v>#N/A</v>
      </c>
      <c r="H1166" t="e">
        <f t="shared" ca="1" si="56"/>
        <v>#N/A</v>
      </c>
    </row>
    <row r="1167" spans="2:8">
      <c r="B1167" t="e" cm="1">
        <f t="array" aca="1" ref="B1167" ca="1">INDEX('Reconciliation Layer'!B:B,MATCH(Output!A1167,'Reconciliation Layer'!E:E,0),0)</f>
        <v>#N/A</v>
      </c>
      <c r="C1167" s="2" t="e" cm="1">
        <f t="array" aca="1" ref="C1167" ca="1">INDEX('Reconciliation Layer'!C:C,MATCH(Output!A1167,'Reconciliation Layer'!E:E,0),0)</f>
        <v>#N/A</v>
      </c>
      <c r="D1167" t="e" cm="1">
        <f t="array" aca="1" ref="D1167" ca="1">INDEX('Reconciliation Layer'!D:D,MATCH(Output!A1167,'Reconciliation Layer'!E:E,0),0)</f>
        <v>#N/A</v>
      </c>
      <c r="F1167" t="e">
        <f t="shared" ca="1" si="54"/>
        <v>#N/A</v>
      </c>
      <c r="G1167" s="2" t="e">
        <f t="shared" ca="1" si="55"/>
        <v>#N/A</v>
      </c>
      <c r="H1167" t="e">
        <f t="shared" ca="1" si="56"/>
        <v>#N/A</v>
      </c>
    </row>
    <row r="1168" spans="2:8">
      <c r="B1168" t="e" cm="1">
        <f t="array" aca="1" ref="B1168" ca="1">INDEX('Reconciliation Layer'!B:B,MATCH(Output!A1168,'Reconciliation Layer'!E:E,0),0)</f>
        <v>#N/A</v>
      </c>
      <c r="C1168" s="2" t="e" cm="1">
        <f t="array" aca="1" ref="C1168" ca="1">INDEX('Reconciliation Layer'!C:C,MATCH(Output!A1168,'Reconciliation Layer'!E:E,0),0)</f>
        <v>#N/A</v>
      </c>
      <c r="D1168" t="e" cm="1">
        <f t="array" aca="1" ref="D1168" ca="1">INDEX('Reconciliation Layer'!D:D,MATCH(Output!A1168,'Reconciliation Layer'!E:E,0),0)</f>
        <v>#N/A</v>
      </c>
      <c r="F1168" t="e">
        <f t="shared" ca="1" si="54"/>
        <v>#N/A</v>
      </c>
      <c r="G1168" s="2" t="e">
        <f t="shared" ca="1" si="55"/>
        <v>#N/A</v>
      </c>
      <c r="H1168" t="e">
        <f t="shared" ca="1" si="56"/>
        <v>#N/A</v>
      </c>
    </row>
    <row r="1169" spans="2:8">
      <c r="B1169" t="e" cm="1">
        <f t="array" aca="1" ref="B1169" ca="1">INDEX('Reconciliation Layer'!B:B,MATCH(Output!A1169,'Reconciliation Layer'!E:E,0),0)</f>
        <v>#N/A</v>
      </c>
      <c r="C1169" s="2" t="e" cm="1">
        <f t="array" aca="1" ref="C1169" ca="1">INDEX('Reconciliation Layer'!C:C,MATCH(Output!A1169,'Reconciliation Layer'!E:E,0),0)</f>
        <v>#N/A</v>
      </c>
      <c r="D1169" t="e" cm="1">
        <f t="array" aca="1" ref="D1169" ca="1">INDEX('Reconciliation Layer'!D:D,MATCH(Output!A1169,'Reconciliation Layer'!E:E,0),0)</f>
        <v>#N/A</v>
      </c>
      <c r="F1169" t="e">
        <f t="shared" ca="1" si="54"/>
        <v>#N/A</v>
      </c>
      <c r="G1169" s="2" t="e">
        <f t="shared" ca="1" si="55"/>
        <v>#N/A</v>
      </c>
      <c r="H1169" t="e">
        <f t="shared" ca="1" si="56"/>
        <v>#N/A</v>
      </c>
    </row>
    <row r="1170" spans="2:8">
      <c r="B1170" t="e" cm="1">
        <f t="array" aca="1" ref="B1170" ca="1">INDEX('Reconciliation Layer'!B:B,MATCH(Output!A1170,'Reconciliation Layer'!E:E,0),0)</f>
        <v>#N/A</v>
      </c>
      <c r="C1170" s="2" t="e" cm="1">
        <f t="array" aca="1" ref="C1170" ca="1">INDEX('Reconciliation Layer'!C:C,MATCH(Output!A1170,'Reconciliation Layer'!E:E,0),0)</f>
        <v>#N/A</v>
      </c>
      <c r="D1170" t="e" cm="1">
        <f t="array" aca="1" ref="D1170" ca="1">INDEX('Reconciliation Layer'!D:D,MATCH(Output!A1170,'Reconciliation Layer'!E:E,0),0)</f>
        <v>#N/A</v>
      </c>
      <c r="F1170" t="e">
        <f t="shared" ca="1" si="54"/>
        <v>#N/A</v>
      </c>
      <c r="G1170" s="2" t="e">
        <f t="shared" ca="1" si="55"/>
        <v>#N/A</v>
      </c>
      <c r="H1170" t="e">
        <f t="shared" ca="1" si="56"/>
        <v>#N/A</v>
      </c>
    </row>
    <row r="1171" spans="2:8">
      <c r="B1171" t="e" cm="1">
        <f t="array" aca="1" ref="B1171" ca="1">INDEX('Reconciliation Layer'!B:B,MATCH(Output!A1171,'Reconciliation Layer'!E:E,0),0)</f>
        <v>#N/A</v>
      </c>
      <c r="C1171" s="2" t="e" cm="1">
        <f t="array" aca="1" ref="C1171" ca="1">INDEX('Reconciliation Layer'!C:C,MATCH(Output!A1171,'Reconciliation Layer'!E:E,0),0)</f>
        <v>#N/A</v>
      </c>
      <c r="D1171" t="e" cm="1">
        <f t="array" aca="1" ref="D1171" ca="1">INDEX('Reconciliation Layer'!D:D,MATCH(Output!A1171,'Reconciliation Layer'!E:E,0),0)</f>
        <v>#N/A</v>
      </c>
      <c r="F1171" t="e">
        <f t="shared" ca="1" si="54"/>
        <v>#N/A</v>
      </c>
      <c r="G1171" s="2" t="e">
        <f t="shared" ca="1" si="55"/>
        <v>#N/A</v>
      </c>
      <c r="H1171" t="e">
        <f t="shared" ca="1" si="56"/>
        <v>#N/A</v>
      </c>
    </row>
    <row r="1172" spans="2:8">
      <c r="B1172" t="e" cm="1">
        <f t="array" aca="1" ref="B1172" ca="1">INDEX('Reconciliation Layer'!B:B,MATCH(Output!A1172,'Reconciliation Layer'!E:E,0),0)</f>
        <v>#N/A</v>
      </c>
      <c r="C1172" s="2" t="e" cm="1">
        <f t="array" aca="1" ref="C1172" ca="1">INDEX('Reconciliation Layer'!C:C,MATCH(Output!A1172,'Reconciliation Layer'!E:E,0),0)</f>
        <v>#N/A</v>
      </c>
      <c r="D1172" t="e" cm="1">
        <f t="array" aca="1" ref="D1172" ca="1">INDEX('Reconciliation Layer'!D:D,MATCH(Output!A1172,'Reconciliation Layer'!E:E,0),0)</f>
        <v>#N/A</v>
      </c>
      <c r="F1172" t="e">
        <f t="shared" ca="1" si="54"/>
        <v>#N/A</v>
      </c>
      <c r="G1172" s="2" t="e">
        <f t="shared" ca="1" si="55"/>
        <v>#N/A</v>
      </c>
      <c r="H1172" t="e">
        <f t="shared" ca="1" si="56"/>
        <v>#N/A</v>
      </c>
    </row>
    <row r="1173" spans="2:8">
      <c r="B1173" t="e" cm="1">
        <f t="array" aca="1" ref="B1173" ca="1">INDEX('Reconciliation Layer'!B:B,MATCH(Output!A1173,'Reconciliation Layer'!E:E,0),0)</f>
        <v>#N/A</v>
      </c>
      <c r="C1173" s="2" t="e" cm="1">
        <f t="array" aca="1" ref="C1173" ca="1">INDEX('Reconciliation Layer'!C:C,MATCH(Output!A1173,'Reconciliation Layer'!E:E,0),0)</f>
        <v>#N/A</v>
      </c>
      <c r="D1173" t="e" cm="1">
        <f t="array" aca="1" ref="D1173" ca="1">INDEX('Reconciliation Layer'!D:D,MATCH(Output!A1173,'Reconciliation Layer'!E:E,0),0)</f>
        <v>#N/A</v>
      </c>
      <c r="F1173" t="e">
        <f t="shared" ca="1" si="54"/>
        <v>#N/A</v>
      </c>
      <c r="G1173" s="2" t="e">
        <f t="shared" ca="1" si="55"/>
        <v>#N/A</v>
      </c>
      <c r="H1173" t="e">
        <f t="shared" ca="1" si="56"/>
        <v>#N/A</v>
      </c>
    </row>
    <row r="1174" spans="2:8">
      <c r="B1174" t="e" cm="1">
        <f t="array" aca="1" ref="B1174" ca="1">INDEX('Reconciliation Layer'!B:B,MATCH(Output!A1174,'Reconciliation Layer'!E:E,0),0)</f>
        <v>#N/A</v>
      </c>
      <c r="C1174" s="2" t="e" cm="1">
        <f t="array" aca="1" ref="C1174" ca="1">INDEX('Reconciliation Layer'!C:C,MATCH(Output!A1174,'Reconciliation Layer'!E:E,0),0)</f>
        <v>#N/A</v>
      </c>
      <c r="D1174" t="e" cm="1">
        <f t="array" aca="1" ref="D1174" ca="1">INDEX('Reconciliation Layer'!D:D,MATCH(Output!A1174,'Reconciliation Layer'!E:E,0),0)</f>
        <v>#N/A</v>
      </c>
      <c r="F1174" t="e">
        <f t="shared" ca="1" si="54"/>
        <v>#N/A</v>
      </c>
      <c r="G1174" s="2" t="e">
        <f t="shared" ca="1" si="55"/>
        <v>#N/A</v>
      </c>
      <c r="H1174" t="e">
        <f t="shared" ca="1" si="56"/>
        <v>#N/A</v>
      </c>
    </row>
    <row r="1175" spans="2:8">
      <c r="B1175" t="e" cm="1">
        <f t="array" aca="1" ref="B1175" ca="1">INDEX('Reconciliation Layer'!B:B,MATCH(Output!A1175,'Reconciliation Layer'!E:E,0),0)</f>
        <v>#N/A</v>
      </c>
      <c r="C1175" s="2" t="e" cm="1">
        <f t="array" aca="1" ref="C1175" ca="1">INDEX('Reconciliation Layer'!C:C,MATCH(Output!A1175,'Reconciliation Layer'!E:E,0),0)</f>
        <v>#N/A</v>
      </c>
      <c r="D1175" t="e" cm="1">
        <f t="array" aca="1" ref="D1175" ca="1">INDEX('Reconciliation Layer'!D:D,MATCH(Output!A1175,'Reconciliation Layer'!E:E,0),0)</f>
        <v>#N/A</v>
      </c>
      <c r="F1175" t="e">
        <f t="shared" ca="1" si="54"/>
        <v>#N/A</v>
      </c>
      <c r="G1175" s="2" t="e">
        <f t="shared" ca="1" si="55"/>
        <v>#N/A</v>
      </c>
      <c r="H1175" t="e">
        <f t="shared" ca="1" si="56"/>
        <v>#N/A</v>
      </c>
    </row>
    <row r="1176" spans="2:8">
      <c r="B1176" t="e" cm="1">
        <f t="array" aca="1" ref="B1176" ca="1">INDEX('Reconciliation Layer'!B:B,MATCH(Output!A1176,'Reconciliation Layer'!E:E,0),0)</f>
        <v>#N/A</v>
      </c>
      <c r="C1176" s="2" t="e" cm="1">
        <f t="array" aca="1" ref="C1176" ca="1">INDEX('Reconciliation Layer'!C:C,MATCH(Output!A1176,'Reconciliation Layer'!E:E,0),0)</f>
        <v>#N/A</v>
      </c>
      <c r="D1176" t="e" cm="1">
        <f t="array" aca="1" ref="D1176" ca="1">INDEX('Reconciliation Layer'!D:D,MATCH(Output!A1176,'Reconciliation Layer'!E:E,0),0)</f>
        <v>#N/A</v>
      </c>
      <c r="F1176" t="e">
        <f t="shared" ca="1" si="54"/>
        <v>#N/A</v>
      </c>
      <c r="G1176" s="2" t="e">
        <f t="shared" ca="1" si="55"/>
        <v>#N/A</v>
      </c>
      <c r="H1176" t="e">
        <f t="shared" ca="1" si="56"/>
        <v>#N/A</v>
      </c>
    </row>
    <row r="1177" spans="2:8">
      <c r="B1177" t="e" cm="1">
        <f t="array" aca="1" ref="B1177" ca="1">INDEX('Reconciliation Layer'!B:B,MATCH(Output!A1177,'Reconciliation Layer'!E:E,0),0)</f>
        <v>#N/A</v>
      </c>
      <c r="C1177" s="2" t="e" cm="1">
        <f t="array" aca="1" ref="C1177" ca="1">INDEX('Reconciliation Layer'!C:C,MATCH(Output!A1177,'Reconciliation Layer'!E:E,0),0)</f>
        <v>#N/A</v>
      </c>
      <c r="D1177" t="e" cm="1">
        <f t="array" aca="1" ref="D1177" ca="1">INDEX('Reconciliation Layer'!D:D,MATCH(Output!A1177,'Reconciliation Layer'!E:E,0),0)</f>
        <v>#N/A</v>
      </c>
      <c r="F1177" t="e">
        <f t="shared" ca="1" si="54"/>
        <v>#N/A</v>
      </c>
      <c r="G1177" s="2" t="e">
        <f t="shared" ca="1" si="55"/>
        <v>#N/A</v>
      </c>
      <c r="H1177" t="e">
        <f t="shared" ca="1" si="56"/>
        <v>#N/A</v>
      </c>
    </row>
    <row r="1178" spans="2:8">
      <c r="B1178" t="e" cm="1">
        <f t="array" aca="1" ref="B1178" ca="1">INDEX('Reconciliation Layer'!B:B,MATCH(Output!A1178,'Reconciliation Layer'!E:E,0),0)</f>
        <v>#N/A</v>
      </c>
      <c r="C1178" s="2" t="e" cm="1">
        <f t="array" aca="1" ref="C1178" ca="1">INDEX('Reconciliation Layer'!C:C,MATCH(Output!A1178,'Reconciliation Layer'!E:E,0),0)</f>
        <v>#N/A</v>
      </c>
      <c r="D1178" t="e" cm="1">
        <f t="array" aca="1" ref="D1178" ca="1">INDEX('Reconciliation Layer'!D:D,MATCH(Output!A1178,'Reconciliation Layer'!E:E,0),0)</f>
        <v>#N/A</v>
      </c>
      <c r="F1178" t="e">
        <f t="shared" ca="1" si="54"/>
        <v>#N/A</v>
      </c>
      <c r="G1178" s="2" t="e">
        <f t="shared" ca="1" si="55"/>
        <v>#N/A</v>
      </c>
      <c r="H1178" t="e">
        <f t="shared" ca="1" si="56"/>
        <v>#N/A</v>
      </c>
    </row>
    <row r="1179" spans="2:8">
      <c r="B1179" t="e" cm="1">
        <f t="array" aca="1" ref="B1179" ca="1">INDEX('Reconciliation Layer'!B:B,MATCH(Output!A1179,'Reconciliation Layer'!E:E,0),0)</f>
        <v>#N/A</v>
      </c>
      <c r="C1179" s="2" t="e" cm="1">
        <f t="array" aca="1" ref="C1179" ca="1">INDEX('Reconciliation Layer'!C:C,MATCH(Output!A1179,'Reconciliation Layer'!E:E,0),0)</f>
        <v>#N/A</v>
      </c>
      <c r="D1179" t="e" cm="1">
        <f t="array" aca="1" ref="D1179" ca="1">INDEX('Reconciliation Layer'!D:D,MATCH(Output!A1179,'Reconciliation Layer'!E:E,0),0)</f>
        <v>#N/A</v>
      </c>
      <c r="F1179" t="e">
        <f t="shared" ca="1" si="54"/>
        <v>#N/A</v>
      </c>
      <c r="G1179" s="2" t="e">
        <f t="shared" ca="1" si="55"/>
        <v>#N/A</v>
      </c>
      <c r="H1179" t="e">
        <f t="shared" ca="1" si="56"/>
        <v>#N/A</v>
      </c>
    </row>
    <row r="1180" spans="2:8">
      <c r="B1180" t="e" cm="1">
        <f t="array" aca="1" ref="B1180" ca="1">INDEX('Reconciliation Layer'!B:B,MATCH(Output!A1180,'Reconciliation Layer'!E:E,0),0)</f>
        <v>#N/A</v>
      </c>
      <c r="C1180" s="2" t="e" cm="1">
        <f t="array" aca="1" ref="C1180" ca="1">INDEX('Reconciliation Layer'!C:C,MATCH(Output!A1180,'Reconciliation Layer'!E:E,0),0)</f>
        <v>#N/A</v>
      </c>
      <c r="D1180" t="e" cm="1">
        <f t="array" aca="1" ref="D1180" ca="1">INDEX('Reconciliation Layer'!D:D,MATCH(Output!A1180,'Reconciliation Layer'!E:E,0),0)</f>
        <v>#N/A</v>
      </c>
      <c r="F1180" t="e">
        <f t="shared" ca="1" si="54"/>
        <v>#N/A</v>
      </c>
      <c r="G1180" s="2" t="e">
        <f t="shared" ca="1" si="55"/>
        <v>#N/A</v>
      </c>
      <c r="H1180" t="e">
        <f t="shared" ca="1" si="56"/>
        <v>#N/A</v>
      </c>
    </row>
    <row r="1181" spans="2:8">
      <c r="B1181" t="e" cm="1">
        <f t="array" aca="1" ref="B1181" ca="1">INDEX('Reconciliation Layer'!B:B,MATCH(Output!A1181,'Reconciliation Layer'!E:E,0),0)</f>
        <v>#N/A</v>
      </c>
      <c r="C1181" s="2" t="e" cm="1">
        <f t="array" aca="1" ref="C1181" ca="1">INDEX('Reconciliation Layer'!C:C,MATCH(Output!A1181,'Reconciliation Layer'!E:E,0),0)</f>
        <v>#N/A</v>
      </c>
      <c r="D1181" t="e" cm="1">
        <f t="array" aca="1" ref="D1181" ca="1">INDEX('Reconciliation Layer'!D:D,MATCH(Output!A1181,'Reconciliation Layer'!E:E,0),0)</f>
        <v>#N/A</v>
      </c>
      <c r="F1181" t="e">
        <f t="shared" ca="1" si="54"/>
        <v>#N/A</v>
      </c>
      <c r="G1181" s="2" t="e">
        <f t="shared" ca="1" si="55"/>
        <v>#N/A</v>
      </c>
      <c r="H1181" t="e">
        <f t="shared" ca="1" si="56"/>
        <v>#N/A</v>
      </c>
    </row>
    <row r="1182" spans="2:8">
      <c r="B1182" t="e" cm="1">
        <f t="array" aca="1" ref="B1182" ca="1">INDEX('Reconciliation Layer'!B:B,MATCH(Output!A1182,'Reconciliation Layer'!E:E,0),0)</f>
        <v>#N/A</v>
      </c>
      <c r="C1182" s="2" t="e" cm="1">
        <f t="array" aca="1" ref="C1182" ca="1">INDEX('Reconciliation Layer'!C:C,MATCH(Output!A1182,'Reconciliation Layer'!E:E,0),0)</f>
        <v>#N/A</v>
      </c>
      <c r="D1182" t="e" cm="1">
        <f t="array" aca="1" ref="D1182" ca="1">INDEX('Reconciliation Layer'!D:D,MATCH(Output!A1182,'Reconciliation Layer'!E:E,0),0)</f>
        <v>#N/A</v>
      </c>
      <c r="F1182" t="e">
        <f t="shared" ca="1" si="54"/>
        <v>#N/A</v>
      </c>
      <c r="G1182" s="2" t="e">
        <f t="shared" ca="1" si="55"/>
        <v>#N/A</v>
      </c>
      <c r="H1182" t="e">
        <f t="shared" ca="1" si="56"/>
        <v>#N/A</v>
      </c>
    </row>
    <row r="1183" spans="2:8">
      <c r="B1183" t="e" cm="1">
        <f t="array" aca="1" ref="B1183" ca="1">INDEX('Reconciliation Layer'!B:B,MATCH(Output!A1183,'Reconciliation Layer'!E:E,0),0)</f>
        <v>#N/A</v>
      </c>
      <c r="C1183" s="2" t="e" cm="1">
        <f t="array" aca="1" ref="C1183" ca="1">INDEX('Reconciliation Layer'!C:C,MATCH(Output!A1183,'Reconciliation Layer'!E:E,0),0)</f>
        <v>#N/A</v>
      </c>
      <c r="D1183" t="e" cm="1">
        <f t="array" aca="1" ref="D1183" ca="1">INDEX('Reconciliation Layer'!D:D,MATCH(Output!A1183,'Reconciliation Layer'!E:E,0),0)</f>
        <v>#N/A</v>
      </c>
      <c r="F1183" t="e">
        <f t="shared" ca="1" si="54"/>
        <v>#N/A</v>
      </c>
      <c r="G1183" s="2" t="e">
        <f t="shared" ca="1" si="55"/>
        <v>#N/A</v>
      </c>
      <c r="H1183" t="e">
        <f t="shared" ca="1" si="56"/>
        <v>#N/A</v>
      </c>
    </row>
    <row r="1184" spans="2:8">
      <c r="B1184" t="e" cm="1">
        <f t="array" aca="1" ref="B1184" ca="1">INDEX('Reconciliation Layer'!B:B,MATCH(Output!A1184,'Reconciliation Layer'!E:E,0),0)</f>
        <v>#N/A</v>
      </c>
      <c r="C1184" s="2" t="e" cm="1">
        <f t="array" aca="1" ref="C1184" ca="1">INDEX('Reconciliation Layer'!C:C,MATCH(Output!A1184,'Reconciliation Layer'!E:E,0),0)</f>
        <v>#N/A</v>
      </c>
      <c r="D1184" t="e" cm="1">
        <f t="array" aca="1" ref="D1184" ca="1">INDEX('Reconciliation Layer'!D:D,MATCH(Output!A1184,'Reconciliation Layer'!E:E,0),0)</f>
        <v>#N/A</v>
      </c>
      <c r="F1184" t="e">
        <f t="shared" ref="F1184:F1247" ca="1" si="57">"Ebay | " &amp; B1184</f>
        <v>#N/A</v>
      </c>
      <c r="G1184" s="2" t="e">
        <f t="shared" ref="G1184:G1247" ca="1" si="58">C1184</f>
        <v>#N/A</v>
      </c>
      <c r="H1184" t="e">
        <f t="shared" ref="H1184:H1247" ca="1" si="59">D1184</f>
        <v>#N/A</v>
      </c>
    </row>
    <row r="1185" spans="2:8">
      <c r="B1185" t="e" cm="1">
        <f t="array" aca="1" ref="B1185" ca="1">INDEX('Reconciliation Layer'!B:B,MATCH(Output!A1185,'Reconciliation Layer'!E:E,0),0)</f>
        <v>#N/A</v>
      </c>
      <c r="C1185" s="2" t="e" cm="1">
        <f t="array" aca="1" ref="C1185" ca="1">INDEX('Reconciliation Layer'!C:C,MATCH(Output!A1185,'Reconciliation Layer'!E:E,0),0)</f>
        <v>#N/A</v>
      </c>
      <c r="D1185" t="e" cm="1">
        <f t="array" aca="1" ref="D1185" ca="1">INDEX('Reconciliation Layer'!D:D,MATCH(Output!A1185,'Reconciliation Layer'!E:E,0),0)</f>
        <v>#N/A</v>
      </c>
      <c r="F1185" t="e">
        <f t="shared" ca="1" si="57"/>
        <v>#N/A</v>
      </c>
      <c r="G1185" s="2" t="e">
        <f t="shared" ca="1" si="58"/>
        <v>#N/A</v>
      </c>
      <c r="H1185" t="e">
        <f t="shared" ca="1" si="59"/>
        <v>#N/A</v>
      </c>
    </row>
    <row r="1186" spans="2:8">
      <c r="B1186" t="e" cm="1">
        <f t="array" aca="1" ref="B1186" ca="1">INDEX('Reconciliation Layer'!B:B,MATCH(Output!A1186,'Reconciliation Layer'!E:E,0),0)</f>
        <v>#N/A</v>
      </c>
      <c r="C1186" s="2" t="e" cm="1">
        <f t="array" aca="1" ref="C1186" ca="1">INDEX('Reconciliation Layer'!C:C,MATCH(Output!A1186,'Reconciliation Layer'!E:E,0),0)</f>
        <v>#N/A</v>
      </c>
      <c r="D1186" t="e" cm="1">
        <f t="array" aca="1" ref="D1186" ca="1">INDEX('Reconciliation Layer'!D:D,MATCH(Output!A1186,'Reconciliation Layer'!E:E,0),0)</f>
        <v>#N/A</v>
      </c>
      <c r="F1186" t="e">
        <f t="shared" ca="1" si="57"/>
        <v>#N/A</v>
      </c>
      <c r="G1186" s="2" t="e">
        <f t="shared" ca="1" si="58"/>
        <v>#N/A</v>
      </c>
      <c r="H1186" t="e">
        <f t="shared" ca="1" si="59"/>
        <v>#N/A</v>
      </c>
    </row>
    <row r="1187" spans="2:8">
      <c r="B1187" t="e" cm="1">
        <f t="array" aca="1" ref="B1187" ca="1">INDEX('Reconciliation Layer'!B:B,MATCH(Output!A1187,'Reconciliation Layer'!E:E,0),0)</f>
        <v>#N/A</v>
      </c>
      <c r="C1187" s="2" t="e" cm="1">
        <f t="array" aca="1" ref="C1187" ca="1">INDEX('Reconciliation Layer'!C:C,MATCH(Output!A1187,'Reconciliation Layer'!E:E,0),0)</f>
        <v>#N/A</v>
      </c>
      <c r="D1187" t="e" cm="1">
        <f t="array" aca="1" ref="D1187" ca="1">INDEX('Reconciliation Layer'!D:D,MATCH(Output!A1187,'Reconciliation Layer'!E:E,0),0)</f>
        <v>#N/A</v>
      </c>
      <c r="F1187" t="e">
        <f t="shared" ca="1" si="57"/>
        <v>#N/A</v>
      </c>
      <c r="G1187" s="2" t="e">
        <f t="shared" ca="1" si="58"/>
        <v>#N/A</v>
      </c>
      <c r="H1187" t="e">
        <f t="shared" ca="1" si="59"/>
        <v>#N/A</v>
      </c>
    </row>
    <row r="1188" spans="2:8">
      <c r="B1188" t="e" cm="1">
        <f t="array" aca="1" ref="B1188" ca="1">INDEX('Reconciliation Layer'!B:B,MATCH(Output!A1188,'Reconciliation Layer'!E:E,0),0)</f>
        <v>#N/A</v>
      </c>
      <c r="C1188" s="2" t="e" cm="1">
        <f t="array" aca="1" ref="C1188" ca="1">INDEX('Reconciliation Layer'!C:C,MATCH(Output!A1188,'Reconciliation Layer'!E:E,0),0)</f>
        <v>#N/A</v>
      </c>
      <c r="D1188" t="e" cm="1">
        <f t="array" aca="1" ref="D1188" ca="1">INDEX('Reconciliation Layer'!D:D,MATCH(Output!A1188,'Reconciliation Layer'!E:E,0),0)</f>
        <v>#N/A</v>
      </c>
      <c r="F1188" t="e">
        <f t="shared" ca="1" si="57"/>
        <v>#N/A</v>
      </c>
      <c r="G1188" s="2" t="e">
        <f t="shared" ca="1" si="58"/>
        <v>#N/A</v>
      </c>
      <c r="H1188" t="e">
        <f t="shared" ca="1" si="59"/>
        <v>#N/A</v>
      </c>
    </row>
    <row r="1189" spans="2:8">
      <c r="B1189" t="e" cm="1">
        <f t="array" aca="1" ref="B1189" ca="1">INDEX('Reconciliation Layer'!B:B,MATCH(Output!A1189,'Reconciliation Layer'!E:E,0),0)</f>
        <v>#N/A</v>
      </c>
      <c r="C1189" s="2" t="e" cm="1">
        <f t="array" aca="1" ref="C1189" ca="1">INDEX('Reconciliation Layer'!C:C,MATCH(Output!A1189,'Reconciliation Layer'!E:E,0),0)</f>
        <v>#N/A</v>
      </c>
      <c r="D1189" t="e" cm="1">
        <f t="array" aca="1" ref="D1189" ca="1">INDEX('Reconciliation Layer'!D:D,MATCH(Output!A1189,'Reconciliation Layer'!E:E,0),0)</f>
        <v>#N/A</v>
      </c>
      <c r="F1189" t="e">
        <f t="shared" ca="1" si="57"/>
        <v>#N/A</v>
      </c>
      <c r="G1189" s="2" t="e">
        <f t="shared" ca="1" si="58"/>
        <v>#N/A</v>
      </c>
      <c r="H1189" t="e">
        <f t="shared" ca="1" si="59"/>
        <v>#N/A</v>
      </c>
    </row>
    <row r="1190" spans="2:8">
      <c r="B1190" t="e" cm="1">
        <f t="array" aca="1" ref="B1190" ca="1">INDEX('Reconciliation Layer'!B:B,MATCH(Output!A1190,'Reconciliation Layer'!E:E,0),0)</f>
        <v>#N/A</v>
      </c>
      <c r="C1190" s="2" t="e" cm="1">
        <f t="array" aca="1" ref="C1190" ca="1">INDEX('Reconciliation Layer'!C:C,MATCH(Output!A1190,'Reconciliation Layer'!E:E,0),0)</f>
        <v>#N/A</v>
      </c>
      <c r="D1190" t="e" cm="1">
        <f t="array" aca="1" ref="D1190" ca="1">INDEX('Reconciliation Layer'!D:D,MATCH(Output!A1190,'Reconciliation Layer'!E:E,0),0)</f>
        <v>#N/A</v>
      </c>
      <c r="F1190" t="e">
        <f t="shared" ca="1" si="57"/>
        <v>#N/A</v>
      </c>
      <c r="G1190" s="2" t="e">
        <f t="shared" ca="1" si="58"/>
        <v>#N/A</v>
      </c>
      <c r="H1190" t="e">
        <f t="shared" ca="1" si="59"/>
        <v>#N/A</v>
      </c>
    </row>
    <row r="1191" spans="2:8">
      <c r="B1191" t="e" cm="1">
        <f t="array" aca="1" ref="B1191" ca="1">INDEX('Reconciliation Layer'!B:B,MATCH(Output!A1191,'Reconciliation Layer'!E:E,0),0)</f>
        <v>#N/A</v>
      </c>
      <c r="C1191" s="2" t="e" cm="1">
        <f t="array" aca="1" ref="C1191" ca="1">INDEX('Reconciliation Layer'!C:C,MATCH(Output!A1191,'Reconciliation Layer'!E:E,0),0)</f>
        <v>#N/A</v>
      </c>
      <c r="D1191" t="e" cm="1">
        <f t="array" aca="1" ref="D1191" ca="1">INDEX('Reconciliation Layer'!D:D,MATCH(Output!A1191,'Reconciliation Layer'!E:E,0),0)</f>
        <v>#N/A</v>
      </c>
      <c r="F1191" t="e">
        <f t="shared" ca="1" si="57"/>
        <v>#N/A</v>
      </c>
      <c r="G1191" s="2" t="e">
        <f t="shared" ca="1" si="58"/>
        <v>#N/A</v>
      </c>
      <c r="H1191" t="e">
        <f t="shared" ca="1" si="59"/>
        <v>#N/A</v>
      </c>
    </row>
    <row r="1192" spans="2:8">
      <c r="B1192" t="e" cm="1">
        <f t="array" aca="1" ref="B1192" ca="1">INDEX('Reconciliation Layer'!B:B,MATCH(Output!A1192,'Reconciliation Layer'!E:E,0),0)</f>
        <v>#N/A</v>
      </c>
      <c r="C1192" s="2" t="e" cm="1">
        <f t="array" aca="1" ref="C1192" ca="1">INDEX('Reconciliation Layer'!C:C,MATCH(Output!A1192,'Reconciliation Layer'!E:E,0),0)</f>
        <v>#N/A</v>
      </c>
      <c r="D1192" t="e" cm="1">
        <f t="array" aca="1" ref="D1192" ca="1">INDEX('Reconciliation Layer'!D:D,MATCH(Output!A1192,'Reconciliation Layer'!E:E,0),0)</f>
        <v>#N/A</v>
      </c>
      <c r="F1192" t="e">
        <f t="shared" ca="1" si="57"/>
        <v>#N/A</v>
      </c>
      <c r="G1192" s="2" t="e">
        <f t="shared" ca="1" si="58"/>
        <v>#N/A</v>
      </c>
      <c r="H1192" t="e">
        <f t="shared" ca="1" si="59"/>
        <v>#N/A</v>
      </c>
    </row>
    <row r="1193" spans="2:8">
      <c r="B1193" t="e" cm="1">
        <f t="array" aca="1" ref="B1193" ca="1">INDEX('Reconciliation Layer'!B:B,MATCH(Output!A1193,'Reconciliation Layer'!E:E,0),0)</f>
        <v>#N/A</v>
      </c>
      <c r="C1193" s="2" t="e" cm="1">
        <f t="array" aca="1" ref="C1193" ca="1">INDEX('Reconciliation Layer'!C:C,MATCH(Output!A1193,'Reconciliation Layer'!E:E,0),0)</f>
        <v>#N/A</v>
      </c>
      <c r="D1193" t="e" cm="1">
        <f t="array" aca="1" ref="D1193" ca="1">INDEX('Reconciliation Layer'!D:D,MATCH(Output!A1193,'Reconciliation Layer'!E:E,0),0)</f>
        <v>#N/A</v>
      </c>
      <c r="F1193" t="e">
        <f t="shared" ca="1" si="57"/>
        <v>#N/A</v>
      </c>
      <c r="G1193" s="2" t="e">
        <f t="shared" ca="1" si="58"/>
        <v>#N/A</v>
      </c>
      <c r="H1193" t="e">
        <f t="shared" ca="1" si="59"/>
        <v>#N/A</v>
      </c>
    </row>
    <row r="1194" spans="2:8">
      <c r="B1194" t="e" cm="1">
        <f t="array" aca="1" ref="B1194" ca="1">INDEX('Reconciliation Layer'!B:B,MATCH(Output!A1194,'Reconciliation Layer'!E:E,0),0)</f>
        <v>#N/A</v>
      </c>
      <c r="C1194" s="2" t="e" cm="1">
        <f t="array" aca="1" ref="C1194" ca="1">INDEX('Reconciliation Layer'!C:C,MATCH(Output!A1194,'Reconciliation Layer'!E:E,0),0)</f>
        <v>#N/A</v>
      </c>
      <c r="D1194" t="e" cm="1">
        <f t="array" aca="1" ref="D1194" ca="1">INDEX('Reconciliation Layer'!D:D,MATCH(Output!A1194,'Reconciliation Layer'!E:E,0),0)</f>
        <v>#N/A</v>
      </c>
      <c r="F1194" t="e">
        <f t="shared" ca="1" si="57"/>
        <v>#N/A</v>
      </c>
      <c r="G1194" s="2" t="e">
        <f t="shared" ca="1" si="58"/>
        <v>#N/A</v>
      </c>
      <c r="H1194" t="e">
        <f t="shared" ca="1" si="59"/>
        <v>#N/A</v>
      </c>
    </row>
    <row r="1195" spans="2:8">
      <c r="B1195" t="e" cm="1">
        <f t="array" aca="1" ref="B1195" ca="1">INDEX('Reconciliation Layer'!B:B,MATCH(Output!A1195,'Reconciliation Layer'!E:E,0),0)</f>
        <v>#N/A</v>
      </c>
      <c r="C1195" s="2" t="e" cm="1">
        <f t="array" aca="1" ref="C1195" ca="1">INDEX('Reconciliation Layer'!C:C,MATCH(Output!A1195,'Reconciliation Layer'!E:E,0),0)</f>
        <v>#N/A</v>
      </c>
      <c r="D1195" t="e" cm="1">
        <f t="array" aca="1" ref="D1195" ca="1">INDEX('Reconciliation Layer'!D:D,MATCH(Output!A1195,'Reconciliation Layer'!E:E,0),0)</f>
        <v>#N/A</v>
      </c>
      <c r="F1195" t="e">
        <f t="shared" ca="1" si="57"/>
        <v>#N/A</v>
      </c>
      <c r="G1195" s="2" t="e">
        <f t="shared" ca="1" si="58"/>
        <v>#N/A</v>
      </c>
      <c r="H1195" t="e">
        <f t="shared" ca="1" si="59"/>
        <v>#N/A</v>
      </c>
    </row>
    <row r="1196" spans="2:8">
      <c r="B1196" t="e" cm="1">
        <f t="array" aca="1" ref="B1196" ca="1">INDEX('Reconciliation Layer'!B:B,MATCH(Output!A1196,'Reconciliation Layer'!E:E,0),0)</f>
        <v>#N/A</v>
      </c>
      <c r="C1196" s="2" t="e" cm="1">
        <f t="array" aca="1" ref="C1196" ca="1">INDEX('Reconciliation Layer'!C:C,MATCH(Output!A1196,'Reconciliation Layer'!E:E,0),0)</f>
        <v>#N/A</v>
      </c>
      <c r="D1196" t="e" cm="1">
        <f t="array" aca="1" ref="D1196" ca="1">INDEX('Reconciliation Layer'!D:D,MATCH(Output!A1196,'Reconciliation Layer'!E:E,0),0)</f>
        <v>#N/A</v>
      </c>
      <c r="F1196" t="e">
        <f t="shared" ca="1" si="57"/>
        <v>#N/A</v>
      </c>
      <c r="G1196" s="2" t="e">
        <f t="shared" ca="1" si="58"/>
        <v>#N/A</v>
      </c>
      <c r="H1196" t="e">
        <f t="shared" ca="1" si="59"/>
        <v>#N/A</v>
      </c>
    </row>
    <row r="1197" spans="2:8">
      <c r="B1197" t="e" cm="1">
        <f t="array" aca="1" ref="B1197" ca="1">INDEX('Reconciliation Layer'!B:B,MATCH(Output!A1197,'Reconciliation Layer'!E:E,0),0)</f>
        <v>#N/A</v>
      </c>
      <c r="C1197" s="2" t="e" cm="1">
        <f t="array" aca="1" ref="C1197" ca="1">INDEX('Reconciliation Layer'!C:C,MATCH(Output!A1197,'Reconciliation Layer'!E:E,0),0)</f>
        <v>#N/A</v>
      </c>
      <c r="D1197" t="e" cm="1">
        <f t="array" aca="1" ref="D1197" ca="1">INDEX('Reconciliation Layer'!D:D,MATCH(Output!A1197,'Reconciliation Layer'!E:E,0),0)</f>
        <v>#N/A</v>
      </c>
      <c r="F1197" t="e">
        <f t="shared" ca="1" si="57"/>
        <v>#N/A</v>
      </c>
      <c r="G1197" s="2" t="e">
        <f t="shared" ca="1" si="58"/>
        <v>#N/A</v>
      </c>
      <c r="H1197" t="e">
        <f t="shared" ca="1" si="59"/>
        <v>#N/A</v>
      </c>
    </row>
    <row r="1198" spans="2:8">
      <c r="B1198" t="e" cm="1">
        <f t="array" aca="1" ref="B1198" ca="1">INDEX('Reconciliation Layer'!B:B,MATCH(Output!A1198,'Reconciliation Layer'!E:E,0),0)</f>
        <v>#N/A</v>
      </c>
      <c r="C1198" s="2" t="e" cm="1">
        <f t="array" aca="1" ref="C1198" ca="1">INDEX('Reconciliation Layer'!C:C,MATCH(Output!A1198,'Reconciliation Layer'!E:E,0),0)</f>
        <v>#N/A</v>
      </c>
      <c r="D1198" t="e" cm="1">
        <f t="array" aca="1" ref="D1198" ca="1">INDEX('Reconciliation Layer'!D:D,MATCH(Output!A1198,'Reconciliation Layer'!E:E,0),0)</f>
        <v>#N/A</v>
      </c>
      <c r="F1198" t="e">
        <f t="shared" ca="1" si="57"/>
        <v>#N/A</v>
      </c>
      <c r="G1198" s="2" t="e">
        <f t="shared" ca="1" si="58"/>
        <v>#N/A</v>
      </c>
      <c r="H1198" t="e">
        <f t="shared" ca="1" si="59"/>
        <v>#N/A</v>
      </c>
    </row>
    <row r="1199" spans="2:8">
      <c r="B1199" t="e" cm="1">
        <f t="array" aca="1" ref="B1199" ca="1">INDEX('Reconciliation Layer'!B:B,MATCH(Output!A1199,'Reconciliation Layer'!E:E,0),0)</f>
        <v>#N/A</v>
      </c>
      <c r="C1199" s="2" t="e" cm="1">
        <f t="array" aca="1" ref="C1199" ca="1">INDEX('Reconciliation Layer'!C:C,MATCH(Output!A1199,'Reconciliation Layer'!E:E,0),0)</f>
        <v>#N/A</v>
      </c>
      <c r="D1199" t="e" cm="1">
        <f t="array" aca="1" ref="D1199" ca="1">INDEX('Reconciliation Layer'!D:D,MATCH(Output!A1199,'Reconciliation Layer'!E:E,0),0)</f>
        <v>#N/A</v>
      </c>
      <c r="F1199" t="e">
        <f t="shared" ca="1" si="57"/>
        <v>#N/A</v>
      </c>
      <c r="G1199" s="2" t="e">
        <f t="shared" ca="1" si="58"/>
        <v>#N/A</v>
      </c>
      <c r="H1199" t="e">
        <f t="shared" ca="1" si="59"/>
        <v>#N/A</v>
      </c>
    </row>
    <row r="1200" spans="2:8">
      <c r="B1200" t="e" cm="1">
        <f t="array" aca="1" ref="B1200" ca="1">INDEX('Reconciliation Layer'!B:B,MATCH(Output!A1200,'Reconciliation Layer'!E:E,0),0)</f>
        <v>#N/A</v>
      </c>
      <c r="C1200" s="2" t="e" cm="1">
        <f t="array" aca="1" ref="C1200" ca="1">INDEX('Reconciliation Layer'!C:C,MATCH(Output!A1200,'Reconciliation Layer'!E:E,0),0)</f>
        <v>#N/A</v>
      </c>
      <c r="D1200" t="e" cm="1">
        <f t="array" aca="1" ref="D1200" ca="1">INDEX('Reconciliation Layer'!D:D,MATCH(Output!A1200,'Reconciliation Layer'!E:E,0),0)</f>
        <v>#N/A</v>
      </c>
      <c r="F1200" t="e">
        <f t="shared" ca="1" si="57"/>
        <v>#N/A</v>
      </c>
      <c r="G1200" s="2" t="e">
        <f t="shared" ca="1" si="58"/>
        <v>#N/A</v>
      </c>
      <c r="H1200" t="e">
        <f t="shared" ca="1" si="59"/>
        <v>#N/A</v>
      </c>
    </row>
    <row r="1201" spans="2:8">
      <c r="B1201" t="e" cm="1">
        <f t="array" aca="1" ref="B1201" ca="1">INDEX('Reconciliation Layer'!B:B,MATCH(Output!A1201,'Reconciliation Layer'!E:E,0),0)</f>
        <v>#N/A</v>
      </c>
      <c r="C1201" s="2" t="e" cm="1">
        <f t="array" aca="1" ref="C1201" ca="1">INDEX('Reconciliation Layer'!C:C,MATCH(Output!A1201,'Reconciliation Layer'!E:E,0),0)</f>
        <v>#N/A</v>
      </c>
      <c r="D1201" t="e" cm="1">
        <f t="array" aca="1" ref="D1201" ca="1">INDEX('Reconciliation Layer'!D:D,MATCH(Output!A1201,'Reconciliation Layer'!E:E,0),0)</f>
        <v>#N/A</v>
      </c>
      <c r="F1201" t="e">
        <f t="shared" ca="1" si="57"/>
        <v>#N/A</v>
      </c>
      <c r="G1201" s="2" t="e">
        <f t="shared" ca="1" si="58"/>
        <v>#N/A</v>
      </c>
      <c r="H1201" t="e">
        <f t="shared" ca="1" si="59"/>
        <v>#N/A</v>
      </c>
    </row>
    <row r="1202" spans="2:8">
      <c r="B1202" t="e" cm="1">
        <f t="array" aca="1" ref="B1202" ca="1">INDEX('Reconciliation Layer'!B:B,MATCH(Output!A1202,'Reconciliation Layer'!E:E,0),0)</f>
        <v>#N/A</v>
      </c>
      <c r="C1202" s="2" t="e" cm="1">
        <f t="array" aca="1" ref="C1202" ca="1">INDEX('Reconciliation Layer'!C:C,MATCH(Output!A1202,'Reconciliation Layer'!E:E,0),0)</f>
        <v>#N/A</v>
      </c>
      <c r="D1202" t="e" cm="1">
        <f t="array" aca="1" ref="D1202" ca="1">INDEX('Reconciliation Layer'!D:D,MATCH(Output!A1202,'Reconciliation Layer'!E:E,0),0)</f>
        <v>#N/A</v>
      </c>
      <c r="F1202" t="e">
        <f t="shared" ca="1" si="57"/>
        <v>#N/A</v>
      </c>
      <c r="G1202" s="2" t="e">
        <f t="shared" ca="1" si="58"/>
        <v>#N/A</v>
      </c>
      <c r="H1202" t="e">
        <f t="shared" ca="1" si="59"/>
        <v>#N/A</v>
      </c>
    </row>
    <row r="1203" spans="2:8">
      <c r="B1203" t="e" cm="1">
        <f t="array" aca="1" ref="B1203" ca="1">INDEX('Reconciliation Layer'!B:B,MATCH(Output!A1203,'Reconciliation Layer'!E:E,0),0)</f>
        <v>#N/A</v>
      </c>
      <c r="C1203" s="2" t="e" cm="1">
        <f t="array" aca="1" ref="C1203" ca="1">INDEX('Reconciliation Layer'!C:C,MATCH(Output!A1203,'Reconciliation Layer'!E:E,0),0)</f>
        <v>#N/A</v>
      </c>
      <c r="D1203" t="e" cm="1">
        <f t="array" aca="1" ref="D1203" ca="1">INDEX('Reconciliation Layer'!D:D,MATCH(Output!A1203,'Reconciliation Layer'!E:E,0),0)</f>
        <v>#N/A</v>
      </c>
      <c r="F1203" t="e">
        <f t="shared" ca="1" si="57"/>
        <v>#N/A</v>
      </c>
      <c r="G1203" s="2" t="e">
        <f t="shared" ca="1" si="58"/>
        <v>#N/A</v>
      </c>
      <c r="H1203" t="e">
        <f t="shared" ca="1" si="59"/>
        <v>#N/A</v>
      </c>
    </row>
    <row r="1204" spans="2:8">
      <c r="B1204" t="e" cm="1">
        <f t="array" aca="1" ref="B1204" ca="1">INDEX('Reconciliation Layer'!B:B,MATCH(Output!A1204,'Reconciliation Layer'!E:E,0),0)</f>
        <v>#N/A</v>
      </c>
      <c r="C1204" s="2" t="e" cm="1">
        <f t="array" aca="1" ref="C1204" ca="1">INDEX('Reconciliation Layer'!C:C,MATCH(Output!A1204,'Reconciliation Layer'!E:E,0),0)</f>
        <v>#N/A</v>
      </c>
      <c r="D1204" t="e" cm="1">
        <f t="array" aca="1" ref="D1204" ca="1">INDEX('Reconciliation Layer'!D:D,MATCH(Output!A1204,'Reconciliation Layer'!E:E,0),0)</f>
        <v>#N/A</v>
      </c>
      <c r="F1204" t="e">
        <f t="shared" ca="1" si="57"/>
        <v>#N/A</v>
      </c>
      <c r="G1204" s="2" t="e">
        <f t="shared" ca="1" si="58"/>
        <v>#N/A</v>
      </c>
      <c r="H1204" t="e">
        <f t="shared" ca="1" si="59"/>
        <v>#N/A</v>
      </c>
    </row>
    <row r="1205" spans="2:8">
      <c r="B1205" t="e" cm="1">
        <f t="array" aca="1" ref="B1205" ca="1">INDEX('Reconciliation Layer'!B:B,MATCH(Output!A1205,'Reconciliation Layer'!E:E,0),0)</f>
        <v>#N/A</v>
      </c>
      <c r="C1205" s="2" t="e" cm="1">
        <f t="array" aca="1" ref="C1205" ca="1">INDEX('Reconciliation Layer'!C:C,MATCH(Output!A1205,'Reconciliation Layer'!E:E,0),0)</f>
        <v>#N/A</v>
      </c>
      <c r="D1205" t="e" cm="1">
        <f t="array" aca="1" ref="D1205" ca="1">INDEX('Reconciliation Layer'!D:D,MATCH(Output!A1205,'Reconciliation Layer'!E:E,0),0)</f>
        <v>#N/A</v>
      </c>
      <c r="F1205" t="e">
        <f t="shared" ca="1" si="57"/>
        <v>#N/A</v>
      </c>
      <c r="G1205" s="2" t="e">
        <f t="shared" ca="1" si="58"/>
        <v>#N/A</v>
      </c>
      <c r="H1205" t="e">
        <f t="shared" ca="1" si="59"/>
        <v>#N/A</v>
      </c>
    </row>
    <row r="1206" spans="2:8">
      <c r="B1206" t="e" cm="1">
        <f t="array" aca="1" ref="B1206" ca="1">INDEX('Reconciliation Layer'!B:B,MATCH(Output!A1206,'Reconciliation Layer'!E:E,0),0)</f>
        <v>#N/A</v>
      </c>
      <c r="C1206" s="2" t="e" cm="1">
        <f t="array" aca="1" ref="C1206" ca="1">INDEX('Reconciliation Layer'!C:C,MATCH(Output!A1206,'Reconciliation Layer'!E:E,0),0)</f>
        <v>#N/A</v>
      </c>
      <c r="D1206" t="e" cm="1">
        <f t="array" aca="1" ref="D1206" ca="1">INDEX('Reconciliation Layer'!D:D,MATCH(Output!A1206,'Reconciliation Layer'!E:E,0),0)</f>
        <v>#N/A</v>
      </c>
      <c r="F1206" t="e">
        <f t="shared" ca="1" si="57"/>
        <v>#N/A</v>
      </c>
      <c r="G1206" s="2" t="e">
        <f t="shared" ca="1" si="58"/>
        <v>#N/A</v>
      </c>
      <c r="H1206" t="e">
        <f t="shared" ca="1" si="59"/>
        <v>#N/A</v>
      </c>
    </row>
    <row r="1207" spans="2:8">
      <c r="B1207" t="e" cm="1">
        <f t="array" aca="1" ref="B1207" ca="1">INDEX('Reconciliation Layer'!B:B,MATCH(Output!A1207,'Reconciliation Layer'!E:E,0),0)</f>
        <v>#N/A</v>
      </c>
      <c r="C1207" s="2" t="e" cm="1">
        <f t="array" aca="1" ref="C1207" ca="1">INDEX('Reconciliation Layer'!C:C,MATCH(Output!A1207,'Reconciliation Layer'!E:E,0),0)</f>
        <v>#N/A</v>
      </c>
      <c r="D1207" t="e" cm="1">
        <f t="array" aca="1" ref="D1207" ca="1">INDEX('Reconciliation Layer'!D:D,MATCH(Output!A1207,'Reconciliation Layer'!E:E,0),0)</f>
        <v>#N/A</v>
      </c>
      <c r="F1207" t="e">
        <f t="shared" ca="1" si="57"/>
        <v>#N/A</v>
      </c>
      <c r="G1207" s="2" t="e">
        <f t="shared" ca="1" si="58"/>
        <v>#N/A</v>
      </c>
      <c r="H1207" t="e">
        <f t="shared" ca="1" si="59"/>
        <v>#N/A</v>
      </c>
    </row>
    <row r="1208" spans="2:8">
      <c r="B1208" t="e" cm="1">
        <f t="array" aca="1" ref="B1208" ca="1">INDEX('Reconciliation Layer'!B:B,MATCH(Output!A1208,'Reconciliation Layer'!E:E,0),0)</f>
        <v>#N/A</v>
      </c>
      <c r="C1208" s="2" t="e" cm="1">
        <f t="array" aca="1" ref="C1208" ca="1">INDEX('Reconciliation Layer'!C:C,MATCH(Output!A1208,'Reconciliation Layer'!E:E,0),0)</f>
        <v>#N/A</v>
      </c>
      <c r="D1208" t="e" cm="1">
        <f t="array" aca="1" ref="D1208" ca="1">INDEX('Reconciliation Layer'!D:D,MATCH(Output!A1208,'Reconciliation Layer'!E:E,0),0)</f>
        <v>#N/A</v>
      </c>
      <c r="F1208" t="e">
        <f t="shared" ca="1" si="57"/>
        <v>#N/A</v>
      </c>
      <c r="G1208" s="2" t="e">
        <f t="shared" ca="1" si="58"/>
        <v>#N/A</v>
      </c>
      <c r="H1208" t="e">
        <f t="shared" ca="1" si="59"/>
        <v>#N/A</v>
      </c>
    </row>
    <row r="1209" spans="2:8">
      <c r="B1209" t="e" cm="1">
        <f t="array" aca="1" ref="B1209" ca="1">INDEX('Reconciliation Layer'!B:B,MATCH(Output!A1209,'Reconciliation Layer'!E:E,0),0)</f>
        <v>#N/A</v>
      </c>
      <c r="C1209" s="2" t="e" cm="1">
        <f t="array" aca="1" ref="C1209" ca="1">INDEX('Reconciliation Layer'!C:C,MATCH(Output!A1209,'Reconciliation Layer'!E:E,0),0)</f>
        <v>#N/A</v>
      </c>
      <c r="D1209" t="e" cm="1">
        <f t="array" aca="1" ref="D1209" ca="1">INDEX('Reconciliation Layer'!D:D,MATCH(Output!A1209,'Reconciliation Layer'!E:E,0),0)</f>
        <v>#N/A</v>
      </c>
      <c r="F1209" t="e">
        <f t="shared" ca="1" si="57"/>
        <v>#N/A</v>
      </c>
      <c r="G1209" s="2" t="e">
        <f t="shared" ca="1" si="58"/>
        <v>#N/A</v>
      </c>
      <c r="H1209" t="e">
        <f t="shared" ca="1" si="59"/>
        <v>#N/A</v>
      </c>
    </row>
    <row r="1210" spans="2:8">
      <c r="B1210" t="e" cm="1">
        <f t="array" aca="1" ref="B1210" ca="1">INDEX('Reconciliation Layer'!B:B,MATCH(Output!A1210,'Reconciliation Layer'!E:E,0),0)</f>
        <v>#N/A</v>
      </c>
      <c r="C1210" s="2" t="e" cm="1">
        <f t="array" aca="1" ref="C1210" ca="1">INDEX('Reconciliation Layer'!C:C,MATCH(Output!A1210,'Reconciliation Layer'!E:E,0),0)</f>
        <v>#N/A</v>
      </c>
      <c r="D1210" t="e" cm="1">
        <f t="array" aca="1" ref="D1210" ca="1">INDEX('Reconciliation Layer'!D:D,MATCH(Output!A1210,'Reconciliation Layer'!E:E,0),0)</f>
        <v>#N/A</v>
      </c>
      <c r="F1210" t="e">
        <f t="shared" ca="1" si="57"/>
        <v>#N/A</v>
      </c>
      <c r="G1210" s="2" t="e">
        <f t="shared" ca="1" si="58"/>
        <v>#N/A</v>
      </c>
      <c r="H1210" t="e">
        <f t="shared" ca="1" si="59"/>
        <v>#N/A</v>
      </c>
    </row>
    <row r="1211" spans="2:8">
      <c r="B1211" t="e" cm="1">
        <f t="array" aca="1" ref="B1211" ca="1">INDEX('Reconciliation Layer'!B:B,MATCH(Output!A1211,'Reconciliation Layer'!E:E,0),0)</f>
        <v>#N/A</v>
      </c>
      <c r="C1211" s="2" t="e" cm="1">
        <f t="array" aca="1" ref="C1211" ca="1">INDEX('Reconciliation Layer'!C:C,MATCH(Output!A1211,'Reconciliation Layer'!E:E,0),0)</f>
        <v>#N/A</v>
      </c>
      <c r="D1211" t="e" cm="1">
        <f t="array" aca="1" ref="D1211" ca="1">INDEX('Reconciliation Layer'!D:D,MATCH(Output!A1211,'Reconciliation Layer'!E:E,0),0)</f>
        <v>#N/A</v>
      </c>
      <c r="F1211" t="e">
        <f t="shared" ca="1" si="57"/>
        <v>#N/A</v>
      </c>
      <c r="G1211" s="2" t="e">
        <f t="shared" ca="1" si="58"/>
        <v>#N/A</v>
      </c>
      <c r="H1211" t="e">
        <f t="shared" ca="1" si="59"/>
        <v>#N/A</v>
      </c>
    </row>
    <row r="1212" spans="2:8">
      <c r="B1212" t="e" cm="1">
        <f t="array" aca="1" ref="B1212" ca="1">INDEX('Reconciliation Layer'!B:B,MATCH(Output!A1212,'Reconciliation Layer'!E:E,0),0)</f>
        <v>#N/A</v>
      </c>
      <c r="C1212" s="2" t="e" cm="1">
        <f t="array" aca="1" ref="C1212" ca="1">INDEX('Reconciliation Layer'!C:C,MATCH(Output!A1212,'Reconciliation Layer'!E:E,0),0)</f>
        <v>#N/A</v>
      </c>
      <c r="D1212" t="e" cm="1">
        <f t="array" aca="1" ref="D1212" ca="1">INDEX('Reconciliation Layer'!D:D,MATCH(Output!A1212,'Reconciliation Layer'!E:E,0),0)</f>
        <v>#N/A</v>
      </c>
      <c r="F1212" t="e">
        <f t="shared" ca="1" si="57"/>
        <v>#N/A</v>
      </c>
      <c r="G1212" s="2" t="e">
        <f t="shared" ca="1" si="58"/>
        <v>#N/A</v>
      </c>
      <c r="H1212" t="e">
        <f t="shared" ca="1" si="59"/>
        <v>#N/A</v>
      </c>
    </row>
    <row r="1213" spans="2:8">
      <c r="B1213" t="e" cm="1">
        <f t="array" aca="1" ref="B1213" ca="1">INDEX('Reconciliation Layer'!B:B,MATCH(Output!A1213,'Reconciliation Layer'!E:E,0),0)</f>
        <v>#N/A</v>
      </c>
      <c r="C1213" s="2" t="e" cm="1">
        <f t="array" aca="1" ref="C1213" ca="1">INDEX('Reconciliation Layer'!C:C,MATCH(Output!A1213,'Reconciliation Layer'!E:E,0),0)</f>
        <v>#N/A</v>
      </c>
      <c r="D1213" t="e" cm="1">
        <f t="array" aca="1" ref="D1213" ca="1">INDEX('Reconciliation Layer'!D:D,MATCH(Output!A1213,'Reconciliation Layer'!E:E,0),0)</f>
        <v>#N/A</v>
      </c>
      <c r="F1213" t="e">
        <f t="shared" ca="1" si="57"/>
        <v>#N/A</v>
      </c>
      <c r="G1213" s="2" t="e">
        <f t="shared" ca="1" si="58"/>
        <v>#N/A</v>
      </c>
      <c r="H1213" t="e">
        <f t="shared" ca="1" si="59"/>
        <v>#N/A</v>
      </c>
    </row>
    <row r="1214" spans="2:8">
      <c r="B1214" t="e" cm="1">
        <f t="array" aca="1" ref="B1214" ca="1">INDEX('Reconciliation Layer'!B:B,MATCH(Output!A1214,'Reconciliation Layer'!E:E,0),0)</f>
        <v>#N/A</v>
      </c>
      <c r="C1214" s="2" t="e" cm="1">
        <f t="array" aca="1" ref="C1214" ca="1">INDEX('Reconciliation Layer'!C:C,MATCH(Output!A1214,'Reconciliation Layer'!E:E,0),0)</f>
        <v>#N/A</v>
      </c>
      <c r="D1214" t="e" cm="1">
        <f t="array" aca="1" ref="D1214" ca="1">INDEX('Reconciliation Layer'!D:D,MATCH(Output!A1214,'Reconciliation Layer'!E:E,0),0)</f>
        <v>#N/A</v>
      </c>
      <c r="F1214" t="e">
        <f t="shared" ca="1" si="57"/>
        <v>#N/A</v>
      </c>
      <c r="G1214" s="2" t="e">
        <f t="shared" ca="1" si="58"/>
        <v>#N/A</v>
      </c>
      <c r="H1214" t="e">
        <f t="shared" ca="1" si="59"/>
        <v>#N/A</v>
      </c>
    </row>
    <row r="1215" spans="2:8">
      <c r="B1215" t="e" cm="1">
        <f t="array" aca="1" ref="B1215" ca="1">INDEX('Reconciliation Layer'!B:B,MATCH(Output!A1215,'Reconciliation Layer'!E:E,0),0)</f>
        <v>#N/A</v>
      </c>
      <c r="C1215" s="2" t="e" cm="1">
        <f t="array" aca="1" ref="C1215" ca="1">INDEX('Reconciliation Layer'!C:C,MATCH(Output!A1215,'Reconciliation Layer'!E:E,0),0)</f>
        <v>#N/A</v>
      </c>
      <c r="D1215" t="e" cm="1">
        <f t="array" aca="1" ref="D1215" ca="1">INDEX('Reconciliation Layer'!D:D,MATCH(Output!A1215,'Reconciliation Layer'!E:E,0),0)</f>
        <v>#N/A</v>
      </c>
      <c r="F1215" t="e">
        <f t="shared" ca="1" si="57"/>
        <v>#N/A</v>
      </c>
      <c r="G1215" s="2" t="e">
        <f t="shared" ca="1" si="58"/>
        <v>#N/A</v>
      </c>
      <c r="H1215" t="e">
        <f t="shared" ca="1" si="59"/>
        <v>#N/A</v>
      </c>
    </row>
    <row r="1216" spans="2:8">
      <c r="B1216" t="e" cm="1">
        <f t="array" aca="1" ref="B1216" ca="1">INDEX('Reconciliation Layer'!B:B,MATCH(Output!A1216,'Reconciliation Layer'!E:E,0),0)</f>
        <v>#N/A</v>
      </c>
      <c r="C1216" s="2" t="e" cm="1">
        <f t="array" aca="1" ref="C1216" ca="1">INDEX('Reconciliation Layer'!C:C,MATCH(Output!A1216,'Reconciliation Layer'!E:E,0),0)</f>
        <v>#N/A</v>
      </c>
      <c r="D1216" t="e" cm="1">
        <f t="array" aca="1" ref="D1216" ca="1">INDEX('Reconciliation Layer'!D:D,MATCH(Output!A1216,'Reconciliation Layer'!E:E,0),0)</f>
        <v>#N/A</v>
      </c>
      <c r="F1216" t="e">
        <f t="shared" ca="1" si="57"/>
        <v>#N/A</v>
      </c>
      <c r="G1216" s="2" t="e">
        <f t="shared" ca="1" si="58"/>
        <v>#N/A</v>
      </c>
      <c r="H1216" t="e">
        <f t="shared" ca="1" si="59"/>
        <v>#N/A</v>
      </c>
    </row>
    <row r="1217" spans="2:8">
      <c r="B1217" t="e" cm="1">
        <f t="array" aca="1" ref="B1217" ca="1">INDEX('Reconciliation Layer'!B:B,MATCH(Output!A1217,'Reconciliation Layer'!E:E,0),0)</f>
        <v>#N/A</v>
      </c>
      <c r="C1217" s="2" t="e" cm="1">
        <f t="array" aca="1" ref="C1217" ca="1">INDEX('Reconciliation Layer'!C:C,MATCH(Output!A1217,'Reconciliation Layer'!E:E,0),0)</f>
        <v>#N/A</v>
      </c>
      <c r="D1217" t="e" cm="1">
        <f t="array" aca="1" ref="D1217" ca="1">INDEX('Reconciliation Layer'!D:D,MATCH(Output!A1217,'Reconciliation Layer'!E:E,0),0)</f>
        <v>#N/A</v>
      </c>
      <c r="F1217" t="e">
        <f t="shared" ca="1" si="57"/>
        <v>#N/A</v>
      </c>
      <c r="G1217" s="2" t="e">
        <f t="shared" ca="1" si="58"/>
        <v>#N/A</v>
      </c>
      <c r="H1217" t="e">
        <f t="shared" ca="1" si="59"/>
        <v>#N/A</v>
      </c>
    </row>
    <row r="1218" spans="2:8">
      <c r="B1218" t="e" cm="1">
        <f t="array" aca="1" ref="B1218" ca="1">INDEX('Reconciliation Layer'!B:B,MATCH(Output!A1218,'Reconciliation Layer'!E:E,0),0)</f>
        <v>#N/A</v>
      </c>
      <c r="C1218" s="2" t="e" cm="1">
        <f t="array" aca="1" ref="C1218" ca="1">INDEX('Reconciliation Layer'!C:C,MATCH(Output!A1218,'Reconciliation Layer'!E:E,0),0)</f>
        <v>#N/A</v>
      </c>
      <c r="D1218" t="e" cm="1">
        <f t="array" aca="1" ref="D1218" ca="1">INDEX('Reconciliation Layer'!D:D,MATCH(Output!A1218,'Reconciliation Layer'!E:E,0),0)</f>
        <v>#N/A</v>
      </c>
      <c r="F1218" t="e">
        <f t="shared" ca="1" si="57"/>
        <v>#N/A</v>
      </c>
      <c r="G1218" s="2" t="e">
        <f t="shared" ca="1" si="58"/>
        <v>#N/A</v>
      </c>
      <c r="H1218" t="e">
        <f t="shared" ca="1" si="59"/>
        <v>#N/A</v>
      </c>
    </row>
    <row r="1219" spans="2:8">
      <c r="B1219" t="e" cm="1">
        <f t="array" aca="1" ref="B1219" ca="1">INDEX('Reconciliation Layer'!B:B,MATCH(Output!A1219,'Reconciliation Layer'!E:E,0),0)</f>
        <v>#N/A</v>
      </c>
      <c r="C1219" s="2" t="e" cm="1">
        <f t="array" aca="1" ref="C1219" ca="1">INDEX('Reconciliation Layer'!C:C,MATCH(Output!A1219,'Reconciliation Layer'!E:E,0),0)</f>
        <v>#N/A</v>
      </c>
      <c r="D1219" t="e" cm="1">
        <f t="array" aca="1" ref="D1219" ca="1">INDEX('Reconciliation Layer'!D:D,MATCH(Output!A1219,'Reconciliation Layer'!E:E,0),0)</f>
        <v>#N/A</v>
      </c>
      <c r="F1219" t="e">
        <f t="shared" ca="1" si="57"/>
        <v>#N/A</v>
      </c>
      <c r="G1219" s="2" t="e">
        <f t="shared" ca="1" si="58"/>
        <v>#N/A</v>
      </c>
      <c r="H1219" t="e">
        <f t="shared" ca="1" si="59"/>
        <v>#N/A</v>
      </c>
    </row>
    <row r="1220" spans="2:8">
      <c r="B1220" t="e" cm="1">
        <f t="array" aca="1" ref="B1220" ca="1">INDEX('Reconciliation Layer'!B:B,MATCH(Output!A1220,'Reconciliation Layer'!E:E,0),0)</f>
        <v>#N/A</v>
      </c>
      <c r="C1220" s="2" t="e" cm="1">
        <f t="array" aca="1" ref="C1220" ca="1">INDEX('Reconciliation Layer'!C:C,MATCH(Output!A1220,'Reconciliation Layer'!E:E,0),0)</f>
        <v>#N/A</v>
      </c>
      <c r="D1220" t="e" cm="1">
        <f t="array" aca="1" ref="D1220" ca="1">INDEX('Reconciliation Layer'!D:D,MATCH(Output!A1220,'Reconciliation Layer'!E:E,0),0)</f>
        <v>#N/A</v>
      </c>
      <c r="F1220" t="e">
        <f t="shared" ca="1" si="57"/>
        <v>#N/A</v>
      </c>
      <c r="G1220" s="2" t="e">
        <f t="shared" ca="1" si="58"/>
        <v>#N/A</v>
      </c>
      <c r="H1220" t="e">
        <f t="shared" ca="1" si="59"/>
        <v>#N/A</v>
      </c>
    </row>
    <row r="1221" spans="2:8">
      <c r="B1221" t="e" cm="1">
        <f t="array" aca="1" ref="B1221" ca="1">INDEX('Reconciliation Layer'!B:B,MATCH(Output!A1221,'Reconciliation Layer'!E:E,0),0)</f>
        <v>#N/A</v>
      </c>
      <c r="C1221" s="2" t="e" cm="1">
        <f t="array" aca="1" ref="C1221" ca="1">INDEX('Reconciliation Layer'!C:C,MATCH(Output!A1221,'Reconciliation Layer'!E:E,0),0)</f>
        <v>#N/A</v>
      </c>
      <c r="D1221" t="e" cm="1">
        <f t="array" aca="1" ref="D1221" ca="1">INDEX('Reconciliation Layer'!D:D,MATCH(Output!A1221,'Reconciliation Layer'!E:E,0),0)</f>
        <v>#N/A</v>
      </c>
      <c r="F1221" t="e">
        <f t="shared" ca="1" si="57"/>
        <v>#N/A</v>
      </c>
      <c r="G1221" s="2" t="e">
        <f t="shared" ca="1" si="58"/>
        <v>#N/A</v>
      </c>
      <c r="H1221" t="e">
        <f t="shared" ca="1" si="59"/>
        <v>#N/A</v>
      </c>
    </row>
    <row r="1222" spans="2:8">
      <c r="B1222" t="e" cm="1">
        <f t="array" aca="1" ref="B1222" ca="1">INDEX('Reconciliation Layer'!B:B,MATCH(Output!A1222,'Reconciliation Layer'!E:E,0),0)</f>
        <v>#N/A</v>
      </c>
      <c r="C1222" s="2" t="e" cm="1">
        <f t="array" aca="1" ref="C1222" ca="1">INDEX('Reconciliation Layer'!C:C,MATCH(Output!A1222,'Reconciliation Layer'!E:E,0),0)</f>
        <v>#N/A</v>
      </c>
      <c r="D1222" t="e" cm="1">
        <f t="array" aca="1" ref="D1222" ca="1">INDEX('Reconciliation Layer'!D:D,MATCH(Output!A1222,'Reconciliation Layer'!E:E,0),0)</f>
        <v>#N/A</v>
      </c>
      <c r="F1222" t="e">
        <f t="shared" ca="1" si="57"/>
        <v>#N/A</v>
      </c>
      <c r="G1222" s="2" t="e">
        <f t="shared" ca="1" si="58"/>
        <v>#N/A</v>
      </c>
      <c r="H1222" t="e">
        <f t="shared" ca="1" si="59"/>
        <v>#N/A</v>
      </c>
    </row>
    <row r="1223" spans="2:8">
      <c r="B1223" t="e" cm="1">
        <f t="array" aca="1" ref="B1223" ca="1">INDEX('Reconciliation Layer'!B:B,MATCH(Output!A1223,'Reconciliation Layer'!E:E,0),0)</f>
        <v>#N/A</v>
      </c>
      <c r="C1223" s="2" t="e" cm="1">
        <f t="array" aca="1" ref="C1223" ca="1">INDEX('Reconciliation Layer'!C:C,MATCH(Output!A1223,'Reconciliation Layer'!E:E,0),0)</f>
        <v>#N/A</v>
      </c>
      <c r="D1223" t="e" cm="1">
        <f t="array" aca="1" ref="D1223" ca="1">INDEX('Reconciliation Layer'!D:D,MATCH(Output!A1223,'Reconciliation Layer'!E:E,0),0)</f>
        <v>#N/A</v>
      </c>
      <c r="F1223" t="e">
        <f t="shared" ca="1" si="57"/>
        <v>#N/A</v>
      </c>
      <c r="G1223" s="2" t="e">
        <f t="shared" ca="1" si="58"/>
        <v>#N/A</v>
      </c>
      <c r="H1223" t="e">
        <f t="shared" ca="1" si="59"/>
        <v>#N/A</v>
      </c>
    </row>
    <row r="1224" spans="2:8">
      <c r="B1224" t="e" cm="1">
        <f t="array" aca="1" ref="B1224" ca="1">INDEX('Reconciliation Layer'!B:B,MATCH(Output!A1224,'Reconciliation Layer'!E:E,0),0)</f>
        <v>#N/A</v>
      </c>
      <c r="C1224" s="2" t="e" cm="1">
        <f t="array" aca="1" ref="C1224" ca="1">INDEX('Reconciliation Layer'!C:C,MATCH(Output!A1224,'Reconciliation Layer'!E:E,0),0)</f>
        <v>#N/A</v>
      </c>
      <c r="D1224" t="e" cm="1">
        <f t="array" aca="1" ref="D1224" ca="1">INDEX('Reconciliation Layer'!D:D,MATCH(Output!A1224,'Reconciliation Layer'!E:E,0),0)</f>
        <v>#N/A</v>
      </c>
      <c r="F1224" t="e">
        <f t="shared" ca="1" si="57"/>
        <v>#N/A</v>
      </c>
      <c r="G1224" s="2" t="e">
        <f t="shared" ca="1" si="58"/>
        <v>#N/A</v>
      </c>
      <c r="H1224" t="e">
        <f t="shared" ca="1" si="59"/>
        <v>#N/A</v>
      </c>
    </row>
    <row r="1225" spans="2:8">
      <c r="B1225" t="e" cm="1">
        <f t="array" aca="1" ref="B1225" ca="1">INDEX('Reconciliation Layer'!B:B,MATCH(Output!A1225,'Reconciliation Layer'!E:E,0),0)</f>
        <v>#N/A</v>
      </c>
      <c r="C1225" s="2" t="e" cm="1">
        <f t="array" aca="1" ref="C1225" ca="1">INDEX('Reconciliation Layer'!C:C,MATCH(Output!A1225,'Reconciliation Layer'!E:E,0),0)</f>
        <v>#N/A</v>
      </c>
      <c r="D1225" t="e" cm="1">
        <f t="array" aca="1" ref="D1225" ca="1">INDEX('Reconciliation Layer'!D:D,MATCH(Output!A1225,'Reconciliation Layer'!E:E,0),0)</f>
        <v>#N/A</v>
      </c>
      <c r="F1225" t="e">
        <f t="shared" ca="1" si="57"/>
        <v>#N/A</v>
      </c>
      <c r="G1225" s="2" t="e">
        <f t="shared" ca="1" si="58"/>
        <v>#N/A</v>
      </c>
      <c r="H1225" t="e">
        <f t="shared" ca="1" si="59"/>
        <v>#N/A</v>
      </c>
    </row>
    <row r="1226" spans="2:8">
      <c r="B1226" t="e" cm="1">
        <f t="array" aca="1" ref="B1226" ca="1">INDEX('Reconciliation Layer'!B:B,MATCH(Output!A1226,'Reconciliation Layer'!E:E,0),0)</f>
        <v>#N/A</v>
      </c>
      <c r="C1226" s="2" t="e" cm="1">
        <f t="array" aca="1" ref="C1226" ca="1">INDEX('Reconciliation Layer'!C:C,MATCH(Output!A1226,'Reconciliation Layer'!E:E,0),0)</f>
        <v>#N/A</v>
      </c>
      <c r="D1226" t="e" cm="1">
        <f t="array" aca="1" ref="D1226" ca="1">INDEX('Reconciliation Layer'!D:D,MATCH(Output!A1226,'Reconciliation Layer'!E:E,0),0)</f>
        <v>#N/A</v>
      </c>
      <c r="F1226" t="e">
        <f t="shared" ca="1" si="57"/>
        <v>#N/A</v>
      </c>
      <c r="G1226" s="2" t="e">
        <f t="shared" ca="1" si="58"/>
        <v>#N/A</v>
      </c>
      <c r="H1226" t="e">
        <f t="shared" ca="1" si="59"/>
        <v>#N/A</v>
      </c>
    </row>
    <row r="1227" spans="2:8">
      <c r="B1227" t="e" cm="1">
        <f t="array" aca="1" ref="B1227" ca="1">INDEX('Reconciliation Layer'!B:B,MATCH(Output!A1227,'Reconciliation Layer'!E:E,0),0)</f>
        <v>#N/A</v>
      </c>
      <c r="C1227" s="2" t="e" cm="1">
        <f t="array" aca="1" ref="C1227" ca="1">INDEX('Reconciliation Layer'!C:C,MATCH(Output!A1227,'Reconciliation Layer'!E:E,0),0)</f>
        <v>#N/A</v>
      </c>
      <c r="D1227" t="e" cm="1">
        <f t="array" aca="1" ref="D1227" ca="1">INDEX('Reconciliation Layer'!D:D,MATCH(Output!A1227,'Reconciliation Layer'!E:E,0),0)</f>
        <v>#N/A</v>
      </c>
      <c r="F1227" t="e">
        <f t="shared" ca="1" si="57"/>
        <v>#N/A</v>
      </c>
      <c r="G1227" s="2" t="e">
        <f t="shared" ca="1" si="58"/>
        <v>#N/A</v>
      </c>
      <c r="H1227" t="e">
        <f t="shared" ca="1" si="59"/>
        <v>#N/A</v>
      </c>
    </row>
    <row r="1228" spans="2:8">
      <c r="B1228" t="e" cm="1">
        <f t="array" aca="1" ref="B1228" ca="1">INDEX('Reconciliation Layer'!B:B,MATCH(Output!A1228,'Reconciliation Layer'!E:E,0),0)</f>
        <v>#N/A</v>
      </c>
      <c r="C1228" s="2" t="e" cm="1">
        <f t="array" aca="1" ref="C1228" ca="1">INDEX('Reconciliation Layer'!C:C,MATCH(Output!A1228,'Reconciliation Layer'!E:E,0),0)</f>
        <v>#N/A</v>
      </c>
      <c r="D1228" t="e" cm="1">
        <f t="array" aca="1" ref="D1228" ca="1">INDEX('Reconciliation Layer'!D:D,MATCH(Output!A1228,'Reconciliation Layer'!E:E,0),0)</f>
        <v>#N/A</v>
      </c>
      <c r="F1228" t="e">
        <f t="shared" ca="1" si="57"/>
        <v>#N/A</v>
      </c>
      <c r="G1228" s="2" t="e">
        <f t="shared" ca="1" si="58"/>
        <v>#N/A</v>
      </c>
      <c r="H1228" t="e">
        <f t="shared" ca="1" si="59"/>
        <v>#N/A</v>
      </c>
    </row>
    <row r="1229" spans="2:8">
      <c r="B1229" t="e" cm="1">
        <f t="array" aca="1" ref="B1229" ca="1">INDEX('Reconciliation Layer'!B:B,MATCH(Output!A1229,'Reconciliation Layer'!E:E,0),0)</f>
        <v>#N/A</v>
      </c>
      <c r="C1229" s="2" t="e" cm="1">
        <f t="array" aca="1" ref="C1229" ca="1">INDEX('Reconciliation Layer'!C:C,MATCH(Output!A1229,'Reconciliation Layer'!E:E,0),0)</f>
        <v>#N/A</v>
      </c>
      <c r="D1229" t="e" cm="1">
        <f t="array" aca="1" ref="D1229" ca="1">INDEX('Reconciliation Layer'!D:D,MATCH(Output!A1229,'Reconciliation Layer'!E:E,0),0)</f>
        <v>#N/A</v>
      </c>
      <c r="F1229" t="e">
        <f t="shared" ca="1" si="57"/>
        <v>#N/A</v>
      </c>
      <c r="G1229" s="2" t="e">
        <f t="shared" ca="1" si="58"/>
        <v>#N/A</v>
      </c>
      <c r="H1229" t="e">
        <f t="shared" ca="1" si="59"/>
        <v>#N/A</v>
      </c>
    </row>
    <row r="1230" spans="2:8">
      <c r="B1230" t="e" cm="1">
        <f t="array" aca="1" ref="B1230" ca="1">INDEX('Reconciliation Layer'!B:B,MATCH(Output!A1230,'Reconciliation Layer'!E:E,0),0)</f>
        <v>#N/A</v>
      </c>
      <c r="C1230" s="2" t="e" cm="1">
        <f t="array" aca="1" ref="C1230" ca="1">INDEX('Reconciliation Layer'!C:C,MATCH(Output!A1230,'Reconciliation Layer'!E:E,0),0)</f>
        <v>#N/A</v>
      </c>
      <c r="D1230" t="e" cm="1">
        <f t="array" aca="1" ref="D1230" ca="1">INDEX('Reconciliation Layer'!D:D,MATCH(Output!A1230,'Reconciliation Layer'!E:E,0),0)</f>
        <v>#N/A</v>
      </c>
      <c r="F1230" t="e">
        <f t="shared" ca="1" si="57"/>
        <v>#N/A</v>
      </c>
      <c r="G1230" s="2" t="e">
        <f t="shared" ca="1" si="58"/>
        <v>#N/A</v>
      </c>
      <c r="H1230" t="e">
        <f t="shared" ca="1" si="59"/>
        <v>#N/A</v>
      </c>
    </row>
    <row r="1231" spans="2:8">
      <c r="B1231" t="e" cm="1">
        <f t="array" aca="1" ref="B1231" ca="1">INDEX('Reconciliation Layer'!B:B,MATCH(Output!A1231,'Reconciliation Layer'!E:E,0),0)</f>
        <v>#N/A</v>
      </c>
      <c r="C1231" s="2" t="e" cm="1">
        <f t="array" aca="1" ref="C1231" ca="1">INDEX('Reconciliation Layer'!C:C,MATCH(Output!A1231,'Reconciliation Layer'!E:E,0),0)</f>
        <v>#N/A</v>
      </c>
      <c r="D1231" t="e" cm="1">
        <f t="array" aca="1" ref="D1231" ca="1">INDEX('Reconciliation Layer'!D:D,MATCH(Output!A1231,'Reconciliation Layer'!E:E,0),0)</f>
        <v>#N/A</v>
      </c>
      <c r="F1231" t="e">
        <f t="shared" ca="1" si="57"/>
        <v>#N/A</v>
      </c>
      <c r="G1231" s="2" t="e">
        <f t="shared" ca="1" si="58"/>
        <v>#N/A</v>
      </c>
      <c r="H1231" t="e">
        <f t="shared" ca="1" si="59"/>
        <v>#N/A</v>
      </c>
    </row>
    <row r="1232" spans="2:8">
      <c r="B1232" t="e" cm="1">
        <f t="array" aca="1" ref="B1232" ca="1">INDEX('Reconciliation Layer'!B:B,MATCH(Output!A1232,'Reconciliation Layer'!E:E,0),0)</f>
        <v>#N/A</v>
      </c>
      <c r="C1232" s="2" t="e" cm="1">
        <f t="array" aca="1" ref="C1232" ca="1">INDEX('Reconciliation Layer'!C:C,MATCH(Output!A1232,'Reconciliation Layer'!E:E,0),0)</f>
        <v>#N/A</v>
      </c>
      <c r="D1232" t="e" cm="1">
        <f t="array" aca="1" ref="D1232" ca="1">INDEX('Reconciliation Layer'!D:D,MATCH(Output!A1232,'Reconciliation Layer'!E:E,0),0)</f>
        <v>#N/A</v>
      </c>
      <c r="F1232" t="e">
        <f t="shared" ca="1" si="57"/>
        <v>#N/A</v>
      </c>
      <c r="G1232" s="2" t="e">
        <f t="shared" ca="1" si="58"/>
        <v>#N/A</v>
      </c>
      <c r="H1232" t="e">
        <f t="shared" ca="1" si="59"/>
        <v>#N/A</v>
      </c>
    </row>
    <row r="1233" spans="2:8">
      <c r="B1233" t="e" cm="1">
        <f t="array" aca="1" ref="B1233" ca="1">INDEX('Reconciliation Layer'!B:B,MATCH(Output!A1233,'Reconciliation Layer'!E:E,0),0)</f>
        <v>#N/A</v>
      </c>
      <c r="C1233" s="2" t="e" cm="1">
        <f t="array" aca="1" ref="C1233" ca="1">INDEX('Reconciliation Layer'!C:C,MATCH(Output!A1233,'Reconciliation Layer'!E:E,0),0)</f>
        <v>#N/A</v>
      </c>
      <c r="D1233" t="e" cm="1">
        <f t="array" aca="1" ref="D1233" ca="1">INDEX('Reconciliation Layer'!D:D,MATCH(Output!A1233,'Reconciliation Layer'!E:E,0),0)</f>
        <v>#N/A</v>
      </c>
      <c r="F1233" t="e">
        <f t="shared" ca="1" si="57"/>
        <v>#N/A</v>
      </c>
      <c r="G1233" s="2" t="e">
        <f t="shared" ca="1" si="58"/>
        <v>#N/A</v>
      </c>
      <c r="H1233" t="e">
        <f t="shared" ca="1" si="59"/>
        <v>#N/A</v>
      </c>
    </row>
    <row r="1234" spans="2:8">
      <c r="B1234" t="e" cm="1">
        <f t="array" aca="1" ref="B1234" ca="1">INDEX('Reconciliation Layer'!B:B,MATCH(Output!A1234,'Reconciliation Layer'!E:E,0),0)</f>
        <v>#N/A</v>
      </c>
      <c r="C1234" s="2" t="e" cm="1">
        <f t="array" aca="1" ref="C1234" ca="1">INDEX('Reconciliation Layer'!C:C,MATCH(Output!A1234,'Reconciliation Layer'!E:E,0),0)</f>
        <v>#N/A</v>
      </c>
      <c r="D1234" t="e" cm="1">
        <f t="array" aca="1" ref="D1234" ca="1">INDEX('Reconciliation Layer'!D:D,MATCH(Output!A1234,'Reconciliation Layer'!E:E,0),0)</f>
        <v>#N/A</v>
      </c>
      <c r="F1234" t="e">
        <f t="shared" ca="1" si="57"/>
        <v>#N/A</v>
      </c>
      <c r="G1234" s="2" t="e">
        <f t="shared" ca="1" si="58"/>
        <v>#N/A</v>
      </c>
      <c r="H1234" t="e">
        <f t="shared" ca="1" si="59"/>
        <v>#N/A</v>
      </c>
    </row>
    <row r="1235" spans="2:8">
      <c r="B1235" t="e" cm="1">
        <f t="array" aca="1" ref="B1235" ca="1">INDEX('Reconciliation Layer'!B:B,MATCH(Output!A1235,'Reconciliation Layer'!E:E,0),0)</f>
        <v>#N/A</v>
      </c>
      <c r="C1235" s="2" t="e" cm="1">
        <f t="array" aca="1" ref="C1235" ca="1">INDEX('Reconciliation Layer'!C:C,MATCH(Output!A1235,'Reconciliation Layer'!E:E,0),0)</f>
        <v>#N/A</v>
      </c>
      <c r="D1235" t="e" cm="1">
        <f t="array" aca="1" ref="D1235" ca="1">INDEX('Reconciliation Layer'!D:D,MATCH(Output!A1235,'Reconciliation Layer'!E:E,0),0)</f>
        <v>#N/A</v>
      </c>
      <c r="F1235" t="e">
        <f t="shared" ca="1" si="57"/>
        <v>#N/A</v>
      </c>
      <c r="G1235" s="2" t="e">
        <f t="shared" ca="1" si="58"/>
        <v>#N/A</v>
      </c>
      <c r="H1235" t="e">
        <f t="shared" ca="1" si="59"/>
        <v>#N/A</v>
      </c>
    </row>
    <row r="1236" spans="2:8">
      <c r="B1236" t="e" cm="1">
        <f t="array" aca="1" ref="B1236" ca="1">INDEX('Reconciliation Layer'!B:B,MATCH(Output!A1236,'Reconciliation Layer'!E:E,0),0)</f>
        <v>#N/A</v>
      </c>
      <c r="C1236" s="2" t="e" cm="1">
        <f t="array" aca="1" ref="C1236" ca="1">INDEX('Reconciliation Layer'!C:C,MATCH(Output!A1236,'Reconciliation Layer'!E:E,0),0)</f>
        <v>#N/A</v>
      </c>
      <c r="D1236" t="e" cm="1">
        <f t="array" aca="1" ref="D1236" ca="1">INDEX('Reconciliation Layer'!D:D,MATCH(Output!A1236,'Reconciliation Layer'!E:E,0),0)</f>
        <v>#N/A</v>
      </c>
      <c r="F1236" t="e">
        <f t="shared" ca="1" si="57"/>
        <v>#N/A</v>
      </c>
      <c r="G1236" s="2" t="e">
        <f t="shared" ca="1" si="58"/>
        <v>#N/A</v>
      </c>
      <c r="H1236" t="e">
        <f t="shared" ca="1" si="59"/>
        <v>#N/A</v>
      </c>
    </row>
    <row r="1237" spans="2:8">
      <c r="B1237" t="e" cm="1">
        <f t="array" aca="1" ref="B1237" ca="1">INDEX('Reconciliation Layer'!B:B,MATCH(Output!A1237,'Reconciliation Layer'!E:E,0),0)</f>
        <v>#N/A</v>
      </c>
      <c r="C1237" s="2" t="e" cm="1">
        <f t="array" aca="1" ref="C1237" ca="1">INDEX('Reconciliation Layer'!C:C,MATCH(Output!A1237,'Reconciliation Layer'!E:E,0),0)</f>
        <v>#N/A</v>
      </c>
      <c r="D1237" t="e" cm="1">
        <f t="array" aca="1" ref="D1237" ca="1">INDEX('Reconciliation Layer'!D:D,MATCH(Output!A1237,'Reconciliation Layer'!E:E,0),0)</f>
        <v>#N/A</v>
      </c>
      <c r="F1237" t="e">
        <f t="shared" ca="1" si="57"/>
        <v>#N/A</v>
      </c>
      <c r="G1237" s="2" t="e">
        <f t="shared" ca="1" si="58"/>
        <v>#N/A</v>
      </c>
      <c r="H1237" t="e">
        <f t="shared" ca="1" si="59"/>
        <v>#N/A</v>
      </c>
    </row>
    <row r="1238" spans="2:8">
      <c r="B1238" t="e" cm="1">
        <f t="array" aca="1" ref="B1238" ca="1">INDEX('Reconciliation Layer'!B:B,MATCH(Output!A1238,'Reconciliation Layer'!E:E,0),0)</f>
        <v>#N/A</v>
      </c>
      <c r="C1238" s="2" t="e" cm="1">
        <f t="array" aca="1" ref="C1238" ca="1">INDEX('Reconciliation Layer'!C:C,MATCH(Output!A1238,'Reconciliation Layer'!E:E,0),0)</f>
        <v>#N/A</v>
      </c>
      <c r="D1238" t="e" cm="1">
        <f t="array" aca="1" ref="D1238" ca="1">INDEX('Reconciliation Layer'!D:D,MATCH(Output!A1238,'Reconciliation Layer'!E:E,0),0)</f>
        <v>#N/A</v>
      </c>
      <c r="F1238" t="e">
        <f t="shared" ca="1" si="57"/>
        <v>#N/A</v>
      </c>
      <c r="G1238" s="2" t="e">
        <f t="shared" ca="1" si="58"/>
        <v>#N/A</v>
      </c>
      <c r="H1238" t="e">
        <f t="shared" ca="1" si="59"/>
        <v>#N/A</v>
      </c>
    </row>
    <row r="1239" spans="2:8">
      <c r="B1239" t="e" cm="1">
        <f t="array" aca="1" ref="B1239" ca="1">INDEX('Reconciliation Layer'!B:B,MATCH(Output!A1239,'Reconciliation Layer'!E:E,0),0)</f>
        <v>#N/A</v>
      </c>
      <c r="C1239" s="2" t="e" cm="1">
        <f t="array" aca="1" ref="C1239" ca="1">INDEX('Reconciliation Layer'!C:C,MATCH(Output!A1239,'Reconciliation Layer'!E:E,0),0)</f>
        <v>#N/A</v>
      </c>
      <c r="D1239" t="e" cm="1">
        <f t="array" aca="1" ref="D1239" ca="1">INDEX('Reconciliation Layer'!D:D,MATCH(Output!A1239,'Reconciliation Layer'!E:E,0),0)</f>
        <v>#N/A</v>
      </c>
      <c r="F1239" t="e">
        <f t="shared" ca="1" si="57"/>
        <v>#N/A</v>
      </c>
      <c r="G1239" s="2" t="e">
        <f t="shared" ca="1" si="58"/>
        <v>#N/A</v>
      </c>
      <c r="H1239" t="e">
        <f t="shared" ca="1" si="59"/>
        <v>#N/A</v>
      </c>
    </row>
    <row r="1240" spans="2:8">
      <c r="B1240" t="e" cm="1">
        <f t="array" aca="1" ref="B1240" ca="1">INDEX('Reconciliation Layer'!B:B,MATCH(Output!A1240,'Reconciliation Layer'!E:E,0),0)</f>
        <v>#N/A</v>
      </c>
      <c r="C1240" s="2" t="e" cm="1">
        <f t="array" aca="1" ref="C1240" ca="1">INDEX('Reconciliation Layer'!C:C,MATCH(Output!A1240,'Reconciliation Layer'!E:E,0),0)</f>
        <v>#N/A</v>
      </c>
      <c r="D1240" t="e" cm="1">
        <f t="array" aca="1" ref="D1240" ca="1">INDEX('Reconciliation Layer'!D:D,MATCH(Output!A1240,'Reconciliation Layer'!E:E,0),0)</f>
        <v>#N/A</v>
      </c>
      <c r="F1240" t="e">
        <f t="shared" ca="1" si="57"/>
        <v>#N/A</v>
      </c>
      <c r="G1240" s="2" t="e">
        <f t="shared" ca="1" si="58"/>
        <v>#N/A</v>
      </c>
      <c r="H1240" t="e">
        <f t="shared" ca="1" si="59"/>
        <v>#N/A</v>
      </c>
    </row>
    <row r="1241" spans="2:8">
      <c r="B1241" t="e" cm="1">
        <f t="array" aca="1" ref="B1241" ca="1">INDEX('Reconciliation Layer'!B:B,MATCH(Output!A1241,'Reconciliation Layer'!E:E,0),0)</f>
        <v>#N/A</v>
      </c>
      <c r="C1241" s="2" t="e" cm="1">
        <f t="array" aca="1" ref="C1241" ca="1">INDEX('Reconciliation Layer'!C:C,MATCH(Output!A1241,'Reconciliation Layer'!E:E,0),0)</f>
        <v>#N/A</v>
      </c>
      <c r="D1241" t="e" cm="1">
        <f t="array" aca="1" ref="D1241" ca="1">INDEX('Reconciliation Layer'!D:D,MATCH(Output!A1241,'Reconciliation Layer'!E:E,0),0)</f>
        <v>#N/A</v>
      </c>
      <c r="F1241" t="e">
        <f t="shared" ca="1" si="57"/>
        <v>#N/A</v>
      </c>
      <c r="G1241" s="2" t="e">
        <f t="shared" ca="1" si="58"/>
        <v>#N/A</v>
      </c>
      <c r="H1241" t="e">
        <f t="shared" ca="1" si="59"/>
        <v>#N/A</v>
      </c>
    </row>
    <row r="1242" spans="2:8">
      <c r="B1242" t="e" cm="1">
        <f t="array" aca="1" ref="B1242" ca="1">INDEX('Reconciliation Layer'!B:B,MATCH(Output!A1242,'Reconciliation Layer'!E:E,0),0)</f>
        <v>#N/A</v>
      </c>
      <c r="C1242" s="2" t="e" cm="1">
        <f t="array" aca="1" ref="C1242" ca="1">INDEX('Reconciliation Layer'!C:C,MATCH(Output!A1242,'Reconciliation Layer'!E:E,0),0)</f>
        <v>#N/A</v>
      </c>
      <c r="D1242" t="e" cm="1">
        <f t="array" aca="1" ref="D1242" ca="1">INDEX('Reconciliation Layer'!D:D,MATCH(Output!A1242,'Reconciliation Layer'!E:E,0),0)</f>
        <v>#N/A</v>
      </c>
      <c r="F1242" t="e">
        <f t="shared" ca="1" si="57"/>
        <v>#N/A</v>
      </c>
      <c r="G1242" s="2" t="e">
        <f t="shared" ca="1" si="58"/>
        <v>#N/A</v>
      </c>
      <c r="H1242" t="e">
        <f t="shared" ca="1" si="59"/>
        <v>#N/A</v>
      </c>
    </row>
    <row r="1243" spans="2:8">
      <c r="B1243" t="e" cm="1">
        <f t="array" aca="1" ref="B1243" ca="1">INDEX('Reconciliation Layer'!B:B,MATCH(Output!A1243,'Reconciliation Layer'!E:E,0),0)</f>
        <v>#N/A</v>
      </c>
      <c r="C1243" s="2" t="e" cm="1">
        <f t="array" aca="1" ref="C1243" ca="1">INDEX('Reconciliation Layer'!C:C,MATCH(Output!A1243,'Reconciliation Layer'!E:E,0),0)</f>
        <v>#N/A</v>
      </c>
      <c r="D1243" t="e" cm="1">
        <f t="array" aca="1" ref="D1243" ca="1">INDEX('Reconciliation Layer'!D:D,MATCH(Output!A1243,'Reconciliation Layer'!E:E,0),0)</f>
        <v>#N/A</v>
      </c>
      <c r="F1243" t="e">
        <f t="shared" ca="1" si="57"/>
        <v>#N/A</v>
      </c>
      <c r="G1243" s="2" t="e">
        <f t="shared" ca="1" si="58"/>
        <v>#N/A</v>
      </c>
      <c r="H1243" t="e">
        <f t="shared" ca="1" si="59"/>
        <v>#N/A</v>
      </c>
    </row>
    <row r="1244" spans="2:8">
      <c r="B1244" t="e" cm="1">
        <f t="array" aca="1" ref="B1244" ca="1">INDEX('Reconciliation Layer'!B:B,MATCH(Output!A1244,'Reconciliation Layer'!E:E,0),0)</f>
        <v>#N/A</v>
      </c>
      <c r="C1244" s="2" t="e" cm="1">
        <f t="array" aca="1" ref="C1244" ca="1">INDEX('Reconciliation Layer'!C:C,MATCH(Output!A1244,'Reconciliation Layer'!E:E,0),0)</f>
        <v>#N/A</v>
      </c>
      <c r="D1244" t="e" cm="1">
        <f t="array" aca="1" ref="D1244" ca="1">INDEX('Reconciliation Layer'!D:D,MATCH(Output!A1244,'Reconciliation Layer'!E:E,0),0)</f>
        <v>#N/A</v>
      </c>
      <c r="F1244" t="e">
        <f t="shared" ca="1" si="57"/>
        <v>#N/A</v>
      </c>
      <c r="G1244" s="2" t="e">
        <f t="shared" ca="1" si="58"/>
        <v>#N/A</v>
      </c>
      <c r="H1244" t="e">
        <f t="shared" ca="1" si="59"/>
        <v>#N/A</v>
      </c>
    </row>
    <row r="1245" spans="2:8">
      <c r="B1245" t="e" cm="1">
        <f t="array" aca="1" ref="B1245" ca="1">INDEX('Reconciliation Layer'!B:B,MATCH(Output!A1245,'Reconciliation Layer'!E:E,0),0)</f>
        <v>#N/A</v>
      </c>
      <c r="C1245" s="2" t="e" cm="1">
        <f t="array" aca="1" ref="C1245" ca="1">INDEX('Reconciliation Layer'!C:C,MATCH(Output!A1245,'Reconciliation Layer'!E:E,0),0)</f>
        <v>#N/A</v>
      </c>
      <c r="D1245" t="e" cm="1">
        <f t="array" aca="1" ref="D1245" ca="1">INDEX('Reconciliation Layer'!D:D,MATCH(Output!A1245,'Reconciliation Layer'!E:E,0),0)</f>
        <v>#N/A</v>
      </c>
      <c r="F1245" t="e">
        <f t="shared" ca="1" si="57"/>
        <v>#N/A</v>
      </c>
      <c r="G1245" s="2" t="e">
        <f t="shared" ca="1" si="58"/>
        <v>#N/A</v>
      </c>
      <c r="H1245" t="e">
        <f t="shared" ca="1" si="59"/>
        <v>#N/A</v>
      </c>
    </row>
    <row r="1246" spans="2:8">
      <c r="B1246" t="e" cm="1">
        <f t="array" aca="1" ref="B1246" ca="1">INDEX('Reconciliation Layer'!B:B,MATCH(Output!A1246,'Reconciliation Layer'!E:E,0),0)</f>
        <v>#N/A</v>
      </c>
      <c r="C1246" s="2" t="e" cm="1">
        <f t="array" aca="1" ref="C1246" ca="1">INDEX('Reconciliation Layer'!C:C,MATCH(Output!A1246,'Reconciliation Layer'!E:E,0),0)</f>
        <v>#N/A</v>
      </c>
      <c r="D1246" t="e" cm="1">
        <f t="array" aca="1" ref="D1246" ca="1">INDEX('Reconciliation Layer'!D:D,MATCH(Output!A1246,'Reconciliation Layer'!E:E,0),0)</f>
        <v>#N/A</v>
      </c>
      <c r="F1246" t="e">
        <f t="shared" ca="1" si="57"/>
        <v>#N/A</v>
      </c>
      <c r="G1246" s="2" t="e">
        <f t="shared" ca="1" si="58"/>
        <v>#N/A</v>
      </c>
      <c r="H1246" t="e">
        <f t="shared" ca="1" si="59"/>
        <v>#N/A</v>
      </c>
    </row>
    <row r="1247" spans="2:8">
      <c r="B1247" t="e" cm="1">
        <f t="array" aca="1" ref="B1247" ca="1">INDEX('Reconciliation Layer'!B:B,MATCH(Output!A1247,'Reconciliation Layer'!E:E,0),0)</f>
        <v>#N/A</v>
      </c>
      <c r="C1247" s="2" t="e" cm="1">
        <f t="array" aca="1" ref="C1247" ca="1">INDEX('Reconciliation Layer'!C:C,MATCH(Output!A1247,'Reconciliation Layer'!E:E,0),0)</f>
        <v>#N/A</v>
      </c>
      <c r="D1247" t="e" cm="1">
        <f t="array" aca="1" ref="D1247" ca="1">INDEX('Reconciliation Layer'!D:D,MATCH(Output!A1247,'Reconciliation Layer'!E:E,0),0)</f>
        <v>#N/A</v>
      </c>
      <c r="F1247" t="e">
        <f t="shared" ca="1" si="57"/>
        <v>#N/A</v>
      </c>
      <c r="G1247" s="2" t="e">
        <f t="shared" ca="1" si="58"/>
        <v>#N/A</v>
      </c>
      <c r="H1247" t="e">
        <f t="shared" ca="1" si="59"/>
        <v>#N/A</v>
      </c>
    </row>
    <row r="1248" spans="2:8">
      <c r="B1248" t="e" cm="1">
        <f t="array" aca="1" ref="B1248" ca="1">INDEX('Reconciliation Layer'!B:B,MATCH(Output!A1248,'Reconciliation Layer'!E:E,0),0)</f>
        <v>#N/A</v>
      </c>
      <c r="C1248" s="2" t="e" cm="1">
        <f t="array" aca="1" ref="C1248" ca="1">INDEX('Reconciliation Layer'!C:C,MATCH(Output!A1248,'Reconciliation Layer'!E:E,0),0)</f>
        <v>#N/A</v>
      </c>
      <c r="D1248" t="e" cm="1">
        <f t="array" aca="1" ref="D1248" ca="1">INDEX('Reconciliation Layer'!D:D,MATCH(Output!A1248,'Reconciliation Layer'!E:E,0),0)</f>
        <v>#N/A</v>
      </c>
      <c r="F1248" t="e">
        <f t="shared" ref="F1248:F1311" ca="1" si="60">"Ebay | " &amp; B1248</f>
        <v>#N/A</v>
      </c>
      <c r="G1248" s="2" t="e">
        <f t="shared" ref="G1248:G1311" ca="1" si="61">C1248</f>
        <v>#N/A</v>
      </c>
      <c r="H1248" t="e">
        <f t="shared" ref="H1248:H1311" ca="1" si="62">D1248</f>
        <v>#N/A</v>
      </c>
    </row>
    <row r="1249" spans="2:8">
      <c r="B1249" t="e" cm="1">
        <f t="array" aca="1" ref="B1249" ca="1">INDEX('Reconciliation Layer'!B:B,MATCH(Output!A1249,'Reconciliation Layer'!E:E,0),0)</f>
        <v>#N/A</v>
      </c>
      <c r="C1249" s="2" t="e" cm="1">
        <f t="array" aca="1" ref="C1249" ca="1">INDEX('Reconciliation Layer'!C:C,MATCH(Output!A1249,'Reconciliation Layer'!E:E,0),0)</f>
        <v>#N/A</v>
      </c>
      <c r="D1249" t="e" cm="1">
        <f t="array" aca="1" ref="D1249" ca="1">INDEX('Reconciliation Layer'!D:D,MATCH(Output!A1249,'Reconciliation Layer'!E:E,0),0)</f>
        <v>#N/A</v>
      </c>
      <c r="F1249" t="e">
        <f t="shared" ca="1" si="60"/>
        <v>#N/A</v>
      </c>
      <c r="G1249" s="2" t="e">
        <f t="shared" ca="1" si="61"/>
        <v>#N/A</v>
      </c>
      <c r="H1249" t="e">
        <f t="shared" ca="1" si="62"/>
        <v>#N/A</v>
      </c>
    </row>
    <row r="1250" spans="2:8">
      <c r="B1250" t="e" cm="1">
        <f t="array" aca="1" ref="B1250" ca="1">INDEX('Reconciliation Layer'!B:B,MATCH(Output!A1250,'Reconciliation Layer'!E:E,0),0)</f>
        <v>#N/A</v>
      </c>
      <c r="C1250" s="2" t="e" cm="1">
        <f t="array" aca="1" ref="C1250" ca="1">INDEX('Reconciliation Layer'!C:C,MATCH(Output!A1250,'Reconciliation Layer'!E:E,0),0)</f>
        <v>#N/A</v>
      </c>
      <c r="D1250" t="e" cm="1">
        <f t="array" aca="1" ref="D1250" ca="1">INDEX('Reconciliation Layer'!D:D,MATCH(Output!A1250,'Reconciliation Layer'!E:E,0),0)</f>
        <v>#N/A</v>
      </c>
      <c r="F1250" t="e">
        <f t="shared" ca="1" si="60"/>
        <v>#N/A</v>
      </c>
      <c r="G1250" s="2" t="e">
        <f t="shared" ca="1" si="61"/>
        <v>#N/A</v>
      </c>
      <c r="H1250" t="e">
        <f t="shared" ca="1" si="62"/>
        <v>#N/A</v>
      </c>
    </row>
    <row r="1251" spans="2:8">
      <c r="B1251" t="e" cm="1">
        <f t="array" aca="1" ref="B1251" ca="1">INDEX('Reconciliation Layer'!B:B,MATCH(Output!A1251,'Reconciliation Layer'!E:E,0),0)</f>
        <v>#N/A</v>
      </c>
      <c r="C1251" s="2" t="e" cm="1">
        <f t="array" aca="1" ref="C1251" ca="1">INDEX('Reconciliation Layer'!C:C,MATCH(Output!A1251,'Reconciliation Layer'!E:E,0),0)</f>
        <v>#N/A</v>
      </c>
      <c r="D1251" t="e" cm="1">
        <f t="array" aca="1" ref="D1251" ca="1">INDEX('Reconciliation Layer'!D:D,MATCH(Output!A1251,'Reconciliation Layer'!E:E,0),0)</f>
        <v>#N/A</v>
      </c>
      <c r="F1251" t="e">
        <f t="shared" ca="1" si="60"/>
        <v>#N/A</v>
      </c>
      <c r="G1251" s="2" t="e">
        <f t="shared" ca="1" si="61"/>
        <v>#N/A</v>
      </c>
      <c r="H1251" t="e">
        <f t="shared" ca="1" si="62"/>
        <v>#N/A</v>
      </c>
    </row>
    <row r="1252" spans="2:8">
      <c r="B1252" t="e" cm="1">
        <f t="array" aca="1" ref="B1252" ca="1">INDEX('Reconciliation Layer'!B:B,MATCH(Output!A1252,'Reconciliation Layer'!E:E,0),0)</f>
        <v>#N/A</v>
      </c>
      <c r="C1252" s="2" t="e" cm="1">
        <f t="array" aca="1" ref="C1252" ca="1">INDEX('Reconciliation Layer'!C:C,MATCH(Output!A1252,'Reconciliation Layer'!E:E,0),0)</f>
        <v>#N/A</v>
      </c>
      <c r="D1252" t="e" cm="1">
        <f t="array" aca="1" ref="D1252" ca="1">INDEX('Reconciliation Layer'!D:D,MATCH(Output!A1252,'Reconciliation Layer'!E:E,0),0)</f>
        <v>#N/A</v>
      </c>
      <c r="F1252" t="e">
        <f t="shared" ca="1" si="60"/>
        <v>#N/A</v>
      </c>
      <c r="G1252" s="2" t="e">
        <f t="shared" ca="1" si="61"/>
        <v>#N/A</v>
      </c>
      <c r="H1252" t="e">
        <f t="shared" ca="1" si="62"/>
        <v>#N/A</v>
      </c>
    </row>
    <row r="1253" spans="2:8">
      <c r="B1253" t="e" cm="1">
        <f t="array" aca="1" ref="B1253" ca="1">INDEX('Reconciliation Layer'!B:B,MATCH(Output!A1253,'Reconciliation Layer'!E:E,0),0)</f>
        <v>#N/A</v>
      </c>
      <c r="C1253" s="2" t="e" cm="1">
        <f t="array" aca="1" ref="C1253" ca="1">INDEX('Reconciliation Layer'!C:C,MATCH(Output!A1253,'Reconciliation Layer'!E:E,0),0)</f>
        <v>#N/A</v>
      </c>
      <c r="D1253" t="e" cm="1">
        <f t="array" aca="1" ref="D1253" ca="1">INDEX('Reconciliation Layer'!D:D,MATCH(Output!A1253,'Reconciliation Layer'!E:E,0),0)</f>
        <v>#N/A</v>
      </c>
      <c r="F1253" t="e">
        <f t="shared" ca="1" si="60"/>
        <v>#N/A</v>
      </c>
      <c r="G1253" s="2" t="e">
        <f t="shared" ca="1" si="61"/>
        <v>#N/A</v>
      </c>
      <c r="H1253" t="e">
        <f t="shared" ca="1" si="62"/>
        <v>#N/A</v>
      </c>
    </row>
    <row r="1254" spans="2:8">
      <c r="B1254" t="e" cm="1">
        <f t="array" aca="1" ref="B1254" ca="1">INDEX('Reconciliation Layer'!B:B,MATCH(Output!A1254,'Reconciliation Layer'!E:E,0),0)</f>
        <v>#N/A</v>
      </c>
      <c r="C1254" s="2" t="e" cm="1">
        <f t="array" aca="1" ref="C1254" ca="1">INDEX('Reconciliation Layer'!C:C,MATCH(Output!A1254,'Reconciliation Layer'!E:E,0),0)</f>
        <v>#N/A</v>
      </c>
      <c r="D1254" t="e" cm="1">
        <f t="array" aca="1" ref="D1254" ca="1">INDEX('Reconciliation Layer'!D:D,MATCH(Output!A1254,'Reconciliation Layer'!E:E,0),0)</f>
        <v>#N/A</v>
      </c>
      <c r="F1254" t="e">
        <f t="shared" ca="1" si="60"/>
        <v>#N/A</v>
      </c>
      <c r="G1254" s="2" t="e">
        <f t="shared" ca="1" si="61"/>
        <v>#N/A</v>
      </c>
      <c r="H1254" t="e">
        <f t="shared" ca="1" si="62"/>
        <v>#N/A</v>
      </c>
    </row>
    <row r="1255" spans="2:8">
      <c r="B1255" t="e" cm="1">
        <f t="array" aca="1" ref="B1255" ca="1">INDEX('Reconciliation Layer'!B:B,MATCH(Output!A1255,'Reconciliation Layer'!E:E,0),0)</f>
        <v>#N/A</v>
      </c>
      <c r="C1255" s="2" t="e" cm="1">
        <f t="array" aca="1" ref="C1255" ca="1">INDEX('Reconciliation Layer'!C:C,MATCH(Output!A1255,'Reconciliation Layer'!E:E,0),0)</f>
        <v>#N/A</v>
      </c>
      <c r="D1255" t="e" cm="1">
        <f t="array" aca="1" ref="D1255" ca="1">INDEX('Reconciliation Layer'!D:D,MATCH(Output!A1255,'Reconciliation Layer'!E:E,0),0)</f>
        <v>#N/A</v>
      </c>
      <c r="F1255" t="e">
        <f t="shared" ca="1" si="60"/>
        <v>#N/A</v>
      </c>
      <c r="G1255" s="2" t="e">
        <f t="shared" ca="1" si="61"/>
        <v>#N/A</v>
      </c>
      <c r="H1255" t="e">
        <f t="shared" ca="1" si="62"/>
        <v>#N/A</v>
      </c>
    </row>
    <row r="1256" spans="2:8">
      <c r="B1256" t="e" cm="1">
        <f t="array" aca="1" ref="B1256" ca="1">INDEX('Reconciliation Layer'!B:B,MATCH(Output!A1256,'Reconciliation Layer'!E:E,0),0)</f>
        <v>#N/A</v>
      </c>
      <c r="C1256" s="2" t="e" cm="1">
        <f t="array" aca="1" ref="C1256" ca="1">INDEX('Reconciliation Layer'!C:C,MATCH(Output!A1256,'Reconciliation Layer'!E:E,0),0)</f>
        <v>#N/A</v>
      </c>
      <c r="D1256" t="e" cm="1">
        <f t="array" aca="1" ref="D1256" ca="1">INDEX('Reconciliation Layer'!D:D,MATCH(Output!A1256,'Reconciliation Layer'!E:E,0),0)</f>
        <v>#N/A</v>
      </c>
      <c r="F1256" t="e">
        <f t="shared" ca="1" si="60"/>
        <v>#N/A</v>
      </c>
      <c r="G1256" s="2" t="e">
        <f t="shared" ca="1" si="61"/>
        <v>#N/A</v>
      </c>
      <c r="H1256" t="e">
        <f t="shared" ca="1" si="62"/>
        <v>#N/A</v>
      </c>
    </row>
    <row r="1257" spans="2:8">
      <c r="B1257" t="e" cm="1">
        <f t="array" aca="1" ref="B1257" ca="1">INDEX('Reconciliation Layer'!B:B,MATCH(Output!A1257,'Reconciliation Layer'!E:E,0),0)</f>
        <v>#N/A</v>
      </c>
      <c r="C1257" s="2" t="e" cm="1">
        <f t="array" aca="1" ref="C1257" ca="1">INDEX('Reconciliation Layer'!C:C,MATCH(Output!A1257,'Reconciliation Layer'!E:E,0),0)</f>
        <v>#N/A</v>
      </c>
      <c r="D1257" t="e" cm="1">
        <f t="array" aca="1" ref="D1257" ca="1">INDEX('Reconciliation Layer'!D:D,MATCH(Output!A1257,'Reconciliation Layer'!E:E,0),0)</f>
        <v>#N/A</v>
      </c>
      <c r="F1257" t="e">
        <f t="shared" ca="1" si="60"/>
        <v>#N/A</v>
      </c>
      <c r="G1257" s="2" t="e">
        <f t="shared" ca="1" si="61"/>
        <v>#N/A</v>
      </c>
      <c r="H1257" t="e">
        <f t="shared" ca="1" si="62"/>
        <v>#N/A</v>
      </c>
    </row>
    <row r="1258" spans="2:8">
      <c r="B1258" t="e" cm="1">
        <f t="array" aca="1" ref="B1258" ca="1">INDEX('Reconciliation Layer'!B:B,MATCH(Output!A1258,'Reconciliation Layer'!E:E,0),0)</f>
        <v>#N/A</v>
      </c>
      <c r="C1258" s="2" t="e" cm="1">
        <f t="array" aca="1" ref="C1258" ca="1">INDEX('Reconciliation Layer'!C:C,MATCH(Output!A1258,'Reconciliation Layer'!E:E,0),0)</f>
        <v>#N/A</v>
      </c>
      <c r="D1258" t="e" cm="1">
        <f t="array" aca="1" ref="D1258" ca="1">INDEX('Reconciliation Layer'!D:D,MATCH(Output!A1258,'Reconciliation Layer'!E:E,0),0)</f>
        <v>#N/A</v>
      </c>
      <c r="F1258" t="e">
        <f t="shared" ca="1" si="60"/>
        <v>#N/A</v>
      </c>
      <c r="G1258" s="2" t="e">
        <f t="shared" ca="1" si="61"/>
        <v>#N/A</v>
      </c>
      <c r="H1258" t="e">
        <f t="shared" ca="1" si="62"/>
        <v>#N/A</v>
      </c>
    </row>
    <row r="1259" spans="2:8">
      <c r="B1259" t="e" cm="1">
        <f t="array" aca="1" ref="B1259" ca="1">INDEX('Reconciliation Layer'!B:B,MATCH(Output!A1259,'Reconciliation Layer'!E:E,0),0)</f>
        <v>#N/A</v>
      </c>
      <c r="C1259" s="2" t="e" cm="1">
        <f t="array" aca="1" ref="C1259" ca="1">INDEX('Reconciliation Layer'!C:C,MATCH(Output!A1259,'Reconciliation Layer'!E:E,0),0)</f>
        <v>#N/A</v>
      </c>
      <c r="D1259" t="e" cm="1">
        <f t="array" aca="1" ref="D1259" ca="1">INDEX('Reconciliation Layer'!D:D,MATCH(Output!A1259,'Reconciliation Layer'!E:E,0),0)</f>
        <v>#N/A</v>
      </c>
      <c r="F1259" t="e">
        <f t="shared" ca="1" si="60"/>
        <v>#N/A</v>
      </c>
      <c r="G1259" s="2" t="e">
        <f t="shared" ca="1" si="61"/>
        <v>#N/A</v>
      </c>
      <c r="H1259" t="e">
        <f t="shared" ca="1" si="62"/>
        <v>#N/A</v>
      </c>
    </row>
    <row r="1260" spans="2:8">
      <c r="B1260" t="e" cm="1">
        <f t="array" aca="1" ref="B1260" ca="1">INDEX('Reconciliation Layer'!B:B,MATCH(Output!A1260,'Reconciliation Layer'!E:E,0),0)</f>
        <v>#N/A</v>
      </c>
      <c r="C1260" s="2" t="e" cm="1">
        <f t="array" aca="1" ref="C1260" ca="1">INDEX('Reconciliation Layer'!C:C,MATCH(Output!A1260,'Reconciliation Layer'!E:E,0),0)</f>
        <v>#N/A</v>
      </c>
      <c r="D1260" t="e" cm="1">
        <f t="array" aca="1" ref="D1260" ca="1">INDEX('Reconciliation Layer'!D:D,MATCH(Output!A1260,'Reconciliation Layer'!E:E,0),0)</f>
        <v>#N/A</v>
      </c>
      <c r="F1260" t="e">
        <f t="shared" ca="1" si="60"/>
        <v>#N/A</v>
      </c>
      <c r="G1260" s="2" t="e">
        <f t="shared" ca="1" si="61"/>
        <v>#N/A</v>
      </c>
      <c r="H1260" t="e">
        <f t="shared" ca="1" si="62"/>
        <v>#N/A</v>
      </c>
    </row>
    <row r="1261" spans="2:8">
      <c r="B1261" t="e" cm="1">
        <f t="array" aca="1" ref="B1261" ca="1">INDEX('Reconciliation Layer'!B:B,MATCH(Output!A1261,'Reconciliation Layer'!E:E,0),0)</f>
        <v>#N/A</v>
      </c>
      <c r="C1261" s="2" t="e" cm="1">
        <f t="array" aca="1" ref="C1261" ca="1">INDEX('Reconciliation Layer'!C:C,MATCH(Output!A1261,'Reconciliation Layer'!E:E,0),0)</f>
        <v>#N/A</v>
      </c>
      <c r="D1261" t="e" cm="1">
        <f t="array" aca="1" ref="D1261" ca="1">INDEX('Reconciliation Layer'!D:D,MATCH(Output!A1261,'Reconciliation Layer'!E:E,0),0)</f>
        <v>#N/A</v>
      </c>
      <c r="F1261" t="e">
        <f t="shared" ca="1" si="60"/>
        <v>#N/A</v>
      </c>
      <c r="G1261" s="2" t="e">
        <f t="shared" ca="1" si="61"/>
        <v>#N/A</v>
      </c>
      <c r="H1261" t="e">
        <f t="shared" ca="1" si="62"/>
        <v>#N/A</v>
      </c>
    </row>
    <row r="1262" spans="2:8">
      <c r="B1262" t="e" cm="1">
        <f t="array" aca="1" ref="B1262" ca="1">INDEX('Reconciliation Layer'!B:B,MATCH(Output!A1262,'Reconciliation Layer'!E:E,0),0)</f>
        <v>#N/A</v>
      </c>
      <c r="C1262" s="2" t="e" cm="1">
        <f t="array" aca="1" ref="C1262" ca="1">INDEX('Reconciliation Layer'!C:C,MATCH(Output!A1262,'Reconciliation Layer'!E:E,0),0)</f>
        <v>#N/A</v>
      </c>
      <c r="D1262" t="e" cm="1">
        <f t="array" aca="1" ref="D1262" ca="1">INDEX('Reconciliation Layer'!D:D,MATCH(Output!A1262,'Reconciliation Layer'!E:E,0),0)</f>
        <v>#N/A</v>
      </c>
      <c r="F1262" t="e">
        <f t="shared" ca="1" si="60"/>
        <v>#N/A</v>
      </c>
      <c r="G1262" s="2" t="e">
        <f t="shared" ca="1" si="61"/>
        <v>#N/A</v>
      </c>
      <c r="H1262" t="e">
        <f t="shared" ca="1" si="62"/>
        <v>#N/A</v>
      </c>
    </row>
    <row r="1263" spans="2:8">
      <c r="B1263" t="e" cm="1">
        <f t="array" aca="1" ref="B1263" ca="1">INDEX('Reconciliation Layer'!B:B,MATCH(Output!A1263,'Reconciliation Layer'!E:E,0),0)</f>
        <v>#N/A</v>
      </c>
      <c r="C1263" s="2" t="e" cm="1">
        <f t="array" aca="1" ref="C1263" ca="1">INDEX('Reconciliation Layer'!C:C,MATCH(Output!A1263,'Reconciliation Layer'!E:E,0),0)</f>
        <v>#N/A</v>
      </c>
      <c r="D1263" t="e" cm="1">
        <f t="array" aca="1" ref="D1263" ca="1">INDEX('Reconciliation Layer'!D:D,MATCH(Output!A1263,'Reconciliation Layer'!E:E,0),0)</f>
        <v>#N/A</v>
      </c>
      <c r="F1263" t="e">
        <f t="shared" ca="1" si="60"/>
        <v>#N/A</v>
      </c>
      <c r="G1263" s="2" t="e">
        <f t="shared" ca="1" si="61"/>
        <v>#N/A</v>
      </c>
      <c r="H1263" t="e">
        <f t="shared" ca="1" si="62"/>
        <v>#N/A</v>
      </c>
    </row>
    <row r="1264" spans="2:8">
      <c r="B1264" t="e" cm="1">
        <f t="array" aca="1" ref="B1264" ca="1">INDEX('Reconciliation Layer'!B:B,MATCH(Output!A1264,'Reconciliation Layer'!E:E,0),0)</f>
        <v>#N/A</v>
      </c>
      <c r="C1264" s="2" t="e" cm="1">
        <f t="array" aca="1" ref="C1264" ca="1">INDEX('Reconciliation Layer'!C:C,MATCH(Output!A1264,'Reconciliation Layer'!E:E,0),0)</f>
        <v>#N/A</v>
      </c>
      <c r="D1264" t="e" cm="1">
        <f t="array" aca="1" ref="D1264" ca="1">INDEX('Reconciliation Layer'!D:D,MATCH(Output!A1264,'Reconciliation Layer'!E:E,0),0)</f>
        <v>#N/A</v>
      </c>
      <c r="F1264" t="e">
        <f t="shared" ca="1" si="60"/>
        <v>#N/A</v>
      </c>
      <c r="G1264" s="2" t="e">
        <f t="shared" ca="1" si="61"/>
        <v>#N/A</v>
      </c>
      <c r="H1264" t="e">
        <f t="shared" ca="1" si="62"/>
        <v>#N/A</v>
      </c>
    </row>
    <row r="1265" spans="2:8">
      <c r="B1265" t="e" cm="1">
        <f t="array" aca="1" ref="B1265" ca="1">INDEX('Reconciliation Layer'!B:B,MATCH(Output!A1265,'Reconciliation Layer'!E:E,0),0)</f>
        <v>#N/A</v>
      </c>
      <c r="C1265" s="2" t="e" cm="1">
        <f t="array" aca="1" ref="C1265" ca="1">INDEX('Reconciliation Layer'!C:C,MATCH(Output!A1265,'Reconciliation Layer'!E:E,0),0)</f>
        <v>#N/A</v>
      </c>
      <c r="D1265" t="e" cm="1">
        <f t="array" aca="1" ref="D1265" ca="1">INDEX('Reconciliation Layer'!D:D,MATCH(Output!A1265,'Reconciliation Layer'!E:E,0),0)</f>
        <v>#N/A</v>
      </c>
      <c r="F1265" t="e">
        <f t="shared" ca="1" si="60"/>
        <v>#N/A</v>
      </c>
      <c r="G1265" s="2" t="e">
        <f t="shared" ca="1" si="61"/>
        <v>#N/A</v>
      </c>
      <c r="H1265" t="e">
        <f t="shared" ca="1" si="62"/>
        <v>#N/A</v>
      </c>
    </row>
    <row r="1266" spans="2:8">
      <c r="B1266" t="e" cm="1">
        <f t="array" aca="1" ref="B1266" ca="1">INDEX('Reconciliation Layer'!B:B,MATCH(Output!A1266,'Reconciliation Layer'!E:E,0),0)</f>
        <v>#N/A</v>
      </c>
      <c r="C1266" s="2" t="e" cm="1">
        <f t="array" aca="1" ref="C1266" ca="1">INDEX('Reconciliation Layer'!C:C,MATCH(Output!A1266,'Reconciliation Layer'!E:E,0),0)</f>
        <v>#N/A</v>
      </c>
      <c r="D1266" t="e" cm="1">
        <f t="array" aca="1" ref="D1266" ca="1">INDEX('Reconciliation Layer'!D:D,MATCH(Output!A1266,'Reconciliation Layer'!E:E,0),0)</f>
        <v>#N/A</v>
      </c>
      <c r="F1266" t="e">
        <f t="shared" ca="1" si="60"/>
        <v>#N/A</v>
      </c>
      <c r="G1266" s="2" t="e">
        <f t="shared" ca="1" si="61"/>
        <v>#N/A</v>
      </c>
      <c r="H1266" t="e">
        <f t="shared" ca="1" si="62"/>
        <v>#N/A</v>
      </c>
    </row>
    <row r="1267" spans="2:8">
      <c r="B1267" t="e" cm="1">
        <f t="array" aca="1" ref="B1267" ca="1">INDEX('Reconciliation Layer'!B:B,MATCH(Output!A1267,'Reconciliation Layer'!E:E,0),0)</f>
        <v>#N/A</v>
      </c>
      <c r="C1267" s="2" t="e" cm="1">
        <f t="array" aca="1" ref="C1267" ca="1">INDEX('Reconciliation Layer'!C:C,MATCH(Output!A1267,'Reconciliation Layer'!E:E,0),0)</f>
        <v>#N/A</v>
      </c>
      <c r="D1267" t="e" cm="1">
        <f t="array" aca="1" ref="D1267" ca="1">INDEX('Reconciliation Layer'!D:D,MATCH(Output!A1267,'Reconciliation Layer'!E:E,0),0)</f>
        <v>#N/A</v>
      </c>
      <c r="F1267" t="e">
        <f t="shared" ca="1" si="60"/>
        <v>#N/A</v>
      </c>
      <c r="G1267" s="2" t="e">
        <f t="shared" ca="1" si="61"/>
        <v>#N/A</v>
      </c>
      <c r="H1267" t="e">
        <f t="shared" ca="1" si="62"/>
        <v>#N/A</v>
      </c>
    </row>
    <row r="1268" spans="2:8">
      <c r="B1268" t="e" cm="1">
        <f t="array" aca="1" ref="B1268" ca="1">INDEX('Reconciliation Layer'!B:B,MATCH(Output!A1268,'Reconciliation Layer'!E:E,0),0)</f>
        <v>#N/A</v>
      </c>
      <c r="C1268" s="2" t="e" cm="1">
        <f t="array" aca="1" ref="C1268" ca="1">INDEX('Reconciliation Layer'!C:C,MATCH(Output!A1268,'Reconciliation Layer'!E:E,0),0)</f>
        <v>#N/A</v>
      </c>
      <c r="D1268" t="e" cm="1">
        <f t="array" aca="1" ref="D1268" ca="1">INDEX('Reconciliation Layer'!D:D,MATCH(Output!A1268,'Reconciliation Layer'!E:E,0),0)</f>
        <v>#N/A</v>
      </c>
      <c r="F1268" t="e">
        <f t="shared" ca="1" si="60"/>
        <v>#N/A</v>
      </c>
      <c r="G1268" s="2" t="e">
        <f t="shared" ca="1" si="61"/>
        <v>#N/A</v>
      </c>
      <c r="H1268" t="e">
        <f t="shared" ca="1" si="62"/>
        <v>#N/A</v>
      </c>
    </row>
    <row r="1269" spans="2:8">
      <c r="B1269" t="e" cm="1">
        <f t="array" aca="1" ref="B1269" ca="1">INDEX('Reconciliation Layer'!B:B,MATCH(Output!A1269,'Reconciliation Layer'!E:E,0),0)</f>
        <v>#N/A</v>
      </c>
      <c r="C1269" s="2" t="e" cm="1">
        <f t="array" aca="1" ref="C1269" ca="1">INDEX('Reconciliation Layer'!C:C,MATCH(Output!A1269,'Reconciliation Layer'!E:E,0),0)</f>
        <v>#N/A</v>
      </c>
      <c r="D1269" t="e" cm="1">
        <f t="array" aca="1" ref="D1269" ca="1">INDEX('Reconciliation Layer'!D:D,MATCH(Output!A1269,'Reconciliation Layer'!E:E,0),0)</f>
        <v>#N/A</v>
      </c>
      <c r="F1269" t="e">
        <f t="shared" ca="1" si="60"/>
        <v>#N/A</v>
      </c>
      <c r="G1269" s="2" t="e">
        <f t="shared" ca="1" si="61"/>
        <v>#N/A</v>
      </c>
      <c r="H1269" t="e">
        <f t="shared" ca="1" si="62"/>
        <v>#N/A</v>
      </c>
    </row>
    <row r="1270" spans="2:8">
      <c r="B1270" t="e" cm="1">
        <f t="array" aca="1" ref="B1270" ca="1">INDEX('Reconciliation Layer'!B:B,MATCH(Output!A1270,'Reconciliation Layer'!E:E,0),0)</f>
        <v>#N/A</v>
      </c>
      <c r="C1270" s="2" t="e" cm="1">
        <f t="array" aca="1" ref="C1270" ca="1">INDEX('Reconciliation Layer'!C:C,MATCH(Output!A1270,'Reconciliation Layer'!E:E,0),0)</f>
        <v>#N/A</v>
      </c>
      <c r="D1270" t="e" cm="1">
        <f t="array" aca="1" ref="D1270" ca="1">INDEX('Reconciliation Layer'!D:D,MATCH(Output!A1270,'Reconciliation Layer'!E:E,0),0)</f>
        <v>#N/A</v>
      </c>
      <c r="F1270" t="e">
        <f t="shared" ca="1" si="60"/>
        <v>#N/A</v>
      </c>
      <c r="G1270" s="2" t="e">
        <f t="shared" ca="1" si="61"/>
        <v>#N/A</v>
      </c>
      <c r="H1270" t="e">
        <f t="shared" ca="1" si="62"/>
        <v>#N/A</v>
      </c>
    </row>
    <row r="1271" spans="2:8">
      <c r="B1271" t="e" cm="1">
        <f t="array" aca="1" ref="B1271" ca="1">INDEX('Reconciliation Layer'!B:B,MATCH(Output!A1271,'Reconciliation Layer'!E:E,0),0)</f>
        <v>#N/A</v>
      </c>
      <c r="C1271" s="2" t="e" cm="1">
        <f t="array" aca="1" ref="C1271" ca="1">INDEX('Reconciliation Layer'!C:C,MATCH(Output!A1271,'Reconciliation Layer'!E:E,0),0)</f>
        <v>#N/A</v>
      </c>
      <c r="D1271" t="e" cm="1">
        <f t="array" aca="1" ref="D1271" ca="1">INDEX('Reconciliation Layer'!D:D,MATCH(Output!A1271,'Reconciliation Layer'!E:E,0),0)</f>
        <v>#N/A</v>
      </c>
      <c r="F1271" t="e">
        <f t="shared" ca="1" si="60"/>
        <v>#N/A</v>
      </c>
      <c r="G1271" s="2" t="e">
        <f t="shared" ca="1" si="61"/>
        <v>#N/A</v>
      </c>
      <c r="H1271" t="e">
        <f t="shared" ca="1" si="62"/>
        <v>#N/A</v>
      </c>
    </row>
    <row r="1272" spans="2:8">
      <c r="B1272" t="e" cm="1">
        <f t="array" aca="1" ref="B1272" ca="1">INDEX('Reconciliation Layer'!B:B,MATCH(Output!A1272,'Reconciliation Layer'!E:E,0),0)</f>
        <v>#N/A</v>
      </c>
      <c r="C1272" s="2" t="e" cm="1">
        <f t="array" aca="1" ref="C1272" ca="1">INDEX('Reconciliation Layer'!C:C,MATCH(Output!A1272,'Reconciliation Layer'!E:E,0),0)</f>
        <v>#N/A</v>
      </c>
      <c r="D1272" t="e" cm="1">
        <f t="array" aca="1" ref="D1272" ca="1">INDEX('Reconciliation Layer'!D:D,MATCH(Output!A1272,'Reconciliation Layer'!E:E,0),0)</f>
        <v>#N/A</v>
      </c>
      <c r="F1272" t="e">
        <f t="shared" ca="1" si="60"/>
        <v>#N/A</v>
      </c>
      <c r="G1272" s="2" t="e">
        <f t="shared" ca="1" si="61"/>
        <v>#N/A</v>
      </c>
      <c r="H1272" t="e">
        <f t="shared" ca="1" si="62"/>
        <v>#N/A</v>
      </c>
    </row>
    <row r="1273" spans="2:8">
      <c r="B1273" t="e" cm="1">
        <f t="array" aca="1" ref="B1273" ca="1">INDEX('Reconciliation Layer'!B:B,MATCH(Output!A1273,'Reconciliation Layer'!E:E,0),0)</f>
        <v>#N/A</v>
      </c>
      <c r="C1273" s="2" t="e" cm="1">
        <f t="array" aca="1" ref="C1273" ca="1">INDEX('Reconciliation Layer'!C:C,MATCH(Output!A1273,'Reconciliation Layer'!E:E,0),0)</f>
        <v>#N/A</v>
      </c>
      <c r="D1273" t="e" cm="1">
        <f t="array" aca="1" ref="D1273" ca="1">INDEX('Reconciliation Layer'!D:D,MATCH(Output!A1273,'Reconciliation Layer'!E:E,0),0)</f>
        <v>#N/A</v>
      </c>
      <c r="F1273" t="e">
        <f t="shared" ca="1" si="60"/>
        <v>#N/A</v>
      </c>
      <c r="G1273" s="2" t="e">
        <f t="shared" ca="1" si="61"/>
        <v>#N/A</v>
      </c>
      <c r="H1273" t="e">
        <f t="shared" ca="1" si="62"/>
        <v>#N/A</v>
      </c>
    </row>
    <row r="1274" spans="2:8">
      <c r="B1274" t="e" cm="1">
        <f t="array" aca="1" ref="B1274" ca="1">INDEX('Reconciliation Layer'!B:B,MATCH(Output!A1274,'Reconciliation Layer'!E:E,0),0)</f>
        <v>#N/A</v>
      </c>
      <c r="C1274" s="2" t="e" cm="1">
        <f t="array" aca="1" ref="C1274" ca="1">INDEX('Reconciliation Layer'!C:C,MATCH(Output!A1274,'Reconciliation Layer'!E:E,0),0)</f>
        <v>#N/A</v>
      </c>
      <c r="D1274" t="e" cm="1">
        <f t="array" aca="1" ref="D1274" ca="1">INDEX('Reconciliation Layer'!D:D,MATCH(Output!A1274,'Reconciliation Layer'!E:E,0),0)</f>
        <v>#N/A</v>
      </c>
      <c r="F1274" t="e">
        <f t="shared" ca="1" si="60"/>
        <v>#N/A</v>
      </c>
      <c r="G1274" s="2" t="e">
        <f t="shared" ca="1" si="61"/>
        <v>#N/A</v>
      </c>
      <c r="H1274" t="e">
        <f t="shared" ca="1" si="62"/>
        <v>#N/A</v>
      </c>
    </row>
    <row r="1275" spans="2:8">
      <c r="B1275" t="e" cm="1">
        <f t="array" aca="1" ref="B1275" ca="1">INDEX('Reconciliation Layer'!B:B,MATCH(Output!A1275,'Reconciliation Layer'!E:E,0),0)</f>
        <v>#N/A</v>
      </c>
      <c r="C1275" s="2" t="e" cm="1">
        <f t="array" aca="1" ref="C1275" ca="1">INDEX('Reconciliation Layer'!C:C,MATCH(Output!A1275,'Reconciliation Layer'!E:E,0),0)</f>
        <v>#N/A</v>
      </c>
      <c r="D1275" t="e" cm="1">
        <f t="array" aca="1" ref="D1275" ca="1">INDEX('Reconciliation Layer'!D:D,MATCH(Output!A1275,'Reconciliation Layer'!E:E,0),0)</f>
        <v>#N/A</v>
      </c>
      <c r="F1275" t="e">
        <f t="shared" ca="1" si="60"/>
        <v>#N/A</v>
      </c>
      <c r="G1275" s="2" t="e">
        <f t="shared" ca="1" si="61"/>
        <v>#N/A</v>
      </c>
      <c r="H1275" t="e">
        <f t="shared" ca="1" si="62"/>
        <v>#N/A</v>
      </c>
    </row>
    <row r="1276" spans="2:8">
      <c r="B1276" t="e" cm="1">
        <f t="array" aca="1" ref="B1276" ca="1">INDEX('Reconciliation Layer'!B:B,MATCH(Output!A1276,'Reconciliation Layer'!E:E,0),0)</f>
        <v>#N/A</v>
      </c>
      <c r="C1276" s="2" t="e" cm="1">
        <f t="array" aca="1" ref="C1276" ca="1">INDEX('Reconciliation Layer'!C:C,MATCH(Output!A1276,'Reconciliation Layer'!E:E,0),0)</f>
        <v>#N/A</v>
      </c>
      <c r="D1276" t="e" cm="1">
        <f t="array" aca="1" ref="D1276" ca="1">INDEX('Reconciliation Layer'!D:D,MATCH(Output!A1276,'Reconciliation Layer'!E:E,0),0)</f>
        <v>#N/A</v>
      </c>
      <c r="F1276" t="e">
        <f t="shared" ca="1" si="60"/>
        <v>#N/A</v>
      </c>
      <c r="G1276" s="2" t="e">
        <f t="shared" ca="1" si="61"/>
        <v>#N/A</v>
      </c>
      <c r="H1276" t="e">
        <f t="shared" ca="1" si="62"/>
        <v>#N/A</v>
      </c>
    </row>
    <row r="1277" spans="2:8">
      <c r="B1277" t="e" cm="1">
        <f t="array" aca="1" ref="B1277" ca="1">INDEX('Reconciliation Layer'!B:B,MATCH(Output!A1277,'Reconciliation Layer'!E:E,0),0)</f>
        <v>#N/A</v>
      </c>
      <c r="C1277" s="2" t="e" cm="1">
        <f t="array" aca="1" ref="C1277" ca="1">INDEX('Reconciliation Layer'!C:C,MATCH(Output!A1277,'Reconciliation Layer'!E:E,0),0)</f>
        <v>#N/A</v>
      </c>
      <c r="D1277" t="e" cm="1">
        <f t="array" aca="1" ref="D1277" ca="1">INDEX('Reconciliation Layer'!D:D,MATCH(Output!A1277,'Reconciliation Layer'!E:E,0),0)</f>
        <v>#N/A</v>
      </c>
      <c r="F1277" t="e">
        <f t="shared" ca="1" si="60"/>
        <v>#N/A</v>
      </c>
      <c r="G1277" s="2" t="e">
        <f t="shared" ca="1" si="61"/>
        <v>#N/A</v>
      </c>
      <c r="H1277" t="e">
        <f t="shared" ca="1" si="62"/>
        <v>#N/A</v>
      </c>
    </row>
    <row r="1278" spans="2:8">
      <c r="B1278" t="e" cm="1">
        <f t="array" aca="1" ref="B1278" ca="1">INDEX('Reconciliation Layer'!B:B,MATCH(Output!A1278,'Reconciliation Layer'!E:E,0),0)</f>
        <v>#N/A</v>
      </c>
      <c r="C1278" s="2" t="e" cm="1">
        <f t="array" aca="1" ref="C1278" ca="1">INDEX('Reconciliation Layer'!C:C,MATCH(Output!A1278,'Reconciliation Layer'!E:E,0),0)</f>
        <v>#N/A</v>
      </c>
      <c r="D1278" t="e" cm="1">
        <f t="array" aca="1" ref="D1278" ca="1">INDEX('Reconciliation Layer'!D:D,MATCH(Output!A1278,'Reconciliation Layer'!E:E,0),0)</f>
        <v>#N/A</v>
      </c>
      <c r="F1278" t="e">
        <f t="shared" ca="1" si="60"/>
        <v>#N/A</v>
      </c>
      <c r="G1278" s="2" t="e">
        <f t="shared" ca="1" si="61"/>
        <v>#N/A</v>
      </c>
      <c r="H1278" t="e">
        <f t="shared" ca="1" si="62"/>
        <v>#N/A</v>
      </c>
    </row>
    <row r="1279" spans="2:8">
      <c r="B1279" t="e" cm="1">
        <f t="array" aca="1" ref="B1279" ca="1">INDEX('Reconciliation Layer'!B:B,MATCH(Output!A1279,'Reconciliation Layer'!E:E,0),0)</f>
        <v>#N/A</v>
      </c>
      <c r="C1279" s="2" t="e" cm="1">
        <f t="array" aca="1" ref="C1279" ca="1">INDEX('Reconciliation Layer'!C:C,MATCH(Output!A1279,'Reconciliation Layer'!E:E,0),0)</f>
        <v>#N/A</v>
      </c>
      <c r="D1279" t="e" cm="1">
        <f t="array" aca="1" ref="D1279" ca="1">INDEX('Reconciliation Layer'!D:D,MATCH(Output!A1279,'Reconciliation Layer'!E:E,0),0)</f>
        <v>#N/A</v>
      </c>
      <c r="F1279" t="e">
        <f t="shared" ca="1" si="60"/>
        <v>#N/A</v>
      </c>
      <c r="G1279" s="2" t="e">
        <f t="shared" ca="1" si="61"/>
        <v>#N/A</v>
      </c>
      <c r="H1279" t="e">
        <f t="shared" ca="1" si="62"/>
        <v>#N/A</v>
      </c>
    </row>
    <row r="1280" spans="2:8">
      <c r="B1280" t="e" cm="1">
        <f t="array" aca="1" ref="B1280" ca="1">INDEX('Reconciliation Layer'!B:B,MATCH(Output!A1280,'Reconciliation Layer'!E:E,0),0)</f>
        <v>#N/A</v>
      </c>
      <c r="C1280" s="2" t="e" cm="1">
        <f t="array" aca="1" ref="C1280" ca="1">INDEX('Reconciliation Layer'!C:C,MATCH(Output!A1280,'Reconciliation Layer'!E:E,0),0)</f>
        <v>#N/A</v>
      </c>
      <c r="D1280" t="e" cm="1">
        <f t="array" aca="1" ref="D1280" ca="1">INDEX('Reconciliation Layer'!D:D,MATCH(Output!A1280,'Reconciliation Layer'!E:E,0),0)</f>
        <v>#N/A</v>
      </c>
      <c r="F1280" t="e">
        <f t="shared" ca="1" si="60"/>
        <v>#N/A</v>
      </c>
      <c r="G1280" s="2" t="e">
        <f t="shared" ca="1" si="61"/>
        <v>#N/A</v>
      </c>
      <c r="H1280" t="e">
        <f t="shared" ca="1" si="62"/>
        <v>#N/A</v>
      </c>
    </row>
    <row r="1281" spans="2:8">
      <c r="B1281" t="e" cm="1">
        <f t="array" aca="1" ref="B1281" ca="1">INDEX('Reconciliation Layer'!B:B,MATCH(Output!A1281,'Reconciliation Layer'!E:E,0),0)</f>
        <v>#N/A</v>
      </c>
      <c r="C1281" s="2" t="e" cm="1">
        <f t="array" aca="1" ref="C1281" ca="1">INDEX('Reconciliation Layer'!C:C,MATCH(Output!A1281,'Reconciliation Layer'!E:E,0),0)</f>
        <v>#N/A</v>
      </c>
      <c r="D1281" t="e" cm="1">
        <f t="array" aca="1" ref="D1281" ca="1">INDEX('Reconciliation Layer'!D:D,MATCH(Output!A1281,'Reconciliation Layer'!E:E,0),0)</f>
        <v>#N/A</v>
      </c>
      <c r="F1281" t="e">
        <f t="shared" ca="1" si="60"/>
        <v>#N/A</v>
      </c>
      <c r="G1281" s="2" t="e">
        <f t="shared" ca="1" si="61"/>
        <v>#N/A</v>
      </c>
      <c r="H1281" t="e">
        <f t="shared" ca="1" si="62"/>
        <v>#N/A</v>
      </c>
    </row>
    <row r="1282" spans="2:8">
      <c r="B1282" t="e" cm="1">
        <f t="array" aca="1" ref="B1282" ca="1">INDEX('Reconciliation Layer'!B:B,MATCH(Output!A1282,'Reconciliation Layer'!E:E,0),0)</f>
        <v>#N/A</v>
      </c>
      <c r="C1282" s="2" t="e" cm="1">
        <f t="array" aca="1" ref="C1282" ca="1">INDEX('Reconciliation Layer'!C:C,MATCH(Output!A1282,'Reconciliation Layer'!E:E,0),0)</f>
        <v>#N/A</v>
      </c>
      <c r="D1282" t="e" cm="1">
        <f t="array" aca="1" ref="D1282" ca="1">INDEX('Reconciliation Layer'!D:D,MATCH(Output!A1282,'Reconciliation Layer'!E:E,0),0)</f>
        <v>#N/A</v>
      </c>
      <c r="F1282" t="e">
        <f t="shared" ca="1" si="60"/>
        <v>#N/A</v>
      </c>
      <c r="G1282" s="2" t="e">
        <f t="shared" ca="1" si="61"/>
        <v>#N/A</v>
      </c>
      <c r="H1282" t="e">
        <f t="shared" ca="1" si="62"/>
        <v>#N/A</v>
      </c>
    </row>
    <row r="1283" spans="2:8">
      <c r="B1283" t="e" cm="1">
        <f t="array" aca="1" ref="B1283" ca="1">INDEX('Reconciliation Layer'!B:B,MATCH(Output!A1283,'Reconciliation Layer'!E:E,0),0)</f>
        <v>#N/A</v>
      </c>
      <c r="C1283" s="2" t="e" cm="1">
        <f t="array" aca="1" ref="C1283" ca="1">INDEX('Reconciliation Layer'!C:C,MATCH(Output!A1283,'Reconciliation Layer'!E:E,0),0)</f>
        <v>#N/A</v>
      </c>
      <c r="D1283" t="e" cm="1">
        <f t="array" aca="1" ref="D1283" ca="1">INDEX('Reconciliation Layer'!D:D,MATCH(Output!A1283,'Reconciliation Layer'!E:E,0),0)</f>
        <v>#N/A</v>
      </c>
      <c r="F1283" t="e">
        <f t="shared" ca="1" si="60"/>
        <v>#N/A</v>
      </c>
      <c r="G1283" s="2" t="e">
        <f t="shared" ca="1" si="61"/>
        <v>#N/A</v>
      </c>
      <c r="H1283" t="e">
        <f t="shared" ca="1" si="62"/>
        <v>#N/A</v>
      </c>
    </row>
    <row r="1284" spans="2:8">
      <c r="B1284" t="e" cm="1">
        <f t="array" aca="1" ref="B1284" ca="1">INDEX('Reconciliation Layer'!B:B,MATCH(Output!A1284,'Reconciliation Layer'!E:E,0),0)</f>
        <v>#N/A</v>
      </c>
      <c r="C1284" s="2" t="e" cm="1">
        <f t="array" aca="1" ref="C1284" ca="1">INDEX('Reconciliation Layer'!C:C,MATCH(Output!A1284,'Reconciliation Layer'!E:E,0),0)</f>
        <v>#N/A</v>
      </c>
      <c r="D1284" t="e" cm="1">
        <f t="array" aca="1" ref="D1284" ca="1">INDEX('Reconciliation Layer'!D:D,MATCH(Output!A1284,'Reconciliation Layer'!E:E,0),0)</f>
        <v>#N/A</v>
      </c>
      <c r="F1284" t="e">
        <f t="shared" ca="1" si="60"/>
        <v>#N/A</v>
      </c>
      <c r="G1284" s="2" t="e">
        <f t="shared" ca="1" si="61"/>
        <v>#N/A</v>
      </c>
      <c r="H1284" t="e">
        <f t="shared" ca="1" si="62"/>
        <v>#N/A</v>
      </c>
    </row>
    <row r="1285" spans="2:8">
      <c r="B1285" t="e" cm="1">
        <f t="array" aca="1" ref="B1285" ca="1">INDEX('Reconciliation Layer'!B:B,MATCH(Output!A1285,'Reconciliation Layer'!E:E,0),0)</f>
        <v>#N/A</v>
      </c>
      <c r="C1285" s="2" t="e" cm="1">
        <f t="array" aca="1" ref="C1285" ca="1">INDEX('Reconciliation Layer'!C:C,MATCH(Output!A1285,'Reconciliation Layer'!E:E,0),0)</f>
        <v>#N/A</v>
      </c>
      <c r="D1285" t="e" cm="1">
        <f t="array" aca="1" ref="D1285" ca="1">INDEX('Reconciliation Layer'!D:D,MATCH(Output!A1285,'Reconciliation Layer'!E:E,0),0)</f>
        <v>#N/A</v>
      </c>
      <c r="F1285" t="e">
        <f t="shared" ca="1" si="60"/>
        <v>#N/A</v>
      </c>
      <c r="G1285" s="2" t="e">
        <f t="shared" ca="1" si="61"/>
        <v>#N/A</v>
      </c>
      <c r="H1285" t="e">
        <f t="shared" ca="1" si="62"/>
        <v>#N/A</v>
      </c>
    </row>
    <row r="1286" spans="2:8">
      <c r="B1286" t="e" cm="1">
        <f t="array" aca="1" ref="B1286" ca="1">INDEX('Reconciliation Layer'!B:B,MATCH(Output!A1286,'Reconciliation Layer'!E:E,0),0)</f>
        <v>#N/A</v>
      </c>
      <c r="C1286" s="2" t="e" cm="1">
        <f t="array" aca="1" ref="C1286" ca="1">INDEX('Reconciliation Layer'!C:C,MATCH(Output!A1286,'Reconciliation Layer'!E:E,0),0)</f>
        <v>#N/A</v>
      </c>
      <c r="D1286" t="e" cm="1">
        <f t="array" aca="1" ref="D1286" ca="1">INDEX('Reconciliation Layer'!D:D,MATCH(Output!A1286,'Reconciliation Layer'!E:E,0),0)</f>
        <v>#N/A</v>
      </c>
      <c r="F1286" t="e">
        <f t="shared" ca="1" si="60"/>
        <v>#N/A</v>
      </c>
      <c r="G1286" s="2" t="e">
        <f t="shared" ca="1" si="61"/>
        <v>#N/A</v>
      </c>
      <c r="H1286" t="e">
        <f t="shared" ca="1" si="62"/>
        <v>#N/A</v>
      </c>
    </row>
    <row r="1287" spans="2:8">
      <c r="B1287" t="e" cm="1">
        <f t="array" aca="1" ref="B1287" ca="1">INDEX('Reconciliation Layer'!B:B,MATCH(Output!A1287,'Reconciliation Layer'!E:E,0),0)</f>
        <v>#N/A</v>
      </c>
      <c r="C1287" s="2" t="e" cm="1">
        <f t="array" aca="1" ref="C1287" ca="1">INDEX('Reconciliation Layer'!C:C,MATCH(Output!A1287,'Reconciliation Layer'!E:E,0),0)</f>
        <v>#N/A</v>
      </c>
      <c r="D1287" t="e" cm="1">
        <f t="array" aca="1" ref="D1287" ca="1">INDEX('Reconciliation Layer'!D:D,MATCH(Output!A1287,'Reconciliation Layer'!E:E,0),0)</f>
        <v>#N/A</v>
      </c>
      <c r="F1287" t="e">
        <f t="shared" ca="1" si="60"/>
        <v>#N/A</v>
      </c>
      <c r="G1287" s="2" t="e">
        <f t="shared" ca="1" si="61"/>
        <v>#N/A</v>
      </c>
      <c r="H1287" t="e">
        <f t="shared" ca="1" si="62"/>
        <v>#N/A</v>
      </c>
    </row>
    <row r="1288" spans="2:8">
      <c r="B1288" t="e" cm="1">
        <f t="array" aca="1" ref="B1288" ca="1">INDEX('Reconciliation Layer'!B:B,MATCH(Output!A1288,'Reconciliation Layer'!E:E,0),0)</f>
        <v>#N/A</v>
      </c>
      <c r="C1288" s="2" t="e" cm="1">
        <f t="array" aca="1" ref="C1288" ca="1">INDEX('Reconciliation Layer'!C:C,MATCH(Output!A1288,'Reconciliation Layer'!E:E,0),0)</f>
        <v>#N/A</v>
      </c>
      <c r="D1288" t="e" cm="1">
        <f t="array" aca="1" ref="D1288" ca="1">INDEX('Reconciliation Layer'!D:D,MATCH(Output!A1288,'Reconciliation Layer'!E:E,0),0)</f>
        <v>#N/A</v>
      </c>
      <c r="F1288" t="e">
        <f t="shared" ca="1" si="60"/>
        <v>#N/A</v>
      </c>
      <c r="G1288" s="2" t="e">
        <f t="shared" ca="1" si="61"/>
        <v>#N/A</v>
      </c>
      <c r="H1288" t="e">
        <f t="shared" ca="1" si="62"/>
        <v>#N/A</v>
      </c>
    </row>
    <row r="1289" spans="2:8">
      <c r="B1289" t="e" cm="1">
        <f t="array" aca="1" ref="B1289" ca="1">INDEX('Reconciliation Layer'!B:B,MATCH(Output!A1289,'Reconciliation Layer'!E:E,0),0)</f>
        <v>#N/A</v>
      </c>
      <c r="C1289" s="2" t="e" cm="1">
        <f t="array" aca="1" ref="C1289" ca="1">INDEX('Reconciliation Layer'!C:C,MATCH(Output!A1289,'Reconciliation Layer'!E:E,0),0)</f>
        <v>#N/A</v>
      </c>
      <c r="D1289" t="e" cm="1">
        <f t="array" aca="1" ref="D1289" ca="1">INDEX('Reconciliation Layer'!D:D,MATCH(Output!A1289,'Reconciliation Layer'!E:E,0),0)</f>
        <v>#N/A</v>
      </c>
      <c r="F1289" t="e">
        <f t="shared" ca="1" si="60"/>
        <v>#N/A</v>
      </c>
      <c r="G1289" s="2" t="e">
        <f t="shared" ca="1" si="61"/>
        <v>#N/A</v>
      </c>
      <c r="H1289" t="e">
        <f t="shared" ca="1" si="62"/>
        <v>#N/A</v>
      </c>
    </row>
    <row r="1290" spans="2:8">
      <c r="B1290" t="e" cm="1">
        <f t="array" aca="1" ref="B1290" ca="1">INDEX('Reconciliation Layer'!B:B,MATCH(Output!A1290,'Reconciliation Layer'!E:E,0),0)</f>
        <v>#N/A</v>
      </c>
      <c r="C1290" s="2" t="e" cm="1">
        <f t="array" aca="1" ref="C1290" ca="1">INDEX('Reconciliation Layer'!C:C,MATCH(Output!A1290,'Reconciliation Layer'!E:E,0),0)</f>
        <v>#N/A</v>
      </c>
      <c r="D1290" t="e" cm="1">
        <f t="array" aca="1" ref="D1290" ca="1">INDEX('Reconciliation Layer'!D:D,MATCH(Output!A1290,'Reconciliation Layer'!E:E,0),0)</f>
        <v>#N/A</v>
      </c>
      <c r="F1290" t="e">
        <f t="shared" ca="1" si="60"/>
        <v>#N/A</v>
      </c>
      <c r="G1290" s="2" t="e">
        <f t="shared" ca="1" si="61"/>
        <v>#N/A</v>
      </c>
      <c r="H1290" t="e">
        <f t="shared" ca="1" si="62"/>
        <v>#N/A</v>
      </c>
    </row>
    <row r="1291" spans="2:8">
      <c r="B1291" t="e" cm="1">
        <f t="array" aca="1" ref="B1291" ca="1">INDEX('Reconciliation Layer'!B:B,MATCH(Output!A1291,'Reconciliation Layer'!E:E,0),0)</f>
        <v>#N/A</v>
      </c>
      <c r="C1291" s="2" t="e" cm="1">
        <f t="array" aca="1" ref="C1291" ca="1">INDEX('Reconciliation Layer'!C:C,MATCH(Output!A1291,'Reconciliation Layer'!E:E,0),0)</f>
        <v>#N/A</v>
      </c>
      <c r="D1291" t="e" cm="1">
        <f t="array" aca="1" ref="D1291" ca="1">INDEX('Reconciliation Layer'!D:D,MATCH(Output!A1291,'Reconciliation Layer'!E:E,0),0)</f>
        <v>#N/A</v>
      </c>
      <c r="F1291" t="e">
        <f t="shared" ca="1" si="60"/>
        <v>#N/A</v>
      </c>
      <c r="G1291" s="2" t="e">
        <f t="shared" ca="1" si="61"/>
        <v>#N/A</v>
      </c>
      <c r="H1291" t="e">
        <f t="shared" ca="1" si="62"/>
        <v>#N/A</v>
      </c>
    </row>
    <row r="1292" spans="2:8">
      <c r="B1292" t="e" cm="1">
        <f t="array" aca="1" ref="B1292" ca="1">INDEX('Reconciliation Layer'!B:B,MATCH(Output!A1292,'Reconciliation Layer'!E:E,0),0)</f>
        <v>#N/A</v>
      </c>
      <c r="C1292" s="2" t="e" cm="1">
        <f t="array" aca="1" ref="C1292" ca="1">INDEX('Reconciliation Layer'!C:C,MATCH(Output!A1292,'Reconciliation Layer'!E:E,0),0)</f>
        <v>#N/A</v>
      </c>
      <c r="D1292" t="e" cm="1">
        <f t="array" aca="1" ref="D1292" ca="1">INDEX('Reconciliation Layer'!D:D,MATCH(Output!A1292,'Reconciliation Layer'!E:E,0),0)</f>
        <v>#N/A</v>
      </c>
      <c r="F1292" t="e">
        <f t="shared" ca="1" si="60"/>
        <v>#N/A</v>
      </c>
      <c r="G1292" s="2" t="e">
        <f t="shared" ca="1" si="61"/>
        <v>#N/A</v>
      </c>
      <c r="H1292" t="e">
        <f t="shared" ca="1" si="62"/>
        <v>#N/A</v>
      </c>
    </row>
    <row r="1293" spans="2:8">
      <c r="B1293" t="e" cm="1">
        <f t="array" aca="1" ref="B1293" ca="1">INDEX('Reconciliation Layer'!B:B,MATCH(Output!A1293,'Reconciliation Layer'!E:E,0),0)</f>
        <v>#N/A</v>
      </c>
      <c r="C1293" s="2" t="e" cm="1">
        <f t="array" aca="1" ref="C1293" ca="1">INDEX('Reconciliation Layer'!C:C,MATCH(Output!A1293,'Reconciliation Layer'!E:E,0),0)</f>
        <v>#N/A</v>
      </c>
      <c r="D1293" t="e" cm="1">
        <f t="array" aca="1" ref="D1293" ca="1">INDEX('Reconciliation Layer'!D:D,MATCH(Output!A1293,'Reconciliation Layer'!E:E,0),0)</f>
        <v>#N/A</v>
      </c>
      <c r="F1293" t="e">
        <f t="shared" ca="1" si="60"/>
        <v>#N/A</v>
      </c>
      <c r="G1293" s="2" t="e">
        <f t="shared" ca="1" si="61"/>
        <v>#N/A</v>
      </c>
      <c r="H1293" t="e">
        <f t="shared" ca="1" si="62"/>
        <v>#N/A</v>
      </c>
    </row>
    <row r="1294" spans="2:8">
      <c r="B1294" t="e" cm="1">
        <f t="array" aca="1" ref="B1294" ca="1">INDEX('Reconciliation Layer'!B:B,MATCH(Output!A1294,'Reconciliation Layer'!E:E,0),0)</f>
        <v>#N/A</v>
      </c>
      <c r="C1294" s="2" t="e" cm="1">
        <f t="array" aca="1" ref="C1294" ca="1">INDEX('Reconciliation Layer'!C:C,MATCH(Output!A1294,'Reconciliation Layer'!E:E,0),0)</f>
        <v>#N/A</v>
      </c>
      <c r="D1294" t="e" cm="1">
        <f t="array" aca="1" ref="D1294" ca="1">INDEX('Reconciliation Layer'!D:D,MATCH(Output!A1294,'Reconciliation Layer'!E:E,0),0)</f>
        <v>#N/A</v>
      </c>
      <c r="F1294" t="e">
        <f t="shared" ca="1" si="60"/>
        <v>#N/A</v>
      </c>
      <c r="G1294" s="2" t="e">
        <f t="shared" ca="1" si="61"/>
        <v>#N/A</v>
      </c>
      <c r="H1294" t="e">
        <f t="shared" ca="1" si="62"/>
        <v>#N/A</v>
      </c>
    </row>
    <row r="1295" spans="2:8">
      <c r="B1295" t="e" cm="1">
        <f t="array" aca="1" ref="B1295" ca="1">INDEX('Reconciliation Layer'!B:B,MATCH(Output!A1295,'Reconciliation Layer'!E:E,0),0)</f>
        <v>#N/A</v>
      </c>
      <c r="C1295" s="2" t="e" cm="1">
        <f t="array" aca="1" ref="C1295" ca="1">INDEX('Reconciliation Layer'!C:C,MATCH(Output!A1295,'Reconciliation Layer'!E:E,0),0)</f>
        <v>#N/A</v>
      </c>
      <c r="D1295" t="e" cm="1">
        <f t="array" aca="1" ref="D1295" ca="1">INDEX('Reconciliation Layer'!D:D,MATCH(Output!A1295,'Reconciliation Layer'!E:E,0),0)</f>
        <v>#N/A</v>
      </c>
      <c r="F1295" t="e">
        <f t="shared" ca="1" si="60"/>
        <v>#N/A</v>
      </c>
      <c r="G1295" s="2" t="e">
        <f t="shared" ca="1" si="61"/>
        <v>#N/A</v>
      </c>
      <c r="H1295" t="e">
        <f t="shared" ca="1" si="62"/>
        <v>#N/A</v>
      </c>
    </row>
    <row r="1296" spans="2:8">
      <c r="B1296" t="e" cm="1">
        <f t="array" aca="1" ref="B1296" ca="1">INDEX('Reconciliation Layer'!B:B,MATCH(Output!A1296,'Reconciliation Layer'!E:E,0),0)</f>
        <v>#N/A</v>
      </c>
      <c r="C1296" s="2" t="e" cm="1">
        <f t="array" aca="1" ref="C1296" ca="1">INDEX('Reconciliation Layer'!C:C,MATCH(Output!A1296,'Reconciliation Layer'!E:E,0),0)</f>
        <v>#N/A</v>
      </c>
      <c r="D1296" t="e" cm="1">
        <f t="array" aca="1" ref="D1296" ca="1">INDEX('Reconciliation Layer'!D:D,MATCH(Output!A1296,'Reconciliation Layer'!E:E,0),0)</f>
        <v>#N/A</v>
      </c>
      <c r="F1296" t="e">
        <f t="shared" ca="1" si="60"/>
        <v>#N/A</v>
      </c>
      <c r="G1296" s="2" t="e">
        <f t="shared" ca="1" si="61"/>
        <v>#N/A</v>
      </c>
      <c r="H1296" t="e">
        <f t="shared" ca="1" si="62"/>
        <v>#N/A</v>
      </c>
    </row>
    <row r="1297" spans="2:8">
      <c r="B1297" t="e" cm="1">
        <f t="array" aca="1" ref="B1297" ca="1">INDEX('Reconciliation Layer'!B:B,MATCH(Output!A1297,'Reconciliation Layer'!E:E,0),0)</f>
        <v>#N/A</v>
      </c>
      <c r="C1297" s="2" t="e" cm="1">
        <f t="array" aca="1" ref="C1297" ca="1">INDEX('Reconciliation Layer'!C:C,MATCH(Output!A1297,'Reconciliation Layer'!E:E,0),0)</f>
        <v>#N/A</v>
      </c>
      <c r="D1297" t="e" cm="1">
        <f t="array" aca="1" ref="D1297" ca="1">INDEX('Reconciliation Layer'!D:D,MATCH(Output!A1297,'Reconciliation Layer'!E:E,0),0)</f>
        <v>#N/A</v>
      </c>
      <c r="F1297" t="e">
        <f t="shared" ca="1" si="60"/>
        <v>#N/A</v>
      </c>
      <c r="G1297" s="2" t="e">
        <f t="shared" ca="1" si="61"/>
        <v>#N/A</v>
      </c>
      <c r="H1297" t="e">
        <f t="shared" ca="1" si="62"/>
        <v>#N/A</v>
      </c>
    </row>
    <row r="1298" spans="2:8">
      <c r="B1298" t="e" cm="1">
        <f t="array" aca="1" ref="B1298" ca="1">INDEX('Reconciliation Layer'!B:B,MATCH(Output!A1298,'Reconciliation Layer'!E:E,0),0)</f>
        <v>#N/A</v>
      </c>
      <c r="C1298" s="2" t="e" cm="1">
        <f t="array" aca="1" ref="C1298" ca="1">INDEX('Reconciliation Layer'!C:C,MATCH(Output!A1298,'Reconciliation Layer'!E:E,0),0)</f>
        <v>#N/A</v>
      </c>
      <c r="D1298" t="e" cm="1">
        <f t="array" aca="1" ref="D1298" ca="1">INDEX('Reconciliation Layer'!D:D,MATCH(Output!A1298,'Reconciliation Layer'!E:E,0),0)</f>
        <v>#N/A</v>
      </c>
      <c r="F1298" t="e">
        <f t="shared" ca="1" si="60"/>
        <v>#N/A</v>
      </c>
      <c r="G1298" s="2" t="e">
        <f t="shared" ca="1" si="61"/>
        <v>#N/A</v>
      </c>
      <c r="H1298" t="e">
        <f t="shared" ca="1" si="62"/>
        <v>#N/A</v>
      </c>
    </row>
    <row r="1299" spans="2:8">
      <c r="B1299" t="e" cm="1">
        <f t="array" aca="1" ref="B1299" ca="1">INDEX('Reconciliation Layer'!B:B,MATCH(Output!A1299,'Reconciliation Layer'!E:E,0),0)</f>
        <v>#N/A</v>
      </c>
      <c r="C1299" s="2" t="e" cm="1">
        <f t="array" aca="1" ref="C1299" ca="1">INDEX('Reconciliation Layer'!C:C,MATCH(Output!A1299,'Reconciliation Layer'!E:E,0),0)</f>
        <v>#N/A</v>
      </c>
      <c r="D1299" t="e" cm="1">
        <f t="array" aca="1" ref="D1299" ca="1">INDEX('Reconciliation Layer'!D:D,MATCH(Output!A1299,'Reconciliation Layer'!E:E,0),0)</f>
        <v>#N/A</v>
      </c>
      <c r="F1299" t="e">
        <f t="shared" ca="1" si="60"/>
        <v>#N/A</v>
      </c>
      <c r="G1299" s="2" t="e">
        <f t="shared" ca="1" si="61"/>
        <v>#N/A</v>
      </c>
      <c r="H1299" t="e">
        <f t="shared" ca="1" si="62"/>
        <v>#N/A</v>
      </c>
    </row>
    <row r="1300" spans="2:8">
      <c r="B1300" t="e" cm="1">
        <f t="array" aca="1" ref="B1300" ca="1">INDEX('Reconciliation Layer'!B:B,MATCH(Output!A1300,'Reconciliation Layer'!E:E,0),0)</f>
        <v>#N/A</v>
      </c>
      <c r="C1300" s="2" t="e" cm="1">
        <f t="array" aca="1" ref="C1300" ca="1">INDEX('Reconciliation Layer'!C:C,MATCH(Output!A1300,'Reconciliation Layer'!E:E,0),0)</f>
        <v>#N/A</v>
      </c>
      <c r="D1300" t="e" cm="1">
        <f t="array" aca="1" ref="D1300" ca="1">INDEX('Reconciliation Layer'!D:D,MATCH(Output!A1300,'Reconciliation Layer'!E:E,0),0)</f>
        <v>#N/A</v>
      </c>
      <c r="F1300" t="e">
        <f t="shared" ca="1" si="60"/>
        <v>#N/A</v>
      </c>
      <c r="G1300" s="2" t="e">
        <f t="shared" ca="1" si="61"/>
        <v>#N/A</v>
      </c>
      <c r="H1300" t="e">
        <f t="shared" ca="1" si="62"/>
        <v>#N/A</v>
      </c>
    </row>
    <row r="1301" spans="2:8">
      <c r="B1301" t="e" cm="1">
        <f t="array" aca="1" ref="B1301" ca="1">INDEX('Reconciliation Layer'!B:B,MATCH(Output!A1301,'Reconciliation Layer'!E:E,0),0)</f>
        <v>#N/A</v>
      </c>
      <c r="C1301" s="2" t="e" cm="1">
        <f t="array" aca="1" ref="C1301" ca="1">INDEX('Reconciliation Layer'!C:C,MATCH(Output!A1301,'Reconciliation Layer'!E:E,0),0)</f>
        <v>#N/A</v>
      </c>
      <c r="D1301" t="e" cm="1">
        <f t="array" aca="1" ref="D1301" ca="1">INDEX('Reconciliation Layer'!D:D,MATCH(Output!A1301,'Reconciliation Layer'!E:E,0),0)</f>
        <v>#N/A</v>
      </c>
      <c r="F1301" t="e">
        <f t="shared" ca="1" si="60"/>
        <v>#N/A</v>
      </c>
      <c r="G1301" s="2" t="e">
        <f t="shared" ca="1" si="61"/>
        <v>#N/A</v>
      </c>
      <c r="H1301" t="e">
        <f t="shared" ca="1" si="62"/>
        <v>#N/A</v>
      </c>
    </row>
    <row r="1302" spans="2:8">
      <c r="B1302" t="e" cm="1">
        <f t="array" aca="1" ref="B1302" ca="1">INDEX('Reconciliation Layer'!B:B,MATCH(Output!A1302,'Reconciliation Layer'!E:E,0),0)</f>
        <v>#N/A</v>
      </c>
      <c r="C1302" s="2" t="e" cm="1">
        <f t="array" aca="1" ref="C1302" ca="1">INDEX('Reconciliation Layer'!C:C,MATCH(Output!A1302,'Reconciliation Layer'!E:E,0),0)</f>
        <v>#N/A</v>
      </c>
      <c r="D1302" t="e" cm="1">
        <f t="array" aca="1" ref="D1302" ca="1">INDEX('Reconciliation Layer'!D:D,MATCH(Output!A1302,'Reconciliation Layer'!E:E,0),0)</f>
        <v>#N/A</v>
      </c>
      <c r="F1302" t="e">
        <f t="shared" ca="1" si="60"/>
        <v>#N/A</v>
      </c>
      <c r="G1302" s="2" t="e">
        <f t="shared" ca="1" si="61"/>
        <v>#N/A</v>
      </c>
      <c r="H1302" t="e">
        <f t="shared" ca="1" si="62"/>
        <v>#N/A</v>
      </c>
    </row>
    <row r="1303" spans="2:8">
      <c r="B1303" t="e" cm="1">
        <f t="array" aca="1" ref="B1303" ca="1">INDEX('Reconciliation Layer'!B:B,MATCH(Output!A1303,'Reconciliation Layer'!E:E,0),0)</f>
        <v>#N/A</v>
      </c>
      <c r="C1303" s="2" t="e" cm="1">
        <f t="array" aca="1" ref="C1303" ca="1">INDEX('Reconciliation Layer'!C:C,MATCH(Output!A1303,'Reconciliation Layer'!E:E,0),0)</f>
        <v>#N/A</v>
      </c>
      <c r="D1303" t="e" cm="1">
        <f t="array" aca="1" ref="D1303" ca="1">INDEX('Reconciliation Layer'!D:D,MATCH(Output!A1303,'Reconciliation Layer'!E:E,0),0)</f>
        <v>#N/A</v>
      </c>
      <c r="F1303" t="e">
        <f t="shared" ca="1" si="60"/>
        <v>#N/A</v>
      </c>
      <c r="G1303" s="2" t="e">
        <f t="shared" ca="1" si="61"/>
        <v>#N/A</v>
      </c>
      <c r="H1303" t="e">
        <f t="shared" ca="1" si="62"/>
        <v>#N/A</v>
      </c>
    </row>
    <row r="1304" spans="2:8">
      <c r="B1304" t="e" cm="1">
        <f t="array" aca="1" ref="B1304" ca="1">INDEX('Reconciliation Layer'!B:B,MATCH(Output!A1304,'Reconciliation Layer'!E:E,0),0)</f>
        <v>#N/A</v>
      </c>
      <c r="C1304" s="2" t="e" cm="1">
        <f t="array" aca="1" ref="C1304" ca="1">INDEX('Reconciliation Layer'!C:C,MATCH(Output!A1304,'Reconciliation Layer'!E:E,0),0)</f>
        <v>#N/A</v>
      </c>
      <c r="D1304" t="e" cm="1">
        <f t="array" aca="1" ref="D1304" ca="1">INDEX('Reconciliation Layer'!D:D,MATCH(Output!A1304,'Reconciliation Layer'!E:E,0),0)</f>
        <v>#N/A</v>
      </c>
      <c r="F1304" t="e">
        <f t="shared" ca="1" si="60"/>
        <v>#N/A</v>
      </c>
      <c r="G1304" s="2" t="e">
        <f t="shared" ca="1" si="61"/>
        <v>#N/A</v>
      </c>
      <c r="H1304" t="e">
        <f t="shared" ca="1" si="62"/>
        <v>#N/A</v>
      </c>
    </row>
    <row r="1305" spans="2:8">
      <c r="B1305" t="e" cm="1">
        <f t="array" aca="1" ref="B1305" ca="1">INDEX('Reconciliation Layer'!B:B,MATCH(Output!A1305,'Reconciliation Layer'!E:E,0),0)</f>
        <v>#N/A</v>
      </c>
      <c r="C1305" s="2" t="e" cm="1">
        <f t="array" aca="1" ref="C1305" ca="1">INDEX('Reconciliation Layer'!C:C,MATCH(Output!A1305,'Reconciliation Layer'!E:E,0),0)</f>
        <v>#N/A</v>
      </c>
      <c r="D1305" t="e" cm="1">
        <f t="array" aca="1" ref="D1305" ca="1">INDEX('Reconciliation Layer'!D:D,MATCH(Output!A1305,'Reconciliation Layer'!E:E,0),0)</f>
        <v>#N/A</v>
      </c>
      <c r="F1305" t="e">
        <f t="shared" ca="1" si="60"/>
        <v>#N/A</v>
      </c>
      <c r="G1305" s="2" t="e">
        <f t="shared" ca="1" si="61"/>
        <v>#N/A</v>
      </c>
      <c r="H1305" t="e">
        <f t="shared" ca="1" si="62"/>
        <v>#N/A</v>
      </c>
    </row>
    <row r="1306" spans="2:8">
      <c r="B1306" t="e" cm="1">
        <f t="array" aca="1" ref="B1306" ca="1">INDEX('Reconciliation Layer'!B:B,MATCH(Output!A1306,'Reconciliation Layer'!E:E,0),0)</f>
        <v>#N/A</v>
      </c>
      <c r="C1306" s="2" t="e" cm="1">
        <f t="array" aca="1" ref="C1306" ca="1">INDEX('Reconciliation Layer'!C:C,MATCH(Output!A1306,'Reconciliation Layer'!E:E,0),0)</f>
        <v>#N/A</v>
      </c>
      <c r="D1306" t="e" cm="1">
        <f t="array" aca="1" ref="D1306" ca="1">INDEX('Reconciliation Layer'!D:D,MATCH(Output!A1306,'Reconciliation Layer'!E:E,0),0)</f>
        <v>#N/A</v>
      </c>
      <c r="F1306" t="e">
        <f t="shared" ca="1" si="60"/>
        <v>#N/A</v>
      </c>
      <c r="G1306" s="2" t="e">
        <f t="shared" ca="1" si="61"/>
        <v>#N/A</v>
      </c>
      <c r="H1306" t="e">
        <f t="shared" ca="1" si="62"/>
        <v>#N/A</v>
      </c>
    </row>
    <row r="1307" spans="2:8">
      <c r="B1307" t="e" cm="1">
        <f t="array" aca="1" ref="B1307" ca="1">INDEX('Reconciliation Layer'!B:B,MATCH(Output!A1307,'Reconciliation Layer'!E:E,0),0)</f>
        <v>#N/A</v>
      </c>
      <c r="C1307" s="2" t="e" cm="1">
        <f t="array" aca="1" ref="C1307" ca="1">INDEX('Reconciliation Layer'!C:C,MATCH(Output!A1307,'Reconciliation Layer'!E:E,0),0)</f>
        <v>#N/A</v>
      </c>
      <c r="D1307" t="e" cm="1">
        <f t="array" aca="1" ref="D1307" ca="1">INDEX('Reconciliation Layer'!D:D,MATCH(Output!A1307,'Reconciliation Layer'!E:E,0),0)</f>
        <v>#N/A</v>
      </c>
      <c r="F1307" t="e">
        <f t="shared" ca="1" si="60"/>
        <v>#N/A</v>
      </c>
      <c r="G1307" s="2" t="e">
        <f t="shared" ca="1" si="61"/>
        <v>#N/A</v>
      </c>
      <c r="H1307" t="e">
        <f t="shared" ca="1" si="62"/>
        <v>#N/A</v>
      </c>
    </row>
    <row r="1308" spans="2:8">
      <c r="B1308" t="e" cm="1">
        <f t="array" aca="1" ref="B1308" ca="1">INDEX('Reconciliation Layer'!B:B,MATCH(Output!A1308,'Reconciliation Layer'!E:E,0),0)</f>
        <v>#N/A</v>
      </c>
      <c r="C1308" s="2" t="e" cm="1">
        <f t="array" aca="1" ref="C1308" ca="1">INDEX('Reconciliation Layer'!C:C,MATCH(Output!A1308,'Reconciliation Layer'!E:E,0),0)</f>
        <v>#N/A</v>
      </c>
      <c r="D1308" t="e" cm="1">
        <f t="array" aca="1" ref="D1308" ca="1">INDEX('Reconciliation Layer'!D:D,MATCH(Output!A1308,'Reconciliation Layer'!E:E,0),0)</f>
        <v>#N/A</v>
      </c>
      <c r="F1308" t="e">
        <f t="shared" ca="1" si="60"/>
        <v>#N/A</v>
      </c>
      <c r="G1308" s="2" t="e">
        <f t="shared" ca="1" si="61"/>
        <v>#N/A</v>
      </c>
      <c r="H1308" t="e">
        <f t="shared" ca="1" si="62"/>
        <v>#N/A</v>
      </c>
    </row>
    <row r="1309" spans="2:8">
      <c r="B1309" t="e" cm="1">
        <f t="array" aca="1" ref="B1309" ca="1">INDEX('Reconciliation Layer'!B:B,MATCH(Output!A1309,'Reconciliation Layer'!E:E,0),0)</f>
        <v>#N/A</v>
      </c>
      <c r="C1309" s="2" t="e" cm="1">
        <f t="array" aca="1" ref="C1309" ca="1">INDEX('Reconciliation Layer'!C:C,MATCH(Output!A1309,'Reconciliation Layer'!E:E,0),0)</f>
        <v>#N/A</v>
      </c>
      <c r="D1309" t="e" cm="1">
        <f t="array" aca="1" ref="D1309" ca="1">INDEX('Reconciliation Layer'!D:D,MATCH(Output!A1309,'Reconciliation Layer'!E:E,0),0)</f>
        <v>#N/A</v>
      </c>
      <c r="F1309" t="e">
        <f t="shared" ca="1" si="60"/>
        <v>#N/A</v>
      </c>
      <c r="G1309" s="2" t="e">
        <f t="shared" ca="1" si="61"/>
        <v>#N/A</v>
      </c>
      <c r="H1309" t="e">
        <f t="shared" ca="1" si="62"/>
        <v>#N/A</v>
      </c>
    </row>
    <row r="1310" spans="2:8">
      <c r="B1310" t="e" cm="1">
        <f t="array" aca="1" ref="B1310" ca="1">INDEX('Reconciliation Layer'!B:B,MATCH(Output!A1310,'Reconciliation Layer'!E:E,0),0)</f>
        <v>#N/A</v>
      </c>
      <c r="C1310" s="2" t="e" cm="1">
        <f t="array" aca="1" ref="C1310" ca="1">INDEX('Reconciliation Layer'!C:C,MATCH(Output!A1310,'Reconciliation Layer'!E:E,0),0)</f>
        <v>#N/A</v>
      </c>
      <c r="D1310" t="e" cm="1">
        <f t="array" aca="1" ref="D1310" ca="1">INDEX('Reconciliation Layer'!D:D,MATCH(Output!A1310,'Reconciliation Layer'!E:E,0),0)</f>
        <v>#N/A</v>
      </c>
      <c r="F1310" t="e">
        <f t="shared" ca="1" si="60"/>
        <v>#N/A</v>
      </c>
      <c r="G1310" s="2" t="e">
        <f t="shared" ca="1" si="61"/>
        <v>#N/A</v>
      </c>
      <c r="H1310" t="e">
        <f t="shared" ca="1" si="62"/>
        <v>#N/A</v>
      </c>
    </row>
    <row r="1311" spans="2:8">
      <c r="B1311" t="e" cm="1">
        <f t="array" aca="1" ref="B1311" ca="1">INDEX('Reconciliation Layer'!B:B,MATCH(Output!A1311,'Reconciliation Layer'!E:E,0),0)</f>
        <v>#N/A</v>
      </c>
      <c r="C1311" s="2" t="e" cm="1">
        <f t="array" aca="1" ref="C1311" ca="1">INDEX('Reconciliation Layer'!C:C,MATCH(Output!A1311,'Reconciliation Layer'!E:E,0),0)</f>
        <v>#N/A</v>
      </c>
      <c r="D1311" t="e" cm="1">
        <f t="array" aca="1" ref="D1311" ca="1">INDEX('Reconciliation Layer'!D:D,MATCH(Output!A1311,'Reconciliation Layer'!E:E,0),0)</f>
        <v>#N/A</v>
      </c>
      <c r="F1311" t="e">
        <f t="shared" ca="1" si="60"/>
        <v>#N/A</v>
      </c>
      <c r="G1311" s="2" t="e">
        <f t="shared" ca="1" si="61"/>
        <v>#N/A</v>
      </c>
      <c r="H1311" t="e">
        <f t="shared" ca="1" si="62"/>
        <v>#N/A</v>
      </c>
    </row>
    <row r="1312" spans="2:8">
      <c r="B1312" t="e" cm="1">
        <f t="array" aca="1" ref="B1312" ca="1">INDEX('Reconciliation Layer'!B:B,MATCH(Output!A1312,'Reconciliation Layer'!E:E,0),0)</f>
        <v>#N/A</v>
      </c>
      <c r="C1312" s="2" t="e" cm="1">
        <f t="array" aca="1" ref="C1312" ca="1">INDEX('Reconciliation Layer'!C:C,MATCH(Output!A1312,'Reconciliation Layer'!E:E,0),0)</f>
        <v>#N/A</v>
      </c>
      <c r="D1312" t="e" cm="1">
        <f t="array" aca="1" ref="D1312" ca="1">INDEX('Reconciliation Layer'!D:D,MATCH(Output!A1312,'Reconciliation Layer'!E:E,0),0)</f>
        <v>#N/A</v>
      </c>
      <c r="F1312" t="e">
        <f t="shared" ref="F1312:F1375" ca="1" si="63">"Ebay | " &amp; B1312</f>
        <v>#N/A</v>
      </c>
      <c r="G1312" s="2" t="e">
        <f t="shared" ref="G1312:G1375" ca="1" si="64">C1312</f>
        <v>#N/A</v>
      </c>
      <c r="H1312" t="e">
        <f t="shared" ref="H1312:H1375" ca="1" si="65">D1312</f>
        <v>#N/A</v>
      </c>
    </row>
    <row r="1313" spans="2:8">
      <c r="B1313" t="e" cm="1">
        <f t="array" aca="1" ref="B1313" ca="1">INDEX('Reconciliation Layer'!B:B,MATCH(Output!A1313,'Reconciliation Layer'!E:E,0),0)</f>
        <v>#N/A</v>
      </c>
      <c r="C1313" s="2" t="e" cm="1">
        <f t="array" aca="1" ref="C1313" ca="1">INDEX('Reconciliation Layer'!C:C,MATCH(Output!A1313,'Reconciliation Layer'!E:E,0),0)</f>
        <v>#N/A</v>
      </c>
      <c r="D1313" t="e" cm="1">
        <f t="array" aca="1" ref="D1313" ca="1">INDEX('Reconciliation Layer'!D:D,MATCH(Output!A1313,'Reconciliation Layer'!E:E,0),0)</f>
        <v>#N/A</v>
      </c>
      <c r="F1313" t="e">
        <f t="shared" ca="1" si="63"/>
        <v>#N/A</v>
      </c>
      <c r="G1313" s="2" t="e">
        <f t="shared" ca="1" si="64"/>
        <v>#N/A</v>
      </c>
      <c r="H1313" t="e">
        <f t="shared" ca="1" si="65"/>
        <v>#N/A</v>
      </c>
    </row>
    <row r="1314" spans="2:8">
      <c r="B1314" t="e" cm="1">
        <f t="array" aca="1" ref="B1314" ca="1">INDEX('Reconciliation Layer'!B:B,MATCH(Output!A1314,'Reconciliation Layer'!E:E,0),0)</f>
        <v>#N/A</v>
      </c>
      <c r="C1314" s="2" t="e" cm="1">
        <f t="array" aca="1" ref="C1314" ca="1">INDEX('Reconciliation Layer'!C:C,MATCH(Output!A1314,'Reconciliation Layer'!E:E,0),0)</f>
        <v>#N/A</v>
      </c>
      <c r="D1314" t="e" cm="1">
        <f t="array" aca="1" ref="D1314" ca="1">INDEX('Reconciliation Layer'!D:D,MATCH(Output!A1314,'Reconciliation Layer'!E:E,0),0)</f>
        <v>#N/A</v>
      </c>
      <c r="F1314" t="e">
        <f t="shared" ca="1" si="63"/>
        <v>#N/A</v>
      </c>
      <c r="G1314" s="2" t="e">
        <f t="shared" ca="1" si="64"/>
        <v>#N/A</v>
      </c>
      <c r="H1314" t="e">
        <f t="shared" ca="1" si="65"/>
        <v>#N/A</v>
      </c>
    </row>
    <row r="1315" spans="2:8">
      <c r="B1315" t="e" cm="1">
        <f t="array" aca="1" ref="B1315" ca="1">INDEX('Reconciliation Layer'!B:B,MATCH(Output!A1315,'Reconciliation Layer'!E:E,0),0)</f>
        <v>#N/A</v>
      </c>
      <c r="C1315" s="2" t="e" cm="1">
        <f t="array" aca="1" ref="C1315" ca="1">INDEX('Reconciliation Layer'!C:C,MATCH(Output!A1315,'Reconciliation Layer'!E:E,0),0)</f>
        <v>#N/A</v>
      </c>
      <c r="D1315" t="e" cm="1">
        <f t="array" aca="1" ref="D1315" ca="1">INDEX('Reconciliation Layer'!D:D,MATCH(Output!A1315,'Reconciliation Layer'!E:E,0),0)</f>
        <v>#N/A</v>
      </c>
      <c r="F1315" t="e">
        <f t="shared" ca="1" si="63"/>
        <v>#N/A</v>
      </c>
      <c r="G1315" s="2" t="e">
        <f t="shared" ca="1" si="64"/>
        <v>#N/A</v>
      </c>
      <c r="H1315" t="e">
        <f t="shared" ca="1" si="65"/>
        <v>#N/A</v>
      </c>
    </row>
    <row r="1316" spans="2:8">
      <c r="B1316" t="e" cm="1">
        <f t="array" aca="1" ref="B1316" ca="1">INDEX('Reconciliation Layer'!B:B,MATCH(Output!A1316,'Reconciliation Layer'!E:E,0),0)</f>
        <v>#N/A</v>
      </c>
      <c r="C1316" s="2" t="e" cm="1">
        <f t="array" aca="1" ref="C1316" ca="1">INDEX('Reconciliation Layer'!C:C,MATCH(Output!A1316,'Reconciliation Layer'!E:E,0),0)</f>
        <v>#N/A</v>
      </c>
      <c r="D1316" t="e" cm="1">
        <f t="array" aca="1" ref="D1316" ca="1">INDEX('Reconciliation Layer'!D:D,MATCH(Output!A1316,'Reconciliation Layer'!E:E,0),0)</f>
        <v>#N/A</v>
      </c>
      <c r="F1316" t="e">
        <f t="shared" ca="1" si="63"/>
        <v>#N/A</v>
      </c>
      <c r="G1316" s="2" t="e">
        <f t="shared" ca="1" si="64"/>
        <v>#N/A</v>
      </c>
      <c r="H1316" t="e">
        <f t="shared" ca="1" si="65"/>
        <v>#N/A</v>
      </c>
    </row>
    <row r="1317" spans="2:8">
      <c r="B1317" t="e" cm="1">
        <f t="array" aca="1" ref="B1317" ca="1">INDEX('Reconciliation Layer'!B:B,MATCH(Output!A1317,'Reconciliation Layer'!E:E,0),0)</f>
        <v>#N/A</v>
      </c>
      <c r="C1317" s="2" t="e" cm="1">
        <f t="array" aca="1" ref="C1317" ca="1">INDEX('Reconciliation Layer'!C:C,MATCH(Output!A1317,'Reconciliation Layer'!E:E,0),0)</f>
        <v>#N/A</v>
      </c>
      <c r="D1317" t="e" cm="1">
        <f t="array" aca="1" ref="D1317" ca="1">INDEX('Reconciliation Layer'!D:D,MATCH(Output!A1317,'Reconciliation Layer'!E:E,0),0)</f>
        <v>#N/A</v>
      </c>
      <c r="F1317" t="e">
        <f t="shared" ca="1" si="63"/>
        <v>#N/A</v>
      </c>
      <c r="G1317" s="2" t="e">
        <f t="shared" ca="1" si="64"/>
        <v>#N/A</v>
      </c>
      <c r="H1317" t="e">
        <f t="shared" ca="1" si="65"/>
        <v>#N/A</v>
      </c>
    </row>
    <row r="1318" spans="2:8">
      <c r="B1318" t="e" cm="1">
        <f t="array" aca="1" ref="B1318" ca="1">INDEX('Reconciliation Layer'!B:B,MATCH(Output!A1318,'Reconciliation Layer'!E:E,0),0)</f>
        <v>#N/A</v>
      </c>
      <c r="C1318" s="2" t="e" cm="1">
        <f t="array" aca="1" ref="C1318" ca="1">INDEX('Reconciliation Layer'!C:C,MATCH(Output!A1318,'Reconciliation Layer'!E:E,0),0)</f>
        <v>#N/A</v>
      </c>
      <c r="D1318" t="e" cm="1">
        <f t="array" aca="1" ref="D1318" ca="1">INDEX('Reconciliation Layer'!D:D,MATCH(Output!A1318,'Reconciliation Layer'!E:E,0),0)</f>
        <v>#N/A</v>
      </c>
      <c r="F1318" t="e">
        <f t="shared" ca="1" si="63"/>
        <v>#N/A</v>
      </c>
      <c r="G1318" s="2" t="e">
        <f t="shared" ca="1" si="64"/>
        <v>#N/A</v>
      </c>
      <c r="H1318" t="e">
        <f t="shared" ca="1" si="65"/>
        <v>#N/A</v>
      </c>
    </row>
    <row r="1319" spans="2:8">
      <c r="B1319" t="e" cm="1">
        <f t="array" aca="1" ref="B1319" ca="1">INDEX('Reconciliation Layer'!B:B,MATCH(Output!A1319,'Reconciliation Layer'!E:E,0),0)</f>
        <v>#N/A</v>
      </c>
      <c r="C1319" s="2" t="e" cm="1">
        <f t="array" aca="1" ref="C1319" ca="1">INDEX('Reconciliation Layer'!C:C,MATCH(Output!A1319,'Reconciliation Layer'!E:E,0),0)</f>
        <v>#N/A</v>
      </c>
      <c r="D1319" t="e" cm="1">
        <f t="array" aca="1" ref="D1319" ca="1">INDEX('Reconciliation Layer'!D:D,MATCH(Output!A1319,'Reconciliation Layer'!E:E,0),0)</f>
        <v>#N/A</v>
      </c>
      <c r="F1319" t="e">
        <f t="shared" ca="1" si="63"/>
        <v>#N/A</v>
      </c>
      <c r="G1319" s="2" t="e">
        <f t="shared" ca="1" si="64"/>
        <v>#N/A</v>
      </c>
      <c r="H1319" t="e">
        <f t="shared" ca="1" si="65"/>
        <v>#N/A</v>
      </c>
    </row>
    <row r="1320" spans="2:8">
      <c r="B1320" t="e" cm="1">
        <f t="array" aca="1" ref="B1320" ca="1">INDEX('Reconciliation Layer'!B:B,MATCH(Output!A1320,'Reconciliation Layer'!E:E,0),0)</f>
        <v>#N/A</v>
      </c>
      <c r="C1320" s="2" t="e" cm="1">
        <f t="array" aca="1" ref="C1320" ca="1">INDEX('Reconciliation Layer'!C:C,MATCH(Output!A1320,'Reconciliation Layer'!E:E,0),0)</f>
        <v>#N/A</v>
      </c>
      <c r="D1320" t="e" cm="1">
        <f t="array" aca="1" ref="D1320" ca="1">INDEX('Reconciliation Layer'!D:D,MATCH(Output!A1320,'Reconciliation Layer'!E:E,0),0)</f>
        <v>#N/A</v>
      </c>
      <c r="F1320" t="e">
        <f t="shared" ca="1" si="63"/>
        <v>#N/A</v>
      </c>
      <c r="G1320" s="2" t="e">
        <f t="shared" ca="1" si="64"/>
        <v>#N/A</v>
      </c>
      <c r="H1320" t="e">
        <f t="shared" ca="1" si="65"/>
        <v>#N/A</v>
      </c>
    </row>
    <row r="1321" spans="2:8">
      <c r="B1321" t="e" cm="1">
        <f t="array" aca="1" ref="B1321" ca="1">INDEX('Reconciliation Layer'!B:B,MATCH(Output!A1321,'Reconciliation Layer'!E:E,0),0)</f>
        <v>#N/A</v>
      </c>
      <c r="C1321" s="2" t="e" cm="1">
        <f t="array" aca="1" ref="C1321" ca="1">INDEX('Reconciliation Layer'!C:C,MATCH(Output!A1321,'Reconciliation Layer'!E:E,0),0)</f>
        <v>#N/A</v>
      </c>
      <c r="D1321" t="e" cm="1">
        <f t="array" aca="1" ref="D1321" ca="1">INDEX('Reconciliation Layer'!D:D,MATCH(Output!A1321,'Reconciliation Layer'!E:E,0),0)</f>
        <v>#N/A</v>
      </c>
      <c r="F1321" t="e">
        <f t="shared" ca="1" si="63"/>
        <v>#N/A</v>
      </c>
      <c r="G1321" s="2" t="e">
        <f t="shared" ca="1" si="64"/>
        <v>#N/A</v>
      </c>
      <c r="H1321" t="e">
        <f t="shared" ca="1" si="65"/>
        <v>#N/A</v>
      </c>
    </row>
    <row r="1322" spans="2:8">
      <c r="B1322" t="e" cm="1">
        <f t="array" aca="1" ref="B1322" ca="1">INDEX('Reconciliation Layer'!B:B,MATCH(Output!A1322,'Reconciliation Layer'!E:E,0),0)</f>
        <v>#N/A</v>
      </c>
      <c r="C1322" s="2" t="e" cm="1">
        <f t="array" aca="1" ref="C1322" ca="1">INDEX('Reconciliation Layer'!C:C,MATCH(Output!A1322,'Reconciliation Layer'!E:E,0),0)</f>
        <v>#N/A</v>
      </c>
      <c r="D1322" t="e" cm="1">
        <f t="array" aca="1" ref="D1322" ca="1">INDEX('Reconciliation Layer'!D:D,MATCH(Output!A1322,'Reconciliation Layer'!E:E,0),0)</f>
        <v>#N/A</v>
      </c>
      <c r="F1322" t="e">
        <f t="shared" ca="1" si="63"/>
        <v>#N/A</v>
      </c>
      <c r="G1322" s="2" t="e">
        <f t="shared" ca="1" si="64"/>
        <v>#N/A</v>
      </c>
      <c r="H1322" t="e">
        <f t="shared" ca="1" si="65"/>
        <v>#N/A</v>
      </c>
    </row>
    <row r="1323" spans="2:8">
      <c r="B1323" t="e" cm="1">
        <f t="array" aca="1" ref="B1323" ca="1">INDEX('Reconciliation Layer'!B:B,MATCH(Output!A1323,'Reconciliation Layer'!E:E,0),0)</f>
        <v>#N/A</v>
      </c>
      <c r="C1323" s="2" t="e" cm="1">
        <f t="array" aca="1" ref="C1323" ca="1">INDEX('Reconciliation Layer'!C:C,MATCH(Output!A1323,'Reconciliation Layer'!E:E,0),0)</f>
        <v>#N/A</v>
      </c>
      <c r="D1323" t="e" cm="1">
        <f t="array" aca="1" ref="D1323" ca="1">INDEX('Reconciliation Layer'!D:D,MATCH(Output!A1323,'Reconciliation Layer'!E:E,0),0)</f>
        <v>#N/A</v>
      </c>
      <c r="F1323" t="e">
        <f t="shared" ca="1" si="63"/>
        <v>#N/A</v>
      </c>
      <c r="G1323" s="2" t="e">
        <f t="shared" ca="1" si="64"/>
        <v>#N/A</v>
      </c>
      <c r="H1323" t="e">
        <f t="shared" ca="1" si="65"/>
        <v>#N/A</v>
      </c>
    </row>
    <row r="1324" spans="2:8">
      <c r="B1324" t="e" cm="1">
        <f t="array" aca="1" ref="B1324" ca="1">INDEX('Reconciliation Layer'!B:B,MATCH(Output!A1324,'Reconciliation Layer'!E:E,0),0)</f>
        <v>#N/A</v>
      </c>
      <c r="C1324" s="2" t="e" cm="1">
        <f t="array" aca="1" ref="C1324" ca="1">INDEX('Reconciliation Layer'!C:C,MATCH(Output!A1324,'Reconciliation Layer'!E:E,0),0)</f>
        <v>#N/A</v>
      </c>
      <c r="D1324" t="e" cm="1">
        <f t="array" aca="1" ref="D1324" ca="1">INDEX('Reconciliation Layer'!D:D,MATCH(Output!A1324,'Reconciliation Layer'!E:E,0),0)</f>
        <v>#N/A</v>
      </c>
      <c r="F1324" t="e">
        <f t="shared" ca="1" si="63"/>
        <v>#N/A</v>
      </c>
      <c r="G1324" s="2" t="e">
        <f t="shared" ca="1" si="64"/>
        <v>#N/A</v>
      </c>
      <c r="H1324" t="e">
        <f t="shared" ca="1" si="65"/>
        <v>#N/A</v>
      </c>
    </row>
    <row r="1325" spans="2:8">
      <c r="B1325" t="e" cm="1">
        <f t="array" aca="1" ref="B1325" ca="1">INDEX('Reconciliation Layer'!B:B,MATCH(Output!A1325,'Reconciliation Layer'!E:E,0),0)</f>
        <v>#N/A</v>
      </c>
      <c r="C1325" s="2" t="e" cm="1">
        <f t="array" aca="1" ref="C1325" ca="1">INDEX('Reconciliation Layer'!C:C,MATCH(Output!A1325,'Reconciliation Layer'!E:E,0),0)</f>
        <v>#N/A</v>
      </c>
      <c r="D1325" t="e" cm="1">
        <f t="array" aca="1" ref="D1325" ca="1">INDEX('Reconciliation Layer'!D:D,MATCH(Output!A1325,'Reconciliation Layer'!E:E,0),0)</f>
        <v>#N/A</v>
      </c>
      <c r="F1325" t="e">
        <f t="shared" ca="1" si="63"/>
        <v>#N/A</v>
      </c>
      <c r="G1325" s="2" t="e">
        <f t="shared" ca="1" si="64"/>
        <v>#N/A</v>
      </c>
      <c r="H1325" t="e">
        <f t="shared" ca="1" si="65"/>
        <v>#N/A</v>
      </c>
    </row>
    <row r="1326" spans="2:8">
      <c r="B1326" t="e" cm="1">
        <f t="array" aca="1" ref="B1326" ca="1">INDEX('Reconciliation Layer'!B:B,MATCH(Output!A1326,'Reconciliation Layer'!E:E,0),0)</f>
        <v>#N/A</v>
      </c>
      <c r="C1326" s="2" t="e" cm="1">
        <f t="array" aca="1" ref="C1326" ca="1">INDEX('Reconciliation Layer'!C:C,MATCH(Output!A1326,'Reconciliation Layer'!E:E,0),0)</f>
        <v>#N/A</v>
      </c>
      <c r="D1326" t="e" cm="1">
        <f t="array" aca="1" ref="D1326" ca="1">INDEX('Reconciliation Layer'!D:D,MATCH(Output!A1326,'Reconciliation Layer'!E:E,0),0)</f>
        <v>#N/A</v>
      </c>
      <c r="F1326" t="e">
        <f t="shared" ca="1" si="63"/>
        <v>#N/A</v>
      </c>
      <c r="G1326" s="2" t="e">
        <f t="shared" ca="1" si="64"/>
        <v>#N/A</v>
      </c>
      <c r="H1326" t="e">
        <f t="shared" ca="1" si="65"/>
        <v>#N/A</v>
      </c>
    </row>
    <row r="1327" spans="2:8">
      <c r="B1327" t="e" cm="1">
        <f t="array" aca="1" ref="B1327" ca="1">INDEX('Reconciliation Layer'!B:B,MATCH(Output!A1327,'Reconciliation Layer'!E:E,0),0)</f>
        <v>#N/A</v>
      </c>
      <c r="C1327" s="2" t="e" cm="1">
        <f t="array" aca="1" ref="C1327" ca="1">INDEX('Reconciliation Layer'!C:C,MATCH(Output!A1327,'Reconciliation Layer'!E:E,0),0)</f>
        <v>#N/A</v>
      </c>
      <c r="D1327" t="e" cm="1">
        <f t="array" aca="1" ref="D1327" ca="1">INDEX('Reconciliation Layer'!D:D,MATCH(Output!A1327,'Reconciliation Layer'!E:E,0),0)</f>
        <v>#N/A</v>
      </c>
      <c r="F1327" t="e">
        <f t="shared" ca="1" si="63"/>
        <v>#N/A</v>
      </c>
      <c r="G1327" s="2" t="e">
        <f t="shared" ca="1" si="64"/>
        <v>#N/A</v>
      </c>
      <c r="H1327" t="e">
        <f t="shared" ca="1" si="65"/>
        <v>#N/A</v>
      </c>
    </row>
    <row r="1328" spans="2:8">
      <c r="B1328" t="e" cm="1">
        <f t="array" aca="1" ref="B1328" ca="1">INDEX('Reconciliation Layer'!B:B,MATCH(Output!A1328,'Reconciliation Layer'!E:E,0),0)</f>
        <v>#N/A</v>
      </c>
      <c r="C1328" s="2" t="e" cm="1">
        <f t="array" aca="1" ref="C1328" ca="1">INDEX('Reconciliation Layer'!C:C,MATCH(Output!A1328,'Reconciliation Layer'!E:E,0),0)</f>
        <v>#N/A</v>
      </c>
      <c r="D1328" t="e" cm="1">
        <f t="array" aca="1" ref="D1328" ca="1">INDEX('Reconciliation Layer'!D:D,MATCH(Output!A1328,'Reconciliation Layer'!E:E,0),0)</f>
        <v>#N/A</v>
      </c>
      <c r="F1328" t="e">
        <f t="shared" ca="1" si="63"/>
        <v>#N/A</v>
      </c>
      <c r="G1328" s="2" t="e">
        <f t="shared" ca="1" si="64"/>
        <v>#N/A</v>
      </c>
      <c r="H1328" t="e">
        <f t="shared" ca="1" si="65"/>
        <v>#N/A</v>
      </c>
    </row>
    <row r="1329" spans="2:8">
      <c r="B1329" t="e" cm="1">
        <f t="array" aca="1" ref="B1329" ca="1">INDEX('Reconciliation Layer'!B:B,MATCH(Output!A1329,'Reconciliation Layer'!E:E,0),0)</f>
        <v>#N/A</v>
      </c>
      <c r="C1329" s="2" t="e" cm="1">
        <f t="array" aca="1" ref="C1329" ca="1">INDEX('Reconciliation Layer'!C:C,MATCH(Output!A1329,'Reconciliation Layer'!E:E,0),0)</f>
        <v>#N/A</v>
      </c>
      <c r="D1329" t="e" cm="1">
        <f t="array" aca="1" ref="D1329" ca="1">INDEX('Reconciliation Layer'!D:D,MATCH(Output!A1329,'Reconciliation Layer'!E:E,0),0)</f>
        <v>#N/A</v>
      </c>
      <c r="F1329" t="e">
        <f t="shared" ca="1" si="63"/>
        <v>#N/A</v>
      </c>
      <c r="G1329" s="2" t="e">
        <f t="shared" ca="1" si="64"/>
        <v>#N/A</v>
      </c>
      <c r="H1329" t="e">
        <f t="shared" ca="1" si="65"/>
        <v>#N/A</v>
      </c>
    </row>
    <row r="1330" spans="2:8">
      <c r="B1330" t="e" cm="1">
        <f t="array" aca="1" ref="B1330" ca="1">INDEX('Reconciliation Layer'!B:B,MATCH(Output!A1330,'Reconciliation Layer'!E:E,0),0)</f>
        <v>#N/A</v>
      </c>
      <c r="C1330" s="2" t="e" cm="1">
        <f t="array" aca="1" ref="C1330" ca="1">INDEX('Reconciliation Layer'!C:C,MATCH(Output!A1330,'Reconciliation Layer'!E:E,0),0)</f>
        <v>#N/A</v>
      </c>
      <c r="D1330" t="e" cm="1">
        <f t="array" aca="1" ref="D1330" ca="1">INDEX('Reconciliation Layer'!D:D,MATCH(Output!A1330,'Reconciliation Layer'!E:E,0),0)</f>
        <v>#N/A</v>
      </c>
      <c r="F1330" t="e">
        <f t="shared" ca="1" si="63"/>
        <v>#N/A</v>
      </c>
      <c r="G1330" s="2" t="e">
        <f t="shared" ca="1" si="64"/>
        <v>#N/A</v>
      </c>
      <c r="H1330" t="e">
        <f t="shared" ca="1" si="65"/>
        <v>#N/A</v>
      </c>
    </row>
    <row r="1331" spans="2:8">
      <c r="B1331" t="e" cm="1">
        <f t="array" aca="1" ref="B1331" ca="1">INDEX('Reconciliation Layer'!B:B,MATCH(Output!A1331,'Reconciliation Layer'!E:E,0),0)</f>
        <v>#N/A</v>
      </c>
      <c r="C1331" s="2" t="e" cm="1">
        <f t="array" aca="1" ref="C1331" ca="1">INDEX('Reconciliation Layer'!C:C,MATCH(Output!A1331,'Reconciliation Layer'!E:E,0),0)</f>
        <v>#N/A</v>
      </c>
      <c r="D1331" t="e" cm="1">
        <f t="array" aca="1" ref="D1331" ca="1">INDEX('Reconciliation Layer'!D:D,MATCH(Output!A1331,'Reconciliation Layer'!E:E,0),0)</f>
        <v>#N/A</v>
      </c>
      <c r="F1331" t="e">
        <f t="shared" ca="1" si="63"/>
        <v>#N/A</v>
      </c>
      <c r="G1331" s="2" t="e">
        <f t="shared" ca="1" si="64"/>
        <v>#N/A</v>
      </c>
      <c r="H1331" t="e">
        <f t="shared" ca="1" si="65"/>
        <v>#N/A</v>
      </c>
    </row>
    <row r="1332" spans="2:8">
      <c r="B1332" t="e" cm="1">
        <f t="array" aca="1" ref="B1332" ca="1">INDEX('Reconciliation Layer'!B:B,MATCH(Output!A1332,'Reconciliation Layer'!E:E,0),0)</f>
        <v>#N/A</v>
      </c>
      <c r="C1332" s="2" t="e" cm="1">
        <f t="array" aca="1" ref="C1332" ca="1">INDEX('Reconciliation Layer'!C:C,MATCH(Output!A1332,'Reconciliation Layer'!E:E,0),0)</f>
        <v>#N/A</v>
      </c>
      <c r="D1332" t="e" cm="1">
        <f t="array" aca="1" ref="D1332" ca="1">INDEX('Reconciliation Layer'!D:D,MATCH(Output!A1332,'Reconciliation Layer'!E:E,0),0)</f>
        <v>#N/A</v>
      </c>
      <c r="F1332" t="e">
        <f t="shared" ca="1" si="63"/>
        <v>#N/A</v>
      </c>
      <c r="G1332" s="2" t="e">
        <f t="shared" ca="1" si="64"/>
        <v>#N/A</v>
      </c>
      <c r="H1332" t="e">
        <f t="shared" ca="1" si="65"/>
        <v>#N/A</v>
      </c>
    </row>
    <row r="1333" spans="2:8">
      <c r="B1333" t="e" cm="1">
        <f t="array" aca="1" ref="B1333" ca="1">INDEX('Reconciliation Layer'!B:B,MATCH(Output!A1333,'Reconciliation Layer'!E:E,0),0)</f>
        <v>#N/A</v>
      </c>
      <c r="C1333" s="2" t="e" cm="1">
        <f t="array" aca="1" ref="C1333" ca="1">INDEX('Reconciliation Layer'!C:C,MATCH(Output!A1333,'Reconciliation Layer'!E:E,0),0)</f>
        <v>#N/A</v>
      </c>
      <c r="D1333" t="e" cm="1">
        <f t="array" aca="1" ref="D1333" ca="1">INDEX('Reconciliation Layer'!D:D,MATCH(Output!A1333,'Reconciliation Layer'!E:E,0),0)</f>
        <v>#N/A</v>
      </c>
      <c r="F1333" t="e">
        <f t="shared" ca="1" si="63"/>
        <v>#N/A</v>
      </c>
      <c r="G1333" s="2" t="e">
        <f t="shared" ca="1" si="64"/>
        <v>#N/A</v>
      </c>
      <c r="H1333" t="e">
        <f t="shared" ca="1" si="65"/>
        <v>#N/A</v>
      </c>
    </row>
    <row r="1334" spans="2:8">
      <c r="B1334" t="e" cm="1">
        <f t="array" aca="1" ref="B1334" ca="1">INDEX('Reconciliation Layer'!B:B,MATCH(Output!A1334,'Reconciliation Layer'!E:E,0),0)</f>
        <v>#N/A</v>
      </c>
      <c r="C1334" s="2" t="e" cm="1">
        <f t="array" aca="1" ref="C1334" ca="1">INDEX('Reconciliation Layer'!C:C,MATCH(Output!A1334,'Reconciliation Layer'!E:E,0),0)</f>
        <v>#N/A</v>
      </c>
      <c r="D1334" t="e" cm="1">
        <f t="array" aca="1" ref="D1334" ca="1">INDEX('Reconciliation Layer'!D:D,MATCH(Output!A1334,'Reconciliation Layer'!E:E,0),0)</f>
        <v>#N/A</v>
      </c>
      <c r="F1334" t="e">
        <f t="shared" ca="1" si="63"/>
        <v>#N/A</v>
      </c>
      <c r="G1334" s="2" t="e">
        <f t="shared" ca="1" si="64"/>
        <v>#N/A</v>
      </c>
      <c r="H1334" t="e">
        <f t="shared" ca="1" si="65"/>
        <v>#N/A</v>
      </c>
    </row>
    <row r="1335" spans="2:8">
      <c r="B1335" t="e" cm="1">
        <f t="array" aca="1" ref="B1335" ca="1">INDEX('Reconciliation Layer'!B:B,MATCH(Output!A1335,'Reconciliation Layer'!E:E,0),0)</f>
        <v>#N/A</v>
      </c>
      <c r="C1335" s="2" t="e" cm="1">
        <f t="array" aca="1" ref="C1335" ca="1">INDEX('Reconciliation Layer'!C:C,MATCH(Output!A1335,'Reconciliation Layer'!E:E,0),0)</f>
        <v>#N/A</v>
      </c>
      <c r="D1335" t="e" cm="1">
        <f t="array" aca="1" ref="D1335" ca="1">INDEX('Reconciliation Layer'!D:D,MATCH(Output!A1335,'Reconciliation Layer'!E:E,0),0)</f>
        <v>#N/A</v>
      </c>
      <c r="F1335" t="e">
        <f t="shared" ca="1" si="63"/>
        <v>#N/A</v>
      </c>
      <c r="G1335" s="2" t="e">
        <f t="shared" ca="1" si="64"/>
        <v>#N/A</v>
      </c>
      <c r="H1335" t="e">
        <f t="shared" ca="1" si="65"/>
        <v>#N/A</v>
      </c>
    </row>
    <row r="1336" spans="2:8">
      <c r="B1336" t="e" cm="1">
        <f t="array" aca="1" ref="B1336" ca="1">INDEX('Reconciliation Layer'!B:B,MATCH(Output!A1336,'Reconciliation Layer'!E:E,0),0)</f>
        <v>#N/A</v>
      </c>
      <c r="C1336" s="2" t="e" cm="1">
        <f t="array" aca="1" ref="C1336" ca="1">INDEX('Reconciliation Layer'!C:C,MATCH(Output!A1336,'Reconciliation Layer'!E:E,0),0)</f>
        <v>#N/A</v>
      </c>
      <c r="D1336" t="e" cm="1">
        <f t="array" aca="1" ref="D1336" ca="1">INDEX('Reconciliation Layer'!D:D,MATCH(Output!A1336,'Reconciliation Layer'!E:E,0),0)</f>
        <v>#N/A</v>
      </c>
      <c r="F1336" t="e">
        <f t="shared" ca="1" si="63"/>
        <v>#N/A</v>
      </c>
      <c r="G1336" s="2" t="e">
        <f t="shared" ca="1" si="64"/>
        <v>#N/A</v>
      </c>
      <c r="H1336" t="e">
        <f t="shared" ca="1" si="65"/>
        <v>#N/A</v>
      </c>
    </row>
    <row r="1337" spans="2:8">
      <c r="B1337" t="e" cm="1">
        <f t="array" aca="1" ref="B1337" ca="1">INDEX('Reconciliation Layer'!B:B,MATCH(Output!A1337,'Reconciliation Layer'!E:E,0),0)</f>
        <v>#N/A</v>
      </c>
      <c r="C1337" s="2" t="e" cm="1">
        <f t="array" aca="1" ref="C1337" ca="1">INDEX('Reconciliation Layer'!C:C,MATCH(Output!A1337,'Reconciliation Layer'!E:E,0),0)</f>
        <v>#N/A</v>
      </c>
      <c r="D1337" t="e" cm="1">
        <f t="array" aca="1" ref="D1337" ca="1">INDEX('Reconciliation Layer'!D:D,MATCH(Output!A1337,'Reconciliation Layer'!E:E,0),0)</f>
        <v>#N/A</v>
      </c>
      <c r="F1337" t="e">
        <f t="shared" ca="1" si="63"/>
        <v>#N/A</v>
      </c>
      <c r="G1337" s="2" t="e">
        <f t="shared" ca="1" si="64"/>
        <v>#N/A</v>
      </c>
      <c r="H1337" t="e">
        <f t="shared" ca="1" si="65"/>
        <v>#N/A</v>
      </c>
    </row>
    <row r="1338" spans="2:8">
      <c r="B1338" t="e" cm="1">
        <f t="array" aca="1" ref="B1338" ca="1">INDEX('Reconciliation Layer'!B:B,MATCH(Output!A1338,'Reconciliation Layer'!E:E,0),0)</f>
        <v>#N/A</v>
      </c>
      <c r="C1338" s="2" t="e" cm="1">
        <f t="array" aca="1" ref="C1338" ca="1">INDEX('Reconciliation Layer'!C:C,MATCH(Output!A1338,'Reconciliation Layer'!E:E,0),0)</f>
        <v>#N/A</v>
      </c>
      <c r="D1338" t="e" cm="1">
        <f t="array" aca="1" ref="D1338" ca="1">INDEX('Reconciliation Layer'!D:D,MATCH(Output!A1338,'Reconciliation Layer'!E:E,0),0)</f>
        <v>#N/A</v>
      </c>
      <c r="F1338" t="e">
        <f t="shared" ca="1" si="63"/>
        <v>#N/A</v>
      </c>
      <c r="G1338" s="2" t="e">
        <f t="shared" ca="1" si="64"/>
        <v>#N/A</v>
      </c>
      <c r="H1338" t="e">
        <f t="shared" ca="1" si="65"/>
        <v>#N/A</v>
      </c>
    </row>
    <row r="1339" spans="2:8">
      <c r="B1339" t="e" cm="1">
        <f t="array" aca="1" ref="B1339" ca="1">INDEX('Reconciliation Layer'!B:B,MATCH(Output!A1339,'Reconciliation Layer'!E:E,0),0)</f>
        <v>#N/A</v>
      </c>
      <c r="C1339" s="2" t="e" cm="1">
        <f t="array" aca="1" ref="C1339" ca="1">INDEX('Reconciliation Layer'!C:C,MATCH(Output!A1339,'Reconciliation Layer'!E:E,0),0)</f>
        <v>#N/A</v>
      </c>
      <c r="D1339" t="e" cm="1">
        <f t="array" aca="1" ref="D1339" ca="1">INDEX('Reconciliation Layer'!D:D,MATCH(Output!A1339,'Reconciliation Layer'!E:E,0),0)</f>
        <v>#N/A</v>
      </c>
      <c r="F1339" t="e">
        <f t="shared" ca="1" si="63"/>
        <v>#N/A</v>
      </c>
      <c r="G1339" s="2" t="e">
        <f t="shared" ca="1" si="64"/>
        <v>#N/A</v>
      </c>
      <c r="H1339" t="e">
        <f t="shared" ca="1" si="65"/>
        <v>#N/A</v>
      </c>
    </row>
    <row r="1340" spans="2:8">
      <c r="B1340" t="e" cm="1">
        <f t="array" aca="1" ref="B1340" ca="1">INDEX('Reconciliation Layer'!B:B,MATCH(Output!A1340,'Reconciliation Layer'!E:E,0),0)</f>
        <v>#N/A</v>
      </c>
      <c r="C1340" s="2" t="e" cm="1">
        <f t="array" aca="1" ref="C1340" ca="1">INDEX('Reconciliation Layer'!C:C,MATCH(Output!A1340,'Reconciliation Layer'!E:E,0),0)</f>
        <v>#N/A</v>
      </c>
      <c r="D1340" t="e" cm="1">
        <f t="array" aca="1" ref="D1340" ca="1">INDEX('Reconciliation Layer'!D:D,MATCH(Output!A1340,'Reconciliation Layer'!E:E,0),0)</f>
        <v>#N/A</v>
      </c>
      <c r="F1340" t="e">
        <f t="shared" ca="1" si="63"/>
        <v>#N/A</v>
      </c>
      <c r="G1340" s="2" t="e">
        <f t="shared" ca="1" si="64"/>
        <v>#N/A</v>
      </c>
      <c r="H1340" t="e">
        <f t="shared" ca="1" si="65"/>
        <v>#N/A</v>
      </c>
    </row>
    <row r="1341" spans="2:8">
      <c r="B1341" t="e" cm="1">
        <f t="array" aca="1" ref="B1341" ca="1">INDEX('Reconciliation Layer'!B:B,MATCH(Output!A1341,'Reconciliation Layer'!E:E,0),0)</f>
        <v>#N/A</v>
      </c>
      <c r="C1341" s="2" t="e" cm="1">
        <f t="array" aca="1" ref="C1341" ca="1">INDEX('Reconciliation Layer'!C:C,MATCH(Output!A1341,'Reconciliation Layer'!E:E,0),0)</f>
        <v>#N/A</v>
      </c>
      <c r="D1341" t="e" cm="1">
        <f t="array" aca="1" ref="D1341" ca="1">INDEX('Reconciliation Layer'!D:D,MATCH(Output!A1341,'Reconciliation Layer'!E:E,0),0)</f>
        <v>#N/A</v>
      </c>
      <c r="F1341" t="e">
        <f t="shared" ca="1" si="63"/>
        <v>#N/A</v>
      </c>
      <c r="G1341" s="2" t="e">
        <f t="shared" ca="1" si="64"/>
        <v>#N/A</v>
      </c>
      <c r="H1341" t="e">
        <f t="shared" ca="1" si="65"/>
        <v>#N/A</v>
      </c>
    </row>
    <row r="1342" spans="2:8">
      <c r="B1342" t="e" cm="1">
        <f t="array" aca="1" ref="B1342" ca="1">INDEX('Reconciliation Layer'!B:B,MATCH(Output!A1342,'Reconciliation Layer'!E:E,0),0)</f>
        <v>#N/A</v>
      </c>
      <c r="C1342" s="2" t="e" cm="1">
        <f t="array" aca="1" ref="C1342" ca="1">INDEX('Reconciliation Layer'!C:C,MATCH(Output!A1342,'Reconciliation Layer'!E:E,0),0)</f>
        <v>#N/A</v>
      </c>
      <c r="D1342" t="e" cm="1">
        <f t="array" aca="1" ref="D1342" ca="1">INDEX('Reconciliation Layer'!D:D,MATCH(Output!A1342,'Reconciliation Layer'!E:E,0),0)</f>
        <v>#N/A</v>
      </c>
      <c r="F1342" t="e">
        <f t="shared" ca="1" si="63"/>
        <v>#N/A</v>
      </c>
      <c r="G1342" s="2" t="e">
        <f t="shared" ca="1" si="64"/>
        <v>#N/A</v>
      </c>
      <c r="H1342" t="e">
        <f t="shared" ca="1" si="65"/>
        <v>#N/A</v>
      </c>
    </row>
    <row r="1343" spans="2:8">
      <c r="B1343" t="e" cm="1">
        <f t="array" aca="1" ref="B1343" ca="1">INDEX('Reconciliation Layer'!B:B,MATCH(Output!A1343,'Reconciliation Layer'!E:E,0),0)</f>
        <v>#N/A</v>
      </c>
      <c r="C1343" s="2" t="e" cm="1">
        <f t="array" aca="1" ref="C1343" ca="1">INDEX('Reconciliation Layer'!C:C,MATCH(Output!A1343,'Reconciliation Layer'!E:E,0),0)</f>
        <v>#N/A</v>
      </c>
      <c r="D1343" t="e" cm="1">
        <f t="array" aca="1" ref="D1343" ca="1">INDEX('Reconciliation Layer'!D:D,MATCH(Output!A1343,'Reconciliation Layer'!E:E,0),0)</f>
        <v>#N/A</v>
      </c>
      <c r="F1343" t="e">
        <f t="shared" ca="1" si="63"/>
        <v>#N/A</v>
      </c>
      <c r="G1343" s="2" t="e">
        <f t="shared" ca="1" si="64"/>
        <v>#N/A</v>
      </c>
      <c r="H1343" t="e">
        <f t="shared" ca="1" si="65"/>
        <v>#N/A</v>
      </c>
    </row>
    <row r="1344" spans="2:8">
      <c r="B1344" t="e" cm="1">
        <f t="array" aca="1" ref="B1344" ca="1">INDEX('Reconciliation Layer'!B:B,MATCH(Output!A1344,'Reconciliation Layer'!E:E,0),0)</f>
        <v>#N/A</v>
      </c>
      <c r="C1344" s="2" t="e" cm="1">
        <f t="array" aca="1" ref="C1344" ca="1">INDEX('Reconciliation Layer'!C:C,MATCH(Output!A1344,'Reconciliation Layer'!E:E,0),0)</f>
        <v>#N/A</v>
      </c>
      <c r="D1344" t="e" cm="1">
        <f t="array" aca="1" ref="D1344" ca="1">INDEX('Reconciliation Layer'!D:D,MATCH(Output!A1344,'Reconciliation Layer'!E:E,0),0)</f>
        <v>#N/A</v>
      </c>
      <c r="F1344" t="e">
        <f t="shared" ca="1" si="63"/>
        <v>#N/A</v>
      </c>
      <c r="G1344" s="2" t="e">
        <f t="shared" ca="1" si="64"/>
        <v>#N/A</v>
      </c>
      <c r="H1344" t="e">
        <f t="shared" ca="1" si="65"/>
        <v>#N/A</v>
      </c>
    </row>
    <row r="1345" spans="2:8">
      <c r="B1345" t="e" cm="1">
        <f t="array" aca="1" ref="B1345" ca="1">INDEX('Reconciliation Layer'!B:B,MATCH(Output!A1345,'Reconciliation Layer'!E:E,0),0)</f>
        <v>#N/A</v>
      </c>
      <c r="C1345" s="2" t="e" cm="1">
        <f t="array" aca="1" ref="C1345" ca="1">INDEX('Reconciliation Layer'!C:C,MATCH(Output!A1345,'Reconciliation Layer'!E:E,0),0)</f>
        <v>#N/A</v>
      </c>
      <c r="D1345" t="e" cm="1">
        <f t="array" aca="1" ref="D1345" ca="1">INDEX('Reconciliation Layer'!D:D,MATCH(Output!A1345,'Reconciliation Layer'!E:E,0),0)</f>
        <v>#N/A</v>
      </c>
      <c r="F1345" t="e">
        <f t="shared" ca="1" si="63"/>
        <v>#N/A</v>
      </c>
      <c r="G1345" s="2" t="e">
        <f t="shared" ca="1" si="64"/>
        <v>#N/A</v>
      </c>
      <c r="H1345" t="e">
        <f t="shared" ca="1" si="65"/>
        <v>#N/A</v>
      </c>
    </row>
    <row r="1346" spans="2:8">
      <c r="B1346" t="e" cm="1">
        <f t="array" aca="1" ref="B1346" ca="1">INDEX('Reconciliation Layer'!B:B,MATCH(Output!A1346,'Reconciliation Layer'!E:E,0),0)</f>
        <v>#N/A</v>
      </c>
      <c r="C1346" s="2" t="e" cm="1">
        <f t="array" aca="1" ref="C1346" ca="1">INDEX('Reconciliation Layer'!C:C,MATCH(Output!A1346,'Reconciliation Layer'!E:E,0),0)</f>
        <v>#N/A</v>
      </c>
      <c r="D1346" t="e" cm="1">
        <f t="array" aca="1" ref="D1346" ca="1">INDEX('Reconciliation Layer'!D:D,MATCH(Output!A1346,'Reconciliation Layer'!E:E,0),0)</f>
        <v>#N/A</v>
      </c>
      <c r="F1346" t="e">
        <f t="shared" ca="1" si="63"/>
        <v>#N/A</v>
      </c>
      <c r="G1346" s="2" t="e">
        <f t="shared" ca="1" si="64"/>
        <v>#N/A</v>
      </c>
      <c r="H1346" t="e">
        <f t="shared" ca="1" si="65"/>
        <v>#N/A</v>
      </c>
    </row>
    <row r="1347" spans="2:8">
      <c r="B1347" t="e" cm="1">
        <f t="array" aca="1" ref="B1347" ca="1">INDEX('Reconciliation Layer'!B:B,MATCH(Output!A1347,'Reconciliation Layer'!E:E,0),0)</f>
        <v>#N/A</v>
      </c>
      <c r="C1347" s="2" t="e" cm="1">
        <f t="array" aca="1" ref="C1347" ca="1">INDEX('Reconciliation Layer'!C:C,MATCH(Output!A1347,'Reconciliation Layer'!E:E,0),0)</f>
        <v>#N/A</v>
      </c>
      <c r="D1347" t="e" cm="1">
        <f t="array" aca="1" ref="D1347" ca="1">INDEX('Reconciliation Layer'!D:D,MATCH(Output!A1347,'Reconciliation Layer'!E:E,0),0)</f>
        <v>#N/A</v>
      </c>
      <c r="F1347" t="e">
        <f t="shared" ca="1" si="63"/>
        <v>#N/A</v>
      </c>
      <c r="G1347" s="2" t="e">
        <f t="shared" ca="1" si="64"/>
        <v>#N/A</v>
      </c>
      <c r="H1347" t="e">
        <f t="shared" ca="1" si="65"/>
        <v>#N/A</v>
      </c>
    </row>
    <row r="1348" spans="2:8">
      <c r="B1348" t="e" cm="1">
        <f t="array" aca="1" ref="B1348" ca="1">INDEX('Reconciliation Layer'!B:B,MATCH(Output!A1348,'Reconciliation Layer'!E:E,0),0)</f>
        <v>#N/A</v>
      </c>
      <c r="C1348" s="2" t="e" cm="1">
        <f t="array" aca="1" ref="C1348" ca="1">INDEX('Reconciliation Layer'!C:C,MATCH(Output!A1348,'Reconciliation Layer'!E:E,0),0)</f>
        <v>#N/A</v>
      </c>
      <c r="D1348" t="e" cm="1">
        <f t="array" aca="1" ref="D1348" ca="1">INDEX('Reconciliation Layer'!D:D,MATCH(Output!A1348,'Reconciliation Layer'!E:E,0),0)</f>
        <v>#N/A</v>
      </c>
      <c r="F1348" t="e">
        <f t="shared" ca="1" si="63"/>
        <v>#N/A</v>
      </c>
      <c r="G1348" s="2" t="e">
        <f t="shared" ca="1" si="64"/>
        <v>#N/A</v>
      </c>
      <c r="H1348" t="e">
        <f t="shared" ca="1" si="65"/>
        <v>#N/A</v>
      </c>
    </row>
    <row r="1349" spans="2:8">
      <c r="B1349" t="e" cm="1">
        <f t="array" aca="1" ref="B1349" ca="1">INDEX('Reconciliation Layer'!B:B,MATCH(Output!A1349,'Reconciliation Layer'!E:E,0),0)</f>
        <v>#N/A</v>
      </c>
      <c r="C1349" s="2" t="e" cm="1">
        <f t="array" aca="1" ref="C1349" ca="1">INDEX('Reconciliation Layer'!C:C,MATCH(Output!A1349,'Reconciliation Layer'!E:E,0),0)</f>
        <v>#N/A</v>
      </c>
      <c r="D1349" t="e" cm="1">
        <f t="array" aca="1" ref="D1349" ca="1">INDEX('Reconciliation Layer'!D:D,MATCH(Output!A1349,'Reconciliation Layer'!E:E,0),0)</f>
        <v>#N/A</v>
      </c>
      <c r="F1349" t="e">
        <f t="shared" ca="1" si="63"/>
        <v>#N/A</v>
      </c>
      <c r="G1349" s="2" t="e">
        <f t="shared" ca="1" si="64"/>
        <v>#N/A</v>
      </c>
      <c r="H1349" t="e">
        <f t="shared" ca="1" si="65"/>
        <v>#N/A</v>
      </c>
    </row>
    <row r="1350" spans="2:8">
      <c r="B1350" t="e" cm="1">
        <f t="array" aca="1" ref="B1350" ca="1">INDEX('Reconciliation Layer'!B:B,MATCH(Output!A1350,'Reconciliation Layer'!E:E,0),0)</f>
        <v>#N/A</v>
      </c>
      <c r="C1350" s="2" t="e" cm="1">
        <f t="array" aca="1" ref="C1350" ca="1">INDEX('Reconciliation Layer'!C:C,MATCH(Output!A1350,'Reconciliation Layer'!E:E,0),0)</f>
        <v>#N/A</v>
      </c>
      <c r="D1350" t="e" cm="1">
        <f t="array" aca="1" ref="D1350" ca="1">INDEX('Reconciliation Layer'!D:D,MATCH(Output!A1350,'Reconciliation Layer'!E:E,0),0)</f>
        <v>#N/A</v>
      </c>
      <c r="F1350" t="e">
        <f t="shared" ca="1" si="63"/>
        <v>#N/A</v>
      </c>
      <c r="G1350" s="2" t="e">
        <f t="shared" ca="1" si="64"/>
        <v>#N/A</v>
      </c>
      <c r="H1350" t="e">
        <f t="shared" ca="1" si="65"/>
        <v>#N/A</v>
      </c>
    </row>
    <row r="1351" spans="2:8">
      <c r="B1351" t="e" cm="1">
        <f t="array" aca="1" ref="B1351" ca="1">INDEX('Reconciliation Layer'!B:B,MATCH(Output!A1351,'Reconciliation Layer'!E:E,0),0)</f>
        <v>#N/A</v>
      </c>
      <c r="C1351" s="2" t="e" cm="1">
        <f t="array" aca="1" ref="C1351" ca="1">INDEX('Reconciliation Layer'!C:C,MATCH(Output!A1351,'Reconciliation Layer'!E:E,0),0)</f>
        <v>#N/A</v>
      </c>
      <c r="D1351" t="e" cm="1">
        <f t="array" aca="1" ref="D1351" ca="1">INDEX('Reconciliation Layer'!D:D,MATCH(Output!A1351,'Reconciliation Layer'!E:E,0),0)</f>
        <v>#N/A</v>
      </c>
      <c r="F1351" t="e">
        <f t="shared" ca="1" si="63"/>
        <v>#N/A</v>
      </c>
      <c r="G1351" s="2" t="e">
        <f t="shared" ca="1" si="64"/>
        <v>#N/A</v>
      </c>
      <c r="H1351" t="e">
        <f t="shared" ca="1" si="65"/>
        <v>#N/A</v>
      </c>
    </row>
    <row r="1352" spans="2:8">
      <c r="B1352" t="e" cm="1">
        <f t="array" aca="1" ref="B1352" ca="1">INDEX('Reconciliation Layer'!B:B,MATCH(Output!A1352,'Reconciliation Layer'!E:E,0),0)</f>
        <v>#N/A</v>
      </c>
      <c r="C1352" s="2" t="e" cm="1">
        <f t="array" aca="1" ref="C1352" ca="1">INDEX('Reconciliation Layer'!C:C,MATCH(Output!A1352,'Reconciliation Layer'!E:E,0),0)</f>
        <v>#N/A</v>
      </c>
      <c r="D1352" t="e" cm="1">
        <f t="array" aca="1" ref="D1352" ca="1">INDEX('Reconciliation Layer'!D:D,MATCH(Output!A1352,'Reconciliation Layer'!E:E,0),0)</f>
        <v>#N/A</v>
      </c>
      <c r="F1352" t="e">
        <f t="shared" ca="1" si="63"/>
        <v>#N/A</v>
      </c>
      <c r="G1352" s="2" t="e">
        <f t="shared" ca="1" si="64"/>
        <v>#N/A</v>
      </c>
      <c r="H1352" t="e">
        <f t="shared" ca="1" si="65"/>
        <v>#N/A</v>
      </c>
    </row>
    <row r="1353" spans="2:8">
      <c r="B1353" t="e" cm="1">
        <f t="array" aca="1" ref="B1353" ca="1">INDEX('Reconciliation Layer'!B:B,MATCH(Output!A1353,'Reconciliation Layer'!E:E,0),0)</f>
        <v>#N/A</v>
      </c>
      <c r="C1353" s="2" t="e" cm="1">
        <f t="array" aca="1" ref="C1353" ca="1">INDEX('Reconciliation Layer'!C:C,MATCH(Output!A1353,'Reconciliation Layer'!E:E,0),0)</f>
        <v>#N/A</v>
      </c>
      <c r="D1353" t="e" cm="1">
        <f t="array" aca="1" ref="D1353" ca="1">INDEX('Reconciliation Layer'!D:D,MATCH(Output!A1353,'Reconciliation Layer'!E:E,0),0)</f>
        <v>#N/A</v>
      </c>
      <c r="F1353" t="e">
        <f t="shared" ca="1" si="63"/>
        <v>#N/A</v>
      </c>
      <c r="G1353" s="2" t="e">
        <f t="shared" ca="1" si="64"/>
        <v>#N/A</v>
      </c>
      <c r="H1353" t="e">
        <f t="shared" ca="1" si="65"/>
        <v>#N/A</v>
      </c>
    </row>
    <row r="1354" spans="2:8">
      <c r="B1354" t="e" cm="1">
        <f t="array" aca="1" ref="B1354" ca="1">INDEX('Reconciliation Layer'!B:B,MATCH(Output!A1354,'Reconciliation Layer'!E:E,0),0)</f>
        <v>#N/A</v>
      </c>
      <c r="C1354" s="2" t="e" cm="1">
        <f t="array" aca="1" ref="C1354" ca="1">INDEX('Reconciliation Layer'!C:C,MATCH(Output!A1354,'Reconciliation Layer'!E:E,0),0)</f>
        <v>#N/A</v>
      </c>
      <c r="D1354" t="e" cm="1">
        <f t="array" aca="1" ref="D1354" ca="1">INDEX('Reconciliation Layer'!D:D,MATCH(Output!A1354,'Reconciliation Layer'!E:E,0),0)</f>
        <v>#N/A</v>
      </c>
      <c r="F1354" t="e">
        <f t="shared" ca="1" si="63"/>
        <v>#N/A</v>
      </c>
      <c r="G1354" s="2" t="e">
        <f t="shared" ca="1" si="64"/>
        <v>#N/A</v>
      </c>
      <c r="H1354" t="e">
        <f t="shared" ca="1" si="65"/>
        <v>#N/A</v>
      </c>
    </row>
    <row r="1355" spans="2:8">
      <c r="B1355" t="e" cm="1">
        <f t="array" aca="1" ref="B1355" ca="1">INDEX('Reconciliation Layer'!B:B,MATCH(Output!A1355,'Reconciliation Layer'!E:E,0),0)</f>
        <v>#N/A</v>
      </c>
      <c r="C1355" s="2" t="e" cm="1">
        <f t="array" aca="1" ref="C1355" ca="1">INDEX('Reconciliation Layer'!C:C,MATCH(Output!A1355,'Reconciliation Layer'!E:E,0),0)</f>
        <v>#N/A</v>
      </c>
      <c r="D1355" t="e" cm="1">
        <f t="array" aca="1" ref="D1355" ca="1">INDEX('Reconciliation Layer'!D:D,MATCH(Output!A1355,'Reconciliation Layer'!E:E,0),0)</f>
        <v>#N/A</v>
      </c>
      <c r="F1355" t="e">
        <f t="shared" ca="1" si="63"/>
        <v>#N/A</v>
      </c>
      <c r="G1355" s="2" t="e">
        <f t="shared" ca="1" si="64"/>
        <v>#N/A</v>
      </c>
      <c r="H1355" t="e">
        <f t="shared" ca="1" si="65"/>
        <v>#N/A</v>
      </c>
    </row>
    <row r="1356" spans="2:8">
      <c r="B1356" t="e" cm="1">
        <f t="array" aca="1" ref="B1356" ca="1">INDEX('Reconciliation Layer'!B:B,MATCH(Output!A1356,'Reconciliation Layer'!E:E,0),0)</f>
        <v>#N/A</v>
      </c>
      <c r="C1356" s="2" t="e" cm="1">
        <f t="array" aca="1" ref="C1356" ca="1">INDEX('Reconciliation Layer'!C:C,MATCH(Output!A1356,'Reconciliation Layer'!E:E,0),0)</f>
        <v>#N/A</v>
      </c>
      <c r="D1356" t="e" cm="1">
        <f t="array" aca="1" ref="D1356" ca="1">INDEX('Reconciliation Layer'!D:D,MATCH(Output!A1356,'Reconciliation Layer'!E:E,0),0)</f>
        <v>#N/A</v>
      </c>
      <c r="F1356" t="e">
        <f t="shared" ca="1" si="63"/>
        <v>#N/A</v>
      </c>
      <c r="G1356" s="2" t="e">
        <f t="shared" ca="1" si="64"/>
        <v>#N/A</v>
      </c>
      <c r="H1356" t="e">
        <f t="shared" ca="1" si="65"/>
        <v>#N/A</v>
      </c>
    </row>
    <row r="1357" spans="2:8">
      <c r="B1357" t="e" cm="1">
        <f t="array" aca="1" ref="B1357" ca="1">INDEX('Reconciliation Layer'!B:B,MATCH(Output!A1357,'Reconciliation Layer'!E:E,0),0)</f>
        <v>#N/A</v>
      </c>
      <c r="C1357" s="2" t="e" cm="1">
        <f t="array" aca="1" ref="C1357" ca="1">INDEX('Reconciliation Layer'!C:C,MATCH(Output!A1357,'Reconciliation Layer'!E:E,0),0)</f>
        <v>#N/A</v>
      </c>
      <c r="D1357" t="e" cm="1">
        <f t="array" aca="1" ref="D1357" ca="1">INDEX('Reconciliation Layer'!D:D,MATCH(Output!A1357,'Reconciliation Layer'!E:E,0),0)</f>
        <v>#N/A</v>
      </c>
      <c r="F1357" t="e">
        <f t="shared" ca="1" si="63"/>
        <v>#N/A</v>
      </c>
      <c r="G1357" s="2" t="e">
        <f t="shared" ca="1" si="64"/>
        <v>#N/A</v>
      </c>
      <c r="H1357" t="e">
        <f t="shared" ca="1" si="65"/>
        <v>#N/A</v>
      </c>
    </row>
    <row r="1358" spans="2:8">
      <c r="B1358" t="e" cm="1">
        <f t="array" aca="1" ref="B1358" ca="1">INDEX('Reconciliation Layer'!B:B,MATCH(Output!A1358,'Reconciliation Layer'!E:E,0),0)</f>
        <v>#N/A</v>
      </c>
      <c r="C1358" s="2" t="e" cm="1">
        <f t="array" aca="1" ref="C1358" ca="1">INDEX('Reconciliation Layer'!C:C,MATCH(Output!A1358,'Reconciliation Layer'!E:E,0),0)</f>
        <v>#N/A</v>
      </c>
      <c r="D1358" t="e" cm="1">
        <f t="array" aca="1" ref="D1358" ca="1">INDEX('Reconciliation Layer'!D:D,MATCH(Output!A1358,'Reconciliation Layer'!E:E,0),0)</f>
        <v>#N/A</v>
      </c>
      <c r="F1358" t="e">
        <f t="shared" ca="1" si="63"/>
        <v>#N/A</v>
      </c>
      <c r="G1358" s="2" t="e">
        <f t="shared" ca="1" si="64"/>
        <v>#N/A</v>
      </c>
      <c r="H1358" t="e">
        <f t="shared" ca="1" si="65"/>
        <v>#N/A</v>
      </c>
    </row>
    <row r="1359" spans="2:8">
      <c r="B1359" t="e" cm="1">
        <f t="array" aca="1" ref="B1359" ca="1">INDEX('Reconciliation Layer'!B:B,MATCH(Output!A1359,'Reconciliation Layer'!E:E,0),0)</f>
        <v>#N/A</v>
      </c>
      <c r="C1359" s="2" t="e" cm="1">
        <f t="array" aca="1" ref="C1359" ca="1">INDEX('Reconciliation Layer'!C:C,MATCH(Output!A1359,'Reconciliation Layer'!E:E,0),0)</f>
        <v>#N/A</v>
      </c>
      <c r="D1359" t="e" cm="1">
        <f t="array" aca="1" ref="D1359" ca="1">INDEX('Reconciliation Layer'!D:D,MATCH(Output!A1359,'Reconciliation Layer'!E:E,0),0)</f>
        <v>#N/A</v>
      </c>
      <c r="F1359" t="e">
        <f t="shared" ca="1" si="63"/>
        <v>#N/A</v>
      </c>
      <c r="G1359" s="2" t="e">
        <f t="shared" ca="1" si="64"/>
        <v>#N/A</v>
      </c>
      <c r="H1359" t="e">
        <f t="shared" ca="1" si="65"/>
        <v>#N/A</v>
      </c>
    </row>
    <row r="1360" spans="2:8">
      <c r="B1360" t="e" cm="1">
        <f t="array" aca="1" ref="B1360" ca="1">INDEX('Reconciliation Layer'!B:B,MATCH(Output!A1360,'Reconciliation Layer'!E:E,0),0)</f>
        <v>#N/A</v>
      </c>
      <c r="C1360" s="2" t="e" cm="1">
        <f t="array" aca="1" ref="C1360" ca="1">INDEX('Reconciliation Layer'!C:C,MATCH(Output!A1360,'Reconciliation Layer'!E:E,0),0)</f>
        <v>#N/A</v>
      </c>
      <c r="D1360" t="e" cm="1">
        <f t="array" aca="1" ref="D1360" ca="1">INDEX('Reconciliation Layer'!D:D,MATCH(Output!A1360,'Reconciliation Layer'!E:E,0),0)</f>
        <v>#N/A</v>
      </c>
      <c r="F1360" t="e">
        <f t="shared" ca="1" si="63"/>
        <v>#N/A</v>
      </c>
      <c r="G1360" s="2" t="e">
        <f t="shared" ca="1" si="64"/>
        <v>#N/A</v>
      </c>
      <c r="H1360" t="e">
        <f t="shared" ca="1" si="65"/>
        <v>#N/A</v>
      </c>
    </row>
    <row r="1361" spans="2:8">
      <c r="B1361" t="e" cm="1">
        <f t="array" aca="1" ref="B1361" ca="1">INDEX('Reconciliation Layer'!B:B,MATCH(Output!A1361,'Reconciliation Layer'!E:E,0),0)</f>
        <v>#N/A</v>
      </c>
      <c r="C1361" s="2" t="e" cm="1">
        <f t="array" aca="1" ref="C1361" ca="1">INDEX('Reconciliation Layer'!C:C,MATCH(Output!A1361,'Reconciliation Layer'!E:E,0),0)</f>
        <v>#N/A</v>
      </c>
      <c r="D1361" t="e" cm="1">
        <f t="array" aca="1" ref="D1361" ca="1">INDEX('Reconciliation Layer'!D:D,MATCH(Output!A1361,'Reconciliation Layer'!E:E,0),0)</f>
        <v>#N/A</v>
      </c>
      <c r="F1361" t="e">
        <f t="shared" ca="1" si="63"/>
        <v>#N/A</v>
      </c>
      <c r="G1361" s="2" t="e">
        <f t="shared" ca="1" si="64"/>
        <v>#N/A</v>
      </c>
      <c r="H1361" t="e">
        <f t="shared" ca="1" si="65"/>
        <v>#N/A</v>
      </c>
    </row>
    <row r="1362" spans="2:8">
      <c r="B1362" t="e" cm="1">
        <f t="array" aca="1" ref="B1362" ca="1">INDEX('Reconciliation Layer'!B:B,MATCH(Output!A1362,'Reconciliation Layer'!E:E,0),0)</f>
        <v>#N/A</v>
      </c>
      <c r="C1362" s="2" t="e" cm="1">
        <f t="array" aca="1" ref="C1362" ca="1">INDEX('Reconciliation Layer'!C:C,MATCH(Output!A1362,'Reconciliation Layer'!E:E,0),0)</f>
        <v>#N/A</v>
      </c>
      <c r="D1362" t="e" cm="1">
        <f t="array" aca="1" ref="D1362" ca="1">INDEX('Reconciliation Layer'!D:D,MATCH(Output!A1362,'Reconciliation Layer'!E:E,0),0)</f>
        <v>#N/A</v>
      </c>
      <c r="F1362" t="e">
        <f t="shared" ca="1" si="63"/>
        <v>#N/A</v>
      </c>
      <c r="G1362" s="2" t="e">
        <f t="shared" ca="1" si="64"/>
        <v>#N/A</v>
      </c>
      <c r="H1362" t="e">
        <f t="shared" ca="1" si="65"/>
        <v>#N/A</v>
      </c>
    </row>
    <row r="1363" spans="2:8">
      <c r="B1363" t="e" cm="1">
        <f t="array" aca="1" ref="B1363" ca="1">INDEX('Reconciliation Layer'!B:B,MATCH(Output!A1363,'Reconciliation Layer'!E:E,0),0)</f>
        <v>#N/A</v>
      </c>
      <c r="C1363" s="2" t="e" cm="1">
        <f t="array" aca="1" ref="C1363" ca="1">INDEX('Reconciliation Layer'!C:C,MATCH(Output!A1363,'Reconciliation Layer'!E:E,0),0)</f>
        <v>#N/A</v>
      </c>
      <c r="D1363" t="e" cm="1">
        <f t="array" aca="1" ref="D1363" ca="1">INDEX('Reconciliation Layer'!D:D,MATCH(Output!A1363,'Reconciliation Layer'!E:E,0),0)</f>
        <v>#N/A</v>
      </c>
      <c r="F1363" t="e">
        <f t="shared" ca="1" si="63"/>
        <v>#N/A</v>
      </c>
      <c r="G1363" s="2" t="e">
        <f t="shared" ca="1" si="64"/>
        <v>#N/A</v>
      </c>
      <c r="H1363" t="e">
        <f t="shared" ca="1" si="65"/>
        <v>#N/A</v>
      </c>
    </row>
    <row r="1364" spans="2:8">
      <c r="B1364" t="e" cm="1">
        <f t="array" aca="1" ref="B1364" ca="1">INDEX('Reconciliation Layer'!B:B,MATCH(Output!A1364,'Reconciliation Layer'!E:E,0),0)</f>
        <v>#N/A</v>
      </c>
      <c r="C1364" s="2" t="e" cm="1">
        <f t="array" aca="1" ref="C1364" ca="1">INDEX('Reconciliation Layer'!C:C,MATCH(Output!A1364,'Reconciliation Layer'!E:E,0),0)</f>
        <v>#N/A</v>
      </c>
      <c r="D1364" t="e" cm="1">
        <f t="array" aca="1" ref="D1364" ca="1">INDEX('Reconciliation Layer'!D:D,MATCH(Output!A1364,'Reconciliation Layer'!E:E,0),0)</f>
        <v>#N/A</v>
      </c>
      <c r="F1364" t="e">
        <f t="shared" ca="1" si="63"/>
        <v>#N/A</v>
      </c>
      <c r="G1364" s="2" t="e">
        <f t="shared" ca="1" si="64"/>
        <v>#N/A</v>
      </c>
      <c r="H1364" t="e">
        <f t="shared" ca="1" si="65"/>
        <v>#N/A</v>
      </c>
    </row>
    <row r="1365" spans="2:8">
      <c r="B1365" t="e" cm="1">
        <f t="array" aca="1" ref="B1365" ca="1">INDEX('Reconciliation Layer'!B:B,MATCH(Output!A1365,'Reconciliation Layer'!E:E,0),0)</f>
        <v>#N/A</v>
      </c>
      <c r="C1365" s="2" t="e" cm="1">
        <f t="array" aca="1" ref="C1365" ca="1">INDEX('Reconciliation Layer'!C:C,MATCH(Output!A1365,'Reconciliation Layer'!E:E,0),0)</f>
        <v>#N/A</v>
      </c>
      <c r="D1365" t="e" cm="1">
        <f t="array" aca="1" ref="D1365" ca="1">INDEX('Reconciliation Layer'!D:D,MATCH(Output!A1365,'Reconciliation Layer'!E:E,0),0)</f>
        <v>#N/A</v>
      </c>
      <c r="F1365" t="e">
        <f t="shared" ca="1" si="63"/>
        <v>#N/A</v>
      </c>
      <c r="G1365" s="2" t="e">
        <f t="shared" ca="1" si="64"/>
        <v>#N/A</v>
      </c>
      <c r="H1365" t="e">
        <f t="shared" ca="1" si="65"/>
        <v>#N/A</v>
      </c>
    </row>
    <row r="1366" spans="2:8">
      <c r="B1366" t="e" cm="1">
        <f t="array" aca="1" ref="B1366" ca="1">INDEX('Reconciliation Layer'!B:B,MATCH(Output!A1366,'Reconciliation Layer'!E:E,0),0)</f>
        <v>#N/A</v>
      </c>
      <c r="C1366" s="2" t="e" cm="1">
        <f t="array" aca="1" ref="C1366" ca="1">INDEX('Reconciliation Layer'!C:C,MATCH(Output!A1366,'Reconciliation Layer'!E:E,0),0)</f>
        <v>#N/A</v>
      </c>
      <c r="D1366" t="e" cm="1">
        <f t="array" aca="1" ref="D1366" ca="1">INDEX('Reconciliation Layer'!D:D,MATCH(Output!A1366,'Reconciliation Layer'!E:E,0),0)</f>
        <v>#N/A</v>
      </c>
      <c r="F1366" t="e">
        <f t="shared" ca="1" si="63"/>
        <v>#N/A</v>
      </c>
      <c r="G1366" s="2" t="e">
        <f t="shared" ca="1" si="64"/>
        <v>#N/A</v>
      </c>
      <c r="H1366" t="e">
        <f t="shared" ca="1" si="65"/>
        <v>#N/A</v>
      </c>
    </row>
    <row r="1367" spans="2:8">
      <c r="B1367" t="e" cm="1">
        <f t="array" aca="1" ref="B1367" ca="1">INDEX('Reconciliation Layer'!B:B,MATCH(Output!A1367,'Reconciliation Layer'!E:E,0),0)</f>
        <v>#N/A</v>
      </c>
      <c r="C1367" s="2" t="e" cm="1">
        <f t="array" aca="1" ref="C1367" ca="1">INDEX('Reconciliation Layer'!C:C,MATCH(Output!A1367,'Reconciliation Layer'!E:E,0),0)</f>
        <v>#N/A</v>
      </c>
      <c r="D1367" t="e" cm="1">
        <f t="array" aca="1" ref="D1367" ca="1">INDEX('Reconciliation Layer'!D:D,MATCH(Output!A1367,'Reconciliation Layer'!E:E,0),0)</f>
        <v>#N/A</v>
      </c>
      <c r="F1367" t="e">
        <f t="shared" ca="1" si="63"/>
        <v>#N/A</v>
      </c>
      <c r="G1367" s="2" t="e">
        <f t="shared" ca="1" si="64"/>
        <v>#N/A</v>
      </c>
      <c r="H1367" t="e">
        <f t="shared" ca="1" si="65"/>
        <v>#N/A</v>
      </c>
    </row>
    <row r="1368" spans="2:8">
      <c r="B1368" t="e" cm="1">
        <f t="array" aca="1" ref="B1368" ca="1">INDEX('Reconciliation Layer'!B:B,MATCH(Output!A1368,'Reconciliation Layer'!E:E,0),0)</f>
        <v>#N/A</v>
      </c>
      <c r="C1368" s="2" t="e" cm="1">
        <f t="array" aca="1" ref="C1368" ca="1">INDEX('Reconciliation Layer'!C:C,MATCH(Output!A1368,'Reconciliation Layer'!E:E,0),0)</f>
        <v>#N/A</v>
      </c>
      <c r="D1368" t="e" cm="1">
        <f t="array" aca="1" ref="D1368" ca="1">INDEX('Reconciliation Layer'!D:D,MATCH(Output!A1368,'Reconciliation Layer'!E:E,0),0)</f>
        <v>#N/A</v>
      </c>
      <c r="F1368" t="e">
        <f t="shared" ca="1" si="63"/>
        <v>#N/A</v>
      </c>
      <c r="G1368" s="2" t="e">
        <f t="shared" ca="1" si="64"/>
        <v>#N/A</v>
      </c>
      <c r="H1368" t="e">
        <f t="shared" ca="1" si="65"/>
        <v>#N/A</v>
      </c>
    </row>
    <row r="1369" spans="2:8">
      <c r="B1369" t="e" cm="1">
        <f t="array" aca="1" ref="B1369" ca="1">INDEX('Reconciliation Layer'!B:B,MATCH(Output!A1369,'Reconciliation Layer'!E:E,0),0)</f>
        <v>#N/A</v>
      </c>
      <c r="C1369" s="2" t="e" cm="1">
        <f t="array" aca="1" ref="C1369" ca="1">INDEX('Reconciliation Layer'!C:C,MATCH(Output!A1369,'Reconciliation Layer'!E:E,0),0)</f>
        <v>#N/A</v>
      </c>
      <c r="D1369" t="e" cm="1">
        <f t="array" aca="1" ref="D1369" ca="1">INDEX('Reconciliation Layer'!D:D,MATCH(Output!A1369,'Reconciliation Layer'!E:E,0),0)</f>
        <v>#N/A</v>
      </c>
      <c r="F1369" t="e">
        <f t="shared" ca="1" si="63"/>
        <v>#N/A</v>
      </c>
      <c r="G1369" s="2" t="e">
        <f t="shared" ca="1" si="64"/>
        <v>#N/A</v>
      </c>
      <c r="H1369" t="e">
        <f t="shared" ca="1" si="65"/>
        <v>#N/A</v>
      </c>
    </row>
    <row r="1370" spans="2:8">
      <c r="B1370" t="e" cm="1">
        <f t="array" aca="1" ref="B1370" ca="1">INDEX('Reconciliation Layer'!B:B,MATCH(Output!A1370,'Reconciliation Layer'!E:E,0),0)</f>
        <v>#N/A</v>
      </c>
      <c r="C1370" s="2" t="e" cm="1">
        <f t="array" aca="1" ref="C1370" ca="1">INDEX('Reconciliation Layer'!C:C,MATCH(Output!A1370,'Reconciliation Layer'!E:E,0),0)</f>
        <v>#N/A</v>
      </c>
      <c r="D1370" t="e" cm="1">
        <f t="array" aca="1" ref="D1370" ca="1">INDEX('Reconciliation Layer'!D:D,MATCH(Output!A1370,'Reconciliation Layer'!E:E,0),0)</f>
        <v>#N/A</v>
      </c>
      <c r="F1370" t="e">
        <f t="shared" ca="1" si="63"/>
        <v>#N/A</v>
      </c>
      <c r="G1370" s="2" t="e">
        <f t="shared" ca="1" si="64"/>
        <v>#N/A</v>
      </c>
      <c r="H1370" t="e">
        <f t="shared" ca="1" si="65"/>
        <v>#N/A</v>
      </c>
    </row>
    <row r="1371" spans="2:8">
      <c r="B1371" t="e" cm="1">
        <f t="array" aca="1" ref="B1371" ca="1">INDEX('Reconciliation Layer'!B:B,MATCH(Output!A1371,'Reconciliation Layer'!E:E,0),0)</f>
        <v>#N/A</v>
      </c>
      <c r="C1371" s="2" t="e" cm="1">
        <f t="array" aca="1" ref="C1371" ca="1">INDEX('Reconciliation Layer'!C:C,MATCH(Output!A1371,'Reconciliation Layer'!E:E,0),0)</f>
        <v>#N/A</v>
      </c>
      <c r="D1371" t="e" cm="1">
        <f t="array" aca="1" ref="D1371" ca="1">INDEX('Reconciliation Layer'!D:D,MATCH(Output!A1371,'Reconciliation Layer'!E:E,0),0)</f>
        <v>#N/A</v>
      </c>
      <c r="F1371" t="e">
        <f t="shared" ca="1" si="63"/>
        <v>#N/A</v>
      </c>
      <c r="G1371" s="2" t="e">
        <f t="shared" ca="1" si="64"/>
        <v>#N/A</v>
      </c>
      <c r="H1371" t="e">
        <f t="shared" ca="1" si="65"/>
        <v>#N/A</v>
      </c>
    </row>
    <row r="1372" spans="2:8">
      <c r="B1372" t="e" cm="1">
        <f t="array" aca="1" ref="B1372" ca="1">INDEX('Reconciliation Layer'!B:B,MATCH(Output!A1372,'Reconciliation Layer'!E:E,0),0)</f>
        <v>#N/A</v>
      </c>
      <c r="C1372" s="2" t="e" cm="1">
        <f t="array" aca="1" ref="C1372" ca="1">INDEX('Reconciliation Layer'!C:C,MATCH(Output!A1372,'Reconciliation Layer'!E:E,0),0)</f>
        <v>#N/A</v>
      </c>
      <c r="D1372" t="e" cm="1">
        <f t="array" aca="1" ref="D1372" ca="1">INDEX('Reconciliation Layer'!D:D,MATCH(Output!A1372,'Reconciliation Layer'!E:E,0),0)</f>
        <v>#N/A</v>
      </c>
      <c r="F1372" t="e">
        <f t="shared" ca="1" si="63"/>
        <v>#N/A</v>
      </c>
      <c r="G1372" s="2" t="e">
        <f t="shared" ca="1" si="64"/>
        <v>#N/A</v>
      </c>
      <c r="H1372" t="e">
        <f t="shared" ca="1" si="65"/>
        <v>#N/A</v>
      </c>
    </row>
    <row r="1373" spans="2:8">
      <c r="B1373" t="e" cm="1">
        <f t="array" aca="1" ref="B1373" ca="1">INDEX('Reconciliation Layer'!B:B,MATCH(Output!A1373,'Reconciliation Layer'!E:E,0),0)</f>
        <v>#N/A</v>
      </c>
      <c r="C1373" s="2" t="e" cm="1">
        <f t="array" aca="1" ref="C1373" ca="1">INDEX('Reconciliation Layer'!C:C,MATCH(Output!A1373,'Reconciliation Layer'!E:E,0),0)</f>
        <v>#N/A</v>
      </c>
      <c r="D1373" t="e" cm="1">
        <f t="array" aca="1" ref="D1373" ca="1">INDEX('Reconciliation Layer'!D:D,MATCH(Output!A1373,'Reconciliation Layer'!E:E,0),0)</f>
        <v>#N/A</v>
      </c>
      <c r="F1373" t="e">
        <f t="shared" ca="1" si="63"/>
        <v>#N/A</v>
      </c>
      <c r="G1373" s="2" t="e">
        <f t="shared" ca="1" si="64"/>
        <v>#N/A</v>
      </c>
      <c r="H1373" t="e">
        <f t="shared" ca="1" si="65"/>
        <v>#N/A</v>
      </c>
    </row>
    <row r="1374" spans="2:8">
      <c r="B1374" t="e" cm="1">
        <f t="array" aca="1" ref="B1374" ca="1">INDEX('Reconciliation Layer'!B:B,MATCH(Output!A1374,'Reconciliation Layer'!E:E,0),0)</f>
        <v>#N/A</v>
      </c>
      <c r="C1374" s="2" t="e" cm="1">
        <f t="array" aca="1" ref="C1374" ca="1">INDEX('Reconciliation Layer'!C:C,MATCH(Output!A1374,'Reconciliation Layer'!E:E,0),0)</f>
        <v>#N/A</v>
      </c>
      <c r="D1374" t="e" cm="1">
        <f t="array" aca="1" ref="D1374" ca="1">INDEX('Reconciliation Layer'!D:D,MATCH(Output!A1374,'Reconciliation Layer'!E:E,0),0)</f>
        <v>#N/A</v>
      </c>
      <c r="F1374" t="e">
        <f t="shared" ca="1" si="63"/>
        <v>#N/A</v>
      </c>
      <c r="G1374" s="2" t="e">
        <f t="shared" ca="1" si="64"/>
        <v>#N/A</v>
      </c>
      <c r="H1374" t="e">
        <f t="shared" ca="1" si="65"/>
        <v>#N/A</v>
      </c>
    </row>
    <row r="1375" spans="2:8">
      <c r="B1375" t="e" cm="1">
        <f t="array" aca="1" ref="B1375" ca="1">INDEX('Reconciliation Layer'!B:B,MATCH(Output!A1375,'Reconciliation Layer'!E:E,0),0)</f>
        <v>#N/A</v>
      </c>
      <c r="C1375" s="2" t="e" cm="1">
        <f t="array" aca="1" ref="C1375" ca="1">INDEX('Reconciliation Layer'!C:C,MATCH(Output!A1375,'Reconciliation Layer'!E:E,0),0)</f>
        <v>#N/A</v>
      </c>
      <c r="D1375" t="e" cm="1">
        <f t="array" aca="1" ref="D1375" ca="1">INDEX('Reconciliation Layer'!D:D,MATCH(Output!A1375,'Reconciliation Layer'!E:E,0),0)</f>
        <v>#N/A</v>
      </c>
      <c r="F1375" t="e">
        <f t="shared" ca="1" si="63"/>
        <v>#N/A</v>
      </c>
      <c r="G1375" s="2" t="e">
        <f t="shared" ca="1" si="64"/>
        <v>#N/A</v>
      </c>
      <c r="H1375" t="e">
        <f t="shared" ca="1" si="65"/>
        <v>#N/A</v>
      </c>
    </row>
    <row r="1376" spans="2:8">
      <c r="B1376" t="e" cm="1">
        <f t="array" aca="1" ref="B1376" ca="1">INDEX('Reconciliation Layer'!B:B,MATCH(Output!A1376,'Reconciliation Layer'!E:E,0),0)</f>
        <v>#N/A</v>
      </c>
      <c r="C1376" s="2" t="e" cm="1">
        <f t="array" aca="1" ref="C1376" ca="1">INDEX('Reconciliation Layer'!C:C,MATCH(Output!A1376,'Reconciliation Layer'!E:E,0),0)</f>
        <v>#N/A</v>
      </c>
      <c r="D1376" t="e" cm="1">
        <f t="array" aca="1" ref="D1376" ca="1">INDEX('Reconciliation Layer'!D:D,MATCH(Output!A1376,'Reconciliation Layer'!E:E,0),0)</f>
        <v>#N/A</v>
      </c>
      <c r="F1376" t="e">
        <f t="shared" ref="F1376:F1439" ca="1" si="66">"Ebay | " &amp; B1376</f>
        <v>#N/A</v>
      </c>
      <c r="G1376" s="2" t="e">
        <f t="shared" ref="G1376:G1439" ca="1" si="67">C1376</f>
        <v>#N/A</v>
      </c>
      <c r="H1376" t="e">
        <f t="shared" ref="H1376:H1439" ca="1" si="68">D1376</f>
        <v>#N/A</v>
      </c>
    </row>
    <row r="1377" spans="2:8">
      <c r="B1377" t="e" cm="1">
        <f t="array" aca="1" ref="B1377" ca="1">INDEX('Reconciliation Layer'!B:B,MATCH(Output!A1377,'Reconciliation Layer'!E:E,0),0)</f>
        <v>#N/A</v>
      </c>
      <c r="C1377" s="2" t="e" cm="1">
        <f t="array" aca="1" ref="C1377" ca="1">INDEX('Reconciliation Layer'!C:C,MATCH(Output!A1377,'Reconciliation Layer'!E:E,0),0)</f>
        <v>#N/A</v>
      </c>
      <c r="D1377" t="e" cm="1">
        <f t="array" aca="1" ref="D1377" ca="1">INDEX('Reconciliation Layer'!D:D,MATCH(Output!A1377,'Reconciliation Layer'!E:E,0),0)</f>
        <v>#N/A</v>
      </c>
      <c r="F1377" t="e">
        <f t="shared" ca="1" si="66"/>
        <v>#N/A</v>
      </c>
      <c r="G1377" s="2" t="e">
        <f t="shared" ca="1" si="67"/>
        <v>#N/A</v>
      </c>
      <c r="H1377" t="e">
        <f t="shared" ca="1" si="68"/>
        <v>#N/A</v>
      </c>
    </row>
    <row r="1378" spans="2:8">
      <c r="B1378" t="e" cm="1">
        <f t="array" aca="1" ref="B1378" ca="1">INDEX('Reconciliation Layer'!B:B,MATCH(Output!A1378,'Reconciliation Layer'!E:E,0),0)</f>
        <v>#N/A</v>
      </c>
      <c r="C1378" s="2" t="e" cm="1">
        <f t="array" aca="1" ref="C1378" ca="1">INDEX('Reconciliation Layer'!C:C,MATCH(Output!A1378,'Reconciliation Layer'!E:E,0),0)</f>
        <v>#N/A</v>
      </c>
      <c r="D1378" t="e" cm="1">
        <f t="array" aca="1" ref="D1378" ca="1">INDEX('Reconciliation Layer'!D:D,MATCH(Output!A1378,'Reconciliation Layer'!E:E,0),0)</f>
        <v>#N/A</v>
      </c>
      <c r="F1378" t="e">
        <f t="shared" ca="1" si="66"/>
        <v>#N/A</v>
      </c>
      <c r="G1378" s="2" t="e">
        <f t="shared" ca="1" si="67"/>
        <v>#N/A</v>
      </c>
      <c r="H1378" t="e">
        <f t="shared" ca="1" si="68"/>
        <v>#N/A</v>
      </c>
    </row>
    <row r="1379" spans="2:8">
      <c r="B1379" t="e" cm="1">
        <f t="array" aca="1" ref="B1379" ca="1">INDEX('Reconciliation Layer'!B:B,MATCH(Output!A1379,'Reconciliation Layer'!E:E,0),0)</f>
        <v>#N/A</v>
      </c>
      <c r="C1379" s="2" t="e" cm="1">
        <f t="array" aca="1" ref="C1379" ca="1">INDEX('Reconciliation Layer'!C:C,MATCH(Output!A1379,'Reconciliation Layer'!E:E,0),0)</f>
        <v>#N/A</v>
      </c>
      <c r="D1379" t="e" cm="1">
        <f t="array" aca="1" ref="D1379" ca="1">INDEX('Reconciliation Layer'!D:D,MATCH(Output!A1379,'Reconciliation Layer'!E:E,0),0)</f>
        <v>#N/A</v>
      </c>
      <c r="F1379" t="e">
        <f t="shared" ca="1" si="66"/>
        <v>#N/A</v>
      </c>
      <c r="G1379" s="2" t="e">
        <f t="shared" ca="1" si="67"/>
        <v>#N/A</v>
      </c>
      <c r="H1379" t="e">
        <f t="shared" ca="1" si="68"/>
        <v>#N/A</v>
      </c>
    </row>
    <row r="1380" spans="2:8">
      <c r="B1380" t="e" cm="1">
        <f t="array" aca="1" ref="B1380" ca="1">INDEX('Reconciliation Layer'!B:B,MATCH(Output!A1380,'Reconciliation Layer'!E:E,0),0)</f>
        <v>#N/A</v>
      </c>
      <c r="C1380" s="2" t="e" cm="1">
        <f t="array" aca="1" ref="C1380" ca="1">INDEX('Reconciliation Layer'!C:C,MATCH(Output!A1380,'Reconciliation Layer'!E:E,0),0)</f>
        <v>#N/A</v>
      </c>
      <c r="D1380" t="e" cm="1">
        <f t="array" aca="1" ref="D1380" ca="1">INDEX('Reconciliation Layer'!D:D,MATCH(Output!A1380,'Reconciliation Layer'!E:E,0),0)</f>
        <v>#N/A</v>
      </c>
      <c r="F1380" t="e">
        <f t="shared" ca="1" si="66"/>
        <v>#N/A</v>
      </c>
      <c r="G1380" s="2" t="e">
        <f t="shared" ca="1" si="67"/>
        <v>#N/A</v>
      </c>
      <c r="H1380" t="e">
        <f t="shared" ca="1" si="68"/>
        <v>#N/A</v>
      </c>
    </row>
    <row r="1381" spans="2:8">
      <c r="B1381" t="e" cm="1">
        <f t="array" aca="1" ref="B1381" ca="1">INDEX('Reconciliation Layer'!B:B,MATCH(Output!A1381,'Reconciliation Layer'!E:E,0),0)</f>
        <v>#N/A</v>
      </c>
      <c r="C1381" s="2" t="e" cm="1">
        <f t="array" aca="1" ref="C1381" ca="1">INDEX('Reconciliation Layer'!C:C,MATCH(Output!A1381,'Reconciliation Layer'!E:E,0),0)</f>
        <v>#N/A</v>
      </c>
      <c r="D1381" t="e" cm="1">
        <f t="array" aca="1" ref="D1381" ca="1">INDEX('Reconciliation Layer'!D:D,MATCH(Output!A1381,'Reconciliation Layer'!E:E,0),0)</f>
        <v>#N/A</v>
      </c>
      <c r="F1381" t="e">
        <f t="shared" ca="1" si="66"/>
        <v>#N/A</v>
      </c>
      <c r="G1381" s="2" t="e">
        <f t="shared" ca="1" si="67"/>
        <v>#N/A</v>
      </c>
      <c r="H1381" t="e">
        <f t="shared" ca="1" si="68"/>
        <v>#N/A</v>
      </c>
    </row>
    <row r="1382" spans="2:8">
      <c r="B1382" t="e" cm="1">
        <f t="array" aca="1" ref="B1382" ca="1">INDEX('Reconciliation Layer'!B:B,MATCH(Output!A1382,'Reconciliation Layer'!E:E,0),0)</f>
        <v>#N/A</v>
      </c>
      <c r="C1382" s="2" t="e" cm="1">
        <f t="array" aca="1" ref="C1382" ca="1">INDEX('Reconciliation Layer'!C:C,MATCH(Output!A1382,'Reconciliation Layer'!E:E,0),0)</f>
        <v>#N/A</v>
      </c>
      <c r="D1382" t="e" cm="1">
        <f t="array" aca="1" ref="D1382" ca="1">INDEX('Reconciliation Layer'!D:D,MATCH(Output!A1382,'Reconciliation Layer'!E:E,0),0)</f>
        <v>#N/A</v>
      </c>
      <c r="F1382" t="e">
        <f t="shared" ca="1" si="66"/>
        <v>#N/A</v>
      </c>
      <c r="G1382" s="2" t="e">
        <f t="shared" ca="1" si="67"/>
        <v>#N/A</v>
      </c>
      <c r="H1382" t="e">
        <f t="shared" ca="1" si="68"/>
        <v>#N/A</v>
      </c>
    </row>
    <row r="1383" spans="2:8">
      <c r="B1383" t="e" cm="1">
        <f t="array" aca="1" ref="B1383" ca="1">INDEX('Reconciliation Layer'!B:B,MATCH(Output!A1383,'Reconciliation Layer'!E:E,0),0)</f>
        <v>#N/A</v>
      </c>
      <c r="C1383" s="2" t="e" cm="1">
        <f t="array" aca="1" ref="C1383" ca="1">INDEX('Reconciliation Layer'!C:C,MATCH(Output!A1383,'Reconciliation Layer'!E:E,0),0)</f>
        <v>#N/A</v>
      </c>
      <c r="D1383" t="e" cm="1">
        <f t="array" aca="1" ref="D1383" ca="1">INDEX('Reconciliation Layer'!D:D,MATCH(Output!A1383,'Reconciliation Layer'!E:E,0),0)</f>
        <v>#N/A</v>
      </c>
      <c r="F1383" t="e">
        <f t="shared" ca="1" si="66"/>
        <v>#N/A</v>
      </c>
      <c r="G1383" s="2" t="e">
        <f t="shared" ca="1" si="67"/>
        <v>#N/A</v>
      </c>
      <c r="H1383" t="e">
        <f t="shared" ca="1" si="68"/>
        <v>#N/A</v>
      </c>
    </row>
    <row r="1384" spans="2:8">
      <c r="B1384" t="e" cm="1">
        <f t="array" aca="1" ref="B1384" ca="1">INDEX('Reconciliation Layer'!B:B,MATCH(Output!A1384,'Reconciliation Layer'!E:E,0),0)</f>
        <v>#N/A</v>
      </c>
      <c r="C1384" s="2" t="e" cm="1">
        <f t="array" aca="1" ref="C1384" ca="1">INDEX('Reconciliation Layer'!C:C,MATCH(Output!A1384,'Reconciliation Layer'!E:E,0),0)</f>
        <v>#N/A</v>
      </c>
      <c r="D1384" t="e" cm="1">
        <f t="array" aca="1" ref="D1384" ca="1">INDEX('Reconciliation Layer'!D:D,MATCH(Output!A1384,'Reconciliation Layer'!E:E,0),0)</f>
        <v>#N/A</v>
      </c>
      <c r="F1384" t="e">
        <f t="shared" ca="1" si="66"/>
        <v>#N/A</v>
      </c>
      <c r="G1384" s="2" t="e">
        <f t="shared" ca="1" si="67"/>
        <v>#N/A</v>
      </c>
      <c r="H1384" t="e">
        <f t="shared" ca="1" si="68"/>
        <v>#N/A</v>
      </c>
    </row>
    <row r="1385" spans="2:8">
      <c r="B1385" t="e" cm="1">
        <f t="array" aca="1" ref="B1385" ca="1">INDEX('Reconciliation Layer'!B:B,MATCH(Output!A1385,'Reconciliation Layer'!E:E,0),0)</f>
        <v>#N/A</v>
      </c>
      <c r="C1385" s="2" t="e" cm="1">
        <f t="array" aca="1" ref="C1385" ca="1">INDEX('Reconciliation Layer'!C:C,MATCH(Output!A1385,'Reconciliation Layer'!E:E,0),0)</f>
        <v>#N/A</v>
      </c>
      <c r="D1385" t="e" cm="1">
        <f t="array" aca="1" ref="D1385" ca="1">INDEX('Reconciliation Layer'!D:D,MATCH(Output!A1385,'Reconciliation Layer'!E:E,0),0)</f>
        <v>#N/A</v>
      </c>
      <c r="F1385" t="e">
        <f t="shared" ca="1" si="66"/>
        <v>#N/A</v>
      </c>
      <c r="G1385" s="2" t="e">
        <f t="shared" ca="1" si="67"/>
        <v>#N/A</v>
      </c>
      <c r="H1385" t="e">
        <f t="shared" ca="1" si="68"/>
        <v>#N/A</v>
      </c>
    </row>
    <row r="1386" spans="2:8">
      <c r="B1386" t="e" cm="1">
        <f t="array" aca="1" ref="B1386" ca="1">INDEX('Reconciliation Layer'!B:B,MATCH(Output!A1386,'Reconciliation Layer'!E:E,0),0)</f>
        <v>#N/A</v>
      </c>
      <c r="C1386" s="2" t="e" cm="1">
        <f t="array" aca="1" ref="C1386" ca="1">INDEX('Reconciliation Layer'!C:C,MATCH(Output!A1386,'Reconciliation Layer'!E:E,0),0)</f>
        <v>#N/A</v>
      </c>
      <c r="D1386" t="e" cm="1">
        <f t="array" aca="1" ref="D1386" ca="1">INDEX('Reconciliation Layer'!D:D,MATCH(Output!A1386,'Reconciliation Layer'!E:E,0),0)</f>
        <v>#N/A</v>
      </c>
      <c r="F1386" t="e">
        <f t="shared" ca="1" si="66"/>
        <v>#N/A</v>
      </c>
      <c r="G1386" s="2" t="e">
        <f t="shared" ca="1" si="67"/>
        <v>#N/A</v>
      </c>
      <c r="H1386" t="e">
        <f t="shared" ca="1" si="68"/>
        <v>#N/A</v>
      </c>
    </row>
    <row r="1387" spans="2:8">
      <c r="B1387" t="e" cm="1">
        <f t="array" aca="1" ref="B1387" ca="1">INDEX('Reconciliation Layer'!B:B,MATCH(Output!A1387,'Reconciliation Layer'!E:E,0),0)</f>
        <v>#N/A</v>
      </c>
      <c r="C1387" s="2" t="e" cm="1">
        <f t="array" aca="1" ref="C1387" ca="1">INDEX('Reconciliation Layer'!C:C,MATCH(Output!A1387,'Reconciliation Layer'!E:E,0),0)</f>
        <v>#N/A</v>
      </c>
      <c r="D1387" t="e" cm="1">
        <f t="array" aca="1" ref="D1387" ca="1">INDEX('Reconciliation Layer'!D:D,MATCH(Output!A1387,'Reconciliation Layer'!E:E,0),0)</f>
        <v>#N/A</v>
      </c>
      <c r="F1387" t="e">
        <f t="shared" ca="1" si="66"/>
        <v>#N/A</v>
      </c>
      <c r="G1387" s="2" t="e">
        <f t="shared" ca="1" si="67"/>
        <v>#N/A</v>
      </c>
      <c r="H1387" t="e">
        <f t="shared" ca="1" si="68"/>
        <v>#N/A</v>
      </c>
    </row>
    <row r="1388" spans="2:8">
      <c r="B1388" t="e" cm="1">
        <f t="array" aca="1" ref="B1388" ca="1">INDEX('Reconciliation Layer'!B:B,MATCH(Output!A1388,'Reconciliation Layer'!E:E,0),0)</f>
        <v>#N/A</v>
      </c>
      <c r="C1388" s="2" t="e" cm="1">
        <f t="array" aca="1" ref="C1388" ca="1">INDEX('Reconciliation Layer'!C:C,MATCH(Output!A1388,'Reconciliation Layer'!E:E,0),0)</f>
        <v>#N/A</v>
      </c>
      <c r="D1388" t="e" cm="1">
        <f t="array" aca="1" ref="D1388" ca="1">INDEX('Reconciliation Layer'!D:D,MATCH(Output!A1388,'Reconciliation Layer'!E:E,0),0)</f>
        <v>#N/A</v>
      </c>
      <c r="F1388" t="e">
        <f t="shared" ca="1" si="66"/>
        <v>#N/A</v>
      </c>
      <c r="G1388" s="2" t="e">
        <f t="shared" ca="1" si="67"/>
        <v>#N/A</v>
      </c>
      <c r="H1388" t="e">
        <f t="shared" ca="1" si="68"/>
        <v>#N/A</v>
      </c>
    </row>
    <row r="1389" spans="2:8">
      <c r="B1389" t="e" cm="1">
        <f t="array" aca="1" ref="B1389" ca="1">INDEX('Reconciliation Layer'!B:B,MATCH(Output!A1389,'Reconciliation Layer'!E:E,0),0)</f>
        <v>#N/A</v>
      </c>
      <c r="C1389" s="2" t="e" cm="1">
        <f t="array" aca="1" ref="C1389" ca="1">INDEX('Reconciliation Layer'!C:C,MATCH(Output!A1389,'Reconciliation Layer'!E:E,0),0)</f>
        <v>#N/A</v>
      </c>
      <c r="D1389" t="e" cm="1">
        <f t="array" aca="1" ref="D1389" ca="1">INDEX('Reconciliation Layer'!D:D,MATCH(Output!A1389,'Reconciliation Layer'!E:E,0),0)</f>
        <v>#N/A</v>
      </c>
      <c r="F1389" t="e">
        <f t="shared" ca="1" si="66"/>
        <v>#N/A</v>
      </c>
      <c r="G1389" s="2" t="e">
        <f t="shared" ca="1" si="67"/>
        <v>#N/A</v>
      </c>
      <c r="H1389" t="e">
        <f t="shared" ca="1" si="68"/>
        <v>#N/A</v>
      </c>
    </row>
    <row r="1390" spans="2:8">
      <c r="B1390" t="e" cm="1">
        <f t="array" aca="1" ref="B1390" ca="1">INDEX('Reconciliation Layer'!B:B,MATCH(Output!A1390,'Reconciliation Layer'!E:E,0),0)</f>
        <v>#N/A</v>
      </c>
      <c r="C1390" s="2" t="e" cm="1">
        <f t="array" aca="1" ref="C1390" ca="1">INDEX('Reconciliation Layer'!C:C,MATCH(Output!A1390,'Reconciliation Layer'!E:E,0),0)</f>
        <v>#N/A</v>
      </c>
      <c r="D1390" t="e" cm="1">
        <f t="array" aca="1" ref="D1390" ca="1">INDEX('Reconciliation Layer'!D:D,MATCH(Output!A1390,'Reconciliation Layer'!E:E,0),0)</f>
        <v>#N/A</v>
      </c>
      <c r="F1390" t="e">
        <f t="shared" ca="1" si="66"/>
        <v>#N/A</v>
      </c>
      <c r="G1390" s="2" t="e">
        <f t="shared" ca="1" si="67"/>
        <v>#N/A</v>
      </c>
      <c r="H1390" t="e">
        <f t="shared" ca="1" si="68"/>
        <v>#N/A</v>
      </c>
    </row>
    <row r="1391" spans="2:8">
      <c r="B1391" t="e" cm="1">
        <f t="array" aca="1" ref="B1391" ca="1">INDEX('Reconciliation Layer'!B:B,MATCH(Output!A1391,'Reconciliation Layer'!E:E,0),0)</f>
        <v>#N/A</v>
      </c>
      <c r="C1391" s="2" t="e" cm="1">
        <f t="array" aca="1" ref="C1391" ca="1">INDEX('Reconciliation Layer'!C:C,MATCH(Output!A1391,'Reconciliation Layer'!E:E,0),0)</f>
        <v>#N/A</v>
      </c>
      <c r="D1391" t="e" cm="1">
        <f t="array" aca="1" ref="D1391" ca="1">INDEX('Reconciliation Layer'!D:D,MATCH(Output!A1391,'Reconciliation Layer'!E:E,0),0)</f>
        <v>#N/A</v>
      </c>
      <c r="F1391" t="e">
        <f t="shared" ca="1" si="66"/>
        <v>#N/A</v>
      </c>
      <c r="G1391" s="2" t="e">
        <f t="shared" ca="1" si="67"/>
        <v>#N/A</v>
      </c>
      <c r="H1391" t="e">
        <f t="shared" ca="1" si="68"/>
        <v>#N/A</v>
      </c>
    </row>
    <row r="1392" spans="2:8">
      <c r="B1392" t="e" cm="1">
        <f t="array" aca="1" ref="B1392" ca="1">INDEX('Reconciliation Layer'!B:B,MATCH(Output!A1392,'Reconciliation Layer'!E:E,0),0)</f>
        <v>#N/A</v>
      </c>
      <c r="C1392" s="2" t="e" cm="1">
        <f t="array" aca="1" ref="C1392" ca="1">INDEX('Reconciliation Layer'!C:C,MATCH(Output!A1392,'Reconciliation Layer'!E:E,0),0)</f>
        <v>#N/A</v>
      </c>
      <c r="D1392" t="e" cm="1">
        <f t="array" aca="1" ref="D1392" ca="1">INDEX('Reconciliation Layer'!D:D,MATCH(Output!A1392,'Reconciliation Layer'!E:E,0),0)</f>
        <v>#N/A</v>
      </c>
      <c r="F1392" t="e">
        <f t="shared" ca="1" si="66"/>
        <v>#N/A</v>
      </c>
      <c r="G1392" s="2" t="e">
        <f t="shared" ca="1" si="67"/>
        <v>#N/A</v>
      </c>
      <c r="H1392" t="e">
        <f t="shared" ca="1" si="68"/>
        <v>#N/A</v>
      </c>
    </row>
    <row r="1393" spans="2:8">
      <c r="B1393" t="e" cm="1">
        <f t="array" aca="1" ref="B1393" ca="1">INDEX('Reconciliation Layer'!B:B,MATCH(Output!A1393,'Reconciliation Layer'!E:E,0),0)</f>
        <v>#N/A</v>
      </c>
      <c r="C1393" s="2" t="e" cm="1">
        <f t="array" aca="1" ref="C1393" ca="1">INDEX('Reconciliation Layer'!C:C,MATCH(Output!A1393,'Reconciliation Layer'!E:E,0),0)</f>
        <v>#N/A</v>
      </c>
      <c r="D1393" t="e" cm="1">
        <f t="array" aca="1" ref="D1393" ca="1">INDEX('Reconciliation Layer'!D:D,MATCH(Output!A1393,'Reconciliation Layer'!E:E,0),0)</f>
        <v>#N/A</v>
      </c>
      <c r="F1393" t="e">
        <f t="shared" ca="1" si="66"/>
        <v>#N/A</v>
      </c>
      <c r="G1393" s="2" t="e">
        <f t="shared" ca="1" si="67"/>
        <v>#N/A</v>
      </c>
      <c r="H1393" t="e">
        <f t="shared" ca="1" si="68"/>
        <v>#N/A</v>
      </c>
    </row>
    <row r="1394" spans="2:8">
      <c r="B1394" t="e" cm="1">
        <f t="array" aca="1" ref="B1394" ca="1">INDEX('Reconciliation Layer'!B:B,MATCH(Output!A1394,'Reconciliation Layer'!E:E,0),0)</f>
        <v>#N/A</v>
      </c>
      <c r="C1394" s="2" t="e" cm="1">
        <f t="array" aca="1" ref="C1394" ca="1">INDEX('Reconciliation Layer'!C:C,MATCH(Output!A1394,'Reconciliation Layer'!E:E,0),0)</f>
        <v>#N/A</v>
      </c>
      <c r="D1394" t="e" cm="1">
        <f t="array" aca="1" ref="D1394" ca="1">INDEX('Reconciliation Layer'!D:D,MATCH(Output!A1394,'Reconciliation Layer'!E:E,0),0)</f>
        <v>#N/A</v>
      </c>
      <c r="F1394" t="e">
        <f t="shared" ca="1" si="66"/>
        <v>#N/A</v>
      </c>
      <c r="G1394" s="2" t="e">
        <f t="shared" ca="1" si="67"/>
        <v>#N/A</v>
      </c>
      <c r="H1394" t="e">
        <f t="shared" ca="1" si="68"/>
        <v>#N/A</v>
      </c>
    </row>
    <row r="1395" spans="2:8">
      <c r="B1395" t="e" cm="1">
        <f t="array" aca="1" ref="B1395" ca="1">INDEX('Reconciliation Layer'!B:B,MATCH(Output!A1395,'Reconciliation Layer'!E:E,0),0)</f>
        <v>#N/A</v>
      </c>
      <c r="C1395" s="2" t="e" cm="1">
        <f t="array" aca="1" ref="C1395" ca="1">INDEX('Reconciliation Layer'!C:C,MATCH(Output!A1395,'Reconciliation Layer'!E:E,0),0)</f>
        <v>#N/A</v>
      </c>
      <c r="D1395" t="e" cm="1">
        <f t="array" aca="1" ref="D1395" ca="1">INDEX('Reconciliation Layer'!D:D,MATCH(Output!A1395,'Reconciliation Layer'!E:E,0),0)</f>
        <v>#N/A</v>
      </c>
      <c r="F1395" t="e">
        <f t="shared" ca="1" si="66"/>
        <v>#N/A</v>
      </c>
      <c r="G1395" s="2" t="e">
        <f t="shared" ca="1" si="67"/>
        <v>#N/A</v>
      </c>
      <c r="H1395" t="e">
        <f t="shared" ca="1" si="68"/>
        <v>#N/A</v>
      </c>
    </row>
    <row r="1396" spans="2:8">
      <c r="B1396" t="e" cm="1">
        <f t="array" aca="1" ref="B1396" ca="1">INDEX('Reconciliation Layer'!B:B,MATCH(Output!A1396,'Reconciliation Layer'!E:E,0),0)</f>
        <v>#N/A</v>
      </c>
      <c r="C1396" s="2" t="e" cm="1">
        <f t="array" aca="1" ref="C1396" ca="1">INDEX('Reconciliation Layer'!C:C,MATCH(Output!A1396,'Reconciliation Layer'!E:E,0),0)</f>
        <v>#N/A</v>
      </c>
      <c r="D1396" t="e" cm="1">
        <f t="array" aca="1" ref="D1396" ca="1">INDEX('Reconciliation Layer'!D:D,MATCH(Output!A1396,'Reconciliation Layer'!E:E,0),0)</f>
        <v>#N/A</v>
      </c>
      <c r="F1396" t="e">
        <f t="shared" ca="1" si="66"/>
        <v>#N/A</v>
      </c>
      <c r="G1396" s="2" t="e">
        <f t="shared" ca="1" si="67"/>
        <v>#N/A</v>
      </c>
      <c r="H1396" t="e">
        <f t="shared" ca="1" si="68"/>
        <v>#N/A</v>
      </c>
    </row>
    <row r="1397" spans="2:8">
      <c r="B1397" t="e" cm="1">
        <f t="array" aca="1" ref="B1397" ca="1">INDEX('Reconciliation Layer'!B:B,MATCH(Output!A1397,'Reconciliation Layer'!E:E,0),0)</f>
        <v>#N/A</v>
      </c>
      <c r="C1397" s="2" t="e" cm="1">
        <f t="array" aca="1" ref="C1397" ca="1">INDEX('Reconciliation Layer'!C:C,MATCH(Output!A1397,'Reconciliation Layer'!E:E,0),0)</f>
        <v>#N/A</v>
      </c>
      <c r="D1397" t="e" cm="1">
        <f t="array" aca="1" ref="D1397" ca="1">INDEX('Reconciliation Layer'!D:D,MATCH(Output!A1397,'Reconciliation Layer'!E:E,0),0)</f>
        <v>#N/A</v>
      </c>
      <c r="F1397" t="e">
        <f t="shared" ca="1" si="66"/>
        <v>#N/A</v>
      </c>
      <c r="G1397" s="2" t="e">
        <f t="shared" ca="1" si="67"/>
        <v>#N/A</v>
      </c>
      <c r="H1397" t="e">
        <f t="shared" ca="1" si="68"/>
        <v>#N/A</v>
      </c>
    </row>
    <row r="1398" spans="2:8">
      <c r="B1398" t="e" cm="1">
        <f t="array" aca="1" ref="B1398" ca="1">INDEX('Reconciliation Layer'!B:B,MATCH(Output!A1398,'Reconciliation Layer'!E:E,0),0)</f>
        <v>#N/A</v>
      </c>
      <c r="C1398" s="2" t="e" cm="1">
        <f t="array" aca="1" ref="C1398" ca="1">INDEX('Reconciliation Layer'!C:C,MATCH(Output!A1398,'Reconciliation Layer'!E:E,0),0)</f>
        <v>#N/A</v>
      </c>
      <c r="D1398" t="e" cm="1">
        <f t="array" aca="1" ref="D1398" ca="1">INDEX('Reconciliation Layer'!D:D,MATCH(Output!A1398,'Reconciliation Layer'!E:E,0),0)</f>
        <v>#N/A</v>
      </c>
      <c r="F1398" t="e">
        <f t="shared" ca="1" si="66"/>
        <v>#N/A</v>
      </c>
      <c r="G1398" s="2" t="e">
        <f t="shared" ca="1" si="67"/>
        <v>#N/A</v>
      </c>
      <c r="H1398" t="e">
        <f t="shared" ca="1" si="68"/>
        <v>#N/A</v>
      </c>
    </row>
    <row r="1399" spans="2:8">
      <c r="B1399" t="e" cm="1">
        <f t="array" aca="1" ref="B1399" ca="1">INDEX('Reconciliation Layer'!B:B,MATCH(Output!A1399,'Reconciliation Layer'!E:E,0),0)</f>
        <v>#N/A</v>
      </c>
      <c r="C1399" s="2" t="e" cm="1">
        <f t="array" aca="1" ref="C1399" ca="1">INDEX('Reconciliation Layer'!C:C,MATCH(Output!A1399,'Reconciliation Layer'!E:E,0),0)</f>
        <v>#N/A</v>
      </c>
      <c r="D1399" t="e" cm="1">
        <f t="array" aca="1" ref="D1399" ca="1">INDEX('Reconciliation Layer'!D:D,MATCH(Output!A1399,'Reconciliation Layer'!E:E,0),0)</f>
        <v>#N/A</v>
      </c>
      <c r="F1399" t="e">
        <f t="shared" ca="1" si="66"/>
        <v>#N/A</v>
      </c>
      <c r="G1399" s="2" t="e">
        <f t="shared" ca="1" si="67"/>
        <v>#N/A</v>
      </c>
      <c r="H1399" t="e">
        <f t="shared" ca="1" si="68"/>
        <v>#N/A</v>
      </c>
    </row>
    <row r="1400" spans="2:8">
      <c r="B1400" t="e" cm="1">
        <f t="array" aca="1" ref="B1400" ca="1">INDEX('Reconciliation Layer'!B:B,MATCH(Output!A1400,'Reconciliation Layer'!E:E,0),0)</f>
        <v>#N/A</v>
      </c>
      <c r="C1400" s="2" t="e" cm="1">
        <f t="array" aca="1" ref="C1400" ca="1">INDEX('Reconciliation Layer'!C:C,MATCH(Output!A1400,'Reconciliation Layer'!E:E,0),0)</f>
        <v>#N/A</v>
      </c>
      <c r="D1400" t="e" cm="1">
        <f t="array" aca="1" ref="D1400" ca="1">INDEX('Reconciliation Layer'!D:D,MATCH(Output!A1400,'Reconciliation Layer'!E:E,0),0)</f>
        <v>#N/A</v>
      </c>
      <c r="F1400" t="e">
        <f t="shared" ca="1" si="66"/>
        <v>#N/A</v>
      </c>
      <c r="G1400" s="2" t="e">
        <f t="shared" ca="1" si="67"/>
        <v>#N/A</v>
      </c>
      <c r="H1400" t="e">
        <f t="shared" ca="1" si="68"/>
        <v>#N/A</v>
      </c>
    </row>
    <row r="1401" spans="2:8">
      <c r="B1401" t="e" cm="1">
        <f t="array" aca="1" ref="B1401" ca="1">INDEX('Reconciliation Layer'!B:B,MATCH(Output!A1401,'Reconciliation Layer'!E:E,0),0)</f>
        <v>#N/A</v>
      </c>
      <c r="C1401" s="2" t="e" cm="1">
        <f t="array" aca="1" ref="C1401" ca="1">INDEX('Reconciliation Layer'!C:C,MATCH(Output!A1401,'Reconciliation Layer'!E:E,0),0)</f>
        <v>#N/A</v>
      </c>
      <c r="D1401" t="e" cm="1">
        <f t="array" aca="1" ref="D1401" ca="1">INDEX('Reconciliation Layer'!D:D,MATCH(Output!A1401,'Reconciliation Layer'!E:E,0),0)</f>
        <v>#N/A</v>
      </c>
      <c r="F1401" t="e">
        <f t="shared" ca="1" si="66"/>
        <v>#N/A</v>
      </c>
      <c r="G1401" s="2" t="e">
        <f t="shared" ca="1" si="67"/>
        <v>#N/A</v>
      </c>
      <c r="H1401" t="e">
        <f t="shared" ca="1" si="68"/>
        <v>#N/A</v>
      </c>
    </row>
    <row r="1402" spans="2:8">
      <c r="B1402" t="e" cm="1">
        <f t="array" aca="1" ref="B1402" ca="1">INDEX('Reconciliation Layer'!B:B,MATCH(Output!A1402,'Reconciliation Layer'!E:E,0),0)</f>
        <v>#N/A</v>
      </c>
      <c r="C1402" s="2" t="e" cm="1">
        <f t="array" aca="1" ref="C1402" ca="1">INDEX('Reconciliation Layer'!C:C,MATCH(Output!A1402,'Reconciliation Layer'!E:E,0),0)</f>
        <v>#N/A</v>
      </c>
      <c r="D1402" t="e" cm="1">
        <f t="array" aca="1" ref="D1402" ca="1">INDEX('Reconciliation Layer'!D:D,MATCH(Output!A1402,'Reconciliation Layer'!E:E,0),0)</f>
        <v>#N/A</v>
      </c>
      <c r="F1402" t="e">
        <f t="shared" ca="1" si="66"/>
        <v>#N/A</v>
      </c>
      <c r="G1402" s="2" t="e">
        <f t="shared" ca="1" si="67"/>
        <v>#N/A</v>
      </c>
      <c r="H1402" t="e">
        <f t="shared" ca="1" si="68"/>
        <v>#N/A</v>
      </c>
    </row>
    <row r="1403" spans="2:8">
      <c r="B1403" t="e" cm="1">
        <f t="array" aca="1" ref="B1403" ca="1">INDEX('Reconciliation Layer'!B:B,MATCH(Output!A1403,'Reconciliation Layer'!E:E,0),0)</f>
        <v>#N/A</v>
      </c>
      <c r="C1403" s="2" t="e" cm="1">
        <f t="array" aca="1" ref="C1403" ca="1">INDEX('Reconciliation Layer'!C:C,MATCH(Output!A1403,'Reconciliation Layer'!E:E,0),0)</f>
        <v>#N/A</v>
      </c>
      <c r="D1403" t="e" cm="1">
        <f t="array" aca="1" ref="D1403" ca="1">INDEX('Reconciliation Layer'!D:D,MATCH(Output!A1403,'Reconciliation Layer'!E:E,0),0)</f>
        <v>#N/A</v>
      </c>
      <c r="F1403" t="e">
        <f t="shared" ca="1" si="66"/>
        <v>#N/A</v>
      </c>
      <c r="G1403" s="2" t="e">
        <f t="shared" ca="1" si="67"/>
        <v>#N/A</v>
      </c>
      <c r="H1403" t="e">
        <f t="shared" ca="1" si="68"/>
        <v>#N/A</v>
      </c>
    </row>
    <row r="1404" spans="2:8">
      <c r="B1404" t="e" cm="1">
        <f t="array" aca="1" ref="B1404" ca="1">INDEX('Reconciliation Layer'!B:B,MATCH(Output!A1404,'Reconciliation Layer'!E:E,0),0)</f>
        <v>#N/A</v>
      </c>
      <c r="C1404" s="2" t="e" cm="1">
        <f t="array" aca="1" ref="C1404" ca="1">INDEX('Reconciliation Layer'!C:C,MATCH(Output!A1404,'Reconciliation Layer'!E:E,0),0)</f>
        <v>#N/A</v>
      </c>
      <c r="D1404" t="e" cm="1">
        <f t="array" aca="1" ref="D1404" ca="1">INDEX('Reconciliation Layer'!D:D,MATCH(Output!A1404,'Reconciliation Layer'!E:E,0),0)</f>
        <v>#N/A</v>
      </c>
      <c r="F1404" t="e">
        <f t="shared" ca="1" si="66"/>
        <v>#N/A</v>
      </c>
      <c r="G1404" s="2" t="e">
        <f t="shared" ca="1" si="67"/>
        <v>#N/A</v>
      </c>
      <c r="H1404" t="e">
        <f t="shared" ca="1" si="68"/>
        <v>#N/A</v>
      </c>
    </row>
    <row r="1405" spans="2:8">
      <c r="B1405" t="e" cm="1">
        <f t="array" aca="1" ref="B1405" ca="1">INDEX('Reconciliation Layer'!B:B,MATCH(Output!A1405,'Reconciliation Layer'!E:E,0),0)</f>
        <v>#N/A</v>
      </c>
      <c r="C1405" s="2" t="e" cm="1">
        <f t="array" aca="1" ref="C1405" ca="1">INDEX('Reconciliation Layer'!C:C,MATCH(Output!A1405,'Reconciliation Layer'!E:E,0),0)</f>
        <v>#N/A</v>
      </c>
      <c r="D1405" t="e" cm="1">
        <f t="array" aca="1" ref="D1405" ca="1">INDEX('Reconciliation Layer'!D:D,MATCH(Output!A1405,'Reconciliation Layer'!E:E,0),0)</f>
        <v>#N/A</v>
      </c>
      <c r="F1405" t="e">
        <f t="shared" ca="1" si="66"/>
        <v>#N/A</v>
      </c>
      <c r="G1405" s="2" t="e">
        <f t="shared" ca="1" si="67"/>
        <v>#N/A</v>
      </c>
      <c r="H1405" t="e">
        <f t="shared" ca="1" si="68"/>
        <v>#N/A</v>
      </c>
    </row>
    <row r="1406" spans="2:8">
      <c r="B1406" t="e" cm="1">
        <f t="array" aca="1" ref="B1406" ca="1">INDEX('Reconciliation Layer'!B:B,MATCH(Output!A1406,'Reconciliation Layer'!E:E,0),0)</f>
        <v>#N/A</v>
      </c>
      <c r="C1406" s="2" t="e" cm="1">
        <f t="array" aca="1" ref="C1406" ca="1">INDEX('Reconciliation Layer'!C:C,MATCH(Output!A1406,'Reconciliation Layer'!E:E,0),0)</f>
        <v>#N/A</v>
      </c>
      <c r="D1406" t="e" cm="1">
        <f t="array" aca="1" ref="D1406" ca="1">INDEX('Reconciliation Layer'!D:D,MATCH(Output!A1406,'Reconciliation Layer'!E:E,0),0)</f>
        <v>#N/A</v>
      </c>
      <c r="F1406" t="e">
        <f t="shared" ca="1" si="66"/>
        <v>#N/A</v>
      </c>
      <c r="G1406" s="2" t="e">
        <f t="shared" ca="1" si="67"/>
        <v>#N/A</v>
      </c>
      <c r="H1406" t="e">
        <f t="shared" ca="1" si="68"/>
        <v>#N/A</v>
      </c>
    </row>
    <row r="1407" spans="2:8">
      <c r="B1407" t="e" cm="1">
        <f t="array" aca="1" ref="B1407" ca="1">INDEX('Reconciliation Layer'!B:B,MATCH(Output!A1407,'Reconciliation Layer'!E:E,0),0)</f>
        <v>#N/A</v>
      </c>
      <c r="C1407" s="2" t="e" cm="1">
        <f t="array" aca="1" ref="C1407" ca="1">INDEX('Reconciliation Layer'!C:C,MATCH(Output!A1407,'Reconciliation Layer'!E:E,0),0)</f>
        <v>#N/A</v>
      </c>
      <c r="D1407" t="e" cm="1">
        <f t="array" aca="1" ref="D1407" ca="1">INDEX('Reconciliation Layer'!D:D,MATCH(Output!A1407,'Reconciliation Layer'!E:E,0),0)</f>
        <v>#N/A</v>
      </c>
      <c r="F1407" t="e">
        <f t="shared" ca="1" si="66"/>
        <v>#N/A</v>
      </c>
      <c r="G1407" s="2" t="e">
        <f t="shared" ca="1" si="67"/>
        <v>#N/A</v>
      </c>
      <c r="H1407" t="e">
        <f t="shared" ca="1" si="68"/>
        <v>#N/A</v>
      </c>
    </row>
    <row r="1408" spans="2:8">
      <c r="B1408" t="e" cm="1">
        <f t="array" aca="1" ref="B1408" ca="1">INDEX('Reconciliation Layer'!B:B,MATCH(Output!A1408,'Reconciliation Layer'!E:E,0),0)</f>
        <v>#N/A</v>
      </c>
      <c r="C1408" s="2" t="e" cm="1">
        <f t="array" aca="1" ref="C1408" ca="1">INDEX('Reconciliation Layer'!C:C,MATCH(Output!A1408,'Reconciliation Layer'!E:E,0),0)</f>
        <v>#N/A</v>
      </c>
      <c r="D1408" t="e" cm="1">
        <f t="array" aca="1" ref="D1408" ca="1">INDEX('Reconciliation Layer'!D:D,MATCH(Output!A1408,'Reconciliation Layer'!E:E,0),0)</f>
        <v>#N/A</v>
      </c>
      <c r="F1408" t="e">
        <f t="shared" ca="1" si="66"/>
        <v>#N/A</v>
      </c>
      <c r="G1408" s="2" t="e">
        <f t="shared" ca="1" si="67"/>
        <v>#N/A</v>
      </c>
      <c r="H1408" t="e">
        <f t="shared" ca="1" si="68"/>
        <v>#N/A</v>
      </c>
    </row>
    <row r="1409" spans="2:8">
      <c r="B1409" t="e" cm="1">
        <f t="array" aca="1" ref="B1409" ca="1">INDEX('Reconciliation Layer'!B:B,MATCH(Output!A1409,'Reconciliation Layer'!E:E,0),0)</f>
        <v>#N/A</v>
      </c>
      <c r="C1409" s="2" t="e" cm="1">
        <f t="array" aca="1" ref="C1409" ca="1">INDEX('Reconciliation Layer'!C:C,MATCH(Output!A1409,'Reconciliation Layer'!E:E,0),0)</f>
        <v>#N/A</v>
      </c>
      <c r="D1409" t="e" cm="1">
        <f t="array" aca="1" ref="D1409" ca="1">INDEX('Reconciliation Layer'!D:D,MATCH(Output!A1409,'Reconciliation Layer'!E:E,0),0)</f>
        <v>#N/A</v>
      </c>
      <c r="F1409" t="e">
        <f t="shared" ca="1" si="66"/>
        <v>#N/A</v>
      </c>
      <c r="G1409" s="2" t="e">
        <f t="shared" ca="1" si="67"/>
        <v>#N/A</v>
      </c>
      <c r="H1409" t="e">
        <f t="shared" ca="1" si="68"/>
        <v>#N/A</v>
      </c>
    </row>
    <row r="1410" spans="2:8">
      <c r="B1410" t="e" cm="1">
        <f t="array" aca="1" ref="B1410" ca="1">INDEX('Reconciliation Layer'!B:B,MATCH(Output!A1410,'Reconciliation Layer'!E:E,0),0)</f>
        <v>#N/A</v>
      </c>
      <c r="C1410" s="2" t="e" cm="1">
        <f t="array" aca="1" ref="C1410" ca="1">INDEX('Reconciliation Layer'!C:C,MATCH(Output!A1410,'Reconciliation Layer'!E:E,0),0)</f>
        <v>#N/A</v>
      </c>
      <c r="D1410" t="e" cm="1">
        <f t="array" aca="1" ref="D1410" ca="1">INDEX('Reconciliation Layer'!D:D,MATCH(Output!A1410,'Reconciliation Layer'!E:E,0),0)</f>
        <v>#N/A</v>
      </c>
      <c r="F1410" t="e">
        <f t="shared" ca="1" si="66"/>
        <v>#N/A</v>
      </c>
      <c r="G1410" s="2" t="e">
        <f t="shared" ca="1" si="67"/>
        <v>#N/A</v>
      </c>
      <c r="H1410" t="e">
        <f t="shared" ca="1" si="68"/>
        <v>#N/A</v>
      </c>
    </row>
    <row r="1411" spans="2:8">
      <c r="B1411" t="e" cm="1">
        <f t="array" aca="1" ref="B1411" ca="1">INDEX('Reconciliation Layer'!B:B,MATCH(Output!A1411,'Reconciliation Layer'!E:E,0),0)</f>
        <v>#N/A</v>
      </c>
      <c r="C1411" s="2" t="e" cm="1">
        <f t="array" aca="1" ref="C1411" ca="1">INDEX('Reconciliation Layer'!C:C,MATCH(Output!A1411,'Reconciliation Layer'!E:E,0),0)</f>
        <v>#N/A</v>
      </c>
      <c r="D1411" t="e" cm="1">
        <f t="array" aca="1" ref="D1411" ca="1">INDEX('Reconciliation Layer'!D:D,MATCH(Output!A1411,'Reconciliation Layer'!E:E,0),0)</f>
        <v>#N/A</v>
      </c>
      <c r="F1411" t="e">
        <f t="shared" ca="1" si="66"/>
        <v>#N/A</v>
      </c>
      <c r="G1411" s="2" t="e">
        <f t="shared" ca="1" si="67"/>
        <v>#N/A</v>
      </c>
      <c r="H1411" t="e">
        <f t="shared" ca="1" si="68"/>
        <v>#N/A</v>
      </c>
    </row>
    <row r="1412" spans="2:8">
      <c r="B1412" t="e" cm="1">
        <f t="array" aca="1" ref="B1412" ca="1">INDEX('Reconciliation Layer'!B:B,MATCH(Output!A1412,'Reconciliation Layer'!E:E,0),0)</f>
        <v>#N/A</v>
      </c>
      <c r="C1412" s="2" t="e" cm="1">
        <f t="array" aca="1" ref="C1412" ca="1">INDEX('Reconciliation Layer'!C:C,MATCH(Output!A1412,'Reconciliation Layer'!E:E,0),0)</f>
        <v>#N/A</v>
      </c>
      <c r="D1412" t="e" cm="1">
        <f t="array" aca="1" ref="D1412" ca="1">INDEX('Reconciliation Layer'!D:D,MATCH(Output!A1412,'Reconciliation Layer'!E:E,0),0)</f>
        <v>#N/A</v>
      </c>
      <c r="F1412" t="e">
        <f t="shared" ca="1" si="66"/>
        <v>#N/A</v>
      </c>
      <c r="G1412" s="2" t="e">
        <f t="shared" ca="1" si="67"/>
        <v>#N/A</v>
      </c>
      <c r="H1412" t="e">
        <f t="shared" ca="1" si="68"/>
        <v>#N/A</v>
      </c>
    </row>
    <row r="1413" spans="2:8">
      <c r="B1413" t="e" cm="1">
        <f t="array" aca="1" ref="B1413" ca="1">INDEX('Reconciliation Layer'!B:B,MATCH(Output!A1413,'Reconciliation Layer'!E:E,0),0)</f>
        <v>#N/A</v>
      </c>
      <c r="C1413" s="2" t="e" cm="1">
        <f t="array" aca="1" ref="C1413" ca="1">INDEX('Reconciliation Layer'!C:C,MATCH(Output!A1413,'Reconciliation Layer'!E:E,0),0)</f>
        <v>#N/A</v>
      </c>
      <c r="D1413" t="e" cm="1">
        <f t="array" aca="1" ref="D1413" ca="1">INDEX('Reconciliation Layer'!D:D,MATCH(Output!A1413,'Reconciliation Layer'!E:E,0),0)</f>
        <v>#N/A</v>
      </c>
      <c r="F1413" t="e">
        <f t="shared" ca="1" si="66"/>
        <v>#N/A</v>
      </c>
      <c r="G1413" s="2" t="e">
        <f t="shared" ca="1" si="67"/>
        <v>#N/A</v>
      </c>
      <c r="H1413" t="e">
        <f t="shared" ca="1" si="68"/>
        <v>#N/A</v>
      </c>
    </row>
    <row r="1414" spans="2:8">
      <c r="B1414" t="e" cm="1">
        <f t="array" aca="1" ref="B1414" ca="1">INDEX('Reconciliation Layer'!B:B,MATCH(Output!A1414,'Reconciliation Layer'!E:E,0),0)</f>
        <v>#N/A</v>
      </c>
      <c r="C1414" s="2" t="e" cm="1">
        <f t="array" aca="1" ref="C1414" ca="1">INDEX('Reconciliation Layer'!C:C,MATCH(Output!A1414,'Reconciliation Layer'!E:E,0),0)</f>
        <v>#N/A</v>
      </c>
      <c r="D1414" t="e" cm="1">
        <f t="array" aca="1" ref="D1414" ca="1">INDEX('Reconciliation Layer'!D:D,MATCH(Output!A1414,'Reconciliation Layer'!E:E,0),0)</f>
        <v>#N/A</v>
      </c>
      <c r="F1414" t="e">
        <f t="shared" ca="1" si="66"/>
        <v>#N/A</v>
      </c>
      <c r="G1414" s="2" t="e">
        <f t="shared" ca="1" si="67"/>
        <v>#N/A</v>
      </c>
      <c r="H1414" t="e">
        <f t="shared" ca="1" si="68"/>
        <v>#N/A</v>
      </c>
    </row>
    <row r="1415" spans="2:8">
      <c r="B1415" t="e" cm="1">
        <f t="array" aca="1" ref="B1415" ca="1">INDEX('Reconciliation Layer'!B:B,MATCH(Output!A1415,'Reconciliation Layer'!E:E,0),0)</f>
        <v>#N/A</v>
      </c>
      <c r="C1415" s="2" t="e" cm="1">
        <f t="array" aca="1" ref="C1415" ca="1">INDEX('Reconciliation Layer'!C:C,MATCH(Output!A1415,'Reconciliation Layer'!E:E,0),0)</f>
        <v>#N/A</v>
      </c>
      <c r="D1415" t="e" cm="1">
        <f t="array" aca="1" ref="D1415" ca="1">INDEX('Reconciliation Layer'!D:D,MATCH(Output!A1415,'Reconciliation Layer'!E:E,0),0)</f>
        <v>#N/A</v>
      </c>
      <c r="F1415" t="e">
        <f t="shared" ca="1" si="66"/>
        <v>#N/A</v>
      </c>
      <c r="G1415" s="2" t="e">
        <f t="shared" ca="1" si="67"/>
        <v>#N/A</v>
      </c>
      <c r="H1415" t="e">
        <f t="shared" ca="1" si="68"/>
        <v>#N/A</v>
      </c>
    </row>
    <row r="1416" spans="2:8">
      <c r="B1416" t="e" cm="1">
        <f t="array" aca="1" ref="B1416" ca="1">INDEX('Reconciliation Layer'!B:B,MATCH(Output!A1416,'Reconciliation Layer'!E:E,0),0)</f>
        <v>#N/A</v>
      </c>
      <c r="C1416" s="2" t="e" cm="1">
        <f t="array" aca="1" ref="C1416" ca="1">INDEX('Reconciliation Layer'!C:C,MATCH(Output!A1416,'Reconciliation Layer'!E:E,0),0)</f>
        <v>#N/A</v>
      </c>
      <c r="D1416" t="e" cm="1">
        <f t="array" aca="1" ref="D1416" ca="1">INDEX('Reconciliation Layer'!D:D,MATCH(Output!A1416,'Reconciliation Layer'!E:E,0),0)</f>
        <v>#N/A</v>
      </c>
      <c r="F1416" t="e">
        <f t="shared" ca="1" si="66"/>
        <v>#N/A</v>
      </c>
      <c r="G1416" s="2" t="e">
        <f t="shared" ca="1" si="67"/>
        <v>#N/A</v>
      </c>
      <c r="H1416" t="e">
        <f t="shared" ca="1" si="68"/>
        <v>#N/A</v>
      </c>
    </row>
    <row r="1417" spans="2:8">
      <c r="B1417" t="e" cm="1">
        <f t="array" aca="1" ref="B1417" ca="1">INDEX('Reconciliation Layer'!B:B,MATCH(Output!A1417,'Reconciliation Layer'!E:E,0),0)</f>
        <v>#N/A</v>
      </c>
      <c r="C1417" s="2" t="e" cm="1">
        <f t="array" aca="1" ref="C1417" ca="1">INDEX('Reconciliation Layer'!C:C,MATCH(Output!A1417,'Reconciliation Layer'!E:E,0),0)</f>
        <v>#N/A</v>
      </c>
      <c r="D1417" t="e" cm="1">
        <f t="array" aca="1" ref="D1417" ca="1">INDEX('Reconciliation Layer'!D:D,MATCH(Output!A1417,'Reconciliation Layer'!E:E,0),0)</f>
        <v>#N/A</v>
      </c>
      <c r="F1417" t="e">
        <f t="shared" ca="1" si="66"/>
        <v>#N/A</v>
      </c>
      <c r="G1417" s="2" t="e">
        <f t="shared" ca="1" si="67"/>
        <v>#N/A</v>
      </c>
      <c r="H1417" t="e">
        <f t="shared" ca="1" si="68"/>
        <v>#N/A</v>
      </c>
    </row>
    <row r="1418" spans="2:8">
      <c r="B1418" t="e" cm="1">
        <f t="array" aca="1" ref="B1418" ca="1">INDEX('Reconciliation Layer'!B:B,MATCH(Output!A1418,'Reconciliation Layer'!E:E,0),0)</f>
        <v>#N/A</v>
      </c>
      <c r="C1418" s="2" t="e" cm="1">
        <f t="array" aca="1" ref="C1418" ca="1">INDEX('Reconciliation Layer'!C:C,MATCH(Output!A1418,'Reconciliation Layer'!E:E,0),0)</f>
        <v>#N/A</v>
      </c>
      <c r="D1418" t="e" cm="1">
        <f t="array" aca="1" ref="D1418" ca="1">INDEX('Reconciliation Layer'!D:D,MATCH(Output!A1418,'Reconciliation Layer'!E:E,0),0)</f>
        <v>#N/A</v>
      </c>
      <c r="F1418" t="e">
        <f t="shared" ca="1" si="66"/>
        <v>#N/A</v>
      </c>
      <c r="G1418" s="2" t="e">
        <f t="shared" ca="1" si="67"/>
        <v>#N/A</v>
      </c>
      <c r="H1418" t="e">
        <f t="shared" ca="1" si="68"/>
        <v>#N/A</v>
      </c>
    </row>
    <row r="1419" spans="2:8">
      <c r="B1419" t="e" cm="1">
        <f t="array" aca="1" ref="B1419" ca="1">INDEX('Reconciliation Layer'!B:B,MATCH(Output!A1419,'Reconciliation Layer'!E:E,0),0)</f>
        <v>#N/A</v>
      </c>
      <c r="C1419" s="2" t="e" cm="1">
        <f t="array" aca="1" ref="C1419" ca="1">INDEX('Reconciliation Layer'!C:C,MATCH(Output!A1419,'Reconciliation Layer'!E:E,0),0)</f>
        <v>#N/A</v>
      </c>
      <c r="D1419" t="e" cm="1">
        <f t="array" aca="1" ref="D1419" ca="1">INDEX('Reconciliation Layer'!D:D,MATCH(Output!A1419,'Reconciliation Layer'!E:E,0),0)</f>
        <v>#N/A</v>
      </c>
      <c r="F1419" t="e">
        <f t="shared" ca="1" si="66"/>
        <v>#N/A</v>
      </c>
      <c r="G1419" s="2" t="e">
        <f t="shared" ca="1" si="67"/>
        <v>#N/A</v>
      </c>
      <c r="H1419" t="e">
        <f t="shared" ca="1" si="68"/>
        <v>#N/A</v>
      </c>
    </row>
    <row r="1420" spans="2:8">
      <c r="B1420" t="e" cm="1">
        <f t="array" aca="1" ref="B1420" ca="1">INDEX('Reconciliation Layer'!B:B,MATCH(Output!A1420,'Reconciliation Layer'!E:E,0),0)</f>
        <v>#N/A</v>
      </c>
      <c r="C1420" s="2" t="e" cm="1">
        <f t="array" aca="1" ref="C1420" ca="1">INDEX('Reconciliation Layer'!C:C,MATCH(Output!A1420,'Reconciliation Layer'!E:E,0),0)</f>
        <v>#N/A</v>
      </c>
      <c r="D1420" t="e" cm="1">
        <f t="array" aca="1" ref="D1420" ca="1">INDEX('Reconciliation Layer'!D:D,MATCH(Output!A1420,'Reconciliation Layer'!E:E,0),0)</f>
        <v>#N/A</v>
      </c>
      <c r="F1420" t="e">
        <f t="shared" ca="1" si="66"/>
        <v>#N/A</v>
      </c>
      <c r="G1420" s="2" t="e">
        <f t="shared" ca="1" si="67"/>
        <v>#N/A</v>
      </c>
      <c r="H1420" t="e">
        <f t="shared" ca="1" si="68"/>
        <v>#N/A</v>
      </c>
    </row>
    <row r="1421" spans="2:8">
      <c r="B1421" t="e" cm="1">
        <f t="array" aca="1" ref="B1421" ca="1">INDEX('Reconciliation Layer'!B:B,MATCH(Output!A1421,'Reconciliation Layer'!E:E,0),0)</f>
        <v>#N/A</v>
      </c>
      <c r="C1421" s="2" t="e" cm="1">
        <f t="array" aca="1" ref="C1421" ca="1">INDEX('Reconciliation Layer'!C:C,MATCH(Output!A1421,'Reconciliation Layer'!E:E,0),0)</f>
        <v>#N/A</v>
      </c>
      <c r="D1421" t="e" cm="1">
        <f t="array" aca="1" ref="D1421" ca="1">INDEX('Reconciliation Layer'!D:D,MATCH(Output!A1421,'Reconciliation Layer'!E:E,0),0)</f>
        <v>#N/A</v>
      </c>
      <c r="F1421" t="e">
        <f t="shared" ca="1" si="66"/>
        <v>#N/A</v>
      </c>
      <c r="G1421" s="2" t="e">
        <f t="shared" ca="1" si="67"/>
        <v>#N/A</v>
      </c>
      <c r="H1421" t="e">
        <f t="shared" ca="1" si="68"/>
        <v>#N/A</v>
      </c>
    </row>
    <row r="1422" spans="2:8">
      <c r="B1422" t="e" cm="1">
        <f t="array" aca="1" ref="B1422" ca="1">INDEX('Reconciliation Layer'!B:B,MATCH(Output!A1422,'Reconciliation Layer'!E:E,0),0)</f>
        <v>#N/A</v>
      </c>
      <c r="C1422" s="2" t="e" cm="1">
        <f t="array" aca="1" ref="C1422" ca="1">INDEX('Reconciliation Layer'!C:C,MATCH(Output!A1422,'Reconciliation Layer'!E:E,0),0)</f>
        <v>#N/A</v>
      </c>
      <c r="D1422" t="e" cm="1">
        <f t="array" aca="1" ref="D1422" ca="1">INDEX('Reconciliation Layer'!D:D,MATCH(Output!A1422,'Reconciliation Layer'!E:E,0),0)</f>
        <v>#N/A</v>
      </c>
      <c r="F1422" t="e">
        <f t="shared" ca="1" si="66"/>
        <v>#N/A</v>
      </c>
      <c r="G1422" s="2" t="e">
        <f t="shared" ca="1" si="67"/>
        <v>#N/A</v>
      </c>
      <c r="H1422" t="e">
        <f t="shared" ca="1" si="68"/>
        <v>#N/A</v>
      </c>
    </row>
    <row r="1423" spans="2:8">
      <c r="B1423" t="e" cm="1">
        <f t="array" aca="1" ref="B1423" ca="1">INDEX('Reconciliation Layer'!B:B,MATCH(Output!A1423,'Reconciliation Layer'!E:E,0),0)</f>
        <v>#N/A</v>
      </c>
      <c r="C1423" s="2" t="e" cm="1">
        <f t="array" aca="1" ref="C1423" ca="1">INDEX('Reconciliation Layer'!C:C,MATCH(Output!A1423,'Reconciliation Layer'!E:E,0),0)</f>
        <v>#N/A</v>
      </c>
      <c r="D1423" t="e" cm="1">
        <f t="array" aca="1" ref="D1423" ca="1">INDEX('Reconciliation Layer'!D:D,MATCH(Output!A1423,'Reconciliation Layer'!E:E,0),0)</f>
        <v>#N/A</v>
      </c>
      <c r="F1423" t="e">
        <f t="shared" ca="1" si="66"/>
        <v>#N/A</v>
      </c>
      <c r="G1423" s="2" t="e">
        <f t="shared" ca="1" si="67"/>
        <v>#N/A</v>
      </c>
      <c r="H1423" t="e">
        <f t="shared" ca="1" si="68"/>
        <v>#N/A</v>
      </c>
    </row>
    <row r="1424" spans="2:8">
      <c r="B1424" t="e" cm="1">
        <f t="array" aca="1" ref="B1424" ca="1">INDEX('Reconciliation Layer'!B:B,MATCH(Output!A1424,'Reconciliation Layer'!E:E,0),0)</f>
        <v>#N/A</v>
      </c>
      <c r="C1424" s="2" t="e" cm="1">
        <f t="array" aca="1" ref="C1424" ca="1">INDEX('Reconciliation Layer'!C:C,MATCH(Output!A1424,'Reconciliation Layer'!E:E,0),0)</f>
        <v>#N/A</v>
      </c>
      <c r="D1424" t="e" cm="1">
        <f t="array" aca="1" ref="D1424" ca="1">INDEX('Reconciliation Layer'!D:D,MATCH(Output!A1424,'Reconciliation Layer'!E:E,0),0)</f>
        <v>#N/A</v>
      </c>
      <c r="F1424" t="e">
        <f t="shared" ca="1" si="66"/>
        <v>#N/A</v>
      </c>
      <c r="G1424" s="2" t="e">
        <f t="shared" ca="1" si="67"/>
        <v>#N/A</v>
      </c>
      <c r="H1424" t="e">
        <f t="shared" ca="1" si="68"/>
        <v>#N/A</v>
      </c>
    </row>
    <row r="1425" spans="2:8">
      <c r="B1425" t="e" cm="1">
        <f t="array" aca="1" ref="B1425" ca="1">INDEX('Reconciliation Layer'!B:B,MATCH(Output!A1425,'Reconciliation Layer'!E:E,0),0)</f>
        <v>#N/A</v>
      </c>
      <c r="C1425" s="2" t="e" cm="1">
        <f t="array" aca="1" ref="C1425" ca="1">INDEX('Reconciliation Layer'!C:C,MATCH(Output!A1425,'Reconciliation Layer'!E:E,0),0)</f>
        <v>#N/A</v>
      </c>
      <c r="D1425" t="e" cm="1">
        <f t="array" aca="1" ref="D1425" ca="1">INDEX('Reconciliation Layer'!D:D,MATCH(Output!A1425,'Reconciliation Layer'!E:E,0),0)</f>
        <v>#N/A</v>
      </c>
      <c r="F1425" t="e">
        <f t="shared" ca="1" si="66"/>
        <v>#N/A</v>
      </c>
      <c r="G1425" s="2" t="e">
        <f t="shared" ca="1" si="67"/>
        <v>#N/A</v>
      </c>
      <c r="H1425" t="e">
        <f t="shared" ca="1" si="68"/>
        <v>#N/A</v>
      </c>
    </row>
    <row r="1426" spans="2:8">
      <c r="B1426" t="e" cm="1">
        <f t="array" aca="1" ref="B1426" ca="1">INDEX('Reconciliation Layer'!B:B,MATCH(Output!A1426,'Reconciliation Layer'!E:E,0),0)</f>
        <v>#N/A</v>
      </c>
      <c r="C1426" s="2" t="e" cm="1">
        <f t="array" aca="1" ref="C1426" ca="1">INDEX('Reconciliation Layer'!C:C,MATCH(Output!A1426,'Reconciliation Layer'!E:E,0),0)</f>
        <v>#N/A</v>
      </c>
      <c r="D1426" t="e" cm="1">
        <f t="array" aca="1" ref="D1426" ca="1">INDEX('Reconciliation Layer'!D:D,MATCH(Output!A1426,'Reconciliation Layer'!E:E,0),0)</f>
        <v>#N/A</v>
      </c>
      <c r="F1426" t="e">
        <f t="shared" ca="1" si="66"/>
        <v>#N/A</v>
      </c>
      <c r="G1426" s="2" t="e">
        <f t="shared" ca="1" si="67"/>
        <v>#N/A</v>
      </c>
      <c r="H1426" t="e">
        <f t="shared" ca="1" si="68"/>
        <v>#N/A</v>
      </c>
    </row>
    <row r="1427" spans="2:8">
      <c r="B1427" t="e" cm="1">
        <f t="array" aca="1" ref="B1427" ca="1">INDEX('Reconciliation Layer'!B:B,MATCH(Output!A1427,'Reconciliation Layer'!E:E,0),0)</f>
        <v>#N/A</v>
      </c>
      <c r="C1427" s="2" t="e" cm="1">
        <f t="array" aca="1" ref="C1427" ca="1">INDEX('Reconciliation Layer'!C:C,MATCH(Output!A1427,'Reconciliation Layer'!E:E,0),0)</f>
        <v>#N/A</v>
      </c>
      <c r="D1427" t="e" cm="1">
        <f t="array" aca="1" ref="D1427" ca="1">INDEX('Reconciliation Layer'!D:D,MATCH(Output!A1427,'Reconciliation Layer'!E:E,0),0)</f>
        <v>#N/A</v>
      </c>
      <c r="F1427" t="e">
        <f t="shared" ca="1" si="66"/>
        <v>#N/A</v>
      </c>
      <c r="G1427" s="2" t="e">
        <f t="shared" ca="1" si="67"/>
        <v>#N/A</v>
      </c>
      <c r="H1427" t="e">
        <f t="shared" ca="1" si="68"/>
        <v>#N/A</v>
      </c>
    </row>
    <row r="1428" spans="2:8">
      <c r="B1428" t="e" cm="1">
        <f t="array" aca="1" ref="B1428" ca="1">INDEX('Reconciliation Layer'!B:B,MATCH(Output!A1428,'Reconciliation Layer'!E:E,0),0)</f>
        <v>#N/A</v>
      </c>
      <c r="C1428" s="2" t="e" cm="1">
        <f t="array" aca="1" ref="C1428" ca="1">INDEX('Reconciliation Layer'!C:C,MATCH(Output!A1428,'Reconciliation Layer'!E:E,0),0)</f>
        <v>#N/A</v>
      </c>
      <c r="D1428" t="e" cm="1">
        <f t="array" aca="1" ref="D1428" ca="1">INDEX('Reconciliation Layer'!D:D,MATCH(Output!A1428,'Reconciliation Layer'!E:E,0),0)</f>
        <v>#N/A</v>
      </c>
      <c r="F1428" t="e">
        <f t="shared" ca="1" si="66"/>
        <v>#N/A</v>
      </c>
      <c r="G1428" s="2" t="e">
        <f t="shared" ca="1" si="67"/>
        <v>#N/A</v>
      </c>
      <c r="H1428" t="e">
        <f t="shared" ca="1" si="68"/>
        <v>#N/A</v>
      </c>
    </row>
    <row r="1429" spans="2:8">
      <c r="B1429" t="e" cm="1">
        <f t="array" aca="1" ref="B1429" ca="1">INDEX('Reconciliation Layer'!B:B,MATCH(Output!A1429,'Reconciliation Layer'!E:E,0),0)</f>
        <v>#N/A</v>
      </c>
      <c r="C1429" s="2" t="e" cm="1">
        <f t="array" aca="1" ref="C1429" ca="1">INDEX('Reconciliation Layer'!C:C,MATCH(Output!A1429,'Reconciliation Layer'!E:E,0),0)</f>
        <v>#N/A</v>
      </c>
      <c r="D1429" t="e" cm="1">
        <f t="array" aca="1" ref="D1429" ca="1">INDEX('Reconciliation Layer'!D:D,MATCH(Output!A1429,'Reconciliation Layer'!E:E,0),0)</f>
        <v>#N/A</v>
      </c>
      <c r="F1429" t="e">
        <f t="shared" ca="1" si="66"/>
        <v>#N/A</v>
      </c>
      <c r="G1429" s="2" t="e">
        <f t="shared" ca="1" si="67"/>
        <v>#N/A</v>
      </c>
      <c r="H1429" t="e">
        <f t="shared" ca="1" si="68"/>
        <v>#N/A</v>
      </c>
    </row>
    <row r="1430" spans="2:8">
      <c r="B1430" t="e" cm="1">
        <f t="array" aca="1" ref="B1430" ca="1">INDEX('Reconciliation Layer'!B:B,MATCH(Output!A1430,'Reconciliation Layer'!E:E,0),0)</f>
        <v>#N/A</v>
      </c>
      <c r="C1430" s="2" t="e" cm="1">
        <f t="array" aca="1" ref="C1430" ca="1">INDEX('Reconciliation Layer'!C:C,MATCH(Output!A1430,'Reconciliation Layer'!E:E,0),0)</f>
        <v>#N/A</v>
      </c>
      <c r="D1430" t="e" cm="1">
        <f t="array" aca="1" ref="D1430" ca="1">INDEX('Reconciliation Layer'!D:D,MATCH(Output!A1430,'Reconciliation Layer'!E:E,0),0)</f>
        <v>#N/A</v>
      </c>
      <c r="F1430" t="e">
        <f t="shared" ca="1" si="66"/>
        <v>#N/A</v>
      </c>
      <c r="G1430" s="2" t="e">
        <f t="shared" ca="1" si="67"/>
        <v>#N/A</v>
      </c>
      <c r="H1430" t="e">
        <f t="shared" ca="1" si="68"/>
        <v>#N/A</v>
      </c>
    </row>
    <row r="1431" spans="2:8">
      <c r="B1431" t="e" cm="1">
        <f t="array" aca="1" ref="B1431" ca="1">INDEX('Reconciliation Layer'!B:B,MATCH(Output!A1431,'Reconciliation Layer'!E:E,0),0)</f>
        <v>#N/A</v>
      </c>
      <c r="C1431" s="2" t="e" cm="1">
        <f t="array" aca="1" ref="C1431" ca="1">INDEX('Reconciliation Layer'!C:C,MATCH(Output!A1431,'Reconciliation Layer'!E:E,0),0)</f>
        <v>#N/A</v>
      </c>
      <c r="D1431" t="e" cm="1">
        <f t="array" aca="1" ref="D1431" ca="1">INDEX('Reconciliation Layer'!D:D,MATCH(Output!A1431,'Reconciliation Layer'!E:E,0),0)</f>
        <v>#N/A</v>
      </c>
      <c r="F1431" t="e">
        <f t="shared" ca="1" si="66"/>
        <v>#N/A</v>
      </c>
      <c r="G1431" s="2" t="e">
        <f t="shared" ca="1" si="67"/>
        <v>#N/A</v>
      </c>
      <c r="H1431" t="e">
        <f t="shared" ca="1" si="68"/>
        <v>#N/A</v>
      </c>
    </row>
    <row r="1432" spans="2:8">
      <c r="B1432" t="e" cm="1">
        <f t="array" aca="1" ref="B1432" ca="1">INDEX('Reconciliation Layer'!B:B,MATCH(Output!A1432,'Reconciliation Layer'!E:E,0),0)</f>
        <v>#N/A</v>
      </c>
      <c r="C1432" s="2" t="e" cm="1">
        <f t="array" aca="1" ref="C1432" ca="1">INDEX('Reconciliation Layer'!C:C,MATCH(Output!A1432,'Reconciliation Layer'!E:E,0),0)</f>
        <v>#N/A</v>
      </c>
      <c r="D1432" t="e" cm="1">
        <f t="array" aca="1" ref="D1432" ca="1">INDEX('Reconciliation Layer'!D:D,MATCH(Output!A1432,'Reconciliation Layer'!E:E,0),0)</f>
        <v>#N/A</v>
      </c>
      <c r="F1432" t="e">
        <f t="shared" ca="1" si="66"/>
        <v>#N/A</v>
      </c>
      <c r="G1432" s="2" t="e">
        <f t="shared" ca="1" si="67"/>
        <v>#N/A</v>
      </c>
      <c r="H1432" t="e">
        <f t="shared" ca="1" si="68"/>
        <v>#N/A</v>
      </c>
    </row>
    <row r="1433" spans="2:8">
      <c r="B1433" t="e" cm="1">
        <f t="array" aca="1" ref="B1433" ca="1">INDEX('Reconciliation Layer'!B:B,MATCH(Output!A1433,'Reconciliation Layer'!E:E,0),0)</f>
        <v>#N/A</v>
      </c>
      <c r="C1433" s="2" t="e" cm="1">
        <f t="array" aca="1" ref="C1433" ca="1">INDEX('Reconciliation Layer'!C:C,MATCH(Output!A1433,'Reconciliation Layer'!E:E,0),0)</f>
        <v>#N/A</v>
      </c>
      <c r="D1433" t="e" cm="1">
        <f t="array" aca="1" ref="D1433" ca="1">INDEX('Reconciliation Layer'!D:D,MATCH(Output!A1433,'Reconciliation Layer'!E:E,0),0)</f>
        <v>#N/A</v>
      </c>
      <c r="F1433" t="e">
        <f t="shared" ca="1" si="66"/>
        <v>#N/A</v>
      </c>
      <c r="G1433" s="2" t="e">
        <f t="shared" ca="1" si="67"/>
        <v>#N/A</v>
      </c>
      <c r="H1433" t="e">
        <f t="shared" ca="1" si="68"/>
        <v>#N/A</v>
      </c>
    </row>
    <row r="1434" spans="2:8">
      <c r="B1434" t="e" cm="1">
        <f t="array" aca="1" ref="B1434" ca="1">INDEX('Reconciliation Layer'!B:B,MATCH(Output!A1434,'Reconciliation Layer'!E:E,0),0)</f>
        <v>#N/A</v>
      </c>
      <c r="C1434" s="2" t="e" cm="1">
        <f t="array" aca="1" ref="C1434" ca="1">INDEX('Reconciliation Layer'!C:C,MATCH(Output!A1434,'Reconciliation Layer'!E:E,0),0)</f>
        <v>#N/A</v>
      </c>
      <c r="D1434" t="e" cm="1">
        <f t="array" aca="1" ref="D1434" ca="1">INDEX('Reconciliation Layer'!D:D,MATCH(Output!A1434,'Reconciliation Layer'!E:E,0),0)</f>
        <v>#N/A</v>
      </c>
      <c r="F1434" t="e">
        <f t="shared" ca="1" si="66"/>
        <v>#N/A</v>
      </c>
      <c r="G1434" s="2" t="e">
        <f t="shared" ca="1" si="67"/>
        <v>#N/A</v>
      </c>
      <c r="H1434" t="e">
        <f t="shared" ca="1" si="68"/>
        <v>#N/A</v>
      </c>
    </row>
    <row r="1435" spans="2:8">
      <c r="B1435" t="e" cm="1">
        <f t="array" aca="1" ref="B1435" ca="1">INDEX('Reconciliation Layer'!B:B,MATCH(Output!A1435,'Reconciliation Layer'!E:E,0),0)</f>
        <v>#N/A</v>
      </c>
      <c r="C1435" s="2" t="e" cm="1">
        <f t="array" aca="1" ref="C1435" ca="1">INDEX('Reconciliation Layer'!C:C,MATCH(Output!A1435,'Reconciliation Layer'!E:E,0),0)</f>
        <v>#N/A</v>
      </c>
      <c r="D1435" t="e" cm="1">
        <f t="array" aca="1" ref="D1435" ca="1">INDEX('Reconciliation Layer'!D:D,MATCH(Output!A1435,'Reconciliation Layer'!E:E,0),0)</f>
        <v>#N/A</v>
      </c>
      <c r="F1435" t="e">
        <f t="shared" ca="1" si="66"/>
        <v>#N/A</v>
      </c>
      <c r="G1435" s="2" t="e">
        <f t="shared" ca="1" si="67"/>
        <v>#N/A</v>
      </c>
      <c r="H1435" t="e">
        <f t="shared" ca="1" si="68"/>
        <v>#N/A</v>
      </c>
    </row>
    <row r="1436" spans="2:8">
      <c r="B1436" t="e" cm="1">
        <f t="array" aca="1" ref="B1436" ca="1">INDEX('Reconciliation Layer'!B:B,MATCH(Output!A1436,'Reconciliation Layer'!E:E,0),0)</f>
        <v>#N/A</v>
      </c>
      <c r="C1436" s="2" t="e" cm="1">
        <f t="array" aca="1" ref="C1436" ca="1">INDEX('Reconciliation Layer'!C:C,MATCH(Output!A1436,'Reconciliation Layer'!E:E,0),0)</f>
        <v>#N/A</v>
      </c>
      <c r="D1436" t="e" cm="1">
        <f t="array" aca="1" ref="D1436" ca="1">INDEX('Reconciliation Layer'!D:D,MATCH(Output!A1436,'Reconciliation Layer'!E:E,0),0)</f>
        <v>#N/A</v>
      </c>
      <c r="F1436" t="e">
        <f t="shared" ca="1" si="66"/>
        <v>#N/A</v>
      </c>
      <c r="G1436" s="2" t="e">
        <f t="shared" ca="1" si="67"/>
        <v>#N/A</v>
      </c>
      <c r="H1436" t="e">
        <f t="shared" ca="1" si="68"/>
        <v>#N/A</v>
      </c>
    </row>
    <row r="1437" spans="2:8">
      <c r="B1437" t="e" cm="1">
        <f t="array" aca="1" ref="B1437" ca="1">INDEX('Reconciliation Layer'!B:B,MATCH(Output!A1437,'Reconciliation Layer'!E:E,0),0)</f>
        <v>#N/A</v>
      </c>
      <c r="C1437" s="2" t="e" cm="1">
        <f t="array" aca="1" ref="C1437" ca="1">INDEX('Reconciliation Layer'!C:C,MATCH(Output!A1437,'Reconciliation Layer'!E:E,0),0)</f>
        <v>#N/A</v>
      </c>
      <c r="D1437" t="e" cm="1">
        <f t="array" aca="1" ref="D1437" ca="1">INDEX('Reconciliation Layer'!D:D,MATCH(Output!A1437,'Reconciliation Layer'!E:E,0),0)</f>
        <v>#N/A</v>
      </c>
      <c r="F1437" t="e">
        <f t="shared" ca="1" si="66"/>
        <v>#N/A</v>
      </c>
      <c r="G1437" s="2" t="e">
        <f t="shared" ca="1" si="67"/>
        <v>#N/A</v>
      </c>
      <c r="H1437" t="e">
        <f t="shared" ca="1" si="68"/>
        <v>#N/A</v>
      </c>
    </row>
    <row r="1438" spans="2:8">
      <c r="B1438" t="e" cm="1">
        <f t="array" aca="1" ref="B1438" ca="1">INDEX('Reconciliation Layer'!B:B,MATCH(Output!A1438,'Reconciliation Layer'!E:E,0),0)</f>
        <v>#N/A</v>
      </c>
      <c r="C1438" s="2" t="e" cm="1">
        <f t="array" aca="1" ref="C1438" ca="1">INDEX('Reconciliation Layer'!C:C,MATCH(Output!A1438,'Reconciliation Layer'!E:E,0),0)</f>
        <v>#N/A</v>
      </c>
      <c r="D1438" t="e" cm="1">
        <f t="array" aca="1" ref="D1438" ca="1">INDEX('Reconciliation Layer'!D:D,MATCH(Output!A1438,'Reconciliation Layer'!E:E,0),0)</f>
        <v>#N/A</v>
      </c>
      <c r="F1438" t="e">
        <f t="shared" ca="1" si="66"/>
        <v>#N/A</v>
      </c>
      <c r="G1438" s="2" t="e">
        <f t="shared" ca="1" si="67"/>
        <v>#N/A</v>
      </c>
      <c r="H1438" t="e">
        <f t="shared" ca="1" si="68"/>
        <v>#N/A</v>
      </c>
    </row>
    <row r="1439" spans="2:8">
      <c r="B1439" t="e" cm="1">
        <f t="array" aca="1" ref="B1439" ca="1">INDEX('Reconciliation Layer'!B:B,MATCH(Output!A1439,'Reconciliation Layer'!E:E,0),0)</f>
        <v>#N/A</v>
      </c>
      <c r="C1439" s="2" t="e" cm="1">
        <f t="array" aca="1" ref="C1439" ca="1">INDEX('Reconciliation Layer'!C:C,MATCH(Output!A1439,'Reconciliation Layer'!E:E,0),0)</f>
        <v>#N/A</v>
      </c>
      <c r="D1439" t="e" cm="1">
        <f t="array" aca="1" ref="D1439" ca="1">INDEX('Reconciliation Layer'!D:D,MATCH(Output!A1439,'Reconciliation Layer'!E:E,0),0)</f>
        <v>#N/A</v>
      </c>
      <c r="F1439" t="e">
        <f t="shared" ca="1" si="66"/>
        <v>#N/A</v>
      </c>
      <c r="G1439" s="2" t="e">
        <f t="shared" ca="1" si="67"/>
        <v>#N/A</v>
      </c>
      <c r="H1439" t="e">
        <f t="shared" ca="1" si="68"/>
        <v>#N/A</v>
      </c>
    </row>
    <row r="1440" spans="2:8">
      <c r="B1440" t="e" cm="1">
        <f t="array" aca="1" ref="B1440" ca="1">INDEX('Reconciliation Layer'!B:B,MATCH(Output!A1440,'Reconciliation Layer'!E:E,0),0)</f>
        <v>#N/A</v>
      </c>
      <c r="C1440" s="2" t="e" cm="1">
        <f t="array" aca="1" ref="C1440" ca="1">INDEX('Reconciliation Layer'!C:C,MATCH(Output!A1440,'Reconciliation Layer'!E:E,0),0)</f>
        <v>#N/A</v>
      </c>
      <c r="D1440" t="e" cm="1">
        <f t="array" aca="1" ref="D1440" ca="1">INDEX('Reconciliation Layer'!D:D,MATCH(Output!A1440,'Reconciliation Layer'!E:E,0),0)</f>
        <v>#N/A</v>
      </c>
      <c r="F1440" t="e">
        <f t="shared" ref="F1440:F1503" ca="1" si="69">"Ebay | " &amp; B1440</f>
        <v>#N/A</v>
      </c>
      <c r="G1440" s="2" t="e">
        <f t="shared" ref="G1440:G1503" ca="1" si="70">C1440</f>
        <v>#N/A</v>
      </c>
      <c r="H1440" t="e">
        <f t="shared" ref="H1440:H1503" ca="1" si="71">D1440</f>
        <v>#N/A</v>
      </c>
    </row>
    <row r="1441" spans="2:8">
      <c r="B1441" t="e" cm="1">
        <f t="array" aca="1" ref="B1441" ca="1">INDEX('Reconciliation Layer'!B:B,MATCH(Output!A1441,'Reconciliation Layer'!E:E,0),0)</f>
        <v>#N/A</v>
      </c>
      <c r="C1441" s="2" t="e" cm="1">
        <f t="array" aca="1" ref="C1441" ca="1">INDEX('Reconciliation Layer'!C:C,MATCH(Output!A1441,'Reconciliation Layer'!E:E,0),0)</f>
        <v>#N/A</v>
      </c>
      <c r="D1441" t="e" cm="1">
        <f t="array" aca="1" ref="D1441" ca="1">INDEX('Reconciliation Layer'!D:D,MATCH(Output!A1441,'Reconciliation Layer'!E:E,0),0)</f>
        <v>#N/A</v>
      </c>
      <c r="F1441" t="e">
        <f t="shared" ca="1" si="69"/>
        <v>#N/A</v>
      </c>
      <c r="G1441" s="2" t="e">
        <f t="shared" ca="1" si="70"/>
        <v>#N/A</v>
      </c>
      <c r="H1441" t="e">
        <f t="shared" ca="1" si="71"/>
        <v>#N/A</v>
      </c>
    </row>
    <row r="1442" spans="2:8">
      <c r="B1442" t="e" cm="1">
        <f t="array" aca="1" ref="B1442" ca="1">INDEX('Reconciliation Layer'!B:B,MATCH(Output!A1442,'Reconciliation Layer'!E:E,0),0)</f>
        <v>#N/A</v>
      </c>
      <c r="C1442" s="2" t="e" cm="1">
        <f t="array" aca="1" ref="C1442" ca="1">INDEX('Reconciliation Layer'!C:C,MATCH(Output!A1442,'Reconciliation Layer'!E:E,0),0)</f>
        <v>#N/A</v>
      </c>
      <c r="D1442" t="e" cm="1">
        <f t="array" aca="1" ref="D1442" ca="1">INDEX('Reconciliation Layer'!D:D,MATCH(Output!A1442,'Reconciliation Layer'!E:E,0),0)</f>
        <v>#N/A</v>
      </c>
      <c r="F1442" t="e">
        <f t="shared" ca="1" si="69"/>
        <v>#N/A</v>
      </c>
      <c r="G1442" s="2" t="e">
        <f t="shared" ca="1" si="70"/>
        <v>#N/A</v>
      </c>
      <c r="H1442" t="e">
        <f t="shared" ca="1" si="71"/>
        <v>#N/A</v>
      </c>
    </row>
    <row r="1443" spans="2:8">
      <c r="B1443" t="e" cm="1">
        <f t="array" aca="1" ref="B1443" ca="1">INDEX('Reconciliation Layer'!B:B,MATCH(Output!A1443,'Reconciliation Layer'!E:E,0),0)</f>
        <v>#N/A</v>
      </c>
      <c r="C1443" s="2" t="e" cm="1">
        <f t="array" aca="1" ref="C1443" ca="1">INDEX('Reconciliation Layer'!C:C,MATCH(Output!A1443,'Reconciliation Layer'!E:E,0),0)</f>
        <v>#N/A</v>
      </c>
      <c r="D1443" t="e" cm="1">
        <f t="array" aca="1" ref="D1443" ca="1">INDEX('Reconciliation Layer'!D:D,MATCH(Output!A1443,'Reconciliation Layer'!E:E,0),0)</f>
        <v>#N/A</v>
      </c>
      <c r="F1443" t="e">
        <f t="shared" ca="1" si="69"/>
        <v>#N/A</v>
      </c>
      <c r="G1443" s="2" t="e">
        <f t="shared" ca="1" si="70"/>
        <v>#N/A</v>
      </c>
      <c r="H1443" t="e">
        <f t="shared" ca="1" si="71"/>
        <v>#N/A</v>
      </c>
    </row>
    <row r="1444" spans="2:8">
      <c r="B1444" t="e" cm="1">
        <f t="array" aca="1" ref="B1444" ca="1">INDEX('Reconciliation Layer'!B:B,MATCH(Output!A1444,'Reconciliation Layer'!E:E,0),0)</f>
        <v>#N/A</v>
      </c>
      <c r="C1444" s="2" t="e" cm="1">
        <f t="array" aca="1" ref="C1444" ca="1">INDEX('Reconciliation Layer'!C:C,MATCH(Output!A1444,'Reconciliation Layer'!E:E,0),0)</f>
        <v>#N/A</v>
      </c>
      <c r="D1444" t="e" cm="1">
        <f t="array" aca="1" ref="D1444" ca="1">INDEX('Reconciliation Layer'!D:D,MATCH(Output!A1444,'Reconciliation Layer'!E:E,0),0)</f>
        <v>#N/A</v>
      </c>
      <c r="F1444" t="e">
        <f t="shared" ca="1" si="69"/>
        <v>#N/A</v>
      </c>
      <c r="G1444" s="2" t="e">
        <f t="shared" ca="1" si="70"/>
        <v>#N/A</v>
      </c>
      <c r="H1444" t="e">
        <f t="shared" ca="1" si="71"/>
        <v>#N/A</v>
      </c>
    </row>
    <row r="1445" spans="2:8">
      <c r="B1445" t="e" cm="1">
        <f t="array" aca="1" ref="B1445" ca="1">INDEX('Reconciliation Layer'!B:B,MATCH(Output!A1445,'Reconciliation Layer'!E:E,0),0)</f>
        <v>#N/A</v>
      </c>
      <c r="C1445" s="2" t="e" cm="1">
        <f t="array" aca="1" ref="C1445" ca="1">INDEX('Reconciliation Layer'!C:C,MATCH(Output!A1445,'Reconciliation Layer'!E:E,0),0)</f>
        <v>#N/A</v>
      </c>
      <c r="D1445" t="e" cm="1">
        <f t="array" aca="1" ref="D1445" ca="1">INDEX('Reconciliation Layer'!D:D,MATCH(Output!A1445,'Reconciliation Layer'!E:E,0),0)</f>
        <v>#N/A</v>
      </c>
      <c r="F1445" t="e">
        <f t="shared" ca="1" si="69"/>
        <v>#N/A</v>
      </c>
      <c r="G1445" s="2" t="e">
        <f t="shared" ca="1" si="70"/>
        <v>#N/A</v>
      </c>
      <c r="H1445" t="e">
        <f t="shared" ca="1" si="71"/>
        <v>#N/A</v>
      </c>
    </row>
    <row r="1446" spans="2:8">
      <c r="B1446" t="e" cm="1">
        <f t="array" aca="1" ref="B1446" ca="1">INDEX('Reconciliation Layer'!B:B,MATCH(Output!A1446,'Reconciliation Layer'!E:E,0),0)</f>
        <v>#N/A</v>
      </c>
      <c r="C1446" s="2" t="e" cm="1">
        <f t="array" aca="1" ref="C1446" ca="1">INDEX('Reconciliation Layer'!C:C,MATCH(Output!A1446,'Reconciliation Layer'!E:E,0),0)</f>
        <v>#N/A</v>
      </c>
      <c r="D1446" t="e" cm="1">
        <f t="array" aca="1" ref="D1446" ca="1">INDEX('Reconciliation Layer'!D:D,MATCH(Output!A1446,'Reconciliation Layer'!E:E,0),0)</f>
        <v>#N/A</v>
      </c>
      <c r="F1446" t="e">
        <f t="shared" ca="1" si="69"/>
        <v>#N/A</v>
      </c>
      <c r="G1446" s="2" t="e">
        <f t="shared" ca="1" si="70"/>
        <v>#N/A</v>
      </c>
      <c r="H1446" t="e">
        <f t="shared" ca="1" si="71"/>
        <v>#N/A</v>
      </c>
    </row>
    <row r="1447" spans="2:8">
      <c r="B1447" t="e" cm="1">
        <f t="array" aca="1" ref="B1447" ca="1">INDEX('Reconciliation Layer'!B:B,MATCH(Output!A1447,'Reconciliation Layer'!E:E,0),0)</f>
        <v>#N/A</v>
      </c>
      <c r="C1447" s="2" t="e" cm="1">
        <f t="array" aca="1" ref="C1447" ca="1">INDEX('Reconciliation Layer'!C:C,MATCH(Output!A1447,'Reconciliation Layer'!E:E,0),0)</f>
        <v>#N/A</v>
      </c>
      <c r="D1447" t="e" cm="1">
        <f t="array" aca="1" ref="D1447" ca="1">INDEX('Reconciliation Layer'!D:D,MATCH(Output!A1447,'Reconciliation Layer'!E:E,0),0)</f>
        <v>#N/A</v>
      </c>
      <c r="F1447" t="e">
        <f t="shared" ca="1" si="69"/>
        <v>#N/A</v>
      </c>
      <c r="G1447" s="2" t="e">
        <f t="shared" ca="1" si="70"/>
        <v>#N/A</v>
      </c>
      <c r="H1447" t="e">
        <f t="shared" ca="1" si="71"/>
        <v>#N/A</v>
      </c>
    </row>
    <row r="1448" spans="2:8">
      <c r="B1448" t="e" cm="1">
        <f t="array" aca="1" ref="B1448" ca="1">INDEX('Reconciliation Layer'!B:B,MATCH(Output!A1448,'Reconciliation Layer'!E:E,0),0)</f>
        <v>#N/A</v>
      </c>
      <c r="C1448" s="2" t="e" cm="1">
        <f t="array" aca="1" ref="C1448" ca="1">INDEX('Reconciliation Layer'!C:C,MATCH(Output!A1448,'Reconciliation Layer'!E:E,0),0)</f>
        <v>#N/A</v>
      </c>
      <c r="D1448" t="e" cm="1">
        <f t="array" aca="1" ref="D1448" ca="1">INDEX('Reconciliation Layer'!D:D,MATCH(Output!A1448,'Reconciliation Layer'!E:E,0),0)</f>
        <v>#N/A</v>
      </c>
      <c r="F1448" t="e">
        <f t="shared" ca="1" si="69"/>
        <v>#N/A</v>
      </c>
      <c r="G1448" s="2" t="e">
        <f t="shared" ca="1" si="70"/>
        <v>#N/A</v>
      </c>
      <c r="H1448" t="e">
        <f t="shared" ca="1" si="71"/>
        <v>#N/A</v>
      </c>
    </row>
    <row r="1449" spans="2:8">
      <c r="B1449" t="e" cm="1">
        <f t="array" aca="1" ref="B1449" ca="1">INDEX('Reconciliation Layer'!B:B,MATCH(Output!A1449,'Reconciliation Layer'!E:E,0),0)</f>
        <v>#N/A</v>
      </c>
      <c r="C1449" s="2" t="e" cm="1">
        <f t="array" aca="1" ref="C1449" ca="1">INDEX('Reconciliation Layer'!C:C,MATCH(Output!A1449,'Reconciliation Layer'!E:E,0),0)</f>
        <v>#N/A</v>
      </c>
      <c r="D1449" t="e" cm="1">
        <f t="array" aca="1" ref="D1449" ca="1">INDEX('Reconciliation Layer'!D:D,MATCH(Output!A1449,'Reconciliation Layer'!E:E,0),0)</f>
        <v>#N/A</v>
      </c>
      <c r="F1449" t="e">
        <f t="shared" ca="1" si="69"/>
        <v>#N/A</v>
      </c>
      <c r="G1449" s="2" t="e">
        <f t="shared" ca="1" si="70"/>
        <v>#N/A</v>
      </c>
      <c r="H1449" t="e">
        <f t="shared" ca="1" si="71"/>
        <v>#N/A</v>
      </c>
    </row>
    <row r="1450" spans="2:8">
      <c r="B1450" t="e" cm="1">
        <f t="array" aca="1" ref="B1450" ca="1">INDEX('Reconciliation Layer'!B:B,MATCH(Output!A1450,'Reconciliation Layer'!E:E,0),0)</f>
        <v>#N/A</v>
      </c>
      <c r="C1450" s="2" t="e" cm="1">
        <f t="array" aca="1" ref="C1450" ca="1">INDEX('Reconciliation Layer'!C:C,MATCH(Output!A1450,'Reconciliation Layer'!E:E,0),0)</f>
        <v>#N/A</v>
      </c>
      <c r="D1450" t="e" cm="1">
        <f t="array" aca="1" ref="D1450" ca="1">INDEX('Reconciliation Layer'!D:D,MATCH(Output!A1450,'Reconciliation Layer'!E:E,0),0)</f>
        <v>#N/A</v>
      </c>
      <c r="F1450" t="e">
        <f t="shared" ca="1" si="69"/>
        <v>#N/A</v>
      </c>
      <c r="G1450" s="2" t="e">
        <f t="shared" ca="1" si="70"/>
        <v>#N/A</v>
      </c>
      <c r="H1450" t="e">
        <f t="shared" ca="1" si="71"/>
        <v>#N/A</v>
      </c>
    </row>
    <row r="1451" spans="2:8">
      <c r="B1451" t="e" cm="1">
        <f t="array" aca="1" ref="B1451" ca="1">INDEX('Reconciliation Layer'!B:B,MATCH(Output!A1451,'Reconciliation Layer'!E:E,0),0)</f>
        <v>#N/A</v>
      </c>
      <c r="C1451" s="2" t="e" cm="1">
        <f t="array" aca="1" ref="C1451" ca="1">INDEX('Reconciliation Layer'!C:C,MATCH(Output!A1451,'Reconciliation Layer'!E:E,0),0)</f>
        <v>#N/A</v>
      </c>
      <c r="D1451" t="e" cm="1">
        <f t="array" aca="1" ref="D1451" ca="1">INDEX('Reconciliation Layer'!D:D,MATCH(Output!A1451,'Reconciliation Layer'!E:E,0),0)</f>
        <v>#N/A</v>
      </c>
      <c r="F1451" t="e">
        <f t="shared" ca="1" si="69"/>
        <v>#N/A</v>
      </c>
      <c r="G1451" s="2" t="e">
        <f t="shared" ca="1" si="70"/>
        <v>#N/A</v>
      </c>
      <c r="H1451" t="e">
        <f t="shared" ca="1" si="71"/>
        <v>#N/A</v>
      </c>
    </row>
    <row r="1452" spans="2:8">
      <c r="B1452" t="e" cm="1">
        <f t="array" aca="1" ref="B1452" ca="1">INDEX('Reconciliation Layer'!B:B,MATCH(Output!A1452,'Reconciliation Layer'!E:E,0),0)</f>
        <v>#N/A</v>
      </c>
      <c r="C1452" s="2" t="e" cm="1">
        <f t="array" aca="1" ref="C1452" ca="1">INDEX('Reconciliation Layer'!C:C,MATCH(Output!A1452,'Reconciliation Layer'!E:E,0),0)</f>
        <v>#N/A</v>
      </c>
      <c r="D1452" t="e" cm="1">
        <f t="array" aca="1" ref="D1452" ca="1">INDEX('Reconciliation Layer'!D:D,MATCH(Output!A1452,'Reconciliation Layer'!E:E,0),0)</f>
        <v>#N/A</v>
      </c>
      <c r="F1452" t="e">
        <f t="shared" ca="1" si="69"/>
        <v>#N/A</v>
      </c>
      <c r="G1452" s="2" t="e">
        <f t="shared" ca="1" si="70"/>
        <v>#N/A</v>
      </c>
      <c r="H1452" t="e">
        <f t="shared" ca="1" si="71"/>
        <v>#N/A</v>
      </c>
    </row>
    <row r="1453" spans="2:8">
      <c r="B1453" t="e" cm="1">
        <f t="array" aca="1" ref="B1453" ca="1">INDEX('Reconciliation Layer'!B:B,MATCH(Output!A1453,'Reconciliation Layer'!E:E,0),0)</f>
        <v>#N/A</v>
      </c>
      <c r="C1453" s="2" t="e" cm="1">
        <f t="array" aca="1" ref="C1453" ca="1">INDEX('Reconciliation Layer'!C:C,MATCH(Output!A1453,'Reconciliation Layer'!E:E,0),0)</f>
        <v>#N/A</v>
      </c>
      <c r="D1453" t="e" cm="1">
        <f t="array" aca="1" ref="D1453" ca="1">INDEX('Reconciliation Layer'!D:D,MATCH(Output!A1453,'Reconciliation Layer'!E:E,0),0)</f>
        <v>#N/A</v>
      </c>
      <c r="F1453" t="e">
        <f t="shared" ca="1" si="69"/>
        <v>#N/A</v>
      </c>
      <c r="G1453" s="2" t="e">
        <f t="shared" ca="1" si="70"/>
        <v>#N/A</v>
      </c>
      <c r="H1453" t="e">
        <f t="shared" ca="1" si="71"/>
        <v>#N/A</v>
      </c>
    </row>
    <row r="1454" spans="2:8">
      <c r="B1454" t="e" cm="1">
        <f t="array" aca="1" ref="B1454" ca="1">INDEX('Reconciliation Layer'!B:B,MATCH(Output!A1454,'Reconciliation Layer'!E:E,0),0)</f>
        <v>#N/A</v>
      </c>
      <c r="C1454" s="2" t="e" cm="1">
        <f t="array" aca="1" ref="C1454" ca="1">INDEX('Reconciliation Layer'!C:C,MATCH(Output!A1454,'Reconciliation Layer'!E:E,0),0)</f>
        <v>#N/A</v>
      </c>
      <c r="D1454" t="e" cm="1">
        <f t="array" aca="1" ref="D1454" ca="1">INDEX('Reconciliation Layer'!D:D,MATCH(Output!A1454,'Reconciliation Layer'!E:E,0),0)</f>
        <v>#N/A</v>
      </c>
      <c r="F1454" t="e">
        <f t="shared" ca="1" si="69"/>
        <v>#N/A</v>
      </c>
      <c r="G1454" s="2" t="e">
        <f t="shared" ca="1" si="70"/>
        <v>#N/A</v>
      </c>
      <c r="H1454" t="e">
        <f t="shared" ca="1" si="71"/>
        <v>#N/A</v>
      </c>
    </row>
    <row r="1455" spans="2:8">
      <c r="B1455" t="e" cm="1">
        <f t="array" aca="1" ref="B1455" ca="1">INDEX('Reconciliation Layer'!B:B,MATCH(Output!A1455,'Reconciliation Layer'!E:E,0),0)</f>
        <v>#N/A</v>
      </c>
      <c r="C1455" s="2" t="e" cm="1">
        <f t="array" aca="1" ref="C1455" ca="1">INDEX('Reconciliation Layer'!C:C,MATCH(Output!A1455,'Reconciliation Layer'!E:E,0),0)</f>
        <v>#N/A</v>
      </c>
      <c r="D1455" t="e" cm="1">
        <f t="array" aca="1" ref="D1455" ca="1">INDEX('Reconciliation Layer'!D:D,MATCH(Output!A1455,'Reconciliation Layer'!E:E,0),0)</f>
        <v>#N/A</v>
      </c>
      <c r="F1455" t="e">
        <f t="shared" ca="1" si="69"/>
        <v>#N/A</v>
      </c>
      <c r="G1455" s="2" t="e">
        <f t="shared" ca="1" si="70"/>
        <v>#N/A</v>
      </c>
      <c r="H1455" t="e">
        <f t="shared" ca="1" si="71"/>
        <v>#N/A</v>
      </c>
    </row>
    <row r="1456" spans="2:8">
      <c r="B1456" t="e" cm="1">
        <f t="array" aca="1" ref="B1456" ca="1">INDEX('Reconciliation Layer'!B:B,MATCH(Output!A1456,'Reconciliation Layer'!E:E,0),0)</f>
        <v>#N/A</v>
      </c>
      <c r="C1456" s="2" t="e" cm="1">
        <f t="array" aca="1" ref="C1456" ca="1">INDEX('Reconciliation Layer'!C:C,MATCH(Output!A1456,'Reconciliation Layer'!E:E,0),0)</f>
        <v>#N/A</v>
      </c>
      <c r="D1456" t="e" cm="1">
        <f t="array" aca="1" ref="D1456" ca="1">INDEX('Reconciliation Layer'!D:D,MATCH(Output!A1456,'Reconciliation Layer'!E:E,0),0)</f>
        <v>#N/A</v>
      </c>
      <c r="F1456" t="e">
        <f t="shared" ca="1" si="69"/>
        <v>#N/A</v>
      </c>
      <c r="G1456" s="2" t="e">
        <f t="shared" ca="1" si="70"/>
        <v>#N/A</v>
      </c>
      <c r="H1456" t="e">
        <f t="shared" ca="1" si="71"/>
        <v>#N/A</v>
      </c>
    </row>
    <row r="1457" spans="2:8">
      <c r="B1457" t="e" cm="1">
        <f t="array" aca="1" ref="B1457" ca="1">INDEX('Reconciliation Layer'!B:B,MATCH(Output!A1457,'Reconciliation Layer'!E:E,0),0)</f>
        <v>#N/A</v>
      </c>
      <c r="C1457" s="2" t="e" cm="1">
        <f t="array" aca="1" ref="C1457" ca="1">INDEX('Reconciliation Layer'!C:C,MATCH(Output!A1457,'Reconciliation Layer'!E:E,0),0)</f>
        <v>#N/A</v>
      </c>
      <c r="D1457" t="e" cm="1">
        <f t="array" aca="1" ref="D1457" ca="1">INDEX('Reconciliation Layer'!D:D,MATCH(Output!A1457,'Reconciliation Layer'!E:E,0),0)</f>
        <v>#N/A</v>
      </c>
      <c r="F1457" t="e">
        <f t="shared" ca="1" si="69"/>
        <v>#N/A</v>
      </c>
      <c r="G1457" s="2" t="e">
        <f t="shared" ca="1" si="70"/>
        <v>#N/A</v>
      </c>
      <c r="H1457" t="e">
        <f t="shared" ca="1" si="71"/>
        <v>#N/A</v>
      </c>
    </row>
    <row r="1458" spans="2:8">
      <c r="B1458" t="e" cm="1">
        <f t="array" aca="1" ref="B1458" ca="1">INDEX('Reconciliation Layer'!B:B,MATCH(Output!A1458,'Reconciliation Layer'!E:E,0),0)</f>
        <v>#N/A</v>
      </c>
      <c r="C1458" s="2" t="e" cm="1">
        <f t="array" aca="1" ref="C1458" ca="1">INDEX('Reconciliation Layer'!C:C,MATCH(Output!A1458,'Reconciliation Layer'!E:E,0),0)</f>
        <v>#N/A</v>
      </c>
      <c r="D1458" t="e" cm="1">
        <f t="array" aca="1" ref="D1458" ca="1">INDEX('Reconciliation Layer'!D:D,MATCH(Output!A1458,'Reconciliation Layer'!E:E,0),0)</f>
        <v>#N/A</v>
      </c>
      <c r="F1458" t="e">
        <f t="shared" ca="1" si="69"/>
        <v>#N/A</v>
      </c>
      <c r="G1458" s="2" t="e">
        <f t="shared" ca="1" si="70"/>
        <v>#N/A</v>
      </c>
      <c r="H1458" t="e">
        <f t="shared" ca="1" si="71"/>
        <v>#N/A</v>
      </c>
    </row>
    <row r="1459" spans="2:8">
      <c r="B1459" t="e" cm="1">
        <f t="array" aca="1" ref="B1459" ca="1">INDEX('Reconciliation Layer'!B:B,MATCH(Output!A1459,'Reconciliation Layer'!E:E,0),0)</f>
        <v>#N/A</v>
      </c>
      <c r="C1459" s="2" t="e" cm="1">
        <f t="array" aca="1" ref="C1459" ca="1">INDEX('Reconciliation Layer'!C:C,MATCH(Output!A1459,'Reconciliation Layer'!E:E,0),0)</f>
        <v>#N/A</v>
      </c>
      <c r="D1459" t="e" cm="1">
        <f t="array" aca="1" ref="D1459" ca="1">INDEX('Reconciliation Layer'!D:D,MATCH(Output!A1459,'Reconciliation Layer'!E:E,0),0)</f>
        <v>#N/A</v>
      </c>
      <c r="F1459" t="e">
        <f t="shared" ca="1" si="69"/>
        <v>#N/A</v>
      </c>
      <c r="G1459" s="2" t="e">
        <f t="shared" ca="1" si="70"/>
        <v>#N/A</v>
      </c>
      <c r="H1459" t="e">
        <f t="shared" ca="1" si="71"/>
        <v>#N/A</v>
      </c>
    </row>
    <row r="1460" spans="2:8">
      <c r="B1460" t="e" cm="1">
        <f t="array" aca="1" ref="B1460" ca="1">INDEX('Reconciliation Layer'!B:B,MATCH(Output!A1460,'Reconciliation Layer'!E:E,0),0)</f>
        <v>#N/A</v>
      </c>
      <c r="C1460" s="2" t="e" cm="1">
        <f t="array" aca="1" ref="C1460" ca="1">INDEX('Reconciliation Layer'!C:C,MATCH(Output!A1460,'Reconciliation Layer'!E:E,0),0)</f>
        <v>#N/A</v>
      </c>
      <c r="D1460" t="e" cm="1">
        <f t="array" aca="1" ref="D1460" ca="1">INDEX('Reconciliation Layer'!D:D,MATCH(Output!A1460,'Reconciliation Layer'!E:E,0),0)</f>
        <v>#N/A</v>
      </c>
      <c r="F1460" t="e">
        <f t="shared" ca="1" si="69"/>
        <v>#N/A</v>
      </c>
      <c r="G1460" s="2" t="e">
        <f t="shared" ca="1" si="70"/>
        <v>#N/A</v>
      </c>
      <c r="H1460" t="e">
        <f t="shared" ca="1" si="71"/>
        <v>#N/A</v>
      </c>
    </row>
    <row r="1461" spans="2:8">
      <c r="B1461" t="e" cm="1">
        <f t="array" aca="1" ref="B1461" ca="1">INDEX('Reconciliation Layer'!B:B,MATCH(Output!A1461,'Reconciliation Layer'!E:E,0),0)</f>
        <v>#N/A</v>
      </c>
      <c r="C1461" s="2" t="e" cm="1">
        <f t="array" aca="1" ref="C1461" ca="1">INDEX('Reconciliation Layer'!C:C,MATCH(Output!A1461,'Reconciliation Layer'!E:E,0),0)</f>
        <v>#N/A</v>
      </c>
      <c r="D1461" t="e" cm="1">
        <f t="array" aca="1" ref="D1461" ca="1">INDEX('Reconciliation Layer'!D:D,MATCH(Output!A1461,'Reconciliation Layer'!E:E,0),0)</f>
        <v>#N/A</v>
      </c>
      <c r="F1461" t="e">
        <f t="shared" ca="1" si="69"/>
        <v>#N/A</v>
      </c>
      <c r="G1461" s="2" t="e">
        <f t="shared" ca="1" si="70"/>
        <v>#N/A</v>
      </c>
      <c r="H1461" t="e">
        <f t="shared" ca="1" si="71"/>
        <v>#N/A</v>
      </c>
    </row>
    <row r="1462" spans="2:8">
      <c r="B1462" t="e" cm="1">
        <f t="array" aca="1" ref="B1462" ca="1">INDEX('Reconciliation Layer'!B:B,MATCH(Output!A1462,'Reconciliation Layer'!E:E,0),0)</f>
        <v>#N/A</v>
      </c>
      <c r="C1462" s="2" t="e" cm="1">
        <f t="array" aca="1" ref="C1462" ca="1">INDEX('Reconciliation Layer'!C:C,MATCH(Output!A1462,'Reconciliation Layer'!E:E,0),0)</f>
        <v>#N/A</v>
      </c>
      <c r="D1462" t="e" cm="1">
        <f t="array" aca="1" ref="D1462" ca="1">INDEX('Reconciliation Layer'!D:D,MATCH(Output!A1462,'Reconciliation Layer'!E:E,0),0)</f>
        <v>#N/A</v>
      </c>
      <c r="F1462" t="e">
        <f t="shared" ca="1" si="69"/>
        <v>#N/A</v>
      </c>
      <c r="G1462" s="2" t="e">
        <f t="shared" ca="1" si="70"/>
        <v>#N/A</v>
      </c>
      <c r="H1462" t="e">
        <f t="shared" ca="1" si="71"/>
        <v>#N/A</v>
      </c>
    </row>
    <row r="1463" spans="2:8">
      <c r="B1463" t="e" cm="1">
        <f t="array" aca="1" ref="B1463" ca="1">INDEX('Reconciliation Layer'!B:B,MATCH(Output!A1463,'Reconciliation Layer'!E:E,0),0)</f>
        <v>#N/A</v>
      </c>
      <c r="C1463" s="2" t="e" cm="1">
        <f t="array" aca="1" ref="C1463" ca="1">INDEX('Reconciliation Layer'!C:C,MATCH(Output!A1463,'Reconciliation Layer'!E:E,0),0)</f>
        <v>#N/A</v>
      </c>
      <c r="D1463" t="e" cm="1">
        <f t="array" aca="1" ref="D1463" ca="1">INDEX('Reconciliation Layer'!D:D,MATCH(Output!A1463,'Reconciliation Layer'!E:E,0),0)</f>
        <v>#N/A</v>
      </c>
      <c r="F1463" t="e">
        <f t="shared" ca="1" si="69"/>
        <v>#N/A</v>
      </c>
      <c r="G1463" s="2" t="e">
        <f t="shared" ca="1" si="70"/>
        <v>#N/A</v>
      </c>
      <c r="H1463" t="e">
        <f t="shared" ca="1" si="71"/>
        <v>#N/A</v>
      </c>
    </row>
    <row r="1464" spans="2:8">
      <c r="B1464" t="e" cm="1">
        <f t="array" aca="1" ref="B1464" ca="1">INDEX('Reconciliation Layer'!B:B,MATCH(Output!A1464,'Reconciliation Layer'!E:E,0),0)</f>
        <v>#N/A</v>
      </c>
      <c r="C1464" s="2" t="e" cm="1">
        <f t="array" aca="1" ref="C1464" ca="1">INDEX('Reconciliation Layer'!C:C,MATCH(Output!A1464,'Reconciliation Layer'!E:E,0),0)</f>
        <v>#N/A</v>
      </c>
      <c r="D1464" t="e" cm="1">
        <f t="array" aca="1" ref="D1464" ca="1">INDEX('Reconciliation Layer'!D:D,MATCH(Output!A1464,'Reconciliation Layer'!E:E,0),0)</f>
        <v>#N/A</v>
      </c>
      <c r="F1464" t="e">
        <f t="shared" ca="1" si="69"/>
        <v>#N/A</v>
      </c>
      <c r="G1464" s="2" t="e">
        <f t="shared" ca="1" si="70"/>
        <v>#N/A</v>
      </c>
      <c r="H1464" t="e">
        <f t="shared" ca="1" si="71"/>
        <v>#N/A</v>
      </c>
    </row>
    <row r="1465" spans="2:8">
      <c r="B1465" t="e" cm="1">
        <f t="array" aca="1" ref="B1465" ca="1">INDEX('Reconciliation Layer'!B:B,MATCH(Output!A1465,'Reconciliation Layer'!E:E,0),0)</f>
        <v>#N/A</v>
      </c>
      <c r="C1465" s="2" t="e" cm="1">
        <f t="array" aca="1" ref="C1465" ca="1">INDEX('Reconciliation Layer'!C:C,MATCH(Output!A1465,'Reconciliation Layer'!E:E,0),0)</f>
        <v>#N/A</v>
      </c>
      <c r="D1465" t="e" cm="1">
        <f t="array" aca="1" ref="D1465" ca="1">INDEX('Reconciliation Layer'!D:D,MATCH(Output!A1465,'Reconciliation Layer'!E:E,0),0)</f>
        <v>#N/A</v>
      </c>
      <c r="F1465" t="e">
        <f t="shared" ca="1" si="69"/>
        <v>#N/A</v>
      </c>
      <c r="G1465" s="2" t="e">
        <f t="shared" ca="1" si="70"/>
        <v>#N/A</v>
      </c>
      <c r="H1465" t="e">
        <f t="shared" ca="1" si="71"/>
        <v>#N/A</v>
      </c>
    </row>
    <row r="1466" spans="2:8">
      <c r="B1466" t="e" cm="1">
        <f t="array" aca="1" ref="B1466" ca="1">INDEX('Reconciliation Layer'!B:B,MATCH(Output!A1466,'Reconciliation Layer'!E:E,0),0)</f>
        <v>#N/A</v>
      </c>
      <c r="C1466" s="2" t="e" cm="1">
        <f t="array" aca="1" ref="C1466" ca="1">INDEX('Reconciliation Layer'!C:C,MATCH(Output!A1466,'Reconciliation Layer'!E:E,0),0)</f>
        <v>#N/A</v>
      </c>
      <c r="D1466" t="e" cm="1">
        <f t="array" aca="1" ref="D1466" ca="1">INDEX('Reconciliation Layer'!D:D,MATCH(Output!A1466,'Reconciliation Layer'!E:E,0),0)</f>
        <v>#N/A</v>
      </c>
      <c r="F1466" t="e">
        <f t="shared" ca="1" si="69"/>
        <v>#N/A</v>
      </c>
      <c r="G1466" s="2" t="e">
        <f t="shared" ca="1" si="70"/>
        <v>#N/A</v>
      </c>
      <c r="H1466" t="e">
        <f t="shared" ca="1" si="71"/>
        <v>#N/A</v>
      </c>
    </row>
    <row r="1467" spans="2:8">
      <c r="B1467" t="e" cm="1">
        <f t="array" aca="1" ref="B1467" ca="1">INDEX('Reconciliation Layer'!B:B,MATCH(Output!A1467,'Reconciliation Layer'!E:E,0),0)</f>
        <v>#N/A</v>
      </c>
      <c r="C1467" s="2" t="e" cm="1">
        <f t="array" aca="1" ref="C1467" ca="1">INDEX('Reconciliation Layer'!C:C,MATCH(Output!A1467,'Reconciliation Layer'!E:E,0),0)</f>
        <v>#N/A</v>
      </c>
      <c r="D1467" t="e" cm="1">
        <f t="array" aca="1" ref="D1467" ca="1">INDEX('Reconciliation Layer'!D:D,MATCH(Output!A1467,'Reconciliation Layer'!E:E,0),0)</f>
        <v>#N/A</v>
      </c>
      <c r="F1467" t="e">
        <f t="shared" ca="1" si="69"/>
        <v>#N/A</v>
      </c>
      <c r="G1467" s="2" t="e">
        <f t="shared" ca="1" si="70"/>
        <v>#N/A</v>
      </c>
      <c r="H1467" t="e">
        <f t="shared" ca="1" si="71"/>
        <v>#N/A</v>
      </c>
    </row>
    <row r="1468" spans="2:8">
      <c r="B1468" t="e" cm="1">
        <f t="array" aca="1" ref="B1468" ca="1">INDEX('Reconciliation Layer'!B:B,MATCH(Output!A1468,'Reconciliation Layer'!E:E,0),0)</f>
        <v>#N/A</v>
      </c>
      <c r="C1468" s="2" t="e" cm="1">
        <f t="array" aca="1" ref="C1468" ca="1">INDEX('Reconciliation Layer'!C:C,MATCH(Output!A1468,'Reconciliation Layer'!E:E,0),0)</f>
        <v>#N/A</v>
      </c>
      <c r="D1468" t="e" cm="1">
        <f t="array" aca="1" ref="D1468" ca="1">INDEX('Reconciliation Layer'!D:D,MATCH(Output!A1468,'Reconciliation Layer'!E:E,0),0)</f>
        <v>#N/A</v>
      </c>
      <c r="F1468" t="e">
        <f t="shared" ca="1" si="69"/>
        <v>#N/A</v>
      </c>
      <c r="G1468" s="2" t="e">
        <f t="shared" ca="1" si="70"/>
        <v>#N/A</v>
      </c>
      <c r="H1468" t="e">
        <f t="shared" ca="1" si="71"/>
        <v>#N/A</v>
      </c>
    </row>
    <row r="1469" spans="2:8">
      <c r="B1469" t="e" cm="1">
        <f t="array" aca="1" ref="B1469" ca="1">INDEX('Reconciliation Layer'!B:B,MATCH(Output!A1469,'Reconciliation Layer'!E:E,0),0)</f>
        <v>#N/A</v>
      </c>
      <c r="C1469" s="2" t="e" cm="1">
        <f t="array" aca="1" ref="C1469" ca="1">INDEX('Reconciliation Layer'!C:C,MATCH(Output!A1469,'Reconciliation Layer'!E:E,0),0)</f>
        <v>#N/A</v>
      </c>
      <c r="D1469" t="e" cm="1">
        <f t="array" aca="1" ref="D1469" ca="1">INDEX('Reconciliation Layer'!D:D,MATCH(Output!A1469,'Reconciliation Layer'!E:E,0),0)</f>
        <v>#N/A</v>
      </c>
      <c r="F1469" t="e">
        <f t="shared" ca="1" si="69"/>
        <v>#N/A</v>
      </c>
      <c r="G1469" s="2" t="e">
        <f t="shared" ca="1" si="70"/>
        <v>#N/A</v>
      </c>
      <c r="H1469" t="e">
        <f t="shared" ca="1" si="71"/>
        <v>#N/A</v>
      </c>
    </row>
    <row r="1470" spans="2:8">
      <c r="B1470" t="e" cm="1">
        <f t="array" aca="1" ref="B1470" ca="1">INDEX('Reconciliation Layer'!B:B,MATCH(Output!A1470,'Reconciliation Layer'!E:E,0),0)</f>
        <v>#N/A</v>
      </c>
      <c r="C1470" s="2" t="e" cm="1">
        <f t="array" aca="1" ref="C1470" ca="1">INDEX('Reconciliation Layer'!C:C,MATCH(Output!A1470,'Reconciliation Layer'!E:E,0),0)</f>
        <v>#N/A</v>
      </c>
      <c r="D1470" t="e" cm="1">
        <f t="array" aca="1" ref="D1470" ca="1">INDEX('Reconciliation Layer'!D:D,MATCH(Output!A1470,'Reconciliation Layer'!E:E,0),0)</f>
        <v>#N/A</v>
      </c>
      <c r="F1470" t="e">
        <f t="shared" ca="1" si="69"/>
        <v>#N/A</v>
      </c>
      <c r="G1470" s="2" t="e">
        <f t="shared" ca="1" si="70"/>
        <v>#N/A</v>
      </c>
      <c r="H1470" t="e">
        <f t="shared" ca="1" si="71"/>
        <v>#N/A</v>
      </c>
    </row>
    <row r="1471" spans="2:8">
      <c r="B1471" t="e" cm="1">
        <f t="array" aca="1" ref="B1471" ca="1">INDEX('Reconciliation Layer'!B:B,MATCH(Output!A1471,'Reconciliation Layer'!E:E,0),0)</f>
        <v>#N/A</v>
      </c>
      <c r="C1471" s="2" t="e" cm="1">
        <f t="array" aca="1" ref="C1471" ca="1">INDEX('Reconciliation Layer'!C:C,MATCH(Output!A1471,'Reconciliation Layer'!E:E,0),0)</f>
        <v>#N/A</v>
      </c>
      <c r="D1471" t="e" cm="1">
        <f t="array" aca="1" ref="D1471" ca="1">INDEX('Reconciliation Layer'!D:D,MATCH(Output!A1471,'Reconciliation Layer'!E:E,0),0)</f>
        <v>#N/A</v>
      </c>
      <c r="F1471" t="e">
        <f t="shared" ca="1" si="69"/>
        <v>#N/A</v>
      </c>
      <c r="G1471" s="2" t="e">
        <f t="shared" ca="1" si="70"/>
        <v>#N/A</v>
      </c>
      <c r="H1471" t="e">
        <f t="shared" ca="1" si="71"/>
        <v>#N/A</v>
      </c>
    </row>
    <row r="1472" spans="2:8">
      <c r="B1472" t="e" cm="1">
        <f t="array" aca="1" ref="B1472" ca="1">INDEX('Reconciliation Layer'!B:B,MATCH(Output!A1472,'Reconciliation Layer'!E:E,0),0)</f>
        <v>#N/A</v>
      </c>
      <c r="C1472" s="2" t="e" cm="1">
        <f t="array" aca="1" ref="C1472" ca="1">INDEX('Reconciliation Layer'!C:C,MATCH(Output!A1472,'Reconciliation Layer'!E:E,0),0)</f>
        <v>#N/A</v>
      </c>
      <c r="D1472" t="e" cm="1">
        <f t="array" aca="1" ref="D1472" ca="1">INDEX('Reconciliation Layer'!D:D,MATCH(Output!A1472,'Reconciliation Layer'!E:E,0),0)</f>
        <v>#N/A</v>
      </c>
      <c r="F1472" t="e">
        <f t="shared" ca="1" si="69"/>
        <v>#N/A</v>
      </c>
      <c r="G1472" s="2" t="e">
        <f t="shared" ca="1" si="70"/>
        <v>#N/A</v>
      </c>
      <c r="H1472" t="e">
        <f t="shared" ca="1" si="71"/>
        <v>#N/A</v>
      </c>
    </row>
    <row r="1473" spans="2:8">
      <c r="B1473" t="e" cm="1">
        <f t="array" aca="1" ref="B1473" ca="1">INDEX('Reconciliation Layer'!B:B,MATCH(Output!A1473,'Reconciliation Layer'!E:E,0),0)</f>
        <v>#N/A</v>
      </c>
      <c r="C1473" s="2" t="e" cm="1">
        <f t="array" aca="1" ref="C1473" ca="1">INDEX('Reconciliation Layer'!C:C,MATCH(Output!A1473,'Reconciliation Layer'!E:E,0),0)</f>
        <v>#N/A</v>
      </c>
      <c r="D1473" t="e" cm="1">
        <f t="array" aca="1" ref="D1473" ca="1">INDEX('Reconciliation Layer'!D:D,MATCH(Output!A1473,'Reconciliation Layer'!E:E,0),0)</f>
        <v>#N/A</v>
      </c>
      <c r="F1473" t="e">
        <f t="shared" ca="1" si="69"/>
        <v>#N/A</v>
      </c>
      <c r="G1473" s="2" t="e">
        <f t="shared" ca="1" si="70"/>
        <v>#N/A</v>
      </c>
      <c r="H1473" t="e">
        <f t="shared" ca="1" si="71"/>
        <v>#N/A</v>
      </c>
    </row>
    <row r="1474" spans="2:8">
      <c r="B1474" t="e" cm="1">
        <f t="array" aca="1" ref="B1474" ca="1">INDEX('Reconciliation Layer'!B:B,MATCH(Output!A1474,'Reconciliation Layer'!E:E,0),0)</f>
        <v>#N/A</v>
      </c>
      <c r="C1474" s="2" t="e" cm="1">
        <f t="array" aca="1" ref="C1474" ca="1">INDEX('Reconciliation Layer'!C:C,MATCH(Output!A1474,'Reconciliation Layer'!E:E,0),0)</f>
        <v>#N/A</v>
      </c>
      <c r="D1474" t="e" cm="1">
        <f t="array" aca="1" ref="D1474" ca="1">INDEX('Reconciliation Layer'!D:D,MATCH(Output!A1474,'Reconciliation Layer'!E:E,0),0)</f>
        <v>#N/A</v>
      </c>
      <c r="F1474" t="e">
        <f t="shared" ca="1" si="69"/>
        <v>#N/A</v>
      </c>
      <c r="G1474" s="2" t="e">
        <f t="shared" ca="1" si="70"/>
        <v>#N/A</v>
      </c>
      <c r="H1474" t="e">
        <f t="shared" ca="1" si="71"/>
        <v>#N/A</v>
      </c>
    </row>
    <row r="1475" spans="2:8">
      <c r="B1475" t="e" cm="1">
        <f t="array" aca="1" ref="B1475" ca="1">INDEX('Reconciliation Layer'!B:B,MATCH(Output!A1475,'Reconciliation Layer'!E:E,0),0)</f>
        <v>#N/A</v>
      </c>
      <c r="C1475" s="2" t="e" cm="1">
        <f t="array" aca="1" ref="C1475" ca="1">INDEX('Reconciliation Layer'!C:C,MATCH(Output!A1475,'Reconciliation Layer'!E:E,0),0)</f>
        <v>#N/A</v>
      </c>
      <c r="D1475" t="e" cm="1">
        <f t="array" aca="1" ref="D1475" ca="1">INDEX('Reconciliation Layer'!D:D,MATCH(Output!A1475,'Reconciliation Layer'!E:E,0),0)</f>
        <v>#N/A</v>
      </c>
      <c r="F1475" t="e">
        <f t="shared" ca="1" si="69"/>
        <v>#N/A</v>
      </c>
      <c r="G1475" s="2" t="e">
        <f t="shared" ca="1" si="70"/>
        <v>#N/A</v>
      </c>
      <c r="H1475" t="e">
        <f t="shared" ca="1" si="71"/>
        <v>#N/A</v>
      </c>
    </row>
    <row r="1476" spans="2:8">
      <c r="B1476" t="e" cm="1">
        <f t="array" aca="1" ref="B1476" ca="1">INDEX('Reconciliation Layer'!B:B,MATCH(Output!A1476,'Reconciliation Layer'!E:E,0),0)</f>
        <v>#N/A</v>
      </c>
      <c r="C1476" s="2" t="e" cm="1">
        <f t="array" aca="1" ref="C1476" ca="1">INDEX('Reconciliation Layer'!C:C,MATCH(Output!A1476,'Reconciliation Layer'!E:E,0),0)</f>
        <v>#N/A</v>
      </c>
      <c r="D1476" t="e" cm="1">
        <f t="array" aca="1" ref="D1476" ca="1">INDEX('Reconciliation Layer'!D:D,MATCH(Output!A1476,'Reconciliation Layer'!E:E,0),0)</f>
        <v>#N/A</v>
      </c>
      <c r="F1476" t="e">
        <f t="shared" ca="1" si="69"/>
        <v>#N/A</v>
      </c>
      <c r="G1476" s="2" t="e">
        <f t="shared" ca="1" si="70"/>
        <v>#N/A</v>
      </c>
      <c r="H1476" t="e">
        <f t="shared" ca="1" si="71"/>
        <v>#N/A</v>
      </c>
    </row>
    <row r="1477" spans="2:8">
      <c r="B1477" t="e" cm="1">
        <f t="array" aca="1" ref="B1477" ca="1">INDEX('Reconciliation Layer'!B:B,MATCH(Output!A1477,'Reconciliation Layer'!E:E,0),0)</f>
        <v>#N/A</v>
      </c>
      <c r="C1477" s="2" t="e" cm="1">
        <f t="array" aca="1" ref="C1477" ca="1">INDEX('Reconciliation Layer'!C:C,MATCH(Output!A1477,'Reconciliation Layer'!E:E,0),0)</f>
        <v>#N/A</v>
      </c>
      <c r="D1477" t="e" cm="1">
        <f t="array" aca="1" ref="D1477" ca="1">INDEX('Reconciliation Layer'!D:D,MATCH(Output!A1477,'Reconciliation Layer'!E:E,0),0)</f>
        <v>#N/A</v>
      </c>
      <c r="F1477" t="e">
        <f t="shared" ca="1" si="69"/>
        <v>#N/A</v>
      </c>
      <c r="G1477" s="2" t="e">
        <f t="shared" ca="1" si="70"/>
        <v>#N/A</v>
      </c>
      <c r="H1477" t="e">
        <f t="shared" ca="1" si="71"/>
        <v>#N/A</v>
      </c>
    </row>
    <row r="1478" spans="2:8">
      <c r="B1478" t="e" cm="1">
        <f t="array" aca="1" ref="B1478" ca="1">INDEX('Reconciliation Layer'!B:B,MATCH(Output!A1478,'Reconciliation Layer'!E:E,0),0)</f>
        <v>#N/A</v>
      </c>
      <c r="C1478" s="2" t="e" cm="1">
        <f t="array" aca="1" ref="C1478" ca="1">INDEX('Reconciliation Layer'!C:C,MATCH(Output!A1478,'Reconciliation Layer'!E:E,0),0)</f>
        <v>#N/A</v>
      </c>
      <c r="D1478" t="e" cm="1">
        <f t="array" aca="1" ref="D1478" ca="1">INDEX('Reconciliation Layer'!D:D,MATCH(Output!A1478,'Reconciliation Layer'!E:E,0),0)</f>
        <v>#N/A</v>
      </c>
      <c r="F1478" t="e">
        <f t="shared" ca="1" si="69"/>
        <v>#N/A</v>
      </c>
      <c r="G1478" s="2" t="e">
        <f t="shared" ca="1" si="70"/>
        <v>#N/A</v>
      </c>
      <c r="H1478" t="e">
        <f t="shared" ca="1" si="71"/>
        <v>#N/A</v>
      </c>
    </row>
    <row r="1479" spans="2:8">
      <c r="B1479" t="e" cm="1">
        <f t="array" aca="1" ref="B1479" ca="1">INDEX('Reconciliation Layer'!B:B,MATCH(Output!A1479,'Reconciliation Layer'!E:E,0),0)</f>
        <v>#N/A</v>
      </c>
      <c r="C1479" s="2" t="e" cm="1">
        <f t="array" aca="1" ref="C1479" ca="1">INDEX('Reconciliation Layer'!C:C,MATCH(Output!A1479,'Reconciliation Layer'!E:E,0),0)</f>
        <v>#N/A</v>
      </c>
      <c r="D1479" t="e" cm="1">
        <f t="array" aca="1" ref="D1479" ca="1">INDEX('Reconciliation Layer'!D:D,MATCH(Output!A1479,'Reconciliation Layer'!E:E,0),0)</f>
        <v>#N/A</v>
      </c>
      <c r="F1479" t="e">
        <f t="shared" ca="1" si="69"/>
        <v>#N/A</v>
      </c>
      <c r="G1479" s="2" t="e">
        <f t="shared" ca="1" si="70"/>
        <v>#N/A</v>
      </c>
      <c r="H1479" t="e">
        <f t="shared" ca="1" si="71"/>
        <v>#N/A</v>
      </c>
    </row>
    <row r="1480" spans="2:8">
      <c r="B1480" t="e" cm="1">
        <f t="array" aca="1" ref="B1480" ca="1">INDEX('Reconciliation Layer'!B:B,MATCH(Output!A1480,'Reconciliation Layer'!E:E,0),0)</f>
        <v>#N/A</v>
      </c>
      <c r="C1480" s="2" t="e" cm="1">
        <f t="array" aca="1" ref="C1480" ca="1">INDEX('Reconciliation Layer'!C:C,MATCH(Output!A1480,'Reconciliation Layer'!E:E,0),0)</f>
        <v>#N/A</v>
      </c>
      <c r="D1480" t="e" cm="1">
        <f t="array" aca="1" ref="D1480" ca="1">INDEX('Reconciliation Layer'!D:D,MATCH(Output!A1480,'Reconciliation Layer'!E:E,0),0)</f>
        <v>#N/A</v>
      </c>
      <c r="F1480" t="e">
        <f t="shared" ca="1" si="69"/>
        <v>#N/A</v>
      </c>
      <c r="G1480" s="2" t="e">
        <f t="shared" ca="1" si="70"/>
        <v>#N/A</v>
      </c>
      <c r="H1480" t="e">
        <f t="shared" ca="1" si="71"/>
        <v>#N/A</v>
      </c>
    </row>
    <row r="1481" spans="2:8">
      <c r="B1481" t="e" cm="1">
        <f t="array" aca="1" ref="B1481" ca="1">INDEX('Reconciliation Layer'!B:B,MATCH(Output!A1481,'Reconciliation Layer'!E:E,0),0)</f>
        <v>#N/A</v>
      </c>
      <c r="C1481" s="2" t="e" cm="1">
        <f t="array" aca="1" ref="C1481" ca="1">INDEX('Reconciliation Layer'!C:C,MATCH(Output!A1481,'Reconciliation Layer'!E:E,0),0)</f>
        <v>#N/A</v>
      </c>
      <c r="D1481" t="e" cm="1">
        <f t="array" aca="1" ref="D1481" ca="1">INDEX('Reconciliation Layer'!D:D,MATCH(Output!A1481,'Reconciliation Layer'!E:E,0),0)</f>
        <v>#N/A</v>
      </c>
      <c r="F1481" t="e">
        <f t="shared" ca="1" si="69"/>
        <v>#N/A</v>
      </c>
      <c r="G1481" s="2" t="e">
        <f t="shared" ca="1" si="70"/>
        <v>#N/A</v>
      </c>
      <c r="H1481" t="e">
        <f t="shared" ca="1" si="71"/>
        <v>#N/A</v>
      </c>
    </row>
    <row r="1482" spans="2:8">
      <c r="B1482" t="e" cm="1">
        <f t="array" aca="1" ref="B1482" ca="1">INDEX('Reconciliation Layer'!B:B,MATCH(Output!A1482,'Reconciliation Layer'!E:E,0),0)</f>
        <v>#N/A</v>
      </c>
      <c r="C1482" s="2" t="e" cm="1">
        <f t="array" aca="1" ref="C1482" ca="1">INDEX('Reconciliation Layer'!C:C,MATCH(Output!A1482,'Reconciliation Layer'!E:E,0),0)</f>
        <v>#N/A</v>
      </c>
      <c r="D1482" t="e" cm="1">
        <f t="array" aca="1" ref="D1482" ca="1">INDEX('Reconciliation Layer'!D:D,MATCH(Output!A1482,'Reconciliation Layer'!E:E,0),0)</f>
        <v>#N/A</v>
      </c>
      <c r="F1482" t="e">
        <f t="shared" ca="1" si="69"/>
        <v>#N/A</v>
      </c>
      <c r="G1482" s="2" t="e">
        <f t="shared" ca="1" si="70"/>
        <v>#N/A</v>
      </c>
      <c r="H1482" t="e">
        <f t="shared" ca="1" si="71"/>
        <v>#N/A</v>
      </c>
    </row>
    <row r="1483" spans="2:8">
      <c r="B1483" t="e" cm="1">
        <f t="array" aca="1" ref="B1483" ca="1">INDEX('Reconciliation Layer'!B:B,MATCH(Output!A1483,'Reconciliation Layer'!E:E,0),0)</f>
        <v>#N/A</v>
      </c>
      <c r="C1483" s="2" t="e" cm="1">
        <f t="array" aca="1" ref="C1483" ca="1">INDEX('Reconciliation Layer'!C:C,MATCH(Output!A1483,'Reconciliation Layer'!E:E,0),0)</f>
        <v>#N/A</v>
      </c>
      <c r="D1483" t="e" cm="1">
        <f t="array" aca="1" ref="D1483" ca="1">INDEX('Reconciliation Layer'!D:D,MATCH(Output!A1483,'Reconciliation Layer'!E:E,0),0)</f>
        <v>#N/A</v>
      </c>
      <c r="F1483" t="e">
        <f t="shared" ca="1" si="69"/>
        <v>#N/A</v>
      </c>
      <c r="G1483" s="2" t="e">
        <f t="shared" ca="1" si="70"/>
        <v>#N/A</v>
      </c>
      <c r="H1483" t="e">
        <f t="shared" ca="1" si="71"/>
        <v>#N/A</v>
      </c>
    </row>
    <row r="1484" spans="2:8">
      <c r="B1484" t="e" cm="1">
        <f t="array" aca="1" ref="B1484" ca="1">INDEX('Reconciliation Layer'!B:B,MATCH(Output!A1484,'Reconciliation Layer'!E:E,0),0)</f>
        <v>#N/A</v>
      </c>
      <c r="C1484" s="2" t="e" cm="1">
        <f t="array" aca="1" ref="C1484" ca="1">INDEX('Reconciliation Layer'!C:C,MATCH(Output!A1484,'Reconciliation Layer'!E:E,0),0)</f>
        <v>#N/A</v>
      </c>
      <c r="D1484" t="e" cm="1">
        <f t="array" aca="1" ref="D1484" ca="1">INDEX('Reconciliation Layer'!D:D,MATCH(Output!A1484,'Reconciliation Layer'!E:E,0),0)</f>
        <v>#N/A</v>
      </c>
      <c r="F1484" t="e">
        <f t="shared" ca="1" si="69"/>
        <v>#N/A</v>
      </c>
      <c r="G1484" s="2" t="e">
        <f t="shared" ca="1" si="70"/>
        <v>#N/A</v>
      </c>
      <c r="H1484" t="e">
        <f t="shared" ca="1" si="71"/>
        <v>#N/A</v>
      </c>
    </row>
    <row r="1485" spans="2:8">
      <c r="B1485" t="e" cm="1">
        <f t="array" aca="1" ref="B1485" ca="1">INDEX('Reconciliation Layer'!B:B,MATCH(Output!A1485,'Reconciliation Layer'!E:E,0),0)</f>
        <v>#N/A</v>
      </c>
      <c r="C1485" s="2" t="e" cm="1">
        <f t="array" aca="1" ref="C1485" ca="1">INDEX('Reconciliation Layer'!C:C,MATCH(Output!A1485,'Reconciliation Layer'!E:E,0),0)</f>
        <v>#N/A</v>
      </c>
      <c r="D1485" t="e" cm="1">
        <f t="array" aca="1" ref="D1485" ca="1">INDEX('Reconciliation Layer'!D:D,MATCH(Output!A1485,'Reconciliation Layer'!E:E,0),0)</f>
        <v>#N/A</v>
      </c>
      <c r="F1485" t="e">
        <f t="shared" ca="1" si="69"/>
        <v>#N/A</v>
      </c>
      <c r="G1485" s="2" t="e">
        <f t="shared" ca="1" si="70"/>
        <v>#N/A</v>
      </c>
      <c r="H1485" t="e">
        <f t="shared" ca="1" si="71"/>
        <v>#N/A</v>
      </c>
    </row>
    <row r="1486" spans="2:8">
      <c r="B1486" t="e" cm="1">
        <f t="array" aca="1" ref="B1486" ca="1">INDEX('Reconciliation Layer'!B:B,MATCH(Output!A1486,'Reconciliation Layer'!E:E,0),0)</f>
        <v>#N/A</v>
      </c>
      <c r="C1486" s="2" t="e" cm="1">
        <f t="array" aca="1" ref="C1486" ca="1">INDEX('Reconciliation Layer'!C:C,MATCH(Output!A1486,'Reconciliation Layer'!E:E,0),0)</f>
        <v>#N/A</v>
      </c>
      <c r="D1486" t="e" cm="1">
        <f t="array" aca="1" ref="D1486" ca="1">INDEX('Reconciliation Layer'!D:D,MATCH(Output!A1486,'Reconciliation Layer'!E:E,0),0)</f>
        <v>#N/A</v>
      </c>
      <c r="F1486" t="e">
        <f t="shared" ca="1" si="69"/>
        <v>#N/A</v>
      </c>
      <c r="G1486" s="2" t="e">
        <f t="shared" ca="1" si="70"/>
        <v>#N/A</v>
      </c>
      <c r="H1486" t="e">
        <f t="shared" ca="1" si="71"/>
        <v>#N/A</v>
      </c>
    </row>
    <row r="1487" spans="2:8">
      <c r="B1487" t="e" cm="1">
        <f t="array" aca="1" ref="B1487" ca="1">INDEX('Reconciliation Layer'!B:B,MATCH(Output!A1487,'Reconciliation Layer'!E:E,0),0)</f>
        <v>#N/A</v>
      </c>
      <c r="C1487" s="2" t="e" cm="1">
        <f t="array" aca="1" ref="C1487" ca="1">INDEX('Reconciliation Layer'!C:C,MATCH(Output!A1487,'Reconciliation Layer'!E:E,0),0)</f>
        <v>#N/A</v>
      </c>
      <c r="D1487" t="e" cm="1">
        <f t="array" aca="1" ref="D1487" ca="1">INDEX('Reconciliation Layer'!D:D,MATCH(Output!A1487,'Reconciliation Layer'!E:E,0),0)</f>
        <v>#N/A</v>
      </c>
      <c r="F1487" t="e">
        <f t="shared" ca="1" si="69"/>
        <v>#N/A</v>
      </c>
      <c r="G1487" s="2" t="e">
        <f t="shared" ca="1" si="70"/>
        <v>#N/A</v>
      </c>
      <c r="H1487" t="e">
        <f t="shared" ca="1" si="71"/>
        <v>#N/A</v>
      </c>
    </row>
    <row r="1488" spans="2:8">
      <c r="B1488" t="e" cm="1">
        <f t="array" aca="1" ref="B1488" ca="1">INDEX('Reconciliation Layer'!B:B,MATCH(Output!A1488,'Reconciliation Layer'!E:E,0),0)</f>
        <v>#N/A</v>
      </c>
      <c r="C1488" s="2" t="e" cm="1">
        <f t="array" aca="1" ref="C1488" ca="1">INDEX('Reconciliation Layer'!C:C,MATCH(Output!A1488,'Reconciliation Layer'!E:E,0),0)</f>
        <v>#N/A</v>
      </c>
      <c r="D1488" t="e" cm="1">
        <f t="array" aca="1" ref="D1488" ca="1">INDEX('Reconciliation Layer'!D:D,MATCH(Output!A1488,'Reconciliation Layer'!E:E,0),0)</f>
        <v>#N/A</v>
      </c>
      <c r="F1488" t="e">
        <f t="shared" ca="1" si="69"/>
        <v>#N/A</v>
      </c>
      <c r="G1488" s="2" t="e">
        <f t="shared" ca="1" si="70"/>
        <v>#N/A</v>
      </c>
      <c r="H1488" t="e">
        <f t="shared" ca="1" si="71"/>
        <v>#N/A</v>
      </c>
    </row>
    <row r="1489" spans="2:8">
      <c r="B1489" t="e" cm="1">
        <f t="array" aca="1" ref="B1489" ca="1">INDEX('Reconciliation Layer'!B:B,MATCH(Output!A1489,'Reconciliation Layer'!E:E,0),0)</f>
        <v>#N/A</v>
      </c>
      <c r="C1489" s="2" t="e" cm="1">
        <f t="array" aca="1" ref="C1489" ca="1">INDEX('Reconciliation Layer'!C:C,MATCH(Output!A1489,'Reconciliation Layer'!E:E,0),0)</f>
        <v>#N/A</v>
      </c>
      <c r="D1489" t="e" cm="1">
        <f t="array" aca="1" ref="D1489" ca="1">INDEX('Reconciliation Layer'!D:D,MATCH(Output!A1489,'Reconciliation Layer'!E:E,0),0)</f>
        <v>#N/A</v>
      </c>
      <c r="F1489" t="e">
        <f t="shared" ca="1" si="69"/>
        <v>#N/A</v>
      </c>
      <c r="G1489" s="2" t="e">
        <f t="shared" ca="1" si="70"/>
        <v>#N/A</v>
      </c>
      <c r="H1489" t="e">
        <f t="shared" ca="1" si="71"/>
        <v>#N/A</v>
      </c>
    </row>
    <row r="1490" spans="2:8">
      <c r="B1490" t="e" cm="1">
        <f t="array" aca="1" ref="B1490" ca="1">INDEX('Reconciliation Layer'!B:B,MATCH(Output!A1490,'Reconciliation Layer'!E:E,0),0)</f>
        <v>#N/A</v>
      </c>
      <c r="C1490" s="2" t="e" cm="1">
        <f t="array" aca="1" ref="C1490" ca="1">INDEX('Reconciliation Layer'!C:C,MATCH(Output!A1490,'Reconciliation Layer'!E:E,0),0)</f>
        <v>#N/A</v>
      </c>
      <c r="D1490" t="e" cm="1">
        <f t="array" aca="1" ref="D1490" ca="1">INDEX('Reconciliation Layer'!D:D,MATCH(Output!A1490,'Reconciliation Layer'!E:E,0),0)</f>
        <v>#N/A</v>
      </c>
      <c r="F1490" t="e">
        <f t="shared" ca="1" si="69"/>
        <v>#N/A</v>
      </c>
      <c r="G1490" s="2" t="e">
        <f t="shared" ca="1" si="70"/>
        <v>#N/A</v>
      </c>
      <c r="H1490" t="e">
        <f t="shared" ca="1" si="71"/>
        <v>#N/A</v>
      </c>
    </row>
    <row r="1491" spans="2:8">
      <c r="B1491" t="e" cm="1">
        <f t="array" aca="1" ref="B1491" ca="1">INDEX('Reconciliation Layer'!B:B,MATCH(Output!A1491,'Reconciliation Layer'!E:E,0),0)</f>
        <v>#N/A</v>
      </c>
      <c r="C1491" s="2" t="e" cm="1">
        <f t="array" aca="1" ref="C1491" ca="1">INDEX('Reconciliation Layer'!C:C,MATCH(Output!A1491,'Reconciliation Layer'!E:E,0),0)</f>
        <v>#N/A</v>
      </c>
      <c r="D1491" t="e" cm="1">
        <f t="array" aca="1" ref="D1491" ca="1">INDEX('Reconciliation Layer'!D:D,MATCH(Output!A1491,'Reconciliation Layer'!E:E,0),0)</f>
        <v>#N/A</v>
      </c>
      <c r="F1491" t="e">
        <f t="shared" ca="1" si="69"/>
        <v>#N/A</v>
      </c>
      <c r="G1491" s="2" t="e">
        <f t="shared" ca="1" si="70"/>
        <v>#N/A</v>
      </c>
      <c r="H1491" t="e">
        <f t="shared" ca="1" si="71"/>
        <v>#N/A</v>
      </c>
    </row>
    <row r="1492" spans="2:8">
      <c r="B1492" t="e" cm="1">
        <f t="array" aca="1" ref="B1492" ca="1">INDEX('Reconciliation Layer'!B:B,MATCH(Output!A1492,'Reconciliation Layer'!E:E,0),0)</f>
        <v>#N/A</v>
      </c>
      <c r="C1492" s="2" t="e" cm="1">
        <f t="array" aca="1" ref="C1492" ca="1">INDEX('Reconciliation Layer'!C:C,MATCH(Output!A1492,'Reconciliation Layer'!E:E,0),0)</f>
        <v>#N/A</v>
      </c>
      <c r="D1492" t="e" cm="1">
        <f t="array" aca="1" ref="D1492" ca="1">INDEX('Reconciliation Layer'!D:D,MATCH(Output!A1492,'Reconciliation Layer'!E:E,0),0)</f>
        <v>#N/A</v>
      </c>
      <c r="F1492" t="e">
        <f t="shared" ca="1" si="69"/>
        <v>#N/A</v>
      </c>
      <c r="G1492" s="2" t="e">
        <f t="shared" ca="1" si="70"/>
        <v>#N/A</v>
      </c>
      <c r="H1492" t="e">
        <f t="shared" ca="1" si="71"/>
        <v>#N/A</v>
      </c>
    </row>
    <row r="1493" spans="2:8">
      <c r="B1493" t="e" cm="1">
        <f t="array" aca="1" ref="B1493" ca="1">INDEX('Reconciliation Layer'!B:B,MATCH(Output!A1493,'Reconciliation Layer'!E:E,0),0)</f>
        <v>#N/A</v>
      </c>
      <c r="C1493" s="2" t="e" cm="1">
        <f t="array" aca="1" ref="C1493" ca="1">INDEX('Reconciliation Layer'!C:C,MATCH(Output!A1493,'Reconciliation Layer'!E:E,0),0)</f>
        <v>#N/A</v>
      </c>
      <c r="D1493" t="e" cm="1">
        <f t="array" aca="1" ref="D1493" ca="1">INDEX('Reconciliation Layer'!D:D,MATCH(Output!A1493,'Reconciliation Layer'!E:E,0),0)</f>
        <v>#N/A</v>
      </c>
      <c r="F1493" t="e">
        <f t="shared" ca="1" si="69"/>
        <v>#N/A</v>
      </c>
      <c r="G1493" s="2" t="e">
        <f t="shared" ca="1" si="70"/>
        <v>#N/A</v>
      </c>
      <c r="H1493" t="e">
        <f t="shared" ca="1" si="71"/>
        <v>#N/A</v>
      </c>
    </row>
    <row r="1494" spans="2:8">
      <c r="B1494" t="e" cm="1">
        <f t="array" aca="1" ref="B1494" ca="1">INDEX('Reconciliation Layer'!B:B,MATCH(Output!A1494,'Reconciliation Layer'!E:E,0),0)</f>
        <v>#N/A</v>
      </c>
      <c r="C1494" s="2" t="e" cm="1">
        <f t="array" aca="1" ref="C1494" ca="1">INDEX('Reconciliation Layer'!C:C,MATCH(Output!A1494,'Reconciliation Layer'!E:E,0),0)</f>
        <v>#N/A</v>
      </c>
      <c r="D1494" t="e" cm="1">
        <f t="array" aca="1" ref="D1494" ca="1">INDEX('Reconciliation Layer'!D:D,MATCH(Output!A1494,'Reconciliation Layer'!E:E,0),0)</f>
        <v>#N/A</v>
      </c>
      <c r="F1494" t="e">
        <f t="shared" ca="1" si="69"/>
        <v>#N/A</v>
      </c>
      <c r="G1494" s="2" t="e">
        <f t="shared" ca="1" si="70"/>
        <v>#N/A</v>
      </c>
      <c r="H1494" t="e">
        <f t="shared" ca="1" si="71"/>
        <v>#N/A</v>
      </c>
    </row>
    <row r="1495" spans="2:8">
      <c r="B1495" t="e" cm="1">
        <f t="array" aca="1" ref="B1495" ca="1">INDEX('Reconciliation Layer'!B:B,MATCH(Output!A1495,'Reconciliation Layer'!E:E,0),0)</f>
        <v>#N/A</v>
      </c>
      <c r="C1495" s="2" t="e" cm="1">
        <f t="array" aca="1" ref="C1495" ca="1">INDEX('Reconciliation Layer'!C:C,MATCH(Output!A1495,'Reconciliation Layer'!E:E,0),0)</f>
        <v>#N/A</v>
      </c>
      <c r="D1495" t="e" cm="1">
        <f t="array" aca="1" ref="D1495" ca="1">INDEX('Reconciliation Layer'!D:D,MATCH(Output!A1495,'Reconciliation Layer'!E:E,0),0)</f>
        <v>#N/A</v>
      </c>
      <c r="F1495" t="e">
        <f t="shared" ca="1" si="69"/>
        <v>#N/A</v>
      </c>
      <c r="G1495" s="2" t="e">
        <f t="shared" ca="1" si="70"/>
        <v>#N/A</v>
      </c>
      <c r="H1495" t="e">
        <f t="shared" ca="1" si="71"/>
        <v>#N/A</v>
      </c>
    </row>
    <row r="1496" spans="2:8">
      <c r="B1496" t="e" cm="1">
        <f t="array" aca="1" ref="B1496" ca="1">INDEX('Reconciliation Layer'!B:B,MATCH(Output!A1496,'Reconciliation Layer'!E:E,0),0)</f>
        <v>#N/A</v>
      </c>
      <c r="C1496" s="2" t="e" cm="1">
        <f t="array" aca="1" ref="C1496" ca="1">INDEX('Reconciliation Layer'!C:C,MATCH(Output!A1496,'Reconciliation Layer'!E:E,0),0)</f>
        <v>#N/A</v>
      </c>
      <c r="D1496" t="e" cm="1">
        <f t="array" aca="1" ref="D1496" ca="1">INDEX('Reconciliation Layer'!D:D,MATCH(Output!A1496,'Reconciliation Layer'!E:E,0),0)</f>
        <v>#N/A</v>
      </c>
      <c r="F1496" t="e">
        <f t="shared" ca="1" si="69"/>
        <v>#N/A</v>
      </c>
      <c r="G1496" s="2" t="e">
        <f t="shared" ca="1" si="70"/>
        <v>#N/A</v>
      </c>
      <c r="H1496" t="e">
        <f t="shared" ca="1" si="71"/>
        <v>#N/A</v>
      </c>
    </row>
    <row r="1497" spans="2:8">
      <c r="B1497" t="e" cm="1">
        <f t="array" aca="1" ref="B1497" ca="1">INDEX('Reconciliation Layer'!B:B,MATCH(Output!A1497,'Reconciliation Layer'!E:E,0),0)</f>
        <v>#N/A</v>
      </c>
      <c r="C1497" s="2" t="e" cm="1">
        <f t="array" aca="1" ref="C1497" ca="1">INDEX('Reconciliation Layer'!C:C,MATCH(Output!A1497,'Reconciliation Layer'!E:E,0),0)</f>
        <v>#N/A</v>
      </c>
      <c r="D1497" t="e" cm="1">
        <f t="array" aca="1" ref="D1497" ca="1">INDEX('Reconciliation Layer'!D:D,MATCH(Output!A1497,'Reconciliation Layer'!E:E,0),0)</f>
        <v>#N/A</v>
      </c>
      <c r="F1497" t="e">
        <f t="shared" ca="1" si="69"/>
        <v>#N/A</v>
      </c>
      <c r="G1497" s="2" t="e">
        <f t="shared" ca="1" si="70"/>
        <v>#N/A</v>
      </c>
      <c r="H1497" t="e">
        <f t="shared" ca="1" si="71"/>
        <v>#N/A</v>
      </c>
    </row>
    <row r="1498" spans="2:8">
      <c r="B1498" t="e" cm="1">
        <f t="array" aca="1" ref="B1498" ca="1">INDEX('Reconciliation Layer'!B:B,MATCH(Output!A1498,'Reconciliation Layer'!E:E,0),0)</f>
        <v>#N/A</v>
      </c>
      <c r="C1498" s="2" t="e" cm="1">
        <f t="array" aca="1" ref="C1498" ca="1">INDEX('Reconciliation Layer'!C:C,MATCH(Output!A1498,'Reconciliation Layer'!E:E,0),0)</f>
        <v>#N/A</v>
      </c>
      <c r="D1498" t="e" cm="1">
        <f t="array" aca="1" ref="D1498" ca="1">INDEX('Reconciliation Layer'!D:D,MATCH(Output!A1498,'Reconciliation Layer'!E:E,0),0)</f>
        <v>#N/A</v>
      </c>
      <c r="F1498" t="e">
        <f t="shared" ca="1" si="69"/>
        <v>#N/A</v>
      </c>
      <c r="G1498" s="2" t="e">
        <f t="shared" ca="1" si="70"/>
        <v>#N/A</v>
      </c>
      <c r="H1498" t="e">
        <f t="shared" ca="1" si="71"/>
        <v>#N/A</v>
      </c>
    </row>
    <row r="1499" spans="2:8">
      <c r="B1499" t="e" cm="1">
        <f t="array" aca="1" ref="B1499" ca="1">INDEX('Reconciliation Layer'!B:B,MATCH(Output!A1499,'Reconciliation Layer'!E:E,0),0)</f>
        <v>#N/A</v>
      </c>
      <c r="C1499" s="2" t="e" cm="1">
        <f t="array" aca="1" ref="C1499" ca="1">INDEX('Reconciliation Layer'!C:C,MATCH(Output!A1499,'Reconciliation Layer'!E:E,0),0)</f>
        <v>#N/A</v>
      </c>
      <c r="D1499" t="e" cm="1">
        <f t="array" aca="1" ref="D1499" ca="1">INDEX('Reconciliation Layer'!D:D,MATCH(Output!A1499,'Reconciliation Layer'!E:E,0),0)</f>
        <v>#N/A</v>
      </c>
      <c r="F1499" t="e">
        <f t="shared" ca="1" si="69"/>
        <v>#N/A</v>
      </c>
      <c r="G1499" s="2" t="e">
        <f t="shared" ca="1" si="70"/>
        <v>#N/A</v>
      </c>
      <c r="H1499" t="e">
        <f t="shared" ca="1" si="71"/>
        <v>#N/A</v>
      </c>
    </row>
    <row r="1500" spans="2:8">
      <c r="B1500" t="e" cm="1">
        <f t="array" aca="1" ref="B1500" ca="1">INDEX('Reconciliation Layer'!B:B,MATCH(Output!A1500,'Reconciliation Layer'!E:E,0),0)</f>
        <v>#N/A</v>
      </c>
      <c r="C1500" s="2" t="e" cm="1">
        <f t="array" aca="1" ref="C1500" ca="1">INDEX('Reconciliation Layer'!C:C,MATCH(Output!A1500,'Reconciliation Layer'!E:E,0),0)</f>
        <v>#N/A</v>
      </c>
      <c r="D1500" t="e" cm="1">
        <f t="array" aca="1" ref="D1500" ca="1">INDEX('Reconciliation Layer'!D:D,MATCH(Output!A1500,'Reconciliation Layer'!E:E,0),0)</f>
        <v>#N/A</v>
      </c>
      <c r="F1500" t="e">
        <f t="shared" ca="1" si="69"/>
        <v>#N/A</v>
      </c>
      <c r="G1500" s="2" t="e">
        <f t="shared" ca="1" si="70"/>
        <v>#N/A</v>
      </c>
      <c r="H1500" t="e">
        <f t="shared" ca="1" si="71"/>
        <v>#N/A</v>
      </c>
    </row>
    <row r="1501" spans="2:8">
      <c r="B1501" t="e" cm="1">
        <f t="array" aca="1" ref="B1501" ca="1">INDEX('Reconciliation Layer'!B:B,MATCH(Output!A1501,'Reconciliation Layer'!E:E,0),0)</f>
        <v>#N/A</v>
      </c>
      <c r="C1501" s="2" t="e" cm="1">
        <f t="array" aca="1" ref="C1501" ca="1">INDEX('Reconciliation Layer'!C:C,MATCH(Output!A1501,'Reconciliation Layer'!E:E,0),0)</f>
        <v>#N/A</v>
      </c>
      <c r="D1501" t="e" cm="1">
        <f t="array" aca="1" ref="D1501" ca="1">INDEX('Reconciliation Layer'!D:D,MATCH(Output!A1501,'Reconciliation Layer'!E:E,0),0)</f>
        <v>#N/A</v>
      </c>
      <c r="F1501" t="e">
        <f t="shared" ca="1" si="69"/>
        <v>#N/A</v>
      </c>
      <c r="G1501" s="2" t="e">
        <f t="shared" ca="1" si="70"/>
        <v>#N/A</v>
      </c>
      <c r="H1501" t="e">
        <f t="shared" ca="1" si="71"/>
        <v>#N/A</v>
      </c>
    </row>
    <row r="1502" spans="2:8">
      <c r="B1502" t="e" cm="1">
        <f t="array" aca="1" ref="B1502" ca="1">INDEX('Reconciliation Layer'!B:B,MATCH(Output!A1502,'Reconciliation Layer'!E:E,0),0)</f>
        <v>#N/A</v>
      </c>
      <c r="C1502" s="2" t="e" cm="1">
        <f t="array" aca="1" ref="C1502" ca="1">INDEX('Reconciliation Layer'!C:C,MATCH(Output!A1502,'Reconciliation Layer'!E:E,0),0)</f>
        <v>#N/A</v>
      </c>
      <c r="D1502" t="e" cm="1">
        <f t="array" aca="1" ref="D1502" ca="1">INDEX('Reconciliation Layer'!D:D,MATCH(Output!A1502,'Reconciliation Layer'!E:E,0),0)</f>
        <v>#N/A</v>
      </c>
      <c r="F1502" t="e">
        <f t="shared" ca="1" si="69"/>
        <v>#N/A</v>
      </c>
      <c r="G1502" s="2" t="e">
        <f t="shared" ca="1" si="70"/>
        <v>#N/A</v>
      </c>
      <c r="H1502" t="e">
        <f t="shared" ca="1" si="71"/>
        <v>#N/A</v>
      </c>
    </row>
    <row r="1503" spans="2:8">
      <c r="B1503" t="e" cm="1">
        <f t="array" aca="1" ref="B1503" ca="1">INDEX('Reconciliation Layer'!B:B,MATCH(Output!A1503,'Reconciliation Layer'!E:E,0),0)</f>
        <v>#N/A</v>
      </c>
      <c r="C1503" s="2" t="e" cm="1">
        <f t="array" aca="1" ref="C1503" ca="1">INDEX('Reconciliation Layer'!C:C,MATCH(Output!A1503,'Reconciliation Layer'!E:E,0),0)</f>
        <v>#N/A</v>
      </c>
      <c r="D1503" t="e" cm="1">
        <f t="array" aca="1" ref="D1503" ca="1">INDEX('Reconciliation Layer'!D:D,MATCH(Output!A1503,'Reconciliation Layer'!E:E,0),0)</f>
        <v>#N/A</v>
      </c>
      <c r="F1503" t="e">
        <f t="shared" ca="1" si="69"/>
        <v>#N/A</v>
      </c>
      <c r="G1503" s="2" t="e">
        <f t="shared" ca="1" si="70"/>
        <v>#N/A</v>
      </c>
      <c r="H1503" t="e">
        <f t="shared" ca="1" si="71"/>
        <v>#N/A</v>
      </c>
    </row>
    <row r="1504" spans="2:8">
      <c r="B1504" t="e" cm="1">
        <f t="array" aca="1" ref="B1504" ca="1">INDEX('Reconciliation Layer'!B:B,MATCH(Output!A1504,'Reconciliation Layer'!E:E,0),0)</f>
        <v>#N/A</v>
      </c>
      <c r="C1504" s="2" t="e" cm="1">
        <f t="array" aca="1" ref="C1504" ca="1">INDEX('Reconciliation Layer'!C:C,MATCH(Output!A1504,'Reconciliation Layer'!E:E,0),0)</f>
        <v>#N/A</v>
      </c>
      <c r="D1504" t="e" cm="1">
        <f t="array" aca="1" ref="D1504" ca="1">INDEX('Reconciliation Layer'!D:D,MATCH(Output!A1504,'Reconciliation Layer'!E:E,0),0)</f>
        <v>#N/A</v>
      </c>
      <c r="F1504" t="e">
        <f t="shared" ref="F1504:F1567" ca="1" si="72">"Ebay | " &amp; B1504</f>
        <v>#N/A</v>
      </c>
      <c r="G1504" s="2" t="e">
        <f t="shared" ref="G1504:G1567" ca="1" si="73">C1504</f>
        <v>#N/A</v>
      </c>
      <c r="H1504" t="e">
        <f t="shared" ref="H1504:H1567" ca="1" si="74">D1504</f>
        <v>#N/A</v>
      </c>
    </row>
    <row r="1505" spans="2:8">
      <c r="B1505" t="e" cm="1">
        <f t="array" aca="1" ref="B1505" ca="1">INDEX('Reconciliation Layer'!B:B,MATCH(Output!A1505,'Reconciliation Layer'!E:E,0),0)</f>
        <v>#N/A</v>
      </c>
      <c r="C1505" s="2" t="e" cm="1">
        <f t="array" aca="1" ref="C1505" ca="1">INDEX('Reconciliation Layer'!C:C,MATCH(Output!A1505,'Reconciliation Layer'!E:E,0),0)</f>
        <v>#N/A</v>
      </c>
      <c r="D1505" t="e" cm="1">
        <f t="array" aca="1" ref="D1505" ca="1">INDEX('Reconciliation Layer'!D:D,MATCH(Output!A1505,'Reconciliation Layer'!E:E,0),0)</f>
        <v>#N/A</v>
      </c>
      <c r="F1505" t="e">
        <f t="shared" ca="1" si="72"/>
        <v>#N/A</v>
      </c>
      <c r="G1505" s="2" t="e">
        <f t="shared" ca="1" si="73"/>
        <v>#N/A</v>
      </c>
      <c r="H1505" t="e">
        <f t="shared" ca="1" si="74"/>
        <v>#N/A</v>
      </c>
    </row>
    <row r="1506" spans="2:8">
      <c r="B1506" t="e" cm="1">
        <f t="array" aca="1" ref="B1506" ca="1">INDEX('Reconciliation Layer'!B:B,MATCH(Output!A1506,'Reconciliation Layer'!E:E,0),0)</f>
        <v>#N/A</v>
      </c>
      <c r="C1506" s="2" t="e" cm="1">
        <f t="array" aca="1" ref="C1506" ca="1">INDEX('Reconciliation Layer'!C:C,MATCH(Output!A1506,'Reconciliation Layer'!E:E,0),0)</f>
        <v>#N/A</v>
      </c>
      <c r="D1506" t="e" cm="1">
        <f t="array" aca="1" ref="D1506" ca="1">INDEX('Reconciliation Layer'!D:D,MATCH(Output!A1506,'Reconciliation Layer'!E:E,0),0)</f>
        <v>#N/A</v>
      </c>
      <c r="F1506" t="e">
        <f t="shared" ca="1" si="72"/>
        <v>#N/A</v>
      </c>
      <c r="G1506" s="2" t="e">
        <f t="shared" ca="1" si="73"/>
        <v>#N/A</v>
      </c>
      <c r="H1506" t="e">
        <f t="shared" ca="1" si="74"/>
        <v>#N/A</v>
      </c>
    </row>
    <row r="1507" spans="2:8">
      <c r="B1507" t="e" cm="1">
        <f t="array" aca="1" ref="B1507" ca="1">INDEX('Reconciliation Layer'!B:B,MATCH(Output!A1507,'Reconciliation Layer'!E:E,0),0)</f>
        <v>#N/A</v>
      </c>
      <c r="C1507" s="2" t="e" cm="1">
        <f t="array" aca="1" ref="C1507" ca="1">INDEX('Reconciliation Layer'!C:C,MATCH(Output!A1507,'Reconciliation Layer'!E:E,0),0)</f>
        <v>#N/A</v>
      </c>
      <c r="D1507" t="e" cm="1">
        <f t="array" aca="1" ref="D1507" ca="1">INDEX('Reconciliation Layer'!D:D,MATCH(Output!A1507,'Reconciliation Layer'!E:E,0),0)</f>
        <v>#N/A</v>
      </c>
      <c r="F1507" t="e">
        <f t="shared" ca="1" si="72"/>
        <v>#N/A</v>
      </c>
      <c r="G1507" s="2" t="e">
        <f t="shared" ca="1" si="73"/>
        <v>#N/A</v>
      </c>
      <c r="H1507" t="e">
        <f t="shared" ca="1" si="74"/>
        <v>#N/A</v>
      </c>
    </row>
    <row r="1508" spans="2:8">
      <c r="B1508" t="e" cm="1">
        <f t="array" aca="1" ref="B1508" ca="1">INDEX('Reconciliation Layer'!B:B,MATCH(Output!A1508,'Reconciliation Layer'!E:E,0),0)</f>
        <v>#N/A</v>
      </c>
      <c r="C1508" s="2" t="e" cm="1">
        <f t="array" aca="1" ref="C1508" ca="1">INDEX('Reconciliation Layer'!C:C,MATCH(Output!A1508,'Reconciliation Layer'!E:E,0),0)</f>
        <v>#N/A</v>
      </c>
      <c r="D1508" t="e" cm="1">
        <f t="array" aca="1" ref="D1508" ca="1">INDEX('Reconciliation Layer'!D:D,MATCH(Output!A1508,'Reconciliation Layer'!E:E,0),0)</f>
        <v>#N/A</v>
      </c>
      <c r="F1508" t="e">
        <f t="shared" ca="1" si="72"/>
        <v>#N/A</v>
      </c>
      <c r="G1508" s="2" t="e">
        <f t="shared" ca="1" si="73"/>
        <v>#N/A</v>
      </c>
      <c r="H1508" t="e">
        <f t="shared" ca="1" si="74"/>
        <v>#N/A</v>
      </c>
    </row>
    <row r="1509" spans="2:8">
      <c r="B1509" t="e" cm="1">
        <f t="array" aca="1" ref="B1509" ca="1">INDEX('Reconciliation Layer'!B:B,MATCH(Output!A1509,'Reconciliation Layer'!E:E,0),0)</f>
        <v>#N/A</v>
      </c>
      <c r="C1509" s="2" t="e" cm="1">
        <f t="array" aca="1" ref="C1509" ca="1">INDEX('Reconciliation Layer'!C:C,MATCH(Output!A1509,'Reconciliation Layer'!E:E,0),0)</f>
        <v>#N/A</v>
      </c>
      <c r="D1509" t="e" cm="1">
        <f t="array" aca="1" ref="D1509" ca="1">INDEX('Reconciliation Layer'!D:D,MATCH(Output!A1509,'Reconciliation Layer'!E:E,0),0)</f>
        <v>#N/A</v>
      </c>
      <c r="F1509" t="e">
        <f t="shared" ca="1" si="72"/>
        <v>#N/A</v>
      </c>
      <c r="G1509" s="2" t="e">
        <f t="shared" ca="1" si="73"/>
        <v>#N/A</v>
      </c>
      <c r="H1509" t="e">
        <f t="shared" ca="1" si="74"/>
        <v>#N/A</v>
      </c>
    </row>
    <row r="1510" spans="2:8">
      <c r="B1510" t="e" cm="1">
        <f t="array" aca="1" ref="B1510" ca="1">INDEX('Reconciliation Layer'!B:B,MATCH(Output!A1510,'Reconciliation Layer'!E:E,0),0)</f>
        <v>#N/A</v>
      </c>
      <c r="C1510" s="2" t="e" cm="1">
        <f t="array" aca="1" ref="C1510" ca="1">INDEX('Reconciliation Layer'!C:C,MATCH(Output!A1510,'Reconciliation Layer'!E:E,0),0)</f>
        <v>#N/A</v>
      </c>
      <c r="D1510" t="e" cm="1">
        <f t="array" aca="1" ref="D1510" ca="1">INDEX('Reconciliation Layer'!D:D,MATCH(Output!A1510,'Reconciliation Layer'!E:E,0),0)</f>
        <v>#N/A</v>
      </c>
      <c r="F1510" t="e">
        <f t="shared" ca="1" si="72"/>
        <v>#N/A</v>
      </c>
      <c r="G1510" s="2" t="e">
        <f t="shared" ca="1" si="73"/>
        <v>#N/A</v>
      </c>
      <c r="H1510" t="e">
        <f t="shared" ca="1" si="74"/>
        <v>#N/A</v>
      </c>
    </row>
    <row r="1511" spans="2:8">
      <c r="B1511" t="e" cm="1">
        <f t="array" aca="1" ref="B1511" ca="1">INDEX('Reconciliation Layer'!B:B,MATCH(Output!A1511,'Reconciliation Layer'!E:E,0),0)</f>
        <v>#N/A</v>
      </c>
      <c r="C1511" s="2" t="e" cm="1">
        <f t="array" aca="1" ref="C1511" ca="1">INDEX('Reconciliation Layer'!C:C,MATCH(Output!A1511,'Reconciliation Layer'!E:E,0),0)</f>
        <v>#N/A</v>
      </c>
      <c r="D1511" t="e" cm="1">
        <f t="array" aca="1" ref="D1511" ca="1">INDEX('Reconciliation Layer'!D:D,MATCH(Output!A1511,'Reconciliation Layer'!E:E,0),0)</f>
        <v>#N/A</v>
      </c>
      <c r="F1511" t="e">
        <f t="shared" ca="1" si="72"/>
        <v>#N/A</v>
      </c>
      <c r="G1511" s="2" t="e">
        <f t="shared" ca="1" si="73"/>
        <v>#N/A</v>
      </c>
      <c r="H1511" t="e">
        <f t="shared" ca="1" si="74"/>
        <v>#N/A</v>
      </c>
    </row>
    <row r="1512" spans="2:8">
      <c r="B1512" t="e" cm="1">
        <f t="array" aca="1" ref="B1512" ca="1">INDEX('Reconciliation Layer'!B:B,MATCH(Output!A1512,'Reconciliation Layer'!E:E,0),0)</f>
        <v>#N/A</v>
      </c>
      <c r="C1512" s="2" t="e" cm="1">
        <f t="array" aca="1" ref="C1512" ca="1">INDEX('Reconciliation Layer'!C:C,MATCH(Output!A1512,'Reconciliation Layer'!E:E,0),0)</f>
        <v>#N/A</v>
      </c>
      <c r="D1512" t="e" cm="1">
        <f t="array" aca="1" ref="D1512" ca="1">INDEX('Reconciliation Layer'!D:D,MATCH(Output!A1512,'Reconciliation Layer'!E:E,0),0)</f>
        <v>#N/A</v>
      </c>
      <c r="F1512" t="e">
        <f t="shared" ca="1" si="72"/>
        <v>#N/A</v>
      </c>
      <c r="G1512" s="2" t="e">
        <f t="shared" ca="1" si="73"/>
        <v>#N/A</v>
      </c>
      <c r="H1512" t="e">
        <f t="shared" ca="1" si="74"/>
        <v>#N/A</v>
      </c>
    </row>
    <row r="1513" spans="2:8">
      <c r="B1513" t="e" cm="1">
        <f t="array" aca="1" ref="B1513" ca="1">INDEX('Reconciliation Layer'!B:B,MATCH(Output!A1513,'Reconciliation Layer'!E:E,0),0)</f>
        <v>#N/A</v>
      </c>
      <c r="C1513" s="2" t="e" cm="1">
        <f t="array" aca="1" ref="C1513" ca="1">INDEX('Reconciliation Layer'!C:C,MATCH(Output!A1513,'Reconciliation Layer'!E:E,0),0)</f>
        <v>#N/A</v>
      </c>
      <c r="D1513" t="e" cm="1">
        <f t="array" aca="1" ref="D1513" ca="1">INDEX('Reconciliation Layer'!D:D,MATCH(Output!A1513,'Reconciliation Layer'!E:E,0),0)</f>
        <v>#N/A</v>
      </c>
      <c r="F1513" t="e">
        <f t="shared" ca="1" si="72"/>
        <v>#N/A</v>
      </c>
      <c r="G1513" s="2" t="e">
        <f t="shared" ca="1" si="73"/>
        <v>#N/A</v>
      </c>
      <c r="H1513" t="e">
        <f t="shared" ca="1" si="74"/>
        <v>#N/A</v>
      </c>
    </row>
    <row r="1514" spans="2:8">
      <c r="B1514" t="e" cm="1">
        <f t="array" aca="1" ref="B1514" ca="1">INDEX('Reconciliation Layer'!B:B,MATCH(Output!A1514,'Reconciliation Layer'!E:E,0),0)</f>
        <v>#N/A</v>
      </c>
      <c r="C1514" s="2" t="e" cm="1">
        <f t="array" aca="1" ref="C1514" ca="1">INDEX('Reconciliation Layer'!C:C,MATCH(Output!A1514,'Reconciliation Layer'!E:E,0),0)</f>
        <v>#N/A</v>
      </c>
      <c r="D1514" t="e" cm="1">
        <f t="array" aca="1" ref="D1514" ca="1">INDEX('Reconciliation Layer'!D:D,MATCH(Output!A1514,'Reconciliation Layer'!E:E,0),0)</f>
        <v>#N/A</v>
      </c>
      <c r="F1514" t="e">
        <f t="shared" ca="1" si="72"/>
        <v>#N/A</v>
      </c>
      <c r="G1514" s="2" t="e">
        <f t="shared" ca="1" si="73"/>
        <v>#N/A</v>
      </c>
      <c r="H1514" t="e">
        <f t="shared" ca="1" si="74"/>
        <v>#N/A</v>
      </c>
    </row>
    <row r="1515" spans="2:8">
      <c r="B1515" t="e" cm="1">
        <f t="array" aca="1" ref="B1515" ca="1">INDEX('Reconciliation Layer'!B:B,MATCH(Output!A1515,'Reconciliation Layer'!E:E,0),0)</f>
        <v>#N/A</v>
      </c>
      <c r="C1515" s="2" t="e" cm="1">
        <f t="array" aca="1" ref="C1515" ca="1">INDEX('Reconciliation Layer'!C:C,MATCH(Output!A1515,'Reconciliation Layer'!E:E,0),0)</f>
        <v>#N/A</v>
      </c>
      <c r="D1515" t="e" cm="1">
        <f t="array" aca="1" ref="D1515" ca="1">INDEX('Reconciliation Layer'!D:D,MATCH(Output!A1515,'Reconciliation Layer'!E:E,0),0)</f>
        <v>#N/A</v>
      </c>
      <c r="F1515" t="e">
        <f t="shared" ca="1" si="72"/>
        <v>#N/A</v>
      </c>
      <c r="G1515" s="2" t="e">
        <f t="shared" ca="1" si="73"/>
        <v>#N/A</v>
      </c>
      <c r="H1515" t="e">
        <f t="shared" ca="1" si="74"/>
        <v>#N/A</v>
      </c>
    </row>
    <row r="1516" spans="2:8">
      <c r="B1516" t="e" cm="1">
        <f t="array" aca="1" ref="B1516" ca="1">INDEX('Reconciliation Layer'!B:B,MATCH(Output!A1516,'Reconciliation Layer'!E:E,0),0)</f>
        <v>#N/A</v>
      </c>
      <c r="C1516" s="2" t="e" cm="1">
        <f t="array" aca="1" ref="C1516" ca="1">INDEX('Reconciliation Layer'!C:C,MATCH(Output!A1516,'Reconciliation Layer'!E:E,0),0)</f>
        <v>#N/A</v>
      </c>
      <c r="D1516" t="e" cm="1">
        <f t="array" aca="1" ref="D1516" ca="1">INDEX('Reconciliation Layer'!D:D,MATCH(Output!A1516,'Reconciliation Layer'!E:E,0),0)</f>
        <v>#N/A</v>
      </c>
      <c r="F1516" t="e">
        <f t="shared" ca="1" si="72"/>
        <v>#N/A</v>
      </c>
      <c r="G1516" s="2" t="e">
        <f t="shared" ca="1" si="73"/>
        <v>#N/A</v>
      </c>
      <c r="H1516" t="e">
        <f t="shared" ca="1" si="74"/>
        <v>#N/A</v>
      </c>
    </row>
    <row r="1517" spans="2:8">
      <c r="B1517" t="e" cm="1">
        <f t="array" aca="1" ref="B1517" ca="1">INDEX('Reconciliation Layer'!B:B,MATCH(Output!A1517,'Reconciliation Layer'!E:E,0),0)</f>
        <v>#N/A</v>
      </c>
      <c r="C1517" s="2" t="e" cm="1">
        <f t="array" aca="1" ref="C1517" ca="1">INDEX('Reconciliation Layer'!C:C,MATCH(Output!A1517,'Reconciliation Layer'!E:E,0),0)</f>
        <v>#N/A</v>
      </c>
      <c r="D1517" t="e" cm="1">
        <f t="array" aca="1" ref="D1517" ca="1">INDEX('Reconciliation Layer'!D:D,MATCH(Output!A1517,'Reconciliation Layer'!E:E,0),0)</f>
        <v>#N/A</v>
      </c>
      <c r="F1517" t="e">
        <f t="shared" ca="1" si="72"/>
        <v>#N/A</v>
      </c>
      <c r="G1517" s="2" t="e">
        <f t="shared" ca="1" si="73"/>
        <v>#N/A</v>
      </c>
      <c r="H1517" t="e">
        <f t="shared" ca="1" si="74"/>
        <v>#N/A</v>
      </c>
    </row>
    <row r="1518" spans="2:8">
      <c r="B1518" t="e" cm="1">
        <f t="array" aca="1" ref="B1518" ca="1">INDEX('Reconciliation Layer'!B:B,MATCH(Output!A1518,'Reconciliation Layer'!E:E,0),0)</f>
        <v>#N/A</v>
      </c>
      <c r="C1518" s="2" t="e" cm="1">
        <f t="array" aca="1" ref="C1518" ca="1">INDEX('Reconciliation Layer'!C:C,MATCH(Output!A1518,'Reconciliation Layer'!E:E,0),0)</f>
        <v>#N/A</v>
      </c>
      <c r="D1518" t="e" cm="1">
        <f t="array" aca="1" ref="D1518" ca="1">INDEX('Reconciliation Layer'!D:D,MATCH(Output!A1518,'Reconciliation Layer'!E:E,0),0)</f>
        <v>#N/A</v>
      </c>
      <c r="F1518" t="e">
        <f t="shared" ca="1" si="72"/>
        <v>#N/A</v>
      </c>
      <c r="G1518" s="2" t="e">
        <f t="shared" ca="1" si="73"/>
        <v>#N/A</v>
      </c>
      <c r="H1518" t="e">
        <f t="shared" ca="1" si="74"/>
        <v>#N/A</v>
      </c>
    </row>
    <row r="1519" spans="2:8">
      <c r="B1519" t="e" cm="1">
        <f t="array" aca="1" ref="B1519" ca="1">INDEX('Reconciliation Layer'!B:B,MATCH(Output!A1519,'Reconciliation Layer'!E:E,0),0)</f>
        <v>#N/A</v>
      </c>
      <c r="C1519" s="2" t="e" cm="1">
        <f t="array" aca="1" ref="C1519" ca="1">INDEX('Reconciliation Layer'!C:C,MATCH(Output!A1519,'Reconciliation Layer'!E:E,0),0)</f>
        <v>#N/A</v>
      </c>
      <c r="D1519" t="e" cm="1">
        <f t="array" aca="1" ref="D1519" ca="1">INDEX('Reconciliation Layer'!D:D,MATCH(Output!A1519,'Reconciliation Layer'!E:E,0),0)</f>
        <v>#N/A</v>
      </c>
      <c r="F1519" t="e">
        <f t="shared" ca="1" si="72"/>
        <v>#N/A</v>
      </c>
      <c r="G1519" s="2" t="e">
        <f t="shared" ca="1" si="73"/>
        <v>#N/A</v>
      </c>
      <c r="H1519" t="e">
        <f t="shared" ca="1" si="74"/>
        <v>#N/A</v>
      </c>
    </row>
    <row r="1520" spans="2:8">
      <c r="B1520" t="e" cm="1">
        <f t="array" aca="1" ref="B1520" ca="1">INDEX('Reconciliation Layer'!B:B,MATCH(Output!A1520,'Reconciliation Layer'!E:E,0),0)</f>
        <v>#N/A</v>
      </c>
      <c r="C1520" s="2" t="e" cm="1">
        <f t="array" aca="1" ref="C1520" ca="1">INDEX('Reconciliation Layer'!C:C,MATCH(Output!A1520,'Reconciliation Layer'!E:E,0),0)</f>
        <v>#N/A</v>
      </c>
      <c r="D1520" t="e" cm="1">
        <f t="array" aca="1" ref="D1520" ca="1">INDEX('Reconciliation Layer'!D:D,MATCH(Output!A1520,'Reconciliation Layer'!E:E,0),0)</f>
        <v>#N/A</v>
      </c>
      <c r="F1520" t="e">
        <f t="shared" ca="1" si="72"/>
        <v>#N/A</v>
      </c>
      <c r="G1520" s="2" t="e">
        <f t="shared" ca="1" si="73"/>
        <v>#N/A</v>
      </c>
      <c r="H1520" t="e">
        <f t="shared" ca="1" si="74"/>
        <v>#N/A</v>
      </c>
    </row>
    <row r="1521" spans="2:8">
      <c r="B1521" t="e" cm="1">
        <f t="array" aca="1" ref="B1521" ca="1">INDEX('Reconciliation Layer'!B:B,MATCH(Output!A1521,'Reconciliation Layer'!E:E,0),0)</f>
        <v>#N/A</v>
      </c>
      <c r="C1521" s="2" t="e" cm="1">
        <f t="array" aca="1" ref="C1521" ca="1">INDEX('Reconciliation Layer'!C:C,MATCH(Output!A1521,'Reconciliation Layer'!E:E,0),0)</f>
        <v>#N/A</v>
      </c>
      <c r="D1521" t="e" cm="1">
        <f t="array" aca="1" ref="D1521" ca="1">INDEX('Reconciliation Layer'!D:D,MATCH(Output!A1521,'Reconciliation Layer'!E:E,0),0)</f>
        <v>#N/A</v>
      </c>
      <c r="F1521" t="e">
        <f t="shared" ca="1" si="72"/>
        <v>#N/A</v>
      </c>
      <c r="G1521" s="2" t="e">
        <f t="shared" ca="1" si="73"/>
        <v>#N/A</v>
      </c>
      <c r="H1521" t="e">
        <f t="shared" ca="1" si="74"/>
        <v>#N/A</v>
      </c>
    </row>
    <row r="1522" spans="2:8">
      <c r="B1522" t="e" cm="1">
        <f t="array" aca="1" ref="B1522" ca="1">INDEX('Reconciliation Layer'!B:B,MATCH(Output!A1522,'Reconciliation Layer'!E:E,0),0)</f>
        <v>#N/A</v>
      </c>
      <c r="C1522" s="2" t="e" cm="1">
        <f t="array" aca="1" ref="C1522" ca="1">INDEX('Reconciliation Layer'!C:C,MATCH(Output!A1522,'Reconciliation Layer'!E:E,0),0)</f>
        <v>#N/A</v>
      </c>
      <c r="D1522" t="e" cm="1">
        <f t="array" aca="1" ref="D1522" ca="1">INDEX('Reconciliation Layer'!D:D,MATCH(Output!A1522,'Reconciliation Layer'!E:E,0),0)</f>
        <v>#N/A</v>
      </c>
      <c r="F1522" t="e">
        <f t="shared" ca="1" si="72"/>
        <v>#N/A</v>
      </c>
      <c r="G1522" s="2" t="e">
        <f t="shared" ca="1" si="73"/>
        <v>#N/A</v>
      </c>
      <c r="H1522" t="e">
        <f t="shared" ca="1" si="74"/>
        <v>#N/A</v>
      </c>
    </row>
    <row r="1523" spans="2:8">
      <c r="B1523" t="e" cm="1">
        <f t="array" aca="1" ref="B1523" ca="1">INDEX('Reconciliation Layer'!B:B,MATCH(Output!A1523,'Reconciliation Layer'!E:E,0),0)</f>
        <v>#N/A</v>
      </c>
      <c r="C1523" s="2" t="e" cm="1">
        <f t="array" aca="1" ref="C1523" ca="1">INDEX('Reconciliation Layer'!C:C,MATCH(Output!A1523,'Reconciliation Layer'!E:E,0),0)</f>
        <v>#N/A</v>
      </c>
      <c r="D1523" t="e" cm="1">
        <f t="array" aca="1" ref="D1523" ca="1">INDEX('Reconciliation Layer'!D:D,MATCH(Output!A1523,'Reconciliation Layer'!E:E,0),0)</f>
        <v>#N/A</v>
      </c>
      <c r="F1523" t="e">
        <f t="shared" ca="1" si="72"/>
        <v>#N/A</v>
      </c>
      <c r="G1523" s="2" t="e">
        <f t="shared" ca="1" si="73"/>
        <v>#N/A</v>
      </c>
      <c r="H1523" t="e">
        <f t="shared" ca="1" si="74"/>
        <v>#N/A</v>
      </c>
    </row>
    <row r="1524" spans="2:8">
      <c r="B1524" t="e" cm="1">
        <f t="array" aca="1" ref="B1524" ca="1">INDEX('Reconciliation Layer'!B:B,MATCH(Output!A1524,'Reconciliation Layer'!E:E,0),0)</f>
        <v>#N/A</v>
      </c>
      <c r="C1524" s="2" t="e" cm="1">
        <f t="array" aca="1" ref="C1524" ca="1">INDEX('Reconciliation Layer'!C:C,MATCH(Output!A1524,'Reconciliation Layer'!E:E,0),0)</f>
        <v>#N/A</v>
      </c>
      <c r="D1524" t="e" cm="1">
        <f t="array" aca="1" ref="D1524" ca="1">INDEX('Reconciliation Layer'!D:D,MATCH(Output!A1524,'Reconciliation Layer'!E:E,0),0)</f>
        <v>#N/A</v>
      </c>
      <c r="F1524" t="e">
        <f t="shared" ca="1" si="72"/>
        <v>#N/A</v>
      </c>
      <c r="G1524" s="2" t="e">
        <f t="shared" ca="1" si="73"/>
        <v>#N/A</v>
      </c>
      <c r="H1524" t="e">
        <f t="shared" ca="1" si="74"/>
        <v>#N/A</v>
      </c>
    </row>
    <row r="1525" spans="2:8">
      <c r="B1525" t="e" cm="1">
        <f t="array" aca="1" ref="B1525" ca="1">INDEX('Reconciliation Layer'!B:B,MATCH(Output!A1525,'Reconciliation Layer'!E:E,0),0)</f>
        <v>#N/A</v>
      </c>
      <c r="C1525" s="2" t="e" cm="1">
        <f t="array" aca="1" ref="C1525" ca="1">INDEX('Reconciliation Layer'!C:C,MATCH(Output!A1525,'Reconciliation Layer'!E:E,0),0)</f>
        <v>#N/A</v>
      </c>
      <c r="D1525" t="e" cm="1">
        <f t="array" aca="1" ref="D1525" ca="1">INDEX('Reconciliation Layer'!D:D,MATCH(Output!A1525,'Reconciliation Layer'!E:E,0),0)</f>
        <v>#N/A</v>
      </c>
      <c r="F1525" t="e">
        <f t="shared" ca="1" si="72"/>
        <v>#N/A</v>
      </c>
      <c r="G1525" s="2" t="e">
        <f t="shared" ca="1" si="73"/>
        <v>#N/A</v>
      </c>
      <c r="H1525" t="e">
        <f t="shared" ca="1" si="74"/>
        <v>#N/A</v>
      </c>
    </row>
    <row r="1526" spans="2:8">
      <c r="B1526" t="e" cm="1">
        <f t="array" aca="1" ref="B1526" ca="1">INDEX('Reconciliation Layer'!B:B,MATCH(Output!A1526,'Reconciliation Layer'!E:E,0),0)</f>
        <v>#N/A</v>
      </c>
      <c r="C1526" s="2" t="e" cm="1">
        <f t="array" aca="1" ref="C1526" ca="1">INDEX('Reconciliation Layer'!C:C,MATCH(Output!A1526,'Reconciliation Layer'!E:E,0),0)</f>
        <v>#N/A</v>
      </c>
      <c r="D1526" t="e" cm="1">
        <f t="array" aca="1" ref="D1526" ca="1">INDEX('Reconciliation Layer'!D:D,MATCH(Output!A1526,'Reconciliation Layer'!E:E,0),0)</f>
        <v>#N/A</v>
      </c>
      <c r="F1526" t="e">
        <f t="shared" ca="1" si="72"/>
        <v>#N/A</v>
      </c>
      <c r="G1526" s="2" t="e">
        <f t="shared" ca="1" si="73"/>
        <v>#N/A</v>
      </c>
      <c r="H1526" t="e">
        <f t="shared" ca="1" si="74"/>
        <v>#N/A</v>
      </c>
    </row>
    <row r="1527" spans="2:8">
      <c r="B1527" t="e" cm="1">
        <f t="array" aca="1" ref="B1527" ca="1">INDEX('Reconciliation Layer'!B:B,MATCH(Output!A1527,'Reconciliation Layer'!E:E,0),0)</f>
        <v>#N/A</v>
      </c>
      <c r="C1527" s="2" t="e" cm="1">
        <f t="array" aca="1" ref="C1527" ca="1">INDEX('Reconciliation Layer'!C:C,MATCH(Output!A1527,'Reconciliation Layer'!E:E,0),0)</f>
        <v>#N/A</v>
      </c>
      <c r="D1527" t="e" cm="1">
        <f t="array" aca="1" ref="D1527" ca="1">INDEX('Reconciliation Layer'!D:D,MATCH(Output!A1527,'Reconciliation Layer'!E:E,0),0)</f>
        <v>#N/A</v>
      </c>
      <c r="F1527" t="e">
        <f t="shared" ca="1" si="72"/>
        <v>#N/A</v>
      </c>
      <c r="G1527" s="2" t="e">
        <f t="shared" ca="1" si="73"/>
        <v>#N/A</v>
      </c>
      <c r="H1527" t="e">
        <f t="shared" ca="1" si="74"/>
        <v>#N/A</v>
      </c>
    </row>
    <row r="1528" spans="2:8">
      <c r="B1528" t="e" cm="1">
        <f t="array" aca="1" ref="B1528" ca="1">INDEX('Reconciliation Layer'!B:B,MATCH(Output!A1528,'Reconciliation Layer'!E:E,0),0)</f>
        <v>#N/A</v>
      </c>
      <c r="C1528" s="2" t="e" cm="1">
        <f t="array" aca="1" ref="C1528" ca="1">INDEX('Reconciliation Layer'!C:C,MATCH(Output!A1528,'Reconciliation Layer'!E:E,0),0)</f>
        <v>#N/A</v>
      </c>
      <c r="D1528" t="e" cm="1">
        <f t="array" aca="1" ref="D1528" ca="1">INDEX('Reconciliation Layer'!D:D,MATCH(Output!A1528,'Reconciliation Layer'!E:E,0),0)</f>
        <v>#N/A</v>
      </c>
      <c r="F1528" t="e">
        <f t="shared" ca="1" si="72"/>
        <v>#N/A</v>
      </c>
      <c r="G1528" s="2" t="e">
        <f t="shared" ca="1" si="73"/>
        <v>#N/A</v>
      </c>
      <c r="H1528" t="e">
        <f t="shared" ca="1" si="74"/>
        <v>#N/A</v>
      </c>
    </row>
    <row r="1529" spans="2:8">
      <c r="B1529" t="e" cm="1">
        <f t="array" aca="1" ref="B1529" ca="1">INDEX('Reconciliation Layer'!B:B,MATCH(Output!A1529,'Reconciliation Layer'!E:E,0),0)</f>
        <v>#N/A</v>
      </c>
      <c r="C1529" s="2" t="e" cm="1">
        <f t="array" aca="1" ref="C1529" ca="1">INDEX('Reconciliation Layer'!C:C,MATCH(Output!A1529,'Reconciliation Layer'!E:E,0),0)</f>
        <v>#N/A</v>
      </c>
      <c r="D1529" t="e" cm="1">
        <f t="array" aca="1" ref="D1529" ca="1">INDEX('Reconciliation Layer'!D:D,MATCH(Output!A1529,'Reconciliation Layer'!E:E,0),0)</f>
        <v>#N/A</v>
      </c>
      <c r="F1529" t="e">
        <f t="shared" ca="1" si="72"/>
        <v>#N/A</v>
      </c>
      <c r="G1529" s="2" t="e">
        <f t="shared" ca="1" si="73"/>
        <v>#N/A</v>
      </c>
      <c r="H1529" t="e">
        <f t="shared" ca="1" si="74"/>
        <v>#N/A</v>
      </c>
    </row>
    <row r="1530" spans="2:8">
      <c r="B1530" t="e" cm="1">
        <f t="array" aca="1" ref="B1530" ca="1">INDEX('Reconciliation Layer'!B:B,MATCH(Output!A1530,'Reconciliation Layer'!E:E,0),0)</f>
        <v>#N/A</v>
      </c>
      <c r="C1530" s="2" t="e" cm="1">
        <f t="array" aca="1" ref="C1530" ca="1">INDEX('Reconciliation Layer'!C:C,MATCH(Output!A1530,'Reconciliation Layer'!E:E,0),0)</f>
        <v>#N/A</v>
      </c>
      <c r="D1530" t="e" cm="1">
        <f t="array" aca="1" ref="D1530" ca="1">INDEX('Reconciliation Layer'!D:D,MATCH(Output!A1530,'Reconciliation Layer'!E:E,0),0)</f>
        <v>#N/A</v>
      </c>
      <c r="F1530" t="e">
        <f t="shared" ca="1" si="72"/>
        <v>#N/A</v>
      </c>
      <c r="G1530" s="2" t="e">
        <f t="shared" ca="1" si="73"/>
        <v>#N/A</v>
      </c>
      <c r="H1530" t="e">
        <f t="shared" ca="1" si="74"/>
        <v>#N/A</v>
      </c>
    </row>
    <row r="1531" spans="2:8">
      <c r="B1531" t="e" cm="1">
        <f t="array" aca="1" ref="B1531" ca="1">INDEX('Reconciliation Layer'!B:B,MATCH(Output!A1531,'Reconciliation Layer'!E:E,0),0)</f>
        <v>#N/A</v>
      </c>
      <c r="C1531" s="2" t="e" cm="1">
        <f t="array" aca="1" ref="C1531" ca="1">INDEX('Reconciliation Layer'!C:C,MATCH(Output!A1531,'Reconciliation Layer'!E:E,0),0)</f>
        <v>#N/A</v>
      </c>
      <c r="D1531" t="e" cm="1">
        <f t="array" aca="1" ref="D1531" ca="1">INDEX('Reconciliation Layer'!D:D,MATCH(Output!A1531,'Reconciliation Layer'!E:E,0),0)</f>
        <v>#N/A</v>
      </c>
      <c r="F1531" t="e">
        <f t="shared" ca="1" si="72"/>
        <v>#N/A</v>
      </c>
      <c r="G1531" s="2" t="e">
        <f t="shared" ca="1" si="73"/>
        <v>#N/A</v>
      </c>
      <c r="H1531" t="e">
        <f t="shared" ca="1" si="74"/>
        <v>#N/A</v>
      </c>
    </row>
    <row r="1532" spans="2:8">
      <c r="B1532" t="e" cm="1">
        <f t="array" aca="1" ref="B1532" ca="1">INDEX('Reconciliation Layer'!B:B,MATCH(Output!A1532,'Reconciliation Layer'!E:E,0),0)</f>
        <v>#N/A</v>
      </c>
      <c r="C1532" s="2" t="e" cm="1">
        <f t="array" aca="1" ref="C1532" ca="1">INDEX('Reconciliation Layer'!C:C,MATCH(Output!A1532,'Reconciliation Layer'!E:E,0),0)</f>
        <v>#N/A</v>
      </c>
      <c r="D1532" t="e" cm="1">
        <f t="array" aca="1" ref="D1532" ca="1">INDEX('Reconciliation Layer'!D:D,MATCH(Output!A1532,'Reconciliation Layer'!E:E,0),0)</f>
        <v>#N/A</v>
      </c>
      <c r="F1532" t="e">
        <f t="shared" ca="1" si="72"/>
        <v>#N/A</v>
      </c>
      <c r="G1532" s="2" t="e">
        <f t="shared" ca="1" si="73"/>
        <v>#N/A</v>
      </c>
      <c r="H1532" t="e">
        <f t="shared" ca="1" si="74"/>
        <v>#N/A</v>
      </c>
    </row>
    <row r="1533" spans="2:8">
      <c r="B1533" t="e" cm="1">
        <f t="array" aca="1" ref="B1533" ca="1">INDEX('Reconciliation Layer'!B:B,MATCH(Output!A1533,'Reconciliation Layer'!E:E,0),0)</f>
        <v>#N/A</v>
      </c>
      <c r="C1533" s="2" t="e" cm="1">
        <f t="array" aca="1" ref="C1533" ca="1">INDEX('Reconciliation Layer'!C:C,MATCH(Output!A1533,'Reconciliation Layer'!E:E,0),0)</f>
        <v>#N/A</v>
      </c>
      <c r="D1533" t="e" cm="1">
        <f t="array" aca="1" ref="D1533" ca="1">INDEX('Reconciliation Layer'!D:D,MATCH(Output!A1533,'Reconciliation Layer'!E:E,0),0)</f>
        <v>#N/A</v>
      </c>
      <c r="F1533" t="e">
        <f t="shared" ca="1" si="72"/>
        <v>#N/A</v>
      </c>
      <c r="G1533" s="2" t="e">
        <f t="shared" ca="1" si="73"/>
        <v>#N/A</v>
      </c>
      <c r="H1533" t="e">
        <f t="shared" ca="1" si="74"/>
        <v>#N/A</v>
      </c>
    </row>
    <row r="1534" spans="2:8">
      <c r="B1534" t="e" cm="1">
        <f t="array" aca="1" ref="B1534" ca="1">INDEX('Reconciliation Layer'!B:B,MATCH(Output!A1534,'Reconciliation Layer'!E:E,0),0)</f>
        <v>#N/A</v>
      </c>
      <c r="C1534" s="2" t="e" cm="1">
        <f t="array" aca="1" ref="C1534" ca="1">INDEX('Reconciliation Layer'!C:C,MATCH(Output!A1534,'Reconciliation Layer'!E:E,0),0)</f>
        <v>#N/A</v>
      </c>
      <c r="D1534" t="e" cm="1">
        <f t="array" aca="1" ref="D1534" ca="1">INDEX('Reconciliation Layer'!D:D,MATCH(Output!A1534,'Reconciliation Layer'!E:E,0),0)</f>
        <v>#N/A</v>
      </c>
      <c r="F1534" t="e">
        <f t="shared" ca="1" si="72"/>
        <v>#N/A</v>
      </c>
      <c r="G1534" s="2" t="e">
        <f t="shared" ca="1" si="73"/>
        <v>#N/A</v>
      </c>
      <c r="H1534" t="e">
        <f t="shared" ca="1" si="74"/>
        <v>#N/A</v>
      </c>
    </row>
    <row r="1535" spans="2:8">
      <c r="B1535" t="e" cm="1">
        <f t="array" aca="1" ref="B1535" ca="1">INDEX('Reconciliation Layer'!B:B,MATCH(Output!A1535,'Reconciliation Layer'!E:E,0),0)</f>
        <v>#N/A</v>
      </c>
      <c r="C1535" s="2" t="e" cm="1">
        <f t="array" aca="1" ref="C1535" ca="1">INDEX('Reconciliation Layer'!C:C,MATCH(Output!A1535,'Reconciliation Layer'!E:E,0),0)</f>
        <v>#N/A</v>
      </c>
      <c r="D1535" t="e" cm="1">
        <f t="array" aca="1" ref="D1535" ca="1">INDEX('Reconciliation Layer'!D:D,MATCH(Output!A1535,'Reconciliation Layer'!E:E,0),0)</f>
        <v>#N/A</v>
      </c>
      <c r="F1535" t="e">
        <f t="shared" ca="1" si="72"/>
        <v>#N/A</v>
      </c>
      <c r="G1535" s="2" t="e">
        <f t="shared" ca="1" si="73"/>
        <v>#N/A</v>
      </c>
      <c r="H1535" t="e">
        <f t="shared" ca="1" si="74"/>
        <v>#N/A</v>
      </c>
    </row>
    <row r="1536" spans="2:8">
      <c r="B1536" t="e" cm="1">
        <f t="array" aca="1" ref="B1536" ca="1">INDEX('Reconciliation Layer'!B:B,MATCH(Output!A1536,'Reconciliation Layer'!E:E,0),0)</f>
        <v>#N/A</v>
      </c>
      <c r="C1536" s="2" t="e" cm="1">
        <f t="array" aca="1" ref="C1536" ca="1">INDEX('Reconciliation Layer'!C:C,MATCH(Output!A1536,'Reconciliation Layer'!E:E,0),0)</f>
        <v>#N/A</v>
      </c>
      <c r="D1536" t="e" cm="1">
        <f t="array" aca="1" ref="D1536" ca="1">INDEX('Reconciliation Layer'!D:D,MATCH(Output!A1536,'Reconciliation Layer'!E:E,0),0)</f>
        <v>#N/A</v>
      </c>
      <c r="F1536" t="e">
        <f t="shared" ca="1" si="72"/>
        <v>#N/A</v>
      </c>
      <c r="G1536" s="2" t="e">
        <f t="shared" ca="1" si="73"/>
        <v>#N/A</v>
      </c>
      <c r="H1536" t="e">
        <f t="shared" ca="1" si="74"/>
        <v>#N/A</v>
      </c>
    </row>
    <row r="1537" spans="2:8">
      <c r="B1537" t="e" cm="1">
        <f t="array" aca="1" ref="B1537" ca="1">INDEX('Reconciliation Layer'!B:B,MATCH(Output!A1537,'Reconciliation Layer'!E:E,0),0)</f>
        <v>#N/A</v>
      </c>
      <c r="C1537" s="2" t="e" cm="1">
        <f t="array" aca="1" ref="C1537" ca="1">INDEX('Reconciliation Layer'!C:C,MATCH(Output!A1537,'Reconciliation Layer'!E:E,0),0)</f>
        <v>#N/A</v>
      </c>
      <c r="D1537" t="e" cm="1">
        <f t="array" aca="1" ref="D1537" ca="1">INDEX('Reconciliation Layer'!D:D,MATCH(Output!A1537,'Reconciliation Layer'!E:E,0),0)</f>
        <v>#N/A</v>
      </c>
      <c r="F1537" t="e">
        <f t="shared" ca="1" si="72"/>
        <v>#N/A</v>
      </c>
      <c r="G1537" s="2" t="e">
        <f t="shared" ca="1" si="73"/>
        <v>#N/A</v>
      </c>
      <c r="H1537" t="e">
        <f t="shared" ca="1" si="74"/>
        <v>#N/A</v>
      </c>
    </row>
    <row r="1538" spans="2:8">
      <c r="B1538" t="e" cm="1">
        <f t="array" aca="1" ref="B1538" ca="1">INDEX('Reconciliation Layer'!B:B,MATCH(Output!A1538,'Reconciliation Layer'!E:E,0),0)</f>
        <v>#N/A</v>
      </c>
      <c r="C1538" s="2" t="e" cm="1">
        <f t="array" aca="1" ref="C1538" ca="1">INDEX('Reconciliation Layer'!C:C,MATCH(Output!A1538,'Reconciliation Layer'!E:E,0),0)</f>
        <v>#N/A</v>
      </c>
      <c r="D1538" t="e" cm="1">
        <f t="array" aca="1" ref="D1538" ca="1">INDEX('Reconciliation Layer'!D:D,MATCH(Output!A1538,'Reconciliation Layer'!E:E,0),0)</f>
        <v>#N/A</v>
      </c>
      <c r="F1538" t="e">
        <f t="shared" ca="1" si="72"/>
        <v>#N/A</v>
      </c>
      <c r="G1538" s="2" t="e">
        <f t="shared" ca="1" si="73"/>
        <v>#N/A</v>
      </c>
      <c r="H1538" t="e">
        <f t="shared" ca="1" si="74"/>
        <v>#N/A</v>
      </c>
    </row>
    <row r="1539" spans="2:8">
      <c r="B1539" t="e" cm="1">
        <f t="array" aca="1" ref="B1539" ca="1">INDEX('Reconciliation Layer'!B:B,MATCH(Output!A1539,'Reconciliation Layer'!E:E,0),0)</f>
        <v>#N/A</v>
      </c>
      <c r="C1539" s="2" t="e" cm="1">
        <f t="array" aca="1" ref="C1539" ca="1">INDEX('Reconciliation Layer'!C:C,MATCH(Output!A1539,'Reconciliation Layer'!E:E,0),0)</f>
        <v>#N/A</v>
      </c>
      <c r="D1539" t="e" cm="1">
        <f t="array" aca="1" ref="D1539" ca="1">INDEX('Reconciliation Layer'!D:D,MATCH(Output!A1539,'Reconciliation Layer'!E:E,0),0)</f>
        <v>#N/A</v>
      </c>
      <c r="F1539" t="e">
        <f t="shared" ca="1" si="72"/>
        <v>#N/A</v>
      </c>
      <c r="G1539" s="2" t="e">
        <f t="shared" ca="1" si="73"/>
        <v>#N/A</v>
      </c>
      <c r="H1539" t="e">
        <f t="shared" ca="1" si="74"/>
        <v>#N/A</v>
      </c>
    </row>
    <row r="1540" spans="2:8">
      <c r="B1540" t="e" cm="1">
        <f t="array" aca="1" ref="B1540" ca="1">INDEX('Reconciliation Layer'!B:B,MATCH(Output!A1540,'Reconciliation Layer'!E:E,0),0)</f>
        <v>#N/A</v>
      </c>
      <c r="C1540" s="2" t="e" cm="1">
        <f t="array" aca="1" ref="C1540" ca="1">INDEX('Reconciliation Layer'!C:C,MATCH(Output!A1540,'Reconciliation Layer'!E:E,0),0)</f>
        <v>#N/A</v>
      </c>
      <c r="D1540" t="e" cm="1">
        <f t="array" aca="1" ref="D1540" ca="1">INDEX('Reconciliation Layer'!D:D,MATCH(Output!A1540,'Reconciliation Layer'!E:E,0),0)</f>
        <v>#N/A</v>
      </c>
      <c r="F1540" t="e">
        <f t="shared" ca="1" si="72"/>
        <v>#N/A</v>
      </c>
      <c r="G1540" s="2" t="e">
        <f t="shared" ca="1" si="73"/>
        <v>#N/A</v>
      </c>
      <c r="H1540" t="e">
        <f t="shared" ca="1" si="74"/>
        <v>#N/A</v>
      </c>
    </row>
    <row r="1541" spans="2:8">
      <c r="B1541" t="e" cm="1">
        <f t="array" aca="1" ref="B1541" ca="1">INDEX('Reconciliation Layer'!B:B,MATCH(Output!A1541,'Reconciliation Layer'!E:E,0),0)</f>
        <v>#N/A</v>
      </c>
      <c r="C1541" s="2" t="e" cm="1">
        <f t="array" aca="1" ref="C1541" ca="1">INDEX('Reconciliation Layer'!C:C,MATCH(Output!A1541,'Reconciliation Layer'!E:E,0),0)</f>
        <v>#N/A</v>
      </c>
      <c r="D1541" t="e" cm="1">
        <f t="array" aca="1" ref="D1541" ca="1">INDEX('Reconciliation Layer'!D:D,MATCH(Output!A1541,'Reconciliation Layer'!E:E,0),0)</f>
        <v>#N/A</v>
      </c>
      <c r="F1541" t="e">
        <f t="shared" ca="1" si="72"/>
        <v>#N/A</v>
      </c>
      <c r="G1541" s="2" t="e">
        <f t="shared" ca="1" si="73"/>
        <v>#N/A</v>
      </c>
      <c r="H1541" t="e">
        <f t="shared" ca="1" si="74"/>
        <v>#N/A</v>
      </c>
    </row>
    <row r="1542" spans="2:8">
      <c r="B1542" t="e" cm="1">
        <f t="array" aca="1" ref="B1542" ca="1">INDEX('Reconciliation Layer'!B:B,MATCH(Output!A1542,'Reconciliation Layer'!E:E,0),0)</f>
        <v>#N/A</v>
      </c>
      <c r="C1542" s="2" t="e" cm="1">
        <f t="array" aca="1" ref="C1542" ca="1">INDEX('Reconciliation Layer'!C:C,MATCH(Output!A1542,'Reconciliation Layer'!E:E,0),0)</f>
        <v>#N/A</v>
      </c>
      <c r="D1542" t="e" cm="1">
        <f t="array" aca="1" ref="D1542" ca="1">INDEX('Reconciliation Layer'!D:D,MATCH(Output!A1542,'Reconciliation Layer'!E:E,0),0)</f>
        <v>#N/A</v>
      </c>
      <c r="F1542" t="e">
        <f t="shared" ca="1" si="72"/>
        <v>#N/A</v>
      </c>
      <c r="G1542" s="2" t="e">
        <f t="shared" ca="1" si="73"/>
        <v>#N/A</v>
      </c>
      <c r="H1542" t="e">
        <f t="shared" ca="1" si="74"/>
        <v>#N/A</v>
      </c>
    </row>
    <row r="1543" spans="2:8">
      <c r="B1543" t="e" cm="1">
        <f t="array" aca="1" ref="B1543" ca="1">INDEX('Reconciliation Layer'!B:B,MATCH(Output!A1543,'Reconciliation Layer'!E:E,0),0)</f>
        <v>#N/A</v>
      </c>
      <c r="C1543" s="2" t="e" cm="1">
        <f t="array" aca="1" ref="C1543" ca="1">INDEX('Reconciliation Layer'!C:C,MATCH(Output!A1543,'Reconciliation Layer'!E:E,0),0)</f>
        <v>#N/A</v>
      </c>
      <c r="D1543" t="e" cm="1">
        <f t="array" aca="1" ref="D1543" ca="1">INDEX('Reconciliation Layer'!D:D,MATCH(Output!A1543,'Reconciliation Layer'!E:E,0),0)</f>
        <v>#N/A</v>
      </c>
      <c r="F1543" t="e">
        <f t="shared" ca="1" si="72"/>
        <v>#N/A</v>
      </c>
      <c r="G1543" s="2" t="e">
        <f t="shared" ca="1" si="73"/>
        <v>#N/A</v>
      </c>
      <c r="H1543" t="e">
        <f t="shared" ca="1" si="74"/>
        <v>#N/A</v>
      </c>
    </row>
    <row r="1544" spans="2:8">
      <c r="B1544" t="e" cm="1">
        <f t="array" aca="1" ref="B1544" ca="1">INDEX('Reconciliation Layer'!B:B,MATCH(Output!A1544,'Reconciliation Layer'!E:E,0),0)</f>
        <v>#N/A</v>
      </c>
      <c r="C1544" s="2" t="e" cm="1">
        <f t="array" aca="1" ref="C1544" ca="1">INDEX('Reconciliation Layer'!C:C,MATCH(Output!A1544,'Reconciliation Layer'!E:E,0),0)</f>
        <v>#N/A</v>
      </c>
      <c r="D1544" t="e" cm="1">
        <f t="array" aca="1" ref="D1544" ca="1">INDEX('Reconciliation Layer'!D:D,MATCH(Output!A1544,'Reconciliation Layer'!E:E,0),0)</f>
        <v>#N/A</v>
      </c>
      <c r="F1544" t="e">
        <f t="shared" ca="1" si="72"/>
        <v>#N/A</v>
      </c>
      <c r="G1544" s="2" t="e">
        <f t="shared" ca="1" si="73"/>
        <v>#N/A</v>
      </c>
      <c r="H1544" t="e">
        <f t="shared" ca="1" si="74"/>
        <v>#N/A</v>
      </c>
    </row>
    <row r="1545" spans="2:8">
      <c r="B1545" t="e" cm="1">
        <f t="array" aca="1" ref="B1545" ca="1">INDEX('Reconciliation Layer'!B:B,MATCH(Output!A1545,'Reconciliation Layer'!E:E,0),0)</f>
        <v>#N/A</v>
      </c>
      <c r="C1545" s="2" t="e" cm="1">
        <f t="array" aca="1" ref="C1545" ca="1">INDEX('Reconciliation Layer'!C:C,MATCH(Output!A1545,'Reconciliation Layer'!E:E,0),0)</f>
        <v>#N/A</v>
      </c>
      <c r="D1545" t="e" cm="1">
        <f t="array" aca="1" ref="D1545" ca="1">INDEX('Reconciliation Layer'!D:D,MATCH(Output!A1545,'Reconciliation Layer'!E:E,0),0)</f>
        <v>#N/A</v>
      </c>
      <c r="F1545" t="e">
        <f t="shared" ca="1" si="72"/>
        <v>#N/A</v>
      </c>
      <c r="G1545" s="2" t="e">
        <f t="shared" ca="1" si="73"/>
        <v>#N/A</v>
      </c>
      <c r="H1545" t="e">
        <f t="shared" ca="1" si="74"/>
        <v>#N/A</v>
      </c>
    </row>
    <row r="1546" spans="2:8">
      <c r="B1546" t="e" cm="1">
        <f t="array" aca="1" ref="B1546" ca="1">INDEX('Reconciliation Layer'!B:B,MATCH(Output!A1546,'Reconciliation Layer'!E:E,0),0)</f>
        <v>#N/A</v>
      </c>
      <c r="C1546" s="2" t="e" cm="1">
        <f t="array" aca="1" ref="C1546" ca="1">INDEX('Reconciliation Layer'!C:C,MATCH(Output!A1546,'Reconciliation Layer'!E:E,0),0)</f>
        <v>#N/A</v>
      </c>
      <c r="D1546" t="e" cm="1">
        <f t="array" aca="1" ref="D1546" ca="1">INDEX('Reconciliation Layer'!D:D,MATCH(Output!A1546,'Reconciliation Layer'!E:E,0),0)</f>
        <v>#N/A</v>
      </c>
      <c r="F1546" t="e">
        <f t="shared" ca="1" si="72"/>
        <v>#N/A</v>
      </c>
      <c r="G1546" s="2" t="e">
        <f t="shared" ca="1" si="73"/>
        <v>#N/A</v>
      </c>
      <c r="H1546" t="e">
        <f t="shared" ca="1" si="74"/>
        <v>#N/A</v>
      </c>
    </row>
    <row r="1547" spans="2:8">
      <c r="B1547" t="e" cm="1">
        <f t="array" aca="1" ref="B1547" ca="1">INDEX('Reconciliation Layer'!B:B,MATCH(Output!A1547,'Reconciliation Layer'!E:E,0),0)</f>
        <v>#N/A</v>
      </c>
      <c r="C1547" s="2" t="e" cm="1">
        <f t="array" aca="1" ref="C1547" ca="1">INDEX('Reconciliation Layer'!C:C,MATCH(Output!A1547,'Reconciliation Layer'!E:E,0),0)</f>
        <v>#N/A</v>
      </c>
      <c r="D1547" t="e" cm="1">
        <f t="array" aca="1" ref="D1547" ca="1">INDEX('Reconciliation Layer'!D:D,MATCH(Output!A1547,'Reconciliation Layer'!E:E,0),0)</f>
        <v>#N/A</v>
      </c>
      <c r="F1547" t="e">
        <f t="shared" ca="1" si="72"/>
        <v>#N/A</v>
      </c>
      <c r="G1547" s="2" t="e">
        <f t="shared" ca="1" si="73"/>
        <v>#N/A</v>
      </c>
      <c r="H1547" t="e">
        <f t="shared" ca="1" si="74"/>
        <v>#N/A</v>
      </c>
    </row>
    <row r="1548" spans="2:8">
      <c r="B1548" t="e" cm="1">
        <f t="array" aca="1" ref="B1548" ca="1">INDEX('Reconciliation Layer'!B:B,MATCH(Output!A1548,'Reconciliation Layer'!E:E,0),0)</f>
        <v>#N/A</v>
      </c>
      <c r="C1548" s="2" t="e" cm="1">
        <f t="array" aca="1" ref="C1548" ca="1">INDEX('Reconciliation Layer'!C:C,MATCH(Output!A1548,'Reconciliation Layer'!E:E,0),0)</f>
        <v>#N/A</v>
      </c>
      <c r="D1548" t="e" cm="1">
        <f t="array" aca="1" ref="D1548" ca="1">INDEX('Reconciliation Layer'!D:D,MATCH(Output!A1548,'Reconciliation Layer'!E:E,0),0)</f>
        <v>#N/A</v>
      </c>
      <c r="F1548" t="e">
        <f t="shared" ca="1" si="72"/>
        <v>#N/A</v>
      </c>
      <c r="G1548" s="2" t="e">
        <f t="shared" ca="1" si="73"/>
        <v>#N/A</v>
      </c>
      <c r="H1548" t="e">
        <f t="shared" ca="1" si="74"/>
        <v>#N/A</v>
      </c>
    </row>
    <row r="1549" spans="2:8">
      <c r="B1549" t="e" cm="1">
        <f t="array" aca="1" ref="B1549" ca="1">INDEX('Reconciliation Layer'!B:B,MATCH(Output!A1549,'Reconciliation Layer'!E:E,0),0)</f>
        <v>#N/A</v>
      </c>
      <c r="C1549" s="2" t="e" cm="1">
        <f t="array" aca="1" ref="C1549" ca="1">INDEX('Reconciliation Layer'!C:C,MATCH(Output!A1549,'Reconciliation Layer'!E:E,0),0)</f>
        <v>#N/A</v>
      </c>
      <c r="D1549" t="e" cm="1">
        <f t="array" aca="1" ref="D1549" ca="1">INDEX('Reconciliation Layer'!D:D,MATCH(Output!A1549,'Reconciliation Layer'!E:E,0),0)</f>
        <v>#N/A</v>
      </c>
      <c r="F1549" t="e">
        <f t="shared" ca="1" si="72"/>
        <v>#N/A</v>
      </c>
      <c r="G1549" s="2" t="e">
        <f t="shared" ca="1" si="73"/>
        <v>#N/A</v>
      </c>
      <c r="H1549" t="e">
        <f t="shared" ca="1" si="74"/>
        <v>#N/A</v>
      </c>
    </row>
    <row r="1550" spans="2:8">
      <c r="B1550" t="e" cm="1">
        <f t="array" aca="1" ref="B1550" ca="1">INDEX('Reconciliation Layer'!B:B,MATCH(Output!A1550,'Reconciliation Layer'!E:E,0),0)</f>
        <v>#N/A</v>
      </c>
      <c r="C1550" s="2" t="e" cm="1">
        <f t="array" aca="1" ref="C1550" ca="1">INDEX('Reconciliation Layer'!C:C,MATCH(Output!A1550,'Reconciliation Layer'!E:E,0),0)</f>
        <v>#N/A</v>
      </c>
      <c r="D1550" t="e" cm="1">
        <f t="array" aca="1" ref="D1550" ca="1">INDEX('Reconciliation Layer'!D:D,MATCH(Output!A1550,'Reconciliation Layer'!E:E,0),0)</f>
        <v>#N/A</v>
      </c>
      <c r="F1550" t="e">
        <f t="shared" ca="1" si="72"/>
        <v>#N/A</v>
      </c>
      <c r="G1550" s="2" t="e">
        <f t="shared" ca="1" si="73"/>
        <v>#N/A</v>
      </c>
      <c r="H1550" t="e">
        <f t="shared" ca="1" si="74"/>
        <v>#N/A</v>
      </c>
    </row>
    <row r="1551" spans="2:8">
      <c r="B1551" t="e" cm="1">
        <f t="array" aca="1" ref="B1551" ca="1">INDEX('Reconciliation Layer'!B:B,MATCH(Output!A1551,'Reconciliation Layer'!E:E,0),0)</f>
        <v>#N/A</v>
      </c>
      <c r="C1551" s="2" t="e" cm="1">
        <f t="array" aca="1" ref="C1551" ca="1">INDEX('Reconciliation Layer'!C:C,MATCH(Output!A1551,'Reconciliation Layer'!E:E,0),0)</f>
        <v>#N/A</v>
      </c>
      <c r="D1551" t="e" cm="1">
        <f t="array" aca="1" ref="D1551" ca="1">INDEX('Reconciliation Layer'!D:D,MATCH(Output!A1551,'Reconciliation Layer'!E:E,0),0)</f>
        <v>#N/A</v>
      </c>
      <c r="F1551" t="e">
        <f t="shared" ca="1" si="72"/>
        <v>#N/A</v>
      </c>
      <c r="G1551" s="2" t="e">
        <f t="shared" ca="1" si="73"/>
        <v>#N/A</v>
      </c>
      <c r="H1551" t="e">
        <f t="shared" ca="1" si="74"/>
        <v>#N/A</v>
      </c>
    </row>
    <row r="1552" spans="2:8">
      <c r="B1552" t="e" cm="1">
        <f t="array" aca="1" ref="B1552" ca="1">INDEX('Reconciliation Layer'!B:B,MATCH(Output!A1552,'Reconciliation Layer'!E:E,0),0)</f>
        <v>#N/A</v>
      </c>
      <c r="C1552" s="2" t="e" cm="1">
        <f t="array" aca="1" ref="C1552" ca="1">INDEX('Reconciliation Layer'!C:C,MATCH(Output!A1552,'Reconciliation Layer'!E:E,0),0)</f>
        <v>#N/A</v>
      </c>
      <c r="D1552" t="e" cm="1">
        <f t="array" aca="1" ref="D1552" ca="1">INDEX('Reconciliation Layer'!D:D,MATCH(Output!A1552,'Reconciliation Layer'!E:E,0),0)</f>
        <v>#N/A</v>
      </c>
      <c r="F1552" t="e">
        <f t="shared" ca="1" si="72"/>
        <v>#N/A</v>
      </c>
      <c r="G1552" s="2" t="e">
        <f t="shared" ca="1" si="73"/>
        <v>#N/A</v>
      </c>
      <c r="H1552" t="e">
        <f t="shared" ca="1" si="74"/>
        <v>#N/A</v>
      </c>
    </row>
    <row r="1553" spans="2:8">
      <c r="B1553" t="e" cm="1">
        <f t="array" aca="1" ref="B1553" ca="1">INDEX('Reconciliation Layer'!B:B,MATCH(Output!A1553,'Reconciliation Layer'!E:E,0),0)</f>
        <v>#N/A</v>
      </c>
      <c r="C1553" s="2" t="e" cm="1">
        <f t="array" aca="1" ref="C1553" ca="1">INDEX('Reconciliation Layer'!C:C,MATCH(Output!A1553,'Reconciliation Layer'!E:E,0),0)</f>
        <v>#N/A</v>
      </c>
      <c r="D1553" t="e" cm="1">
        <f t="array" aca="1" ref="D1553" ca="1">INDEX('Reconciliation Layer'!D:D,MATCH(Output!A1553,'Reconciliation Layer'!E:E,0),0)</f>
        <v>#N/A</v>
      </c>
      <c r="F1553" t="e">
        <f t="shared" ca="1" si="72"/>
        <v>#N/A</v>
      </c>
      <c r="G1553" s="2" t="e">
        <f t="shared" ca="1" si="73"/>
        <v>#N/A</v>
      </c>
      <c r="H1553" t="e">
        <f t="shared" ca="1" si="74"/>
        <v>#N/A</v>
      </c>
    </row>
    <row r="1554" spans="2:8">
      <c r="B1554" t="e" cm="1">
        <f t="array" aca="1" ref="B1554" ca="1">INDEX('Reconciliation Layer'!B:B,MATCH(Output!A1554,'Reconciliation Layer'!E:E,0),0)</f>
        <v>#N/A</v>
      </c>
      <c r="C1554" s="2" t="e" cm="1">
        <f t="array" aca="1" ref="C1554" ca="1">INDEX('Reconciliation Layer'!C:C,MATCH(Output!A1554,'Reconciliation Layer'!E:E,0),0)</f>
        <v>#N/A</v>
      </c>
      <c r="D1554" t="e" cm="1">
        <f t="array" aca="1" ref="D1554" ca="1">INDEX('Reconciliation Layer'!D:D,MATCH(Output!A1554,'Reconciliation Layer'!E:E,0),0)</f>
        <v>#N/A</v>
      </c>
      <c r="F1554" t="e">
        <f t="shared" ca="1" si="72"/>
        <v>#N/A</v>
      </c>
      <c r="G1554" s="2" t="e">
        <f t="shared" ca="1" si="73"/>
        <v>#N/A</v>
      </c>
      <c r="H1554" t="e">
        <f t="shared" ca="1" si="74"/>
        <v>#N/A</v>
      </c>
    </row>
    <row r="1555" spans="2:8">
      <c r="B1555" t="e" cm="1">
        <f t="array" aca="1" ref="B1555" ca="1">INDEX('Reconciliation Layer'!B:B,MATCH(Output!A1555,'Reconciliation Layer'!E:E,0),0)</f>
        <v>#N/A</v>
      </c>
      <c r="C1555" s="2" t="e" cm="1">
        <f t="array" aca="1" ref="C1555" ca="1">INDEX('Reconciliation Layer'!C:C,MATCH(Output!A1555,'Reconciliation Layer'!E:E,0),0)</f>
        <v>#N/A</v>
      </c>
      <c r="D1555" t="e" cm="1">
        <f t="array" aca="1" ref="D1555" ca="1">INDEX('Reconciliation Layer'!D:D,MATCH(Output!A1555,'Reconciliation Layer'!E:E,0),0)</f>
        <v>#N/A</v>
      </c>
      <c r="F1555" t="e">
        <f t="shared" ca="1" si="72"/>
        <v>#N/A</v>
      </c>
      <c r="G1555" s="2" t="e">
        <f t="shared" ca="1" si="73"/>
        <v>#N/A</v>
      </c>
      <c r="H1555" t="e">
        <f t="shared" ca="1" si="74"/>
        <v>#N/A</v>
      </c>
    </row>
    <row r="1556" spans="2:8">
      <c r="B1556" t="e" cm="1">
        <f t="array" aca="1" ref="B1556" ca="1">INDEX('Reconciliation Layer'!B:B,MATCH(Output!A1556,'Reconciliation Layer'!E:E,0),0)</f>
        <v>#N/A</v>
      </c>
      <c r="C1556" s="2" t="e" cm="1">
        <f t="array" aca="1" ref="C1556" ca="1">INDEX('Reconciliation Layer'!C:C,MATCH(Output!A1556,'Reconciliation Layer'!E:E,0),0)</f>
        <v>#N/A</v>
      </c>
      <c r="D1556" t="e" cm="1">
        <f t="array" aca="1" ref="D1556" ca="1">INDEX('Reconciliation Layer'!D:D,MATCH(Output!A1556,'Reconciliation Layer'!E:E,0),0)</f>
        <v>#N/A</v>
      </c>
      <c r="F1556" t="e">
        <f t="shared" ca="1" si="72"/>
        <v>#N/A</v>
      </c>
      <c r="G1556" s="2" t="e">
        <f t="shared" ca="1" si="73"/>
        <v>#N/A</v>
      </c>
      <c r="H1556" t="e">
        <f t="shared" ca="1" si="74"/>
        <v>#N/A</v>
      </c>
    </row>
    <row r="1557" spans="2:8">
      <c r="B1557" t="e" cm="1">
        <f t="array" aca="1" ref="B1557" ca="1">INDEX('Reconciliation Layer'!B:B,MATCH(Output!A1557,'Reconciliation Layer'!E:E,0),0)</f>
        <v>#N/A</v>
      </c>
      <c r="C1557" s="2" t="e" cm="1">
        <f t="array" aca="1" ref="C1557" ca="1">INDEX('Reconciliation Layer'!C:C,MATCH(Output!A1557,'Reconciliation Layer'!E:E,0),0)</f>
        <v>#N/A</v>
      </c>
      <c r="D1557" t="e" cm="1">
        <f t="array" aca="1" ref="D1557" ca="1">INDEX('Reconciliation Layer'!D:D,MATCH(Output!A1557,'Reconciliation Layer'!E:E,0),0)</f>
        <v>#N/A</v>
      </c>
      <c r="F1557" t="e">
        <f t="shared" ca="1" si="72"/>
        <v>#N/A</v>
      </c>
      <c r="G1557" s="2" t="e">
        <f t="shared" ca="1" si="73"/>
        <v>#N/A</v>
      </c>
      <c r="H1557" t="e">
        <f t="shared" ca="1" si="74"/>
        <v>#N/A</v>
      </c>
    </row>
    <row r="1558" spans="2:8">
      <c r="B1558" t="e" cm="1">
        <f t="array" aca="1" ref="B1558" ca="1">INDEX('Reconciliation Layer'!B:B,MATCH(Output!A1558,'Reconciliation Layer'!E:E,0),0)</f>
        <v>#N/A</v>
      </c>
      <c r="C1558" s="2" t="e" cm="1">
        <f t="array" aca="1" ref="C1558" ca="1">INDEX('Reconciliation Layer'!C:C,MATCH(Output!A1558,'Reconciliation Layer'!E:E,0),0)</f>
        <v>#N/A</v>
      </c>
      <c r="D1558" t="e" cm="1">
        <f t="array" aca="1" ref="D1558" ca="1">INDEX('Reconciliation Layer'!D:D,MATCH(Output!A1558,'Reconciliation Layer'!E:E,0),0)</f>
        <v>#N/A</v>
      </c>
      <c r="F1558" t="e">
        <f t="shared" ca="1" si="72"/>
        <v>#N/A</v>
      </c>
      <c r="G1558" s="2" t="e">
        <f t="shared" ca="1" si="73"/>
        <v>#N/A</v>
      </c>
      <c r="H1558" t="e">
        <f t="shared" ca="1" si="74"/>
        <v>#N/A</v>
      </c>
    </row>
    <row r="1559" spans="2:8">
      <c r="B1559" t="e" cm="1">
        <f t="array" aca="1" ref="B1559" ca="1">INDEX('Reconciliation Layer'!B:B,MATCH(Output!A1559,'Reconciliation Layer'!E:E,0),0)</f>
        <v>#N/A</v>
      </c>
      <c r="C1559" s="2" t="e" cm="1">
        <f t="array" aca="1" ref="C1559" ca="1">INDEX('Reconciliation Layer'!C:C,MATCH(Output!A1559,'Reconciliation Layer'!E:E,0),0)</f>
        <v>#N/A</v>
      </c>
      <c r="D1559" t="e" cm="1">
        <f t="array" aca="1" ref="D1559" ca="1">INDEX('Reconciliation Layer'!D:D,MATCH(Output!A1559,'Reconciliation Layer'!E:E,0),0)</f>
        <v>#N/A</v>
      </c>
      <c r="F1559" t="e">
        <f t="shared" ca="1" si="72"/>
        <v>#N/A</v>
      </c>
      <c r="G1559" s="2" t="e">
        <f t="shared" ca="1" si="73"/>
        <v>#N/A</v>
      </c>
      <c r="H1559" t="e">
        <f t="shared" ca="1" si="74"/>
        <v>#N/A</v>
      </c>
    </row>
    <row r="1560" spans="2:8">
      <c r="B1560" t="e" cm="1">
        <f t="array" aca="1" ref="B1560" ca="1">INDEX('Reconciliation Layer'!B:B,MATCH(Output!A1560,'Reconciliation Layer'!E:E,0),0)</f>
        <v>#N/A</v>
      </c>
      <c r="C1560" s="2" t="e" cm="1">
        <f t="array" aca="1" ref="C1560" ca="1">INDEX('Reconciliation Layer'!C:C,MATCH(Output!A1560,'Reconciliation Layer'!E:E,0),0)</f>
        <v>#N/A</v>
      </c>
      <c r="D1560" t="e" cm="1">
        <f t="array" aca="1" ref="D1560" ca="1">INDEX('Reconciliation Layer'!D:D,MATCH(Output!A1560,'Reconciliation Layer'!E:E,0),0)</f>
        <v>#N/A</v>
      </c>
      <c r="F1560" t="e">
        <f t="shared" ca="1" si="72"/>
        <v>#N/A</v>
      </c>
      <c r="G1560" s="2" t="e">
        <f t="shared" ca="1" si="73"/>
        <v>#N/A</v>
      </c>
      <c r="H1560" t="e">
        <f t="shared" ca="1" si="74"/>
        <v>#N/A</v>
      </c>
    </row>
    <row r="1561" spans="2:8">
      <c r="B1561" t="e" cm="1">
        <f t="array" aca="1" ref="B1561" ca="1">INDEX('Reconciliation Layer'!B:B,MATCH(Output!A1561,'Reconciliation Layer'!E:E,0),0)</f>
        <v>#N/A</v>
      </c>
      <c r="C1561" s="2" t="e" cm="1">
        <f t="array" aca="1" ref="C1561" ca="1">INDEX('Reconciliation Layer'!C:C,MATCH(Output!A1561,'Reconciliation Layer'!E:E,0),0)</f>
        <v>#N/A</v>
      </c>
      <c r="D1561" t="e" cm="1">
        <f t="array" aca="1" ref="D1561" ca="1">INDEX('Reconciliation Layer'!D:D,MATCH(Output!A1561,'Reconciliation Layer'!E:E,0),0)</f>
        <v>#N/A</v>
      </c>
      <c r="F1561" t="e">
        <f t="shared" ca="1" si="72"/>
        <v>#N/A</v>
      </c>
      <c r="G1561" s="2" t="e">
        <f t="shared" ca="1" si="73"/>
        <v>#N/A</v>
      </c>
      <c r="H1561" t="e">
        <f t="shared" ca="1" si="74"/>
        <v>#N/A</v>
      </c>
    </row>
    <row r="1562" spans="2:8">
      <c r="B1562" t="e" cm="1">
        <f t="array" aca="1" ref="B1562" ca="1">INDEX('Reconciliation Layer'!B:B,MATCH(Output!A1562,'Reconciliation Layer'!E:E,0),0)</f>
        <v>#N/A</v>
      </c>
      <c r="C1562" s="2" t="e" cm="1">
        <f t="array" aca="1" ref="C1562" ca="1">INDEX('Reconciliation Layer'!C:C,MATCH(Output!A1562,'Reconciliation Layer'!E:E,0),0)</f>
        <v>#N/A</v>
      </c>
      <c r="D1562" t="e" cm="1">
        <f t="array" aca="1" ref="D1562" ca="1">INDEX('Reconciliation Layer'!D:D,MATCH(Output!A1562,'Reconciliation Layer'!E:E,0),0)</f>
        <v>#N/A</v>
      </c>
      <c r="F1562" t="e">
        <f t="shared" ca="1" si="72"/>
        <v>#N/A</v>
      </c>
      <c r="G1562" s="2" t="e">
        <f t="shared" ca="1" si="73"/>
        <v>#N/A</v>
      </c>
      <c r="H1562" t="e">
        <f t="shared" ca="1" si="74"/>
        <v>#N/A</v>
      </c>
    </row>
    <row r="1563" spans="2:8">
      <c r="B1563" t="e" cm="1">
        <f t="array" aca="1" ref="B1563" ca="1">INDEX('Reconciliation Layer'!B:B,MATCH(Output!A1563,'Reconciliation Layer'!E:E,0),0)</f>
        <v>#N/A</v>
      </c>
      <c r="C1563" s="2" t="e" cm="1">
        <f t="array" aca="1" ref="C1563" ca="1">INDEX('Reconciliation Layer'!C:C,MATCH(Output!A1563,'Reconciliation Layer'!E:E,0),0)</f>
        <v>#N/A</v>
      </c>
      <c r="D1563" t="e" cm="1">
        <f t="array" aca="1" ref="D1563" ca="1">INDEX('Reconciliation Layer'!D:D,MATCH(Output!A1563,'Reconciliation Layer'!E:E,0),0)</f>
        <v>#N/A</v>
      </c>
      <c r="F1563" t="e">
        <f t="shared" ca="1" si="72"/>
        <v>#N/A</v>
      </c>
      <c r="G1563" s="2" t="e">
        <f t="shared" ca="1" si="73"/>
        <v>#N/A</v>
      </c>
      <c r="H1563" t="e">
        <f t="shared" ca="1" si="74"/>
        <v>#N/A</v>
      </c>
    </row>
    <row r="1564" spans="2:8">
      <c r="B1564" t="e" cm="1">
        <f t="array" aca="1" ref="B1564" ca="1">INDEX('Reconciliation Layer'!B:B,MATCH(Output!A1564,'Reconciliation Layer'!E:E,0),0)</f>
        <v>#N/A</v>
      </c>
      <c r="C1564" s="2" t="e" cm="1">
        <f t="array" aca="1" ref="C1564" ca="1">INDEX('Reconciliation Layer'!C:C,MATCH(Output!A1564,'Reconciliation Layer'!E:E,0),0)</f>
        <v>#N/A</v>
      </c>
      <c r="D1564" t="e" cm="1">
        <f t="array" aca="1" ref="D1564" ca="1">INDEX('Reconciliation Layer'!D:D,MATCH(Output!A1564,'Reconciliation Layer'!E:E,0),0)</f>
        <v>#N/A</v>
      </c>
      <c r="F1564" t="e">
        <f t="shared" ca="1" si="72"/>
        <v>#N/A</v>
      </c>
      <c r="G1564" s="2" t="e">
        <f t="shared" ca="1" si="73"/>
        <v>#N/A</v>
      </c>
      <c r="H1564" t="e">
        <f t="shared" ca="1" si="74"/>
        <v>#N/A</v>
      </c>
    </row>
    <row r="1565" spans="2:8">
      <c r="B1565" t="e" cm="1">
        <f t="array" aca="1" ref="B1565" ca="1">INDEX('Reconciliation Layer'!B:B,MATCH(Output!A1565,'Reconciliation Layer'!E:E,0),0)</f>
        <v>#N/A</v>
      </c>
      <c r="C1565" s="2" t="e" cm="1">
        <f t="array" aca="1" ref="C1565" ca="1">INDEX('Reconciliation Layer'!C:C,MATCH(Output!A1565,'Reconciliation Layer'!E:E,0),0)</f>
        <v>#N/A</v>
      </c>
      <c r="D1565" t="e" cm="1">
        <f t="array" aca="1" ref="D1565" ca="1">INDEX('Reconciliation Layer'!D:D,MATCH(Output!A1565,'Reconciliation Layer'!E:E,0),0)</f>
        <v>#N/A</v>
      </c>
      <c r="F1565" t="e">
        <f t="shared" ca="1" si="72"/>
        <v>#N/A</v>
      </c>
      <c r="G1565" s="2" t="e">
        <f t="shared" ca="1" si="73"/>
        <v>#N/A</v>
      </c>
      <c r="H1565" t="e">
        <f t="shared" ca="1" si="74"/>
        <v>#N/A</v>
      </c>
    </row>
    <row r="1566" spans="2:8">
      <c r="B1566" t="e" cm="1">
        <f t="array" aca="1" ref="B1566" ca="1">INDEX('Reconciliation Layer'!B:B,MATCH(Output!A1566,'Reconciliation Layer'!E:E,0),0)</f>
        <v>#N/A</v>
      </c>
      <c r="C1566" s="2" t="e" cm="1">
        <f t="array" aca="1" ref="C1566" ca="1">INDEX('Reconciliation Layer'!C:C,MATCH(Output!A1566,'Reconciliation Layer'!E:E,0),0)</f>
        <v>#N/A</v>
      </c>
      <c r="D1566" t="e" cm="1">
        <f t="array" aca="1" ref="D1566" ca="1">INDEX('Reconciliation Layer'!D:D,MATCH(Output!A1566,'Reconciliation Layer'!E:E,0),0)</f>
        <v>#N/A</v>
      </c>
      <c r="F1566" t="e">
        <f t="shared" ca="1" si="72"/>
        <v>#N/A</v>
      </c>
      <c r="G1566" s="2" t="e">
        <f t="shared" ca="1" si="73"/>
        <v>#N/A</v>
      </c>
      <c r="H1566" t="e">
        <f t="shared" ca="1" si="74"/>
        <v>#N/A</v>
      </c>
    </row>
    <row r="1567" spans="2:8">
      <c r="B1567" t="e" cm="1">
        <f t="array" aca="1" ref="B1567" ca="1">INDEX('Reconciliation Layer'!B:B,MATCH(Output!A1567,'Reconciliation Layer'!E:E,0),0)</f>
        <v>#N/A</v>
      </c>
      <c r="C1567" s="2" t="e" cm="1">
        <f t="array" aca="1" ref="C1567" ca="1">INDEX('Reconciliation Layer'!C:C,MATCH(Output!A1567,'Reconciliation Layer'!E:E,0),0)</f>
        <v>#N/A</v>
      </c>
      <c r="D1567" t="e" cm="1">
        <f t="array" aca="1" ref="D1567" ca="1">INDEX('Reconciliation Layer'!D:D,MATCH(Output!A1567,'Reconciliation Layer'!E:E,0),0)</f>
        <v>#N/A</v>
      </c>
      <c r="F1567" t="e">
        <f t="shared" ca="1" si="72"/>
        <v>#N/A</v>
      </c>
      <c r="G1567" s="2" t="e">
        <f t="shared" ca="1" si="73"/>
        <v>#N/A</v>
      </c>
      <c r="H1567" t="e">
        <f t="shared" ca="1" si="74"/>
        <v>#N/A</v>
      </c>
    </row>
    <row r="1568" spans="2:8">
      <c r="B1568" t="e" cm="1">
        <f t="array" aca="1" ref="B1568" ca="1">INDEX('Reconciliation Layer'!B:B,MATCH(Output!A1568,'Reconciliation Layer'!E:E,0),0)</f>
        <v>#N/A</v>
      </c>
      <c r="C1568" s="2" t="e" cm="1">
        <f t="array" aca="1" ref="C1568" ca="1">INDEX('Reconciliation Layer'!C:C,MATCH(Output!A1568,'Reconciliation Layer'!E:E,0),0)</f>
        <v>#N/A</v>
      </c>
      <c r="D1568" t="e" cm="1">
        <f t="array" aca="1" ref="D1568" ca="1">INDEX('Reconciliation Layer'!D:D,MATCH(Output!A1568,'Reconciliation Layer'!E:E,0),0)</f>
        <v>#N/A</v>
      </c>
      <c r="F1568" t="e">
        <f t="shared" ref="F1568:F1631" ca="1" si="75">"Ebay | " &amp; B1568</f>
        <v>#N/A</v>
      </c>
      <c r="G1568" s="2" t="e">
        <f t="shared" ref="G1568:G1631" ca="1" si="76">C1568</f>
        <v>#N/A</v>
      </c>
      <c r="H1568" t="e">
        <f t="shared" ref="H1568:H1631" ca="1" si="77">D1568</f>
        <v>#N/A</v>
      </c>
    </row>
    <row r="1569" spans="2:8">
      <c r="B1569" t="e" cm="1">
        <f t="array" aca="1" ref="B1569" ca="1">INDEX('Reconciliation Layer'!B:B,MATCH(Output!A1569,'Reconciliation Layer'!E:E,0),0)</f>
        <v>#N/A</v>
      </c>
      <c r="C1569" s="2" t="e" cm="1">
        <f t="array" aca="1" ref="C1569" ca="1">INDEX('Reconciliation Layer'!C:C,MATCH(Output!A1569,'Reconciliation Layer'!E:E,0),0)</f>
        <v>#N/A</v>
      </c>
      <c r="D1569" t="e" cm="1">
        <f t="array" aca="1" ref="D1569" ca="1">INDEX('Reconciliation Layer'!D:D,MATCH(Output!A1569,'Reconciliation Layer'!E:E,0),0)</f>
        <v>#N/A</v>
      </c>
      <c r="F1569" t="e">
        <f t="shared" ca="1" si="75"/>
        <v>#N/A</v>
      </c>
      <c r="G1569" s="2" t="e">
        <f t="shared" ca="1" si="76"/>
        <v>#N/A</v>
      </c>
      <c r="H1569" t="e">
        <f t="shared" ca="1" si="77"/>
        <v>#N/A</v>
      </c>
    </row>
    <row r="1570" spans="2:8">
      <c r="B1570" t="e" cm="1">
        <f t="array" aca="1" ref="B1570" ca="1">INDEX('Reconciliation Layer'!B:B,MATCH(Output!A1570,'Reconciliation Layer'!E:E,0),0)</f>
        <v>#N/A</v>
      </c>
      <c r="C1570" s="2" t="e" cm="1">
        <f t="array" aca="1" ref="C1570" ca="1">INDEX('Reconciliation Layer'!C:C,MATCH(Output!A1570,'Reconciliation Layer'!E:E,0),0)</f>
        <v>#N/A</v>
      </c>
      <c r="D1570" t="e" cm="1">
        <f t="array" aca="1" ref="D1570" ca="1">INDEX('Reconciliation Layer'!D:D,MATCH(Output!A1570,'Reconciliation Layer'!E:E,0),0)</f>
        <v>#N/A</v>
      </c>
      <c r="F1570" t="e">
        <f t="shared" ca="1" si="75"/>
        <v>#N/A</v>
      </c>
      <c r="G1570" s="2" t="e">
        <f t="shared" ca="1" si="76"/>
        <v>#N/A</v>
      </c>
      <c r="H1570" t="e">
        <f t="shared" ca="1" si="77"/>
        <v>#N/A</v>
      </c>
    </row>
    <row r="1571" spans="2:8">
      <c r="B1571" t="e" cm="1">
        <f t="array" aca="1" ref="B1571" ca="1">INDEX('Reconciliation Layer'!B:B,MATCH(Output!A1571,'Reconciliation Layer'!E:E,0),0)</f>
        <v>#N/A</v>
      </c>
      <c r="C1571" s="2" t="e" cm="1">
        <f t="array" aca="1" ref="C1571" ca="1">INDEX('Reconciliation Layer'!C:C,MATCH(Output!A1571,'Reconciliation Layer'!E:E,0),0)</f>
        <v>#N/A</v>
      </c>
      <c r="D1571" t="e" cm="1">
        <f t="array" aca="1" ref="D1571" ca="1">INDEX('Reconciliation Layer'!D:D,MATCH(Output!A1571,'Reconciliation Layer'!E:E,0),0)</f>
        <v>#N/A</v>
      </c>
      <c r="F1571" t="e">
        <f t="shared" ca="1" si="75"/>
        <v>#N/A</v>
      </c>
      <c r="G1571" s="2" t="e">
        <f t="shared" ca="1" si="76"/>
        <v>#N/A</v>
      </c>
      <c r="H1571" t="e">
        <f t="shared" ca="1" si="77"/>
        <v>#N/A</v>
      </c>
    </row>
    <row r="1572" spans="2:8">
      <c r="B1572" t="e" cm="1">
        <f t="array" aca="1" ref="B1572" ca="1">INDEX('Reconciliation Layer'!B:B,MATCH(Output!A1572,'Reconciliation Layer'!E:E,0),0)</f>
        <v>#N/A</v>
      </c>
      <c r="C1572" s="2" t="e" cm="1">
        <f t="array" aca="1" ref="C1572" ca="1">INDEX('Reconciliation Layer'!C:C,MATCH(Output!A1572,'Reconciliation Layer'!E:E,0),0)</f>
        <v>#N/A</v>
      </c>
      <c r="D1572" t="e" cm="1">
        <f t="array" aca="1" ref="D1572" ca="1">INDEX('Reconciliation Layer'!D:D,MATCH(Output!A1572,'Reconciliation Layer'!E:E,0),0)</f>
        <v>#N/A</v>
      </c>
      <c r="F1572" t="e">
        <f t="shared" ca="1" si="75"/>
        <v>#N/A</v>
      </c>
      <c r="G1572" s="2" t="e">
        <f t="shared" ca="1" si="76"/>
        <v>#N/A</v>
      </c>
      <c r="H1572" t="e">
        <f t="shared" ca="1" si="77"/>
        <v>#N/A</v>
      </c>
    </row>
    <row r="1573" spans="2:8">
      <c r="B1573" t="e" cm="1">
        <f t="array" aca="1" ref="B1573" ca="1">INDEX('Reconciliation Layer'!B:B,MATCH(Output!A1573,'Reconciliation Layer'!E:E,0),0)</f>
        <v>#N/A</v>
      </c>
      <c r="C1573" s="2" t="e" cm="1">
        <f t="array" aca="1" ref="C1573" ca="1">INDEX('Reconciliation Layer'!C:C,MATCH(Output!A1573,'Reconciliation Layer'!E:E,0),0)</f>
        <v>#N/A</v>
      </c>
      <c r="D1573" t="e" cm="1">
        <f t="array" aca="1" ref="D1573" ca="1">INDEX('Reconciliation Layer'!D:D,MATCH(Output!A1573,'Reconciliation Layer'!E:E,0),0)</f>
        <v>#N/A</v>
      </c>
      <c r="F1573" t="e">
        <f t="shared" ca="1" si="75"/>
        <v>#N/A</v>
      </c>
      <c r="G1573" s="2" t="e">
        <f t="shared" ca="1" si="76"/>
        <v>#N/A</v>
      </c>
      <c r="H1573" t="e">
        <f t="shared" ca="1" si="77"/>
        <v>#N/A</v>
      </c>
    </row>
    <row r="1574" spans="2:8">
      <c r="B1574" t="e" cm="1">
        <f t="array" aca="1" ref="B1574" ca="1">INDEX('Reconciliation Layer'!B:B,MATCH(Output!A1574,'Reconciliation Layer'!E:E,0),0)</f>
        <v>#N/A</v>
      </c>
      <c r="C1574" s="2" t="e" cm="1">
        <f t="array" aca="1" ref="C1574" ca="1">INDEX('Reconciliation Layer'!C:C,MATCH(Output!A1574,'Reconciliation Layer'!E:E,0),0)</f>
        <v>#N/A</v>
      </c>
      <c r="D1574" t="e" cm="1">
        <f t="array" aca="1" ref="D1574" ca="1">INDEX('Reconciliation Layer'!D:D,MATCH(Output!A1574,'Reconciliation Layer'!E:E,0),0)</f>
        <v>#N/A</v>
      </c>
      <c r="F1574" t="e">
        <f t="shared" ca="1" si="75"/>
        <v>#N/A</v>
      </c>
      <c r="G1574" s="2" t="e">
        <f t="shared" ca="1" si="76"/>
        <v>#N/A</v>
      </c>
      <c r="H1574" t="e">
        <f t="shared" ca="1" si="77"/>
        <v>#N/A</v>
      </c>
    </row>
    <row r="1575" spans="2:8">
      <c r="B1575" t="e" cm="1">
        <f t="array" aca="1" ref="B1575" ca="1">INDEX('Reconciliation Layer'!B:B,MATCH(Output!A1575,'Reconciliation Layer'!E:E,0),0)</f>
        <v>#N/A</v>
      </c>
      <c r="C1575" s="2" t="e" cm="1">
        <f t="array" aca="1" ref="C1575" ca="1">INDEX('Reconciliation Layer'!C:C,MATCH(Output!A1575,'Reconciliation Layer'!E:E,0),0)</f>
        <v>#N/A</v>
      </c>
      <c r="D1575" t="e" cm="1">
        <f t="array" aca="1" ref="D1575" ca="1">INDEX('Reconciliation Layer'!D:D,MATCH(Output!A1575,'Reconciliation Layer'!E:E,0),0)</f>
        <v>#N/A</v>
      </c>
      <c r="F1575" t="e">
        <f t="shared" ca="1" si="75"/>
        <v>#N/A</v>
      </c>
      <c r="G1575" s="2" t="e">
        <f t="shared" ca="1" si="76"/>
        <v>#N/A</v>
      </c>
      <c r="H1575" t="e">
        <f t="shared" ca="1" si="77"/>
        <v>#N/A</v>
      </c>
    </row>
    <row r="1576" spans="2:8">
      <c r="B1576" t="e" cm="1">
        <f t="array" aca="1" ref="B1576" ca="1">INDEX('Reconciliation Layer'!B:B,MATCH(Output!A1576,'Reconciliation Layer'!E:E,0),0)</f>
        <v>#N/A</v>
      </c>
      <c r="C1576" s="2" t="e" cm="1">
        <f t="array" aca="1" ref="C1576" ca="1">INDEX('Reconciliation Layer'!C:C,MATCH(Output!A1576,'Reconciliation Layer'!E:E,0),0)</f>
        <v>#N/A</v>
      </c>
      <c r="D1576" t="e" cm="1">
        <f t="array" aca="1" ref="D1576" ca="1">INDEX('Reconciliation Layer'!D:D,MATCH(Output!A1576,'Reconciliation Layer'!E:E,0),0)</f>
        <v>#N/A</v>
      </c>
      <c r="F1576" t="e">
        <f t="shared" ca="1" si="75"/>
        <v>#N/A</v>
      </c>
      <c r="G1576" s="2" t="e">
        <f t="shared" ca="1" si="76"/>
        <v>#N/A</v>
      </c>
      <c r="H1576" t="e">
        <f t="shared" ca="1" si="77"/>
        <v>#N/A</v>
      </c>
    </row>
    <row r="1577" spans="2:8">
      <c r="B1577" t="e" cm="1">
        <f t="array" aca="1" ref="B1577" ca="1">INDEX('Reconciliation Layer'!B:B,MATCH(Output!A1577,'Reconciliation Layer'!E:E,0),0)</f>
        <v>#N/A</v>
      </c>
      <c r="C1577" s="2" t="e" cm="1">
        <f t="array" aca="1" ref="C1577" ca="1">INDEX('Reconciliation Layer'!C:C,MATCH(Output!A1577,'Reconciliation Layer'!E:E,0),0)</f>
        <v>#N/A</v>
      </c>
      <c r="D1577" t="e" cm="1">
        <f t="array" aca="1" ref="D1577" ca="1">INDEX('Reconciliation Layer'!D:D,MATCH(Output!A1577,'Reconciliation Layer'!E:E,0),0)</f>
        <v>#N/A</v>
      </c>
      <c r="F1577" t="e">
        <f t="shared" ca="1" si="75"/>
        <v>#N/A</v>
      </c>
      <c r="G1577" s="2" t="e">
        <f t="shared" ca="1" si="76"/>
        <v>#N/A</v>
      </c>
      <c r="H1577" t="e">
        <f t="shared" ca="1" si="77"/>
        <v>#N/A</v>
      </c>
    </row>
    <row r="1578" spans="2:8">
      <c r="B1578" t="e" cm="1">
        <f t="array" aca="1" ref="B1578" ca="1">INDEX('Reconciliation Layer'!B:B,MATCH(Output!A1578,'Reconciliation Layer'!E:E,0),0)</f>
        <v>#N/A</v>
      </c>
      <c r="C1578" s="2" t="e" cm="1">
        <f t="array" aca="1" ref="C1578" ca="1">INDEX('Reconciliation Layer'!C:C,MATCH(Output!A1578,'Reconciliation Layer'!E:E,0),0)</f>
        <v>#N/A</v>
      </c>
      <c r="D1578" t="e" cm="1">
        <f t="array" aca="1" ref="D1578" ca="1">INDEX('Reconciliation Layer'!D:D,MATCH(Output!A1578,'Reconciliation Layer'!E:E,0),0)</f>
        <v>#N/A</v>
      </c>
      <c r="F1578" t="e">
        <f t="shared" ca="1" si="75"/>
        <v>#N/A</v>
      </c>
      <c r="G1578" s="2" t="e">
        <f t="shared" ca="1" si="76"/>
        <v>#N/A</v>
      </c>
      <c r="H1578" t="e">
        <f t="shared" ca="1" si="77"/>
        <v>#N/A</v>
      </c>
    </row>
    <row r="1579" spans="2:8">
      <c r="B1579" t="e" cm="1">
        <f t="array" aca="1" ref="B1579" ca="1">INDEX('Reconciliation Layer'!B:B,MATCH(Output!A1579,'Reconciliation Layer'!E:E,0),0)</f>
        <v>#N/A</v>
      </c>
      <c r="C1579" s="2" t="e" cm="1">
        <f t="array" aca="1" ref="C1579" ca="1">INDEX('Reconciliation Layer'!C:C,MATCH(Output!A1579,'Reconciliation Layer'!E:E,0),0)</f>
        <v>#N/A</v>
      </c>
      <c r="D1579" t="e" cm="1">
        <f t="array" aca="1" ref="D1579" ca="1">INDEX('Reconciliation Layer'!D:D,MATCH(Output!A1579,'Reconciliation Layer'!E:E,0),0)</f>
        <v>#N/A</v>
      </c>
      <c r="F1579" t="e">
        <f t="shared" ca="1" si="75"/>
        <v>#N/A</v>
      </c>
      <c r="G1579" s="2" t="e">
        <f t="shared" ca="1" si="76"/>
        <v>#N/A</v>
      </c>
      <c r="H1579" t="e">
        <f t="shared" ca="1" si="77"/>
        <v>#N/A</v>
      </c>
    </row>
    <row r="1580" spans="2:8">
      <c r="B1580" t="e" cm="1">
        <f t="array" aca="1" ref="B1580" ca="1">INDEX('Reconciliation Layer'!B:B,MATCH(Output!A1580,'Reconciliation Layer'!E:E,0),0)</f>
        <v>#N/A</v>
      </c>
      <c r="C1580" s="2" t="e" cm="1">
        <f t="array" aca="1" ref="C1580" ca="1">INDEX('Reconciliation Layer'!C:C,MATCH(Output!A1580,'Reconciliation Layer'!E:E,0),0)</f>
        <v>#N/A</v>
      </c>
      <c r="D1580" t="e" cm="1">
        <f t="array" aca="1" ref="D1580" ca="1">INDEX('Reconciliation Layer'!D:D,MATCH(Output!A1580,'Reconciliation Layer'!E:E,0),0)</f>
        <v>#N/A</v>
      </c>
      <c r="F1580" t="e">
        <f t="shared" ca="1" si="75"/>
        <v>#N/A</v>
      </c>
      <c r="G1580" s="2" t="e">
        <f t="shared" ca="1" si="76"/>
        <v>#N/A</v>
      </c>
      <c r="H1580" t="e">
        <f t="shared" ca="1" si="77"/>
        <v>#N/A</v>
      </c>
    </row>
    <row r="1581" spans="2:8">
      <c r="B1581" t="e" cm="1">
        <f t="array" aca="1" ref="B1581" ca="1">INDEX('Reconciliation Layer'!B:B,MATCH(Output!A1581,'Reconciliation Layer'!E:E,0),0)</f>
        <v>#N/A</v>
      </c>
      <c r="C1581" s="2" t="e" cm="1">
        <f t="array" aca="1" ref="C1581" ca="1">INDEX('Reconciliation Layer'!C:C,MATCH(Output!A1581,'Reconciliation Layer'!E:E,0),0)</f>
        <v>#N/A</v>
      </c>
      <c r="D1581" t="e" cm="1">
        <f t="array" aca="1" ref="D1581" ca="1">INDEX('Reconciliation Layer'!D:D,MATCH(Output!A1581,'Reconciliation Layer'!E:E,0),0)</f>
        <v>#N/A</v>
      </c>
      <c r="F1581" t="e">
        <f t="shared" ca="1" si="75"/>
        <v>#N/A</v>
      </c>
      <c r="G1581" s="2" t="e">
        <f t="shared" ca="1" si="76"/>
        <v>#N/A</v>
      </c>
      <c r="H1581" t="e">
        <f t="shared" ca="1" si="77"/>
        <v>#N/A</v>
      </c>
    </row>
    <row r="1582" spans="2:8">
      <c r="B1582" t="e" cm="1">
        <f t="array" aca="1" ref="B1582" ca="1">INDEX('Reconciliation Layer'!B:B,MATCH(Output!A1582,'Reconciliation Layer'!E:E,0),0)</f>
        <v>#N/A</v>
      </c>
      <c r="C1582" s="2" t="e" cm="1">
        <f t="array" aca="1" ref="C1582" ca="1">INDEX('Reconciliation Layer'!C:C,MATCH(Output!A1582,'Reconciliation Layer'!E:E,0),0)</f>
        <v>#N/A</v>
      </c>
      <c r="D1582" t="e" cm="1">
        <f t="array" aca="1" ref="D1582" ca="1">INDEX('Reconciliation Layer'!D:D,MATCH(Output!A1582,'Reconciliation Layer'!E:E,0),0)</f>
        <v>#N/A</v>
      </c>
      <c r="F1582" t="e">
        <f t="shared" ca="1" si="75"/>
        <v>#N/A</v>
      </c>
      <c r="G1582" s="2" t="e">
        <f t="shared" ca="1" si="76"/>
        <v>#N/A</v>
      </c>
      <c r="H1582" t="e">
        <f t="shared" ca="1" si="77"/>
        <v>#N/A</v>
      </c>
    </row>
    <row r="1583" spans="2:8">
      <c r="B1583" t="e" cm="1">
        <f t="array" aca="1" ref="B1583" ca="1">INDEX('Reconciliation Layer'!B:B,MATCH(Output!A1583,'Reconciliation Layer'!E:E,0),0)</f>
        <v>#N/A</v>
      </c>
      <c r="C1583" s="2" t="e" cm="1">
        <f t="array" aca="1" ref="C1583" ca="1">INDEX('Reconciliation Layer'!C:C,MATCH(Output!A1583,'Reconciliation Layer'!E:E,0),0)</f>
        <v>#N/A</v>
      </c>
      <c r="D1583" t="e" cm="1">
        <f t="array" aca="1" ref="D1583" ca="1">INDEX('Reconciliation Layer'!D:D,MATCH(Output!A1583,'Reconciliation Layer'!E:E,0),0)</f>
        <v>#N/A</v>
      </c>
      <c r="F1583" t="e">
        <f t="shared" ca="1" si="75"/>
        <v>#N/A</v>
      </c>
      <c r="G1583" s="2" t="e">
        <f t="shared" ca="1" si="76"/>
        <v>#N/A</v>
      </c>
      <c r="H1583" t="e">
        <f t="shared" ca="1" si="77"/>
        <v>#N/A</v>
      </c>
    </row>
    <row r="1584" spans="2:8">
      <c r="B1584" t="e" cm="1">
        <f t="array" aca="1" ref="B1584" ca="1">INDEX('Reconciliation Layer'!B:B,MATCH(Output!A1584,'Reconciliation Layer'!E:E,0),0)</f>
        <v>#N/A</v>
      </c>
      <c r="C1584" s="2" t="e" cm="1">
        <f t="array" aca="1" ref="C1584" ca="1">INDEX('Reconciliation Layer'!C:C,MATCH(Output!A1584,'Reconciliation Layer'!E:E,0),0)</f>
        <v>#N/A</v>
      </c>
      <c r="D1584" t="e" cm="1">
        <f t="array" aca="1" ref="D1584" ca="1">INDEX('Reconciliation Layer'!D:D,MATCH(Output!A1584,'Reconciliation Layer'!E:E,0),0)</f>
        <v>#N/A</v>
      </c>
      <c r="F1584" t="e">
        <f t="shared" ca="1" si="75"/>
        <v>#N/A</v>
      </c>
      <c r="G1584" s="2" t="e">
        <f t="shared" ca="1" si="76"/>
        <v>#N/A</v>
      </c>
      <c r="H1584" t="e">
        <f t="shared" ca="1" si="77"/>
        <v>#N/A</v>
      </c>
    </row>
    <row r="1585" spans="2:8">
      <c r="B1585" t="e" cm="1">
        <f t="array" aca="1" ref="B1585" ca="1">INDEX('Reconciliation Layer'!B:B,MATCH(Output!A1585,'Reconciliation Layer'!E:E,0),0)</f>
        <v>#N/A</v>
      </c>
      <c r="C1585" s="2" t="e" cm="1">
        <f t="array" aca="1" ref="C1585" ca="1">INDEX('Reconciliation Layer'!C:C,MATCH(Output!A1585,'Reconciliation Layer'!E:E,0),0)</f>
        <v>#N/A</v>
      </c>
      <c r="D1585" t="e" cm="1">
        <f t="array" aca="1" ref="D1585" ca="1">INDEX('Reconciliation Layer'!D:D,MATCH(Output!A1585,'Reconciliation Layer'!E:E,0),0)</f>
        <v>#N/A</v>
      </c>
      <c r="F1585" t="e">
        <f t="shared" ca="1" si="75"/>
        <v>#N/A</v>
      </c>
      <c r="G1585" s="2" t="e">
        <f t="shared" ca="1" si="76"/>
        <v>#N/A</v>
      </c>
      <c r="H1585" t="e">
        <f t="shared" ca="1" si="77"/>
        <v>#N/A</v>
      </c>
    </row>
    <row r="1586" spans="2:8">
      <c r="B1586" t="e" cm="1">
        <f t="array" aca="1" ref="B1586" ca="1">INDEX('Reconciliation Layer'!B:B,MATCH(Output!A1586,'Reconciliation Layer'!E:E,0),0)</f>
        <v>#N/A</v>
      </c>
      <c r="C1586" s="2" t="e" cm="1">
        <f t="array" aca="1" ref="C1586" ca="1">INDEX('Reconciliation Layer'!C:C,MATCH(Output!A1586,'Reconciliation Layer'!E:E,0),0)</f>
        <v>#N/A</v>
      </c>
      <c r="D1586" t="e" cm="1">
        <f t="array" aca="1" ref="D1586" ca="1">INDEX('Reconciliation Layer'!D:D,MATCH(Output!A1586,'Reconciliation Layer'!E:E,0),0)</f>
        <v>#N/A</v>
      </c>
      <c r="F1586" t="e">
        <f t="shared" ca="1" si="75"/>
        <v>#N/A</v>
      </c>
      <c r="G1586" s="2" t="e">
        <f t="shared" ca="1" si="76"/>
        <v>#N/A</v>
      </c>
      <c r="H1586" t="e">
        <f t="shared" ca="1" si="77"/>
        <v>#N/A</v>
      </c>
    </row>
    <row r="1587" spans="2:8">
      <c r="B1587" t="e" cm="1">
        <f t="array" aca="1" ref="B1587" ca="1">INDEX('Reconciliation Layer'!B:B,MATCH(Output!A1587,'Reconciliation Layer'!E:E,0),0)</f>
        <v>#N/A</v>
      </c>
      <c r="C1587" s="2" t="e" cm="1">
        <f t="array" aca="1" ref="C1587" ca="1">INDEX('Reconciliation Layer'!C:C,MATCH(Output!A1587,'Reconciliation Layer'!E:E,0),0)</f>
        <v>#N/A</v>
      </c>
      <c r="D1587" t="e" cm="1">
        <f t="array" aca="1" ref="D1587" ca="1">INDEX('Reconciliation Layer'!D:D,MATCH(Output!A1587,'Reconciliation Layer'!E:E,0),0)</f>
        <v>#N/A</v>
      </c>
      <c r="F1587" t="e">
        <f t="shared" ca="1" si="75"/>
        <v>#N/A</v>
      </c>
      <c r="G1587" s="2" t="e">
        <f t="shared" ca="1" si="76"/>
        <v>#N/A</v>
      </c>
      <c r="H1587" t="e">
        <f t="shared" ca="1" si="77"/>
        <v>#N/A</v>
      </c>
    </row>
    <row r="1588" spans="2:8">
      <c r="B1588" t="e" cm="1">
        <f t="array" aca="1" ref="B1588" ca="1">INDEX('Reconciliation Layer'!B:B,MATCH(Output!A1588,'Reconciliation Layer'!E:E,0),0)</f>
        <v>#N/A</v>
      </c>
      <c r="C1588" s="2" t="e" cm="1">
        <f t="array" aca="1" ref="C1588" ca="1">INDEX('Reconciliation Layer'!C:C,MATCH(Output!A1588,'Reconciliation Layer'!E:E,0),0)</f>
        <v>#N/A</v>
      </c>
      <c r="D1588" t="e" cm="1">
        <f t="array" aca="1" ref="D1588" ca="1">INDEX('Reconciliation Layer'!D:D,MATCH(Output!A1588,'Reconciliation Layer'!E:E,0),0)</f>
        <v>#N/A</v>
      </c>
      <c r="F1588" t="e">
        <f t="shared" ca="1" si="75"/>
        <v>#N/A</v>
      </c>
      <c r="G1588" s="2" t="e">
        <f t="shared" ca="1" si="76"/>
        <v>#N/A</v>
      </c>
      <c r="H1588" t="e">
        <f t="shared" ca="1" si="77"/>
        <v>#N/A</v>
      </c>
    </row>
    <row r="1589" spans="2:8">
      <c r="B1589" t="e" cm="1">
        <f t="array" aca="1" ref="B1589" ca="1">INDEX('Reconciliation Layer'!B:B,MATCH(Output!A1589,'Reconciliation Layer'!E:E,0),0)</f>
        <v>#N/A</v>
      </c>
      <c r="C1589" s="2" t="e" cm="1">
        <f t="array" aca="1" ref="C1589" ca="1">INDEX('Reconciliation Layer'!C:C,MATCH(Output!A1589,'Reconciliation Layer'!E:E,0),0)</f>
        <v>#N/A</v>
      </c>
      <c r="D1589" t="e" cm="1">
        <f t="array" aca="1" ref="D1589" ca="1">INDEX('Reconciliation Layer'!D:D,MATCH(Output!A1589,'Reconciliation Layer'!E:E,0),0)</f>
        <v>#N/A</v>
      </c>
      <c r="F1589" t="e">
        <f t="shared" ca="1" si="75"/>
        <v>#N/A</v>
      </c>
      <c r="G1589" s="2" t="e">
        <f t="shared" ca="1" si="76"/>
        <v>#N/A</v>
      </c>
      <c r="H1589" t="e">
        <f t="shared" ca="1" si="77"/>
        <v>#N/A</v>
      </c>
    </row>
    <row r="1590" spans="2:8">
      <c r="B1590" t="e" cm="1">
        <f t="array" aca="1" ref="B1590" ca="1">INDEX('Reconciliation Layer'!B:B,MATCH(Output!A1590,'Reconciliation Layer'!E:E,0),0)</f>
        <v>#N/A</v>
      </c>
      <c r="C1590" s="2" t="e" cm="1">
        <f t="array" aca="1" ref="C1590" ca="1">INDEX('Reconciliation Layer'!C:C,MATCH(Output!A1590,'Reconciliation Layer'!E:E,0),0)</f>
        <v>#N/A</v>
      </c>
      <c r="D1590" t="e" cm="1">
        <f t="array" aca="1" ref="D1590" ca="1">INDEX('Reconciliation Layer'!D:D,MATCH(Output!A1590,'Reconciliation Layer'!E:E,0),0)</f>
        <v>#N/A</v>
      </c>
      <c r="F1590" t="e">
        <f t="shared" ca="1" si="75"/>
        <v>#N/A</v>
      </c>
      <c r="G1590" s="2" t="e">
        <f t="shared" ca="1" si="76"/>
        <v>#N/A</v>
      </c>
      <c r="H1590" t="e">
        <f t="shared" ca="1" si="77"/>
        <v>#N/A</v>
      </c>
    </row>
    <row r="1591" spans="2:8">
      <c r="B1591" t="e" cm="1">
        <f t="array" aca="1" ref="B1591" ca="1">INDEX('Reconciliation Layer'!B:B,MATCH(Output!A1591,'Reconciliation Layer'!E:E,0),0)</f>
        <v>#N/A</v>
      </c>
      <c r="C1591" s="2" t="e" cm="1">
        <f t="array" aca="1" ref="C1591" ca="1">INDEX('Reconciliation Layer'!C:C,MATCH(Output!A1591,'Reconciliation Layer'!E:E,0),0)</f>
        <v>#N/A</v>
      </c>
      <c r="D1591" t="e" cm="1">
        <f t="array" aca="1" ref="D1591" ca="1">INDEX('Reconciliation Layer'!D:D,MATCH(Output!A1591,'Reconciliation Layer'!E:E,0),0)</f>
        <v>#N/A</v>
      </c>
      <c r="F1591" t="e">
        <f t="shared" ca="1" si="75"/>
        <v>#N/A</v>
      </c>
      <c r="G1591" s="2" t="e">
        <f t="shared" ca="1" si="76"/>
        <v>#N/A</v>
      </c>
      <c r="H1591" t="e">
        <f t="shared" ca="1" si="77"/>
        <v>#N/A</v>
      </c>
    </row>
    <row r="1592" spans="2:8">
      <c r="B1592" t="e" cm="1">
        <f t="array" aca="1" ref="B1592" ca="1">INDEX('Reconciliation Layer'!B:B,MATCH(Output!A1592,'Reconciliation Layer'!E:E,0),0)</f>
        <v>#N/A</v>
      </c>
      <c r="C1592" s="2" t="e" cm="1">
        <f t="array" aca="1" ref="C1592" ca="1">INDEX('Reconciliation Layer'!C:C,MATCH(Output!A1592,'Reconciliation Layer'!E:E,0),0)</f>
        <v>#N/A</v>
      </c>
      <c r="D1592" t="e" cm="1">
        <f t="array" aca="1" ref="D1592" ca="1">INDEX('Reconciliation Layer'!D:D,MATCH(Output!A1592,'Reconciliation Layer'!E:E,0),0)</f>
        <v>#N/A</v>
      </c>
      <c r="F1592" t="e">
        <f t="shared" ca="1" si="75"/>
        <v>#N/A</v>
      </c>
      <c r="G1592" s="2" t="e">
        <f t="shared" ca="1" si="76"/>
        <v>#N/A</v>
      </c>
      <c r="H1592" t="e">
        <f t="shared" ca="1" si="77"/>
        <v>#N/A</v>
      </c>
    </row>
    <row r="1593" spans="2:8">
      <c r="B1593" t="e" cm="1">
        <f t="array" aca="1" ref="B1593" ca="1">INDEX('Reconciliation Layer'!B:B,MATCH(Output!A1593,'Reconciliation Layer'!E:E,0),0)</f>
        <v>#N/A</v>
      </c>
      <c r="C1593" s="2" t="e" cm="1">
        <f t="array" aca="1" ref="C1593" ca="1">INDEX('Reconciliation Layer'!C:C,MATCH(Output!A1593,'Reconciliation Layer'!E:E,0),0)</f>
        <v>#N/A</v>
      </c>
      <c r="D1593" t="e" cm="1">
        <f t="array" aca="1" ref="D1593" ca="1">INDEX('Reconciliation Layer'!D:D,MATCH(Output!A1593,'Reconciliation Layer'!E:E,0),0)</f>
        <v>#N/A</v>
      </c>
      <c r="F1593" t="e">
        <f t="shared" ca="1" si="75"/>
        <v>#N/A</v>
      </c>
      <c r="G1593" s="2" t="e">
        <f t="shared" ca="1" si="76"/>
        <v>#N/A</v>
      </c>
      <c r="H1593" t="e">
        <f t="shared" ca="1" si="77"/>
        <v>#N/A</v>
      </c>
    </row>
    <row r="1594" spans="2:8">
      <c r="B1594" t="e" cm="1">
        <f t="array" aca="1" ref="B1594" ca="1">INDEX('Reconciliation Layer'!B:B,MATCH(Output!A1594,'Reconciliation Layer'!E:E,0),0)</f>
        <v>#N/A</v>
      </c>
      <c r="C1594" s="2" t="e" cm="1">
        <f t="array" aca="1" ref="C1594" ca="1">INDEX('Reconciliation Layer'!C:C,MATCH(Output!A1594,'Reconciliation Layer'!E:E,0),0)</f>
        <v>#N/A</v>
      </c>
      <c r="D1594" t="e" cm="1">
        <f t="array" aca="1" ref="D1594" ca="1">INDEX('Reconciliation Layer'!D:D,MATCH(Output!A1594,'Reconciliation Layer'!E:E,0),0)</f>
        <v>#N/A</v>
      </c>
      <c r="F1594" t="e">
        <f t="shared" ca="1" si="75"/>
        <v>#N/A</v>
      </c>
      <c r="G1594" s="2" t="e">
        <f t="shared" ca="1" si="76"/>
        <v>#N/A</v>
      </c>
      <c r="H1594" t="e">
        <f t="shared" ca="1" si="77"/>
        <v>#N/A</v>
      </c>
    </row>
    <row r="1595" spans="2:8">
      <c r="B1595" t="e" cm="1">
        <f t="array" aca="1" ref="B1595" ca="1">INDEX('Reconciliation Layer'!B:B,MATCH(Output!A1595,'Reconciliation Layer'!E:E,0),0)</f>
        <v>#N/A</v>
      </c>
      <c r="C1595" s="2" t="e" cm="1">
        <f t="array" aca="1" ref="C1595" ca="1">INDEX('Reconciliation Layer'!C:C,MATCH(Output!A1595,'Reconciliation Layer'!E:E,0),0)</f>
        <v>#N/A</v>
      </c>
      <c r="D1595" t="e" cm="1">
        <f t="array" aca="1" ref="D1595" ca="1">INDEX('Reconciliation Layer'!D:D,MATCH(Output!A1595,'Reconciliation Layer'!E:E,0),0)</f>
        <v>#N/A</v>
      </c>
      <c r="F1595" t="e">
        <f t="shared" ca="1" si="75"/>
        <v>#N/A</v>
      </c>
      <c r="G1595" s="2" t="e">
        <f t="shared" ca="1" si="76"/>
        <v>#N/A</v>
      </c>
      <c r="H1595" t="e">
        <f t="shared" ca="1" si="77"/>
        <v>#N/A</v>
      </c>
    </row>
    <row r="1596" spans="2:8">
      <c r="B1596" t="e" cm="1">
        <f t="array" aca="1" ref="B1596" ca="1">INDEX('Reconciliation Layer'!B:B,MATCH(Output!A1596,'Reconciliation Layer'!E:E,0),0)</f>
        <v>#N/A</v>
      </c>
      <c r="C1596" s="2" t="e" cm="1">
        <f t="array" aca="1" ref="C1596" ca="1">INDEX('Reconciliation Layer'!C:C,MATCH(Output!A1596,'Reconciliation Layer'!E:E,0),0)</f>
        <v>#N/A</v>
      </c>
      <c r="D1596" t="e" cm="1">
        <f t="array" aca="1" ref="D1596" ca="1">INDEX('Reconciliation Layer'!D:D,MATCH(Output!A1596,'Reconciliation Layer'!E:E,0),0)</f>
        <v>#N/A</v>
      </c>
      <c r="F1596" t="e">
        <f t="shared" ca="1" si="75"/>
        <v>#N/A</v>
      </c>
      <c r="G1596" s="2" t="e">
        <f t="shared" ca="1" si="76"/>
        <v>#N/A</v>
      </c>
      <c r="H1596" t="e">
        <f t="shared" ca="1" si="77"/>
        <v>#N/A</v>
      </c>
    </row>
    <row r="1597" spans="2:8">
      <c r="B1597" t="e" cm="1">
        <f t="array" aca="1" ref="B1597" ca="1">INDEX('Reconciliation Layer'!B:B,MATCH(Output!A1597,'Reconciliation Layer'!E:E,0),0)</f>
        <v>#N/A</v>
      </c>
      <c r="C1597" s="2" t="e" cm="1">
        <f t="array" aca="1" ref="C1597" ca="1">INDEX('Reconciliation Layer'!C:C,MATCH(Output!A1597,'Reconciliation Layer'!E:E,0),0)</f>
        <v>#N/A</v>
      </c>
      <c r="D1597" t="e" cm="1">
        <f t="array" aca="1" ref="D1597" ca="1">INDEX('Reconciliation Layer'!D:D,MATCH(Output!A1597,'Reconciliation Layer'!E:E,0),0)</f>
        <v>#N/A</v>
      </c>
      <c r="F1597" t="e">
        <f t="shared" ca="1" si="75"/>
        <v>#N/A</v>
      </c>
      <c r="G1597" s="2" t="e">
        <f t="shared" ca="1" si="76"/>
        <v>#N/A</v>
      </c>
      <c r="H1597" t="e">
        <f t="shared" ca="1" si="77"/>
        <v>#N/A</v>
      </c>
    </row>
    <row r="1598" spans="2:8">
      <c r="B1598" t="e" cm="1">
        <f t="array" aca="1" ref="B1598" ca="1">INDEX('Reconciliation Layer'!B:B,MATCH(Output!A1598,'Reconciliation Layer'!E:E,0),0)</f>
        <v>#N/A</v>
      </c>
      <c r="C1598" s="2" t="e" cm="1">
        <f t="array" aca="1" ref="C1598" ca="1">INDEX('Reconciliation Layer'!C:C,MATCH(Output!A1598,'Reconciliation Layer'!E:E,0),0)</f>
        <v>#N/A</v>
      </c>
      <c r="D1598" t="e" cm="1">
        <f t="array" aca="1" ref="D1598" ca="1">INDEX('Reconciliation Layer'!D:D,MATCH(Output!A1598,'Reconciliation Layer'!E:E,0),0)</f>
        <v>#N/A</v>
      </c>
      <c r="F1598" t="e">
        <f t="shared" ca="1" si="75"/>
        <v>#N/A</v>
      </c>
      <c r="G1598" s="2" t="e">
        <f t="shared" ca="1" si="76"/>
        <v>#N/A</v>
      </c>
      <c r="H1598" t="e">
        <f t="shared" ca="1" si="77"/>
        <v>#N/A</v>
      </c>
    </row>
    <row r="1599" spans="2:8">
      <c r="B1599" t="e" cm="1">
        <f t="array" aca="1" ref="B1599" ca="1">INDEX('Reconciliation Layer'!B:B,MATCH(Output!A1599,'Reconciliation Layer'!E:E,0),0)</f>
        <v>#N/A</v>
      </c>
      <c r="C1599" s="2" t="e" cm="1">
        <f t="array" aca="1" ref="C1599" ca="1">INDEX('Reconciliation Layer'!C:C,MATCH(Output!A1599,'Reconciliation Layer'!E:E,0),0)</f>
        <v>#N/A</v>
      </c>
      <c r="D1599" t="e" cm="1">
        <f t="array" aca="1" ref="D1599" ca="1">INDEX('Reconciliation Layer'!D:D,MATCH(Output!A1599,'Reconciliation Layer'!E:E,0),0)</f>
        <v>#N/A</v>
      </c>
      <c r="F1599" t="e">
        <f t="shared" ca="1" si="75"/>
        <v>#N/A</v>
      </c>
      <c r="G1599" s="2" t="e">
        <f t="shared" ca="1" si="76"/>
        <v>#N/A</v>
      </c>
      <c r="H1599" t="e">
        <f t="shared" ca="1" si="77"/>
        <v>#N/A</v>
      </c>
    </row>
    <row r="1600" spans="2:8">
      <c r="B1600" t="e" cm="1">
        <f t="array" aca="1" ref="B1600" ca="1">INDEX('Reconciliation Layer'!B:B,MATCH(Output!A1600,'Reconciliation Layer'!E:E,0),0)</f>
        <v>#N/A</v>
      </c>
      <c r="C1600" s="2" t="e" cm="1">
        <f t="array" aca="1" ref="C1600" ca="1">INDEX('Reconciliation Layer'!C:C,MATCH(Output!A1600,'Reconciliation Layer'!E:E,0),0)</f>
        <v>#N/A</v>
      </c>
      <c r="D1600" t="e" cm="1">
        <f t="array" aca="1" ref="D1600" ca="1">INDEX('Reconciliation Layer'!D:D,MATCH(Output!A1600,'Reconciliation Layer'!E:E,0),0)</f>
        <v>#N/A</v>
      </c>
      <c r="F1600" t="e">
        <f t="shared" ca="1" si="75"/>
        <v>#N/A</v>
      </c>
      <c r="G1600" s="2" t="e">
        <f t="shared" ca="1" si="76"/>
        <v>#N/A</v>
      </c>
      <c r="H1600" t="e">
        <f t="shared" ca="1" si="77"/>
        <v>#N/A</v>
      </c>
    </row>
    <row r="1601" spans="2:8">
      <c r="B1601" t="e" cm="1">
        <f t="array" aca="1" ref="B1601" ca="1">INDEX('Reconciliation Layer'!B:B,MATCH(Output!A1601,'Reconciliation Layer'!E:E,0),0)</f>
        <v>#N/A</v>
      </c>
      <c r="C1601" s="2" t="e" cm="1">
        <f t="array" aca="1" ref="C1601" ca="1">INDEX('Reconciliation Layer'!C:C,MATCH(Output!A1601,'Reconciliation Layer'!E:E,0),0)</f>
        <v>#N/A</v>
      </c>
      <c r="D1601" t="e" cm="1">
        <f t="array" aca="1" ref="D1601" ca="1">INDEX('Reconciliation Layer'!D:D,MATCH(Output!A1601,'Reconciliation Layer'!E:E,0),0)</f>
        <v>#N/A</v>
      </c>
      <c r="F1601" t="e">
        <f t="shared" ca="1" si="75"/>
        <v>#N/A</v>
      </c>
      <c r="G1601" s="2" t="e">
        <f t="shared" ca="1" si="76"/>
        <v>#N/A</v>
      </c>
      <c r="H1601" t="e">
        <f t="shared" ca="1" si="77"/>
        <v>#N/A</v>
      </c>
    </row>
    <row r="1602" spans="2:8">
      <c r="B1602" t="e" cm="1">
        <f t="array" aca="1" ref="B1602" ca="1">INDEX('Reconciliation Layer'!B:B,MATCH(Output!A1602,'Reconciliation Layer'!E:E,0),0)</f>
        <v>#N/A</v>
      </c>
      <c r="C1602" s="2" t="e" cm="1">
        <f t="array" aca="1" ref="C1602" ca="1">INDEX('Reconciliation Layer'!C:C,MATCH(Output!A1602,'Reconciliation Layer'!E:E,0),0)</f>
        <v>#N/A</v>
      </c>
      <c r="D1602" t="e" cm="1">
        <f t="array" aca="1" ref="D1602" ca="1">INDEX('Reconciliation Layer'!D:D,MATCH(Output!A1602,'Reconciliation Layer'!E:E,0),0)</f>
        <v>#N/A</v>
      </c>
      <c r="F1602" t="e">
        <f t="shared" ca="1" si="75"/>
        <v>#N/A</v>
      </c>
      <c r="G1602" s="2" t="e">
        <f t="shared" ca="1" si="76"/>
        <v>#N/A</v>
      </c>
      <c r="H1602" t="e">
        <f t="shared" ca="1" si="77"/>
        <v>#N/A</v>
      </c>
    </row>
    <row r="1603" spans="2:8">
      <c r="B1603" t="e" cm="1">
        <f t="array" aca="1" ref="B1603" ca="1">INDEX('Reconciliation Layer'!B:B,MATCH(Output!A1603,'Reconciliation Layer'!E:E,0),0)</f>
        <v>#N/A</v>
      </c>
      <c r="C1603" s="2" t="e" cm="1">
        <f t="array" aca="1" ref="C1603" ca="1">INDEX('Reconciliation Layer'!C:C,MATCH(Output!A1603,'Reconciliation Layer'!E:E,0),0)</f>
        <v>#N/A</v>
      </c>
      <c r="D1603" t="e" cm="1">
        <f t="array" aca="1" ref="D1603" ca="1">INDEX('Reconciliation Layer'!D:D,MATCH(Output!A1603,'Reconciliation Layer'!E:E,0),0)</f>
        <v>#N/A</v>
      </c>
      <c r="F1603" t="e">
        <f t="shared" ca="1" si="75"/>
        <v>#N/A</v>
      </c>
      <c r="G1603" s="2" t="e">
        <f t="shared" ca="1" si="76"/>
        <v>#N/A</v>
      </c>
      <c r="H1603" t="e">
        <f t="shared" ca="1" si="77"/>
        <v>#N/A</v>
      </c>
    </row>
    <row r="1604" spans="2:8">
      <c r="B1604" t="e" cm="1">
        <f t="array" aca="1" ref="B1604" ca="1">INDEX('Reconciliation Layer'!B:B,MATCH(Output!A1604,'Reconciliation Layer'!E:E,0),0)</f>
        <v>#N/A</v>
      </c>
      <c r="C1604" s="2" t="e" cm="1">
        <f t="array" aca="1" ref="C1604" ca="1">INDEX('Reconciliation Layer'!C:C,MATCH(Output!A1604,'Reconciliation Layer'!E:E,0),0)</f>
        <v>#N/A</v>
      </c>
      <c r="D1604" t="e" cm="1">
        <f t="array" aca="1" ref="D1604" ca="1">INDEX('Reconciliation Layer'!D:D,MATCH(Output!A1604,'Reconciliation Layer'!E:E,0),0)</f>
        <v>#N/A</v>
      </c>
      <c r="F1604" t="e">
        <f t="shared" ca="1" si="75"/>
        <v>#N/A</v>
      </c>
      <c r="G1604" s="2" t="e">
        <f t="shared" ca="1" si="76"/>
        <v>#N/A</v>
      </c>
      <c r="H1604" t="e">
        <f t="shared" ca="1" si="77"/>
        <v>#N/A</v>
      </c>
    </row>
    <row r="1605" spans="2:8">
      <c r="B1605" t="e" cm="1">
        <f t="array" aca="1" ref="B1605" ca="1">INDEX('Reconciliation Layer'!B:B,MATCH(Output!A1605,'Reconciliation Layer'!E:E,0),0)</f>
        <v>#N/A</v>
      </c>
      <c r="C1605" s="2" t="e" cm="1">
        <f t="array" aca="1" ref="C1605" ca="1">INDEX('Reconciliation Layer'!C:C,MATCH(Output!A1605,'Reconciliation Layer'!E:E,0),0)</f>
        <v>#N/A</v>
      </c>
      <c r="D1605" t="e" cm="1">
        <f t="array" aca="1" ref="D1605" ca="1">INDEX('Reconciliation Layer'!D:D,MATCH(Output!A1605,'Reconciliation Layer'!E:E,0),0)</f>
        <v>#N/A</v>
      </c>
      <c r="F1605" t="e">
        <f t="shared" ca="1" si="75"/>
        <v>#N/A</v>
      </c>
      <c r="G1605" s="2" t="e">
        <f t="shared" ca="1" si="76"/>
        <v>#N/A</v>
      </c>
      <c r="H1605" t="e">
        <f t="shared" ca="1" si="77"/>
        <v>#N/A</v>
      </c>
    </row>
    <row r="1606" spans="2:8">
      <c r="B1606" t="e" cm="1">
        <f t="array" aca="1" ref="B1606" ca="1">INDEX('Reconciliation Layer'!B:B,MATCH(Output!A1606,'Reconciliation Layer'!E:E,0),0)</f>
        <v>#N/A</v>
      </c>
      <c r="C1606" s="2" t="e" cm="1">
        <f t="array" aca="1" ref="C1606" ca="1">INDEX('Reconciliation Layer'!C:C,MATCH(Output!A1606,'Reconciliation Layer'!E:E,0),0)</f>
        <v>#N/A</v>
      </c>
      <c r="D1606" t="e" cm="1">
        <f t="array" aca="1" ref="D1606" ca="1">INDEX('Reconciliation Layer'!D:D,MATCH(Output!A1606,'Reconciliation Layer'!E:E,0),0)</f>
        <v>#N/A</v>
      </c>
      <c r="F1606" t="e">
        <f t="shared" ca="1" si="75"/>
        <v>#N/A</v>
      </c>
      <c r="G1606" s="2" t="e">
        <f t="shared" ca="1" si="76"/>
        <v>#N/A</v>
      </c>
      <c r="H1606" t="e">
        <f t="shared" ca="1" si="77"/>
        <v>#N/A</v>
      </c>
    </row>
    <row r="1607" spans="2:8">
      <c r="B1607" t="e" cm="1">
        <f t="array" aca="1" ref="B1607" ca="1">INDEX('Reconciliation Layer'!B:B,MATCH(Output!A1607,'Reconciliation Layer'!E:E,0),0)</f>
        <v>#N/A</v>
      </c>
      <c r="C1607" s="2" t="e" cm="1">
        <f t="array" aca="1" ref="C1607" ca="1">INDEX('Reconciliation Layer'!C:C,MATCH(Output!A1607,'Reconciliation Layer'!E:E,0),0)</f>
        <v>#N/A</v>
      </c>
      <c r="D1607" t="e" cm="1">
        <f t="array" aca="1" ref="D1607" ca="1">INDEX('Reconciliation Layer'!D:D,MATCH(Output!A1607,'Reconciliation Layer'!E:E,0),0)</f>
        <v>#N/A</v>
      </c>
      <c r="F1607" t="e">
        <f t="shared" ca="1" si="75"/>
        <v>#N/A</v>
      </c>
      <c r="G1607" s="2" t="e">
        <f t="shared" ca="1" si="76"/>
        <v>#N/A</v>
      </c>
      <c r="H1607" t="e">
        <f t="shared" ca="1" si="77"/>
        <v>#N/A</v>
      </c>
    </row>
    <row r="1608" spans="2:8">
      <c r="B1608" t="e" cm="1">
        <f t="array" aca="1" ref="B1608" ca="1">INDEX('Reconciliation Layer'!B:B,MATCH(Output!A1608,'Reconciliation Layer'!E:E,0),0)</f>
        <v>#N/A</v>
      </c>
      <c r="C1608" s="2" t="e" cm="1">
        <f t="array" aca="1" ref="C1608" ca="1">INDEX('Reconciliation Layer'!C:C,MATCH(Output!A1608,'Reconciliation Layer'!E:E,0),0)</f>
        <v>#N/A</v>
      </c>
      <c r="D1608" t="e" cm="1">
        <f t="array" aca="1" ref="D1608" ca="1">INDEX('Reconciliation Layer'!D:D,MATCH(Output!A1608,'Reconciliation Layer'!E:E,0),0)</f>
        <v>#N/A</v>
      </c>
      <c r="F1608" t="e">
        <f t="shared" ca="1" si="75"/>
        <v>#N/A</v>
      </c>
      <c r="G1608" s="2" t="e">
        <f t="shared" ca="1" si="76"/>
        <v>#N/A</v>
      </c>
      <c r="H1608" t="e">
        <f t="shared" ca="1" si="77"/>
        <v>#N/A</v>
      </c>
    </row>
    <row r="1609" spans="2:8">
      <c r="B1609" t="e" cm="1">
        <f t="array" aca="1" ref="B1609" ca="1">INDEX('Reconciliation Layer'!B:B,MATCH(Output!A1609,'Reconciliation Layer'!E:E,0),0)</f>
        <v>#N/A</v>
      </c>
      <c r="C1609" s="2" t="e" cm="1">
        <f t="array" aca="1" ref="C1609" ca="1">INDEX('Reconciliation Layer'!C:C,MATCH(Output!A1609,'Reconciliation Layer'!E:E,0),0)</f>
        <v>#N/A</v>
      </c>
      <c r="D1609" t="e" cm="1">
        <f t="array" aca="1" ref="D1609" ca="1">INDEX('Reconciliation Layer'!D:D,MATCH(Output!A1609,'Reconciliation Layer'!E:E,0),0)</f>
        <v>#N/A</v>
      </c>
      <c r="F1609" t="e">
        <f t="shared" ca="1" si="75"/>
        <v>#N/A</v>
      </c>
      <c r="G1609" s="2" t="e">
        <f t="shared" ca="1" si="76"/>
        <v>#N/A</v>
      </c>
      <c r="H1609" t="e">
        <f t="shared" ca="1" si="77"/>
        <v>#N/A</v>
      </c>
    </row>
    <row r="1610" spans="2:8">
      <c r="B1610" t="e" cm="1">
        <f t="array" aca="1" ref="B1610" ca="1">INDEX('Reconciliation Layer'!B:B,MATCH(Output!A1610,'Reconciliation Layer'!E:E,0),0)</f>
        <v>#N/A</v>
      </c>
      <c r="C1610" s="2" t="e" cm="1">
        <f t="array" aca="1" ref="C1610" ca="1">INDEX('Reconciliation Layer'!C:C,MATCH(Output!A1610,'Reconciliation Layer'!E:E,0),0)</f>
        <v>#N/A</v>
      </c>
      <c r="D1610" t="e" cm="1">
        <f t="array" aca="1" ref="D1610" ca="1">INDEX('Reconciliation Layer'!D:D,MATCH(Output!A1610,'Reconciliation Layer'!E:E,0),0)</f>
        <v>#N/A</v>
      </c>
      <c r="F1610" t="e">
        <f t="shared" ca="1" si="75"/>
        <v>#N/A</v>
      </c>
      <c r="G1610" s="2" t="e">
        <f t="shared" ca="1" si="76"/>
        <v>#N/A</v>
      </c>
      <c r="H1610" t="e">
        <f t="shared" ca="1" si="77"/>
        <v>#N/A</v>
      </c>
    </row>
    <row r="1611" spans="2:8">
      <c r="B1611" t="e" cm="1">
        <f t="array" aca="1" ref="B1611" ca="1">INDEX('Reconciliation Layer'!B:B,MATCH(Output!A1611,'Reconciliation Layer'!E:E,0),0)</f>
        <v>#N/A</v>
      </c>
      <c r="C1611" s="2" t="e" cm="1">
        <f t="array" aca="1" ref="C1611" ca="1">INDEX('Reconciliation Layer'!C:C,MATCH(Output!A1611,'Reconciliation Layer'!E:E,0),0)</f>
        <v>#N/A</v>
      </c>
      <c r="D1611" t="e" cm="1">
        <f t="array" aca="1" ref="D1611" ca="1">INDEX('Reconciliation Layer'!D:D,MATCH(Output!A1611,'Reconciliation Layer'!E:E,0),0)</f>
        <v>#N/A</v>
      </c>
      <c r="F1611" t="e">
        <f t="shared" ca="1" si="75"/>
        <v>#N/A</v>
      </c>
      <c r="G1611" s="2" t="e">
        <f t="shared" ca="1" si="76"/>
        <v>#N/A</v>
      </c>
      <c r="H1611" t="e">
        <f t="shared" ca="1" si="77"/>
        <v>#N/A</v>
      </c>
    </row>
    <row r="1612" spans="2:8">
      <c r="B1612" t="e" cm="1">
        <f t="array" aca="1" ref="B1612" ca="1">INDEX('Reconciliation Layer'!B:B,MATCH(Output!A1612,'Reconciliation Layer'!E:E,0),0)</f>
        <v>#N/A</v>
      </c>
      <c r="C1612" s="2" t="e" cm="1">
        <f t="array" aca="1" ref="C1612" ca="1">INDEX('Reconciliation Layer'!C:C,MATCH(Output!A1612,'Reconciliation Layer'!E:E,0),0)</f>
        <v>#N/A</v>
      </c>
      <c r="D1612" t="e" cm="1">
        <f t="array" aca="1" ref="D1612" ca="1">INDEX('Reconciliation Layer'!D:D,MATCH(Output!A1612,'Reconciliation Layer'!E:E,0),0)</f>
        <v>#N/A</v>
      </c>
      <c r="F1612" t="e">
        <f t="shared" ca="1" si="75"/>
        <v>#N/A</v>
      </c>
      <c r="G1612" s="2" t="e">
        <f t="shared" ca="1" si="76"/>
        <v>#N/A</v>
      </c>
      <c r="H1612" t="e">
        <f t="shared" ca="1" si="77"/>
        <v>#N/A</v>
      </c>
    </row>
    <row r="1613" spans="2:8">
      <c r="B1613" t="e" cm="1">
        <f t="array" aca="1" ref="B1613" ca="1">INDEX('Reconciliation Layer'!B:B,MATCH(Output!A1613,'Reconciliation Layer'!E:E,0),0)</f>
        <v>#N/A</v>
      </c>
      <c r="C1613" s="2" t="e" cm="1">
        <f t="array" aca="1" ref="C1613" ca="1">INDEX('Reconciliation Layer'!C:C,MATCH(Output!A1613,'Reconciliation Layer'!E:E,0),0)</f>
        <v>#N/A</v>
      </c>
      <c r="D1613" t="e" cm="1">
        <f t="array" aca="1" ref="D1613" ca="1">INDEX('Reconciliation Layer'!D:D,MATCH(Output!A1613,'Reconciliation Layer'!E:E,0),0)</f>
        <v>#N/A</v>
      </c>
      <c r="F1613" t="e">
        <f t="shared" ca="1" si="75"/>
        <v>#N/A</v>
      </c>
      <c r="G1613" s="2" t="e">
        <f t="shared" ca="1" si="76"/>
        <v>#N/A</v>
      </c>
      <c r="H1613" t="e">
        <f t="shared" ca="1" si="77"/>
        <v>#N/A</v>
      </c>
    </row>
    <row r="1614" spans="2:8">
      <c r="B1614" t="e" cm="1">
        <f t="array" aca="1" ref="B1614" ca="1">INDEX('Reconciliation Layer'!B:B,MATCH(Output!A1614,'Reconciliation Layer'!E:E,0),0)</f>
        <v>#N/A</v>
      </c>
      <c r="C1614" s="2" t="e" cm="1">
        <f t="array" aca="1" ref="C1614" ca="1">INDEX('Reconciliation Layer'!C:C,MATCH(Output!A1614,'Reconciliation Layer'!E:E,0),0)</f>
        <v>#N/A</v>
      </c>
      <c r="D1614" t="e" cm="1">
        <f t="array" aca="1" ref="D1614" ca="1">INDEX('Reconciliation Layer'!D:D,MATCH(Output!A1614,'Reconciliation Layer'!E:E,0),0)</f>
        <v>#N/A</v>
      </c>
      <c r="F1614" t="e">
        <f t="shared" ca="1" si="75"/>
        <v>#N/A</v>
      </c>
      <c r="G1614" s="2" t="e">
        <f t="shared" ca="1" si="76"/>
        <v>#N/A</v>
      </c>
      <c r="H1614" t="e">
        <f t="shared" ca="1" si="77"/>
        <v>#N/A</v>
      </c>
    </row>
    <row r="1615" spans="2:8">
      <c r="B1615" t="e" cm="1">
        <f t="array" aca="1" ref="B1615" ca="1">INDEX('Reconciliation Layer'!B:B,MATCH(Output!A1615,'Reconciliation Layer'!E:E,0),0)</f>
        <v>#N/A</v>
      </c>
      <c r="C1615" s="2" t="e" cm="1">
        <f t="array" aca="1" ref="C1615" ca="1">INDEX('Reconciliation Layer'!C:C,MATCH(Output!A1615,'Reconciliation Layer'!E:E,0),0)</f>
        <v>#N/A</v>
      </c>
      <c r="D1615" t="e" cm="1">
        <f t="array" aca="1" ref="D1615" ca="1">INDEX('Reconciliation Layer'!D:D,MATCH(Output!A1615,'Reconciliation Layer'!E:E,0),0)</f>
        <v>#N/A</v>
      </c>
      <c r="F1615" t="e">
        <f t="shared" ca="1" si="75"/>
        <v>#N/A</v>
      </c>
      <c r="G1615" s="2" t="e">
        <f t="shared" ca="1" si="76"/>
        <v>#N/A</v>
      </c>
      <c r="H1615" t="e">
        <f t="shared" ca="1" si="77"/>
        <v>#N/A</v>
      </c>
    </row>
    <row r="1616" spans="2:8">
      <c r="B1616" t="e" cm="1">
        <f t="array" aca="1" ref="B1616" ca="1">INDEX('Reconciliation Layer'!B:B,MATCH(Output!A1616,'Reconciliation Layer'!E:E,0),0)</f>
        <v>#N/A</v>
      </c>
      <c r="C1616" s="2" t="e" cm="1">
        <f t="array" aca="1" ref="C1616" ca="1">INDEX('Reconciliation Layer'!C:C,MATCH(Output!A1616,'Reconciliation Layer'!E:E,0),0)</f>
        <v>#N/A</v>
      </c>
      <c r="D1616" t="e" cm="1">
        <f t="array" aca="1" ref="D1616" ca="1">INDEX('Reconciliation Layer'!D:D,MATCH(Output!A1616,'Reconciliation Layer'!E:E,0),0)</f>
        <v>#N/A</v>
      </c>
      <c r="F1616" t="e">
        <f t="shared" ca="1" si="75"/>
        <v>#N/A</v>
      </c>
      <c r="G1616" s="2" t="e">
        <f t="shared" ca="1" si="76"/>
        <v>#N/A</v>
      </c>
      <c r="H1616" t="e">
        <f t="shared" ca="1" si="77"/>
        <v>#N/A</v>
      </c>
    </row>
    <row r="1617" spans="2:8">
      <c r="B1617" t="e" cm="1">
        <f t="array" aca="1" ref="B1617" ca="1">INDEX('Reconciliation Layer'!B:B,MATCH(Output!A1617,'Reconciliation Layer'!E:E,0),0)</f>
        <v>#N/A</v>
      </c>
      <c r="C1617" s="2" t="e" cm="1">
        <f t="array" aca="1" ref="C1617" ca="1">INDEX('Reconciliation Layer'!C:C,MATCH(Output!A1617,'Reconciliation Layer'!E:E,0),0)</f>
        <v>#N/A</v>
      </c>
      <c r="D1617" t="e" cm="1">
        <f t="array" aca="1" ref="D1617" ca="1">INDEX('Reconciliation Layer'!D:D,MATCH(Output!A1617,'Reconciliation Layer'!E:E,0),0)</f>
        <v>#N/A</v>
      </c>
      <c r="F1617" t="e">
        <f t="shared" ca="1" si="75"/>
        <v>#N/A</v>
      </c>
      <c r="G1617" s="2" t="e">
        <f t="shared" ca="1" si="76"/>
        <v>#N/A</v>
      </c>
      <c r="H1617" t="e">
        <f t="shared" ca="1" si="77"/>
        <v>#N/A</v>
      </c>
    </row>
    <row r="1618" spans="2:8">
      <c r="B1618" t="e" cm="1">
        <f t="array" aca="1" ref="B1618" ca="1">INDEX('Reconciliation Layer'!B:B,MATCH(Output!A1618,'Reconciliation Layer'!E:E,0),0)</f>
        <v>#N/A</v>
      </c>
      <c r="C1618" s="2" t="e" cm="1">
        <f t="array" aca="1" ref="C1618" ca="1">INDEX('Reconciliation Layer'!C:C,MATCH(Output!A1618,'Reconciliation Layer'!E:E,0),0)</f>
        <v>#N/A</v>
      </c>
      <c r="D1618" t="e" cm="1">
        <f t="array" aca="1" ref="D1618" ca="1">INDEX('Reconciliation Layer'!D:D,MATCH(Output!A1618,'Reconciliation Layer'!E:E,0),0)</f>
        <v>#N/A</v>
      </c>
      <c r="F1618" t="e">
        <f t="shared" ca="1" si="75"/>
        <v>#N/A</v>
      </c>
      <c r="G1618" s="2" t="e">
        <f t="shared" ca="1" si="76"/>
        <v>#N/A</v>
      </c>
      <c r="H1618" t="e">
        <f t="shared" ca="1" si="77"/>
        <v>#N/A</v>
      </c>
    </row>
    <row r="1619" spans="2:8">
      <c r="B1619" t="e" cm="1">
        <f t="array" aca="1" ref="B1619" ca="1">INDEX('Reconciliation Layer'!B:B,MATCH(Output!A1619,'Reconciliation Layer'!E:E,0),0)</f>
        <v>#N/A</v>
      </c>
      <c r="C1619" s="2" t="e" cm="1">
        <f t="array" aca="1" ref="C1619" ca="1">INDEX('Reconciliation Layer'!C:C,MATCH(Output!A1619,'Reconciliation Layer'!E:E,0),0)</f>
        <v>#N/A</v>
      </c>
      <c r="D1619" t="e" cm="1">
        <f t="array" aca="1" ref="D1619" ca="1">INDEX('Reconciliation Layer'!D:D,MATCH(Output!A1619,'Reconciliation Layer'!E:E,0),0)</f>
        <v>#N/A</v>
      </c>
      <c r="F1619" t="e">
        <f t="shared" ca="1" si="75"/>
        <v>#N/A</v>
      </c>
      <c r="G1619" s="2" t="e">
        <f t="shared" ca="1" si="76"/>
        <v>#N/A</v>
      </c>
      <c r="H1619" t="e">
        <f t="shared" ca="1" si="77"/>
        <v>#N/A</v>
      </c>
    </row>
    <row r="1620" spans="2:8">
      <c r="B1620" t="e" cm="1">
        <f t="array" aca="1" ref="B1620" ca="1">INDEX('Reconciliation Layer'!B:B,MATCH(Output!A1620,'Reconciliation Layer'!E:E,0),0)</f>
        <v>#N/A</v>
      </c>
      <c r="C1620" s="2" t="e" cm="1">
        <f t="array" aca="1" ref="C1620" ca="1">INDEX('Reconciliation Layer'!C:C,MATCH(Output!A1620,'Reconciliation Layer'!E:E,0),0)</f>
        <v>#N/A</v>
      </c>
      <c r="D1620" t="e" cm="1">
        <f t="array" aca="1" ref="D1620" ca="1">INDEX('Reconciliation Layer'!D:D,MATCH(Output!A1620,'Reconciliation Layer'!E:E,0),0)</f>
        <v>#N/A</v>
      </c>
      <c r="F1620" t="e">
        <f t="shared" ca="1" si="75"/>
        <v>#N/A</v>
      </c>
      <c r="G1620" s="2" t="e">
        <f t="shared" ca="1" si="76"/>
        <v>#N/A</v>
      </c>
      <c r="H1620" t="e">
        <f t="shared" ca="1" si="77"/>
        <v>#N/A</v>
      </c>
    </row>
    <row r="1621" spans="2:8">
      <c r="B1621" t="e" cm="1">
        <f t="array" aca="1" ref="B1621" ca="1">INDEX('Reconciliation Layer'!B:B,MATCH(Output!A1621,'Reconciliation Layer'!E:E,0),0)</f>
        <v>#N/A</v>
      </c>
      <c r="C1621" s="2" t="e" cm="1">
        <f t="array" aca="1" ref="C1621" ca="1">INDEX('Reconciliation Layer'!C:C,MATCH(Output!A1621,'Reconciliation Layer'!E:E,0),0)</f>
        <v>#N/A</v>
      </c>
      <c r="D1621" t="e" cm="1">
        <f t="array" aca="1" ref="D1621" ca="1">INDEX('Reconciliation Layer'!D:D,MATCH(Output!A1621,'Reconciliation Layer'!E:E,0),0)</f>
        <v>#N/A</v>
      </c>
      <c r="F1621" t="e">
        <f t="shared" ca="1" si="75"/>
        <v>#N/A</v>
      </c>
      <c r="G1621" s="2" t="e">
        <f t="shared" ca="1" si="76"/>
        <v>#N/A</v>
      </c>
      <c r="H1621" t="e">
        <f t="shared" ca="1" si="77"/>
        <v>#N/A</v>
      </c>
    </row>
    <row r="1622" spans="2:8">
      <c r="B1622" t="e" cm="1">
        <f t="array" aca="1" ref="B1622" ca="1">INDEX('Reconciliation Layer'!B:B,MATCH(Output!A1622,'Reconciliation Layer'!E:E,0),0)</f>
        <v>#N/A</v>
      </c>
      <c r="C1622" s="2" t="e" cm="1">
        <f t="array" aca="1" ref="C1622" ca="1">INDEX('Reconciliation Layer'!C:C,MATCH(Output!A1622,'Reconciliation Layer'!E:E,0),0)</f>
        <v>#N/A</v>
      </c>
      <c r="D1622" t="e" cm="1">
        <f t="array" aca="1" ref="D1622" ca="1">INDEX('Reconciliation Layer'!D:D,MATCH(Output!A1622,'Reconciliation Layer'!E:E,0),0)</f>
        <v>#N/A</v>
      </c>
      <c r="F1622" t="e">
        <f t="shared" ca="1" si="75"/>
        <v>#N/A</v>
      </c>
      <c r="G1622" s="2" t="e">
        <f t="shared" ca="1" si="76"/>
        <v>#N/A</v>
      </c>
      <c r="H1622" t="e">
        <f t="shared" ca="1" si="77"/>
        <v>#N/A</v>
      </c>
    </row>
    <row r="1623" spans="2:8">
      <c r="B1623" t="e" cm="1">
        <f t="array" aca="1" ref="B1623" ca="1">INDEX('Reconciliation Layer'!B:B,MATCH(Output!A1623,'Reconciliation Layer'!E:E,0),0)</f>
        <v>#N/A</v>
      </c>
      <c r="C1623" s="2" t="e" cm="1">
        <f t="array" aca="1" ref="C1623" ca="1">INDEX('Reconciliation Layer'!C:C,MATCH(Output!A1623,'Reconciliation Layer'!E:E,0),0)</f>
        <v>#N/A</v>
      </c>
      <c r="D1623" t="e" cm="1">
        <f t="array" aca="1" ref="D1623" ca="1">INDEX('Reconciliation Layer'!D:D,MATCH(Output!A1623,'Reconciliation Layer'!E:E,0),0)</f>
        <v>#N/A</v>
      </c>
      <c r="F1623" t="e">
        <f t="shared" ca="1" si="75"/>
        <v>#N/A</v>
      </c>
      <c r="G1623" s="2" t="e">
        <f t="shared" ca="1" si="76"/>
        <v>#N/A</v>
      </c>
      <c r="H1623" t="e">
        <f t="shared" ca="1" si="77"/>
        <v>#N/A</v>
      </c>
    </row>
    <row r="1624" spans="2:8">
      <c r="B1624" t="e" cm="1">
        <f t="array" aca="1" ref="B1624" ca="1">INDEX('Reconciliation Layer'!B:B,MATCH(Output!A1624,'Reconciliation Layer'!E:E,0),0)</f>
        <v>#N/A</v>
      </c>
      <c r="C1624" s="2" t="e" cm="1">
        <f t="array" aca="1" ref="C1624" ca="1">INDEX('Reconciliation Layer'!C:C,MATCH(Output!A1624,'Reconciliation Layer'!E:E,0),0)</f>
        <v>#N/A</v>
      </c>
      <c r="D1624" t="e" cm="1">
        <f t="array" aca="1" ref="D1624" ca="1">INDEX('Reconciliation Layer'!D:D,MATCH(Output!A1624,'Reconciliation Layer'!E:E,0),0)</f>
        <v>#N/A</v>
      </c>
      <c r="F1624" t="e">
        <f t="shared" ca="1" si="75"/>
        <v>#N/A</v>
      </c>
      <c r="G1624" s="2" t="e">
        <f t="shared" ca="1" si="76"/>
        <v>#N/A</v>
      </c>
      <c r="H1624" t="e">
        <f t="shared" ca="1" si="77"/>
        <v>#N/A</v>
      </c>
    </row>
    <row r="1625" spans="2:8">
      <c r="B1625" t="e" cm="1">
        <f t="array" aca="1" ref="B1625" ca="1">INDEX('Reconciliation Layer'!B:B,MATCH(Output!A1625,'Reconciliation Layer'!E:E,0),0)</f>
        <v>#N/A</v>
      </c>
      <c r="C1625" s="2" t="e" cm="1">
        <f t="array" aca="1" ref="C1625" ca="1">INDEX('Reconciliation Layer'!C:C,MATCH(Output!A1625,'Reconciliation Layer'!E:E,0),0)</f>
        <v>#N/A</v>
      </c>
      <c r="D1625" t="e" cm="1">
        <f t="array" aca="1" ref="D1625" ca="1">INDEX('Reconciliation Layer'!D:D,MATCH(Output!A1625,'Reconciliation Layer'!E:E,0),0)</f>
        <v>#N/A</v>
      </c>
      <c r="F1625" t="e">
        <f t="shared" ca="1" si="75"/>
        <v>#N/A</v>
      </c>
      <c r="G1625" s="2" t="e">
        <f t="shared" ca="1" si="76"/>
        <v>#N/A</v>
      </c>
      <c r="H1625" t="e">
        <f t="shared" ca="1" si="77"/>
        <v>#N/A</v>
      </c>
    </row>
    <row r="1626" spans="2:8">
      <c r="B1626" t="e" cm="1">
        <f t="array" aca="1" ref="B1626" ca="1">INDEX('Reconciliation Layer'!B:B,MATCH(Output!A1626,'Reconciliation Layer'!E:E,0),0)</f>
        <v>#N/A</v>
      </c>
      <c r="C1626" s="2" t="e" cm="1">
        <f t="array" aca="1" ref="C1626" ca="1">INDEX('Reconciliation Layer'!C:C,MATCH(Output!A1626,'Reconciliation Layer'!E:E,0),0)</f>
        <v>#N/A</v>
      </c>
      <c r="D1626" t="e" cm="1">
        <f t="array" aca="1" ref="D1626" ca="1">INDEX('Reconciliation Layer'!D:D,MATCH(Output!A1626,'Reconciliation Layer'!E:E,0),0)</f>
        <v>#N/A</v>
      </c>
      <c r="F1626" t="e">
        <f t="shared" ca="1" si="75"/>
        <v>#N/A</v>
      </c>
      <c r="G1626" s="2" t="e">
        <f t="shared" ca="1" si="76"/>
        <v>#N/A</v>
      </c>
      <c r="H1626" t="e">
        <f t="shared" ca="1" si="77"/>
        <v>#N/A</v>
      </c>
    </row>
    <row r="1627" spans="2:8">
      <c r="B1627" t="e" cm="1">
        <f t="array" aca="1" ref="B1627" ca="1">INDEX('Reconciliation Layer'!B:B,MATCH(Output!A1627,'Reconciliation Layer'!E:E,0),0)</f>
        <v>#N/A</v>
      </c>
      <c r="C1627" s="2" t="e" cm="1">
        <f t="array" aca="1" ref="C1627" ca="1">INDEX('Reconciliation Layer'!C:C,MATCH(Output!A1627,'Reconciliation Layer'!E:E,0),0)</f>
        <v>#N/A</v>
      </c>
      <c r="D1627" t="e" cm="1">
        <f t="array" aca="1" ref="D1627" ca="1">INDEX('Reconciliation Layer'!D:D,MATCH(Output!A1627,'Reconciliation Layer'!E:E,0),0)</f>
        <v>#N/A</v>
      </c>
      <c r="F1627" t="e">
        <f t="shared" ca="1" si="75"/>
        <v>#N/A</v>
      </c>
      <c r="G1627" s="2" t="e">
        <f t="shared" ca="1" si="76"/>
        <v>#N/A</v>
      </c>
      <c r="H1627" t="e">
        <f t="shared" ca="1" si="77"/>
        <v>#N/A</v>
      </c>
    </row>
    <row r="1628" spans="2:8">
      <c r="B1628" t="e" cm="1">
        <f t="array" aca="1" ref="B1628" ca="1">INDEX('Reconciliation Layer'!B:B,MATCH(Output!A1628,'Reconciliation Layer'!E:E,0),0)</f>
        <v>#N/A</v>
      </c>
      <c r="C1628" s="2" t="e" cm="1">
        <f t="array" aca="1" ref="C1628" ca="1">INDEX('Reconciliation Layer'!C:C,MATCH(Output!A1628,'Reconciliation Layer'!E:E,0),0)</f>
        <v>#N/A</v>
      </c>
      <c r="D1628" t="e" cm="1">
        <f t="array" aca="1" ref="D1628" ca="1">INDEX('Reconciliation Layer'!D:D,MATCH(Output!A1628,'Reconciliation Layer'!E:E,0),0)</f>
        <v>#N/A</v>
      </c>
      <c r="F1628" t="e">
        <f t="shared" ca="1" si="75"/>
        <v>#N/A</v>
      </c>
      <c r="G1628" s="2" t="e">
        <f t="shared" ca="1" si="76"/>
        <v>#N/A</v>
      </c>
      <c r="H1628" t="e">
        <f t="shared" ca="1" si="77"/>
        <v>#N/A</v>
      </c>
    </row>
    <row r="1629" spans="2:8">
      <c r="B1629" t="e" cm="1">
        <f t="array" aca="1" ref="B1629" ca="1">INDEX('Reconciliation Layer'!B:B,MATCH(Output!A1629,'Reconciliation Layer'!E:E,0),0)</f>
        <v>#N/A</v>
      </c>
      <c r="C1629" s="2" t="e" cm="1">
        <f t="array" aca="1" ref="C1629" ca="1">INDEX('Reconciliation Layer'!C:C,MATCH(Output!A1629,'Reconciliation Layer'!E:E,0),0)</f>
        <v>#N/A</v>
      </c>
      <c r="D1629" t="e" cm="1">
        <f t="array" aca="1" ref="D1629" ca="1">INDEX('Reconciliation Layer'!D:D,MATCH(Output!A1629,'Reconciliation Layer'!E:E,0),0)</f>
        <v>#N/A</v>
      </c>
      <c r="F1629" t="e">
        <f t="shared" ca="1" si="75"/>
        <v>#N/A</v>
      </c>
      <c r="G1629" s="2" t="e">
        <f t="shared" ca="1" si="76"/>
        <v>#N/A</v>
      </c>
      <c r="H1629" t="e">
        <f t="shared" ca="1" si="77"/>
        <v>#N/A</v>
      </c>
    </row>
    <row r="1630" spans="2:8">
      <c r="B1630" t="e" cm="1">
        <f t="array" aca="1" ref="B1630" ca="1">INDEX('Reconciliation Layer'!B:B,MATCH(Output!A1630,'Reconciliation Layer'!E:E,0),0)</f>
        <v>#N/A</v>
      </c>
      <c r="C1630" s="2" t="e" cm="1">
        <f t="array" aca="1" ref="C1630" ca="1">INDEX('Reconciliation Layer'!C:C,MATCH(Output!A1630,'Reconciliation Layer'!E:E,0),0)</f>
        <v>#N/A</v>
      </c>
      <c r="D1630" t="e" cm="1">
        <f t="array" aca="1" ref="D1630" ca="1">INDEX('Reconciliation Layer'!D:D,MATCH(Output!A1630,'Reconciliation Layer'!E:E,0),0)</f>
        <v>#N/A</v>
      </c>
      <c r="F1630" t="e">
        <f t="shared" ca="1" si="75"/>
        <v>#N/A</v>
      </c>
      <c r="G1630" s="2" t="e">
        <f t="shared" ca="1" si="76"/>
        <v>#N/A</v>
      </c>
      <c r="H1630" t="e">
        <f t="shared" ca="1" si="77"/>
        <v>#N/A</v>
      </c>
    </row>
    <row r="1631" spans="2:8">
      <c r="B1631" t="e" cm="1">
        <f t="array" aca="1" ref="B1631" ca="1">INDEX('Reconciliation Layer'!B:B,MATCH(Output!A1631,'Reconciliation Layer'!E:E,0),0)</f>
        <v>#N/A</v>
      </c>
      <c r="C1631" s="2" t="e" cm="1">
        <f t="array" aca="1" ref="C1631" ca="1">INDEX('Reconciliation Layer'!C:C,MATCH(Output!A1631,'Reconciliation Layer'!E:E,0),0)</f>
        <v>#N/A</v>
      </c>
      <c r="D1631" t="e" cm="1">
        <f t="array" aca="1" ref="D1631" ca="1">INDEX('Reconciliation Layer'!D:D,MATCH(Output!A1631,'Reconciliation Layer'!E:E,0),0)</f>
        <v>#N/A</v>
      </c>
      <c r="F1631" t="e">
        <f t="shared" ca="1" si="75"/>
        <v>#N/A</v>
      </c>
      <c r="G1631" s="2" t="e">
        <f t="shared" ca="1" si="76"/>
        <v>#N/A</v>
      </c>
      <c r="H1631" t="e">
        <f t="shared" ca="1" si="77"/>
        <v>#N/A</v>
      </c>
    </row>
    <row r="1632" spans="2:8">
      <c r="B1632" t="e" cm="1">
        <f t="array" aca="1" ref="B1632" ca="1">INDEX('Reconciliation Layer'!B:B,MATCH(Output!A1632,'Reconciliation Layer'!E:E,0),0)</f>
        <v>#N/A</v>
      </c>
      <c r="C1632" s="2" t="e" cm="1">
        <f t="array" aca="1" ref="C1632" ca="1">INDEX('Reconciliation Layer'!C:C,MATCH(Output!A1632,'Reconciliation Layer'!E:E,0),0)</f>
        <v>#N/A</v>
      </c>
      <c r="D1632" t="e" cm="1">
        <f t="array" aca="1" ref="D1632" ca="1">INDEX('Reconciliation Layer'!D:D,MATCH(Output!A1632,'Reconciliation Layer'!E:E,0),0)</f>
        <v>#N/A</v>
      </c>
      <c r="F1632" t="e">
        <f t="shared" ref="F1632:F1695" ca="1" si="78">"Ebay | " &amp; B1632</f>
        <v>#N/A</v>
      </c>
      <c r="G1632" s="2" t="e">
        <f t="shared" ref="G1632:G1695" ca="1" si="79">C1632</f>
        <v>#N/A</v>
      </c>
      <c r="H1632" t="e">
        <f t="shared" ref="H1632:H1695" ca="1" si="80">D1632</f>
        <v>#N/A</v>
      </c>
    </row>
    <row r="1633" spans="2:8">
      <c r="B1633" t="e" cm="1">
        <f t="array" aca="1" ref="B1633" ca="1">INDEX('Reconciliation Layer'!B:B,MATCH(Output!A1633,'Reconciliation Layer'!E:E,0),0)</f>
        <v>#N/A</v>
      </c>
      <c r="C1633" s="2" t="e" cm="1">
        <f t="array" aca="1" ref="C1633" ca="1">INDEX('Reconciliation Layer'!C:C,MATCH(Output!A1633,'Reconciliation Layer'!E:E,0),0)</f>
        <v>#N/A</v>
      </c>
      <c r="D1633" t="e" cm="1">
        <f t="array" aca="1" ref="D1633" ca="1">INDEX('Reconciliation Layer'!D:D,MATCH(Output!A1633,'Reconciliation Layer'!E:E,0),0)</f>
        <v>#N/A</v>
      </c>
      <c r="F1633" t="e">
        <f t="shared" ca="1" si="78"/>
        <v>#N/A</v>
      </c>
      <c r="G1633" s="2" t="e">
        <f t="shared" ca="1" si="79"/>
        <v>#N/A</v>
      </c>
      <c r="H1633" t="e">
        <f t="shared" ca="1" si="80"/>
        <v>#N/A</v>
      </c>
    </row>
    <row r="1634" spans="2:8">
      <c r="B1634" t="e" cm="1">
        <f t="array" aca="1" ref="B1634" ca="1">INDEX('Reconciliation Layer'!B:B,MATCH(Output!A1634,'Reconciliation Layer'!E:E,0),0)</f>
        <v>#N/A</v>
      </c>
      <c r="C1634" s="2" t="e" cm="1">
        <f t="array" aca="1" ref="C1634" ca="1">INDEX('Reconciliation Layer'!C:C,MATCH(Output!A1634,'Reconciliation Layer'!E:E,0),0)</f>
        <v>#N/A</v>
      </c>
      <c r="D1634" t="e" cm="1">
        <f t="array" aca="1" ref="D1634" ca="1">INDEX('Reconciliation Layer'!D:D,MATCH(Output!A1634,'Reconciliation Layer'!E:E,0),0)</f>
        <v>#N/A</v>
      </c>
      <c r="F1634" t="e">
        <f t="shared" ca="1" si="78"/>
        <v>#N/A</v>
      </c>
      <c r="G1634" s="2" t="e">
        <f t="shared" ca="1" si="79"/>
        <v>#N/A</v>
      </c>
      <c r="H1634" t="e">
        <f t="shared" ca="1" si="80"/>
        <v>#N/A</v>
      </c>
    </row>
    <row r="1635" spans="2:8">
      <c r="B1635" t="e" cm="1">
        <f t="array" aca="1" ref="B1635" ca="1">INDEX('Reconciliation Layer'!B:B,MATCH(Output!A1635,'Reconciliation Layer'!E:E,0),0)</f>
        <v>#N/A</v>
      </c>
      <c r="C1635" s="2" t="e" cm="1">
        <f t="array" aca="1" ref="C1635" ca="1">INDEX('Reconciliation Layer'!C:C,MATCH(Output!A1635,'Reconciliation Layer'!E:E,0),0)</f>
        <v>#N/A</v>
      </c>
      <c r="D1635" t="e" cm="1">
        <f t="array" aca="1" ref="D1635" ca="1">INDEX('Reconciliation Layer'!D:D,MATCH(Output!A1635,'Reconciliation Layer'!E:E,0),0)</f>
        <v>#N/A</v>
      </c>
      <c r="F1635" t="e">
        <f t="shared" ca="1" si="78"/>
        <v>#N/A</v>
      </c>
      <c r="G1635" s="2" t="e">
        <f t="shared" ca="1" si="79"/>
        <v>#N/A</v>
      </c>
      <c r="H1635" t="e">
        <f t="shared" ca="1" si="80"/>
        <v>#N/A</v>
      </c>
    </row>
    <row r="1636" spans="2:8">
      <c r="B1636" t="e" cm="1">
        <f t="array" aca="1" ref="B1636" ca="1">INDEX('Reconciliation Layer'!B:B,MATCH(Output!A1636,'Reconciliation Layer'!E:E,0),0)</f>
        <v>#N/A</v>
      </c>
      <c r="C1636" s="2" t="e" cm="1">
        <f t="array" aca="1" ref="C1636" ca="1">INDEX('Reconciliation Layer'!C:C,MATCH(Output!A1636,'Reconciliation Layer'!E:E,0),0)</f>
        <v>#N/A</v>
      </c>
      <c r="D1636" t="e" cm="1">
        <f t="array" aca="1" ref="D1636" ca="1">INDEX('Reconciliation Layer'!D:D,MATCH(Output!A1636,'Reconciliation Layer'!E:E,0),0)</f>
        <v>#N/A</v>
      </c>
      <c r="F1636" t="e">
        <f t="shared" ca="1" si="78"/>
        <v>#N/A</v>
      </c>
      <c r="G1636" s="2" t="e">
        <f t="shared" ca="1" si="79"/>
        <v>#N/A</v>
      </c>
      <c r="H1636" t="e">
        <f t="shared" ca="1" si="80"/>
        <v>#N/A</v>
      </c>
    </row>
    <row r="1637" spans="2:8">
      <c r="B1637" t="e" cm="1">
        <f t="array" aca="1" ref="B1637" ca="1">INDEX('Reconciliation Layer'!B:B,MATCH(Output!A1637,'Reconciliation Layer'!E:E,0),0)</f>
        <v>#N/A</v>
      </c>
      <c r="C1637" s="2" t="e" cm="1">
        <f t="array" aca="1" ref="C1637" ca="1">INDEX('Reconciliation Layer'!C:C,MATCH(Output!A1637,'Reconciliation Layer'!E:E,0),0)</f>
        <v>#N/A</v>
      </c>
      <c r="D1637" t="e" cm="1">
        <f t="array" aca="1" ref="D1637" ca="1">INDEX('Reconciliation Layer'!D:D,MATCH(Output!A1637,'Reconciliation Layer'!E:E,0),0)</f>
        <v>#N/A</v>
      </c>
      <c r="F1637" t="e">
        <f t="shared" ca="1" si="78"/>
        <v>#N/A</v>
      </c>
      <c r="G1637" s="2" t="e">
        <f t="shared" ca="1" si="79"/>
        <v>#N/A</v>
      </c>
      <c r="H1637" t="e">
        <f t="shared" ca="1" si="80"/>
        <v>#N/A</v>
      </c>
    </row>
    <row r="1638" spans="2:8">
      <c r="B1638" t="e" cm="1">
        <f t="array" aca="1" ref="B1638" ca="1">INDEX('Reconciliation Layer'!B:B,MATCH(Output!A1638,'Reconciliation Layer'!E:E,0),0)</f>
        <v>#N/A</v>
      </c>
      <c r="C1638" s="2" t="e" cm="1">
        <f t="array" aca="1" ref="C1638" ca="1">INDEX('Reconciliation Layer'!C:C,MATCH(Output!A1638,'Reconciliation Layer'!E:E,0),0)</f>
        <v>#N/A</v>
      </c>
      <c r="D1638" t="e" cm="1">
        <f t="array" aca="1" ref="D1638" ca="1">INDEX('Reconciliation Layer'!D:D,MATCH(Output!A1638,'Reconciliation Layer'!E:E,0),0)</f>
        <v>#N/A</v>
      </c>
      <c r="F1638" t="e">
        <f t="shared" ca="1" si="78"/>
        <v>#N/A</v>
      </c>
      <c r="G1638" s="2" t="e">
        <f t="shared" ca="1" si="79"/>
        <v>#N/A</v>
      </c>
      <c r="H1638" t="e">
        <f t="shared" ca="1" si="80"/>
        <v>#N/A</v>
      </c>
    </row>
    <row r="1639" spans="2:8">
      <c r="B1639" t="e" cm="1">
        <f t="array" aca="1" ref="B1639" ca="1">INDEX('Reconciliation Layer'!B:B,MATCH(Output!A1639,'Reconciliation Layer'!E:E,0),0)</f>
        <v>#N/A</v>
      </c>
      <c r="C1639" s="2" t="e" cm="1">
        <f t="array" aca="1" ref="C1639" ca="1">INDEX('Reconciliation Layer'!C:C,MATCH(Output!A1639,'Reconciliation Layer'!E:E,0),0)</f>
        <v>#N/A</v>
      </c>
      <c r="D1639" t="e" cm="1">
        <f t="array" aca="1" ref="D1639" ca="1">INDEX('Reconciliation Layer'!D:D,MATCH(Output!A1639,'Reconciliation Layer'!E:E,0),0)</f>
        <v>#N/A</v>
      </c>
      <c r="F1639" t="e">
        <f t="shared" ca="1" si="78"/>
        <v>#N/A</v>
      </c>
      <c r="G1639" s="2" t="e">
        <f t="shared" ca="1" si="79"/>
        <v>#N/A</v>
      </c>
      <c r="H1639" t="e">
        <f t="shared" ca="1" si="80"/>
        <v>#N/A</v>
      </c>
    </row>
    <row r="1640" spans="2:8">
      <c r="B1640" t="e" cm="1">
        <f t="array" aca="1" ref="B1640" ca="1">INDEX('Reconciliation Layer'!B:B,MATCH(Output!A1640,'Reconciliation Layer'!E:E,0),0)</f>
        <v>#N/A</v>
      </c>
      <c r="C1640" s="2" t="e" cm="1">
        <f t="array" aca="1" ref="C1640" ca="1">INDEX('Reconciliation Layer'!C:C,MATCH(Output!A1640,'Reconciliation Layer'!E:E,0),0)</f>
        <v>#N/A</v>
      </c>
      <c r="D1640" t="e" cm="1">
        <f t="array" aca="1" ref="D1640" ca="1">INDEX('Reconciliation Layer'!D:D,MATCH(Output!A1640,'Reconciliation Layer'!E:E,0),0)</f>
        <v>#N/A</v>
      </c>
      <c r="F1640" t="e">
        <f t="shared" ca="1" si="78"/>
        <v>#N/A</v>
      </c>
      <c r="G1640" s="2" t="e">
        <f t="shared" ca="1" si="79"/>
        <v>#N/A</v>
      </c>
      <c r="H1640" t="e">
        <f t="shared" ca="1" si="80"/>
        <v>#N/A</v>
      </c>
    </row>
    <row r="1641" spans="2:8">
      <c r="B1641" t="e" cm="1">
        <f t="array" aca="1" ref="B1641" ca="1">INDEX('Reconciliation Layer'!B:B,MATCH(Output!A1641,'Reconciliation Layer'!E:E,0),0)</f>
        <v>#N/A</v>
      </c>
      <c r="C1641" s="2" t="e" cm="1">
        <f t="array" aca="1" ref="C1641" ca="1">INDEX('Reconciliation Layer'!C:C,MATCH(Output!A1641,'Reconciliation Layer'!E:E,0),0)</f>
        <v>#N/A</v>
      </c>
      <c r="D1641" t="e" cm="1">
        <f t="array" aca="1" ref="D1641" ca="1">INDEX('Reconciliation Layer'!D:D,MATCH(Output!A1641,'Reconciliation Layer'!E:E,0),0)</f>
        <v>#N/A</v>
      </c>
      <c r="F1641" t="e">
        <f t="shared" ca="1" si="78"/>
        <v>#N/A</v>
      </c>
      <c r="G1641" s="2" t="e">
        <f t="shared" ca="1" si="79"/>
        <v>#N/A</v>
      </c>
      <c r="H1641" t="e">
        <f t="shared" ca="1" si="80"/>
        <v>#N/A</v>
      </c>
    </row>
    <row r="1642" spans="2:8">
      <c r="B1642" t="e" cm="1">
        <f t="array" aca="1" ref="B1642" ca="1">INDEX('Reconciliation Layer'!B:B,MATCH(Output!A1642,'Reconciliation Layer'!E:E,0),0)</f>
        <v>#N/A</v>
      </c>
      <c r="C1642" s="2" t="e" cm="1">
        <f t="array" aca="1" ref="C1642" ca="1">INDEX('Reconciliation Layer'!C:C,MATCH(Output!A1642,'Reconciliation Layer'!E:E,0),0)</f>
        <v>#N/A</v>
      </c>
      <c r="D1642" t="e" cm="1">
        <f t="array" aca="1" ref="D1642" ca="1">INDEX('Reconciliation Layer'!D:D,MATCH(Output!A1642,'Reconciliation Layer'!E:E,0),0)</f>
        <v>#N/A</v>
      </c>
      <c r="F1642" t="e">
        <f t="shared" ca="1" si="78"/>
        <v>#N/A</v>
      </c>
      <c r="G1642" s="2" t="e">
        <f t="shared" ca="1" si="79"/>
        <v>#N/A</v>
      </c>
      <c r="H1642" t="e">
        <f t="shared" ca="1" si="80"/>
        <v>#N/A</v>
      </c>
    </row>
    <row r="1643" spans="2:8">
      <c r="B1643" t="e" cm="1">
        <f t="array" aca="1" ref="B1643" ca="1">INDEX('Reconciliation Layer'!B:B,MATCH(Output!A1643,'Reconciliation Layer'!E:E,0),0)</f>
        <v>#N/A</v>
      </c>
      <c r="C1643" s="2" t="e" cm="1">
        <f t="array" aca="1" ref="C1643" ca="1">INDEX('Reconciliation Layer'!C:C,MATCH(Output!A1643,'Reconciliation Layer'!E:E,0),0)</f>
        <v>#N/A</v>
      </c>
      <c r="D1643" t="e" cm="1">
        <f t="array" aca="1" ref="D1643" ca="1">INDEX('Reconciliation Layer'!D:D,MATCH(Output!A1643,'Reconciliation Layer'!E:E,0),0)</f>
        <v>#N/A</v>
      </c>
      <c r="F1643" t="e">
        <f t="shared" ca="1" si="78"/>
        <v>#N/A</v>
      </c>
      <c r="G1643" s="2" t="e">
        <f t="shared" ca="1" si="79"/>
        <v>#N/A</v>
      </c>
      <c r="H1643" t="e">
        <f t="shared" ca="1" si="80"/>
        <v>#N/A</v>
      </c>
    </row>
    <row r="1644" spans="2:8">
      <c r="B1644" t="e" cm="1">
        <f t="array" aca="1" ref="B1644" ca="1">INDEX('Reconciliation Layer'!B:B,MATCH(Output!A1644,'Reconciliation Layer'!E:E,0),0)</f>
        <v>#N/A</v>
      </c>
      <c r="C1644" s="2" t="e" cm="1">
        <f t="array" aca="1" ref="C1644" ca="1">INDEX('Reconciliation Layer'!C:C,MATCH(Output!A1644,'Reconciliation Layer'!E:E,0),0)</f>
        <v>#N/A</v>
      </c>
      <c r="D1644" t="e" cm="1">
        <f t="array" aca="1" ref="D1644" ca="1">INDEX('Reconciliation Layer'!D:D,MATCH(Output!A1644,'Reconciliation Layer'!E:E,0),0)</f>
        <v>#N/A</v>
      </c>
      <c r="F1644" t="e">
        <f t="shared" ca="1" si="78"/>
        <v>#N/A</v>
      </c>
      <c r="G1644" s="2" t="e">
        <f t="shared" ca="1" si="79"/>
        <v>#N/A</v>
      </c>
      <c r="H1644" t="e">
        <f t="shared" ca="1" si="80"/>
        <v>#N/A</v>
      </c>
    </row>
    <row r="1645" spans="2:8">
      <c r="B1645" t="e" cm="1">
        <f t="array" aca="1" ref="B1645" ca="1">INDEX('Reconciliation Layer'!B:B,MATCH(Output!A1645,'Reconciliation Layer'!E:E,0),0)</f>
        <v>#N/A</v>
      </c>
      <c r="C1645" s="2" t="e" cm="1">
        <f t="array" aca="1" ref="C1645" ca="1">INDEX('Reconciliation Layer'!C:C,MATCH(Output!A1645,'Reconciliation Layer'!E:E,0),0)</f>
        <v>#N/A</v>
      </c>
      <c r="D1645" t="e" cm="1">
        <f t="array" aca="1" ref="D1645" ca="1">INDEX('Reconciliation Layer'!D:D,MATCH(Output!A1645,'Reconciliation Layer'!E:E,0),0)</f>
        <v>#N/A</v>
      </c>
      <c r="F1645" t="e">
        <f t="shared" ca="1" si="78"/>
        <v>#N/A</v>
      </c>
      <c r="G1645" s="2" t="e">
        <f t="shared" ca="1" si="79"/>
        <v>#N/A</v>
      </c>
      <c r="H1645" t="e">
        <f t="shared" ca="1" si="80"/>
        <v>#N/A</v>
      </c>
    </row>
    <row r="1646" spans="2:8">
      <c r="B1646" t="e" cm="1">
        <f t="array" aca="1" ref="B1646" ca="1">INDEX('Reconciliation Layer'!B:B,MATCH(Output!A1646,'Reconciliation Layer'!E:E,0),0)</f>
        <v>#N/A</v>
      </c>
      <c r="C1646" s="2" t="e" cm="1">
        <f t="array" aca="1" ref="C1646" ca="1">INDEX('Reconciliation Layer'!C:C,MATCH(Output!A1646,'Reconciliation Layer'!E:E,0),0)</f>
        <v>#N/A</v>
      </c>
      <c r="D1646" t="e" cm="1">
        <f t="array" aca="1" ref="D1646" ca="1">INDEX('Reconciliation Layer'!D:D,MATCH(Output!A1646,'Reconciliation Layer'!E:E,0),0)</f>
        <v>#N/A</v>
      </c>
      <c r="F1646" t="e">
        <f t="shared" ca="1" si="78"/>
        <v>#N/A</v>
      </c>
      <c r="G1646" s="2" t="e">
        <f t="shared" ca="1" si="79"/>
        <v>#N/A</v>
      </c>
      <c r="H1646" t="e">
        <f t="shared" ca="1" si="80"/>
        <v>#N/A</v>
      </c>
    </row>
    <row r="1647" spans="2:8">
      <c r="B1647" t="e" cm="1">
        <f t="array" aca="1" ref="B1647" ca="1">INDEX('Reconciliation Layer'!B:B,MATCH(Output!A1647,'Reconciliation Layer'!E:E,0),0)</f>
        <v>#N/A</v>
      </c>
      <c r="C1647" s="2" t="e" cm="1">
        <f t="array" aca="1" ref="C1647" ca="1">INDEX('Reconciliation Layer'!C:C,MATCH(Output!A1647,'Reconciliation Layer'!E:E,0),0)</f>
        <v>#N/A</v>
      </c>
      <c r="D1647" t="e" cm="1">
        <f t="array" aca="1" ref="D1647" ca="1">INDEX('Reconciliation Layer'!D:D,MATCH(Output!A1647,'Reconciliation Layer'!E:E,0),0)</f>
        <v>#N/A</v>
      </c>
      <c r="F1647" t="e">
        <f t="shared" ca="1" si="78"/>
        <v>#N/A</v>
      </c>
      <c r="G1647" s="2" t="e">
        <f t="shared" ca="1" si="79"/>
        <v>#N/A</v>
      </c>
      <c r="H1647" t="e">
        <f t="shared" ca="1" si="80"/>
        <v>#N/A</v>
      </c>
    </row>
    <row r="1648" spans="2:8">
      <c r="B1648" t="e" cm="1">
        <f t="array" aca="1" ref="B1648" ca="1">INDEX('Reconciliation Layer'!B:B,MATCH(Output!A1648,'Reconciliation Layer'!E:E,0),0)</f>
        <v>#N/A</v>
      </c>
      <c r="C1648" s="2" t="e" cm="1">
        <f t="array" aca="1" ref="C1648" ca="1">INDEX('Reconciliation Layer'!C:C,MATCH(Output!A1648,'Reconciliation Layer'!E:E,0),0)</f>
        <v>#N/A</v>
      </c>
      <c r="D1648" t="e" cm="1">
        <f t="array" aca="1" ref="D1648" ca="1">INDEX('Reconciliation Layer'!D:D,MATCH(Output!A1648,'Reconciliation Layer'!E:E,0),0)</f>
        <v>#N/A</v>
      </c>
      <c r="F1648" t="e">
        <f t="shared" ca="1" si="78"/>
        <v>#N/A</v>
      </c>
      <c r="G1648" s="2" t="e">
        <f t="shared" ca="1" si="79"/>
        <v>#N/A</v>
      </c>
      <c r="H1648" t="e">
        <f t="shared" ca="1" si="80"/>
        <v>#N/A</v>
      </c>
    </row>
    <row r="1649" spans="2:8">
      <c r="B1649" t="e" cm="1">
        <f t="array" aca="1" ref="B1649" ca="1">INDEX('Reconciliation Layer'!B:B,MATCH(Output!A1649,'Reconciliation Layer'!E:E,0),0)</f>
        <v>#N/A</v>
      </c>
      <c r="C1649" s="2" t="e" cm="1">
        <f t="array" aca="1" ref="C1649" ca="1">INDEX('Reconciliation Layer'!C:C,MATCH(Output!A1649,'Reconciliation Layer'!E:E,0),0)</f>
        <v>#N/A</v>
      </c>
      <c r="D1649" t="e" cm="1">
        <f t="array" aca="1" ref="D1649" ca="1">INDEX('Reconciliation Layer'!D:D,MATCH(Output!A1649,'Reconciliation Layer'!E:E,0),0)</f>
        <v>#N/A</v>
      </c>
      <c r="F1649" t="e">
        <f t="shared" ca="1" si="78"/>
        <v>#N/A</v>
      </c>
      <c r="G1649" s="2" t="e">
        <f t="shared" ca="1" si="79"/>
        <v>#N/A</v>
      </c>
      <c r="H1649" t="e">
        <f t="shared" ca="1" si="80"/>
        <v>#N/A</v>
      </c>
    </row>
    <row r="1650" spans="2:8">
      <c r="B1650" t="e" cm="1">
        <f t="array" aca="1" ref="B1650" ca="1">INDEX('Reconciliation Layer'!B:B,MATCH(Output!A1650,'Reconciliation Layer'!E:E,0),0)</f>
        <v>#N/A</v>
      </c>
      <c r="C1650" s="2" t="e" cm="1">
        <f t="array" aca="1" ref="C1650" ca="1">INDEX('Reconciliation Layer'!C:C,MATCH(Output!A1650,'Reconciliation Layer'!E:E,0),0)</f>
        <v>#N/A</v>
      </c>
      <c r="D1650" t="e" cm="1">
        <f t="array" aca="1" ref="D1650" ca="1">INDEX('Reconciliation Layer'!D:D,MATCH(Output!A1650,'Reconciliation Layer'!E:E,0),0)</f>
        <v>#N/A</v>
      </c>
      <c r="F1650" t="e">
        <f t="shared" ca="1" si="78"/>
        <v>#N/A</v>
      </c>
      <c r="G1650" s="2" t="e">
        <f t="shared" ca="1" si="79"/>
        <v>#N/A</v>
      </c>
      <c r="H1650" t="e">
        <f t="shared" ca="1" si="80"/>
        <v>#N/A</v>
      </c>
    </row>
    <row r="1651" spans="2:8">
      <c r="B1651" t="e" cm="1">
        <f t="array" aca="1" ref="B1651" ca="1">INDEX('Reconciliation Layer'!B:B,MATCH(Output!A1651,'Reconciliation Layer'!E:E,0),0)</f>
        <v>#N/A</v>
      </c>
      <c r="C1651" s="2" t="e" cm="1">
        <f t="array" aca="1" ref="C1651" ca="1">INDEX('Reconciliation Layer'!C:C,MATCH(Output!A1651,'Reconciliation Layer'!E:E,0),0)</f>
        <v>#N/A</v>
      </c>
      <c r="D1651" t="e" cm="1">
        <f t="array" aca="1" ref="D1651" ca="1">INDEX('Reconciliation Layer'!D:D,MATCH(Output!A1651,'Reconciliation Layer'!E:E,0),0)</f>
        <v>#N/A</v>
      </c>
      <c r="F1651" t="e">
        <f t="shared" ca="1" si="78"/>
        <v>#N/A</v>
      </c>
      <c r="G1651" s="2" t="e">
        <f t="shared" ca="1" si="79"/>
        <v>#N/A</v>
      </c>
      <c r="H1651" t="e">
        <f t="shared" ca="1" si="80"/>
        <v>#N/A</v>
      </c>
    </row>
    <row r="1652" spans="2:8">
      <c r="B1652" t="e" cm="1">
        <f t="array" aca="1" ref="B1652" ca="1">INDEX('Reconciliation Layer'!B:B,MATCH(Output!A1652,'Reconciliation Layer'!E:E,0),0)</f>
        <v>#N/A</v>
      </c>
      <c r="C1652" s="2" t="e" cm="1">
        <f t="array" aca="1" ref="C1652" ca="1">INDEX('Reconciliation Layer'!C:C,MATCH(Output!A1652,'Reconciliation Layer'!E:E,0),0)</f>
        <v>#N/A</v>
      </c>
      <c r="D1652" t="e" cm="1">
        <f t="array" aca="1" ref="D1652" ca="1">INDEX('Reconciliation Layer'!D:D,MATCH(Output!A1652,'Reconciliation Layer'!E:E,0),0)</f>
        <v>#N/A</v>
      </c>
      <c r="F1652" t="e">
        <f t="shared" ca="1" si="78"/>
        <v>#N/A</v>
      </c>
      <c r="G1652" s="2" t="e">
        <f t="shared" ca="1" si="79"/>
        <v>#N/A</v>
      </c>
      <c r="H1652" t="e">
        <f t="shared" ca="1" si="80"/>
        <v>#N/A</v>
      </c>
    </row>
    <row r="1653" spans="2:8">
      <c r="B1653" t="e" cm="1">
        <f t="array" aca="1" ref="B1653" ca="1">INDEX('Reconciliation Layer'!B:B,MATCH(Output!A1653,'Reconciliation Layer'!E:E,0),0)</f>
        <v>#N/A</v>
      </c>
      <c r="C1653" s="2" t="e" cm="1">
        <f t="array" aca="1" ref="C1653" ca="1">INDEX('Reconciliation Layer'!C:C,MATCH(Output!A1653,'Reconciliation Layer'!E:E,0),0)</f>
        <v>#N/A</v>
      </c>
      <c r="D1653" t="e" cm="1">
        <f t="array" aca="1" ref="D1653" ca="1">INDEX('Reconciliation Layer'!D:D,MATCH(Output!A1653,'Reconciliation Layer'!E:E,0),0)</f>
        <v>#N/A</v>
      </c>
      <c r="F1653" t="e">
        <f t="shared" ca="1" si="78"/>
        <v>#N/A</v>
      </c>
      <c r="G1653" s="2" t="e">
        <f t="shared" ca="1" si="79"/>
        <v>#N/A</v>
      </c>
      <c r="H1653" t="e">
        <f t="shared" ca="1" si="80"/>
        <v>#N/A</v>
      </c>
    </row>
    <row r="1654" spans="2:8">
      <c r="B1654" t="e" cm="1">
        <f t="array" aca="1" ref="B1654" ca="1">INDEX('Reconciliation Layer'!B:B,MATCH(Output!A1654,'Reconciliation Layer'!E:E,0),0)</f>
        <v>#N/A</v>
      </c>
      <c r="C1654" s="2" t="e" cm="1">
        <f t="array" aca="1" ref="C1654" ca="1">INDEX('Reconciliation Layer'!C:C,MATCH(Output!A1654,'Reconciliation Layer'!E:E,0),0)</f>
        <v>#N/A</v>
      </c>
      <c r="D1654" t="e" cm="1">
        <f t="array" aca="1" ref="D1654" ca="1">INDEX('Reconciliation Layer'!D:D,MATCH(Output!A1654,'Reconciliation Layer'!E:E,0),0)</f>
        <v>#N/A</v>
      </c>
      <c r="F1654" t="e">
        <f t="shared" ca="1" si="78"/>
        <v>#N/A</v>
      </c>
      <c r="G1654" s="2" t="e">
        <f t="shared" ca="1" si="79"/>
        <v>#N/A</v>
      </c>
      <c r="H1654" t="e">
        <f t="shared" ca="1" si="80"/>
        <v>#N/A</v>
      </c>
    </row>
    <row r="1655" spans="2:8">
      <c r="B1655" t="e" cm="1">
        <f t="array" aca="1" ref="B1655" ca="1">INDEX('Reconciliation Layer'!B:B,MATCH(Output!A1655,'Reconciliation Layer'!E:E,0),0)</f>
        <v>#N/A</v>
      </c>
      <c r="C1655" s="2" t="e" cm="1">
        <f t="array" aca="1" ref="C1655" ca="1">INDEX('Reconciliation Layer'!C:C,MATCH(Output!A1655,'Reconciliation Layer'!E:E,0),0)</f>
        <v>#N/A</v>
      </c>
      <c r="D1655" t="e" cm="1">
        <f t="array" aca="1" ref="D1655" ca="1">INDEX('Reconciliation Layer'!D:D,MATCH(Output!A1655,'Reconciliation Layer'!E:E,0),0)</f>
        <v>#N/A</v>
      </c>
      <c r="F1655" t="e">
        <f t="shared" ca="1" si="78"/>
        <v>#N/A</v>
      </c>
      <c r="G1655" s="2" t="e">
        <f t="shared" ca="1" si="79"/>
        <v>#N/A</v>
      </c>
      <c r="H1655" t="e">
        <f t="shared" ca="1" si="80"/>
        <v>#N/A</v>
      </c>
    </row>
    <row r="1656" spans="2:8">
      <c r="B1656" t="e" cm="1">
        <f t="array" aca="1" ref="B1656" ca="1">INDEX('Reconciliation Layer'!B:B,MATCH(Output!A1656,'Reconciliation Layer'!E:E,0),0)</f>
        <v>#N/A</v>
      </c>
      <c r="C1656" s="2" t="e" cm="1">
        <f t="array" aca="1" ref="C1656" ca="1">INDEX('Reconciliation Layer'!C:C,MATCH(Output!A1656,'Reconciliation Layer'!E:E,0),0)</f>
        <v>#N/A</v>
      </c>
      <c r="D1656" t="e" cm="1">
        <f t="array" aca="1" ref="D1656" ca="1">INDEX('Reconciliation Layer'!D:D,MATCH(Output!A1656,'Reconciliation Layer'!E:E,0),0)</f>
        <v>#N/A</v>
      </c>
      <c r="F1656" t="e">
        <f t="shared" ca="1" si="78"/>
        <v>#N/A</v>
      </c>
      <c r="G1656" s="2" t="e">
        <f t="shared" ca="1" si="79"/>
        <v>#N/A</v>
      </c>
      <c r="H1656" t="e">
        <f t="shared" ca="1" si="80"/>
        <v>#N/A</v>
      </c>
    </row>
    <row r="1657" spans="2:8">
      <c r="B1657" t="e" cm="1">
        <f t="array" aca="1" ref="B1657" ca="1">INDEX('Reconciliation Layer'!B:B,MATCH(Output!A1657,'Reconciliation Layer'!E:E,0),0)</f>
        <v>#N/A</v>
      </c>
      <c r="C1657" s="2" t="e" cm="1">
        <f t="array" aca="1" ref="C1657" ca="1">INDEX('Reconciliation Layer'!C:C,MATCH(Output!A1657,'Reconciliation Layer'!E:E,0),0)</f>
        <v>#N/A</v>
      </c>
      <c r="D1657" t="e" cm="1">
        <f t="array" aca="1" ref="D1657" ca="1">INDEX('Reconciliation Layer'!D:D,MATCH(Output!A1657,'Reconciliation Layer'!E:E,0),0)</f>
        <v>#N/A</v>
      </c>
      <c r="F1657" t="e">
        <f t="shared" ca="1" si="78"/>
        <v>#N/A</v>
      </c>
      <c r="G1657" s="2" t="e">
        <f t="shared" ca="1" si="79"/>
        <v>#N/A</v>
      </c>
      <c r="H1657" t="e">
        <f t="shared" ca="1" si="80"/>
        <v>#N/A</v>
      </c>
    </row>
    <row r="1658" spans="2:8">
      <c r="B1658" t="e" cm="1">
        <f t="array" aca="1" ref="B1658" ca="1">INDEX('Reconciliation Layer'!B:B,MATCH(Output!A1658,'Reconciliation Layer'!E:E,0),0)</f>
        <v>#N/A</v>
      </c>
      <c r="C1658" s="2" t="e" cm="1">
        <f t="array" aca="1" ref="C1658" ca="1">INDEX('Reconciliation Layer'!C:C,MATCH(Output!A1658,'Reconciliation Layer'!E:E,0),0)</f>
        <v>#N/A</v>
      </c>
      <c r="D1658" t="e" cm="1">
        <f t="array" aca="1" ref="D1658" ca="1">INDEX('Reconciliation Layer'!D:D,MATCH(Output!A1658,'Reconciliation Layer'!E:E,0),0)</f>
        <v>#N/A</v>
      </c>
      <c r="F1658" t="e">
        <f t="shared" ca="1" si="78"/>
        <v>#N/A</v>
      </c>
      <c r="G1658" s="2" t="e">
        <f t="shared" ca="1" si="79"/>
        <v>#N/A</v>
      </c>
      <c r="H1658" t="e">
        <f t="shared" ca="1" si="80"/>
        <v>#N/A</v>
      </c>
    </row>
    <row r="1659" spans="2:8">
      <c r="B1659" t="e" cm="1">
        <f t="array" aca="1" ref="B1659" ca="1">INDEX('Reconciliation Layer'!B:B,MATCH(Output!A1659,'Reconciliation Layer'!E:E,0),0)</f>
        <v>#N/A</v>
      </c>
      <c r="C1659" s="2" t="e" cm="1">
        <f t="array" aca="1" ref="C1659" ca="1">INDEX('Reconciliation Layer'!C:C,MATCH(Output!A1659,'Reconciliation Layer'!E:E,0),0)</f>
        <v>#N/A</v>
      </c>
      <c r="D1659" t="e" cm="1">
        <f t="array" aca="1" ref="D1659" ca="1">INDEX('Reconciliation Layer'!D:D,MATCH(Output!A1659,'Reconciliation Layer'!E:E,0),0)</f>
        <v>#N/A</v>
      </c>
      <c r="F1659" t="e">
        <f t="shared" ca="1" si="78"/>
        <v>#N/A</v>
      </c>
      <c r="G1659" s="2" t="e">
        <f t="shared" ca="1" si="79"/>
        <v>#N/A</v>
      </c>
      <c r="H1659" t="e">
        <f t="shared" ca="1" si="80"/>
        <v>#N/A</v>
      </c>
    </row>
    <row r="1660" spans="2:8">
      <c r="B1660" t="e" cm="1">
        <f t="array" aca="1" ref="B1660" ca="1">INDEX('Reconciliation Layer'!B:B,MATCH(Output!A1660,'Reconciliation Layer'!E:E,0),0)</f>
        <v>#N/A</v>
      </c>
      <c r="C1660" s="2" t="e" cm="1">
        <f t="array" aca="1" ref="C1660" ca="1">INDEX('Reconciliation Layer'!C:C,MATCH(Output!A1660,'Reconciliation Layer'!E:E,0),0)</f>
        <v>#N/A</v>
      </c>
      <c r="D1660" t="e" cm="1">
        <f t="array" aca="1" ref="D1660" ca="1">INDEX('Reconciliation Layer'!D:D,MATCH(Output!A1660,'Reconciliation Layer'!E:E,0),0)</f>
        <v>#N/A</v>
      </c>
      <c r="F1660" t="e">
        <f t="shared" ca="1" si="78"/>
        <v>#N/A</v>
      </c>
      <c r="G1660" s="2" t="e">
        <f t="shared" ca="1" si="79"/>
        <v>#N/A</v>
      </c>
      <c r="H1660" t="e">
        <f t="shared" ca="1" si="80"/>
        <v>#N/A</v>
      </c>
    </row>
    <row r="1661" spans="2:8">
      <c r="B1661" t="e" cm="1">
        <f t="array" aca="1" ref="B1661" ca="1">INDEX('Reconciliation Layer'!B:B,MATCH(Output!A1661,'Reconciliation Layer'!E:E,0),0)</f>
        <v>#N/A</v>
      </c>
      <c r="C1661" s="2" t="e" cm="1">
        <f t="array" aca="1" ref="C1661" ca="1">INDEX('Reconciliation Layer'!C:C,MATCH(Output!A1661,'Reconciliation Layer'!E:E,0),0)</f>
        <v>#N/A</v>
      </c>
      <c r="D1661" t="e" cm="1">
        <f t="array" aca="1" ref="D1661" ca="1">INDEX('Reconciliation Layer'!D:D,MATCH(Output!A1661,'Reconciliation Layer'!E:E,0),0)</f>
        <v>#N/A</v>
      </c>
      <c r="F1661" t="e">
        <f t="shared" ca="1" si="78"/>
        <v>#N/A</v>
      </c>
      <c r="G1661" s="2" t="e">
        <f t="shared" ca="1" si="79"/>
        <v>#N/A</v>
      </c>
      <c r="H1661" t="e">
        <f t="shared" ca="1" si="80"/>
        <v>#N/A</v>
      </c>
    </row>
    <row r="1662" spans="2:8">
      <c r="B1662" t="e" cm="1">
        <f t="array" aca="1" ref="B1662" ca="1">INDEX('Reconciliation Layer'!B:B,MATCH(Output!A1662,'Reconciliation Layer'!E:E,0),0)</f>
        <v>#N/A</v>
      </c>
      <c r="C1662" s="2" t="e" cm="1">
        <f t="array" aca="1" ref="C1662" ca="1">INDEX('Reconciliation Layer'!C:C,MATCH(Output!A1662,'Reconciliation Layer'!E:E,0),0)</f>
        <v>#N/A</v>
      </c>
      <c r="D1662" t="e" cm="1">
        <f t="array" aca="1" ref="D1662" ca="1">INDEX('Reconciliation Layer'!D:D,MATCH(Output!A1662,'Reconciliation Layer'!E:E,0),0)</f>
        <v>#N/A</v>
      </c>
      <c r="F1662" t="e">
        <f t="shared" ca="1" si="78"/>
        <v>#N/A</v>
      </c>
      <c r="G1662" s="2" t="e">
        <f t="shared" ca="1" si="79"/>
        <v>#N/A</v>
      </c>
      <c r="H1662" t="e">
        <f t="shared" ca="1" si="80"/>
        <v>#N/A</v>
      </c>
    </row>
    <row r="1663" spans="2:8">
      <c r="B1663" t="e" cm="1">
        <f t="array" aca="1" ref="B1663" ca="1">INDEX('Reconciliation Layer'!B:B,MATCH(Output!A1663,'Reconciliation Layer'!E:E,0),0)</f>
        <v>#N/A</v>
      </c>
      <c r="C1663" s="2" t="e" cm="1">
        <f t="array" aca="1" ref="C1663" ca="1">INDEX('Reconciliation Layer'!C:C,MATCH(Output!A1663,'Reconciliation Layer'!E:E,0),0)</f>
        <v>#N/A</v>
      </c>
      <c r="D1663" t="e" cm="1">
        <f t="array" aca="1" ref="D1663" ca="1">INDEX('Reconciliation Layer'!D:D,MATCH(Output!A1663,'Reconciliation Layer'!E:E,0),0)</f>
        <v>#N/A</v>
      </c>
      <c r="F1663" t="e">
        <f t="shared" ca="1" si="78"/>
        <v>#N/A</v>
      </c>
      <c r="G1663" s="2" t="e">
        <f t="shared" ca="1" si="79"/>
        <v>#N/A</v>
      </c>
      <c r="H1663" t="e">
        <f t="shared" ca="1" si="80"/>
        <v>#N/A</v>
      </c>
    </row>
    <row r="1664" spans="2:8">
      <c r="B1664" t="e" cm="1">
        <f t="array" aca="1" ref="B1664" ca="1">INDEX('Reconciliation Layer'!B:B,MATCH(Output!A1664,'Reconciliation Layer'!E:E,0),0)</f>
        <v>#N/A</v>
      </c>
      <c r="C1664" s="2" t="e" cm="1">
        <f t="array" aca="1" ref="C1664" ca="1">INDEX('Reconciliation Layer'!C:C,MATCH(Output!A1664,'Reconciliation Layer'!E:E,0),0)</f>
        <v>#N/A</v>
      </c>
      <c r="D1664" t="e" cm="1">
        <f t="array" aca="1" ref="D1664" ca="1">INDEX('Reconciliation Layer'!D:D,MATCH(Output!A1664,'Reconciliation Layer'!E:E,0),0)</f>
        <v>#N/A</v>
      </c>
      <c r="F1664" t="e">
        <f t="shared" ca="1" si="78"/>
        <v>#N/A</v>
      </c>
      <c r="G1664" s="2" t="e">
        <f t="shared" ca="1" si="79"/>
        <v>#N/A</v>
      </c>
      <c r="H1664" t="e">
        <f t="shared" ca="1" si="80"/>
        <v>#N/A</v>
      </c>
    </row>
    <row r="1665" spans="2:8">
      <c r="B1665" t="e" cm="1">
        <f t="array" aca="1" ref="B1665" ca="1">INDEX('Reconciliation Layer'!B:B,MATCH(Output!A1665,'Reconciliation Layer'!E:E,0),0)</f>
        <v>#N/A</v>
      </c>
      <c r="C1665" s="2" t="e" cm="1">
        <f t="array" aca="1" ref="C1665" ca="1">INDEX('Reconciliation Layer'!C:C,MATCH(Output!A1665,'Reconciliation Layer'!E:E,0),0)</f>
        <v>#N/A</v>
      </c>
      <c r="D1665" t="e" cm="1">
        <f t="array" aca="1" ref="D1665" ca="1">INDEX('Reconciliation Layer'!D:D,MATCH(Output!A1665,'Reconciliation Layer'!E:E,0),0)</f>
        <v>#N/A</v>
      </c>
      <c r="F1665" t="e">
        <f t="shared" ca="1" si="78"/>
        <v>#N/A</v>
      </c>
      <c r="G1665" s="2" t="e">
        <f t="shared" ca="1" si="79"/>
        <v>#N/A</v>
      </c>
      <c r="H1665" t="e">
        <f t="shared" ca="1" si="80"/>
        <v>#N/A</v>
      </c>
    </row>
    <row r="1666" spans="2:8">
      <c r="B1666" t="e" cm="1">
        <f t="array" aca="1" ref="B1666" ca="1">INDEX('Reconciliation Layer'!B:B,MATCH(Output!A1666,'Reconciliation Layer'!E:E,0),0)</f>
        <v>#N/A</v>
      </c>
      <c r="C1666" s="2" t="e" cm="1">
        <f t="array" aca="1" ref="C1666" ca="1">INDEX('Reconciliation Layer'!C:C,MATCH(Output!A1666,'Reconciliation Layer'!E:E,0),0)</f>
        <v>#N/A</v>
      </c>
      <c r="D1666" t="e" cm="1">
        <f t="array" aca="1" ref="D1666" ca="1">INDEX('Reconciliation Layer'!D:D,MATCH(Output!A1666,'Reconciliation Layer'!E:E,0),0)</f>
        <v>#N/A</v>
      </c>
      <c r="F1666" t="e">
        <f t="shared" ca="1" si="78"/>
        <v>#N/A</v>
      </c>
      <c r="G1666" s="2" t="e">
        <f t="shared" ca="1" si="79"/>
        <v>#N/A</v>
      </c>
      <c r="H1666" t="e">
        <f t="shared" ca="1" si="80"/>
        <v>#N/A</v>
      </c>
    </row>
    <row r="1667" spans="2:8">
      <c r="B1667" t="e" cm="1">
        <f t="array" aca="1" ref="B1667" ca="1">INDEX('Reconciliation Layer'!B:B,MATCH(Output!A1667,'Reconciliation Layer'!E:E,0),0)</f>
        <v>#N/A</v>
      </c>
      <c r="C1667" s="2" t="e" cm="1">
        <f t="array" aca="1" ref="C1667" ca="1">INDEX('Reconciliation Layer'!C:C,MATCH(Output!A1667,'Reconciliation Layer'!E:E,0),0)</f>
        <v>#N/A</v>
      </c>
      <c r="D1667" t="e" cm="1">
        <f t="array" aca="1" ref="D1667" ca="1">INDEX('Reconciliation Layer'!D:D,MATCH(Output!A1667,'Reconciliation Layer'!E:E,0),0)</f>
        <v>#N/A</v>
      </c>
      <c r="F1667" t="e">
        <f t="shared" ca="1" si="78"/>
        <v>#N/A</v>
      </c>
      <c r="G1667" s="2" t="e">
        <f t="shared" ca="1" si="79"/>
        <v>#N/A</v>
      </c>
      <c r="H1667" t="e">
        <f t="shared" ca="1" si="80"/>
        <v>#N/A</v>
      </c>
    </row>
    <row r="1668" spans="2:8">
      <c r="B1668" t="e" cm="1">
        <f t="array" aca="1" ref="B1668" ca="1">INDEX('Reconciliation Layer'!B:B,MATCH(Output!A1668,'Reconciliation Layer'!E:E,0),0)</f>
        <v>#N/A</v>
      </c>
      <c r="C1668" s="2" t="e" cm="1">
        <f t="array" aca="1" ref="C1668" ca="1">INDEX('Reconciliation Layer'!C:C,MATCH(Output!A1668,'Reconciliation Layer'!E:E,0),0)</f>
        <v>#N/A</v>
      </c>
      <c r="D1668" t="e" cm="1">
        <f t="array" aca="1" ref="D1668" ca="1">INDEX('Reconciliation Layer'!D:D,MATCH(Output!A1668,'Reconciliation Layer'!E:E,0),0)</f>
        <v>#N/A</v>
      </c>
      <c r="F1668" t="e">
        <f t="shared" ca="1" si="78"/>
        <v>#N/A</v>
      </c>
      <c r="G1668" s="2" t="e">
        <f t="shared" ca="1" si="79"/>
        <v>#N/A</v>
      </c>
      <c r="H1668" t="e">
        <f t="shared" ca="1" si="80"/>
        <v>#N/A</v>
      </c>
    </row>
    <row r="1669" spans="2:8">
      <c r="B1669" t="e" cm="1">
        <f t="array" aca="1" ref="B1669" ca="1">INDEX('Reconciliation Layer'!B:B,MATCH(Output!A1669,'Reconciliation Layer'!E:E,0),0)</f>
        <v>#N/A</v>
      </c>
      <c r="C1669" s="2" t="e" cm="1">
        <f t="array" aca="1" ref="C1669" ca="1">INDEX('Reconciliation Layer'!C:C,MATCH(Output!A1669,'Reconciliation Layer'!E:E,0),0)</f>
        <v>#N/A</v>
      </c>
      <c r="D1669" t="e" cm="1">
        <f t="array" aca="1" ref="D1669" ca="1">INDEX('Reconciliation Layer'!D:D,MATCH(Output!A1669,'Reconciliation Layer'!E:E,0),0)</f>
        <v>#N/A</v>
      </c>
      <c r="F1669" t="e">
        <f t="shared" ca="1" si="78"/>
        <v>#N/A</v>
      </c>
      <c r="G1669" s="2" t="e">
        <f t="shared" ca="1" si="79"/>
        <v>#N/A</v>
      </c>
      <c r="H1669" t="e">
        <f t="shared" ca="1" si="80"/>
        <v>#N/A</v>
      </c>
    </row>
    <row r="1670" spans="2:8">
      <c r="B1670" t="e" cm="1">
        <f t="array" aca="1" ref="B1670" ca="1">INDEX('Reconciliation Layer'!B:B,MATCH(Output!A1670,'Reconciliation Layer'!E:E,0),0)</f>
        <v>#N/A</v>
      </c>
      <c r="C1670" s="2" t="e" cm="1">
        <f t="array" aca="1" ref="C1670" ca="1">INDEX('Reconciliation Layer'!C:C,MATCH(Output!A1670,'Reconciliation Layer'!E:E,0),0)</f>
        <v>#N/A</v>
      </c>
      <c r="D1670" t="e" cm="1">
        <f t="array" aca="1" ref="D1670" ca="1">INDEX('Reconciliation Layer'!D:D,MATCH(Output!A1670,'Reconciliation Layer'!E:E,0),0)</f>
        <v>#N/A</v>
      </c>
      <c r="F1670" t="e">
        <f t="shared" ca="1" si="78"/>
        <v>#N/A</v>
      </c>
      <c r="G1670" s="2" t="e">
        <f t="shared" ca="1" si="79"/>
        <v>#N/A</v>
      </c>
      <c r="H1670" t="e">
        <f t="shared" ca="1" si="80"/>
        <v>#N/A</v>
      </c>
    </row>
    <row r="1671" spans="2:8">
      <c r="B1671" t="e" cm="1">
        <f t="array" aca="1" ref="B1671" ca="1">INDEX('Reconciliation Layer'!B:B,MATCH(Output!A1671,'Reconciliation Layer'!E:E,0),0)</f>
        <v>#N/A</v>
      </c>
      <c r="C1671" s="2" t="e" cm="1">
        <f t="array" aca="1" ref="C1671" ca="1">INDEX('Reconciliation Layer'!C:C,MATCH(Output!A1671,'Reconciliation Layer'!E:E,0),0)</f>
        <v>#N/A</v>
      </c>
      <c r="D1671" t="e" cm="1">
        <f t="array" aca="1" ref="D1671" ca="1">INDEX('Reconciliation Layer'!D:D,MATCH(Output!A1671,'Reconciliation Layer'!E:E,0),0)</f>
        <v>#N/A</v>
      </c>
      <c r="F1671" t="e">
        <f t="shared" ca="1" si="78"/>
        <v>#N/A</v>
      </c>
      <c r="G1671" s="2" t="e">
        <f t="shared" ca="1" si="79"/>
        <v>#N/A</v>
      </c>
      <c r="H1671" t="e">
        <f t="shared" ca="1" si="80"/>
        <v>#N/A</v>
      </c>
    </row>
    <row r="1672" spans="2:8">
      <c r="B1672" t="e" cm="1">
        <f t="array" aca="1" ref="B1672" ca="1">INDEX('Reconciliation Layer'!B:B,MATCH(Output!A1672,'Reconciliation Layer'!E:E,0),0)</f>
        <v>#N/A</v>
      </c>
      <c r="C1672" s="2" t="e" cm="1">
        <f t="array" aca="1" ref="C1672" ca="1">INDEX('Reconciliation Layer'!C:C,MATCH(Output!A1672,'Reconciliation Layer'!E:E,0),0)</f>
        <v>#N/A</v>
      </c>
      <c r="D1672" t="e" cm="1">
        <f t="array" aca="1" ref="D1672" ca="1">INDEX('Reconciliation Layer'!D:D,MATCH(Output!A1672,'Reconciliation Layer'!E:E,0),0)</f>
        <v>#N/A</v>
      </c>
      <c r="F1672" t="e">
        <f t="shared" ca="1" si="78"/>
        <v>#N/A</v>
      </c>
      <c r="G1672" s="2" t="e">
        <f t="shared" ca="1" si="79"/>
        <v>#N/A</v>
      </c>
      <c r="H1672" t="e">
        <f t="shared" ca="1" si="80"/>
        <v>#N/A</v>
      </c>
    </row>
    <row r="1673" spans="2:8">
      <c r="B1673" t="e" cm="1">
        <f t="array" aca="1" ref="B1673" ca="1">INDEX('Reconciliation Layer'!B:B,MATCH(Output!A1673,'Reconciliation Layer'!E:E,0),0)</f>
        <v>#N/A</v>
      </c>
      <c r="C1673" s="2" t="e" cm="1">
        <f t="array" aca="1" ref="C1673" ca="1">INDEX('Reconciliation Layer'!C:C,MATCH(Output!A1673,'Reconciliation Layer'!E:E,0),0)</f>
        <v>#N/A</v>
      </c>
      <c r="D1673" t="e" cm="1">
        <f t="array" aca="1" ref="D1673" ca="1">INDEX('Reconciliation Layer'!D:D,MATCH(Output!A1673,'Reconciliation Layer'!E:E,0),0)</f>
        <v>#N/A</v>
      </c>
      <c r="F1673" t="e">
        <f t="shared" ca="1" si="78"/>
        <v>#N/A</v>
      </c>
      <c r="G1673" s="2" t="e">
        <f t="shared" ca="1" si="79"/>
        <v>#N/A</v>
      </c>
      <c r="H1673" t="e">
        <f t="shared" ca="1" si="80"/>
        <v>#N/A</v>
      </c>
    </row>
    <row r="1674" spans="2:8">
      <c r="B1674" t="e" cm="1">
        <f t="array" aca="1" ref="B1674" ca="1">INDEX('Reconciliation Layer'!B:B,MATCH(Output!A1674,'Reconciliation Layer'!E:E,0),0)</f>
        <v>#N/A</v>
      </c>
      <c r="C1674" s="2" t="e" cm="1">
        <f t="array" aca="1" ref="C1674" ca="1">INDEX('Reconciliation Layer'!C:C,MATCH(Output!A1674,'Reconciliation Layer'!E:E,0),0)</f>
        <v>#N/A</v>
      </c>
      <c r="D1674" t="e" cm="1">
        <f t="array" aca="1" ref="D1674" ca="1">INDEX('Reconciliation Layer'!D:D,MATCH(Output!A1674,'Reconciliation Layer'!E:E,0),0)</f>
        <v>#N/A</v>
      </c>
      <c r="F1674" t="e">
        <f t="shared" ca="1" si="78"/>
        <v>#N/A</v>
      </c>
      <c r="G1674" s="2" t="e">
        <f t="shared" ca="1" si="79"/>
        <v>#N/A</v>
      </c>
      <c r="H1674" t="e">
        <f t="shared" ca="1" si="80"/>
        <v>#N/A</v>
      </c>
    </row>
    <row r="1675" spans="2:8">
      <c r="B1675" t="e" cm="1">
        <f t="array" aca="1" ref="B1675" ca="1">INDEX('Reconciliation Layer'!B:B,MATCH(Output!A1675,'Reconciliation Layer'!E:E,0),0)</f>
        <v>#N/A</v>
      </c>
      <c r="C1675" s="2" t="e" cm="1">
        <f t="array" aca="1" ref="C1675" ca="1">INDEX('Reconciliation Layer'!C:C,MATCH(Output!A1675,'Reconciliation Layer'!E:E,0),0)</f>
        <v>#N/A</v>
      </c>
      <c r="D1675" t="e" cm="1">
        <f t="array" aca="1" ref="D1675" ca="1">INDEX('Reconciliation Layer'!D:D,MATCH(Output!A1675,'Reconciliation Layer'!E:E,0),0)</f>
        <v>#N/A</v>
      </c>
      <c r="F1675" t="e">
        <f t="shared" ca="1" si="78"/>
        <v>#N/A</v>
      </c>
      <c r="G1675" s="2" t="e">
        <f t="shared" ca="1" si="79"/>
        <v>#N/A</v>
      </c>
      <c r="H1675" t="e">
        <f t="shared" ca="1" si="80"/>
        <v>#N/A</v>
      </c>
    </row>
    <row r="1676" spans="2:8">
      <c r="B1676" t="e" cm="1">
        <f t="array" aca="1" ref="B1676" ca="1">INDEX('Reconciliation Layer'!B:B,MATCH(Output!A1676,'Reconciliation Layer'!E:E,0),0)</f>
        <v>#N/A</v>
      </c>
      <c r="C1676" s="2" t="e" cm="1">
        <f t="array" aca="1" ref="C1676" ca="1">INDEX('Reconciliation Layer'!C:C,MATCH(Output!A1676,'Reconciliation Layer'!E:E,0),0)</f>
        <v>#N/A</v>
      </c>
      <c r="D1676" t="e" cm="1">
        <f t="array" aca="1" ref="D1676" ca="1">INDEX('Reconciliation Layer'!D:D,MATCH(Output!A1676,'Reconciliation Layer'!E:E,0),0)</f>
        <v>#N/A</v>
      </c>
      <c r="F1676" t="e">
        <f t="shared" ca="1" si="78"/>
        <v>#N/A</v>
      </c>
      <c r="G1676" s="2" t="e">
        <f t="shared" ca="1" si="79"/>
        <v>#N/A</v>
      </c>
      <c r="H1676" t="e">
        <f t="shared" ca="1" si="80"/>
        <v>#N/A</v>
      </c>
    </row>
    <row r="1677" spans="2:8">
      <c r="B1677" t="e" cm="1">
        <f t="array" aca="1" ref="B1677" ca="1">INDEX('Reconciliation Layer'!B:B,MATCH(Output!A1677,'Reconciliation Layer'!E:E,0),0)</f>
        <v>#N/A</v>
      </c>
      <c r="C1677" s="2" t="e" cm="1">
        <f t="array" aca="1" ref="C1677" ca="1">INDEX('Reconciliation Layer'!C:C,MATCH(Output!A1677,'Reconciliation Layer'!E:E,0),0)</f>
        <v>#N/A</v>
      </c>
      <c r="D1677" t="e" cm="1">
        <f t="array" aca="1" ref="D1677" ca="1">INDEX('Reconciliation Layer'!D:D,MATCH(Output!A1677,'Reconciliation Layer'!E:E,0),0)</f>
        <v>#N/A</v>
      </c>
      <c r="F1677" t="e">
        <f t="shared" ca="1" si="78"/>
        <v>#N/A</v>
      </c>
      <c r="G1677" s="2" t="e">
        <f t="shared" ca="1" si="79"/>
        <v>#N/A</v>
      </c>
      <c r="H1677" t="e">
        <f t="shared" ca="1" si="80"/>
        <v>#N/A</v>
      </c>
    </row>
    <row r="1678" spans="2:8">
      <c r="B1678" t="e" cm="1">
        <f t="array" aca="1" ref="B1678" ca="1">INDEX('Reconciliation Layer'!B:B,MATCH(Output!A1678,'Reconciliation Layer'!E:E,0),0)</f>
        <v>#N/A</v>
      </c>
      <c r="C1678" s="2" t="e" cm="1">
        <f t="array" aca="1" ref="C1678" ca="1">INDEX('Reconciliation Layer'!C:C,MATCH(Output!A1678,'Reconciliation Layer'!E:E,0),0)</f>
        <v>#N/A</v>
      </c>
      <c r="D1678" t="e" cm="1">
        <f t="array" aca="1" ref="D1678" ca="1">INDEX('Reconciliation Layer'!D:D,MATCH(Output!A1678,'Reconciliation Layer'!E:E,0),0)</f>
        <v>#N/A</v>
      </c>
      <c r="F1678" t="e">
        <f t="shared" ca="1" si="78"/>
        <v>#N/A</v>
      </c>
      <c r="G1678" s="2" t="e">
        <f t="shared" ca="1" si="79"/>
        <v>#N/A</v>
      </c>
      <c r="H1678" t="e">
        <f t="shared" ca="1" si="80"/>
        <v>#N/A</v>
      </c>
    </row>
    <row r="1679" spans="2:8">
      <c r="B1679" t="e" cm="1">
        <f t="array" aca="1" ref="B1679" ca="1">INDEX('Reconciliation Layer'!B:B,MATCH(Output!A1679,'Reconciliation Layer'!E:E,0),0)</f>
        <v>#N/A</v>
      </c>
      <c r="C1679" s="2" t="e" cm="1">
        <f t="array" aca="1" ref="C1679" ca="1">INDEX('Reconciliation Layer'!C:C,MATCH(Output!A1679,'Reconciliation Layer'!E:E,0),0)</f>
        <v>#N/A</v>
      </c>
      <c r="D1679" t="e" cm="1">
        <f t="array" aca="1" ref="D1679" ca="1">INDEX('Reconciliation Layer'!D:D,MATCH(Output!A1679,'Reconciliation Layer'!E:E,0),0)</f>
        <v>#N/A</v>
      </c>
      <c r="F1679" t="e">
        <f t="shared" ca="1" si="78"/>
        <v>#N/A</v>
      </c>
      <c r="G1679" s="2" t="e">
        <f t="shared" ca="1" si="79"/>
        <v>#N/A</v>
      </c>
      <c r="H1679" t="e">
        <f t="shared" ca="1" si="80"/>
        <v>#N/A</v>
      </c>
    </row>
    <row r="1680" spans="2:8">
      <c r="B1680" t="e" cm="1">
        <f t="array" aca="1" ref="B1680" ca="1">INDEX('Reconciliation Layer'!B:B,MATCH(Output!A1680,'Reconciliation Layer'!E:E,0),0)</f>
        <v>#N/A</v>
      </c>
      <c r="C1680" s="2" t="e" cm="1">
        <f t="array" aca="1" ref="C1680" ca="1">INDEX('Reconciliation Layer'!C:C,MATCH(Output!A1680,'Reconciliation Layer'!E:E,0),0)</f>
        <v>#N/A</v>
      </c>
      <c r="D1680" t="e" cm="1">
        <f t="array" aca="1" ref="D1680" ca="1">INDEX('Reconciliation Layer'!D:D,MATCH(Output!A1680,'Reconciliation Layer'!E:E,0),0)</f>
        <v>#N/A</v>
      </c>
      <c r="F1680" t="e">
        <f t="shared" ca="1" si="78"/>
        <v>#N/A</v>
      </c>
      <c r="G1680" s="2" t="e">
        <f t="shared" ca="1" si="79"/>
        <v>#N/A</v>
      </c>
      <c r="H1680" t="e">
        <f t="shared" ca="1" si="80"/>
        <v>#N/A</v>
      </c>
    </row>
    <row r="1681" spans="2:8">
      <c r="B1681" t="e" cm="1">
        <f t="array" aca="1" ref="B1681" ca="1">INDEX('Reconciliation Layer'!B:B,MATCH(Output!A1681,'Reconciliation Layer'!E:E,0),0)</f>
        <v>#N/A</v>
      </c>
      <c r="C1681" s="2" t="e" cm="1">
        <f t="array" aca="1" ref="C1681" ca="1">INDEX('Reconciliation Layer'!C:C,MATCH(Output!A1681,'Reconciliation Layer'!E:E,0),0)</f>
        <v>#N/A</v>
      </c>
      <c r="D1681" t="e" cm="1">
        <f t="array" aca="1" ref="D1681" ca="1">INDEX('Reconciliation Layer'!D:D,MATCH(Output!A1681,'Reconciliation Layer'!E:E,0),0)</f>
        <v>#N/A</v>
      </c>
      <c r="F1681" t="e">
        <f t="shared" ca="1" si="78"/>
        <v>#N/A</v>
      </c>
      <c r="G1681" s="2" t="e">
        <f t="shared" ca="1" si="79"/>
        <v>#N/A</v>
      </c>
      <c r="H1681" t="e">
        <f t="shared" ca="1" si="80"/>
        <v>#N/A</v>
      </c>
    </row>
    <row r="1682" spans="2:8">
      <c r="B1682" t="e" cm="1">
        <f t="array" aca="1" ref="B1682" ca="1">INDEX('Reconciliation Layer'!B:B,MATCH(Output!A1682,'Reconciliation Layer'!E:E,0),0)</f>
        <v>#N/A</v>
      </c>
      <c r="C1682" s="2" t="e" cm="1">
        <f t="array" aca="1" ref="C1682" ca="1">INDEX('Reconciliation Layer'!C:C,MATCH(Output!A1682,'Reconciliation Layer'!E:E,0),0)</f>
        <v>#N/A</v>
      </c>
      <c r="D1682" t="e" cm="1">
        <f t="array" aca="1" ref="D1682" ca="1">INDEX('Reconciliation Layer'!D:D,MATCH(Output!A1682,'Reconciliation Layer'!E:E,0),0)</f>
        <v>#N/A</v>
      </c>
      <c r="F1682" t="e">
        <f t="shared" ca="1" si="78"/>
        <v>#N/A</v>
      </c>
      <c r="G1682" s="2" t="e">
        <f t="shared" ca="1" si="79"/>
        <v>#N/A</v>
      </c>
      <c r="H1682" t="e">
        <f t="shared" ca="1" si="80"/>
        <v>#N/A</v>
      </c>
    </row>
    <row r="1683" spans="2:8">
      <c r="B1683" t="e" cm="1">
        <f t="array" aca="1" ref="B1683" ca="1">INDEX('Reconciliation Layer'!B:B,MATCH(Output!A1683,'Reconciliation Layer'!E:E,0),0)</f>
        <v>#N/A</v>
      </c>
      <c r="C1683" s="2" t="e" cm="1">
        <f t="array" aca="1" ref="C1683" ca="1">INDEX('Reconciliation Layer'!C:C,MATCH(Output!A1683,'Reconciliation Layer'!E:E,0),0)</f>
        <v>#N/A</v>
      </c>
      <c r="D1683" t="e" cm="1">
        <f t="array" aca="1" ref="D1683" ca="1">INDEX('Reconciliation Layer'!D:D,MATCH(Output!A1683,'Reconciliation Layer'!E:E,0),0)</f>
        <v>#N/A</v>
      </c>
      <c r="F1683" t="e">
        <f t="shared" ca="1" si="78"/>
        <v>#N/A</v>
      </c>
      <c r="G1683" s="2" t="e">
        <f t="shared" ca="1" si="79"/>
        <v>#N/A</v>
      </c>
      <c r="H1683" t="e">
        <f t="shared" ca="1" si="80"/>
        <v>#N/A</v>
      </c>
    </row>
    <row r="1684" spans="2:8">
      <c r="B1684" t="e" cm="1">
        <f t="array" aca="1" ref="B1684" ca="1">INDEX('Reconciliation Layer'!B:B,MATCH(Output!A1684,'Reconciliation Layer'!E:E,0),0)</f>
        <v>#N/A</v>
      </c>
      <c r="C1684" s="2" t="e" cm="1">
        <f t="array" aca="1" ref="C1684" ca="1">INDEX('Reconciliation Layer'!C:C,MATCH(Output!A1684,'Reconciliation Layer'!E:E,0),0)</f>
        <v>#N/A</v>
      </c>
      <c r="D1684" t="e" cm="1">
        <f t="array" aca="1" ref="D1684" ca="1">INDEX('Reconciliation Layer'!D:D,MATCH(Output!A1684,'Reconciliation Layer'!E:E,0),0)</f>
        <v>#N/A</v>
      </c>
      <c r="F1684" t="e">
        <f t="shared" ca="1" si="78"/>
        <v>#N/A</v>
      </c>
      <c r="G1684" s="2" t="e">
        <f t="shared" ca="1" si="79"/>
        <v>#N/A</v>
      </c>
      <c r="H1684" t="e">
        <f t="shared" ca="1" si="80"/>
        <v>#N/A</v>
      </c>
    </row>
    <row r="1685" spans="2:8">
      <c r="B1685" t="e" cm="1">
        <f t="array" aca="1" ref="B1685" ca="1">INDEX('Reconciliation Layer'!B:B,MATCH(Output!A1685,'Reconciliation Layer'!E:E,0),0)</f>
        <v>#N/A</v>
      </c>
      <c r="C1685" s="2" t="e" cm="1">
        <f t="array" aca="1" ref="C1685" ca="1">INDEX('Reconciliation Layer'!C:C,MATCH(Output!A1685,'Reconciliation Layer'!E:E,0),0)</f>
        <v>#N/A</v>
      </c>
      <c r="D1685" t="e" cm="1">
        <f t="array" aca="1" ref="D1685" ca="1">INDEX('Reconciliation Layer'!D:D,MATCH(Output!A1685,'Reconciliation Layer'!E:E,0),0)</f>
        <v>#N/A</v>
      </c>
      <c r="F1685" t="e">
        <f t="shared" ca="1" si="78"/>
        <v>#N/A</v>
      </c>
      <c r="G1685" s="2" t="e">
        <f t="shared" ca="1" si="79"/>
        <v>#N/A</v>
      </c>
      <c r="H1685" t="e">
        <f t="shared" ca="1" si="80"/>
        <v>#N/A</v>
      </c>
    </row>
    <row r="1686" spans="2:8">
      <c r="B1686" t="e" cm="1">
        <f t="array" aca="1" ref="B1686" ca="1">INDEX('Reconciliation Layer'!B:B,MATCH(Output!A1686,'Reconciliation Layer'!E:E,0),0)</f>
        <v>#N/A</v>
      </c>
      <c r="C1686" s="2" t="e" cm="1">
        <f t="array" aca="1" ref="C1686" ca="1">INDEX('Reconciliation Layer'!C:C,MATCH(Output!A1686,'Reconciliation Layer'!E:E,0),0)</f>
        <v>#N/A</v>
      </c>
      <c r="D1686" t="e" cm="1">
        <f t="array" aca="1" ref="D1686" ca="1">INDEX('Reconciliation Layer'!D:D,MATCH(Output!A1686,'Reconciliation Layer'!E:E,0),0)</f>
        <v>#N/A</v>
      </c>
      <c r="F1686" t="e">
        <f t="shared" ca="1" si="78"/>
        <v>#N/A</v>
      </c>
      <c r="G1686" s="2" t="e">
        <f t="shared" ca="1" si="79"/>
        <v>#N/A</v>
      </c>
      <c r="H1686" t="e">
        <f t="shared" ca="1" si="80"/>
        <v>#N/A</v>
      </c>
    </row>
    <row r="1687" spans="2:8">
      <c r="B1687" t="e" cm="1">
        <f t="array" aca="1" ref="B1687" ca="1">INDEX('Reconciliation Layer'!B:B,MATCH(Output!A1687,'Reconciliation Layer'!E:E,0),0)</f>
        <v>#N/A</v>
      </c>
      <c r="C1687" s="2" t="e" cm="1">
        <f t="array" aca="1" ref="C1687" ca="1">INDEX('Reconciliation Layer'!C:C,MATCH(Output!A1687,'Reconciliation Layer'!E:E,0),0)</f>
        <v>#N/A</v>
      </c>
      <c r="D1687" t="e" cm="1">
        <f t="array" aca="1" ref="D1687" ca="1">INDEX('Reconciliation Layer'!D:D,MATCH(Output!A1687,'Reconciliation Layer'!E:E,0),0)</f>
        <v>#N/A</v>
      </c>
      <c r="F1687" t="e">
        <f t="shared" ca="1" si="78"/>
        <v>#N/A</v>
      </c>
      <c r="G1687" s="2" t="e">
        <f t="shared" ca="1" si="79"/>
        <v>#N/A</v>
      </c>
      <c r="H1687" t="e">
        <f t="shared" ca="1" si="80"/>
        <v>#N/A</v>
      </c>
    </row>
    <row r="1688" spans="2:8">
      <c r="B1688" t="e" cm="1">
        <f t="array" aca="1" ref="B1688" ca="1">INDEX('Reconciliation Layer'!B:B,MATCH(Output!A1688,'Reconciliation Layer'!E:E,0),0)</f>
        <v>#N/A</v>
      </c>
      <c r="C1688" s="2" t="e" cm="1">
        <f t="array" aca="1" ref="C1688" ca="1">INDEX('Reconciliation Layer'!C:C,MATCH(Output!A1688,'Reconciliation Layer'!E:E,0),0)</f>
        <v>#N/A</v>
      </c>
      <c r="D1688" t="e" cm="1">
        <f t="array" aca="1" ref="D1688" ca="1">INDEX('Reconciliation Layer'!D:D,MATCH(Output!A1688,'Reconciliation Layer'!E:E,0),0)</f>
        <v>#N/A</v>
      </c>
      <c r="F1688" t="e">
        <f t="shared" ca="1" si="78"/>
        <v>#N/A</v>
      </c>
      <c r="G1688" s="2" t="e">
        <f t="shared" ca="1" si="79"/>
        <v>#N/A</v>
      </c>
      <c r="H1688" t="e">
        <f t="shared" ca="1" si="80"/>
        <v>#N/A</v>
      </c>
    </row>
    <row r="1689" spans="2:8">
      <c r="B1689" t="e" cm="1">
        <f t="array" aca="1" ref="B1689" ca="1">INDEX('Reconciliation Layer'!B:B,MATCH(Output!A1689,'Reconciliation Layer'!E:E,0),0)</f>
        <v>#N/A</v>
      </c>
      <c r="C1689" s="2" t="e" cm="1">
        <f t="array" aca="1" ref="C1689" ca="1">INDEX('Reconciliation Layer'!C:C,MATCH(Output!A1689,'Reconciliation Layer'!E:E,0),0)</f>
        <v>#N/A</v>
      </c>
      <c r="D1689" t="e" cm="1">
        <f t="array" aca="1" ref="D1689" ca="1">INDEX('Reconciliation Layer'!D:D,MATCH(Output!A1689,'Reconciliation Layer'!E:E,0),0)</f>
        <v>#N/A</v>
      </c>
      <c r="F1689" t="e">
        <f t="shared" ca="1" si="78"/>
        <v>#N/A</v>
      </c>
      <c r="G1689" s="2" t="e">
        <f t="shared" ca="1" si="79"/>
        <v>#N/A</v>
      </c>
      <c r="H1689" t="e">
        <f t="shared" ca="1" si="80"/>
        <v>#N/A</v>
      </c>
    </row>
    <row r="1690" spans="2:8">
      <c r="B1690" t="e" cm="1">
        <f t="array" aca="1" ref="B1690" ca="1">INDEX('Reconciliation Layer'!B:B,MATCH(Output!A1690,'Reconciliation Layer'!E:E,0),0)</f>
        <v>#N/A</v>
      </c>
      <c r="C1690" s="2" t="e" cm="1">
        <f t="array" aca="1" ref="C1690" ca="1">INDEX('Reconciliation Layer'!C:C,MATCH(Output!A1690,'Reconciliation Layer'!E:E,0),0)</f>
        <v>#N/A</v>
      </c>
      <c r="D1690" t="e" cm="1">
        <f t="array" aca="1" ref="D1690" ca="1">INDEX('Reconciliation Layer'!D:D,MATCH(Output!A1690,'Reconciliation Layer'!E:E,0),0)</f>
        <v>#N/A</v>
      </c>
      <c r="F1690" t="e">
        <f t="shared" ca="1" si="78"/>
        <v>#N/A</v>
      </c>
      <c r="G1690" s="2" t="e">
        <f t="shared" ca="1" si="79"/>
        <v>#N/A</v>
      </c>
      <c r="H1690" t="e">
        <f t="shared" ca="1" si="80"/>
        <v>#N/A</v>
      </c>
    </row>
    <row r="1691" spans="2:8">
      <c r="B1691" t="e" cm="1">
        <f t="array" aca="1" ref="B1691" ca="1">INDEX('Reconciliation Layer'!B:B,MATCH(Output!A1691,'Reconciliation Layer'!E:E,0),0)</f>
        <v>#N/A</v>
      </c>
      <c r="C1691" s="2" t="e" cm="1">
        <f t="array" aca="1" ref="C1691" ca="1">INDEX('Reconciliation Layer'!C:C,MATCH(Output!A1691,'Reconciliation Layer'!E:E,0),0)</f>
        <v>#N/A</v>
      </c>
      <c r="D1691" t="e" cm="1">
        <f t="array" aca="1" ref="D1691" ca="1">INDEX('Reconciliation Layer'!D:D,MATCH(Output!A1691,'Reconciliation Layer'!E:E,0),0)</f>
        <v>#N/A</v>
      </c>
      <c r="F1691" t="e">
        <f t="shared" ca="1" si="78"/>
        <v>#N/A</v>
      </c>
      <c r="G1691" s="2" t="e">
        <f t="shared" ca="1" si="79"/>
        <v>#N/A</v>
      </c>
      <c r="H1691" t="e">
        <f t="shared" ca="1" si="80"/>
        <v>#N/A</v>
      </c>
    </row>
    <row r="1692" spans="2:8">
      <c r="B1692" t="e" cm="1">
        <f t="array" aca="1" ref="B1692" ca="1">INDEX('Reconciliation Layer'!B:B,MATCH(Output!A1692,'Reconciliation Layer'!E:E,0),0)</f>
        <v>#N/A</v>
      </c>
      <c r="C1692" s="2" t="e" cm="1">
        <f t="array" aca="1" ref="C1692" ca="1">INDEX('Reconciliation Layer'!C:C,MATCH(Output!A1692,'Reconciliation Layer'!E:E,0),0)</f>
        <v>#N/A</v>
      </c>
      <c r="D1692" t="e" cm="1">
        <f t="array" aca="1" ref="D1692" ca="1">INDEX('Reconciliation Layer'!D:D,MATCH(Output!A1692,'Reconciliation Layer'!E:E,0),0)</f>
        <v>#N/A</v>
      </c>
      <c r="F1692" t="e">
        <f t="shared" ca="1" si="78"/>
        <v>#N/A</v>
      </c>
      <c r="G1692" s="2" t="e">
        <f t="shared" ca="1" si="79"/>
        <v>#N/A</v>
      </c>
      <c r="H1692" t="e">
        <f t="shared" ca="1" si="80"/>
        <v>#N/A</v>
      </c>
    </row>
    <row r="1693" spans="2:8">
      <c r="B1693" t="e" cm="1">
        <f t="array" aca="1" ref="B1693" ca="1">INDEX('Reconciliation Layer'!B:B,MATCH(Output!A1693,'Reconciliation Layer'!E:E,0),0)</f>
        <v>#N/A</v>
      </c>
      <c r="C1693" s="2" t="e" cm="1">
        <f t="array" aca="1" ref="C1693" ca="1">INDEX('Reconciliation Layer'!C:C,MATCH(Output!A1693,'Reconciliation Layer'!E:E,0),0)</f>
        <v>#N/A</v>
      </c>
      <c r="D1693" t="e" cm="1">
        <f t="array" aca="1" ref="D1693" ca="1">INDEX('Reconciliation Layer'!D:D,MATCH(Output!A1693,'Reconciliation Layer'!E:E,0),0)</f>
        <v>#N/A</v>
      </c>
      <c r="F1693" t="e">
        <f t="shared" ca="1" si="78"/>
        <v>#N/A</v>
      </c>
      <c r="G1693" s="2" t="e">
        <f t="shared" ca="1" si="79"/>
        <v>#N/A</v>
      </c>
      <c r="H1693" t="e">
        <f t="shared" ca="1" si="80"/>
        <v>#N/A</v>
      </c>
    </row>
    <row r="1694" spans="2:8">
      <c r="B1694" t="e" cm="1">
        <f t="array" aca="1" ref="B1694" ca="1">INDEX('Reconciliation Layer'!B:B,MATCH(Output!A1694,'Reconciliation Layer'!E:E,0),0)</f>
        <v>#N/A</v>
      </c>
      <c r="C1694" s="2" t="e" cm="1">
        <f t="array" aca="1" ref="C1694" ca="1">INDEX('Reconciliation Layer'!C:C,MATCH(Output!A1694,'Reconciliation Layer'!E:E,0),0)</f>
        <v>#N/A</v>
      </c>
      <c r="D1694" t="e" cm="1">
        <f t="array" aca="1" ref="D1694" ca="1">INDEX('Reconciliation Layer'!D:D,MATCH(Output!A1694,'Reconciliation Layer'!E:E,0),0)</f>
        <v>#N/A</v>
      </c>
      <c r="F1694" t="e">
        <f t="shared" ca="1" si="78"/>
        <v>#N/A</v>
      </c>
      <c r="G1694" s="2" t="e">
        <f t="shared" ca="1" si="79"/>
        <v>#N/A</v>
      </c>
      <c r="H1694" t="e">
        <f t="shared" ca="1" si="80"/>
        <v>#N/A</v>
      </c>
    </row>
    <row r="1695" spans="2:8">
      <c r="B1695" t="e" cm="1">
        <f t="array" aca="1" ref="B1695" ca="1">INDEX('Reconciliation Layer'!B:B,MATCH(Output!A1695,'Reconciliation Layer'!E:E,0),0)</f>
        <v>#N/A</v>
      </c>
      <c r="C1695" s="2" t="e" cm="1">
        <f t="array" aca="1" ref="C1695" ca="1">INDEX('Reconciliation Layer'!C:C,MATCH(Output!A1695,'Reconciliation Layer'!E:E,0),0)</f>
        <v>#N/A</v>
      </c>
      <c r="D1695" t="e" cm="1">
        <f t="array" aca="1" ref="D1695" ca="1">INDEX('Reconciliation Layer'!D:D,MATCH(Output!A1695,'Reconciliation Layer'!E:E,0),0)</f>
        <v>#N/A</v>
      </c>
      <c r="F1695" t="e">
        <f t="shared" ca="1" si="78"/>
        <v>#N/A</v>
      </c>
      <c r="G1695" s="2" t="e">
        <f t="shared" ca="1" si="79"/>
        <v>#N/A</v>
      </c>
      <c r="H1695" t="e">
        <f t="shared" ca="1" si="80"/>
        <v>#N/A</v>
      </c>
    </row>
    <row r="1696" spans="2:8">
      <c r="B1696" t="e" cm="1">
        <f t="array" aca="1" ref="B1696" ca="1">INDEX('Reconciliation Layer'!B:B,MATCH(Output!A1696,'Reconciliation Layer'!E:E,0),0)</f>
        <v>#N/A</v>
      </c>
      <c r="C1696" s="2" t="e" cm="1">
        <f t="array" aca="1" ref="C1696" ca="1">INDEX('Reconciliation Layer'!C:C,MATCH(Output!A1696,'Reconciliation Layer'!E:E,0),0)</f>
        <v>#N/A</v>
      </c>
      <c r="D1696" t="e" cm="1">
        <f t="array" aca="1" ref="D1696" ca="1">INDEX('Reconciliation Layer'!D:D,MATCH(Output!A1696,'Reconciliation Layer'!E:E,0),0)</f>
        <v>#N/A</v>
      </c>
      <c r="F1696" t="e">
        <f t="shared" ref="F1696:F1759" ca="1" si="81">"Ebay | " &amp; B1696</f>
        <v>#N/A</v>
      </c>
      <c r="G1696" s="2" t="e">
        <f t="shared" ref="G1696:G1759" ca="1" si="82">C1696</f>
        <v>#N/A</v>
      </c>
      <c r="H1696" t="e">
        <f t="shared" ref="H1696:H1759" ca="1" si="83">D1696</f>
        <v>#N/A</v>
      </c>
    </row>
    <row r="1697" spans="2:8">
      <c r="B1697" t="e" cm="1">
        <f t="array" aca="1" ref="B1697" ca="1">INDEX('Reconciliation Layer'!B:B,MATCH(Output!A1697,'Reconciliation Layer'!E:E,0),0)</f>
        <v>#N/A</v>
      </c>
      <c r="C1697" s="2" t="e" cm="1">
        <f t="array" aca="1" ref="C1697" ca="1">INDEX('Reconciliation Layer'!C:C,MATCH(Output!A1697,'Reconciliation Layer'!E:E,0),0)</f>
        <v>#N/A</v>
      </c>
      <c r="D1697" t="e" cm="1">
        <f t="array" aca="1" ref="D1697" ca="1">INDEX('Reconciliation Layer'!D:D,MATCH(Output!A1697,'Reconciliation Layer'!E:E,0),0)</f>
        <v>#N/A</v>
      </c>
      <c r="F1697" t="e">
        <f t="shared" ca="1" si="81"/>
        <v>#N/A</v>
      </c>
      <c r="G1697" s="2" t="e">
        <f t="shared" ca="1" si="82"/>
        <v>#N/A</v>
      </c>
      <c r="H1697" t="e">
        <f t="shared" ca="1" si="83"/>
        <v>#N/A</v>
      </c>
    </row>
    <row r="1698" spans="2:8">
      <c r="B1698" t="e" cm="1">
        <f t="array" aca="1" ref="B1698" ca="1">INDEX('Reconciliation Layer'!B:B,MATCH(Output!A1698,'Reconciliation Layer'!E:E,0),0)</f>
        <v>#N/A</v>
      </c>
      <c r="C1698" s="2" t="e" cm="1">
        <f t="array" aca="1" ref="C1698" ca="1">INDEX('Reconciliation Layer'!C:C,MATCH(Output!A1698,'Reconciliation Layer'!E:E,0),0)</f>
        <v>#N/A</v>
      </c>
      <c r="D1698" t="e" cm="1">
        <f t="array" aca="1" ref="D1698" ca="1">INDEX('Reconciliation Layer'!D:D,MATCH(Output!A1698,'Reconciliation Layer'!E:E,0),0)</f>
        <v>#N/A</v>
      </c>
      <c r="F1698" t="e">
        <f t="shared" ca="1" si="81"/>
        <v>#N/A</v>
      </c>
      <c r="G1698" s="2" t="e">
        <f t="shared" ca="1" si="82"/>
        <v>#N/A</v>
      </c>
      <c r="H1698" t="e">
        <f t="shared" ca="1" si="83"/>
        <v>#N/A</v>
      </c>
    </row>
    <row r="1699" spans="2:8">
      <c r="B1699" t="e" cm="1">
        <f t="array" aca="1" ref="B1699" ca="1">INDEX('Reconciliation Layer'!B:B,MATCH(Output!A1699,'Reconciliation Layer'!E:E,0),0)</f>
        <v>#N/A</v>
      </c>
      <c r="C1699" s="2" t="e" cm="1">
        <f t="array" aca="1" ref="C1699" ca="1">INDEX('Reconciliation Layer'!C:C,MATCH(Output!A1699,'Reconciliation Layer'!E:E,0),0)</f>
        <v>#N/A</v>
      </c>
      <c r="D1699" t="e" cm="1">
        <f t="array" aca="1" ref="D1699" ca="1">INDEX('Reconciliation Layer'!D:D,MATCH(Output!A1699,'Reconciliation Layer'!E:E,0),0)</f>
        <v>#N/A</v>
      </c>
      <c r="F1699" t="e">
        <f t="shared" ca="1" si="81"/>
        <v>#N/A</v>
      </c>
      <c r="G1699" s="2" t="e">
        <f t="shared" ca="1" si="82"/>
        <v>#N/A</v>
      </c>
      <c r="H1699" t="e">
        <f t="shared" ca="1" si="83"/>
        <v>#N/A</v>
      </c>
    </row>
    <row r="1700" spans="2:8">
      <c r="B1700" t="e" cm="1">
        <f t="array" aca="1" ref="B1700" ca="1">INDEX('Reconciliation Layer'!B:B,MATCH(Output!A1700,'Reconciliation Layer'!E:E,0),0)</f>
        <v>#N/A</v>
      </c>
      <c r="C1700" s="2" t="e" cm="1">
        <f t="array" aca="1" ref="C1700" ca="1">INDEX('Reconciliation Layer'!C:C,MATCH(Output!A1700,'Reconciliation Layer'!E:E,0),0)</f>
        <v>#N/A</v>
      </c>
      <c r="D1700" t="e" cm="1">
        <f t="array" aca="1" ref="D1700" ca="1">INDEX('Reconciliation Layer'!D:D,MATCH(Output!A1700,'Reconciliation Layer'!E:E,0),0)</f>
        <v>#N/A</v>
      </c>
      <c r="F1700" t="e">
        <f t="shared" ca="1" si="81"/>
        <v>#N/A</v>
      </c>
      <c r="G1700" s="2" t="e">
        <f t="shared" ca="1" si="82"/>
        <v>#N/A</v>
      </c>
      <c r="H1700" t="e">
        <f t="shared" ca="1" si="83"/>
        <v>#N/A</v>
      </c>
    </row>
    <row r="1701" spans="2:8">
      <c r="B1701" t="e" cm="1">
        <f t="array" aca="1" ref="B1701" ca="1">INDEX('Reconciliation Layer'!B:B,MATCH(Output!A1701,'Reconciliation Layer'!E:E,0),0)</f>
        <v>#N/A</v>
      </c>
      <c r="C1701" s="2" t="e" cm="1">
        <f t="array" aca="1" ref="C1701" ca="1">INDEX('Reconciliation Layer'!C:C,MATCH(Output!A1701,'Reconciliation Layer'!E:E,0),0)</f>
        <v>#N/A</v>
      </c>
      <c r="D1701" t="e" cm="1">
        <f t="array" aca="1" ref="D1701" ca="1">INDEX('Reconciliation Layer'!D:D,MATCH(Output!A1701,'Reconciliation Layer'!E:E,0),0)</f>
        <v>#N/A</v>
      </c>
      <c r="F1701" t="e">
        <f t="shared" ca="1" si="81"/>
        <v>#N/A</v>
      </c>
      <c r="G1701" s="2" t="e">
        <f t="shared" ca="1" si="82"/>
        <v>#N/A</v>
      </c>
      <c r="H1701" t="e">
        <f t="shared" ca="1" si="83"/>
        <v>#N/A</v>
      </c>
    </row>
    <row r="1702" spans="2:8">
      <c r="B1702" t="e" cm="1">
        <f t="array" aca="1" ref="B1702" ca="1">INDEX('Reconciliation Layer'!B:B,MATCH(Output!A1702,'Reconciliation Layer'!E:E,0),0)</f>
        <v>#N/A</v>
      </c>
      <c r="C1702" s="2" t="e" cm="1">
        <f t="array" aca="1" ref="C1702" ca="1">INDEX('Reconciliation Layer'!C:C,MATCH(Output!A1702,'Reconciliation Layer'!E:E,0),0)</f>
        <v>#N/A</v>
      </c>
      <c r="D1702" t="e" cm="1">
        <f t="array" aca="1" ref="D1702" ca="1">INDEX('Reconciliation Layer'!D:D,MATCH(Output!A1702,'Reconciliation Layer'!E:E,0),0)</f>
        <v>#N/A</v>
      </c>
      <c r="F1702" t="e">
        <f t="shared" ca="1" si="81"/>
        <v>#N/A</v>
      </c>
      <c r="G1702" s="2" t="e">
        <f t="shared" ca="1" si="82"/>
        <v>#N/A</v>
      </c>
      <c r="H1702" t="e">
        <f t="shared" ca="1" si="83"/>
        <v>#N/A</v>
      </c>
    </row>
    <row r="1703" spans="2:8">
      <c r="B1703" t="e" cm="1">
        <f t="array" aca="1" ref="B1703" ca="1">INDEX('Reconciliation Layer'!B:B,MATCH(Output!A1703,'Reconciliation Layer'!E:E,0),0)</f>
        <v>#N/A</v>
      </c>
      <c r="C1703" s="2" t="e" cm="1">
        <f t="array" aca="1" ref="C1703" ca="1">INDEX('Reconciliation Layer'!C:C,MATCH(Output!A1703,'Reconciliation Layer'!E:E,0),0)</f>
        <v>#N/A</v>
      </c>
      <c r="D1703" t="e" cm="1">
        <f t="array" aca="1" ref="D1703" ca="1">INDEX('Reconciliation Layer'!D:D,MATCH(Output!A1703,'Reconciliation Layer'!E:E,0),0)</f>
        <v>#N/A</v>
      </c>
      <c r="F1703" t="e">
        <f t="shared" ca="1" si="81"/>
        <v>#N/A</v>
      </c>
      <c r="G1703" s="2" t="e">
        <f t="shared" ca="1" si="82"/>
        <v>#N/A</v>
      </c>
      <c r="H1703" t="e">
        <f t="shared" ca="1" si="83"/>
        <v>#N/A</v>
      </c>
    </row>
    <row r="1704" spans="2:8">
      <c r="B1704" t="e" cm="1">
        <f t="array" aca="1" ref="B1704" ca="1">INDEX('Reconciliation Layer'!B:B,MATCH(Output!A1704,'Reconciliation Layer'!E:E,0),0)</f>
        <v>#N/A</v>
      </c>
      <c r="C1704" s="2" t="e" cm="1">
        <f t="array" aca="1" ref="C1704" ca="1">INDEX('Reconciliation Layer'!C:C,MATCH(Output!A1704,'Reconciliation Layer'!E:E,0),0)</f>
        <v>#N/A</v>
      </c>
      <c r="D1704" t="e" cm="1">
        <f t="array" aca="1" ref="D1704" ca="1">INDEX('Reconciliation Layer'!D:D,MATCH(Output!A1704,'Reconciliation Layer'!E:E,0),0)</f>
        <v>#N/A</v>
      </c>
      <c r="F1704" t="e">
        <f t="shared" ca="1" si="81"/>
        <v>#N/A</v>
      </c>
      <c r="G1704" s="2" t="e">
        <f t="shared" ca="1" si="82"/>
        <v>#N/A</v>
      </c>
      <c r="H1704" t="e">
        <f t="shared" ca="1" si="83"/>
        <v>#N/A</v>
      </c>
    </row>
    <row r="1705" spans="2:8">
      <c r="B1705" t="e" cm="1">
        <f t="array" aca="1" ref="B1705" ca="1">INDEX('Reconciliation Layer'!B:B,MATCH(Output!A1705,'Reconciliation Layer'!E:E,0),0)</f>
        <v>#N/A</v>
      </c>
      <c r="C1705" s="2" t="e" cm="1">
        <f t="array" aca="1" ref="C1705" ca="1">INDEX('Reconciliation Layer'!C:C,MATCH(Output!A1705,'Reconciliation Layer'!E:E,0),0)</f>
        <v>#N/A</v>
      </c>
      <c r="D1705" t="e" cm="1">
        <f t="array" aca="1" ref="D1705" ca="1">INDEX('Reconciliation Layer'!D:D,MATCH(Output!A1705,'Reconciliation Layer'!E:E,0),0)</f>
        <v>#N/A</v>
      </c>
      <c r="F1705" t="e">
        <f t="shared" ca="1" si="81"/>
        <v>#N/A</v>
      </c>
      <c r="G1705" s="2" t="e">
        <f t="shared" ca="1" si="82"/>
        <v>#N/A</v>
      </c>
      <c r="H1705" t="e">
        <f t="shared" ca="1" si="83"/>
        <v>#N/A</v>
      </c>
    </row>
    <row r="1706" spans="2:8">
      <c r="B1706" t="e" cm="1">
        <f t="array" aca="1" ref="B1706" ca="1">INDEX('Reconciliation Layer'!B:B,MATCH(Output!A1706,'Reconciliation Layer'!E:E,0),0)</f>
        <v>#N/A</v>
      </c>
      <c r="C1706" s="2" t="e" cm="1">
        <f t="array" aca="1" ref="C1706" ca="1">INDEX('Reconciliation Layer'!C:C,MATCH(Output!A1706,'Reconciliation Layer'!E:E,0),0)</f>
        <v>#N/A</v>
      </c>
      <c r="D1706" t="e" cm="1">
        <f t="array" aca="1" ref="D1706" ca="1">INDEX('Reconciliation Layer'!D:D,MATCH(Output!A1706,'Reconciliation Layer'!E:E,0),0)</f>
        <v>#N/A</v>
      </c>
      <c r="F1706" t="e">
        <f t="shared" ca="1" si="81"/>
        <v>#N/A</v>
      </c>
      <c r="G1706" s="2" t="e">
        <f t="shared" ca="1" si="82"/>
        <v>#N/A</v>
      </c>
      <c r="H1706" t="e">
        <f t="shared" ca="1" si="83"/>
        <v>#N/A</v>
      </c>
    </row>
    <row r="1707" spans="2:8">
      <c r="B1707" t="e" cm="1">
        <f t="array" aca="1" ref="B1707" ca="1">INDEX('Reconciliation Layer'!B:B,MATCH(Output!A1707,'Reconciliation Layer'!E:E,0),0)</f>
        <v>#N/A</v>
      </c>
      <c r="C1707" s="2" t="e" cm="1">
        <f t="array" aca="1" ref="C1707" ca="1">INDEX('Reconciliation Layer'!C:C,MATCH(Output!A1707,'Reconciliation Layer'!E:E,0),0)</f>
        <v>#N/A</v>
      </c>
      <c r="D1707" t="e" cm="1">
        <f t="array" aca="1" ref="D1707" ca="1">INDEX('Reconciliation Layer'!D:D,MATCH(Output!A1707,'Reconciliation Layer'!E:E,0),0)</f>
        <v>#N/A</v>
      </c>
      <c r="F1707" t="e">
        <f t="shared" ca="1" si="81"/>
        <v>#N/A</v>
      </c>
      <c r="G1707" s="2" t="e">
        <f t="shared" ca="1" si="82"/>
        <v>#N/A</v>
      </c>
      <c r="H1707" t="e">
        <f t="shared" ca="1" si="83"/>
        <v>#N/A</v>
      </c>
    </row>
    <row r="1708" spans="2:8">
      <c r="B1708" t="e" cm="1">
        <f t="array" aca="1" ref="B1708" ca="1">INDEX('Reconciliation Layer'!B:B,MATCH(Output!A1708,'Reconciliation Layer'!E:E,0),0)</f>
        <v>#N/A</v>
      </c>
      <c r="C1708" s="2" t="e" cm="1">
        <f t="array" aca="1" ref="C1708" ca="1">INDEX('Reconciliation Layer'!C:C,MATCH(Output!A1708,'Reconciliation Layer'!E:E,0),0)</f>
        <v>#N/A</v>
      </c>
      <c r="D1708" t="e" cm="1">
        <f t="array" aca="1" ref="D1708" ca="1">INDEX('Reconciliation Layer'!D:D,MATCH(Output!A1708,'Reconciliation Layer'!E:E,0),0)</f>
        <v>#N/A</v>
      </c>
      <c r="F1708" t="e">
        <f t="shared" ca="1" si="81"/>
        <v>#N/A</v>
      </c>
      <c r="G1708" s="2" t="e">
        <f t="shared" ca="1" si="82"/>
        <v>#N/A</v>
      </c>
      <c r="H1708" t="e">
        <f t="shared" ca="1" si="83"/>
        <v>#N/A</v>
      </c>
    </row>
    <row r="1709" spans="2:8">
      <c r="B1709" t="e" cm="1">
        <f t="array" aca="1" ref="B1709" ca="1">INDEX('Reconciliation Layer'!B:B,MATCH(Output!A1709,'Reconciliation Layer'!E:E,0),0)</f>
        <v>#N/A</v>
      </c>
      <c r="C1709" s="2" t="e" cm="1">
        <f t="array" aca="1" ref="C1709" ca="1">INDEX('Reconciliation Layer'!C:C,MATCH(Output!A1709,'Reconciliation Layer'!E:E,0),0)</f>
        <v>#N/A</v>
      </c>
      <c r="D1709" t="e" cm="1">
        <f t="array" aca="1" ref="D1709" ca="1">INDEX('Reconciliation Layer'!D:D,MATCH(Output!A1709,'Reconciliation Layer'!E:E,0),0)</f>
        <v>#N/A</v>
      </c>
      <c r="F1709" t="e">
        <f t="shared" ca="1" si="81"/>
        <v>#N/A</v>
      </c>
      <c r="G1709" s="2" t="e">
        <f t="shared" ca="1" si="82"/>
        <v>#N/A</v>
      </c>
      <c r="H1709" t="e">
        <f t="shared" ca="1" si="83"/>
        <v>#N/A</v>
      </c>
    </row>
    <row r="1710" spans="2:8">
      <c r="B1710" t="e" cm="1">
        <f t="array" aca="1" ref="B1710" ca="1">INDEX('Reconciliation Layer'!B:B,MATCH(Output!A1710,'Reconciliation Layer'!E:E,0),0)</f>
        <v>#N/A</v>
      </c>
      <c r="C1710" s="2" t="e" cm="1">
        <f t="array" aca="1" ref="C1710" ca="1">INDEX('Reconciliation Layer'!C:C,MATCH(Output!A1710,'Reconciliation Layer'!E:E,0),0)</f>
        <v>#N/A</v>
      </c>
      <c r="D1710" t="e" cm="1">
        <f t="array" aca="1" ref="D1710" ca="1">INDEX('Reconciliation Layer'!D:D,MATCH(Output!A1710,'Reconciliation Layer'!E:E,0),0)</f>
        <v>#N/A</v>
      </c>
      <c r="F1710" t="e">
        <f t="shared" ca="1" si="81"/>
        <v>#N/A</v>
      </c>
      <c r="G1710" s="2" t="e">
        <f t="shared" ca="1" si="82"/>
        <v>#N/A</v>
      </c>
      <c r="H1710" t="e">
        <f t="shared" ca="1" si="83"/>
        <v>#N/A</v>
      </c>
    </row>
    <row r="1711" spans="2:8">
      <c r="B1711" t="e" cm="1">
        <f t="array" aca="1" ref="B1711" ca="1">INDEX('Reconciliation Layer'!B:B,MATCH(Output!A1711,'Reconciliation Layer'!E:E,0),0)</f>
        <v>#N/A</v>
      </c>
      <c r="C1711" s="2" t="e" cm="1">
        <f t="array" aca="1" ref="C1711" ca="1">INDEX('Reconciliation Layer'!C:C,MATCH(Output!A1711,'Reconciliation Layer'!E:E,0),0)</f>
        <v>#N/A</v>
      </c>
      <c r="D1711" t="e" cm="1">
        <f t="array" aca="1" ref="D1711" ca="1">INDEX('Reconciliation Layer'!D:D,MATCH(Output!A1711,'Reconciliation Layer'!E:E,0),0)</f>
        <v>#N/A</v>
      </c>
      <c r="F1711" t="e">
        <f t="shared" ca="1" si="81"/>
        <v>#N/A</v>
      </c>
      <c r="G1711" s="2" t="e">
        <f t="shared" ca="1" si="82"/>
        <v>#N/A</v>
      </c>
      <c r="H1711" t="e">
        <f t="shared" ca="1" si="83"/>
        <v>#N/A</v>
      </c>
    </row>
    <row r="1712" spans="2:8">
      <c r="B1712" t="e" cm="1">
        <f t="array" aca="1" ref="B1712" ca="1">INDEX('Reconciliation Layer'!B:B,MATCH(Output!A1712,'Reconciliation Layer'!E:E,0),0)</f>
        <v>#N/A</v>
      </c>
      <c r="C1712" s="2" t="e" cm="1">
        <f t="array" aca="1" ref="C1712" ca="1">INDEX('Reconciliation Layer'!C:C,MATCH(Output!A1712,'Reconciliation Layer'!E:E,0),0)</f>
        <v>#N/A</v>
      </c>
      <c r="D1712" t="e" cm="1">
        <f t="array" aca="1" ref="D1712" ca="1">INDEX('Reconciliation Layer'!D:D,MATCH(Output!A1712,'Reconciliation Layer'!E:E,0),0)</f>
        <v>#N/A</v>
      </c>
      <c r="F1712" t="e">
        <f t="shared" ca="1" si="81"/>
        <v>#N/A</v>
      </c>
      <c r="G1712" s="2" t="e">
        <f t="shared" ca="1" si="82"/>
        <v>#N/A</v>
      </c>
      <c r="H1712" t="e">
        <f t="shared" ca="1" si="83"/>
        <v>#N/A</v>
      </c>
    </row>
    <row r="1713" spans="2:8">
      <c r="B1713" t="e" cm="1">
        <f t="array" aca="1" ref="B1713" ca="1">INDEX('Reconciliation Layer'!B:B,MATCH(Output!A1713,'Reconciliation Layer'!E:E,0),0)</f>
        <v>#N/A</v>
      </c>
      <c r="C1713" s="2" t="e" cm="1">
        <f t="array" aca="1" ref="C1713" ca="1">INDEX('Reconciliation Layer'!C:C,MATCH(Output!A1713,'Reconciliation Layer'!E:E,0),0)</f>
        <v>#N/A</v>
      </c>
      <c r="D1713" t="e" cm="1">
        <f t="array" aca="1" ref="D1713" ca="1">INDEX('Reconciliation Layer'!D:D,MATCH(Output!A1713,'Reconciliation Layer'!E:E,0),0)</f>
        <v>#N/A</v>
      </c>
      <c r="F1713" t="e">
        <f t="shared" ca="1" si="81"/>
        <v>#N/A</v>
      </c>
      <c r="G1713" s="2" t="e">
        <f t="shared" ca="1" si="82"/>
        <v>#N/A</v>
      </c>
      <c r="H1713" t="e">
        <f t="shared" ca="1" si="83"/>
        <v>#N/A</v>
      </c>
    </row>
    <row r="1714" spans="2:8">
      <c r="B1714" t="e" cm="1">
        <f t="array" aca="1" ref="B1714" ca="1">INDEX('Reconciliation Layer'!B:B,MATCH(Output!A1714,'Reconciliation Layer'!E:E,0),0)</f>
        <v>#N/A</v>
      </c>
      <c r="C1714" s="2" t="e" cm="1">
        <f t="array" aca="1" ref="C1714" ca="1">INDEX('Reconciliation Layer'!C:C,MATCH(Output!A1714,'Reconciliation Layer'!E:E,0),0)</f>
        <v>#N/A</v>
      </c>
      <c r="D1714" t="e" cm="1">
        <f t="array" aca="1" ref="D1714" ca="1">INDEX('Reconciliation Layer'!D:D,MATCH(Output!A1714,'Reconciliation Layer'!E:E,0),0)</f>
        <v>#N/A</v>
      </c>
      <c r="F1714" t="e">
        <f t="shared" ca="1" si="81"/>
        <v>#N/A</v>
      </c>
      <c r="G1714" s="2" t="e">
        <f t="shared" ca="1" si="82"/>
        <v>#N/A</v>
      </c>
      <c r="H1714" t="e">
        <f t="shared" ca="1" si="83"/>
        <v>#N/A</v>
      </c>
    </row>
    <row r="1715" spans="2:8">
      <c r="B1715" t="e" cm="1">
        <f t="array" aca="1" ref="B1715" ca="1">INDEX('Reconciliation Layer'!B:B,MATCH(Output!A1715,'Reconciliation Layer'!E:E,0),0)</f>
        <v>#N/A</v>
      </c>
      <c r="C1715" s="2" t="e" cm="1">
        <f t="array" aca="1" ref="C1715" ca="1">INDEX('Reconciliation Layer'!C:C,MATCH(Output!A1715,'Reconciliation Layer'!E:E,0),0)</f>
        <v>#N/A</v>
      </c>
      <c r="D1715" t="e" cm="1">
        <f t="array" aca="1" ref="D1715" ca="1">INDEX('Reconciliation Layer'!D:D,MATCH(Output!A1715,'Reconciliation Layer'!E:E,0),0)</f>
        <v>#N/A</v>
      </c>
      <c r="F1715" t="e">
        <f t="shared" ca="1" si="81"/>
        <v>#N/A</v>
      </c>
      <c r="G1715" s="2" t="e">
        <f t="shared" ca="1" si="82"/>
        <v>#N/A</v>
      </c>
      <c r="H1715" t="e">
        <f t="shared" ca="1" si="83"/>
        <v>#N/A</v>
      </c>
    </row>
    <row r="1716" spans="2:8">
      <c r="B1716" t="e" cm="1">
        <f t="array" aca="1" ref="B1716" ca="1">INDEX('Reconciliation Layer'!B:B,MATCH(Output!A1716,'Reconciliation Layer'!E:E,0),0)</f>
        <v>#N/A</v>
      </c>
      <c r="C1716" s="2" t="e" cm="1">
        <f t="array" aca="1" ref="C1716" ca="1">INDEX('Reconciliation Layer'!C:C,MATCH(Output!A1716,'Reconciliation Layer'!E:E,0),0)</f>
        <v>#N/A</v>
      </c>
      <c r="D1716" t="e" cm="1">
        <f t="array" aca="1" ref="D1716" ca="1">INDEX('Reconciliation Layer'!D:D,MATCH(Output!A1716,'Reconciliation Layer'!E:E,0),0)</f>
        <v>#N/A</v>
      </c>
      <c r="F1716" t="e">
        <f t="shared" ca="1" si="81"/>
        <v>#N/A</v>
      </c>
      <c r="G1716" s="2" t="e">
        <f t="shared" ca="1" si="82"/>
        <v>#N/A</v>
      </c>
      <c r="H1716" t="e">
        <f t="shared" ca="1" si="83"/>
        <v>#N/A</v>
      </c>
    </row>
    <row r="1717" spans="2:8">
      <c r="B1717" t="e" cm="1">
        <f t="array" aca="1" ref="B1717" ca="1">INDEX('Reconciliation Layer'!B:B,MATCH(Output!A1717,'Reconciliation Layer'!E:E,0),0)</f>
        <v>#N/A</v>
      </c>
      <c r="C1717" s="2" t="e" cm="1">
        <f t="array" aca="1" ref="C1717" ca="1">INDEX('Reconciliation Layer'!C:C,MATCH(Output!A1717,'Reconciliation Layer'!E:E,0),0)</f>
        <v>#N/A</v>
      </c>
      <c r="D1717" t="e" cm="1">
        <f t="array" aca="1" ref="D1717" ca="1">INDEX('Reconciliation Layer'!D:D,MATCH(Output!A1717,'Reconciliation Layer'!E:E,0),0)</f>
        <v>#N/A</v>
      </c>
      <c r="F1717" t="e">
        <f t="shared" ca="1" si="81"/>
        <v>#N/A</v>
      </c>
      <c r="G1717" s="2" t="e">
        <f t="shared" ca="1" si="82"/>
        <v>#N/A</v>
      </c>
      <c r="H1717" t="e">
        <f t="shared" ca="1" si="83"/>
        <v>#N/A</v>
      </c>
    </row>
    <row r="1718" spans="2:8">
      <c r="B1718" t="e" cm="1">
        <f t="array" aca="1" ref="B1718" ca="1">INDEX('Reconciliation Layer'!B:B,MATCH(Output!A1718,'Reconciliation Layer'!E:E,0),0)</f>
        <v>#N/A</v>
      </c>
      <c r="C1718" s="2" t="e" cm="1">
        <f t="array" aca="1" ref="C1718" ca="1">INDEX('Reconciliation Layer'!C:C,MATCH(Output!A1718,'Reconciliation Layer'!E:E,0),0)</f>
        <v>#N/A</v>
      </c>
      <c r="D1718" t="e" cm="1">
        <f t="array" aca="1" ref="D1718" ca="1">INDEX('Reconciliation Layer'!D:D,MATCH(Output!A1718,'Reconciliation Layer'!E:E,0),0)</f>
        <v>#N/A</v>
      </c>
      <c r="F1718" t="e">
        <f t="shared" ca="1" si="81"/>
        <v>#N/A</v>
      </c>
      <c r="G1718" s="2" t="e">
        <f t="shared" ca="1" si="82"/>
        <v>#N/A</v>
      </c>
      <c r="H1718" t="e">
        <f t="shared" ca="1" si="83"/>
        <v>#N/A</v>
      </c>
    </row>
    <row r="1719" spans="2:8">
      <c r="B1719" t="e" cm="1">
        <f t="array" aca="1" ref="B1719" ca="1">INDEX('Reconciliation Layer'!B:B,MATCH(Output!A1719,'Reconciliation Layer'!E:E,0),0)</f>
        <v>#N/A</v>
      </c>
      <c r="C1719" s="2" t="e" cm="1">
        <f t="array" aca="1" ref="C1719" ca="1">INDEX('Reconciliation Layer'!C:C,MATCH(Output!A1719,'Reconciliation Layer'!E:E,0),0)</f>
        <v>#N/A</v>
      </c>
      <c r="D1719" t="e" cm="1">
        <f t="array" aca="1" ref="D1719" ca="1">INDEX('Reconciliation Layer'!D:D,MATCH(Output!A1719,'Reconciliation Layer'!E:E,0),0)</f>
        <v>#N/A</v>
      </c>
      <c r="F1719" t="e">
        <f t="shared" ca="1" si="81"/>
        <v>#N/A</v>
      </c>
      <c r="G1719" s="2" t="e">
        <f t="shared" ca="1" si="82"/>
        <v>#N/A</v>
      </c>
      <c r="H1719" t="e">
        <f t="shared" ca="1" si="83"/>
        <v>#N/A</v>
      </c>
    </row>
    <row r="1720" spans="2:8">
      <c r="B1720" t="e" cm="1">
        <f t="array" aca="1" ref="B1720" ca="1">INDEX('Reconciliation Layer'!B:B,MATCH(Output!A1720,'Reconciliation Layer'!E:E,0),0)</f>
        <v>#N/A</v>
      </c>
      <c r="C1720" s="2" t="e" cm="1">
        <f t="array" aca="1" ref="C1720" ca="1">INDEX('Reconciliation Layer'!C:C,MATCH(Output!A1720,'Reconciliation Layer'!E:E,0),0)</f>
        <v>#N/A</v>
      </c>
      <c r="D1720" t="e" cm="1">
        <f t="array" aca="1" ref="D1720" ca="1">INDEX('Reconciliation Layer'!D:D,MATCH(Output!A1720,'Reconciliation Layer'!E:E,0),0)</f>
        <v>#N/A</v>
      </c>
      <c r="F1720" t="e">
        <f t="shared" ca="1" si="81"/>
        <v>#N/A</v>
      </c>
      <c r="G1720" s="2" t="e">
        <f t="shared" ca="1" si="82"/>
        <v>#N/A</v>
      </c>
      <c r="H1720" t="e">
        <f t="shared" ca="1" si="83"/>
        <v>#N/A</v>
      </c>
    </row>
    <row r="1721" spans="2:8">
      <c r="B1721" t="e" cm="1">
        <f t="array" aca="1" ref="B1721" ca="1">INDEX('Reconciliation Layer'!B:B,MATCH(Output!A1721,'Reconciliation Layer'!E:E,0),0)</f>
        <v>#N/A</v>
      </c>
      <c r="C1721" s="2" t="e" cm="1">
        <f t="array" aca="1" ref="C1721" ca="1">INDEX('Reconciliation Layer'!C:C,MATCH(Output!A1721,'Reconciliation Layer'!E:E,0),0)</f>
        <v>#N/A</v>
      </c>
      <c r="D1721" t="e" cm="1">
        <f t="array" aca="1" ref="D1721" ca="1">INDEX('Reconciliation Layer'!D:D,MATCH(Output!A1721,'Reconciliation Layer'!E:E,0),0)</f>
        <v>#N/A</v>
      </c>
      <c r="F1721" t="e">
        <f t="shared" ca="1" si="81"/>
        <v>#N/A</v>
      </c>
      <c r="G1721" s="2" t="e">
        <f t="shared" ca="1" si="82"/>
        <v>#N/A</v>
      </c>
      <c r="H1721" t="e">
        <f t="shared" ca="1" si="83"/>
        <v>#N/A</v>
      </c>
    </row>
    <row r="1722" spans="2:8">
      <c r="B1722" t="e" cm="1">
        <f t="array" aca="1" ref="B1722" ca="1">INDEX('Reconciliation Layer'!B:B,MATCH(Output!A1722,'Reconciliation Layer'!E:E,0),0)</f>
        <v>#N/A</v>
      </c>
      <c r="C1722" s="2" t="e" cm="1">
        <f t="array" aca="1" ref="C1722" ca="1">INDEX('Reconciliation Layer'!C:C,MATCH(Output!A1722,'Reconciliation Layer'!E:E,0),0)</f>
        <v>#N/A</v>
      </c>
      <c r="D1722" t="e" cm="1">
        <f t="array" aca="1" ref="D1722" ca="1">INDEX('Reconciliation Layer'!D:D,MATCH(Output!A1722,'Reconciliation Layer'!E:E,0),0)</f>
        <v>#N/A</v>
      </c>
      <c r="F1722" t="e">
        <f t="shared" ca="1" si="81"/>
        <v>#N/A</v>
      </c>
      <c r="G1722" s="2" t="e">
        <f t="shared" ca="1" si="82"/>
        <v>#N/A</v>
      </c>
      <c r="H1722" t="e">
        <f t="shared" ca="1" si="83"/>
        <v>#N/A</v>
      </c>
    </row>
    <row r="1723" spans="2:8">
      <c r="B1723" t="e" cm="1">
        <f t="array" aca="1" ref="B1723" ca="1">INDEX('Reconciliation Layer'!B:B,MATCH(Output!A1723,'Reconciliation Layer'!E:E,0),0)</f>
        <v>#N/A</v>
      </c>
      <c r="C1723" s="2" t="e" cm="1">
        <f t="array" aca="1" ref="C1723" ca="1">INDEX('Reconciliation Layer'!C:C,MATCH(Output!A1723,'Reconciliation Layer'!E:E,0),0)</f>
        <v>#N/A</v>
      </c>
      <c r="D1723" t="e" cm="1">
        <f t="array" aca="1" ref="D1723" ca="1">INDEX('Reconciliation Layer'!D:D,MATCH(Output!A1723,'Reconciliation Layer'!E:E,0),0)</f>
        <v>#N/A</v>
      </c>
      <c r="F1723" t="e">
        <f t="shared" ca="1" si="81"/>
        <v>#N/A</v>
      </c>
      <c r="G1723" s="2" t="e">
        <f t="shared" ca="1" si="82"/>
        <v>#N/A</v>
      </c>
      <c r="H1723" t="e">
        <f t="shared" ca="1" si="83"/>
        <v>#N/A</v>
      </c>
    </row>
    <row r="1724" spans="2:8">
      <c r="B1724" t="e" cm="1">
        <f t="array" aca="1" ref="B1724" ca="1">INDEX('Reconciliation Layer'!B:B,MATCH(Output!A1724,'Reconciliation Layer'!E:E,0),0)</f>
        <v>#N/A</v>
      </c>
      <c r="C1724" s="2" t="e" cm="1">
        <f t="array" aca="1" ref="C1724" ca="1">INDEX('Reconciliation Layer'!C:C,MATCH(Output!A1724,'Reconciliation Layer'!E:E,0),0)</f>
        <v>#N/A</v>
      </c>
      <c r="D1724" t="e" cm="1">
        <f t="array" aca="1" ref="D1724" ca="1">INDEX('Reconciliation Layer'!D:D,MATCH(Output!A1724,'Reconciliation Layer'!E:E,0),0)</f>
        <v>#N/A</v>
      </c>
      <c r="F1724" t="e">
        <f t="shared" ca="1" si="81"/>
        <v>#N/A</v>
      </c>
      <c r="G1724" s="2" t="e">
        <f t="shared" ca="1" si="82"/>
        <v>#N/A</v>
      </c>
      <c r="H1724" t="e">
        <f t="shared" ca="1" si="83"/>
        <v>#N/A</v>
      </c>
    </row>
    <row r="1725" spans="2:8">
      <c r="B1725" t="e" cm="1">
        <f t="array" aca="1" ref="B1725" ca="1">INDEX('Reconciliation Layer'!B:B,MATCH(Output!A1725,'Reconciliation Layer'!E:E,0),0)</f>
        <v>#N/A</v>
      </c>
      <c r="C1725" s="2" t="e" cm="1">
        <f t="array" aca="1" ref="C1725" ca="1">INDEX('Reconciliation Layer'!C:C,MATCH(Output!A1725,'Reconciliation Layer'!E:E,0),0)</f>
        <v>#N/A</v>
      </c>
      <c r="D1725" t="e" cm="1">
        <f t="array" aca="1" ref="D1725" ca="1">INDEX('Reconciliation Layer'!D:D,MATCH(Output!A1725,'Reconciliation Layer'!E:E,0),0)</f>
        <v>#N/A</v>
      </c>
      <c r="F1725" t="e">
        <f t="shared" ca="1" si="81"/>
        <v>#N/A</v>
      </c>
      <c r="G1725" s="2" t="e">
        <f t="shared" ca="1" si="82"/>
        <v>#N/A</v>
      </c>
      <c r="H1725" t="e">
        <f t="shared" ca="1" si="83"/>
        <v>#N/A</v>
      </c>
    </row>
    <row r="1726" spans="2:8">
      <c r="B1726" t="e" cm="1">
        <f t="array" aca="1" ref="B1726" ca="1">INDEX('Reconciliation Layer'!B:B,MATCH(Output!A1726,'Reconciliation Layer'!E:E,0),0)</f>
        <v>#N/A</v>
      </c>
      <c r="C1726" s="2" t="e" cm="1">
        <f t="array" aca="1" ref="C1726" ca="1">INDEX('Reconciliation Layer'!C:C,MATCH(Output!A1726,'Reconciliation Layer'!E:E,0),0)</f>
        <v>#N/A</v>
      </c>
      <c r="D1726" t="e" cm="1">
        <f t="array" aca="1" ref="D1726" ca="1">INDEX('Reconciliation Layer'!D:D,MATCH(Output!A1726,'Reconciliation Layer'!E:E,0),0)</f>
        <v>#N/A</v>
      </c>
      <c r="F1726" t="e">
        <f t="shared" ca="1" si="81"/>
        <v>#N/A</v>
      </c>
      <c r="G1726" s="2" t="e">
        <f t="shared" ca="1" si="82"/>
        <v>#N/A</v>
      </c>
      <c r="H1726" t="e">
        <f t="shared" ca="1" si="83"/>
        <v>#N/A</v>
      </c>
    </row>
    <row r="1727" spans="2:8">
      <c r="B1727" t="e" cm="1">
        <f t="array" aca="1" ref="B1727" ca="1">INDEX('Reconciliation Layer'!B:B,MATCH(Output!A1727,'Reconciliation Layer'!E:E,0),0)</f>
        <v>#N/A</v>
      </c>
      <c r="C1727" s="2" t="e" cm="1">
        <f t="array" aca="1" ref="C1727" ca="1">INDEX('Reconciliation Layer'!C:C,MATCH(Output!A1727,'Reconciliation Layer'!E:E,0),0)</f>
        <v>#N/A</v>
      </c>
      <c r="D1727" t="e" cm="1">
        <f t="array" aca="1" ref="D1727" ca="1">INDEX('Reconciliation Layer'!D:D,MATCH(Output!A1727,'Reconciliation Layer'!E:E,0),0)</f>
        <v>#N/A</v>
      </c>
      <c r="F1727" t="e">
        <f t="shared" ca="1" si="81"/>
        <v>#N/A</v>
      </c>
      <c r="G1727" s="2" t="e">
        <f t="shared" ca="1" si="82"/>
        <v>#N/A</v>
      </c>
      <c r="H1727" t="e">
        <f t="shared" ca="1" si="83"/>
        <v>#N/A</v>
      </c>
    </row>
    <row r="1728" spans="2:8">
      <c r="B1728" t="e" cm="1">
        <f t="array" aca="1" ref="B1728" ca="1">INDEX('Reconciliation Layer'!B:B,MATCH(Output!A1728,'Reconciliation Layer'!E:E,0),0)</f>
        <v>#N/A</v>
      </c>
      <c r="C1728" s="2" t="e" cm="1">
        <f t="array" aca="1" ref="C1728" ca="1">INDEX('Reconciliation Layer'!C:C,MATCH(Output!A1728,'Reconciliation Layer'!E:E,0),0)</f>
        <v>#N/A</v>
      </c>
      <c r="D1728" t="e" cm="1">
        <f t="array" aca="1" ref="D1728" ca="1">INDEX('Reconciliation Layer'!D:D,MATCH(Output!A1728,'Reconciliation Layer'!E:E,0),0)</f>
        <v>#N/A</v>
      </c>
      <c r="F1728" t="e">
        <f t="shared" ca="1" si="81"/>
        <v>#N/A</v>
      </c>
      <c r="G1728" s="2" t="e">
        <f t="shared" ca="1" si="82"/>
        <v>#N/A</v>
      </c>
      <c r="H1728" t="e">
        <f t="shared" ca="1" si="83"/>
        <v>#N/A</v>
      </c>
    </row>
    <row r="1729" spans="2:8">
      <c r="B1729" t="e" cm="1">
        <f t="array" aca="1" ref="B1729" ca="1">INDEX('Reconciliation Layer'!B:B,MATCH(Output!A1729,'Reconciliation Layer'!E:E,0),0)</f>
        <v>#N/A</v>
      </c>
      <c r="C1729" s="2" t="e" cm="1">
        <f t="array" aca="1" ref="C1729" ca="1">INDEX('Reconciliation Layer'!C:C,MATCH(Output!A1729,'Reconciliation Layer'!E:E,0),0)</f>
        <v>#N/A</v>
      </c>
      <c r="D1729" t="e" cm="1">
        <f t="array" aca="1" ref="D1729" ca="1">INDEX('Reconciliation Layer'!D:D,MATCH(Output!A1729,'Reconciliation Layer'!E:E,0),0)</f>
        <v>#N/A</v>
      </c>
      <c r="F1729" t="e">
        <f t="shared" ca="1" si="81"/>
        <v>#N/A</v>
      </c>
      <c r="G1729" s="2" t="e">
        <f t="shared" ca="1" si="82"/>
        <v>#N/A</v>
      </c>
      <c r="H1729" t="e">
        <f t="shared" ca="1" si="83"/>
        <v>#N/A</v>
      </c>
    </row>
    <row r="1730" spans="2:8">
      <c r="B1730" t="e" cm="1">
        <f t="array" aca="1" ref="B1730" ca="1">INDEX('Reconciliation Layer'!B:B,MATCH(Output!A1730,'Reconciliation Layer'!E:E,0),0)</f>
        <v>#N/A</v>
      </c>
      <c r="C1730" s="2" t="e" cm="1">
        <f t="array" aca="1" ref="C1730" ca="1">INDEX('Reconciliation Layer'!C:C,MATCH(Output!A1730,'Reconciliation Layer'!E:E,0),0)</f>
        <v>#N/A</v>
      </c>
      <c r="D1730" t="e" cm="1">
        <f t="array" aca="1" ref="D1730" ca="1">INDEX('Reconciliation Layer'!D:D,MATCH(Output!A1730,'Reconciliation Layer'!E:E,0),0)</f>
        <v>#N/A</v>
      </c>
      <c r="F1730" t="e">
        <f t="shared" ca="1" si="81"/>
        <v>#N/A</v>
      </c>
      <c r="G1730" s="2" t="e">
        <f t="shared" ca="1" si="82"/>
        <v>#N/A</v>
      </c>
      <c r="H1730" t="e">
        <f t="shared" ca="1" si="83"/>
        <v>#N/A</v>
      </c>
    </row>
    <row r="1731" spans="2:8">
      <c r="B1731" t="e" cm="1">
        <f t="array" aca="1" ref="B1731" ca="1">INDEX('Reconciliation Layer'!B:B,MATCH(Output!A1731,'Reconciliation Layer'!E:E,0),0)</f>
        <v>#N/A</v>
      </c>
      <c r="C1731" s="2" t="e" cm="1">
        <f t="array" aca="1" ref="C1731" ca="1">INDEX('Reconciliation Layer'!C:C,MATCH(Output!A1731,'Reconciliation Layer'!E:E,0),0)</f>
        <v>#N/A</v>
      </c>
      <c r="D1731" t="e" cm="1">
        <f t="array" aca="1" ref="D1731" ca="1">INDEX('Reconciliation Layer'!D:D,MATCH(Output!A1731,'Reconciliation Layer'!E:E,0),0)</f>
        <v>#N/A</v>
      </c>
      <c r="F1731" t="e">
        <f t="shared" ca="1" si="81"/>
        <v>#N/A</v>
      </c>
      <c r="G1731" s="2" t="e">
        <f t="shared" ca="1" si="82"/>
        <v>#N/A</v>
      </c>
      <c r="H1731" t="e">
        <f t="shared" ca="1" si="83"/>
        <v>#N/A</v>
      </c>
    </row>
    <row r="1732" spans="2:8">
      <c r="B1732" t="e" cm="1">
        <f t="array" aca="1" ref="B1732" ca="1">INDEX('Reconciliation Layer'!B:B,MATCH(Output!A1732,'Reconciliation Layer'!E:E,0),0)</f>
        <v>#N/A</v>
      </c>
      <c r="C1732" s="2" t="e" cm="1">
        <f t="array" aca="1" ref="C1732" ca="1">INDEX('Reconciliation Layer'!C:C,MATCH(Output!A1732,'Reconciliation Layer'!E:E,0),0)</f>
        <v>#N/A</v>
      </c>
      <c r="D1732" t="e" cm="1">
        <f t="array" aca="1" ref="D1732" ca="1">INDEX('Reconciliation Layer'!D:D,MATCH(Output!A1732,'Reconciliation Layer'!E:E,0),0)</f>
        <v>#N/A</v>
      </c>
      <c r="F1732" t="e">
        <f t="shared" ca="1" si="81"/>
        <v>#N/A</v>
      </c>
      <c r="G1732" s="2" t="e">
        <f t="shared" ca="1" si="82"/>
        <v>#N/A</v>
      </c>
      <c r="H1732" t="e">
        <f t="shared" ca="1" si="83"/>
        <v>#N/A</v>
      </c>
    </row>
    <row r="1733" spans="2:8">
      <c r="B1733" t="e" cm="1">
        <f t="array" aca="1" ref="B1733" ca="1">INDEX('Reconciliation Layer'!B:B,MATCH(Output!A1733,'Reconciliation Layer'!E:E,0),0)</f>
        <v>#N/A</v>
      </c>
      <c r="C1733" s="2" t="e" cm="1">
        <f t="array" aca="1" ref="C1733" ca="1">INDEX('Reconciliation Layer'!C:C,MATCH(Output!A1733,'Reconciliation Layer'!E:E,0),0)</f>
        <v>#N/A</v>
      </c>
      <c r="D1733" t="e" cm="1">
        <f t="array" aca="1" ref="D1733" ca="1">INDEX('Reconciliation Layer'!D:D,MATCH(Output!A1733,'Reconciliation Layer'!E:E,0),0)</f>
        <v>#N/A</v>
      </c>
      <c r="F1733" t="e">
        <f t="shared" ca="1" si="81"/>
        <v>#N/A</v>
      </c>
      <c r="G1733" s="2" t="e">
        <f t="shared" ca="1" si="82"/>
        <v>#N/A</v>
      </c>
      <c r="H1733" t="e">
        <f t="shared" ca="1" si="83"/>
        <v>#N/A</v>
      </c>
    </row>
    <row r="1734" spans="2:8">
      <c r="B1734" t="e" cm="1">
        <f t="array" aca="1" ref="B1734" ca="1">INDEX('Reconciliation Layer'!B:B,MATCH(Output!A1734,'Reconciliation Layer'!E:E,0),0)</f>
        <v>#N/A</v>
      </c>
      <c r="C1734" s="2" t="e" cm="1">
        <f t="array" aca="1" ref="C1734" ca="1">INDEX('Reconciliation Layer'!C:C,MATCH(Output!A1734,'Reconciliation Layer'!E:E,0),0)</f>
        <v>#N/A</v>
      </c>
      <c r="D1734" t="e" cm="1">
        <f t="array" aca="1" ref="D1734" ca="1">INDEX('Reconciliation Layer'!D:D,MATCH(Output!A1734,'Reconciliation Layer'!E:E,0),0)</f>
        <v>#N/A</v>
      </c>
      <c r="F1734" t="e">
        <f t="shared" ca="1" si="81"/>
        <v>#N/A</v>
      </c>
      <c r="G1734" s="2" t="e">
        <f t="shared" ca="1" si="82"/>
        <v>#N/A</v>
      </c>
      <c r="H1734" t="e">
        <f t="shared" ca="1" si="83"/>
        <v>#N/A</v>
      </c>
    </row>
    <row r="1735" spans="2:8">
      <c r="B1735" t="e" cm="1">
        <f t="array" aca="1" ref="B1735" ca="1">INDEX('Reconciliation Layer'!B:B,MATCH(Output!A1735,'Reconciliation Layer'!E:E,0),0)</f>
        <v>#N/A</v>
      </c>
      <c r="C1735" s="2" t="e" cm="1">
        <f t="array" aca="1" ref="C1735" ca="1">INDEX('Reconciliation Layer'!C:C,MATCH(Output!A1735,'Reconciliation Layer'!E:E,0),0)</f>
        <v>#N/A</v>
      </c>
      <c r="D1735" t="e" cm="1">
        <f t="array" aca="1" ref="D1735" ca="1">INDEX('Reconciliation Layer'!D:D,MATCH(Output!A1735,'Reconciliation Layer'!E:E,0),0)</f>
        <v>#N/A</v>
      </c>
      <c r="F1735" t="e">
        <f t="shared" ca="1" si="81"/>
        <v>#N/A</v>
      </c>
      <c r="G1735" s="2" t="e">
        <f t="shared" ca="1" si="82"/>
        <v>#N/A</v>
      </c>
      <c r="H1735" t="e">
        <f t="shared" ca="1" si="83"/>
        <v>#N/A</v>
      </c>
    </row>
    <row r="1736" spans="2:8">
      <c r="B1736" t="e" cm="1">
        <f t="array" aca="1" ref="B1736" ca="1">INDEX('Reconciliation Layer'!B:B,MATCH(Output!A1736,'Reconciliation Layer'!E:E,0),0)</f>
        <v>#N/A</v>
      </c>
      <c r="C1736" s="2" t="e" cm="1">
        <f t="array" aca="1" ref="C1736" ca="1">INDEX('Reconciliation Layer'!C:C,MATCH(Output!A1736,'Reconciliation Layer'!E:E,0),0)</f>
        <v>#N/A</v>
      </c>
      <c r="D1736" t="e" cm="1">
        <f t="array" aca="1" ref="D1736" ca="1">INDEX('Reconciliation Layer'!D:D,MATCH(Output!A1736,'Reconciliation Layer'!E:E,0),0)</f>
        <v>#N/A</v>
      </c>
      <c r="F1736" t="e">
        <f t="shared" ca="1" si="81"/>
        <v>#N/A</v>
      </c>
      <c r="G1736" s="2" t="e">
        <f t="shared" ca="1" si="82"/>
        <v>#N/A</v>
      </c>
      <c r="H1736" t="e">
        <f t="shared" ca="1" si="83"/>
        <v>#N/A</v>
      </c>
    </row>
    <row r="1737" spans="2:8">
      <c r="B1737" t="e" cm="1">
        <f t="array" aca="1" ref="B1737" ca="1">INDEX('Reconciliation Layer'!B:B,MATCH(Output!A1737,'Reconciliation Layer'!E:E,0),0)</f>
        <v>#N/A</v>
      </c>
      <c r="C1737" s="2" t="e" cm="1">
        <f t="array" aca="1" ref="C1737" ca="1">INDEX('Reconciliation Layer'!C:C,MATCH(Output!A1737,'Reconciliation Layer'!E:E,0),0)</f>
        <v>#N/A</v>
      </c>
      <c r="D1737" t="e" cm="1">
        <f t="array" aca="1" ref="D1737" ca="1">INDEX('Reconciliation Layer'!D:D,MATCH(Output!A1737,'Reconciliation Layer'!E:E,0),0)</f>
        <v>#N/A</v>
      </c>
      <c r="F1737" t="e">
        <f t="shared" ca="1" si="81"/>
        <v>#N/A</v>
      </c>
      <c r="G1737" s="2" t="e">
        <f t="shared" ca="1" si="82"/>
        <v>#N/A</v>
      </c>
      <c r="H1737" t="e">
        <f t="shared" ca="1" si="83"/>
        <v>#N/A</v>
      </c>
    </row>
    <row r="1738" spans="2:8">
      <c r="B1738" t="e" cm="1">
        <f t="array" aca="1" ref="B1738" ca="1">INDEX('Reconciliation Layer'!B:B,MATCH(Output!A1738,'Reconciliation Layer'!E:E,0),0)</f>
        <v>#N/A</v>
      </c>
      <c r="C1738" s="2" t="e" cm="1">
        <f t="array" aca="1" ref="C1738" ca="1">INDEX('Reconciliation Layer'!C:C,MATCH(Output!A1738,'Reconciliation Layer'!E:E,0),0)</f>
        <v>#N/A</v>
      </c>
      <c r="D1738" t="e" cm="1">
        <f t="array" aca="1" ref="D1738" ca="1">INDEX('Reconciliation Layer'!D:D,MATCH(Output!A1738,'Reconciliation Layer'!E:E,0),0)</f>
        <v>#N/A</v>
      </c>
      <c r="F1738" t="e">
        <f t="shared" ca="1" si="81"/>
        <v>#N/A</v>
      </c>
      <c r="G1738" s="2" t="e">
        <f t="shared" ca="1" si="82"/>
        <v>#N/A</v>
      </c>
      <c r="H1738" t="e">
        <f t="shared" ca="1" si="83"/>
        <v>#N/A</v>
      </c>
    </row>
    <row r="1739" spans="2:8">
      <c r="B1739" t="e" cm="1">
        <f t="array" aca="1" ref="B1739" ca="1">INDEX('Reconciliation Layer'!B:B,MATCH(Output!A1739,'Reconciliation Layer'!E:E,0),0)</f>
        <v>#N/A</v>
      </c>
      <c r="C1739" s="2" t="e" cm="1">
        <f t="array" aca="1" ref="C1739" ca="1">INDEX('Reconciliation Layer'!C:C,MATCH(Output!A1739,'Reconciliation Layer'!E:E,0),0)</f>
        <v>#N/A</v>
      </c>
      <c r="D1739" t="e" cm="1">
        <f t="array" aca="1" ref="D1739" ca="1">INDEX('Reconciliation Layer'!D:D,MATCH(Output!A1739,'Reconciliation Layer'!E:E,0),0)</f>
        <v>#N/A</v>
      </c>
      <c r="F1739" t="e">
        <f t="shared" ca="1" si="81"/>
        <v>#N/A</v>
      </c>
      <c r="G1739" s="2" t="e">
        <f t="shared" ca="1" si="82"/>
        <v>#N/A</v>
      </c>
      <c r="H1739" t="e">
        <f t="shared" ca="1" si="83"/>
        <v>#N/A</v>
      </c>
    </row>
    <row r="1740" spans="2:8">
      <c r="B1740" t="e" cm="1">
        <f t="array" aca="1" ref="B1740" ca="1">INDEX('Reconciliation Layer'!B:B,MATCH(Output!A1740,'Reconciliation Layer'!E:E,0),0)</f>
        <v>#N/A</v>
      </c>
      <c r="C1740" s="2" t="e" cm="1">
        <f t="array" aca="1" ref="C1740" ca="1">INDEX('Reconciliation Layer'!C:C,MATCH(Output!A1740,'Reconciliation Layer'!E:E,0),0)</f>
        <v>#N/A</v>
      </c>
      <c r="D1740" t="e" cm="1">
        <f t="array" aca="1" ref="D1740" ca="1">INDEX('Reconciliation Layer'!D:D,MATCH(Output!A1740,'Reconciliation Layer'!E:E,0),0)</f>
        <v>#N/A</v>
      </c>
      <c r="F1740" t="e">
        <f t="shared" ca="1" si="81"/>
        <v>#N/A</v>
      </c>
      <c r="G1740" s="2" t="e">
        <f t="shared" ca="1" si="82"/>
        <v>#N/A</v>
      </c>
      <c r="H1740" t="e">
        <f t="shared" ca="1" si="83"/>
        <v>#N/A</v>
      </c>
    </row>
    <row r="1741" spans="2:8">
      <c r="B1741" t="e" cm="1">
        <f t="array" aca="1" ref="B1741" ca="1">INDEX('Reconciliation Layer'!B:B,MATCH(Output!A1741,'Reconciliation Layer'!E:E,0),0)</f>
        <v>#N/A</v>
      </c>
      <c r="C1741" s="2" t="e" cm="1">
        <f t="array" aca="1" ref="C1741" ca="1">INDEX('Reconciliation Layer'!C:C,MATCH(Output!A1741,'Reconciliation Layer'!E:E,0),0)</f>
        <v>#N/A</v>
      </c>
      <c r="D1741" t="e" cm="1">
        <f t="array" aca="1" ref="D1741" ca="1">INDEX('Reconciliation Layer'!D:D,MATCH(Output!A1741,'Reconciliation Layer'!E:E,0),0)</f>
        <v>#N/A</v>
      </c>
      <c r="F1741" t="e">
        <f t="shared" ca="1" si="81"/>
        <v>#N/A</v>
      </c>
      <c r="G1741" s="2" t="e">
        <f t="shared" ca="1" si="82"/>
        <v>#N/A</v>
      </c>
      <c r="H1741" t="e">
        <f t="shared" ca="1" si="83"/>
        <v>#N/A</v>
      </c>
    </row>
    <row r="1742" spans="2:8">
      <c r="B1742" t="e" cm="1">
        <f t="array" aca="1" ref="B1742" ca="1">INDEX('Reconciliation Layer'!B:B,MATCH(Output!A1742,'Reconciliation Layer'!E:E,0),0)</f>
        <v>#N/A</v>
      </c>
      <c r="C1742" s="2" t="e" cm="1">
        <f t="array" aca="1" ref="C1742" ca="1">INDEX('Reconciliation Layer'!C:C,MATCH(Output!A1742,'Reconciliation Layer'!E:E,0),0)</f>
        <v>#N/A</v>
      </c>
      <c r="D1742" t="e" cm="1">
        <f t="array" aca="1" ref="D1742" ca="1">INDEX('Reconciliation Layer'!D:D,MATCH(Output!A1742,'Reconciliation Layer'!E:E,0),0)</f>
        <v>#N/A</v>
      </c>
      <c r="F1742" t="e">
        <f t="shared" ca="1" si="81"/>
        <v>#N/A</v>
      </c>
      <c r="G1742" s="2" t="e">
        <f t="shared" ca="1" si="82"/>
        <v>#N/A</v>
      </c>
      <c r="H1742" t="e">
        <f t="shared" ca="1" si="83"/>
        <v>#N/A</v>
      </c>
    </row>
    <row r="1743" spans="2:8">
      <c r="B1743" t="e" cm="1">
        <f t="array" aca="1" ref="B1743" ca="1">INDEX('Reconciliation Layer'!B:B,MATCH(Output!A1743,'Reconciliation Layer'!E:E,0),0)</f>
        <v>#N/A</v>
      </c>
      <c r="C1743" s="2" t="e" cm="1">
        <f t="array" aca="1" ref="C1743" ca="1">INDEX('Reconciliation Layer'!C:C,MATCH(Output!A1743,'Reconciliation Layer'!E:E,0),0)</f>
        <v>#N/A</v>
      </c>
      <c r="D1743" t="e" cm="1">
        <f t="array" aca="1" ref="D1743" ca="1">INDEX('Reconciliation Layer'!D:D,MATCH(Output!A1743,'Reconciliation Layer'!E:E,0),0)</f>
        <v>#N/A</v>
      </c>
      <c r="F1743" t="e">
        <f t="shared" ca="1" si="81"/>
        <v>#N/A</v>
      </c>
      <c r="G1743" s="2" t="e">
        <f t="shared" ca="1" si="82"/>
        <v>#N/A</v>
      </c>
      <c r="H1743" t="e">
        <f t="shared" ca="1" si="83"/>
        <v>#N/A</v>
      </c>
    </row>
    <row r="1744" spans="2:8">
      <c r="B1744" t="e" cm="1">
        <f t="array" aca="1" ref="B1744" ca="1">INDEX('Reconciliation Layer'!B:B,MATCH(Output!A1744,'Reconciliation Layer'!E:E,0),0)</f>
        <v>#N/A</v>
      </c>
      <c r="C1744" s="2" t="e" cm="1">
        <f t="array" aca="1" ref="C1744" ca="1">INDEX('Reconciliation Layer'!C:C,MATCH(Output!A1744,'Reconciliation Layer'!E:E,0),0)</f>
        <v>#N/A</v>
      </c>
      <c r="D1744" t="e" cm="1">
        <f t="array" aca="1" ref="D1744" ca="1">INDEX('Reconciliation Layer'!D:D,MATCH(Output!A1744,'Reconciliation Layer'!E:E,0),0)</f>
        <v>#N/A</v>
      </c>
      <c r="F1744" t="e">
        <f t="shared" ca="1" si="81"/>
        <v>#N/A</v>
      </c>
      <c r="G1744" s="2" t="e">
        <f t="shared" ca="1" si="82"/>
        <v>#N/A</v>
      </c>
      <c r="H1744" t="e">
        <f t="shared" ca="1" si="83"/>
        <v>#N/A</v>
      </c>
    </row>
    <row r="1745" spans="2:8">
      <c r="B1745" t="e" cm="1">
        <f t="array" aca="1" ref="B1745" ca="1">INDEX('Reconciliation Layer'!B:B,MATCH(Output!A1745,'Reconciliation Layer'!E:E,0),0)</f>
        <v>#N/A</v>
      </c>
      <c r="C1745" s="2" t="e" cm="1">
        <f t="array" aca="1" ref="C1745" ca="1">INDEX('Reconciliation Layer'!C:C,MATCH(Output!A1745,'Reconciliation Layer'!E:E,0),0)</f>
        <v>#N/A</v>
      </c>
      <c r="D1745" t="e" cm="1">
        <f t="array" aca="1" ref="D1745" ca="1">INDEX('Reconciliation Layer'!D:D,MATCH(Output!A1745,'Reconciliation Layer'!E:E,0),0)</f>
        <v>#N/A</v>
      </c>
      <c r="F1745" t="e">
        <f t="shared" ca="1" si="81"/>
        <v>#N/A</v>
      </c>
      <c r="G1745" s="2" t="e">
        <f t="shared" ca="1" si="82"/>
        <v>#N/A</v>
      </c>
      <c r="H1745" t="e">
        <f t="shared" ca="1" si="83"/>
        <v>#N/A</v>
      </c>
    </row>
    <row r="1746" spans="2:8">
      <c r="B1746" t="e" cm="1">
        <f t="array" aca="1" ref="B1746" ca="1">INDEX('Reconciliation Layer'!B:B,MATCH(Output!A1746,'Reconciliation Layer'!E:E,0),0)</f>
        <v>#N/A</v>
      </c>
      <c r="C1746" s="2" t="e" cm="1">
        <f t="array" aca="1" ref="C1746" ca="1">INDEX('Reconciliation Layer'!C:C,MATCH(Output!A1746,'Reconciliation Layer'!E:E,0),0)</f>
        <v>#N/A</v>
      </c>
      <c r="D1746" t="e" cm="1">
        <f t="array" aca="1" ref="D1746" ca="1">INDEX('Reconciliation Layer'!D:D,MATCH(Output!A1746,'Reconciliation Layer'!E:E,0),0)</f>
        <v>#N/A</v>
      </c>
      <c r="F1746" t="e">
        <f t="shared" ca="1" si="81"/>
        <v>#N/A</v>
      </c>
      <c r="G1746" s="2" t="e">
        <f t="shared" ca="1" si="82"/>
        <v>#N/A</v>
      </c>
      <c r="H1746" t="e">
        <f t="shared" ca="1" si="83"/>
        <v>#N/A</v>
      </c>
    </row>
    <row r="1747" spans="2:8">
      <c r="B1747" t="e" cm="1">
        <f t="array" aca="1" ref="B1747" ca="1">INDEX('Reconciliation Layer'!B:B,MATCH(Output!A1747,'Reconciliation Layer'!E:E,0),0)</f>
        <v>#N/A</v>
      </c>
      <c r="C1747" s="2" t="e" cm="1">
        <f t="array" aca="1" ref="C1747" ca="1">INDEX('Reconciliation Layer'!C:C,MATCH(Output!A1747,'Reconciliation Layer'!E:E,0),0)</f>
        <v>#N/A</v>
      </c>
      <c r="D1747" t="e" cm="1">
        <f t="array" aca="1" ref="D1747" ca="1">INDEX('Reconciliation Layer'!D:D,MATCH(Output!A1747,'Reconciliation Layer'!E:E,0),0)</f>
        <v>#N/A</v>
      </c>
      <c r="F1747" t="e">
        <f t="shared" ca="1" si="81"/>
        <v>#N/A</v>
      </c>
      <c r="G1747" s="2" t="e">
        <f t="shared" ca="1" si="82"/>
        <v>#N/A</v>
      </c>
      <c r="H1747" t="e">
        <f t="shared" ca="1" si="83"/>
        <v>#N/A</v>
      </c>
    </row>
    <row r="1748" spans="2:8">
      <c r="B1748" t="e" cm="1">
        <f t="array" aca="1" ref="B1748" ca="1">INDEX('Reconciliation Layer'!B:B,MATCH(Output!A1748,'Reconciliation Layer'!E:E,0),0)</f>
        <v>#N/A</v>
      </c>
      <c r="C1748" s="2" t="e" cm="1">
        <f t="array" aca="1" ref="C1748" ca="1">INDEX('Reconciliation Layer'!C:C,MATCH(Output!A1748,'Reconciliation Layer'!E:E,0),0)</f>
        <v>#N/A</v>
      </c>
      <c r="D1748" t="e" cm="1">
        <f t="array" aca="1" ref="D1748" ca="1">INDEX('Reconciliation Layer'!D:D,MATCH(Output!A1748,'Reconciliation Layer'!E:E,0),0)</f>
        <v>#N/A</v>
      </c>
      <c r="F1748" t="e">
        <f t="shared" ca="1" si="81"/>
        <v>#N/A</v>
      </c>
      <c r="G1748" s="2" t="e">
        <f t="shared" ca="1" si="82"/>
        <v>#N/A</v>
      </c>
      <c r="H1748" t="e">
        <f t="shared" ca="1" si="83"/>
        <v>#N/A</v>
      </c>
    </row>
    <row r="1749" spans="2:8">
      <c r="B1749" t="e" cm="1">
        <f t="array" aca="1" ref="B1749" ca="1">INDEX('Reconciliation Layer'!B:B,MATCH(Output!A1749,'Reconciliation Layer'!E:E,0),0)</f>
        <v>#N/A</v>
      </c>
      <c r="C1749" s="2" t="e" cm="1">
        <f t="array" aca="1" ref="C1749" ca="1">INDEX('Reconciliation Layer'!C:C,MATCH(Output!A1749,'Reconciliation Layer'!E:E,0),0)</f>
        <v>#N/A</v>
      </c>
      <c r="D1749" t="e" cm="1">
        <f t="array" aca="1" ref="D1749" ca="1">INDEX('Reconciliation Layer'!D:D,MATCH(Output!A1749,'Reconciliation Layer'!E:E,0),0)</f>
        <v>#N/A</v>
      </c>
      <c r="F1749" t="e">
        <f t="shared" ca="1" si="81"/>
        <v>#N/A</v>
      </c>
      <c r="G1749" s="2" t="e">
        <f t="shared" ca="1" si="82"/>
        <v>#N/A</v>
      </c>
      <c r="H1749" t="e">
        <f t="shared" ca="1" si="83"/>
        <v>#N/A</v>
      </c>
    </row>
    <row r="1750" spans="2:8">
      <c r="B1750" t="e" cm="1">
        <f t="array" aca="1" ref="B1750" ca="1">INDEX('Reconciliation Layer'!B:B,MATCH(Output!A1750,'Reconciliation Layer'!E:E,0),0)</f>
        <v>#N/A</v>
      </c>
      <c r="C1750" s="2" t="e" cm="1">
        <f t="array" aca="1" ref="C1750" ca="1">INDEX('Reconciliation Layer'!C:C,MATCH(Output!A1750,'Reconciliation Layer'!E:E,0),0)</f>
        <v>#N/A</v>
      </c>
      <c r="D1750" t="e" cm="1">
        <f t="array" aca="1" ref="D1750" ca="1">INDEX('Reconciliation Layer'!D:D,MATCH(Output!A1750,'Reconciliation Layer'!E:E,0),0)</f>
        <v>#N/A</v>
      </c>
      <c r="F1750" t="e">
        <f t="shared" ca="1" si="81"/>
        <v>#N/A</v>
      </c>
      <c r="G1750" s="2" t="e">
        <f t="shared" ca="1" si="82"/>
        <v>#N/A</v>
      </c>
      <c r="H1750" t="e">
        <f t="shared" ca="1" si="83"/>
        <v>#N/A</v>
      </c>
    </row>
    <row r="1751" spans="2:8">
      <c r="B1751" t="e" cm="1">
        <f t="array" aca="1" ref="B1751" ca="1">INDEX('Reconciliation Layer'!B:B,MATCH(Output!A1751,'Reconciliation Layer'!E:E,0),0)</f>
        <v>#N/A</v>
      </c>
      <c r="C1751" s="2" t="e" cm="1">
        <f t="array" aca="1" ref="C1751" ca="1">INDEX('Reconciliation Layer'!C:C,MATCH(Output!A1751,'Reconciliation Layer'!E:E,0),0)</f>
        <v>#N/A</v>
      </c>
      <c r="D1751" t="e" cm="1">
        <f t="array" aca="1" ref="D1751" ca="1">INDEX('Reconciliation Layer'!D:D,MATCH(Output!A1751,'Reconciliation Layer'!E:E,0),0)</f>
        <v>#N/A</v>
      </c>
      <c r="F1751" t="e">
        <f t="shared" ca="1" si="81"/>
        <v>#N/A</v>
      </c>
      <c r="G1751" s="2" t="e">
        <f t="shared" ca="1" si="82"/>
        <v>#N/A</v>
      </c>
      <c r="H1751" t="e">
        <f t="shared" ca="1" si="83"/>
        <v>#N/A</v>
      </c>
    </row>
    <row r="1752" spans="2:8">
      <c r="B1752" t="e" cm="1">
        <f t="array" aca="1" ref="B1752" ca="1">INDEX('Reconciliation Layer'!B:B,MATCH(Output!A1752,'Reconciliation Layer'!E:E,0),0)</f>
        <v>#N/A</v>
      </c>
      <c r="C1752" s="2" t="e" cm="1">
        <f t="array" aca="1" ref="C1752" ca="1">INDEX('Reconciliation Layer'!C:C,MATCH(Output!A1752,'Reconciliation Layer'!E:E,0),0)</f>
        <v>#N/A</v>
      </c>
      <c r="D1752" t="e" cm="1">
        <f t="array" aca="1" ref="D1752" ca="1">INDEX('Reconciliation Layer'!D:D,MATCH(Output!A1752,'Reconciliation Layer'!E:E,0),0)</f>
        <v>#N/A</v>
      </c>
      <c r="F1752" t="e">
        <f t="shared" ca="1" si="81"/>
        <v>#N/A</v>
      </c>
      <c r="G1752" s="2" t="e">
        <f t="shared" ca="1" si="82"/>
        <v>#N/A</v>
      </c>
      <c r="H1752" t="e">
        <f t="shared" ca="1" si="83"/>
        <v>#N/A</v>
      </c>
    </row>
    <row r="1753" spans="2:8">
      <c r="B1753" t="e" cm="1">
        <f t="array" aca="1" ref="B1753" ca="1">INDEX('Reconciliation Layer'!B:B,MATCH(Output!A1753,'Reconciliation Layer'!E:E,0),0)</f>
        <v>#N/A</v>
      </c>
      <c r="C1753" s="2" t="e" cm="1">
        <f t="array" aca="1" ref="C1753" ca="1">INDEX('Reconciliation Layer'!C:C,MATCH(Output!A1753,'Reconciliation Layer'!E:E,0),0)</f>
        <v>#N/A</v>
      </c>
      <c r="D1753" t="e" cm="1">
        <f t="array" aca="1" ref="D1753" ca="1">INDEX('Reconciliation Layer'!D:D,MATCH(Output!A1753,'Reconciliation Layer'!E:E,0),0)</f>
        <v>#N/A</v>
      </c>
      <c r="F1753" t="e">
        <f t="shared" ca="1" si="81"/>
        <v>#N/A</v>
      </c>
      <c r="G1753" s="2" t="e">
        <f t="shared" ca="1" si="82"/>
        <v>#N/A</v>
      </c>
      <c r="H1753" t="e">
        <f t="shared" ca="1" si="83"/>
        <v>#N/A</v>
      </c>
    </row>
    <row r="1754" spans="2:8">
      <c r="B1754" t="e" cm="1">
        <f t="array" aca="1" ref="B1754" ca="1">INDEX('Reconciliation Layer'!B:B,MATCH(Output!A1754,'Reconciliation Layer'!E:E,0),0)</f>
        <v>#N/A</v>
      </c>
      <c r="C1754" s="2" t="e" cm="1">
        <f t="array" aca="1" ref="C1754" ca="1">INDEX('Reconciliation Layer'!C:C,MATCH(Output!A1754,'Reconciliation Layer'!E:E,0),0)</f>
        <v>#N/A</v>
      </c>
      <c r="D1754" t="e" cm="1">
        <f t="array" aca="1" ref="D1754" ca="1">INDEX('Reconciliation Layer'!D:D,MATCH(Output!A1754,'Reconciliation Layer'!E:E,0),0)</f>
        <v>#N/A</v>
      </c>
      <c r="F1754" t="e">
        <f t="shared" ca="1" si="81"/>
        <v>#N/A</v>
      </c>
      <c r="G1754" s="2" t="e">
        <f t="shared" ca="1" si="82"/>
        <v>#N/A</v>
      </c>
      <c r="H1754" t="e">
        <f t="shared" ca="1" si="83"/>
        <v>#N/A</v>
      </c>
    </row>
    <row r="1755" spans="2:8">
      <c r="B1755" t="e" cm="1">
        <f t="array" aca="1" ref="B1755" ca="1">INDEX('Reconciliation Layer'!B:B,MATCH(Output!A1755,'Reconciliation Layer'!E:E,0),0)</f>
        <v>#N/A</v>
      </c>
      <c r="C1755" s="2" t="e" cm="1">
        <f t="array" aca="1" ref="C1755" ca="1">INDEX('Reconciliation Layer'!C:C,MATCH(Output!A1755,'Reconciliation Layer'!E:E,0),0)</f>
        <v>#N/A</v>
      </c>
      <c r="D1755" t="e" cm="1">
        <f t="array" aca="1" ref="D1755" ca="1">INDEX('Reconciliation Layer'!D:D,MATCH(Output!A1755,'Reconciliation Layer'!E:E,0),0)</f>
        <v>#N/A</v>
      </c>
      <c r="F1755" t="e">
        <f t="shared" ca="1" si="81"/>
        <v>#N/A</v>
      </c>
      <c r="G1755" s="2" t="e">
        <f t="shared" ca="1" si="82"/>
        <v>#N/A</v>
      </c>
      <c r="H1755" t="e">
        <f t="shared" ca="1" si="83"/>
        <v>#N/A</v>
      </c>
    </row>
    <row r="1756" spans="2:8">
      <c r="B1756" t="e" cm="1">
        <f t="array" aca="1" ref="B1756" ca="1">INDEX('Reconciliation Layer'!B:B,MATCH(Output!A1756,'Reconciliation Layer'!E:E,0),0)</f>
        <v>#N/A</v>
      </c>
      <c r="C1756" s="2" t="e" cm="1">
        <f t="array" aca="1" ref="C1756" ca="1">INDEX('Reconciliation Layer'!C:C,MATCH(Output!A1756,'Reconciliation Layer'!E:E,0),0)</f>
        <v>#N/A</v>
      </c>
      <c r="D1756" t="e" cm="1">
        <f t="array" aca="1" ref="D1756" ca="1">INDEX('Reconciliation Layer'!D:D,MATCH(Output!A1756,'Reconciliation Layer'!E:E,0),0)</f>
        <v>#N/A</v>
      </c>
      <c r="F1756" t="e">
        <f t="shared" ca="1" si="81"/>
        <v>#N/A</v>
      </c>
      <c r="G1756" s="2" t="e">
        <f t="shared" ca="1" si="82"/>
        <v>#N/A</v>
      </c>
      <c r="H1756" t="e">
        <f t="shared" ca="1" si="83"/>
        <v>#N/A</v>
      </c>
    </row>
    <row r="1757" spans="2:8">
      <c r="B1757" t="e" cm="1">
        <f t="array" aca="1" ref="B1757" ca="1">INDEX('Reconciliation Layer'!B:B,MATCH(Output!A1757,'Reconciliation Layer'!E:E,0),0)</f>
        <v>#N/A</v>
      </c>
      <c r="C1757" s="2" t="e" cm="1">
        <f t="array" aca="1" ref="C1757" ca="1">INDEX('Reconciliation Layer'!C:C,MATCH(Output!A1757,'Reconciliation Layer'!E:E,0),0)</f>
        <v>#N/A</v>
      </c>
      <c r="D1757" t="e" cm="1">
        <f t="array" aca="1" ref="D1757" ca="1">INDEX('Reconciliation Layer'!D:D,MATCH(Output!A1757,'Reconciliation Layer'!E:E,0),0)</f>
        <v>#N/A</v>
      </c>
      <c r="F1757" t="e">
        <f t="shared" ca="1" si="81"/>
        <v>#N/A</v>
      </c>
      <c r="G1757" s="2" t="e">
        <f t="shared" ca="1" si="82"/>
        <v>#N/A</v>
      </c>
      <c r="H1757" t="e">
        <f t="shared" ca="1" si="83"/>
        <v>#N/A</v>
      </c>
    </row>
    <row r="1758" spans="2:8">
      <c r="B1758" t="e" cm="1">
        <f t="array" aca="1" ref="B1758" ca="1">INDEX('Reconciliation Layer'!B:B,MATCH(Output!A1758,'Reconciliation Layer'!E:E,0),0)</f>
        <v>#N/A</v>
      </c>
      <c r="C1758" s="2" t="e" cm="1">
        <f t="array" aca="1" ref="C1758" ca="1">INDEX('Reconciliation Layer'!C:C,MATCH(Output!A1758,'Reconciliation Layer'!E:E,0),0)</f>
        <v>#N/A</v>
      </c>
      <c r="D1758" t="e" cm="1">
        <f t="array" aca="1" ref="D1758" ca="1">INDEX('Reconciliation Layer'!D:D,MATCH(Output!A1758,'Reconciliation Layer'!E:E,0),0)</f>
        <v>#N/A</v>
      </c>
      <c r="F1758" t="e">
        <f t="shared" ca="1" si="81"/>
        <v>#N/A</v>
      </c>
      <c r="G1758" s="2" t="e">
        <f t="shared" ca="1" si="82"/>
        <v>#N/A</v>
      </c>
      <c r="H1758" t="e">
        <f t="shared" ca="1" si="83"/>
        <v>#N/A</v>
      </c>
    </row>
    <row r="1759" spans="2:8">
      <c r="B1759" t="e" cm="1">
        <f t="array" aca="1" ref="B1759" ca="1">INDEX('Reconciliation Layer'!B:B,MATCH(Output!A1759,'Reconciliation Layer'!E:E,0),0)</f>
        <v>#N/A</v>
      </c>
      <c r="C1759" s="2" t="e" cm="1">
        <f t="array" aca="1" ref="C1759" ca="1">INDEX('Reconciliation Layer'!C:C,MATCH(Output!A1759,'Reconciliation Layer'!E:E,0),0)</f>
        <v>#N/A</v>
      </c>
      <c r="D1759" t="e" cm="1">
        <f t="array" aca="1" ref="D1759" ca="1">INDEX('Reconciliation Layer'!D:D,MATCH(Output!A1759,'Reconciliation Layer'!E:E,0),0)</f>
        <v>#N/A</v>
      </c>
      <c r="F1759" t="e">
        <f t="shared" ca="1" si="81"/>
        <v>#N/A</v>
      </c>
      <c r="G1759" s="2" t="e">
        <f t="shared" ca="1" si="82"/>
        <v>#N/A</v>
      </c>
      <c r="H1759" t="e">
        <f t="shared" ca="1" si="83"/>
        <v>#N/A</v>
      </c>
    </row>
    <row r="1760" spans="2:8">
      <c r="B1760" t="e" cm="1">
        <f t="array" aca="1" ref="B1760" ca="1">INDEX('Reconciliation Layer'!B:B,MATCH(Output!A1760,'Reconciliation Layer'!E:E,0),0)</f>
        <v>#N/A</v>
      </c>
      <c r="C1760" s="2" t="e" cm="1">
        <f t="array" aca="1" ref="C1760" ca="1">INDEX('Reconciliation Layer'!C:C,MATCH(Output!A1760,'Reconciliation Layer'!E:E,0),0)</f>
        <v>#N/A</v>
      </c>
      <c r="D1760" t="e" cm="1">
        <f t="array" aca="1" ref="D1760" ca="1">INDEX('Reconciliation Layer'!D:D,MATCH(Output!A1760,'Reconciliation Layer'!E:E,0),0)</f>
        <v>#N/A</v>
      </c>
      <c r="F1760" t="e">
        <f t="shared" ref="F1760:F1823" ca="1" si="84">"Ebay | " &amp; B1760</f>
        <v>#N/A</v>
      </c>
      <c r="G1760" s="2" t="e">
        <f t="shared" ref="G1760:G1823" ca="1" si="85">C1760</f>
        <v>#N/A</v>
      </c>
      <c r="H1760" t="e">
        <f t="shared" ref="H1760:H1823" ca="1" si="86">D1760</f>
        <v>#N/A</v>
      </c>
    </row>
    <row r="1761" spans="2:8">
      <c r="B1761" t="e" cm="1">
        <f t="array" aca="1" ref="B1761" ca="1">INDEX('Reconciliation Layer'!B:B,MATCH(Output!A1761,'Reconciliation Layer'!E:E,0),0)</f>
        <v>#N/A</v>
      </c>
      <c r="C1761" s="2" t="e" cm="1">
        <f t="array" aca="1" ref="C1761" ca="1">INDEX('Reconciliation Layer'!C:C,MATCH(Output!A1761,'Reconciliation Layer'!E:E,0),0)</f>
        <v>#N/A</v>
      </c>
      <c r="D1761" t="e" cm="1">
        <f t="array" aca="1" ref="D1761" ca="1">INDEX('Reconciliation Layer'!D:D,MATCH(Output!A1761,'Reconciliation Layer'!E:E,0),0)</f>
        <v>#N/A</v>
      </c>
      <c r="F1761" t="e">
        <f t="shared" ca="1" si="84"/>
        <v>#N/A</v>
      </c>
      <c r="G1761" s="2" t="e">
        <f t="shared" ca="1" si="85"/>
        <v>#N/A</v>
      </c>
      <c r="H1761" t="e">
        <f t="shared" ca="1" si="86"/>
        <v>#N/A</v>
      </c>
    </row>
    <row r="1762" spans="2:8">
      <c r="B1762" t="e" cm="1">
        <f t="array" aca="1" ref="B1762" ca="1">INDEX('Reconciliation Layer'!B:B,MATCH(Output!A1762,'Reconciliation Layer'!E:E,0),0)</f>
        <v>#N/A</v>
      </c>
      <c r="C1762" s="2" t="e" cm="1">
        <f t="array" aca="1" ref="C1762" ca="1">INDEX('Reconciliation Layer'!C:C,MATCH(Output!A1762,'Reconciliation Layer'!E:E,0),0)</f>
        <v>#N/A</v>
      </c>
      <c r="D1762" t="e" cm="1">
        <f t="array" aca="1" ref="D1762" ca="1">INDEX('Reconciliation Layer'!D:D,MATCH(Output!A1762,'Reconciliation Layer'!E:E,0),0)</f>
        <v>#N/A</v>
      </c>
      <c r="F1762" t="e">
        <f t="shared" ca="1" si="84"/>
        <v>#N/A</v>
      </c>
      <c r="G1762" s="2" t="e">
        <f t="shared" ca="1" si="85"/>
        <v>#N/A</v>
      </c>
      <c r="H1762" t="e">
        <f t="shared" ca="1" si="86"/>
        <v>#N/A</v>
      </c>
    </row>
    <row r="1763" spans="2:8">
      <c r="B1763" t="e" cm="1">
        <f t="array" aca="1" ref="B1763" ca="1">INDEX('Reconciliation Layer'!B:B,MATCH(Output!A1763,'Reconciliation Layer'!E:E,0),0)</f>
        <v>#N/A</v>
      </c>
      <c r="C1763" s="2" t="e" cm="1">
        <f t="array" aca="1" ref="C1763" ca="1">INDEX('Reconciliation Layer'!C:C,MATCH(Output!A1763,'Reconciliation Layer'!E:E,0),0)</f>
        <v>#N/A</v>
      </c>
      <c r="D1763" t="e" cm="1">
        <f t="array" aca="1" ref="D1763" ca="1">INDEX('Reconciliation Layer'!D:D,MATCH(Output!A1763,'Reconciliation Layer'!E:E,0),0)</f>
        <v>#N/A</v>
      </c>
      <c r="F1763" t="e">
        <f t="shared" ca="1" si="84"/>
        <v>#N/A</v>
      </c>
      <c r="G1763" s="2" t="e">
        <f t="shared" ca="1" si="85"/>
        <v>#N/A</v>
      </c>
      <c r="H1763" t="e">
        <f t="shared" ca="1" si="86"/>
        <v>#N/A</v>
      </c>
    </row>
    <row r="1764" spans="2:8">
      <c r="B1764" t="e" cm="1">
        <f t="array" aca="1" ref="B1764" ca="1">INDEX('Reconciliation Layer'!B:B,MATCH(Output!A1764,'Reconciliation Layer'!E:E,0),0)</f>
        <v>#N/A</v>
      </c>
      <c r="C1764" s="2" t="e" cm="1">
        <f t="array" aca="1" ref="C1764" ca="1">INDEX('Reconciliation Layer'!C:C,MATCH(Output!A1764,'Reconciliation Layer'!E:E,0),0)</f>
        <v>#N/A</v>
      </c>
      <c r="D1764" t="e" cm="1">
        <f t="array" aca="1" ref="D1764" ca="1">INDEX('Reconciliation Layer'!D:D,MATCH(Output!A1764,'Reconciliation Layer'!E:E,0),0)</f>
        <v>#N/A</v>
      </c>
      <c r="F1764" t="e">
        <f t="shared" ca="1" si="84"/>
        <v>#N/A</v>
      </c>
      <c r="G1764" s="2" t="e">
        <f t="shared" ca="1" si="85"/>
        <v>#N/A</v>
      </c>
      <c r="H1764" t="e">
        <f t="shared" ca="1" si="86"/>
        <v>#N/A</v>
      </c>
    </row>
    <row r="1765" spans="2:8">
      <c r="B1765" t="e" cm="1">
        <f t="array" aca="1" ref="B1765" ca="1">INDEX('Reconciliation Layer'!B:B,MATCH(Output!A1765,'Reconciliation Layer'!E:E,0),0)</f>
        <v>#N/A</v>
      </c>
      <c r="C1765" s="2" t="e" cm="1">
        <f t="array" aca="1" ref="C1765" ca="1">INDEX('Reconciliation Layer'!C:C,MATCH(Output!A1765,'Reconciliation Layer'!E:E,0),0)</f>
        <v>#N/A</v>
      </c>
      <c r="D1765" t="e" cm="1">
        <f t="array" aca="1" ref="D1765" ca="1">INDEX('Reconciliation Layer'!D:D,MATCH(Output!A1765,'Reconciliation Layer'!E:E,0),0)</f>
        <v>#N/A</v>
      </c>
      <c r="F1765" t="e">
        <f t="shared" ca="1" si="84"/>
        <v>#N/A</v>
      </c>
      <c r="G1765" s="2" t="e">
        <f t="shared" ca="1" si="85"/>
        <v>#N/A</v>
      </c>
      <c r="H1765" t="e">
        <f t="shared" ca="1" si="86"/>
        <v>#N/A</v>
      </c>
    </row>
    <row r="1766" spans="2:8">
      <c r="B1766" t="e" cm="1">
        <f t="array" aca="1" ref="B1766" ca="1">INDEX('Reconciliation Layer'!B:B,MATCH(Output!A1766,'Reconciliation Layer'!E:E,0),0)</f>
        <v>#N/A</v>
      </c>
      <c r="C1766" s="2" t="e" cm="1">
        <f t="array" aca="1" ref="C1766" ca="1">INDEX('Reconciliation Layer'!C:C,MATCH(Output!A1766,'Reconciliation Layer'!E:E,0),0)</f>
        <v>#N/A</v>
      </c>
      <c r="D1766" t="e" cm="1">
        <f t="array" aca="1" ref="D1766" ca="1">INDEX('Reconciliation Layer'!D:D,MATCH(Output!A1766,'Reconciliation Layer'!E:E,0),0)</f>
        <v>#N/A</v>
      </c>
      <c r="F1766" t="e">
        <f t="shared" ca="1" si="84"/>
        <v>#N/A</v>
      </c>
      <c r="G1766" s="2" t="e">
        <f t="shared" ca="1" si="85"/>
        <v>#N/A</v>
      </c>
      <c r="H1766" t="e">
        <f t="shared" ca="1" si="86"/>
        <v>#N/A</v>
      </c>
    </row>
    <row r="1767" spans="2:8">
      <c r="B1767" t="e" cm="1">
        <f t="array" aca="1" ref="B1767" ca="1">INDEX('Reconciliation Layer'!B:B,MATCH(Output!A1767,'Reconciliation Layer'!E:E,0),0)</f>
        <v>#N/A</v>
      </c>
      <c r="C1767" s="2" t="e" cm="1">
        <f t="array" aca="1" ref="C1767" ca="1">INDEX('Reconciliation Layer'!C:C,MATCH(Output!A1767,'Reconciliation Layer'!E:E,0),0)</f>
        <v>#N/A</v>
      </c>
      <c r="D1767" t="e" cm="1">
        <f t="array" aca="1" ref="D1767" ca="1">INDEX('Reconciliation Layer'!D:D,MATCH(Output!A1767,'Reconciliation Layer'!E:E,0),0)</f>
        <v>#N/A</v>
      </c>
      <c r="F1767" t="e">
        <f t="shared" ca="1" si="84"/>
        <v>#N/A</v>
      </c>
      <c r="G1767" s="2" t="e">
        <f t="shared" ca="1" si="85"/>
        <v>#N/A</v>
      </c>
      <c r="H1767" t="e">
        <f t="shared" ca="1" si="86"/>
        <v>#N/A</v>
      </c>
    </row>
    <row r="1768" spans="2:8">
      <c r="B1768" t="e" cm="1">
        <f t="array" aca="1" ref="B1768" ca="1">INDEX('Reconciliation Layer'!B:B,MATCH(Output!A1768,'Reconciliation Layer'!E:E,0),0)</f>
        <v>#N/A</v>
      </c>
      <c r="C1768" s="2" t="e" cm="1">
        <f t="array" aca="1" ref="C1768" ca="1">INDEX('Reconciliation Layer'!C:C,MATCH(Output!A1768,'Reconciliation Layer'!E:E,0),0)</f>
        <v>#N/A</v>
      </c>
      <c r="D1768" t="e" cm="1">
        <f t="array" aca="1" ref="D1768" ca="1">INDEX('Reconciliation Layer'!D:D,MATCH(Output!A1768,'Reconciliation Layer'!E:E,0),0)</f>
        <v>#N/A</v>
      </c>
      <c r="F1768" t="e">
        <f t="shared" ca="1" si="84"/>
        <v>#N/A</v>
      </c>
      <c r="G1768" s="2" t="e">
        <f t="shared" ca="1" si="85"/>
        <v>#N/A</v>
      </c>
      <c r="H1768" t="e">
        <f t="shared" ca="1" si="86"/>
        <v>#N/A</v>
      </c>
    </row>
    <row r="1769" spans="2:8">
      <c r="B1769" t="e" cm="1">
        <f t="array" aca="1" ref="B1769" ca="1">INDEX('Reconciliation Layer'!B:B,MATCH(Output!A1769,'Reconciliation Layer'!E:E,0),0)</f>
        <v>#N/A</v>
      </c>
      <c r="C1769" s="2" t="e" cm="1">
        <f t="array" aca="1" ref="C1769" ca="1">INDEX('Reconciliation Layer'!C:C,MATCH(Output!A1769,'Reconciliation Layer'!E:E,0),0)</f>
        <v>#N/A</v>
      </c>
      <c r="D1769" t="e" cm="1">
        <f t="array" aca="1" ref="D1769" ca="1">INDEX('Reconciliation Layer'!D:D,MATCH(Output!A1769,'Reconciliation Layer'!E:E,0),0)</f>
        <v>#N/A</v>
      </c>
      <c r="F1769" t="e">
        <f t="shared" ca="1" si="84"/>
        <v>#N/A</v>
      </c>
      <c r="G1769" s="2" t="e">
        <f t="shared" ca="1" si="85"/>
        <v>#N/A</v>
      </c>
      <c r="H1769" t="e">
        <f t="shared" ca="1" si="86"/>
        <v>#N/A</v>
      </c>
    </row>
    <row r="1770" spans="2:8">
      <c r="B1770" t="e" cm="1">
        <f t="array" aca="1" ref="B1770" ca="1">INDEX('Reconciliation Layer'!B:B,MATCH(Output!A1770,'Reconciliation Layer'!E:E,0),0)</f>
        <v>#N/A</v>
      </c>
      <c r="C1770" s="2" t="e" cm="1">
        <f t="array" aca="1" ref="C1770" ca="1">INDEX('Reconciliation Layer'!C:C,MATCH(Output!A1770,'Reconciliation Layer'!E:E,0),0)</f>
        <v>#N/A</v>
      </c>
      <c r="D1770" t="e" cm="1">
        <f t="array" aca="1" ref="D1770" ca="1">INDEX('Reconciliation Layer'!D:D,MATCH(Output!A1770,'Reconciliation Layer'!E:E,0),0)</f>
        <v>#N/A</v>
      </c>
      <c r="F1770" t="e">
        <f t="shared" ca="1" si="84"/>
        <v>#N/A</v>
      </c>
      <c r="G1770" s="2" t="e">
        <f t="shared" ca="1" si="85"/>
        <v>#N/A</v>
      </c>
      <c r="H1770" t="e">
        <f t="shared" ca="1" si="86"/>
        <v>#N/A</v>
      </c>
    </row>
    <row r="1771" spans="2:8">
      <c r="B1771" t="e" cm="1">
        <f t="array" aca="1" ref="B1771" ca="1">INDEX('Reconciliation Layer'!B:B,MATCH(Output!A1771,'Reconciliation Layer'!E:E,0),0)</f>
        <v>#N/A</v>
      </c>
      <c r="C1771" s="2" t="e" cm="1">
        <f t="array" aca="1" ref="C1771" ca="1">INDEX('Reconciliation Layer'!C:C,MATCH(Output!A1771,'Reconciliation Layer'!E:E,0),0)</f>
        <v>#N/A</v>
      </c>
      <c r="D1771" t="e" cm="1">
        <f t="array" aca="1" ref="D1771" ca="1">INDEX('Reconciliation Layer'!D:D,MATCH(Output!A1771,'Reconciliation Layer'!E:E,0),0)</f>
        <v>#N/A</v>
      </c>
      <c r="F1771" t="e">
        <f t="shared" ca="1" si="84"/>
        <v>#N/A</v>
      </c>
      <c r="G1771" s="2" t="e">
        <f t="shared" ca="1" si="85"/>
        <v>#N/A</v>
      </c>
      <c r="H1771" t="e">
        <f t="shared" ca="1" si="86"/>
        <v>#N/A</v>
      </c>
    </row>
    <row r="1772" spans="2:8">
      <c r="B1772" t="e" cm="1">
        <f t="array" aca="1" ref="B1772" ca="1">INDEX('Reconciliation Layer'!B:B,MATCH(Output!A1772,'Reconciliation Layer'!E:E,0),0)</f>
        <v>#N/A</v>
      </c>
      <c r="C1772" s="2" t="e" cm="1">
        <f t="array" aca="1" ref="C1772" ca="1">INDEX('Reconciliation Layer'!C:C,MATCH(Output!A1772,'Reconciliation Layer'!E:E,0),0)</f>
        <v>#N/A</v>
      </c>
      <c r="D1772" t="e" cm="1">
        <f t="array" aca="1" ref="D1772" ca="1">INDEX('Reconciliation Layer'!D:D,MATCH(Output!A1772,'Reconciliation Layer'!E:E,0),0)</f>
        <v>#N/A</v>
      </c>
      <c r="F1772" t="e">
        <f t="shared" ca="1" si="84"/>
        <v>#N/A</v>
      </c>
      <c r="G1772" s="2" t="e">
        <f t="shared" ca="1" si="85"/>
        <v>#N/A</v>
      </c>
      <c r="H1772" t="e">
        <f t="shared" ca="1" si="86"/>
        <v>#N/A</v>
      </c>
    </row>
    <row r="1773" spans="2:8">
      <c r="B1773" t="e" cm="1">
        <f t="array" aca="1" ref="B1773" ca="1">INDEX('Reconciliation Layer'!B:B,MATCH(Output!A1773,'Reconciliation Layer'!E:E,0),0)</f>
        <v>#N/A</v>
      </c>
      <c r="C1773" s="2" t="e" cm="1">
        <f t="array" aca="1" ref="C1773" ca="1">INDEX('Reconciliation Layer'!C:C,MATCH(Output!A1773,'Reconciliation Layer'!E:E,0),0)</f>
        <v>#N/A</v>
      </c>
      <c r="D1773" t="e" cm="1">
        <f t="array" aca="1" ref="D1773" ca="1">INDEX('Reconciliation Layer'!D:D,MATCH(Output!A1773,'Reconciliation Layer'!E:E,0),0)</f>
        <v>#N/A</v>
      </c>
      <c r="F1773" t="e">
        <f t="shared" ca="1" si="84"/>
        <v>#N/A</v>
      </c>
      <c r="G1773" s="2" t="e">
        <f t="shared" ca="1" si="85"/>
        <v>#N/A</v>
      </c>
      <c r="H1773" t="e">
        <f t="shared" ca="1" si="86"/>
        <v>#N/A</v>
      </c>
    </row>
    <row r="1774" spans="2:8">
      <c r="B1774" t="e" cm="1">
        <f t="array" aca="1" ref="B1774" ca="1">INDEX('Reconciliation Layer'!B:B,MATCH(Output!A1774,'Reconciliation Layer'!E:E,0),0)</f>
        <v>#N/A</v>
      </c>
      <c r="C1774" s="2" t="e" cm="1">
        <f t="array" aca="1" ref="C1774" ca="1">INDEX('Reconciliation Layer'!C:C,MATCH(Output!A1774,'Reconciliation Layer'!E:E,0),0)</f>
        <v>#N/A</v>
      </c>
      <c r="D1774" t="e" cm="1">
        <f t="array" aca="1" ref="D1774" ca="1">INDEX('Reconciliation Layer'!D:D,MATCH(Output!A1774,'Reconciliation Layer'!E:E,0),0)</f>
        <v>#N/A</v>
      </c>
      <c r="F1774" t="e">
        <f t="shared" ca="1" si="84"/>
        <v>#N/A</v>
      </c>
      <c r="G1774" s="2" t="e">
        <f t="shared" ca="1" si="85"/>
        <v>#N/A</v>
      </c>
      <c r="H1774" t="e">
        <f t="shared" ca="1" si="86"/>
        <v>#N/A</v>
      </c>
    </row>
    <row r="1775" spans="2:8">
      <c r="B1775" t="e" cm="1">
        <f t="array" aca="1" ref="B1775" ca="1">INDEX('Reconciliation Layer'!B:B,MATCH(Output!A1775,'Reconciliation Layer'!E:E,0),0)</f>
        <v>#N/A</v>
      </c>
      <c r="C1775" s="2" t="e" cm="1">
        <f t="array" aca="1" ref="C1775" ca="1">INDEX('Reconciliation Layer'!C:C,MATCH(Output!A1775,'Reconciliation Layer'!E:E,0),0)</f>
        <v>#N/A</v>
      </c>
      <c r="D1775" t="e" cm="1">
        <f t="array" aca="1" ref="D1775" ca="1">INDEX('Reconciliation Layer'!D:D,MATCH(Output!A1775,'Reconciliation Layer'!E:E,0),0)</f>
        <v>#N/A</v>
      </c>
      <c r="F1775" t="e">
        <f t="shared" ca="1" si="84"/>
        <v>#N/A</v>
      </c>
      <c r="G1775" s="2" t="e">
        <f t="shared" ca="1" si="85"/>
        <v>#N/A</v>
      </c>
      <c r="H1775" t="e">
        <f t="shared" ca="1" si="86"/>
        <v>#N/A</v>
      </c>
    </row>
    <row r="1776" spans="2:8">
      <c r="B1776" t="e" cm="1">
        <f t="array" aca="1" ref="B1776" ca="1">INDEX('Reconciliation Layer'!B:B,MATCH(Output!A1776,'Reconciliation Layer'!E:E,0),0)</f>
        <v>#N/A</v>
      </c>
      <c r="C1776" s="2" t="e" cm="1">
        <f t="array" aca="1" ref="C1776" ca="1">INDEX('Reconciliation Layer'!C:C,MATCH(Output!A1776,'Reconciliation Layer'!E:E,0),0)</f>
        <v>#N/A</v>
      </c>
      <c r="D1776" t="e" cm="1">
        <f t="array" aca="1" ref="D1776" ca="1">INDEX('Reconciliation Layer'!D:D,MATCH(Output!A1776,'Reconciliation Layer'!E:E,0),0)</f>
        <v>#N/A</v>
      </c>
      <c r="F1776" t="e">
        <f t="shared" ca="1" si="84"/>
        <v>#N/A</v>
      </c>
      <c r="G1776" s="2" t="e">
        <f t="shared" ca="1" si="85"/>
        <v>#N/A</v>
      </c>
      <c r="H1776" t="e">
        <f t="shared" ca="1" si="86"/>
        <v>#N/A</v>
      </c>
    </row>
    <row r="1777" spans="2:8">
      <c r="B1777" t="e" cm="1">
        <f t="array" aca="1" ref="B1777" ca="1">INDEX('Reconciliation Layer'!B:B,MATCH(Output!A1777,'Reconciliation Layer'!E:E,0),0)</f>
        <v>#N/A</v>
      </c>
      <c r="C1777" s="2" t="e" cm="1">
        <f t="array" aca="1" ref="C1777" ca="1">INDEX('Reconciliation Layer'!C:C,MATCH(Output!A1777,'Reconciliation Layer'!E:E,0),0)</f>
        <v>#N/A</v>
      </c>
      <c r="D1777" t="e" cm="1">
        <f t="array" aca="1" ref="D1777" ca="1">INDEX('Reconciliation Layer'!D:D,MATCH(Output!A1777,'Reconciliation Layer'!E:E,0),0)</f>
        <v>#N/A</v>
      </c>
      <c r="F1777" t="e">
        <f t="shared" ca="1" si="84"/>
        <v>#N/A</v>
      </c>
      <c r="G1777" s="2" t="e">
        <f t="shared" ca="1" si="85"/>
        <v>#N/A</v>
      </c>
      <c r="H1777" t="e">
        <f t="shared" ca="1" si="86"/>
        <v>#N/A</v>
      </c>
    </row>
    <row r="1778" spans="2:8">
      <c r="B1778" t="e" cm="1">
        <f t="array" aca="1" ref="B1778" ca="1">INDEX('Reconciliation Layer'!B:B,MATCH(Output!A1778,'Reconciliation Layer'!E:E,0),0)</f>
        <v>#N/A</v>
      </c>
      <c r="C1778" s="2" t="e" cm="1">
        <f t="array" aca="1" ref="C1778" ca="1">INDEX('Reconciliation Layer'!C:C,MATCH(Output!A1778,'Reconciliation Layer'!E:E,0),0)</f>
        <v>#N/A</v>
      </c>
      <c r="D1778" t="e" cm="1">
        <f t="array" aca="1" ref="D1778" ca="1">INDEX('Reconciliation Layer'!D:D,MATCH(Output!A1778,'Reconciliation Layer'!E:E,0),0)</f>
        <v>#N/A</v>
      </c>
      <c r="F1778" t="e">
        <f t="shared" ca="1" si="84"/>
        <v>#N/A</v>
      </c>
      <c r="G1778" s="2" t="e">
        <f t="shared" ca="1" si="85"/>
        <v>#N/A</v>
      </c>
      <c r="H1778" t="e">
        <f t="shared" ca="1" si="86"/>
        <v>#N/A</v>
      </c>
    </row>
    <row r="1779" spans="2:8">
      <c r="B1779" t="e" cm="1">
        <f t="array" aca="1" ref="B1779" ca="1">INDEX('Reconciliation Layer'!B:B,MATCH(Output!A1779,'Reconciliation Layer'!E:E,0),0)</f>
        <v>#N/A</v>
      </c>
      <c r="C1779" s="2" t="e" cm="1">
        <f t="array" aca="1" ref="C1779" ca="1">INDEX('Reconciliation Layer'!C:C,MATCH(Output!A1779,'Reconciliation Layer'!E:E,0),0)</f>
        <v>#N/A</v>
      </c>
      <c r="D1779" t="e" cm="1">
        <f t="array" aca="1" ref="D1779" ca="1">INDEX('Reconciliation Layer'!D:D,MATCH(Output!A1779,'Reconciliation Layer'!E:E,0),0)</f>
        <v>#N/A</v>
      </c>
      <c r="F1779" t="e">
        <f t="shared" ca="1" si="84"/>
        <v>#N/A</v>
      </c>
      <c r="G1779" s="2" t="e">
        <f t="shared" ca="1" si="85"/>
        <v>#N/A</v>
      </c>
      <c r="H1779" t="e">
        <f t="shared" ca="1" si="86"/>
        <v>#N/A</v>
      </c>
    </row>
    <row r="1780" spans="2:8">
      <c r="B1780" t="e" cm="1">
        <f t="array" aca="1" ref="B1780" ca="1">INDEX('Reconciliation Layer'!B:B,MATCH(Output!A1780,'Reconciliation Layer'!E:E,0),0)</f>
        <v>#N/A</v>
      </c>
      <c r="C1780" s="2" t="e" cm="1">
        <f t="array" aca="1" ref="C1780" ca="1">INDEX('Reconciliation Layer'!C:C,MATCH(Output!A1780,'Reconciliation Layer'!E:E,0),0)</f>
        <v>#N/A</v>
      </c>
      <c r="D1780" t="e" cm="1">
        <f t="array" aca="1" ref="D1780" ca="1">INDEX('Reconciliation Layer'!D:D,MATCH(Output!A1780,'Reconciliation Layer'!E:E,0),0)</f>
        <v>#N/A</v>
      </c>
      <c r="F1780" t="e">
        <f t="shared" ca="1" si="84"/>
        <v>#N/A</v>
      </c>
      <c r="G1780" s="2" t="e">
        <f t="shared" ca="1" si="85"/>
        <v>#N/A</v>
      </c>
      <c r="H1780" t="e">
        <f t="shared" ca="1" si="86"/>
        <v>#N/A</v>
      </c>
    </row>
    <row r="1781" spans="2:8">
      <c r="B1781" t="e" cm="1">
        <f t="array" aca="1" ref="B1781" ca="1">INDEX('Reconciliation Layer'!B:B,MATCH(Output!A1781,'Reconciliation Layer'!E:E,0),0)</f>
        <v>#N/A</v>
      </c>
      <c r="C1781" s="2" t="e" cm="1">
        <f t="array" aca="1" ref="C1781" ca="1">INDEX('Reconciliation Layer'!C:C,MATCH(Output!A1781,'Reconciliation Layer'!E:E,0),0)</f>
        <v>#N/A</v>
      </c>
      <c r="D1781" t="e" cm="1">
        <f t="array" aca="1" ref="D1781" ca="1">INDEX('Reconciliation Layer'!D:D,MATCH(Output!A1781,'Reconciliation Layer'!E:E,0),0)</f>
        <v>#N/A</v>
      </c>
      <c r="F1781" t="e">
        <f t="shared" ca="1" si="84"/>
        <v>#N/A</v>
      </c>
      <c r="G1781" s="2" t="e">
        <f t="shared" ca="1" si="85"/>
        <v>#N/A</v>
      </c>
      <c r="H1781" t="e">
        <f t="shared" ca="1" si="86"/>
        <v>#N/A</v>
      </c>
    </row>
    <row r="1782" spans="2:8">
      <c r="B1782" t="e" cm="1">
        <f t="array" aca="1" ref="B1782" ca="1">INDEX('Reconciliation Layer'!B:B,MATCH(Output!A1782,'Reconciliation Layer'!E:E,0),0)</f>
        <v>#N/A</v>
      </c>
      <c r="C1782" s="2" t="e" cm="1">
        <f t="array" aca="1" ref="C1782" ca="1">INDEX('Reconciliation Layer'!C:C,MATCH(Output!A1782,'Reconciliation Layer'!E:E,0),0)</f>
        <v>#N/A</v>
      </c>
      <c r="D1782" t="e" cm="1">
        <f t="array" aca="1" ref="D1782" ca="1">INDEX('Reconciliation Layer'!D:D,MATCH(Output!A1782,'Reconciliation Layer'!E:E,0),0)</f>
        <v>#N/A</v>
      </c>
      <c r="F1782" t="e">
        <f t="shared" ca="1" si="84"/>
        <v>#N/A</v>
      </c>
      <c r="G1782" s="2" t="e">
        <f t="shared" ca="1" si="85"/>
        <v>#N/A</v>
      </c>
      <c r="H1782" t="e">
        <f t="shared" ca="1" si="86"/>
        <v>#N/A</v>
      </c>
    </row>
    <row r="1783" spans="2:8">
      <c r="B1783" t="e" cm="1">
        <f t="array" aca="1" ref="B1783" ca="1">INDEX('Reconciliation Layer'!B:B,MATCH(Output!A1783,'Reconciliation Layer'!E:E,0),0)</f>
        <v>#N/A</v>
      </c>
      <c r="C1783" s="2" t="e" cm="1">
        <f t="array" aca="1" ref="C1783" ca="1">INDEX('Reconciliation Layer'!C:C,MATCH(Output!A1783,'Reconciliation Layer'!E:E,0),0)</f>
        <v>#N/A</v>
      </c>
      <c r="D1783" t="e" cm="1">
        <f t="array" aca="1" ref="D1783" ca="1">INDEX('Reconciliation Layer'!D:D,MATCH(Output!A1783,'Reconciliation Layer'!E:E,0),0)</f>
        <v>#N/A</v>
      </c>
      <c r="F1783" t="e">
        <f t="shared" ca="1" si="84"/>
        <v>#N/A</v>
      </c>
      <c r="G1783" s="2" t="e">
        <f t="shared" ca="1" si="85"/>
        <v>#N/A</v>
      </c>
      <c r="H1783" t="e">
        <f t="shared" ca="1" si="86"/>
        <v>#N/A</v>
      </c>
    </row>
    <row r="1784" spans="2:8">
      <c r="B1784" t="e" cm="1">
        <f t="array" aca="1" ref="B1784" ca="1">INDEX('Reconciliation Layer'!B:B,MATCH(Output!A1784,'Reconciliation Layer'!E:E,0),0)</f>
        <v>#N/A</v>
      </c>
      <c r="C1784" s="2" t="e" cm="1">
        <f t="array" aca="1" ref="C1784" ca="1">INDEX('Reconciliation Layer'!C:C,MATCH(Output!A1784,'Reconciliation Layer'!E:E,0),0)</f>
        <v>#N/A</v>
      </c>
      <c r="D1784" t="e" cm="1">
        <f t="array" aca="1" ref="D1784" ca="1">INDEX('Reconciliation Layer'!D:D,MATCH(Output!A1784,'Reconciliation Layer'!E:E,0),0)</f>
        <v>#N/A</v>
      </c>
      <c r="F1784" t="e">
        <f t="shared" ca="1" si="84"/>
        <v>#N/A</v>
      </c>
      <c r="G1784" s="2" t="e">
        <f t="shared" ca="1" si="85"/>
        <v>#N/A</v>
      </c>
      <c r="H1784" t="e">
        <f t="shared" ca="1" si="86"/>
        <v>#N/A</v>
      </c>
    </row>
    <row r="1785" spans="2:8">
      <c r="B1785" t="e" cm="1">
        <f t="array" aca="1" ref="B1785" ca="1">INDEX('Reconciliation Layer'!B:B,MATCH(Output!A1785,'Reconciliation Layer'!E:E,0),0)</f>
        <v>#N/A</v>
      </c>
      <c r="C1785" s="2" t="e" cm="1">
        <f t="array" aca="1" ref="C1785" ca="1">INDEX('Reconciliation Layer'!C:C,MATCH(Output!A1785,'Reconciliation Layer'!E:E,0),0)</f>
        <v>#N/A</v>
      </c>
      <c r="D1785" t="e" cm="1">
        <f t="array" aca="1" ref="D1785" ca="1">INDEX('Reconciliation Layer'!D:D,MATCH(Output!A1785,'Reconciliation Layer'!E:E,0),0)</f>
        <v>#N/A</v>
      </c>
      <c r="F1785" t="e">
        <f t="shared" ca="1" si="84"/>
        <v>#N/A</v>
      </c>
      <c r="G1785" s="2" t="e">
        <f t="shared" ca="1" si="85"/>
        <v>#N/A</v>
      </c>
      <c r="H1785" t="e">
        <f t="shared" ca="1" si="86"/>
        <v>#N/A</v>
      </c>
    </row>
    <row r="1786" spans="2:8">
      <c r="B1786" t="e" cm="1">
        <f t="array" aca="1" ref="B1786" ca="1">INDEX('Reconciliation Layer'!B:B,MATCH(Output!A1786,'Reconciliation Layer'!E:E,0),0)</f>
        <v>#N/A</v>
      </c>
      <c r="C1786" s="2" t="e" cm="1">
        <f t="array" aca="1" ref="C1786" ca="1">INDEX('Reconciliation Layer'!C:C,MATCH(Output!A1786,'Reconciliation Layer'!E:E,0),0)</f>
        <v>#N/A</v>
      </c>
      <c r="D1786" t="e" cm="1">
        <f t="array" aca="1" ref="D1786" ca="1">INDEX('Reconciliation Layer'!D:D,MATCH(Output!A1786,'Reconciliation Layer'!E:E,0),0)</f>
        <v>#N/A</v>
      </c>
      <c r="F1786" t="e">
        <f t="shared" ca="1" si="84"/>
        <v>#N/A</v>
      </c>
      <c r="G1786" s="2" t="e">
        <f t="shared" ca="1" si="85"/>
        <v>#N/A</v>
      </c>
      <c r="H1786" t="e">
        <f t="shared" ca="1" si="86"/>
        <v>#N/A</v>
      </c>
    </row>
    <row r="1787" spans="2:8">
      <c r="B1787" t="e" cm="1">
        <f t="array" aca="1" ref="B1787" ca="1">INDEX('Reconciliation Layer'!B:B,MATCH(Output!A1787,'Reconciliation Layer'!E:E,0),0)</f>
        <v>#N/A</v>
      </c>
      <c r="C1787" s="2" t="e" cm="1">
        <f t="array" aca="1" ref="C1787" ca="1">INDEX('Reconciliation Layer'!C:C,MATCH(Output!A1787,'Reconciliation Layer'!E:E,0),0)</f>
        <v>#N/A</v>
      </c>
      <c r="D1787" t="e" cm="1">
        <f t="array" aca="1" ref="D1787" ca="1">INDEX('Reconciliation Layer'!D:D,MATCH(Output!A1787,'Reconciliation Layer'!E:E,0),0)</f>
        <v>#N/A</v>
      </c>
      <c r="F1787" t="e">
        <f t="shared" ca="1" si="84"/>
        <v>#N/A</v>
      </c>
      <c r="G1787" s="2" t="e">
        <f t="shared" ca="1" si="85"/>
        <v>#N/A</v>
      </c>
      <c r="H1787" t="e">
        <f t="shared" ca="1" si="86"/>
        <v>#N/A</v>
      </c>
    </row>
    <row r="1788" spans="2:8">
      <c r="B1788" t="e" cm="1">
        <f t="array" aca="1" ref="B1788" ca="1">INDEX('Reconciliation Layer'!B:B,MATCH(Output!A1788,'Reconciliation Layer'!E:E,0),0)</f>
        <v>#N/A</v>
      </c>
      <c r="C1788" s="2" t="e" cm="1">
        <f t="array" aca="1" ref="C1788" ca="1">INDEX('Reconciliation Layer'!C:C,MATCH(Output!A1788,'Reconciliation Layer'!E:E,0),0)</f>
        <v>#N/A</v>
      </c>
      <c r="D1788" t="e" cm="1">
        <f t="array" aca="1" ref="D1788" ca="1">INDEX('Reconciliation Layer'!D:D,MATCH(Output!A1788,'Reconciliation Layer'!E:E,0),0)</f>
        <v>#N/A</v>
      </c>
      <c r="F1788" t="e">
        <f t="shared" ca="1" si="84"/>
        <v>#N/A</v>
      </c>
      <c r="G1788" s="2" t="e">
        <f t="shared" ca="1" si="85"/>
        <v>#N/A</v>
      </c>
      <c r="H1788" t="e">
        <f t="shared" ca="1" si="86"/>
        <v>#N/A</v>
      </c>
    </row>
    <row r="1789" spans="2:8">
      <c r="B1789" t="e" cm="1">
        <f t="array" aca="1" ref="B1789" ca="1">INDEX('Reconciliation Layer'!B:B,MATCH(Output!A1789,'Reconciliation Layer'!E:E,0),0)</f>
        <v>#N/A</v>
      </c>
      <c r="C1789" s="2" t="e" cm="1">
        <f t="array" aca="1" ref="C1789" ca="1">INDEX('Reconciliation Layer'!C:C,MATCH(Output!A1789,'Reconciliation Layer'!E:E,0),0)</f>
        <v>#N/A</v>
      </c>
      <c r="D1789" t="e" cm="1">
        <f t="array" aca="1" ref="D1789" ca="1">INDEX('Reconciliation Layer'!D:D,MATCH(Output!A1789,'Reconciliation Layer'!E:E,0),0)</f>
        <v>#N/A</v>
      </c>
      <c r="F1789" t="e">
        <f t="shared" ca="1" si="84"/>
        <v>#N/A</v>
      </c>
      <c r="G1789" s="2" t="e">
        <f t="shared" ca="1" si="85"/>
        <v>#N/A</v>
      </c>
      <c r="H1789" t="e">
        <f t="shared" ca="1" si="86"/>
        <v>#N/A</v>
      </c>
    </row>
    <row r="1790" spans="2:8">
      <c r="B1790" t="e" cm="1">
        <f t="array" aca="1" ref="B1790" ca="1">INDEX('Reconciliation Layer'!B:B,MATCH(Output!A1790,'Reconciliation Layer'!E:E,0),0)</f>
        <v>#N/A</v>
      </c>
      <c r="C1790" s="2" t="e" cm="1">
        <f t="array" aca="1" ref="C1790" ca="1">INDEX('Reconciliation Layer'!C:C,MATCH(Output!A1790,'Reconciliation Layer'!E:E,0),0)</f>
        <v>#N/A</v>
      </c>
      <c r="D1790" t="e" cm="1">
        <f t="array" aca="1" ref="D1790" ca="1">INDEX('Reconciliation Layer'!D:D,MATCH(Output!A1790,'Reconciliation Layer'!E:E,0),0)</f>
        <v>#N/A</v>
      </c>
      <c r="F1790" t="e">
        <f t="shared" ca="1" si="84"/>
        <v>#N/A</v>
      </c>
      <c r="G1790" s="2" t="e">
        <f t="shared" ca="1" si="85"/>
        <v>#N/A</v>
      </c>
      <c r="H1790" t="e">
        <f t="shared" ca="1" si="86"/>
        <v>#N/A</v>
      </c>
    </row>
    <row r="1791" spans="2:8">
      <c r="B1791" t="e" cm="1">
        <f t="array" aca="1" ref="B1791" ca="1">INDEX('Reconciliation Layer'!B:B,MATCH(Output!A1791,'Reconciliation Layer'!E:E,0),0)</f>
        <v>#N/A</v>
      </c>
      <c r="C1791" s="2" t="e" cm="1">
        <f t="array" aca="1" ref="C1791" ca="1">INDEX('Reconciliation Layer'!C:C,MATCH(Output!A1791,'Reconciliation Layer'!E:E,0),0)</f>
        <v>#N/A</v>
      </c>
      <c r="D1791" t="e" cm="1">
        <f t="array" aca="1" ref="D1791" ca="1">INDEX('Reconciliation Layer'!D:D,MATCH(Output!A1791,'Reconciliation Layer'!E:E,0),0)</f>
        <v>#N/A</v>
      </c>
      <c r="F1791" t="e">
        <f t="shared" ca="1" si="84"/>
        <v>#N/A</v>
      </c>
      <c r="G1791" s="2" t="e">
        <f t="shared" ca="1" si="85"/>
        <v>#N/A</v>
      </c>
      <c r="H1791" t="e">
        <f t="shared" ca="1" si="86"/>
        <v>#N/A</v>
      </c>
    </row>
    <row r="1792" spans="2:8">
      <c r="B1792" t="e" cm="1">
        <f t="array" aca="1" ref="B1792" ca="1">INDEX('Reconciliation Layer'!B:B,MATCH(Output!A1792,'Reconciliation Layer'!E:E,0),0)</f>
        <v>#N/A</v>
      </c>
      <c r="C1792" s="2" t="e" cm="1">
        <f t="array" aca="1" ref="C1792" ca="1">INDEX('Reconciliation Layer'!C:C,MATCH(Output!A1792,'Reconciliation Layer'!E:E,0),0)</f>
        <v>#N/A</v>
      </c>
      <c r="D1792" t="e" cm="1">
        <f t="array" aca="1" ref="D1792" ca="1">INDEX('Reconciliation Layer'!D:D,MATCH(Output!A1792,'Reconciliation Layer'!E:E,0),0)</f>
        <v>#N/A</v>
      </c>
      <c r="F1792" t="e">
        <f t="shared" ca="1" si="84"/>
        <v>#N/A</v>
      </c>
      <c r="G1792" s="2" t="e">
        <f t="shared" ca="1" si="85"/>
        <v>#N/A</v>
      </c>
      <c r="H1792" t="e">
        <f t="shared" ca="1" si="86"/>
        <v>#N/A</v>
      </c>
    </row>
    <row r="1793" spans="2:8">
      <c r="B1793" t="e" cm="1">
        <f t="array" aca="1" ref="B1793" ca="1">INDEX('Reconciliation Layer'!B:B,MATCH(Output!A1793,'Reconciliation Layer'!E:E,0),0)</f>
        <v>#N/A</v>
      </c>
      <c r="C1793" s="2" t="e" cm="1">
        <f t="array" aca="1" ref="C1793" ca="1">INDEX('Reconciliation Layer'!C:C,MATCH(Output!A1793,'Reconciliation Layer'!E:E,0),0)</f>
        <v>#N/A</v>
      </c>
      <c r="D1793" t="e" cm="1">
        <f t="array" aca="1" ref="D1793" ca="1">INDEX('Reconciliation Layer'!D:D,MATCH(Output!A1793,'Reconciliation Layer'!E:E,0),0)</f>
        <v>#N/A</v>
      </c>
      <c r="F1793" t="e">
        <f t="shared" ca="1" si="84"/>
        <v>#N/A</v>
      </c>
      <c r="G1793" s="2" t="e">
        <f t="shared" ca="1" si="85"/>
        <v>#N/A</v>
      </c>
      <c r="H1793" t="e">
        <f t="shared" ca="1" si="86"/>
        <v>#N/A</v>
      </c>
    </row>
    <row r="1794" spans="2:8">
      <c r="B1794" t="e" cm="1">
        <f t="array" aca="1" ref="B1794" ca="1">INDEX('Reconciliation Layer'!B:B,MATCH(Output!A1794,'Reconciliation Layer'!E:E,0),0)</f>
        <v>#N/A</v>
      </c>
      <c r="C1794" s="2" t="e" cm="1">
        <f t="array" aca="1" ref="C1794" ca="1">INDEX('Reconciliation Layer'!C:C,MATCH(Output!A1794,'Reconciliation Layer'!E:E,0),0)</f>
        <v>#N/A</v>
      </c>
      <c r="D1794" t="e" cm="1">
        <f t="array" aca="1" ref="D1794" ca="1">INDEX('Reconciliation Layer'!D:D,MATCH(Output!A1794,'Reconciliation Layer'!E:E,0),0)</f>
        <v>#N/A</v>
      </c>
      <c r="F1794" t="e">
        <f t="shared" ca="1" si="84"/>
        <v>#N/A</v>
      </c>
      <c r="G1794" s="2" t="e">
        <f t="shared" ca="1" si="85"/>
        <v>#N/A</v>
      </c>
      <c r="H1794" t="e">
        <f t="shared" ca="1" si="86"/>
        <v>#N/A</v>
      </c>
    </row>
    <row r="1795" spans="2:8">
      <c r="B1795" t="e" cm="1">
        <f t="array" aca="1" ref="B1795" ca="1">INDEX('Reconciliation Layer'!B:B,MATCH(Output!A1795,'Reconciliation Layer'!E:E,0),0)</f>
        <v>#N/A</v>
      </c>
      <c r="C1795" s="2" t="e" cm="1">
        <f t="array" aca="1" ref="C1795" ca="1">INDEX('Reconciliation Layer'!C:C,MATCH(Output!A1795,'Reconciliation Layer'!E:E,0),0)</f>
        <v>#N/A</v>
      </c>
      <c r="D1795" t="e" cm="1">
        <f t="array" aca="1" ref="D1795" ca="1">INDEX('Reconciliation Layer'!D:D,MATCH(Output!A1795,'Reconciliation Layer'!E:E,0),0)</f>
        <v>#N/A</v>
      </c>
      <c r="F1795" t="e">
        <f t="shared" ca="1" si="84"/>
        <v>#N/A</v>
      </c>
      <c r="G1795" s="2" t="e">
        <f t="shared" ca="1" si="85"/>
        <v>#N/A</v>
      </c>
      <c r="H1795" t="e">
        <f t="shared" ca="1" si="86"/>
        <v>#N/A</v>
      </c>
    </row>
    <row r="1796" spans="2:8">
      <c r="B1796" t="e" cm="1">
        <f t="array" aca="1" ref="B1796" ca="1">INDEX('Reconciliation Layer'!B:B,MATCH(Output!A1796,'Reconciliation Layer'!E:E,0),0)</f>
        <v>#N/A</v>
      </c>
      <c r="C1796" s="2" t="e" cm="1">
        <f t="array" aca="1" ref="C1796" ca="1">INDEX('Reconciliation Layer'!C:C,MATCH(Output!A1796,'Reconciliation Layer'!E:E,0),0)</f>
        <v>#N/A</v>
      </c>
      <c r="D1796" t="e" cm="1">
        <f t="array" aca="1" ref="D1796" ca="1">INDEX('Reconciliation Layer'!D:D,MATCH(Output!A1796,'Reconciliation Layer'!E:E,0),0)</f>
        <v>#N/A</v>
      </c>
      <c r="F1796" t="e">
        <f t="shared" ca="1" si="84"/>
        <v>#N/A</v>
      </c>
      <c r="G1796" s="2" t="e">
        <f t="shared" ca="1" si="85"/>
        <v>#N/A</v>
      </c>
      <c r="H1796" t="e">
        <f t="shared" ca="1" si="86"/>
        <v>#N/A</v>
      </c>
    </row>
    <row r="1797" spans="2:8">
      <c r="B1797" t="e" cm="1">
        <f t="array" aca="1" ref="B1797" ca="1">INDEX('Reconciliation Layer'!B:B,MATCH(Output!A1797,'Reconciliation Layer'!E:E,0),0)</f>
        <v>#N/A</v>
      </c>
      <c r="C1797" s="2" t="e" cm="1">
        <f t="array" aca="1" ref="C1797" ca="1">INDEX('Reconciliation Layer'!C:C,MATCH(Output!A1797,'Reconciliation Layer'!E:E,0),0)</f>
        <v>#N/A</v>
      </c>
      <c r="D1797" t="e" cm="1">
        <f t="array" aca="1" ref="D1797" ca="1">INDEX('Reconciliation Layer'!D:D,MATCH(Output!A1797,'Reconciliation Layer'!E:E,0),0)</f>
        <v>#N/A</v>
      </c>
      <c r="F1797" t="e">
        <f t="shared" ca="1" si="84"/>
        <v>#N/A</v>
      </c>
      <c r="G1797" s="2" t="e">
        <f t="shared" ca="1" si="85"/>
        <v>#N/A</v>
      </c>
      <c r="H1797" t="e">
        <f t="shared" ca="1" si="86"/>
        <v>#N/A</v>
      </c>
    </row>
    <row r="1798" spans="2:8">
      <c r="B1798" t="e" cm="1">
        <f t="array" aca="1" ref="B1798" ca="1">INDEX('Reconciliation Layer'!B:B,MATCH(Output!A1798,'Reconciliation Layer'!E:E,0),0)</f>
        <v>#N/A</v>
      </c>
      <c r="C1798" s="2" t="e" cm="1">
        <f t="array" aca="1" ref="C1798" ca="1">INDEX('Reconciliation Layer'!C:C,MATCH(Output!A1798,'Reconciliation Layer'!E:E,0),0)</f>
        <v>#N/A</v>
      </c>
      <c r="D1798" t="e" cm="1">
        <f t="array" aca="1" ref="D1798" ca="1">INDEX('Reconciliation Layer'!D:D,MATCH(Output!A1798,'Reconciliation Layer'!E:E,0),0)</f>
        <v>#N/A</v>
      </c>
      <c r="F1798" t="e">
        <f t="shared" ca="1" si="84"/>
        <v>#N/A</v>
      </c>
      <c r="G1798" s="2" t="e">
        <f t="shared" ca="1" si="85"/>
        <v>#N/A</v>
      </c>
      <c r="H1798" t="e">
        <f t="shared" ca="1" si="86"/>
        <v>#N/A</v>
      </c>
    </row>
    <row r="1799" spans="2:8">
      <c r="B1799" t="e" cm="1">
        <f t="array" aca="1" ref="B1799" ca="1">INDEX('Reconciliation Layer'!B:B,MATCH(Output!A1799,'Reconciliation Layer'!E:E,0),0)</f>
        <v>#N/A</v>
      </c>
      <c r="C1799" s="2" t="e" cm="1">
        <f t="array" aca="1" ref="C1799" ca="1">INDEX('Reconciliation Layer'!C:C,MATCH(Output!A1799,'Reconciliation Layer'!E:E,0),0)</f>
        <v>#N/A</v>
      </c>
      <c r="D1799" t="e" cm="1">
        <f t="array" aca="1" ref="D1799" ca="1">INDEX('Reconciliation Layer'!D:D,MATCH(Output!A1799,'Reconciliation Layer'!E:E,0),0)</f>
        <v>#N/A</v>
      </c>
      <c r="F1799" t="e">
        <f t="shared" ca="1" si="84"/>
        <v>#N/A</v>
      </c>
      <c r="G1799" s="2" t="e">
        <f t="shared" ca="1" si="85"/>
        <v>#N/A</v>
      </c>
      <c r="H1799" t="e">
        <f t="shared" ca="1" si="86"/>
        <v>#N/A</v>
      </c>
    </row>
    <row r="1800" spans="2:8">
      <c r="B1800" t="e" cm="1">
        <f t="array" aca="1" ref="B1800" ca="1">INDEX('Reconciliation Layer'!B:B,MATCH(Output!A1800,'Reconciliation Layer'!E:E,0),0)</f>
        <v>#N/A</v>
      </c>
      <c r="C1800" s="2" t="e" cm="1">
        <f t="array" aca="1" ref="C1800" ca="1">INDEX('Reconciliation Layer'!C:C,MATCH(Output!A1800,'Reconciliation Layer'!E:E,0),0)</f>
        <v>#N/A</v>
      </c>
      <c r="D1800" t="e" cm="1">
        <f t="array" aca="1" ref="D1800" ca="1">INDEX('Reconciliation Layer'!D:D,MATCH(Output!A1800,'Reconciliation Layer'!E:E,0),0)</f>
        <v>#N/A</v>
      </c>
      <c r="F1800" t="e">
        <f t="shared" ca="1" si="84"/>
        <v>#N/A</v>
      </c>
      <c r="G1800" s="2" t="e">
        <f t="shared" ca="1" si="85"/>
        <v>#N/A</v>
      </c>
      <c r="H1800" t="e">
        <f t="shared" ca="1" si="86"/>
        <v>#N/A</v>
      </c>
    </row>
    <row r="1801" spans="2:8">
      <c r="B1801" t="e" cm="1">
        <f t="array" aca="1" ref="B1801" ca="1">INDEX('Reconciliation Layer'!B:B,MATCH(Output!A1801,'Reconciliation Layer'!E:E,0),0)</f>
        <v>#N/A</v>
      </c>
      <c r="C1801" s="2" t="e" cm="1">
        <f t="array" aca="1" ref="C1801" ca="1">INDEX('Reconciliation Layer'!C:C,MATCH(Output!A1801,'Reconciliation Layer'!E:E,0),0)</f>
        <v>#N/A</v>
      </c>
      <c r="D1801" t="e" cm="1">
        <f t="array" aca="1" ref="D1801" ca="1">INDEX('Reconciliation Layer'!D:D,MATCH(Output!A1801,'Reconciliation Layer'!E:E,0),0)</f>
        <v>#N/A</v>
      </c>
      <c r="F1801" t="e">
        <f t="shared" ca="1" si="84"/>
        <v>#N/A</v>
      </c>
      <c r="G1801" s="2" t="e">
        <f t="shared" ca="1" si="85"/>
        <v>#N/A</v>
      </c>
      <c r="H1801" t="e">
        <f t="shared" ca="1" si="86"/>
        <v>#N/A</v>
      </c>
    </row>
    <row r="1802" spans="2:8">
      <c r="B1802" t="e" cm="1">
        <f t="array" aca="1" ref="B1802" ca="1">INDEX('Reconciliation Layer'!B:B,MATCH(Output!A1802,'Reconciliation Layer'!E:E,0),0)</f>
        <v>#N/A</v>
      </c>
      <c r="C1802" s="2" t="e" cm="1">
        <f t="array" aca="1" ref="C1802" ca="1">INDEX('Reconciliation Layer'!C:C,MATCH(Output!A1802,'Reconciliation Layer'!E:E,0),0)</f>
        <v>#N/A</v>
      </c>
      <c r="D1802" t="e" cm="1">
        <f t="array" aca="1" ref="D1802" ca="1">INDEX('Reconciliation Layer'!D:D,MATCH(Output!A1802,'Reconciliation Layer'!E:E,0),0)</f>
        <v>#N/A</v>
      </c>
      <c r="F1802" t="e">
        <f t="shared" ca="1" si="84"/>
        <v>#N/A</v>
      </c>
      <c r="G1802" s="2" t="e">
        <f t="shared" ca="1" si="85"/>
        <v>#N/A</v>
      </c>
      <c r="H1802" t="e">
        <f t="shared" ca="1" si="86"/>
        <v>#N/A</v>
      </c>
    </row>
    <row r="1803" spans="2:8">
      <c r="B1803" t="e" cm="1">
        <f t="array" aca="1" ref="B1803" ca="1">INDEX('Reconciliation Layer'!B:B,MATCH(Output!A1803,'Reconciliation Layer'!E:E,0),0)</f>
        <v>#N/A</v>
      </c>
      <c r="C1803" s="2" t="e" cm="1">
        <f t="array" aca="1" ref="C1803" ca="1">INDEX('Reconciliation Layer'!C:C,MATCH(Output!A1803,'Reconciliation Layer'!E:E,0),0)</f>
        <v>#N/A</v>
      </c>
      <c r="D1803" t="e" cm="1">
        <f t="array" aca="1" ref="D1803" ca="1">INDEX('Reconciliation Layer'!D:D,MATCH(Output!A1803,'Reconciliation Layer'!E:E,0),0)</f>
        <v>#N/A</v>
      </c>
      <c r="F1803" t="e">
        <f t="shared" ca="1" si="84"/>
        <v>#N/A</v>
      </c>
      <c r="G1803" s="2" t="e">
        <f t="shared" ca="1" si="85"/>
        <v>#N/A</v>
      </c>
      <c r="H1803" t="e">
        <f t="shared" ca="1" si="86"/>
        <v>#N/A</v>
      </c>
    </row>
    <row r="1804" spans="2:8">
      <c r="B1804" t="e" cm="1">
        <f t="array" aca="1" ref="B1804" ca="1">INDEX('Reconciliation Layer'!B:B,MATCH(Output!A1804,'Reconciliation Layer'!E:E,0),0)</f>
        <v>#N/A</v>
      </c>
      <c r="C1804" s="2" t="e" cm="1">
        <f t="array" aca="1" ref="C1804" ca="1">INDEX('Reconciliation Layer'!C:C,MATCH(Output!A1804,'Reconciliation Layer'!E:E,0),0)</f>
        <v>#N/A</v>
      </c>
      <c r="D1804" t="e" cm="1">
        <f t="array" aca="1" ref="D1804" ca="1">INDEX('Reconciliation Layer'!D:D,MATCH(Output!A1804,'Reconciliation Layer'!E:E,0),0)</f>
        <v>#N/A</v>
      </c>
      <c r="F1804" t="e">
        <f t="shared" ca="1" si="84"/>
        <v>#N/A</v>
      </c>
      <c r="G1804" s="2" t="e">
        <f t="shared" ca="1" si="85"/>
        <v>#N/A</v>
      </c>
      <c r="H1804" t="e">
        <f t="shared" ca="1" si="86"/>
        <v>#N/A</v>
      </c>
    </row>
    <row r="1805" spans="2:8">
      <c r="B1805" t="e" cm="1">
        <f t="array" aca="1" ref="B1805" ca="1">INDEX('Reconciliation Layer'!B:B,MATCH(Output!A1805,'Reconciliation Layer'!E:E,0),0)</f>
        <v>#N/A</v>
      </c>
      <c r="C1805" s="2" t="e" cm="1">
        <f t="array" aca="1" ref="C1805" ca="1">INDEX('Reconciliation Layer'!C:C,MATCH(Output!A1805,'Reconciliation Layer'!E:E,0),0)</f>
        <v>#N/A</v>
      </c>
      <c r="D1805" t="e" cm="1">
        <f t="array" aca="1" ref="D1805" ca="1">INDEX('Reconciliation Layer'!D:D,MATCH(Output!A1805,'Reconciliation Layer'!E:E,0),0)</f>
        <v>#N/A</v>
      </c>
      <c r="F1805" t="e">
        <f t="shared" ca="1" si="84"/>
        <v>#N/A</v>
      </c>
      <c r="G1805" s="2" t="e">
        <f t="shared" ca="1" si="85"/>
        <v>#N/A</v>
      </c>
      <c r="H1805" t="e">
        <f t="shared" ca="1" si="86"/>
        <v>#N/A</v>
      </c>
    </row>
    <row r="1806" spans="2:8">
      <c r="B1806" t="e" cm="1">
        <f t="array" aca="1" ref="B1806" ca="1">INDEX('Reconciliation Layer'!B:B,MATCH(Output!A1806,'Reconciliation Layer'!E:E,0),0)</f>
        <v>#N/A</v>
      </c>
      <c r="C1806" s="2" t="e" cm="1">
        <f t="array" aca="1" ref="C1806" ca="1">INDEX('Reconciliation Layer'!C:C,MATCH(Output!A1806,'Reconciliation Layer'!E:E,0),0)</f>
        <v>#N/A</v>
      </c>
      <c r="D1806" t="e" cm="1">
        <f t="array" aca="1" ref="D1806" ca="1">INDEX('Reconciliation Layer'!D:D,MATCH(Output!A1806,'Reconciliation Layer'!E:E,0),0)</f>
        <v>#N/A</v>
      </c>
      <c r="F1806" t="e">
        <f t="shared" ca="1" si="84"/>
        <v>#N/A</v>
      </c>
      <c r="G1806" s="2" t="e">
        <f t="shared" ca="1" si="85"/>
        <v>#N/A</v>
      </c>
      <c r="H1806" t="e">
        <f t="shared" ca="1" si="86"/>
        <v>#N/A</v>
      </c>
    </row>
    <row r="1807" spans="2:8">
      <c r="B1807" t="e" cm="1">
        <f t="array" aca="1" ref="B1807" ca="1">INDEX('Reconciliation Layer'!B:B,MATCH(Output!A1807,'Reconciliation Layer'!E:E,0),0)</f>
        <v>#N/A</v>
      </c>
      <c r="C1807" s="2" t="e" cm="1">
        <f t="array" aca="1" ref="C1807" ca="1">INDEX('Reconciliation Layer'!C:C,MATCH(Output!A1807,'Reconciliation Layer'!E:E,0),0)</f>
        <v>#N/A</v>
      </c>
      <c r="D1807" t="e" cm="1">
        <f t="array" aca="1" ref="D1807" ca="1">INDEX('Reconciliation Layer'!D:D,MATCH(Output!A1807,'Reconciliation Layer'!E:E,0),0)</f>
        <v>#N/A</v>
      </c>
      <c r="F1807" t="e">
        <f t="shared" ca="1" si="84"/>
        <v>#N/A</v>
      </c>
      <c r="G1807" s="2" t="e">
        <f t="shared" ca="1" si="85"/>
        <v>#N/A</v>
      </c>
      <c r="H1807" t="e">
        <f t="shared" ca="1" si="86"/>
        <v>#N/A</v>
      </c>
    </row>
    <row r="1808" spans="2:8">
      <c r="B1808" t="e" cm="1">
        <f t="array" aca="1" ref="B1808" ca="1">INDEX('Reconciliation Layer'!B:B,MATCH(Output!A1808,'Reconciliation Layer'!E:E,0),0)</f>
        <v>#N/A</v>
      </c>
      <c r="C1808" s="2" t="e" cm="1">
        <f t="array" aca="1" ref="C1808" ca="1">INDEX('Reconciliation Layer'!C:C,MATCH(Output!A1808,'Reconciliation Layer'!E:E,0),0)</f>
        <v>#N/A</v>
      </c>
      <c r="D1808" t="e" cm="1">
        <f t="array" aca="1" ref="D1808" ca="1">INDEX('Reconciliation Layer'!D:D,MATCH(Output!A1808,'Reconciliation Layer'!E:E,0),0)</f>
        <v>#N/A</v>
      </c>
      <c r="F1808" t="e">
        <f t="shared" ca="1" si="84"/>
        <v>#N/A</v>
      </c>
      <c r="G1808" s="2" t="e">
        <f t="shared" ca="1" si="85"/>
        <v>#N/A</v>
      </c>
      <c r="H1808" t="e">
        <f t="shared" ca="1" si="86"/>
        <v>#N/A</v>
      </c>
    </row>
    <row r="1809" spans="2:8">
      <c r="B1809" t="e" cm="1">
        <f t="array" aca="1" ref="B1809" ca="1">INDEX('Reconciliation Layer'!B:B,MATCH(Output!A1809,'Reconciliation Layer'!E:E,0),0)</f>
        <v>#N/A</v>
      </c>
      <c r="C1809" s="2" t="e" cm="1">
        <f t="array" aca="1" ref="C1809" ca="1">INDEX('Reconciliation Layer'!C:C,MATCH(Output!A1809,'Reconciliation Layer'!E:E,0),0)</f>
        <v>#N/A</v>
      </c>
      <c r="D1809" t="e" cm="1">
        <f t="array" aca="1" ref="D1809" ca="1">INDEX('Reconciliation Layer'!D:D,MATCH(Output!A1809,'Reconciliation Layer'!E:E,0),0)</f>
        <v>#N/A</v>
      </c>
      <c r="F1809" t="e">
        <f t="shared" ca="1" si="84"/>
        <v>#N/A</v>
      </c>
      <c r="G1809" s="2" t="e">
        <f t="shared" ca="1" si="85"/>
        <v>#N/A</v>
      </c>
      <c r="H1809" t="e">
        <f t="shared" ca="1" si="86"/>
        <v>#N/A</v>
      </c>
    </row>
    <row r="1810" spans="2:8">
      <c r="B1810" t="e" cm="1">
        <f t="array" aca="1" ref="B1810" ca="1">INDEX('Reconciliation Layer'!B:B,MATCH(Output!A1810,'Reconciliation Layer'!E:E,0),0)</f>
        <v>#N/A</v>
      </c>
      <c r="C1810" s="2" t="e" cm="1">
        <f t="array" aca="1" ref="C1810" ca="1">INDEX('Reconciliation Layer'!C:C,MATCH(Output!A1810,'Reconciliation Layer'!E:E,0),0)</f>
        <v>#N/A</v>
      </c>
      <c r="D1810" t="e" cm="1">
        <f t="array" aca="1" ref="D1810" ca="1">INDEX('Reconciliation Layer'!D:D,MATCH(Output!A1810,'Reconciliation Layer'!E:E,0),0)</f>
        <v>#N/A</v>
      </c>
      <c r="F1810" t="e">
        <f t="shared" ca="1" si="84"/>
        <v>#N/A</v>
      </c>
      <c r="G1810" s="2" t="e">
        <f t="shared" ca="1" si="85"/>
        <v>#N/A</v>
      </c>
      <c r="H1810" t="e">
        <f t="shared" ca="1" si="86"/>
        <v>#N/A</v>
      </c>
    </row>
    <row r="1811" spans="2:8">
      <c r="B1811" t="e" cm="1">
        <f t="array" aca="1" ref="B1811" ca="1">INDEX('Reconciliation Layer'!B:B,MATCH(Output!A1811,'Reconciliation Layer'!E:E,0),0)</f>
        <v>#N/A</v>
      </c>
      <c r="C1811" s="2" t="e" cm="1">
        <f t="array" aca="1" ref="C1811" ca="1">INDEX('Reconciliation Layer'!C:C,MATCH(Output!A1811,'Reconciliation Layer'!E:E,0),0)</f>
        <v>#N/A</v>
      </c>
      <c r="D1811" t="e" cm="1">
        <f t="array" aca="1" ref="D1811" ca="1">INDEX('Reconciliation Layer'!D:D,MATCH(Output!A1811,'Reconciliation Layer'!E:E,0),0)</f>
        <v>#N/A</v>
      </c>
      <c r="F1811" t="e">
        <f t="shared" ca="1" si="84"/>
        <v>#N/A</v>
      </c>
      <c r="G1811" s="2" t="e">
        <f t="shared" ca="1" si="85"/>
        <v>#N/A</v>
      </c>
      <c r="H1811" t="e">
        <f t="shared" ca="1" si="86"/>
        <v>#N/A</v>
      </c>
    </row>
    <row r="1812" spans="2:8">
      <c r="B1812" t="e" cm="1">
        <f t="array" aca="1" ref="B1812" ca="1">INDEX('Reconciliation Layer'!B:B,MATCH(Output!A1812,'Reconciliation Layer'!E:E,0),0)</f>
        <v>#N/A</v>
      </c>
      <c r="C1812" s="2" t="e" cm="1">
        <f t="array" aca="1" ref="C1812" ca="1">INDEX('Reconciliation Layer'!C:C,MATCH(Output!A1812,'Reconciliation Layer'!E:E,0),0)</f>
        <v>#N/A</v>
      </c>
      <c r="D1812" t="e" cm="1">
        <f t="array" aca="1" ref="D1812" ca="1">INDEX('Reconciliation Layer'!D:D,MATCH(Output!A1812,'Reconciliation Layer'!E:E,0),0)</f>
        <v>#N/A</v>
      </c>
      <c r="F1812" t="e">
        <f t="shared" ca="1" si="84"/>
        <v>#N/A</v>
      </c>
      <c r="G1812" s="2" t="e">
        <f t="shared" ca="1" si="85"/>
        <v>#N/A</v>
      </c>
      <c r="H1812" t="e">
        <f t="shared" ca="1" si="86"/>
        <v>#N/A</v>
      </c>
    </row>
    <row r="1813" spans="2:8">
      <c r="B1813" t="e" cm="1">
        <f t="array" aca="1" ref="B1813" ca="1">INDEX('Reconciliation Layer'!B:B,MATCH(Output!A1813,'Reconciliation Layer'!E:E,0),0)</f>
        <v>#N/A</v>
      </c>
      <c r="C1813" s="2" t="e" cm="1">
        <f t="array" aca="1" ref="C1813" ca="1">INDEX('Reconciliation Layer'!C:C,MATCH(Output!A1813,'Reconciliation Layer'!E:E,0),0)</f>
        <v>#N/A</v>
      </c>
      <c r="D1813" t="e" cm="1">
        <f t="array" aca="1" ref="D1813" ca="1">INDEX('Reconciliation Layer'!D:D,MATCH(Output!A1813,'Reconciliation Layer'!E:E,0),0)</f>
        <v>#N/A</v>
      </c>
      <c r="F1813" t="e">
        <f t="shared" ca="1" si="84"/>
        <v>#N/A</v>
      </c>
      <c r="G1813" s="2" t="e">
        <f t="shared" ca="1" si="85"/>
        <v>#N/A</v>
      </c>
      <c r="H1813" t="e">
        <f t="shared" ca="1" si="86"/>
        <v>#N/A</v>
      </c>
    </row>
    <row r="1814" spans="2:8">
      <c r="B1814" t="e" cm="1">
        <f t="array" aca="1" ref="B1814" ca="1">INDEX('Reconciliation Layer'!B:B,MATCH(Output!A1814,'Reconciliation Layer'!E:E,0),0)</f>
        <v>#N/A</v>
      </c>
      <c r="C1814" s="2" t="e" cm="1">
        <f t="array" aca="1" ref="C1814" ca="1">INDEX('Reconciliation Layer'!C:C,MATCH(Output!A1814,'Reconciliation Layer'!E:E,0),0)</f>
        <v>#N/A</v>
      </c>
      <c r="D1814" t="e" cm="1">
        <f t="array" aca="1" ref="D1814" ca="1">INDEX('Reconciliation Layer'!D:D,MATCH(Output!A1814,'Reconciliation Layer'!E:E,0),0)</f>
        <v>#N/A</v>
      </c>
      <c r="F1814" t="e">
        <f t="shared" ca="1" si="84"/>
        <v>#N/A</v>
      </c>
      <c r="G1814" s="2" t="e">
        <f t="shared" ca="1" si="85"/>
        <v>#N/A</v>
      </c>
      <c r="H1814" t="e">
        <f t="shared" ca="1" si="86"/>
        <v>#N/A</v>
      </c>
    </row>
    <row r="1815" spans="2:8">
      <c r="B1815" t="e" cm="1">
        <f t="array" aca="1" ref="B1815" ca="1">INDEX('Reconciliation Layer'!B:B,MATCH(Output!A1815,'Reconciliation Layer'!E:E,0),0)</f>
        <v>#N/A</v>
      </c>
      <c r="C1815" s="2" t="e" cm="1">
        <f t="array" aca="1" ref="C1815" ca="1">INDEX('Reconciliation Layer'!C:C,MATCH(Output!A1815,'Reconciliation Layer'!E:E,0),0)</f>
        <v>#N/A</v>
      </c>
      <c r="D1815" t="e" cm="1">
        <f t="array" aca="1" ref="D1815" ca="1">INDEX('Reconciliation Layer'!D:D,MATCH(Output!A1815,'Reconciliation Layer'!E:E,0),0)</f>
        <v>#N/A</v>
      </c>
      <c r="F1815" t="e">
        <f t="shared" ca="1" si="84"/>
        <v>#N/A</v>
      </c>
      <c r="G1815" s="2" t="e">
        <f t="shared" ca="1" si="85"/>
        <v>#N/A</v>
      </c>
      <c r="H1815" t="e">
        <f t="shared" ca="1" si="86"/>
        <v>#N/A</v>
      </c>
    </row>
    <row r="1816" spans="2:8">
      <c r="B1816" t="e" cm="1">
        <f t="array" aca="1" ref="B1816" ca="1">INDEX('Reconciliation Layer'!B:B,MATCH(Output!A1816,'Reconciliation Layer'!E:E,0),0)</f>
        <v>#N/A</v>
      </c>
      <c r="C1816" s="2" t="e" cm="1">
        <f t="array" aca="1" ref="C1816" ca="1">INDEX('Reconciliation Layer'!C:C,MATCH(Output!A1816,'Reconciliation Layer'!E:E,0),0)</f>
        <v>#N/A</v>
      </c>
      <c r="D1816" t="e" cm="1">
        <f t="array" aca="1" ref="D1816" ca="1">INDEX('Reconciliation Layer'!D:D,MATCH(Output!A1816,'Reconciliation Layer'!E:E,0),0)</f>
        <v>#N/A</v>
      </c>
      <c r="F1816" t="e">
        <f t="shared" ca="1" si="84"/>
        <v>#N/A</v>
      </c>
      <c r="G1816" s="2" t="e">
        <f t="shared" ca="1" si="85"/>
        <v>#N/A</v>
      </c>
      <c r="H1816" t="e">
        <f t="shared" ca="1" si="86"/>
        <v>#N/A</v>
      </c>
    </row>
    <row r="1817" spans="2:8">
      <c r="B1817" t="e" cm="1">
        <f t="array" aca="1" ref="B1817" ca="1">INDEX('Reconciliation Layer'!B:B,MATCH(Output!A1817,'Reconciliation Layer'!E:E,0),0)</f>
        <v>#N/A</v>
      </c>
      <c r="C1817" s="2" t="e" cm="1">
        <f t="array" aca="1" ref="C1817" ca="1">INDEX('Reconciliation Layer'!C:C,MATCH(Output!A1817,'Reconciliation Layer'!E:E,0),0)</f>
        <v>#N/A</v>
      </c>
      <c r="D1817" t="e" cm="1">
        <f t="array" aca="1" ref="D1817" ca="1">INDEX('Reconciliation Layer'!D:D,MATCH(Output!A1817,'Reconciliation Layer'!E:E,0),0)</f>
        <v>#N/A</v>
      </c>
      <c r="F1817" t="e">
        <f t="shared" ca="1" si="84"/>
        <v>#N/A</v>
      </c>
      <c r="G1817" s="2" t="e">
        <f t="shared" ca="1" si="85"/>
        <v>#N/A</v>
      </c>
      <c r="H1817" t="e">
        <f t="shared" ca="1" si="86"/>
        <v>#N/A</v>
      </c>
    </row>
    <row r="1818" spans="2:8">
      <c r="B1818" t="e" cm="1">
        <f t="array" aca="1" ref="B1818" ca="1">INDEX('Reconciliation Layer'!B:B,MATCH(Output!A1818,'Reconciliation Layer'!E:E,0),0)</f>
        <v>#N/A</v>
      </c>
      <c r="C1818" s="2" t="e" cm="1">
        <f t="array" aca="1" ref="C1818" ca="1">INDEX('Reconciliation Layer'!C:C,MATCH(Output!A1818,'Reconciliation Layer'!E:E,0),0)</f>
        <v>#N/A</v>
      </c>
      <c r="D1818" t="e" cm="1">
        <f t="array" aca="1" ref="D1818" ca="1">INDEX('Reconciliation Layer'!D:D,MATCH(Output!A1818,'Reconciliation Layer'!E:E,0),0)</f>
        <v>#N/A</v>
      </c>
      <c r="F1818" t="e">
        <f t="shared" ca="1" si="84"/>
        <v>#N/A</v>
      </c>
      <c r="G1818" s="2" t="e">
        <f t="shared" ca="1" si="85"/>
        <v>#N/A</v>
      </c>
      <c r="H1818" t="e">
        <f t="shared" ca="1" si="86"/>
        <v>#N/A</v>
      </c>
    </row>
    <row r="1819" spans="2:8">
      <c r="B1819" t="e" cm="1">
        <f t="array" aca="1" ref="B1819" ca="1">INDEX('Reconciliation Layer'!B:B,MATCH(Output!A1819,'Reconciliation Layer'!E:E,0),0)</f>
        <v>#N/A</v>
      </c>
      <c r="C1819" s="2" t="e" cm="1">
        <f t="array" aca="1" ref="C1819" ca="1">INDEX('Reconciliation Layer'!C:C,MATCH(Output!A1819,'Reconciliation Layer'!E:E,0),0)</f>
        <v>#N/A</v>
      </c>
      <c r="D1819" t="e" cm="1">
        <f t="array" aca="1" ref="D1819" ca="1">INDEX('Reconciliation Layer'!D:D,MATCH(Output!A1819,'Reconciliation Layer'!E:E,0),0)</f>
        <v>#N/A</v>
      </c>
      <c r="F1819" t="e">
        <f t="shared" ca="1" si="84"/>
        <v>#N/A</v>
      </c>
      <c r="G1819" s="2" t="e">
        <f t="shared" ca="1" si="85"/>
        <v>#N/A</v>
      </c>
      <c r="H1819" t="e">
        <f t="shared" ca="1" si="86"/>
        <v>#N/A</v>
      </c>
    </row>
    <row r="1820" spans="2:8">
      <c r="B1820" t="e" cm="1">
        <f t="array" aca="1" ref="B1820" ca="1">INDEX('Reconciliation Layer'!B:B,MATCH(Output!A1820,'Reconciliation Layer'!E:E,0),0)</f>
        <v>#N/A</v>
      </c>
      <c r="C1820" s="2" t="e" cm="1">
        <f t="array" aca="1" ref="C1820" ca="1">INDEX('Reconciliation Layer'!C:C,MATCH(Output!A1820,'Reconciliation Layer'!E:E,0),0)</f>
        <v>#N/A</v>
      </c>
      <c r="D1820" t="e" cm="1">
        <f t="array" aca="1" ref="D1820" ca="1">INDEX('Reconciliation Layer'!D:D,MATCH(Output!A1820,'Reconciliation Layer'!E:E,0),0)</f>
        <v>#N/A</v>
      </c>
      <c r="F1820" t="e">
        <f t="shared" ca="1" si="84"/>
        <v>#N/A</v>
      </c>
      <c r="G1820" s="2" t="e">
        <f t="shared" ca="1" si="85"/>
        <v>#N/A</v>
      </c>
      <c r="H1820" t="e">
        <f t="shared" ca="1" si="86"/>
        <v>#N/A</v>
      </c>
    </row>
    <row r="1821" spans="2:8">
      <c r="B1821" t="e" cm="1">
        <f t="array" aca="1" ref="B1821" ca="1">INDEX('Reconciliation Layer'!B:B,MATCH(Output!A1821,'Reconciliation Layer'!E:E,0),0)</f>
        <v>#N/A</v>
      </c>
      <c r="C1821" s="2" t="e" cm="1">
        <f t="array" aca="1" ref="C1821" ca="1">INDEX('Reconciliation Layer'!C:C,MATCH(Output!A1821,'Reconciliation Layer'!E:E,0),0)</f>
        <v>#N/A</v>
      </c>
      <c r="D1821" t="e" cm="1">
        <f t="array" aca="1" ref="D1821" ca="1">INDEX('Reconciliation Layer'!D:D,MATCH(Output!A1821,'Reconciliation Layer'!E:E,0),0)</f>
        <v>#N/A</v>
      </c>
      <c r="F1821" t="e">
        <f t="shared" ca="1" si="84"/>
        <v>#N/A</v>
      </c>
      <c r="G1821" s="2" t="e">
        <f t="shared" ca="1" si="85"/>
        <v>#N/A</v>
      </c>
      <c r="H1821" t="e">
        <f t="shared" ca="1" si="86"/>
        <v>#N/A</v>
      </c>
    </row>
    <row r="1822" spans="2:8">
      <c r="B1822" t="e" cm="1">
        <f t="array" aca="1" ref="B1822" ca="1">INDEX('Reconciliation Layer'!B:B,MATCH(Output!A1822,'Reconciliation Layer'!E:E,0),0)</f>
        <v>#N/A</v>
      </c>
      <c r="C1822" s="2" t="e" cm="1">
        <f t="array" aca="1" ref="C1822" ca="1">INDEX('Reconciliation Layer'!C:C,MATCH(Output!A1822,'Reconciliation Layer'!E:E,0),0)</f>
        <v>#N/A</v>
      </c>
      <c r="D1822" t="e" cm="1">
        <f t="array" aca="1" ref="D1822" ca="1">INDEX('Reconciliation Layer'!D:D,MATCH(Output!A1822,'Reconciliation Layer'!E:E,0),0)</f>
        <v>#N/A</v>
      </c>
      <c r="F1822" t="e">
        <f t="shared" ca="1" si="84"/>
        <v>#N/A</v>
      </c>
      <c r="G1822" s="2" t="e">
        <f t="shared" ca="1" si="85"/>
        <v>#N/A</v>
      </c>
      <c r="H1822" t="e">
        <f t="shared" ca="1" si="86"/>
        <v>#N/A</v>
      </c>
    </row>
    <row r="1823" spans="2:8">
      <c r="B1823" t="e" cm="1">
        <f t="array" aca="1" ref="B1823" ca="1">INDEX('Reconciliation Layer'!B:B,MATCH(Output!A1823,'Reconciliation Layer'!E:E,0),0)</f>
        <v>#N/A</v>
      </c>
      <c r="C1823" s="2" t="e" cm="1">
        <f t="array" aca="1" ref="C1823" ca="1">INDEX('Reconciliation Layer'!C:C,MATCH(Output!A1823,'Reconciliation Layer'!E:E,0),0)</f>
        <v>#N/A</v>
      </c>
      <c r="D1823" t="e" cm="1">
        <f t="array" aca="1" ref="D1823" ca="1">INDEX('Reconciliation Layer'!D:D,MATCH(Output!A1823,'Reconciliation Layer'!E:E,0),0)</f>
        <v>#N/A</v>
      </c>
      <c r="F1823" t="e">
        <f t="shared" ca="1" si="84"/>
        <v>#N/A</v>
      </c>
      <c r="G1823" s="2" t="e">
        <f t="shared" ca="1" si="85"/>
        <v>#N/A</v>
      </c>
      <c r="H1823" t="e">
        <f t="shared" ca="1" si="86"/>
        <v>#N/A</v>
      </c>
    </row>
    <row r="1824" spans="2:8">
      <c r="B1824" t="e" cm="1">
        <f t="array" aca="1" ref="B1824" ca="1">INDEX('Reconciliation Layer'!B:B,MATCH(Output!A1824,'Reconciliation Layer'!E:E,0),0)</f>
        <v>#N/A</v>
      </c>
      <c r="C1824" s="2" t="e" cm="1">
        <f t="array" aca="1" ref="C1824" ca="1">INDEX('Reconciliation Layer'!C:C,MATCH(Output!A1824,'Reconciliation Layer'!E:E,0),0)</f>
        <v>#N/A</v>
      </c>
      <c r="D1824" t="e" cm="1">
        <f t="array" aca="1" ref="D1824" ca="1">INDEX('Reconciliation Layer'!D:D,MATCH(Output!A1824,'Reconciliation Layer'!E:E,0),0)</f>
        <v>#N/A</v>
      </c>
      <c r="F1824" t="e">
        <f t="shared" ref="F1824:F1887" ca="1" si="87">"Ebay | " &amp; B1824</f>
        <v>#N/A</v>
      </c>
      <c r="G1824" s="2" t="e">
        <f t="shared" ref="G1824:G1887" ca="1" si="88">C1824</f>
        <v>#N/A</v>
      </c>
      <c r="H1824" t="e">
        <f t="shared" ref="H1824:H1887" ca="1" si="89">D1824</f>
        <v>#N/A</v>
      </c>
    </row>
    <row r="1825" spans="2:8">
      <c r="B1825" t="e" cm="1">
        <f t="array" aca="1" ref="B1825" ca="1">INDEX('Reconciliation Layer'!B:B,MATCH(Output!A1825,'Reconciliation Layer'!E:E,0),0)</f>
        <v>#N/A</v>
      </c>
      <c r="C1825" s="2" t="e" cm="1">
        <f t="array" aca="1" ref="C1825" ca="1">INDEX('Reconciliation Layer'!C:C,MATCH(Output!A1825,'Reconciliation Layer'!E:E,0),0)</f>
        <v>#N/A</v>
      </c>
      <c r="D1825" t="e" cm="1">
        <f t="array" aca="1" ref="D1825" ca="1">INDEX('Reconciliation Layer'!D:D,MATCH(Output!A1825,'Reconciliation Layer'!E:E,0),0)</f>
        <v>#N/A</v>
      </c>
      <c r="F1825" t="e">
        <f t="shared" ca="1" si="87"/>
        <v>#N/A</v>
      </c>
      <c r="G1825" s="2" t="e">
        <f t="shared" ca="1" si="88"/>
        <v>#N/A</v>
      </c>
      <c r="H1825" t="e">
        <f t="shared" ca="1" si="89"/>
        <v>#N/A</v>
      </c>
    </row>
    <row r="1826" spans="2:8">
      <c r="B1826" t="e" cm="1">
        <f t="array" aca="1" ref="B1826" ca="1">INDEX('Reconciliation Layer'!B:B,MATCH(Output!A1826,'Reconciliation Layer'!E:E,0),0)</f>
        <v>#N/A</v>
      </c>
      <c r="C1826" s="2" t="e" cm="1">
        <f t="array" aca="1" ref="C1826" ca="1">INDEX('Reconciliation Layer'!C:C,MATCH(Output!A1826,'Reconciliation Layer'!E:E,0),0)</f>
        <v>#N/A</v>
      </c>
      <c r="D1826" t="e" cm="1">
        <f t="array" aca="1" ref="D1826" ca="1">INDEX('Reconciliation Layer'!D:D,MATCH(Output!A1826,'Reconciliation Layer'!E:E,0),0)</f>
        <v>#N/A</v>
      </c>
      <c r="F1826" t="e">
        <f t="shared" ca="1" si="87"/>
        <v>#N/A</v>
      </c>
      <c r="G1826" s="2" t="e">
        <f t="shared" ca="1" si="88"/>
        <v>#N/A</v>
      </c>
      <c r="H1826" t="e">
        <f t="shared" ca="1" si="89"/>
        <v>#N/A</v>
      </c>
    </row>
    <row r="1827" spans="2:8">
      <c r="B1827" t="e" cm="1">
        <f t="array" aca="1" ref="B1827" ca="1">INDEX('Reconciliation Layer'!B:B,MATCH(Output!A1827,'Reconciliation Layer'!E:E,0),0)</f>
        <v>#N/A</v>
      </c>
      <c r="C1827" s="2" t="e" cm="1">
        <f t="array" aca="1" ref="C1827" ca="1">INDEX('Reconciliation Layer'!C:C,MATCH(Output!A1827,'Reconciliation Layer'!E:E,0),0)</f>
        <v>#N/A</v>
      </c>
      <c r="D1827" t="e" cm="1">
        <f t="array" aca="1" ref="D1827" ca="1">INDEX('Reconciliation Layer'!D:D,MATCH(Output!A1827,'Reconciliation Layer'!E:E,0),0)</f>
        <v>#N/A</v>
      </c>
      <c r="F1827" t="e">
        <f t="shared" ca="1" si="87"/>
        <v>#N/A</v>
      </c>
      <c r="G1827" s="2" t="e">
        <f t="shared" ca="1" si="88"/>
        <v>#N/A</v>
      </c>
      <c r="H1827" t="e">
        <f t="shared" ca="1" si="89"/>
        <v>#N/A</v>
      </c>
    </row>
    <row r="1828" spans="2:8">
      <c r="B1828" t="e" cm="1">
        <f t="array" aca="1" ref="B1828" ca="1">INDEX('Reconciliation Layer'!B:B,MATCH(Output!A1828,'Reconciliation Layer'!E:E,0),0)</f>
        <v>#N/A</v>
      </c>
      <c r="C1828" s="2" t="e" cm="1">
        <f t="array" aca="1" ref="C1828" ca="1">INDEX('Reconciliation Layer'!C:C,MATCH(Output!A1828,'Reconciliation Layer'!E:E,0),0)</f>
        <v>#N/A</v>
      </c>
      <c r="D1828" t="e" cm="1">
        <f t="array" aca="1" ref="D1828" ca="1">INDEX('Reconciliation Layer'!D:D,MATCH(Output!A1828,'Reconciliation Layer'!E:E,0),0)</f>
        <v>#N/A</v>
      </c>
      <c r="F1828" t="e">
        <f t="shared" ca="1" si="87"/>
        <v>#N/A</v>
      </c>
      <c r="G1828" s="2" t="e">
        <f t="shared" ca="1" si="88"/>
        <v>#N/A</v>
      </c>
      <c r="H1828" t="e">
        <f t="shared" ca="1" si="89"/>
        <v>#N/A</v>
      </c>
    </row>
    <row r="1829" spans="2:8">
      <c r="B1829" t="e" cm="1">
        <f t="array" aca="1" ref="B1829" ca="1">INDEX('Reconciliation Layer'!B:B,MATCH(Output!A1829,'Reconciliation Layer'!E:E,0),0)</f>
        <v>#N/A</v>
      </c>
      <c r="C1829" s="2" t="e" cm="1">
        <f t="array" aca="1" ref="C1829" ca="1">INDEX('Reconciliation Layer'!C:C,MATCH(Output!A1829,'Reconciliation Layer'!E:E,0),0)</f>
        <v>#N/A</v>
      </c>
      <c r="D1829" t="e" cm="1">
        <f t="array" aca="1" ref="D1829" ca="1">INDEX('Reconciliation Layer'!D:D,MATCH(Output!A1829,'Reconciliation Layer'!E:E,0),0)</f>
        <v>#N/A</v>
      </c>
      <c r="F1829" t="e">
        <f t="shared" ca="1" si="87"/>
        <v>#N/A</v>
      </c>
      <c r="G1829" s="2" t="e">
        <f t="shared" ca="1" si="88"/>
        <v>#N/A</v>
      </c>
      <c r="H1829" t="e">
        <f t="shared" ca="1" si="89"/>
        <v>#N/A</v>
      </c>
    </row>
    <row r="1830" spans="2:8">
      <c r="B1830" t="e" cm="1">
        <f t="array" aca="1" ref="B1830" ca="1">INDEX('Reconciliation Layer'!B:B,MATCH(Output!A1830,'Reconciliation Layer'!E:E,0),0)</f>
        <v>#N/A</v>
      </c>
      <c r="C1830" s="2" t="e" cm="1">
        <f t="array" aca="1" ref="C1830" ca="1">INDEX('Reconciliation Layer'!C:C,MATCH(Output!A1830,'Reconciliation Layer'!E:E,0),0)</f>
        <v>#N/A</v>
      </c>
      <c r="D1830" t="e" cm="1">
        <f t="array" aca="1" ref="D1830" ca="1">INDEX('Reconciliation Layer'!D:D,MATCH(Output!A1830,'Reconciliation Layer'!E:E,0),0)</f>
        <v>#N/A</v>
      </c>
      <c r="F1830" t="e">
        <f t="shared" ca="1" si="87"/>
        <v>#N/A</v>
      </c>
      <c r="G1830" s="2" t="e">
        <f t="shared" ca="1" si="88"/>
        <v>#N/A</v>
      </c>
      <c r="H1830" t="e">
        <f t="shared" ca="1" si="89"/>
        <v>#N/A</v>
      </c>
    </row>
    <row r="1831" spans="2:8">
      <c r="B1831" t="e" cm="1">
        <f t="array" aca="1" ref="B1831" ca="1">INDEX('Reconciliation Layer'!B:B,MATCH(Output!A1831,'Reconciliation Layer'!E:E,0),0)</f>
        <v>#N/A</v>
      </c>
      <c r="C1831" s="2" t="e" cm="1">
        <f t="array" aca="1" ref="C1831" ca="1">INDEX('Reconciliation Layer'!C:C,MATCH(Output!A1831,'Reconciliation Layer'!E:E,0),0)</f>
        <v>#N/A</v>
      </c>
      <c r="D1831" t="e" cm="1">
        <f t="array" aca="1" ref="D1831" ca="1">INDEX('Reconciliation Layer'!D:D,MATCH(Output!A1831,'Reconciliation Layer'!E:E,0),0)</f>
        <v>#N/A</v>
      </c>
      <c r="F1831" t="e">
        <f t="shared" ca="1" si="87"/>
        <v>#N/A</v>
      </c>
      <c r="G1831" s="2" t="e">
        <f t="shared" ca="1" si="88"/>
        <v>#N/A</v>
      </c>
      <c r="H1831" t="e">
        <f t="shared" ca="1" si="89"/>
        <v>#N/A</v>
      </c>
    </row>
    <row r="1832" spans="2:8">
      <c r="B1832" t="e" cm="1">
        <f t="array" aca="1" ref="B1832" ca="1">INDEX('Reconciliation Layer'!B:B,MATCH(Output!A1832,'Reconciliation Layer'!E:E,0),0)</f>
        <v>#N/A</v>
      </c>
      <c r="C1832" s="2" t="e" cm="1">
        <f t="array" aca="1" ref="C1832" ca="1">INDEX('Reconciliation Layer'!C:C,MATCH(Output!A1832,'Reconciliation Layer'!E:E,0),0)</f>
        <v>#N/A</v>
      </c>
      <c r="D1832" t="e" cm="1">
        <f t="array" aca="1" ref="D1832" ca="1">INDEX('Reconciliation Layer'!D:D,MATCH(Output!A1832,'Reconciliation Layer'!E:E,0),0)</f>
        <v>#N/A</v>
      </c>
      <c r="F1832" t="e">
        <f t="shared" ca="1" si="87"/>
        <v>#N/A</v>
      </c>
      <c r="G1832" s="2" t="e">
        <f t="shared" ca="1" si="88"/>
        <v>#N/A</v>
      </c>
      <c r="H1832" t="e">
        <f t="shared" ca="1" si="89"/>
        <v>#N/A</v>
      </c>
    </row>
    <row r="1833" spans="2:8">
      <c r="B1833" t="e" cm="1">
        <f t="array" aca="1" ref="B1833" ca="1">INDEX('Reconciliation Layer'!B:B,MATCH(Output!A1833,'Reconciliation Layer'!E:E,0),0)</f>
        <v>#N/A</v>
      </c>
      <c r="C1833" s="2" t="e" cm="1">
        <f t="array" aca="1" ref="C1833" ca="1">INDEX('Reconciliation Layer'!C:C,MATCH(Output!A1833,'Reconciliation Layer'!E:E,0),0)</f>
        <v>#N/A</v>
      </c>
      <c r="D1833" t="e" cm="1">
        <f t="array" aca="1" ref="D1833" ca="1">INDEX('Reconciliation Layer'!D:D,MATCH(Output!A1833,'Reconciliation Layer'!E:E,0),0)</f>
        <v>#N/A</v>
      </c>
      <c r="F1833" t="e">
        <f t="shared" ca="1" si="87"/>
        <v>#N/A</v>
      </c>
      <c r="G1833" s="2" t="e">
        <f t="shared" ca="1" si="88"/>
        <v>#N/A</v>
      </c>
      <c r="H1833" t="e">
        <f t="shared" ca="1" si="89"/>
        <v>#N/A</v>
      </c>
    </row>
    <row r="1834" spans="2:8">
      <c r="B1834" t="e" cm="1">
        <f t="array" aca="1" ref="B1834" ca="1">INDEX('Reconciliation Layer'!B:B,MATCH(Output!A1834,'Reconciliation Layer'!E:E,0),0)</f>
        <v>#N/A</v>
      </c>
      <c r="C1834" s="2" t="e" cm="1">
        <f t="array" aca="1" ref="C1834" ca="1">INDEX('Reconciliation Layer'!C:C,MATCH(Output!A1834,'Reconciliation Layer'!E:E,0),0)</f>
        <v>#N/A</v>
      </c>
      <c r="D1834" t="e" cm="1">
        <f t="array" aca="1" ref="D1834" ca="1">INDEX('Reconciliation Layer'!D:D,MATCH(Output!A1834,'Reconciliation Layer'!E:E,0),0)</f>
        <v>#N/A</v>
      </c>
      <c r="F1834" t="e">
        <f t="shared" ca="1" si="87"/>
        <v>#N/A</v>
      </c>
      <c r="G1834" s="2" t="e">
        <f t="shared" ca="1" si="88"/>
        <v>#N/A</v>
      </c>
      <c r="H1834" t="e">
        <f t="shared" ca="1" si="89"/>
        <v>#N/A</v>
      </c>
    </row>
    <row r="1835" spans="2:8">
      <c r="B1835" t="e" cm="1">
        <f t="array" aca="1" ref="B1835" ca="1">INDEX('Reconciliation Layer'!B:B,MATCH(Output!A1835,'Reconciliation Layer'!E:E,0),0)</f>
        <v>#N/A</v>
      </c>
      <c r="C1835" s="2" t="e" cm="1">
        <f t="array" aca="1" ref="C1835" ca="1">INDEX('Reconciliation Layer'!C:C,MATCH(Output!A1835,'Reconciliation Layer'!E:E,0),0)</f>
        <v>#N/A</v>
      </c>
      <c r="D1835" t="e" cm="1">
        <f t="array" aca="1" ref="D1835" ca="1">INDEX('Reconciliation Layer'!D:D,MATCH(Output!A1835,'Reconciliation Layer'!E:E,0),0)</f>
        <v>#N/A</v>
      </c>
      <c r="F1835" t="e">
        <f t="shared" ca="1" si="87"/>
        <v>#N/A</v>
      </c>
      <c r="G1835" s="2" t="e">
        <f t="shared" ca="1" si="88"/>
        <v>#N/A</v>
      </c>
      <c r="H1835" t="e">
        <f t="shared" ca="1" si="89"/>
        <v>#N/A</v>
      </c>
    </row>
    <row r="1836" spans="2:8">
      <c r="B1836" t="e" cm="1">
        <f t="array" aca="1" ref="B1836" ca="1">INDEX('Reconciliation Layer'!B:B,MATCH(Output!A1836,'Reconciliation Layer'!E:E,0),0)</f>
        <v>#N/A</v>
      </c>
      <c r="C1836" s="2" t="e" cm="1">
        <f t="array" aca="1" ref="C1836" ca="1">INDEX('Reconciliation Layer'!C:C,MATCH(Output!A1836,'Reconciliation Layer'!E:E,0),0)</f>
        <v>#N/A</v>
      </c>
      <c r="D1836" t="e" cm="1">
        <f t="array" aca="1" ref="D1836" ca="1">INDEX('Reconciliation Layer'!D:D,MATCH(Output!A1836,'Reconciliation Layer'!E:E,0),0)</f>
        <v>#N/A</v>
      </c>
      <c r="F1836" t="e">
        <f t="shared" ca="1" si="87"/>
        <v>#N/A</v>
      </c>
      <c r="G1836" s="2" t="e">
        <f t="shared" ca="1" si="88"/>
        <v>#N/A</v>
      </c>
      <c r="H1836" t="e">
        <f t="shared" ca="1" si="89"/>
        <v>#N/A</v>
      </c>
    </row>
    <row r="1837" spans="2:8">
      <c r="B1837" t="e" cm="1">
        <f t="array" aca="1" ref="B1837" ca="1">INDEX('Reconciliation Layer'!B:B,MATCH(Output!A1837,'Reconciliation Layer'!E:E,0),0)</f>
        <v>#N/A</v>
      </c>
      <c r="C1837" s="2" t="e" cm="1">
        <f t="array" aca="1" ref="C1837" ca="1">INDEX('Reconciliation Layer'!C:C,MATCH(Output!A1837,'Reconciliation Layer'!E:E,0),0)</f>
        <v>#N/A</v>
      </c>
      <c r="D1837" t="e" cm="1">
        <f t="array" aca="1" ref="D1837" ca="1">INDEX('Reconciliation Layer'!D:D,MATCH(Output!A1837,'Reconciliation Layer'!E:E,0),0)</f>
        <v>#N/A</v>
      </c>
      <c r="F1837" t="e">
        <f t="shared" ca="1" si="87"/>
        <v>#N/A</v>
      </c>
      <c r="G1837" s="2" t="e">
        <f t="shared" ca="1" si="88"/>
        <v>#N/A</v>
      </c>
      <c r="H1837" t="e">
        <f t="shared" ca="1" si="89"/>
        <v>#N/A</v>
      </c>
    </row>
    <row r="1838" spans="2:8">
      <c r="B1838" t="e" cm="1">
        <f t="array" aca="1" ref="B1838" ca="1">INDEX('Reconciliation Layer'!B:B,MATCH(Output!A1838,'Reconciliation Layer'!E:E,0),0)</f>
        <v>#N/A</v>
      </c>
      <c r="C1838" s="2" t="e" cm="1">
        <f t="array" aca="1" ref="C1838" ca="1">INDEX('Reconciliation Layer'!C:C,MATCH(Output!A1838,'Reconciliation Layer'!E:E,0),0)</f>
        <v>#N/A</v>
      </c>
      <c r="D1838" t="e" cm="1">
        <f t="array" aca="1" ref="D1838" ca="1">INDEX('Reconciliation Layer'!D:D,MATCH(Output!A1838,'Reconciliation Layer'!E:E,0),0)</f>
        <v>#N/A</v>
      </c>
      <c r="F1838" t="e">
        <f t="shared" ca="1" si="87"/>
        <v>#N/A</v>
      </c>
      <c r="G1838" s="2" t="e">
        <f t="shared" ca="1" si="88"/>
        <v>#N/A</v>
      </c>
      <c r="H1838" t="e">
        <f t="shared" ca="1" si="89"/>
        <v>#N/A</v>
      </c>
    </row>
    <row r="1839" spans="2:8">
      <c r="B1839" t="e" cm="1">
        <f t="array" aca="1" ref="B1839" ca="1">INDEX('Reconciliation Layer'!B:B,MATCH(Output!A1839,'Reconciliation Layer'!E:E,0),0)</f>
        <v>#N/A</v>
      </c>
      <c r="C1839" s="2" t="e" cm="1">
        <f t="array" aca="1" ref="C1839" ca="1">INDEX('Reconciliation Layer'!C:C,MATCH(Output!A1839,'Reconciliation Layer'!E:E,0),0)</f>
        <v>#N/A</v>
      </c>
      <c r="D1839" t="e" cm="1">
        <f t="array" aca="1" ref="D1839" ca="1">INDEX('Reconciliation Layer'!D:D,MATCH(Output!A1839,'Reconciliation Layer'!E:E,0),0)</f>
        <v>#N/A</v>
      </c>
      <c r="F1839" t="e">
        <f t="shared" ca="1" si="87"/>
        <v>#N/A</v>
      </c>
      <c r="G1839" s="2" t="e">
        <f t="shared" ca="1" si="88"/>
        <v>#N/A</v>
      </c>
      <c r="H1839" t="e">
        <f t="shared" ca="1" si="89"/>
        <v>#N/A</v>
      </c>
    </row>
    <row r="1840" spans="2:8">
      <c r="B1840" t="e" cm="1">
        <f t="array" aca="1" ref="B1840" ca="1">INDEX('Reconciliation Layer'!B:B,MATCH(Output!A1840,'Reconciliation Layer'!E:E,0),0)</f>
        <v>#N/A</v>
      </c>
      <c r="C1840" s="2" t="e" cm="1">
        <f t="array" aca="1" ref="C1840" ca="1">INDEX('Reconciliation Layer'!C:C,MATCH(Output!A1840,'Reconciliation Layer'!E:E,0),0)</f>
        <v>#N/A</v>
      </c>
      <c r="D1840" t="e" cm="1">
        <f t="array" aca="1" ref="D1840" ca="1">INDEX('Reconciliation Layer'!D:D,MATCH(Output!A1840,'Reconciliation Layer'!E:E,0),0)</f>
        <v>#N/A</v>
      </c>
      <c r="F1840" t="e">
        <f t="shared" ca="1" si="87"/>
        <v>#N/A</v>
      </c>
      <c r="G1840" s="2" t="e">
        <f t="shared" ca="1" si="88"/>
        <v>#N/A</v>
      </c>
      <c r="H1840" t="e">
        <f t="shared" ca="1" si="89"/>
        <v>#N/A</v>
      </c>
    </row>
    <row r="1841" spans="2:8">
      <c r="B1841" t="e" cm="1">
        <f t="array" aca="1" ref="B1841" ca="1">INDEX('Reconciliation Layer'!B:B,MATCH(Output!A1841,'Reconciliation Layer'!E:E,0),0)</f>
        <v>#N/A</v>
      </c>
      <c r="C1841" s="2" t="e" cm="1">
        <f t="array" aca="1" ref="C1841" ca="1">INDEX('Reconciliation Layer'!C:C,MATCH(Output!A1841,'Reconciliation Layer'!E:E,0),0)</f>
        <v>#N/A</v>
      </c>
      <c r="D1841" t="e" cm="1">
        <f t="array" aca="1" ref="D1841" ca="1">INDEX('Reconciliation Layer'!D:D,MATCH(Output!A1841,'Reconciliation Layer'!E:E,0),0)</f>
        <v>#N/A</v>
      </c>
      <c r="F1841" t="e">
        <f t="shared" ca="1" si="87"/>
        <v>#N/A</v>
      </c>
      <c r="G1841" s="2" t="e">
        <f t="shared" ca="1" si="88"/>
        <v>#N/A</v>
      </c>
      <c r="H1841" t="e">
        <f t="shared" ca="1" si="89"/>
        <v>#N/A</v>
      </c>
    </row>
    <row r="1842" spans="2:8">
      <c r="B1842" t="e" cm="1">
        <f t="array" aca="1" ref="B1842" ca="1">INDEX('Reconciliation Layer'!B:B,MATCH(Output!A1842,'Reconciliation Layer'!E:E,0),0)</f>
        <v>#N/A</v>
      </c>
      <c r="C1842" s="2" t="e" cm="1">
        <f t="array" aca="1" ref="C1842" ca="1">INDEX('Reconciliation Layer'!C:C,MATCH(Output!A1842,'Reconciliation Layer'!E:E,0),0)</f>
        <v>#N/A</v>
      </c>
      <c r="D1842" t="e" cm="1">
        <f t="array" aca="1" ref="D1842" ca="1">INDEX('Reconciliation Layer'!D:D,MATCH(Output!A1842,'Reconciliation Layer'!E:E,0),0)</f>
        <v>#N/A</v>
      </c>
      <c r="F1842" t="e">
        <f t="shared" ca="1" si="87"/>
        <v>#N/A</v>
      </c>
      <c r="G1842" s="2" t="e">
        <f t="shared" ca="1" si="88"/>
        <v>#N/A</v>
      </c>
      <c r="H1842" t="e">
        <f t="shared" ca="1" si="89"/>
        <v>#N/A</v>
      </c>
    </row>
    <row r="1843" spans="2:8">
      <c r="B1843" t="e" cm="1">
        <f t="array" aca="1" ref="B1843" ca="1">INDEX('Reconciliation Layer'!B:B,MATCH(Output!A1843,'Reconciliation Layer'!E:E,0),0)</f>
        <v>#N/A</v>
      </c>
      <c r="C1843" s="2" t="e" cm="1">
        <f t="array" aca="1" ref="C1843" ca="1">INDEX('Reconciliation Layer'!C:C,MATCH(Output!A1843,'Reconciliation Layer'!E:E,0),0)</f>
        <v>#N/A</v>
      </c>
      <c r="D1843" t="e" cm="1">
        <f t="array" aca="1" ref="D1843" ca="1">INDEX('Reconciliation Layer'!D:D,MATCH(Output!A1843,'Reconciliation Layer'!E:E,0),0)</f>
        <v>#N/A</v>
      </c>
      <c r="F1843" t="e">
        <f t="shared" ca="1" si="87"/>
        <v>#N/A</v>
      </c>
      <c r="G1843" s="2" t="e">
        <f t="shared" ca="1" si="88"/>
        <v>#N/A</v>
      </c>
      <c r="H1843" t="e">
        <f t="shared" ca="1" si="89"/>
        <v>#N/A</v>
      </c>
    </row>
    <row r="1844" spans="2:8">
      <c r="B1844" t="e" cm="1">
        <f t="array" aca="1" ref="B1844" ca="1">INDEX('Reconciliation Layer'!B:B,MATCH(Output!A1844,'Reconciliation Layer'!E:E,0),0)</f>
        <v>#N/A</v>
      </c>
      <c r="C1844" s="2" t="e" cm="1">
        <f t="array" aca="1" ref="C1844" ca="1">INDEX('Reconciliation Layer'!C:C,MATCH(Output!A1844,'Reconciliation Layer'!E:E,0),0)</f>
        <v>#N/A</v>
      </c>
      <c r="D1844" t="e" cm="1">
        <f t="array" aca="1" ref="D1844" ca="1">INDEX('Reconciliation Layer'!D:D,MATCH(Output!A1844,'Reconciliation Layer'!E:E,0),0)</f>
        <v>#N/A</v>
      </c>
      <c r="F1844" t="e">
        <f t="shared" ca="1" si="87"/>
        <v>#N/A</v>
      </c>
      <c r="G1844" s="2" t="e">
        <f t="shared" ca="1" si="88"/>
        <v>#N/A</v>
      </c>
      <c r="H1844" t="e">
        <f t="shared" ca="1" si="89"/>
        <v>#N/A</v>
      </c>
    </row>
    <row r="1845" spans="2:8">
      <c r="B1845" t="e" cm="1">
        <f t="array" aca="1" ref="B1845" ca="1">INDEX('Reconciliation Layer'!B:B,MATCH(Output!A1845,'Reconciliation Layer'!E:E,0),0)</f>
        <v>#N/A</v>
      </c>
      <c r="C1845" s="2" t="e" cm="1">
        <f t="array" aca="1" ref="C1845" ca="1">INDEX('Reconciliation Layer'!C:C,MATCH(Output!A1845,'Reconciliation Layer'!E:E,0),0)</f>
        <v>#N/A</v>
      </c>
      <c r="D1845" t="e" cm="1">
        <f t="array" aca="1" ref="D1845" ca="1">INDEX('Reconciliation Layer'!D:D,MATCH(Output!A1845,'Reconciliation Layer'!E:E,0),0)</f>
        <v>#N/A</v>
      </c>
      <c r="F1845" t="e">
        <f t="shared" ca="1" si="87"/>
        <v>#N/A</v>
      </c>
      <c r="G1845" s="2" t="e">
        <f t="shared" ca="1" si="88"/>
        <v>#N/A</v>
      </c>
      <c r="H1845" t="e">
        <f t="shared" ca="1" si="89"/>
        <v>#N/A</v>
      </c>
    </row>
    <row r="1846" spans="2:8">
      <c r="B1846" t="e" cm="1">
        <f t="array" aca="1" ref="B1846" ca="1">INDEX('Reconciliation Layer'!B:B,MATCH(Output!A1846,'Reconciliation Layer'!E:E,0),0)</f>
        <v>#N/A</v>
      </c>
      <c r="C1846" s="2" t="e" cm="1">
        <f t="array" aca="1" ref="C1846" ca="1">INDEX('Reconciliation Layer'!C:C,MATCH(Output!A1846,'Reconciliation Layer'!E:E,0),0)</f>
        <v>#N/A</v>
      </c>
      <c r="D1846" t="e" cm="1">
        <f t="array" aca="1" ref="D1846" ca="1">INDEX('Reconciliation Layer'!D:D,MATCH(Output!A1846,'Reconciliation Layer'!E:E,0),0)</f>
        <v>#N/A</v>
      </c>
      <c r="F1846" t="e">
        <f t="shared" ca="1" si="87"/>
        <v>#N/A</v>
      </c>
      <c r="G1846" s="2" t="e">
        <f t="shared" ca="1" si="88"/>
        <v>#N/A</v>
      </c>
      <c r="H1846" t="e">
        <f t="shared" ca="1" si="89"/>
        <v>#N/A</v>
      </c>
    </row>
    <row r="1847" spans="2:8">
      <c r="B1847" t="e" cm="1">
        <f t="array" aca="1" ref="B1847" ca="1">INDEX('Reconciliation Layer'!B:B,MATCH(Output!A1847,'Reconciliation Layer'!E:E,0),0)</f>
        <v>#N/A</v>
      </c>
      <c r="C1847" s="2" t="e" cm="1">
        <f t="array" aca="1" ref="C1847" ca="1">INDEX('Reconciliation Layer'!C:C,MATCH(Output!A1847,'Reconciliation Layer'!E:E,0),0)</f>
        <v>#N/A</v>
      </c>
      <c r="D1847" t="e" cm="1">
        <f t="array" aca="1" ref="D1847" ca="1">INDEX('Reconciliation Layer'!D:D,MATCH(Output!A1847,'Reconciliation Layer'!E:E,0),0)</f>
        <v>#N/A</v>
      </c>
      <c r="F1847" t="e">
        <f t="shared" ca="1" si="87"/>
        <v>#N/A</v>
      </c>
      <c r="G1847" s="2" t="e">
        <f t="shared" ca="1" si="88"/>
        <v>#N/A</v>
      </c>
      <c r="H1847" t="e">
        <f t="shared" ca="1" si="89"/>
        <v>#N/A</v>
      </c>
    </row>
    <row r="1848" spans="2:8">
      <c r="B1848" t="e" cm="1">
        <f t="array" aca="1" ref="B1848" ca="1">INDEX('Reconciliation Layer'!B:B,MATCH(Output!A1848,'Reconciliation Layer'!E:E,0),0)</f>
        <v>#N/A</v>
      </c>
      <c r="C1848" s="2" t="e" cm="1">
        <f t="array" aca="1" ref="C1848" ca="1">INDEX('Reconciliation Layer'!C:C,MATCH(Output!A1848,'Reconciliation Layer'!E:E,0),0)</f>
        <v>#N/A</v>
      </c>
      <c r="D1848" t="e" cm="1">
        <f t="array" aca="1" ref="D1848" ca="1">INDEX('Reconciliation Layer'!D:D,MATCH(Output!A1848,'Reconciliation Layer'!E:E,0),0)</f>
        <v>#N/A</v>
      </c>
      <c r="F1848" t="e">
        <f t="shared" ca="1" si="87"/>
        <v>#N/A</v>
      </c>
      <c r="G1848" s="2" t="e">
        <f t="shared" ca="1" si="88"/>
        <v>#N/A</v>
      </c>
      <c r="H1848" t="e">
        <f t="shared" ca="1" si="89"/>
        <v>#N/A</v>
      </c>
    </row>
    <row r="1849" spans="2:8">
      <c r="B1849" t="e" cm="1">
        <f t="array" aca="1" ref="B1849" ca="1">INDEX('Reconciliation Layer'!B:B,MATCH(Output!A1849,'Reconciliation Layer'!E:E,0),0)</f>
        <v>#N/A</v>
      </c>
      <c r="C1849" s="2" t="e" cm="1">
        <f t="array" aca="1" ref="C1849" ca="1">INDEX('Reconciliation Layer'!C:C,MATCH(Output!A1849,'Reconciliation Layer'!E:E,0),0)</f>
        <v>#N/A</v>
      </c>
      <c r="D1849" t="e" cm="1">
        <f t="array" aca="1" ref="D1849" ca="1">INDEX('Reconciliation Layer'!D:D,MATCH(Output!A1849,'Reconciliation Layer'!E:E,0),0)</f>
        <v>#N/A</v>
      </c>
      <c r="F1849" t="e">
        <f t="shared" ca="1" si="87"/>
        <v>#N/A</v>
      </c>
      <c r="G1849" s="2" t="e">
        <f t="shared" ca="1" si="88"/>
        <v>#N/A</v>
      </c>
      <c r="H1849" t="e">
        <f t="shared" ca="1" si="89"/>
        <v>#N/A</v>
      </c>
    </row>
    <row r="1850" spans="2:8">
      <c r="B1850" t="e" cm="1">
        <f t="array" aca="1" ref="B1850" ca="1">INDEX('Reconciliation Layer'!B:B,MATCH(Output!A1850,'Reconciliation Layer'!E:E,0),0)</f>
        <v>#N/A</v>
      </c>
      <c r="C1850" s="2" t="e" cm="1">
        <f t="array" aca="1" ref="C1850" ca="1">INDEX('Reconciliation Layer'!C:C,MATCH(Output!A1850,'Reconciliation Layer'!E:E,0),0)</f>
        <v>#N/A</v>
      </c>
      <c r="D1850" t="e" cm="1">
        <f t="array" aca="1" ref="D1850" ca="1">INDEX('Reconciliation Layer'!D:D,MATCH(Output!A1850,'Reconciliation Layer'!E:E,0),0)</f>
        <v>#N/A</v>
      </c>
      <c r="F1850" t="e">
        <f t="shared" ca="1" si="87"/>
        <v>#N/A</v>
      </c>
      <c r="G1850" s="2" t="e">
        <f t="shared" ca="1" si="88"/>
        <v>#N/A</v>
      </c>
      <c r="H1850" t="e">
        <f t="shared" ca="1" si="89"/>
        <v>#N/A</v>
      </c>
    </row>
    <row r="1851" spans="2:8">
      <c r="B1851" t="e" cm="1">
        <f t="array" aca="1" ref="B1851" ca="1">INDEX('Reconciliation Layer'!B:B,MATCH(Output!A1851,'Reconciliation Layer'!E:E,0),0)</f>
        <v>#N/A</v>
      </c>
      <c r="C1851" s="2" t="e" cm="1">
        <f t="array" aca="1" ref="C1851" ca="1">INDEX('Reconciliation Layer'!C:C,MATCH(Output!A1851,'Reconciliation Layer'!E:E,0),0)</f>
        <v>#N/A</v>
      </c>
      <c r="D1851" t="e" cm="1">
        <f t="array" aca="1" ref="D1851" ca="1">INDEX('Reconciliation Layer'!D:D,MATCH(Output!A1851,'Reconciliation Layer'!E:E,0),0)</f>
        <v>#N/A</v>
      </c>
      <c r="F1851" t="e">
        <f t="shared" ca="1" si="87"/>
        <v>#N/A</v>
      </c>
      <c r="G1851" s="2" t="e">
        <f t="shared" ca="1" si="88"/>
        <v>#N/A</v>
      </c>
      <c r="H1851" t="e">
        <f t="shared" ca="1" si="89"/>
        <v>#N/A</v>
      </c>
    </row>
    <row r="1852" spans="2:8">
      <c r="B1852" t="e" cm="1">
        <f t="array" aca="1" ref="B1852" ca="1">INDEX('Reconciliation Layer'!B:B,MATCH(Output!A1852,'Reconciliation Layer'!E:E,0),0)</f>
        <v>#N/A</v>
      </c>
      <c r="C1852" s="2" t="e" cm="1">
        <f t="array" aca="1" ref="C1852" ca="1">INDEX('Reconciliation Layer'!C:C,MATCH(Output!A1852,'Reconciliation Layer'!E:E,0),0)</f>
        <v>#N/A</v>
      </c>
      <c r="D1852" t="e" cm="1">
        <f t="array" aca="1" ref="D1852" ca="1">INDEX('Reconciliation Layer'!D:D,MATCH(Output!A1852,'Reconciliation Layer'!E:E,0),0)</f>
        <v>#N/A</v>
      </c>
      <c r="F1852" t="e">
        <f t="shared" ca="1" si="87"/>
        <v>#N/A</v>
      </c>
      <c r="G1852" s="2" t="e">
        <f t="shared" ca="1" si="88"/>
        <v>#N/A</v>
      </c>
      <c r="H1852" t="e">
        <f t="shared" ca="1" si="89"/>
        <v>#N/A</v>
      </c>
    </row>
    <row r="1853" spans="2:8">
      <c r="B1853" t="e" cm="1">
        <f t="array" aca="1" ref="B1853" ca="1">INDEX('Reconciliation Layer'!B:B,MATCH(Output!A1853,'Reconciliation Layer'!E:E,0),0)</f>
        <v>#N/A</v>
      </c>
      <c r="C1853" s="2" t="e" cm="1">
        <f t="array" aca="1" ref="C1853" ca="1">INDEX('Reconciliation Layer'!C:C,MATCH(Output!A1853,'Reconciliation Layer'!E:E,0),0)</f>
        <v>#N/A</v>
      </c>
      <c r="D1853" t="e" cm="1">
        <f t="array" aca="1" ref="D1853" ca="1">INDEX('Reconciliation Layer'!D:D,MATCH(Output!A1853,'Reconciliation Layer'!E:E,0),0)</f>
        <v>#N/A</v>
      </c>
      <c r="F1853" t="e">
        <f t="shared" ca="1" si="87"/>
        <v>#N/A</v>
      </c>
      <c r="G1853" s="2" t="e">
        <f t="shared" ca="1" si="88"/>
        <v>#N/A</v>
      </c>
      <c r="H1853" t="e">
        <f t="shared" ca="1" si="89"/>
        <v>#N/A</v>
      </c>
    </row>
    <row r="1854" spans="2:8">
      <c r="B1854" t="e" cm="1">
        <f t="array" aca="1" ref="B1854" ca="1">INDEX('Reconciliation Layer'!B:B,MATCH(Output!A1854,'Reconciliation Layer'!E:E,0),0)</f>
        <v>#N/A</v>
      </c>
      <c r="C1854" s="2" t="e" cm="1">
        <f t="array" aca="1" ref="C1854" ca="1">INDEX('Reconciliation Layer'!C:C,MATCH(Output!A1854,'Reconciliation Layer'!E:E,0),0)</f>
        <v>#N/A</v>
      </c>
      <c r="D1854" t="e" cm="1">
        <f t="array" aca="1" ref="D1854" ca="1">INDEX('Reconciliation Layer'!D:D,MATCH(Output!A1854,'Reconciliation Layer'!E:E,0),0)</f>
        <v>#N/A</v>
      </c>
      <c r="F1854" t="e">
        <f t="shared" ca="1" si="87"/>
        <v>#N/A</v>
      </c>
      <c r="G1854" s="2" t="e">
        <f t="shared" ca="1" si="88"/>
        <v>#N/A</v>
      </c>
      <c r="H1854" t="e">
        <f t="shared" ca="1" si="89"/>
        <v>#N/A</v>
      </c>
    </row>
    <row r="1855" spans="2:8">
      <c r="B1855" t="e" cm="1">
        <f t="array" aca="1" ref="B1855" ca="1">INDEX('Reconciliation Layer'!B:B,MATCH(Output!A1855,'Reconciliation Layer'!E:E,0),0)</f>
        <v>#N/A</v>
      </c>
      <c r="C1855" s="2" t="e" cm="1">
        <f t="array" aca="1" ref="C1855" ca="1">INDEX('Reconciliation Layer'!C:C,MATCH(Output!A1855,'Reconciliation Layer'!E:E,0),0)</f>
        <v>#N/A</v>
      </c>
      <c r="D1855" t="e" cm="1">
        <f t="array" aca="1" ref="D1855" ca="1">INDEX('Reconciliation Layer'!D:D,MATCH(Output!A1855,'Reconciliation Layer'!E:E,0),0)</f>
        <v>#N/A</v>
      </c>
      <c r="F1855" t="e">
        <f t="shared" ca="1" si="87"/>
        <v>#N/A</v>
      </c>
      <c r="G1855" s="2" t="e">
        <f t="shared" ca="1" si="88"/>
        <v>#N/A</v>
      </c>
      <c r="H1855" t="e">
        <f t="shared" ca="1" si="89"/>
        <v>#N/A</v>
      </c>
    </row>
    <row r="1856" spans="2:8">
      <c r="B1856" t="e" cm="1">
        <f t="array" aca="1" ref="B1856" ca="1">INDEX('Reconciliation Layer'!B:B,MATCH(Output!A1856,'Reconciliation Layer'!E:E,0),0)</f>
        <v>#N/A</v>
      </c>
      <c r="C1856" s="2" t="e" cm="1">
        <f t="array" aca="1" ref="C1856" ca="1">INDEX('Reconciliation Layer'!C:C,MATCH(Output!A1856,'Reconciliation Layer'!E:E,0),0)</f>
        <v>#N/A</v>
      </c>
      <c r="D1856" t="e" cm="1">
        <f t="array" aca="1" ref="D1856" ca="1">INDEX('Reconciliation Layer'!D:D,MATCH(Output!A1856,'Reconciliation Layer'!E:E,0),0)</f>
        <v>#N/A</v>
      </c>
      <c r="F1856" t="e">
        <f t="shared" ca="1" si="87"/>
        <v>#N/A</v>
      </c>
      <c r="G1856" s="2" t="e">
        <f t="shared" ca="1" si="88"/>
        <v>#N/A</v>
      </c>
      <c r="H1856" t="e">
        <f t="shared" ca="1" si="89"/>
        <v>#N/A</v>
      </c>
    </row>
    <row r="1857" spans="2:8">
      <c r="B1857" t="e" cm="1">
        <f t="array" aca="1" ref="B1857" ca="1">INDEX('Reconciliation Layer'!B:B,MATCH(Output!A1857,'Reconciliation Layer'!E:E,0),0)</f>
        <v>#N/A</v>
      </c>
      <c r="C1857" s="2" t="e" cm="1">
        <f t="array" aca="1" ref="C1857" ca="1">INDEX('Reconciliation Layer'!C:C,MATCH(Output!A1857,'Reconciliation Layer'!E:E,0),0)</f>
        <v>#N/A</v>
      </c>
      <c r="D1857" t="e" cm="1">
        <f t="array" aca="1" ref="D1857" ca="1">INDEX('Reconciliation Layer'!D:D,MATCH(Output!A1857,'Reconciliation Layer'!E:E,0),0)</f>
        <v>#N/A</v>
      </c>
      <c r="F1857" t="e">
        <f t="shared" ca="1" si="87"/>
        <v>#N/A</v>
      </c>
      <c r="G1857" s="2" t="e">
        <f t="shared" ca="1" si="88"/>
        <v>#N/A</v>
      </c>
      <c r="H1857" t="e">
        <f t="shared" ca="1" si="89"/>
        <v>#N/A</v>
      </c>
    </row>
    <row r="1858" spans="2:8">
      <c r="B1858" t="e" cm="1">
        <f t="array" aca="1" ref="B1858" ca="1">INDEX('Reconciliation Layer'!B:B,MATCH(Output!A1858,'Reconciliation Layer'!E:E,0),0)</f>
        <v>#N/A</v>
      </c>
      <c r="C1858" s="2" t="e" cm="1">
        <f t="array" aca="1" ref="C1858" ca="1">INDEX('Reconciliation Layer'!C:C,MATCH(Output!A1858,'Reconciliation Layer'!E:E,0),0)</f>
        <v>#N/A</v>
      </c>
      <c r="D1858" t="e" cm="1">
        <f t="array" aca="1" ref="D1858" ca="1">INDEX('Reconciliation Layer'!D:D,MATCH(Output!A1858,'Reconciliation Layer'!E:E,0),0)</f>
        <v>#N/A</v>
      </c>
      <c r="F1858" t="e">
        <f t="shared" ca="1" si="87"/>
        <v>#N/A</v>
      </c>
      <c r="G1858" s="2" t="e">
        <f t="shared" ca="1" si="88"/>
        <v>#N/A</v>
      </c>
      <c r="H1858" t="e">
        <f t="shared" ca="1" si="89"/>
        <v>#N/A</v>
      </c>
    </row>
    <row r="1859" spans="2:8">
      <c r="B1859" t="e" cm="1">
        <f t="array" aca="1" ref="B1859" ca="1">INDEX('Reconciliation Layer'!B:B,MATCH(Output!A1859,'Reconciliation Layer'!E:E,0),0)</f>
        <v>#N/A</v>
      </c>
      <c r="C1859" s="2" t="e" cm="1">
        <f t="array" aca="1" ref="C1859" ca="1">INDEX('Reconciliation Layer'!C:C,MATCH(Output!A1859,'Reconciliation Layer'!E:E,0),0)</f>
        <v>#N/A</v>
      </c>
      <c r="D1859" t="e" cm="1">
        <f t="array" aca="1" ref="D1859" ca="1">INDEX('Reconciliation Layer'!D:D,MATCH(Output!A1859,'Reconciliation Layer'!E:E,0),0)</f>
        <v>#N/A</v>
      </c>
      <c r="F1859" t="e">
        <f t="shared" ca="1" si="87"/>
        <v>#N/A</v>
      </c>
      <c r="G1859" s="2" t="e">
        <f t="shared" ca="1" si="88"/>
        <v>#N/A</v>
      </c>
      <c r="H1859" t="e">
        <f t="shared" ca="1" si="89"/>
        <v>#N/A</v>
      </c>
    </row>
    <row r="1860" spans="2:8">
      <c r="B1860" t="e" cm="1">
        <f t="array" aca="1" ref="B1860" ca="1">INDEX('Reconciliation Layer'!B:B,MATCH(Output!A1860,'Reconciliation Layer'!E:E,0),0)</f>
        <v>#N/A</v>
      </c>
      <c r="C1860" s="2" t="e" cm="1">
        <f t="array" aca="1" ref="C1860" ca="1">INDEX('Reconciliation Layer'!C:C,MATCH(Output!A1860,'Reconciliation Layer'!E:E,0),0)</f>
        <v>#N/A</v>
      </c>
      <c r="D1860" t="e" cm="1">
        <f t="array" aca="1" ref="D1860" ca="1">INDEX('Reconciliation Layer'!D:D,MATCH(Output!A1860,'Reconciliation Layer'!E:E,0),0)</f>
        <v>#N/A</v>
      </c>
      <c r="F1860" t="e">
        <f t="shared" ca="1" si="87"/>
        <v>#N/A</v>
      </c>
      <c r="G1860" s="2" t="e">
        <f t="shared" ca="1" si="88"/>
        <v>#N/A</v>
      </c>
      <c r="H1860" t="e">
        <f t="shared" ca="1" si="89"/>
        <v>#N/A</v>
      </c>
    </row>
    <row r="1861" spans="2:8">
      <c r="B1861" t="e" cm="1">
        <f t="array" aca="1" ref="B1861" ca="1">INDEX('Reconciliation Layer'!B:B,MATCH(Output!A1861,'Reconciliation Layer'!E:E,0),0)</f>
        <v>#N/A</v>
      </c>
      <c r="C1861" s="2" t="e" cm="1">
        <f t="array" aca="1" ref="C1861" ca="1">INDEX('Reconciliation Layer'!C:C,MATCH(Output!A1861,'Reconciliation Layer'!E:E,0),0)</f>
        <v>#N/A</v>
      </c>
      <c r="D1861" t="e" cm="1">
        <f t="array" aca="1" ref="D1861" ca="1">INDEX('Reconciliation Layer'!D:D,MATCH(Output!A1861,'Reconciliation Layer'!E:E,0),0)</f>
        <v>#N/A</v>
      </c>
      <c r="F1861" t="e">
        <f t="shared" ca="1" si="87"/>
        <v>#N/A</v>
      </c>
      <c r="G1861" s="2" t="e">
        <f t="shared" ca="1" si="88"/>
        <v>#N/A</v>
      </c>
      <c r="H1861" t="e">
        <f t="shared" ca="1" si="89"/>
        <v>#N/A</v>
      </c>
    </row>
    <row r="1862" spans="2:8">
      <c r="B1862" t="e" cm="1">
        <f t="array" aca="1" ref="B1862" ca="1">INDEX('Reconciliation Layer'!B:B,MATCH(Output!A1862,'Reconciliation Layer'!E:E,0),0)</f>
        <v>#N/A</v>
      </c>
      <c r="C1862" s="2" t="e" cm="1">
        <f t="array" aca="1" ref="C1862" ca="1">INDEX('Reconciliation Layer'!C:C,MATCH(Output!A1862,'Reconciliation Layer'!E:E,0),0)</f>
        <v>#N/A</v>
      </c>
      <c r="D1862" t="e" cm="1">
        <f t="array" aca="1" ref="D1862" ca="1">INDEX('Reconciliation Layer'!D:D,MATCH(Output!A1862,'Reconciliation Layer'!E:E,0),0)</f>
        <v>#N/A</v>
      </c>
      <c r="F1862" t="e">
        <f t="shared" ca="1" si="87"/>
        <v>#N/A</v>
      </c>
      <c r="G1862" s="2" t="e">
        <f t="shared" ca="1" si="88"/>
        <v>#N/A</v>
      </c>
      <c r="H1862" t="e">
        <f t="shared" ca="1" si="89"/>
        <v>#N/A</v>
      </c>
    </row>
    <row r="1863" spans="2:8">
      <c r="B1863" t="e" cm="1">
        <f t="array" aca="1" ref="B1863" ca="1">INDEX('Reconciliation Layer'!B:B,MATCH(Output!A1863,'Reconciliation Layer'!E:E,0),0)</f>
        <v>#N/A</v>
      </c>
      <c r="C1863" s="2" t="e" cm="1">
        <f t="array" aca="1" ref="C1863" ca="1">INDEX('Reconciliation Layer'!C:C,MATCH(Output!A1863,'Reconciliation Layer'!E:E,0),0)</f>
        <v>#N/A</v>
      </c>
      <c r="D1863" t="e" cm="1">
        <f t="array" aca="1" ref="D1863" ca="1">INDEX('Reconciliation Layer'!D:D,MATCH(Output!A1863,'Reconciliation Layer'!E:E,0),0)</f>
        <v>#N/A</v>
      </c>
      <c r="F1863" t="e">
        <f t="shared" ca="1" si="87"/>
        <v>#N/A</v>
      </c>
      <c r="G1863" s="2" t="e">
        <f t="shared" ca="1" si="88"/>
        <v>#N/A</v>
      </c>
      <c r="H1863" t="e">
        <f t="shared" ca="1" si="89"/>
        <v>#N/A</v>
      </c>
    </row>
    <row r="1864" spans="2:8">
      <c r="B1864" t="e" cm="1">
        <f t="array" aca="1" ref="B1864" ca="1">INDEX('Reconciliation Layer'!B:B,MATCH(Output!A1864,'Reconciliation Layer'!E:E,0),0)</f>
        <v>#N/A</v>
      </c>
      <c r="C1864" s="2" t="e" cm="1">
        <f t="array" aca="1" ref="C1864" ca="1">INDEX('Reconciliation Layer'!C:C,MATCH(Output!A1864,'Reconciliation Layer'!E:E,0),0)</f>
        <v>#N/A</v>
      </c>
      <c r="D1864" t="e" cm="1">
        <f t="array" aca="1" ref="D1864" ca="1">INDEX('Reconciliation Layer'!D:D,MATCH(Output!A1864,'Reconciliation Layer'!E:E,0),0)</f>
        <v>#N/A</v>
      </c>
      <c r="F1864" t="e">
        <f t="shared" ca="1" si="87"/>
        <v>#N/A</v>
      </c>
      <c r="G1864" s="2" t="e">
        <f t="shared" ca="1" si="88"/>
        <v>#N/A</v>
      </c>
      <c r="H1864" t="e">
        <f t="shared" ca="1" si="89"/>
        <v>#N/A</v>
      </c>
    </row>
    <row r="1865" spans="2:8">
      <c r="B1865" t="e" cm="1">
        <f t="array" aca="1" ref="B1865" ca="1">INDEX('Reconciliation Layer'!B:B,MATCH(Output!A1865,'Reconciliation Layer'!E:E,0),0)</f>
        <v>#N/A</v>
      </c>
      <c r="C1865" s="2" t="e" cm="1">
        <f t="array" aca="1" ref="C1865" ca="1">INDEX('Reconciliation Layer'!C:C,MATCH(Output!A1865,'Reconciliation Layer'!E:E,0),0)</f>
        <v>#N/A</v>
      </c>
      <c r="D1865" t="e" cm="1">
        <f t="array" aca="1" ref="D1865" ca="1">INDEX('Reconciliation Layer'!D:D,MATCH(Output!A1865,'Reconciliation Layer'!E:E,0),0)</f>
        <v>#N/A</v>
      </c>
      <c r="F1865" t="e">
        <f t="shared" ca="1" si="87"/>
        <v>#N/A</v>
      </c>
      <c r="G1865" s="2" t="e">
        <f t="shared" ca="1" si="88"/>
        <v>#N/A</v>
      </c>
      <c r="H1865" t="e">
        <f t="shared" ca="1" si="89"/>
        <v>#N/A</v>
      </c>
    </row>
    <row r="1866" spans="2:8">
      <c r="B1866" t="e" cm="1">
        <f t="array" aca="1" ref="B1866" ca="1">INDEX('Reconciliation Layer'!B:B,MATCH(Output!A1866,'Reconciliation Layer'!E:E,0),0)</f>
        <v>#N/A</v>
      </c>
      <c r="C1866" s="2" t="e" cm="1">
        <f t="array" aca="1" ref="C1866" ca="1">INDEX('Reconciliation Layer'!C:C,MATCH(Output!A1866,'Reconciliation Layer'!E:E,0),0)</f>
        <v>#N/A</v>
      </c>
      <c r="D1866" t="e" cm="1">
        <f t="array" aca="1" ref="D1866" ca="1">INDEX('Reconciliation Layer'!D:D,MATCH(Output!A1866,'Reconciliation Layer'!E:E,0),0)</f>
        <v>#N/A</v>
      </c>
      <c r="F1866" t="e">
        <f t="shared" ca="1" si="87"/>
        <v>#N/A</v>
      </c>
      <c r="G1866" s="2" t="e">
        <f t="shared" ca="1" si="88"/>
        <v>#N/A</v>
      </c>
      <c r="H1866" t="e">
        <f t="shared" ca="1" si="89"/>
        <v>#N/A</v>
      </c>
    </row>
    <row r="1867" spans="2:8">
      <c r="B1867" t="e" cm="1">
        <f t="array" aca="1" ref="B1867" ca="1">INDEX('Reconciliation Layer'!B:B,MATCH(Output!A1867,'Reconciliation Layer'!E:E,0),0)</f>
        <v>#N/A</v>
      </c>
      <c r="C1867" s="2" t="e" cm="1">
        <f t="array" aca="1" ref="C1867" ca="1">INDEX('Reconciliation Layer'!C:C,MATCH(Output!A1867,'Reconciliation Layer'!E:E,0),0)</f>
        <v>#N/A</v>
      </c>
      <c r="D1867" t="e" cm="1">
        <f t="array" aca="1" ref="D1867" ca="1">INDEX('Reconciliation Layer'!D:D,MATCH(Output!A1867,'Reconciliation Layer'!E:E,0),0)</f>
        <v>#N/A</v>
      </c>
      <c r="F1867" t="e">
        <f t="shared" ca="1" si="87"/>
        <v>#N/A</v>
      </c>
      <c r="G1867" s="2" t="e">
        <f t="shared" ca="1" si="88"/>
        <v>#N/A</v>
      </c>
      <c r="H1867" t="e">
        <f t="shared" ca="1" si="89"/>
        <v>#N/A</v>
      </c>
    </row>
    <row r="1868" spans="2:8">
      <c r="B1868" t="e" cm="1">
        <f t="array" aca="1" ref="B1868" ca="1">INDEX('Reconciliation Layer'!B:B,MATCH(Output!A1868,'Reconciliation Layer'!E:E,0),0)</f>
        <v>#N/A</v>
      </c>
      <c r="C1868" s="2" t="e" cm="1">
        <f t="array" aca="1" ref="C1868" ca="1">INDEX('Reconciliation Layer'!C:C,MATCH(Output!A1868,'Reconciliation Layer'!E:E,0),0)</f>
        <v>#N/A</v>
      </c>
      <c r="D1868" t="e" cm="1">
        <f t="array" aca="1" ref="D1868" ca="1">INDEX('Reconciliation Layer'!D:D,MATCH(Output!A1868,'Reconciliation Layer'!E:E,0),0)</f>
        <v>#N/A</v>
      </c>
      <c r="F1868" t="e">
        <f t="shared" ca="1" si="87"/>
        <v>#N/A</v>
      </c>
      <c r="G1868" s="2" t="e">
        <f t="shared" ca="1" si="88"/>
        <v>#N/A</v>
      </c>
      <c r="H1868" t="e">
        <f t="shared" ca="1" si="89"/>
        <v>#N/A</v>
      </c>
    </row>
    <row r="1869" spans="2:8">
      <c r="B1869" t="e" cm="1">
        <f t="array" aca="1" ref="B1869" ca="1">INDEX('Reconciliation Layer'!B:B,MATCH(Output!A1869,'Reconciliation Layer'!E:E,0),0)</f>
        <v>#N/A</v>
      </c>
      <c r="C1869" s="2" t="e" cm="1">
        <f t="array" aca="1" ref="C1869" ca="1">INDEX('Reconciliation Layer'!C:C,MATCH(Output!A1869,'Reconciliation Layer'!E:E,0),0)</f>
        <v>#N/A</v>
      </c>
      <c r="D1869" t="e" cm="1">
        <f t="array" aca="1" ref="D1869" ca="1">INDEX('Reconciliation Layer'!D:D,MATCH(Output!A1869,'Reconciliation Layer'!E:E,0),0)</f>
        <v>#N/A</v>
      </c>
      <c r="F1869" t="e">
        <f t="shared" ca="1" si="87"/>
        <v>#N/A</v>
      </c>
      <c r="G1869" s="2" t="e">
        <f t="shared" ca="1" si="88"/>
        <v>#N/A</v>
      </c>
      <c r="H1869" t="e">
        <f t="shared" ca="1" si="89"/>
        <v>#N/A</v>
      </c>
    </row>
    <row r="1870" spans="2:8">
      <c r="B1870" t="e" cm="1">
        <f t="array" aca="1" ref="B1870" ca="1">INDEX('Reconciliation Layer'!B:B,MATCH(Output!A1870,'Reconciliation Layer'!E:E,0),0)</f>
        <v>#N/A</v>
      </c>
      <c r="C1870" s="2" t="e" cm="1">
        <f t="array" aca="1" ref="C1870" ca="1">INDEX('Reconciliation Layer'!C:C,MATCH(Output!A1870,'Reconciliation Layer'!E:E,0),0)</f>
        <v>#N/A</v>
      </c>
      <c r="D1870" t="e" cm="1">
        <f t="array" aca="1" ref="D1870" ca="1">INDEX('Reconciliation Layer'!D:D,MATCH(Output!A1870,'Reconciliation Layer'!E:E,0),0)</f>
        <v>#N/A</v>
      </c>
      <c r="F1870" t="e">
        <f t="shared" ca="1" si="87"/>
        <v>#N/A</v>
      </c>
      <c r="G1870" s="2" t="e">
        <f t="shared" ca="1" si="88"/>
        <v>#N/A</v>
      </c>
      <c r="H1870" t="e">
        <f t="shared" ca="1" si="89"/>
        <v>#N/A</v>
      </c>
    </row>
    <row r="1871" spans="2:8">
      <c r="B1871" t="e" cm="1">
        <f t="array" aca="1" ref="B1871" ca="1">INDEX('Reconciliation Layer'!B:B,MATCH(Output!A1871,'Reconciliation Layer'!E:E,0),0)</f>
        <v>#N/A</v>
      </c>
      <c r="C1871" s="2" t="e" cm="1">
        <f t="array" aca="1" ref="C1871" ca="1">INDEX('Reconciliation Layer'!C:C,MATCH(Output!A1871,'Reconciliation Layer'!E:E,0),0)</f>
        <v>#N/A</v>
      </c>
      <c r="D1871" t="e" cm="1">
        <f t="array" aca="1" ref="D1871" ca="1">INDEX('Reconciliation Layer'!D:D,MATCH(Output!A1871,'Reconciliation Layer'!E:E,0),0)</f>
        <v>#N/A</v>
      </c>
      <c r="F1871" t="e">
        <f t="shared" ca="1" si="87"/>
        <v>#N/A</v>
      </c>
      <c r="G1871" s="2" t="e">
        <f t="shared" ca="1" si="88"/>
        <v>#N/A</v>
      </c>
      <c r="H1871" t="e">
        <f t="shared" ca="1" si="89"/>
        <v>#N/A</v>
      </c>
    </row>
    <row r="1872" spans="2:8">
      <c r="B1872" t="e" cm="1">
        <f t="array" aca="1" ref="B1872" ca="1">INDEX('Reconciliation Layer'!B:B,MATCH(Output!A1872,'Reconciliation Layer'!E:E,0),0)</f>
        <v>#N/A</v>
      </c>
      <c r="C1872" s="2" t="e" cm="1">
        <f t="array" aca="1" ref="C1872" ca="1">INDEX('Reconciliation Layer'!C:C,MATCH(Output!A1872,'Reconciliation Layer'!E:E,0),0)</f>
        <v>#N/A</v>
      </c>
      <c r="D1872" t="e" cm="1">
        <f t="array" aca="1" ref="D1872" ca="1">INDEX('Reconciliation Layer'!D:D,MATCH(Output!A1872,'Reconciliation Layer'!E:E,0),0)</f>
        <v>#N/A</v>
      </c>
      <c r="F1872" t="e">
        <f t="shared" ca="1" si="87"/>
        <v>#N/A</v>
      </c>
      <c r="G1872" s="2" t="e">
        <f t="shared" ca="1" si="88"/>
        <v>#N/A</v>
      </c>
      <c r="H1872" t="e">
        <f t="shared" ca="1" si="89"/>
        <v>#N/A</v>
      </c>
    </row>
    <row r="1873" spans="2:8">
      <c r="B1873" t="e" cm="1">
        <f t="array" aca="1" ref="B1873" ca="1">INDEX('Reconciliation Layer'!B:B,MATCH(Output!A1873,'Reconciliation Layer'!E:E,0),0)</f>
        <v>#N/A</v>
      </c>
      <c r="C1873" s="2" t="e" cm="1">
        <f t="array" aca="1" ref="C1873" ca="1">INDEX('Reconciliation Layer'!C:C,MATCH(Output!A1873,'Reconciliation Layer'!E:E,0),0)</f>
        <v>#N/A</v>
      </c>
      <c r="D1873" t="e" cm="1">
        <f t="array" aca="1" ref="D1873" ca="1">INDEX('Reconciliation Layer'!D:D,MATCH(Output!A1873,'Reconciliation Layer'!E:E,0),0)</f>
        <v>#N/A</v>
      </c>
      <c r="F1873" t="e">
        <f t="shared" ca="1" si="87"/>
        <v>#N/A</v>
      </c>
      <c r="G1873" s="2" t="e">
        <f t="shared" ca="1" si="88"/>
        <v>#N/A</v>
      </c>
      <c r="H1873" t="e">
        <f t="shared" ca="1" si="89"/>
        <v>#N/A</v>
      </c>
    </row>
    <row r="1874" spans="2:8">
      <c r="B1874" t="e" cm="1">
        <f t="array" aca="1" ref="B1874" ca="1">INDEX('Reconciliation Layer'!B:B,MATCH(Output!A1874,'Reconciliation Layer'!E:E,0),0)</f>
        <v>#N/A</v>
      </c>
      <c r="C1874" s="2" t="e" cm="1">
        <f t="array" aca="1" ref="C1874" ca="1">INDEX('Reconciliation Layer'!C:C,MATCH(Output!A1874,'Reconciliation Layer'!E:E,0),0)</f>
        <v>#N/A</v>
      </c>
      <c r="D1874" t="e" cm="1">
        <f t="array" aca="1" ref="D1874" ca="1">INDEX('Reconciliation Layer'!D:D,MATCH(Output!A1874,'Reconciliation Layer'!E:E,0),0)</f>
        <v>#N/A</v>
      </c>
      <c r="F1874" t="e">
        <f t="shared" ca="1" si="87"/>
        <v>#N/A</v>
      </c>
      <c r="G1874" s="2" t="e">
        <f t="shared" ca="1" si="88"/>
        <v>#N/A</v>
      </c>
      <c r="H1874" t="e">
        <f t="shared" ca="1" si="89"/>
        <v>#N/A</v>
      </c>
    </row>
    <row r="1875" spans="2:8">
      <c r="B1875" t="e" cm="1">
        <f t="array" aca="1" ref="B1875" ca="1">INDEX('Reconciliation Layer'!B:B,MATCH(Output!A1875,'Reconciliation Layer'!E:E,0),0)</f>
        <v>#N/A</v>
      </c>
      <c r="C1875" s="2" t="e" cm="1">
        <f t="array" aca="1" ref="C1875" ca="1">INDEX('Reconciliation Layer'!C:C,MATCH(Output!A1875,'Reconciliation Layer'!E:E,0),0)</f>
        <v>#N/A</v>
      </c>
      <c r="D1875" t="e" cm="1">
        <f t="array" aca="1" ref="D1875" ca="1">INDEX('Reconciliation Layer'!D:D,MATCH(Output!A1875,'Reconciliation Layer'!E:E,0),0)</f>
        <v>#N/A</v>
      </c>
      <c r="F1875" t="e">
        <f t="shared" ca="1" si="87"/>
        <v>#N/A</v>
      </c>
      <c r="G1875" s="2" t="e">
        <f t="shared" ca="1" si="88"/>
        <v>#N/A</v>
      </c>
      <c r="H1875" t="e">
        <f t="shared" ca="1" si="89"/>
        <v>#N/A</v>
      </c>
    </row>
    <row r="1876" spans="2:8">
      <c r="B1876" t="e" cm="1">
        <f t="array" aca="1" ref="B1876" ca="1">INDEX('Reconciliation Layer'!B:B,MATCH(Output!A1876,'Reconciliation Layer'!E:E,0),0)</f>
        <v>#N/A</v>
      </c>
      <c r="C1876" s="2" t="e" cm="1">
        <f t="array" aca="1" ref="C1876" ca="1">INDEX('Reconciliation Layer'!C:C,MATCH(Output!A1876,'Reconciliation Layer'!E:E,0),0)</f>
        <v>#N/A</v>
      </c>
      <c r="D1876" t="e" cm="1">
        <f t="array" aca="1" ref="D1876" ca="1">INDEX('Reconciliation Layer'!D:D,MATCH(Output!A1876,'Reconciliation Layer'!E:E,0),0)</f>
        <v>#N/A</v>
      </c>
      <c r="F1876" t="e">
        <f t="shared" ca="1" si="87"/>
        <v>#N/A</v>
      </c>
      <c r="G1876" s="2" t="e">
        <f t="shared" ca="1" si="88"/>
        <v>#N/A</v>
      </c>
      <c r="H1876" t="e">
        <f t="shared" ca="1" si="89"/>
        <v>#N/A</v>
      </c>
    </row>
    <row r="1877" spans="2:8">
      <c r="B1877" t="e" cm="1">
        <f t="array" aca="1" ref="B1877" ca="1">INDEX('Reconciliation Layer'!B:B,MATCH(Output!A1877,'Reconciliation Layer'!E:E,0),0)</f>
        <v>#N/A</v>
      </c>
      <c r="C1877" s="2" t="e" cm="1">
        <f t="array" aca="1" ref="C1877" ca="1">INDEX('Reconciliation Layer'!C:C,MATCH(Output!A1877,'Reconciliation Layer'!E:E,0),0)</f>
        <v>#N/A</v>
      </c>
      <c r="D1877" t="e" cm="1">
        <f t="array" aca="1" ref="D1877" ca="1">INDEX('Reconciliation Layer'!D:D,MATCH(Output!A1877,'Reconciliation Layer'!E:E,0),0)</f>
        <v>#N/A</v>
      </c>
      <c r="F1877" t="e">
        <f t="shared" ca="1" si="87"/>
        <v>#N/A</v>
      </c>
      <c r="G1877" s="2" t="e">
        <f t="shared" ca="1" si="88"/>
        <v>#N/A</v>
      </c>
      <c r="H1877" t="e">
        <f t="shared" ca="1" si="89"/>
        <v>#N/A</v>
      </c>
    </row>
    <row r="1878" spans="2:8">
      <c r="B1878" t="e" cm="1">
        <f t="array" aca="1" ref="B1878" ca="1">INDEX('Reconciliation Layer'!B:B,MATCH(Output!A1878,'Reconciliation Layer'!E:E,0),0)</f>
        <v>#N/A</v>
      </c>
      <c r="C1878" s="2" t="e" cm="1">
        <f t="array" aca="1" ref="C1878" ca="1">INDEX('Reconciliation Layer'!C:C,MATCH(Output!A1878,'Reconciliation Layer'!E:E,0),0)</f>
        <v>#N/A</v>
      </c>
      <c r="D1878" t="e" cm="1">
        <f t="array" aca="1" ref="D1878" ca="1">INDEX('Reconciliation Layer'!D:D,MATCH(Output!A1878,'Reconciliation Layer'!E:E,0),0)</f>
        <v>#N/A</v>
      </c>
      <c r="F1878" t="e">
        <f t="shared" ca="1" si="87"/>
        <v>#N/A</v>
      </c>
      <c r="G1878" s="2" t="e">
        <f t="shared" ca="1" si="88"/>
        <v>#N/A</v>
      </c>
      <c r="H1878" t="e">
        <f t="shared" ca="1" si="89"/>
        <v>#N/A</v>
      </c>
    </row>
    <row r="1879" spans="2:8">
      <c r="B1879" t="e" cm="1">
        <f t="array" aca="1" ref="B1879" ca="1">INDEX('Reconciliation Layer'!B:B,MATCH(Output!A1879,'Reconciliation Layer'!E:E,0),0)</f>
        <v>#N/A</v>
      </c>
      <c r="C1879" s="2" t="e" cm="1">
        <f t="array" aca="1" ref="C1879" ca="1">INDEX('Reconciliation Layer'!C:C,MATCH(Output!A1879,'Reconciliation Layer'!E:E,0),0)</f>
        <v>#N/A</v>
      </c>
      <c r="D1879" t="e" cm="1">
        <f t="array" aca="1" ref="D1879" ca="1">INDEX('Reconciliation Layer'!D:D,MATCH(Output!A1879,'Reconciliation Layer'!E:E,0),0)</f>
        <v>#N/A</v>
      </c>
      <c r="F1879" t="e">
        <f t="shared" ca="1" si="87"/>
        <v>#N/A</v>
      </c>
      <c r="G1879" s="2" t="e">
        <f t="shared" ca="1" si="88"/>
        <v>#N/A</v>
      </c>
      <c r="H1879" t="e">
        <f t="shared" ca="1" si="89"/>
        <v>#N/A</v>
      </c>
    </row>
    <row r="1880" spans="2:8">
      <c r="B1880" t="e" cm="1">
        <f t="array" aca="1" ref="B1880" ca="1">INDEX('Reconciliation Layer'!B:B,MATCH(Output!A1880,'Reconciliation Layer'!E:E,0),0)</f>
        <v>#N/A</v>
      </c>
      <c r="C1880" s="2" t="e" cm="1">
        <f t="array" aca="1" ref="C1880" ca="1">INDEX('Reconciliation Layer'!C:C,MATCH(Output!A1880,'Reconciliation Layer'!E:E,0),0)</f>
        <v>#N/A</v>
      </c>
      <c r="D1880" t="e" cm="1">
        <f t="array" aca="1" ref="D1880" ca="1">INDEX('Reconciliation Layer'!D:D,MATCH(Output!A1880,'Reconciliation Layer'!E:E,0),0)</f>
        <v>#N/A</v>
      </c>
      <c r="F1880" t="e">
        <f t="shared" ca="1" si="87"/>
        <v>#N/A</v>
      </c>
      <c r="G1880" s="2" t="e">
        <f t="shared" ca="1" si="88"/>
        <v>#N/A</v>
      </c>
      <c r="H1880" t="e">
        <f t="shared" ca="1" si="89"/>
        <v>#N/A</v>
      </c>
    </row>
    <row r="1881" spans="2:8">
      <c r="B1881" t="e" cm="1">
        <f t="array" aca="1" ref="B1881" ca="1">INDEX('Reconciliation Layer'!B:B,MATCH(Output!A1881,'Reconciliation Layer'!E:E,0),0)</f>
        <v>#N/A</v>
      </c>
      <c r="C1881" s="2" t="e" cm="1">
        <f t="array" aca="1" ref="C1881" ca="1">INDEX('Reconciliation Layer'!C:C,MATCH(Output!A1881,'Reconciliation Layer'!E:E,0),0)</f>
        <v>#N/A</v>
      </c>
      <c r="D1881" t="e" cm="1">
        <f t="array" aca="1" ref="D1881" ca="1">INDEX('Reconciliation Layer'!D:D,MATCH(Output!A1881,'Reconciliation Layer'!E:E,0),0)</f>
        <v>#N/A</v>
      </c>
      <c r="F1881" t="e">
        <f t="shared" ca="1" si="87"/>
        <v>#N/A</v>
      </c>
      <c r="G1881" s="2" t="e">
        <f t="shared" ca="1" si="88"/>
        <v>#N/A</v>
      </c>
      <c r="H1881" t="e">
        <f t="shared" ca="1" si="89"/>
        <v>#N/A</v>
      </c>
    </row>
    <row r="1882" spans="2:8">
      <c r="B1882" t="e" cm="1">
        <f t="array" aca="1" ref="B1882" ca="1">INDEX('Reconciliation Layer'!B:B,MATCH(Output!A1882,'Reconciliation Layer'!E:E,0),0)</f>
        <v>#N/A</v>
      </c>
      <c r="C1882" s="2" t="e" cm="1">
        <f t="array" aca="1" ref="C1882" ca="1">INDEX('Reconciliation Layer'!C:C,MATCH(Output!A1882,'Reconciliation Layer'!E:E,0),0)</f>
        <v>#N/A</v>
      </c>
      <c r="D1882" t="e" cm="1">
        <f t="array" aca="1" ref="D1882" ca="1">INDEX('Reconciliation Layer'!D:D,MATCH(Output!A1882,'Reconciliation Layer'!E:E,0),0)</f>
        <v>#N/A</v>
      </c>
      <c r="F1882" t="e">
        <f t="shared" ca="1" si="87"/>
        <v>#N/A</v>
      </c>
      <c r="G1882" s="2" t="e">
        <f t="shared" ca="1" si="88"/>
        <v>#N/A</v>
      </c>
      <c r="H1882" t="e">
        <f t="shared" ca="1" si="89"/>
        <v>#N/A</v>
      </c>
    </row>
    <row r="1883" spans="2:8">
      <c r="B1883" t="e" cm="1">
        <f t="array" aca="1" ref="B1883" ca="1">INDEX('Reconciliation Layer'!B:B,MATCH(Output!A1883,'Reconciliation Layer'!E:E,0),0)</f>
        <v>#N/A</v>
      </c>
      <c r="C1883" s="2" t="e" cm="1">
        <f t="array" aca="1" ref="C1883" ca="1">INDEX('Reconciliation Layer'!C:C,MATCH(Output!A1883,'Reconciliation Layer'!E:E,0),0)</f>
        <v>#N/A</v>
      </c>
      <c r="D1883" t="e" cm="1">
        <f t="array" aca="1" ref="D1883" ca="1">INDEX('Reconciliation Layer'!D:D,MATCH(Output!A1883,'Reconciliation Layer'!E:E,0),0)</f>
        <v>#N/A</v>
      </c>
      <c r="F1883" t="e">
        <f t="shared" ca="1" si="87"/>
        <v>#N/A</v>
      </c>
      <c r="G1883" s="2" t="e">
        <f t="shared" ca="1" si="88"/>
        <v>#N/A</v>
      </c>
      <c r="H1883" t="e">
        <f t="shared" ca="1" si="89"/>
        <v>#N/A</v>
      </c>
    </row>
    <row r="1884" spans="2:8">
      <c r="B1884" t="e" cm="1">
        <f t="array" aca="1" ref="B1884" ca="1">INDEX('Reconciliation Layer'!B:B,MATCH(Output!A1884,'Reconciliation Layer'!E:E,0),0)</f>
        <v>#N/A</v>
      </c>
      <c r="C1884" s="2" t="e" cm="1">
        <f t="array" aca="1" ref="C1884" ca="1">INDEX('Reconciliation Layer'!C:C,MATCH(Output!A1884,'Reconciliation Layer'!E:E,0),0)</f>
        <v>#N/A</v>
      </c>
      <c r="D1884" t="e" cm="1">
        <f t="array" aca="1" ref="D1884" ca="1">INDEX('Reconciliation Layer'!D:D,MATCH(Output!A1884,'Reconciliation Layer'!E:E,0),0)</f>
        <v>#N/A</v>
      </c>
      <c r="F1884" t="e">
        <f t="shared" ca="1" si="87"/>
        <v>#N/A</v>
      </c>
      <c r="G1884" s="2" t="e">
        <f t="shared" ca="1" si="88"/>
        <v>#N/A</v>
      </c>
      <c r="H1884" t="e">
        <f t="shared" ca="1" si="89"/>
        <v>#N/A</v>
      </c>
    </row>
    <row r="1885" spans="2:8">
      <c r="B1885" t="e" cm="1">
        <f t="array" aca="1" ref="B1885" ca="1">INDEX('Reconciliation Layer'!B:B,MATCH(Output!A1885,'Reconciliation Layer'!E:E,0),0)</f>
        <v>#N/A</v>
      </c>
      <c r="C1885" s="2" t="e" cm="1">
        <f t="array" aca="1" ref="C1885" ca="1">INDEX('Reconciliation Layer'!C:C,MATCH(Output!A1885,'Reconciliation Layer'!E:E,0),0)</f>
        <v>#N/A</v>
      </c>
      <c r="D1885" t="e" cm="1">
        <f t="array" aca="1" ref="D1885" ca="1">INDEX('Reconciliation Layer'!D:D,MATCH(Output!A1885,'Reconciliation Layer'!E:E,0),0)</f>
        <v>#N/A</v>
      </c>
      <c r="F1885" t="e">
        <f t="shared" ca="1" si="87"/>
        <v>#N/A</v>
      </c>
      <c r="G1885" s="2" t="e">
        <f t="shared" ca="1" si="88"/>
        <v>#N/A</v>
      </c>
      <c r="H1885" t="e">
        <f t="shared" ca="1" si="89"/>
        <v>#N/A</v>
      </c>
    </row>
    <row r="1886" spans="2:8">
      <c r="B1886" t="e" cm="1">
        <f t="array" aca="1" ref="B1886" ca="1">INDEX('Reconciliation Layer'!B:B,MATCH(Output!A1886,'Reconciliation Layer'!E:E,0),0)</f>
        <v>#N/A</v>
      </c>
      <c r="C1886" s="2" t="e" cm="1">
        <f t="array" aca="1" ref="C1886" ca="1">INDEX('Reconciliation Layer'!C:C,MATCH(Output!A1886,'Reconciliation Layer'!E:E,0),0)</f>
        <v>#N/A</v>
      </c>
      <c r="D1886" t="e" cm="1">
        <f t="array" aca="1" ref="D1886" ca="1">INDEX('Reconciliation Layer'!D:D,MATCH(Output!A1886,'Reconciliation Layer'!E:E,0),0)</f>
        <v>#N/A</v>
      </c>
      <c r="F1886" t="e">
        <f t="shared" ca="1" si="87"/>
        <v>#N/A</v>
      </c>
      <c r="G1886" s="2" t="e">
        <f t="shared" ca="1" si="88"/>
        <v>#N/A</v>
      </c>
      <c r="H1886" t="e">
        <f t="shared" ca="1" si="89"/>
        <v>#N/A</v>
      </c>
    </row>
    <row r="1887" spans="2:8">
      <c r="B1887" t="e" cm="1">
        <f t="array" aca="1" ref="B1887" ca="1">INDEX('Reconciliation Layer'!B:B,MATCH(Output!A1887,'Reconciliation Layer'!E:E,0),0)</f>
        <v>#N/A</v>
      </c>
      <c r="C1887" s="2" t="e" cm="1">
        <f t="array" aca="1" ref="C1887" ca="1">INDEX('Reconciliation Layer'!C:C,MATCH(Output!A1887,'Reconciliation Layer'!E:E,0),0)</f>
        <v>#N/A</v>
      </c>
      <c r="D1887" t="e" cm="1">
        <f t="array" aca="1" ref="D1887" ca="1">INDEX('Reconciliation Layer'!D:D,MATCH(Output!A1887,'Reconciliation Layer'!E:E,0),0)</f>
        <v>#N/A</v>
      </c>
      <c r="F1887" t="e">
        <f t="shared" ca="1" si="87"/>
        <v>#N/A</v>
      </c>
      <c r="G1887" s="2" t="e">
        <f t="shared" ca="1" si="88"/>
        <v>#N/A</v>
      </c>
      <c r="H1887" t="e">
        <f t="shared" ca="1" si="89"/>
        <v>#N/A</v>
      </c>
    </row>
    <row r="1888" spans="2:8">
      <c r="B1888" t="e" cm="1">
        <f t="array" aca="1" ref="B1888" ca="1">INDEX('Reconciliation Layer'!B:B,MATCH(Output!A1888,'Reconciliation Layer'!E:E,0),0)</f>
        <v>#N/A</v>
      </c>
      <c r="C1888" s="2" t="e" cm="1">
        <f t="array" aca="1" ref="C1888" ca="1">INDEX('Reconciliation Layer'!C:C,MATCH(Output!A1888,'Reconciliation Layer'!E:E,0),0)</f>
        <v>#N/A</v>
      </c>
      <c r="D1888" t="e" cm="1">
        <f t="array" aca="1" ref="D1888" ca="1">INDEX('Reconciliation Layer'!D:D,MATCH(Output!A1888,'Reconciliation Layer'!E:E,0),0)</f>
        <v>#N/A</v>
      </c>
      <c r="F1888" t="e">
        <f t="shared" ref="F1888:F1951" ca="1" si="90">"Ebay | " &amp; B1888</f>
        <v>#N/A</v>
      </c>
      <c r="G1888" s="2" t="e">
        <f t="shared" ref="G1888:G1951" ca="1" si="91">C1888</f>
        <v>#N/A</v>
      </c>
      <c r="H1888" t="e">
        <f t="shared" ref="H1888:H1951" ca="1" si="92">D1888</f>
        <v>#N/A</v>
      </c>
    </row>
    <row r="1889" spans="2:8">
      <c r="B1889" t="e" cm="1">
        <f t="array" aca="1" ref="B1889" ca="1">INDEX('Reconciliation Layer'!B:B,MATCH(Output!A1889,'Reconciliation Layer'!E:E,0),0)</f>
        <v>#N/A</v>
      </c>
      <c r="C1889" s="2" t="e" cm="1">
        <f t="array" aca="1" ref="C1889" ca="1">INDEX('Reconciliation Layer'!C:C,MATCH(Output!A1889,'Reconciliation Layer'!E:E,0),0)</f>
        <v>#N/A</v>
      </c>
      <c r="D1889" t="e" cm="1">
        <f t="array" aca="1" ref="D1889" ca="1">INDEX('Reconciliation Layer'!D:D,MATCH(Output!A1889,'Reconciliation Layer'!E:E,0),0)</f>
        <v>#N/A</v>
      </c>
      <c r="F1889" t="e">
        <f t="shared" ca="1" si="90"/>
        <v>#N/A</v>
      </c>
      <c r="G1889" s="2" t="e">
        <f t="shared" ca="1" si="91"/>
        <v>#N/A</v>
      </c>
      <c r="H1889" t="e">
        <f t="shared" ca="1" si="92"/>
        <v>#N/A</v>
      </c>
    </row>
    <row r="1890" spans="2:8">
      <c r="B1890" t="e" cm="1">
        <f t="array" aca="1" ref="B1890" ca="1">INDEX('Reconciliation Layer'!B:B,MATCH(Output!A1890,'Reconciliation Layer'!E:E,0),0)</f>
        <v>#N/A</v>
      </c>
      <c r="C1890" s="2" t="e" cm="1">
        <f t="array" aca="1" ref="C1890" ca="1">INDEX('Reconciliation Layer'!C:C,MATCH(Output!A1890,'Reconciliation Layer'!E:E,0),0)</f>
        <v>#N/A</v>
      </c>
      <c r="D1890" t="e" cm="1">
        <f t="array" aca="1" ref="D1890" ca="1">INDEX('Reconciliation Layer'!D:D,MATCH(Output!A1890,'Reconciliation Layer'!E:E,0),0)</f>
        <v>#N/A</v>
      </c>
      <c r="F1890" t="e">
        <f t="shared" ca="1" si="90"/>
        <v>#N/A</v>
      </c>
      <c r="G1890" s="2" t="e">
        <f t="shared" ca="1" si="91"/>
        <v>#N/A</v>
      </c>
      <c r="H1890" t="e">
        <f t="shared" ca="1" si="92"/>
        <v>#N/A</v>
      </c>
    </row>
    <row r="1891" spans="2:8">
      <c r="B1891" t="e" cm="1">
        <f t="array" aca="1" ref="B1891" ca="1">INDEX('Reconciliation Layer'!B:B,MATCH(Output!A1891,'Reconciliation Layer'!E:E,0),0)</f>
        <v>#N/A</v>
      </c>
      <c r="C1891" s="2" t="e" cm="1">
        <f t="array" aca="1" ref="C1891" ca="1">INDEX('Reconciliation Layer'!C:C,MATCH(Output!A1891,'Reconciliation Layer'!E:E,0),0)</f>
        <v>#N/A</v>
      </c>
      <c r="D1891" t="e" cm="1">
        <f t="array" aca="1" ref="D1891" ca="1">INDEX('Reconciliation Layer'!D:D,MATCH(Output!A1891,'Reconciliation Layer'!E:E,0),0)</f>
        <v>#N/A</v>
      </c>
      <c r="F1891" t="e">
        <f t="shared" ca="1" si="90"/>
        <v>#N/A</v>
      </c>
      <c r="G1891" s="2" t="e">
        <f t="shared" ca="1" si="91"/>
        <v>#N/A</v>
      </c>
      <c r="H1891" t="e">
        <f t="shared" ca="1" si="92"/>
        <v>#N/A</v>
      </c>
    </row>
    <row r="1892" spans="2:8">
      <c r="B1892" t="e" cm="1">
        <f t="array" aca="1" ref="B1892" ca="1">INDEX('Reconciliation Layer'!B:B,MATCH(Output!A1892,'Reconciliation Layer'!E:E,0),0)</f>
        <v>#N/A</v>
      </c>
      <c r="C1892" s="2" t="e" cm="1">
        <f t="array" aca="1" ref="C1892" ca="1">INDEX('Reconciliation Layer'!C:C,MATCH(Output!A1892,'Reconciliation Layer'!E:E,0),0)</f>
        <v>#N/A</v>
      </c>
      <c r="D1892" t="e" cm="1">
        <f t="array" aca="1" ref="D1892" ca="1">INDEX('Reconciliation Layer'!D:D,MATCH(Output!A1892,'Reconciliation Layer'!E:E,0),0)</f>
        <v>#N/A</v>
      </c>
      <c r="F1892" t="e">
        <f t="shared" ca="1" si="90"/>
        <v>#N/A</v>
      </c>
      <c r="G1892" s="2" t="e">
        <f t="shared" ca="1" si="91"/>
        <v>#N/A</v>
      </c>
      <c r="H1892" t="e">
        <f t="shared" ca="1" si="92"/>
        <v>#N/A</v>
      </c>
    </row>
    <row r="1893" spans="2:8">
      <c r="B1893" t="e" cm="1">
        <f t="array" aca="1" ref="B1893" ca="1">INDEX('Reconciliation Layer'!B:B,MATCH(Output!A1893,'Reconciliation Layer'!E:E,0),0)</f>
        <v>#N/A</v>
      </c>
      <c r="C1893" s="2" t="e" cm="1">
        <f t="array" aca="1" ref="C1893" ca="1">INDEX('Reconciliation Layer'!C:C,MATCH(Output!A1893,'Reconciliation Layer'!E:E,0),0)</f>
        <v>#N/A</v>
      </c>
      <c r="D1893" t="e" cm="1">
        <f t="array" aca="1" ref="D1893" ca="1">INDEX('Reconciliation Layer'!D:D,MATCH(Output!A1893,'Reconciliation Layer'!E:E,0),0)</f>
        <v>#N/A</v>
      </c>
      <c r="F1893" t="e">
        <f t="shared" ca="1" si="90"/>
        <v>#N/A</v>
      </c>
      <c r="G1893" s="2" t="e">
        <f t="shared" ca="1" si="91"/>
        <v>#N/A</v>
      </c>
      <c r="H1893" t="e">
        <f t="shared" ca="1" si="92"/>
        <v>#N/A</v>
      </c>
    </row>
    <row r="1894" spans="2:8">
      <c r="B1894" t="e" cm="1">
        <f t="array" aca="1" ref="B1894" ca="1">INDEX('Reconciliation Layer'!B:B,MATCH(Output!A1894,'Reconciliation Layer'!E:E,0),0)</f>
        <v>#N/A</v>
      </c>
      <c r="C1894" s="2" t="e" cm="1">
        <f t="array" aca="1" ref="C1894" ca="1">INDEX('Reconciliation Layer'!C:C,MATCH(Output!A1894,'Reconciliation Layer'!E:E,0),0)</f>
        <v>#N/A</v>
      </c>
      <c r="D1894" t="e" cm="1">
        <f t="array" aca="1" ref="D1894" ca="1">INDEX('Reconciliation Layer'!D:D,MATCH(Output!A1894,'Reconciliation Layer'!E:E,0),0)</f>
        <v>#N/A</v>
      </c>
      <c r="F1894" t="e">
        <f t="shared" ca="1" si="90"/>
        <v>#N/A</v>
      </c>
      <c r="G1894" s="2" t="e">
        <f t="shared" ca="1" si="91"/>
        <v>#N/A</v>
      </c>
      <c r="H1894" t="e">
        <f t="shared" ca="1" si="92"/>
        <v>#N/A</v>
      </c>
    </row>
    <row r="1895" spans="2:8">
      <c r="B1895" t="e" cm="1">
        <f t="array" aca="1" ref="B1895" ca="1">INDEX('Reconciliation Layer'!B:B,MATCH(Output!A1895,'Reconciliation Layer'!E:E,0),0)</f>
        <v>#N/A</v>
      </c>
      <c r="C1895" s="2" t="e" cm="1">
        <f t="array" aca="1" ref="C1895" ca="1">INDEX('Reconciliation Layer'!C:C,MATCH(Output!A1895,'Reconciliation Layer'!E:E,0),0)</f>
        <v>#N/A</v>
      </c>
      <c r="D1895" t="e" cm="1">
        <f t="array" aca="1" ref="D1895" ca="1">INDEX('Reconciliation Layer'!D:D,MATCH(Output!A1895,'Reconciliation Layer'!E:E,0),0)</f>
        <v>#N/A</v>
      </c>
      <c r="F1895" t="e">
        <f t="shared" ca="1" si="90"/>
        <v>#N/A</v>
      </c>
      <c r="G1895" s="2" t="e">
        <f t="shared" ca="1" si="91"/>
        <v>#N/A</v>
      </c>
      <c r="H1895" t="e">
        <f t="shared" ca="1" si="92"/>
        <v>#N/A</v>
      </c>
    </row>
    <row r="1896" spans="2:8">
      <c r="B1896" t="e" cm="1">
        <f t="array" aca="1" ref="B1896" ca="1">INDEX('Reconciliation Layer'!B:B,MATCH(Output!A1896,'Reconciliation Layer'!E:E,0),0)</f>
        <v>#N/A</v>
      </c>
      <c r="C1896" s="2" t="e" cm="1">
        <f t="array" aca="1" ref="C1896" ca="1">INDEX('Reconciliation Layer'!C:C,MATCH(Output!A1896,'Reconciliation Layer'!E:E,0),0)</f>
        <v>#N/A</v>
      </c>
      <c r="D1896" t="e" cm="1">
        <f t="array" aca="1" ref="D1896" ca="1">INDEX('Reconciliation Layer'!D:D,MATCH(Output!A1896,'Reconciliation Layer'!E:E,0),0)</f>
        <v>#N/A</v>
      </c>
      <c r="F1896" t="e">
        <f t="shared" ca="1" si="90"/>
        <v>#N/A</v>
      </c>
      <c r="G1896" s="2" t="e">
        <f t="shared" ca="1" si="91"/>
        <v>#N/A</v>
      </c>
      <c r="H1896" t="e">
        <f t="shared" ca="1" si="92"/>
        <v>#N/A</v>
      </c>
    </row>
    <row r="1897" spans="2:8">
      <c r="B1897" t="e" cm="1">
        <f t="array" aca="1" ref="B1897" ca="1">INDEX('Reconciliation Layer'!B:B,MATCH(Output!A1897,'Reconciliation Layer'!E:E,0),0)</f>
        <v>#N/A</v>
      </c>
      <c r="C1897" s="2" t="e" cm="1">
        <f t="array" aca="1" ref="C1897" ca="1">INDEX('Reconciliation Layer'!C:C,MATCH(Output!A1897,'Reconciliation Layer'!E:E,0),0)</f>
        <v>#N/A</v>
      </c>
      <c r="D1897" t="e" cm="1">
        <f t="array" aca="1" ref="D1897" ca="1">INDEX('Reconciliation Layer'!D:D,MATCH(Output!A1897,'Reconciliation Layer'!E:E,0),0)</f>
        <v>#N/A</v>
      </c>
      <c r="F1897" t="e">
        <f t="shared" ca="1" si="90"/>
        <v>#N/A</v>
      </c>
      <c r="G1897" s="2" t="e">
        <f t="shared" ca="1" si="91"/>
        <v>#N/A</v>
      </c>
      <c r="H1897" t="e">
        <f t="shared" ca="1" si="92"/>
        <v>#N/A</v>
      </c>
    </row>
    <row r="1898" spans="2:8">
      <c r="B1898" t="e" cm="1">
        <f t="array" aca="1" ref="B1898" ca="1">INDEX('Reconciliation Layer'!B:B,MATCH(Output!A1898,'Reconciliation Layer'!E:E,0),0)</f>
        <v>#N/A</v>
      </c>
      <c r="C1898" s="2" t="e" cm="1">
        <f t="array" aca="1" ref="C1898" ca="1">INDEX('Reconciliation Layer'!C:C,MATCH(Output!A1898,'Reconciliation Layer'!E:E,0),0)</f>
        <v>#N/A</v>
      </c>
      <c r="D1898" t="e" cm="1">
        <f t="array" aca="1" ref="D1898" ca="1">INDEX('Reconciliation Layer'!D:D,MATCH(Output!A1898,'Reconciliation Layer'!E:E,0),0)</f>
        <v>#N/A</v>
      </c>
      <c r="F1898" t="e">
        <f t="shared" ca="1" si="90"/>
        <v>#N/A</v>
      </c>
      <c r="G1898" s="2" t="e">
        <f t="shared" ca="1" si="91"/>
        <v>#N/A</v>
      </c>
      <c r="H1898" t="e">
        <f t="shared" ca="1" si="92"/>
        <v>#N/A</v>
      </c>
    </row>
    <row r="1899" spans="2:8">
      <c r="B1899" t="e" cm="1">
        <f t="array" aca="1" ref="B1899" ca="1">INDEX('Reconciliation Layer'!B:B,MATCH(Output!A1899,'Reconciliation Layer'!E:E,0),0)</f>
        <v>#N/A</v>
      </c>
      <c r="C1899" s="2" t="e" cm="1">
        <f t="array" aca="1" ref="C1899" ca="1">INDEX('Reconciliation Layer'!C:C,MATCH(Output!A1899,'Reconciliation Layer'!E:E,0),0)</f>
        <v>#N/A</v>
      </c>
      <c r="D1899" t="e" cm="1">
        <f t="array" aca="1" ref="D1899" ca="1">INDEX('Reconciliation Layer'!D:D,MATCH(Output!A1899,'Reconciliation Layer'!E:E,0),0)</f>
        <v>#N/A</v>
      </c>
      <c r="F1899" t="e">
        <f t="shared" ca="1" si="90"/>
        <v>#N/A</v>
      </c>
      <c r="G1899" s="2" t="e">
        <f t="shared" ca="1" si="91"/>
        <v>#N/A</v>
      </c>
      <c r="H1899" t="e">
        <f t="shared" ca="1" si="92"/>
        <v>#N/A</v>
      </c>
    </row>
    <row r="1900" spans="2:8">
      <c r="B1900" t="e" cm="1">
        <f t="array" aca="1" ref="B1900" ca="1">INDEX('Reconciliation Layer'!B:B,MATCH(Output!A1900,'Reconciliation Layer'!E:E,0),0)</f>
        <v>#N/A</v>
      </c>
      <c r="C1900" s="2" t="e" cm="1">
        <f t="array" aca="1" ref="C1900" ca="1">INDEX('Reconciliation Layer'!C:C,MATCH(Output!A1900,'Reconciliation Layer'!E:E,0),0)</f>
        <v>#N/A</v>
      </c>
      <c r="D1900" t="e" cm="1">
        <f t="array" aca="1" ref="D1900" ca="1">INDEX('Reconciliation Layer'!D:D,MATCH(Output!A1900,'Reconciliation Layer'!E:E,0),0)</f>
        <v>#N/A</v>
      </c>
      <c r="F1900" t="e">
        <f t="shared" ca="1" si="90"/>
        <v>#N/A</v>
      </c>
      <c r="G1900" s="2" t="e">
        <f t="shared" ca="1" si="91"/>
        <v>#N/A</v>
      </c>
      <c r="H1900" t="e">
        <f t="shared" ca="1" si="92"/>
        <v>#N/A</v>
      </c>
    </row>
    <row r="1901" spans="2:8">
      <c r="B1901" t="e" cm="1">
        <f t="array" aca="1" ref="B1901" ca="1">INDEX('Reconciliation Layer'!B:B,MATCH(Output!A1901,'Reconciliation Layer'!E:E,0),0)</f>
        <v>#N/A</v>
      </c>
      <c r="C1901" s="2" t="e" cm="1">
        <f t="array" aca="1" ref="C1901" ca="1">INDEX('Reconciliation Layer'!C:C,MATCH(Output!A1901,'Reconciliation Layer'!E:E,0),0)</f>
        <v>#N/A</v>
      </c>
      <c r="D1901" t="e" cm="1">
        <f t="array" aca="1" ref="D1901" ca="1">INDEX('Reconciliation Layer'!D:D,MATCH(Output!A1901,'Reconciliation Layer'!E:E,0),0)</f>
        <v>#N/A</v>
      </c>
      <c r="F1901" t="e">
        <f t="shared" ca="1" si="90"/>
        <v>#N/A</v>
      </c>
      <c r="G1901" s="2" t="e">
        <f t="shared" ca="1" si="91"/>
        <v>#N/A</v>
      </c>
      <c r="H1901" t="e">
        <f t="shared" ca="1" si="92"/>
        <v>#N/A</v>
      </c>
    </row>
    <row r="1902" spans="2:8">
      <c r="B1902" t="e" cm="1">
        <f t="array" aca="1" ref="B1902" ca="1">INDEX('Reconciliation Layer'!B:B,MATCH(Output!A1902,'Reconciliation Layer'!E:E,0),0)</f>
        <v>#N/A</v>
      </c>
      <c r="C1902" s="2" t="e" cm="1">
        <f t="array" aca="1" ref="C1902" ca="1">INDEX('Reconciliation Layer'!C:C,MATCH(Output!A1902,'Reconciliation Layer'!E:E,0),0)</f>
        <v>#N/A</v>
      </c>
      <c r="D1902" t="e" cm="1">
        <f t="array" aca="1" ref="D1902" ca="1">INDEX('Reconciliation Layer'!D:D,MATCH(Output!A1902,'Reconciliation Layer'!E:E,0),0)</f>
        <v>#N/A</v>
      </c>
      <c r="F1902" t="e">
        <f t="shared" ca="1" si="90"/>
        <v>#N/A</v>
      </c>
      <c r="G1902" s="2" t="e">
        <f t="shared" ca="1" si="91"/>
        <v>#N/A</v>
      </c>
      <c r="H1902" t="e">
        <f t="shared" ca="1" si="92"/>
        <v>#N/A</v>
      </c>
    </row>
    <row r="1903" spans="2:8">
      <c r="B1903" t="e" cm="1">
        <f t="array" aca="1" ref="B1903" ca="1">INDEX('Reconciliation Layer'!B:B,MATCH(Output!A1903,'Reconciliation Layer'!E:E,0),0)</f>
        <v>#N/A</v>
      </c>
      <c r="C1903" s="2" t="e" cm="1">
        <f t="array" aca="1" ref="C1903" ca="1">INDEX('Reconciliation Layer'!C:C,MATCH(Output!A1903,'Reconciliation Layer'!E:E,0),0)</f>
        <v>#N/A</v>
      </c>
      <c r="D1903" t="e" cm="1">
        <f t="array" aca="1" ref="D1903" ca="1">INDEX('Reconciliation Layer'!D:D,MATCH(Output!A1903,'Reconciliation Layer'!E:E,0),0)</f>
        <v>#N/A</v>
      </c>
      <c r="F1903" t="e">
        <f t="shared" ca="1" si="90"/>
        <v>#N/A</v>
      </c>
      <c r="G1903" s="2" t="e">
        <f t="shared" ca="1" si="91"/>
        <v>#N/A</v>
      </c>
      <c r="H1903" t="e">
        <f t="shared" ca="1" si="92"/>
        <v>#N/A</v>
      </c>
    </row>
    <row r="1904" spans="2:8">
      <c r="B1904" t="e" cm="1">
        <f t="array" aca="1" ref="B1904" ca="1">INDEX('Reconciliation Layer'!B:B,MATCH(Output!A1904,'Reconciliation Layer'!E:E,0),0)</f>
        <v>#N/A</v>
      </c>
      <c r="C1904" s="2" t="e" cm="1">
        <f t="array" aca="1" ref="C1904" ca="1">INDEX('Reconciliation Layer'!C:C,MATCH(Output!A1904,'Reconciliation Layer'!E:E,0),0)</f>
        <v>#N/A</v>
      </c>
      <c r="D1904" t="e" cm="1">
        <f t="array" aca="1" ref="D1904" ca="1">INDEX('Reconciliation Layer'!D:D,MATCH(Output!A1904,'Reconciliation Layer'!E:E,0),0)</f>
        <v>#N/A</v>
      </c>
      <c r="F1904" t="e">
        <f t="shared" ca="1" si="90"/>
        <v>#N/A</v>
      </c>
      <c r="G1904" s="2" t="e">
        <f t="shared" ca="1" si="91"/>
        <v>#N/A</v>
      </c>
      <c r="H1904" t="e">
        <f t="shared" ca="1" si="92"/>
        <v>#N/A</v>
      </c>
    </row>
    <row r="1905" spans="2:8">
      <c r="B1905" t="e" cm="1">
        <f t="array" aca="1" ref="B1905" ca="1">INDEX('Reconciliation Layer'!B:B,MATCH(Output!A1905,'Reconciliation Layer'!E:E,0),0)</f>
        <v>#N/A</v>
      </c>
      <c r="C1905" s="2" t="e" cm="1">
        <f t="array" aca="1" ref="C1905" ca="1">INDEX('Reconciliation Layer'!C:C,MATCH(Output!A1905,'Reconciliation Layer'!E:E,0),0)</f>
        <v>#N/A</v>
      </c>
      <c r="D1905" t="e" cm="1">
        <f t="array" aca="1" ref="D1905" ca="1">INDEX('Reconciliation Layer'!D:D,MATCH(Output!A1905,'Reconciliation Layer'!E:E,0),0)</f>
        <v>#N/A</v>
      </c>
      <c r="F1905" t="e">
        <f t="shared" ca="1" si="90"/>
        <v>#N/A</v>
      </c>
      <c r="G1905" s="2" t="e">
        <f t="shared" ca="1" si="91"/>
        <v>#N/A</v>
      </c>
      <c r="H1905" t="e">
        <f t="shared" ca="1" si="92"/>
        <v>#N/A</v>
      </c>
    </row>
    <row r="1906" spans="2:8">
      <c r="B1906" t="e" cm="1">
        <f t="array" aca="1" ref="B1906" ca="1">INDEX('Reconciliation Layer'!B:B,MATCH(Output!A1906,'Reconciliation Layer'!E:E,0),0)</f>
        <v>#N/A</v>
      </c>
      <c r="C1906" s="2" t="e" cm="1">
        <f t="array" aca="1" ref="C1906" ca="1">INDEX('Reconciliation Layer'!C:C,MATCH(Output!A1906,'Reconciliation Layer'!E:E,0),0)</f>
        <v>#N/A</v>
      </c>
      <c r="D1906" t="e" cm="1">
        <f t="array" aca="1" ref="D1906" ca="1">INDEX('Reconciliation Layer'!D:D,MATCH(Output!A1906,'Reconciliation Layer'!E:E,0),0)</f>
        <v>#N/A</v>
      </c>
      <c r="F1906" t="e">
        <f t="shared" ca="1" si="90"/>
        <v>#N/A</v>
      </c>
      <c r="G1906" s="2" t="e">
        <f t="shared" ca="1" si="91"/>
        <v>#N/A</v>
      </c>
      <c r="H1906" t="e">
        <f t="shared" ca="1" si="92"/>
        <v>#N/A</v>
      </c>
    </row>
    <row r="1907" spans="2:8">
      <c r="B1907" t="e" cm="1">
        <f t="array" aca="1" ref="B1907" ca="1">INDEX('Reconciliation Layer'!B:B,MATCH(Output!A1907,'Reconciliation Layer'!E:E,0),0)</f>
        <v>#N/A</v>
      </c>
      <c r="C1907" s="2" t="e" cm="1">
        <f t="array" aca="1" ref="C1907" ca="1">INDEX('Reconciliation Layer'!C:C,MATCH(Output!A1907,'Reconciliation Layer'!E:E,0),0)</f>
        <v>#N/A</v>
      </c>
      <c r="D1907" t="e" cm="1">
        <f t="array" aca="1" ref="D1907" ca="1">INDEX('Reconciliation Layer'!D:D,MATCH(Output!A1907,'Reconciliation Layer'!E:E,0),0)</f>
        <v>#N/A</v>
      </c>
      <c r="F1907" t="e">
        <f t="shared" ca="1" si="90"/>
        <v>#N/A</v>
      </c>
      <c r="G1907" s="2" t="e">
        <f t="shared" ca="1" si="91"/>
        <v>#N/A</v>
      </c>
      <c r="H1907" t="e">
        <f t="shared" ca="1" si="92"/>
        <v>#N/A</v>
      </c>
    </row>
    <row r="1908" spans="2:8">
      <c r="B1908" t="e" cm="1">
        <f t="array" aca="1" ref="B1908" ca="1">INDEX('Reconciliation Layer'!B:B,MATCH(Output!A1908,'Reconciliation Layer'!E:E,0),0)</f>
        <v>#N/A</v>
      </c>
      <c r="C1908" s="2" t="e" cm="1">
        <f t="array" aca="1" ref="C1908" ca="1">INDEX('Reconciliation Layer'!C:C,MATCH(Output!A1908,'Reconciliation Layer'!E:E,0),0)</f>
        <v>#N/A</v>
      </c>
      <c r="D1908" t="e" cm="1">
        <f t="array" aca="1" ref="D1908" ca="1">INDEX('Reconciliation Layer'!D:D,MATCH(Output!A1908,'Reconciliation Layer'!E:E,0),0)</f>
        <v>#N/A</v>
      </c>
      <c r="F1908" t="e">
        <f t="shared" ca="1" si="90"/>
        <v>#N/A</v>
      </c>
      <c r="G1908" s="2" t="e">
        <f t="shared" ca="1" si="91"/>
        <v>#N/A</v>
      </c>
      <c r="H1908" t="e">
        <f t="shared" ca="1" si="92"/>
        <v>#N/A</v>
      </c>
    </row>
    <row r="1909" spans="2:8">
      <c r="B1909" t="e" cm="1">
        <f t="array" aca="1" ref="B1909" ca="1">INDEX('Reconciliation Layer'!B:B,MATCH(Output!A1909,'Reconciliation Layer'!E:E,0),0)</f>
        <v>#N/A</v>
      </c>
      <c r="C1909" s="2" t="e" cm="1">
        <f t="array" aca="1" ref="C1909" ca="1">INDEX('Reconciliation Layer'!C:C,MATCH(Output!A1909,'Reconciliation Layer'!E:E,0),0)</f>
        <v>#N/A</v>
      </c>
      <c r="D1909" t="e" cm="1">
        <f t="array" aca="1" ref="D1909" ca="1">INDEX('Reconciliation Layer'!D:D,MATCH(Output!A1909,'Reconciliation Layer'!E:E,0),0)</f>
        <v>#N/A</v>
      </c>
      <c r="F1909" t="e">
        <f t="shared" ca="1" si="90"/>
        <v>#N/A</v>
      </c>
      <c r="G1909" s="2" t="e">
        <f t="shared" ca="1" si="91"/>
        <v>#N/A</v>
      </c>
      <c r="H1909" t="e">
        <f t="shared" ca="1" si="92"/>
        <v>#N/A</v>
      </c>
    </row>
    <row r="1910" spans="2:8">
      <c r="B1910" t="e" cm="1">
        <f t="array" aca="1" ref="B1910" ca="1">INDEX('Reconciliation Layer'!B:B,MATCH(Output!A1910,'Reconciliation Layer'!E:E,0),0)</f>
        <v>#N/A</v>
      </c>
      <c r="C1910" s="2" t="e" cm="1">
        <f t="array" aca="1" ref="C1910" ca="1">INDEX('Reconciliation Layer'!C:C,MATCH(Output!A1910,'Reconciliation Layer'!E:E,0),0)</f>
        <v>#N/A</v>
      </c>
      <c r="D1910" t="e" cm="1">
        <f t="array" aca="1" ref="D1910" ca="1">INDEX('Reconciliation Layer'!D:D,MATCH(Output!A1910,'Reconciliation Layer'!E:E,0),0)</f>
        <v>#N/A</v>
      </c>
      <c r="F1910" t="e">
        <f t="shared" ca="1" si="90"/>
        <v>#N/A</v>
      </c>
      <c r="G1910" s="2" t="e">
        <f t="shared" ca="1" si="91"/>
        <v>#N/A</v>
      </c>
      <c r="H1910" t="e">
        <f t="shared" ca="1" si="92"/>
        <v>#N/A</v>
      </c>
    </row>
    <row r="1911" spans="2:8">
      <c r="B1911" t="e" cm="1">
        <f t="array" aca="1" ref="B1911" ca="1">INDEX('Reconciliation Layer'!B:B,MATCH(Output!A1911,'Reconciliation Layer'!E:E,0),0)</f>
        <v>#N/A</v>
      </c>
      <c r="C1911" s="2" t="e" cm="1">
        <f t="array" aca="1" ref="C1911" ca="1">INDEX('Reconciliation Layer'!C:C,MATCH(Output!A1911,'Reconciliation Layer'!E:E,0),0)</f>
        <v>#N/A</v>
      </c>
      <c r="D1911" t="e" cm="1">
        <f t="array" aca="1" ref="D1911" ca="1">INDEX('Reconciliation Layer'!D:D,MATCH(Output!A1911,'Reconciliation Layer'!E:E,0),0)</f>
        <v>#N/A</v>
      </c>
      <c r="F1911" t="e">
        <f t="shared" ca="1" si="90"/>
        <v>#N/A</v>
      </c>
      <c r="G1911" s="2" t="e">
        <f t="shared" ca="1" si="91"/>
        <v>#N/A</v>
      </c>
      <c r="H1911" t="e">
        <f t="shared" ca="1" si="92"/>
        <v>#N/A</v>
      </c>
    </row>
    <row r="1912" spans="2:8">
      <c r="B1912" t="e" cm="1">
        <f t="array" aca="1" ref="B1912" ca="1">INDEX('Reconciliation Layer'!B:B,MATCH(Output!A1912,'Reconciliation Layer'!E:E,0),0)</f>
        <v>#N/A</v>
      </c>
      <c r="C1912" s="2" t="e" cm="1">
        <f t="array" aca="1" ref="C1912" ca="1">INDEX('Reconciliation Layer'!C:C,MATCH(Output!A1912,'Reconciliation Layer'!E:E,0),0)</f>
        <v>#N/A</v>
      </c>
      <c r="D1912" t="e" cm="1">
        <f t="array" aca="1" ref="D1912" ca="1">INDEX('Reconciliation Layer'!D:D,MATCH(Output!A1912,'Reconciliation Layer'!E:E,0),0)</f>
        <v>#N/A</v>
      </c>
      <c r="F1912" t="e">
        <f t="shared" ca="1" si="90"/>
        <v>#N/A</v>
      </c>
      <c r="G1912" s="2" t="e">
        <f t="shared" ca="1" si="91"/>
        <v>#N/A</v>
      </c>
      <c r="H1912" t="e">
        <f t="shared" ca="1" si="92"/>
        <v>#N/A</v>
      </c>
    </row>
    <row r="1913" spans="2:8">
      <c r="B1913" t="e" cm="1">
        <f t="array" aca="1" ref="B1913" ca="1">INDEX('Reconciliation Layer'!B:B,MATCH(Output!A1913,'Reconciliation Layer'!E:E,0),0)</f>
        <v>#N/A</v>
      </c>
      <c r="C1913" s="2" t="e" cm="1">
        <f t="array" aca="1" ref="C1913" ca="1">INDEX('Reconciliation Layer'!C:C,MATCH(Output!A1913,'Reconciliation Layer'!E:E,0),0)</f>
        <v>#N/A</v>
      </c>
      <c r="D1913" t="e" cm="1">
        <f t="array" aca="1" ref="D1913" ca="1">INDEX('Reconciliation Layer'!D:D,MATCH(Output!A1913,'Reconciliation Layer'!E:E,0),0)</f>
        <v>#N/A</v>
      </c>
      <c r="F1913" t="e">
        <f t="shared" ca="1" si="90"/>
        <v>#N/A</v>
      </c>
      <c r="G1913" s="2" t="e">
        <f t="shared" ca="1" si="91"/>
        <v>#N/A</v>
      </c>
      <c r="H1913" t="e">
        <f t="shared" ca="1" si="92"/>
        <v>#N/A</v>
      </c>
    </row>
    <row r="1914" spans="2:8">
      <c r="B1914" t="e" cm="1">
        <f t="array" aca="1" ref="B1914" ca="1">INDEX('Reconciliation Layer'!B:B,MATCH(Output!A1914,'Reconciliation Layer'!E:E,0),0)</f>
        <v>#N/A</v>
      </c>
      <c r="C1914" s="2" t="e" cm="1">
        <f t="array" aca="1" ref="C1914" ca="1">INDEX('Reconciliation Layer'!C:C,MATCH(Output!A1914,'Reconciliation Layer'!E:E,0),0)</f>
        <v>#N/A</v>
      </c>
      <c r="D1914" t="e" cm="1">
        <f t="array" aca="1" ref="D1914" ca="1">INDEX('Reconciliation Layer'!D:D,MATCH(Output!A1914,'Reconciliation Layer'!E:E,0),0)</f>
        <v>#N/A</v>
      </c>
      <c r="F1914" t="e">
        <f t="shared" ca="1" si="90"/>
        <v>#N/A</v>
      </c>
      <c r="G1914" s="2" t="e">
        <f t="shared" ca="1" si="91"/>
        <v>#N/A</v>
      </c>
      <c r="H1914" t="e">
        <f t="shared" ca="1" si="92"/>
        <v>#N/A</v>
      </c>
    </row>
    <row r="1915" spans="2:8">
      <c r="B1915" t="e" cm="1">
        <f t="array" aca="1" ref="B1915" ca="1">INDEX('Reconciliation Layer'!B:B,MATCH(Output!A1915,'Reconciliation Layer'!E:E,0),0)</f>
        <v>#N/A</v>
      </c>
      <c r="C1915" s="2" t="e" cm="1">
        <f t="array" aca="1" ref="C1915" ca="1">INDEX('Reconciliation Layer'!C:C,MATCH(Output!A1915,'Reconciliation Layer'!E:E,0),0)</f>
        <v>#N/A</v>
      </c>
      <c r="D1915" t="e" cm="1">
        <f t="array" aca="1" ref="D1915" ca="1">INDEX('Reconciliation Layer'!D:D,MATCH(Output!A1915,'Reconciliation Layer'!E:E,0),0)</f>
        <v>#N/A</v>
      </c>
      <c r="F1915" t="e">
        <f t="shared" ca="1" si="90"/>
        <v>#N/A</v>
      </c>
      <c r="G1915" s="2" t="e">
        <f t="shared" ca="1" si="91"/>
        <v>#N/A</v>
      </c>
      <c r="H1915" t="e">
        <f t="shared" ca="1" si="92"/>
        <v>#N/A</v>
      </c>
    </row>
    <row r="1916" spans="2:8">
      <c r="B1916" t="e" cm="1">
        <f t="array" aca="1" ref="B1916" ca="1">INDEX('Reconciliation Layer'!B:B,MATCH(Output!A1916,'Reconciliation Layer'!E:E,0),0)</f>
        <v>#N/A</v>
      </c>
      <c r="C1916" s="2" t="e" cm="1">
        <f t="array" aca="1" ref="C1916" ca="1">INDEX('Reconciliation Layer'!C:C,MATCH(Output!A1916,'Reconciliation Layer'!E:E,0),0)</f>
        <v>#N/A</v>
      </c>
      <c r="D1916" t="e" cm="1">
        <f t="array" aca="1" ref="D1916" ca="1">INDEX('Reconciliation Layer'!D:D,MATCH(Output!A1916,'Reconciliation Layer'!E:E,0),0)</f>
        <v>#N/A</v>
      </c>
      <c r="F1916" t="e">
        <f t="shared" ca="1" si="90"/>
        <v>#N/A</v>
      </c>
      <c r="G1916" s="2" t="e">
        <f t="shared" ca="1" si="91"/>
        <v>#N/A</v>
      </c>
      <c r="H1916" t="e">
        <f t="shared" ca="1" si="92"/>
        <v>#N/A</v>
      </c>
    </row>
    <row r="1917" spans="2:8">
      <c r="B1917" t="e" cm="1">
        <f t="array" aca="1" ref="B1917" ca="1">INDEX('Reconciliation Layer'!B:B,MATCH(Output!A1917,'Reconciliation Layer'!E:E,0),0)</f>
        <v>#N/A</v>
      </c>
      <c r="C1917" s="2" t="e" cm="1">
        <f t="array" aca="1" ref="C1917" ca="1">INDEX('Reconciliation Layer'!C:C,MATCH(Output!A1917,'Reconciliation Layer'!E:E,0),0)</f>
        <v>#N/A</v>
      </c>
      <c r="D1917" t="e" cm="1">
        <f t="array" aca="1" ref="D1917" ca="1">INDEX('Reconciliation Layer'!D:D,MATCH(Output!A1917,'Reconciliation Layer'!E:E,0),0)</f>
        <v>#N/A</v>
      </c>
      <c r="F1917" t="e">
        <f t="shared" ca="1" si="90"/>
        <v>#N/A</v>
      </c>
      <c r="G1917" s="2" t="e">
        <f t="shared" ca="1" si="91"/>
        <v>#N/A</v>
      </c>
      <c r="H1917" t="e">
        <f t="shared" ca="1" si="92"/>
        <v>#N/A</v>
      </c>
    </row>
    <row r="1918" spans="2:8">
      <c r="B1918" t="e" cm="1">
        <f t="array" aca="1" ref="B1918" ca="1">INDEX('Reconciliation Layer'!B:B,MATCH(Output!A1918,'Reconciliation Layer'!E:E,0),0)</f>
        <v>#N/A</v>
      </c>
      <c r="C1918" s="2" t="e" cm="1">
        <f t="array" aca="1" ref="C1918" ca="1">INDEX('Reconciliation Layer'!C:C,MATCH(Output!A1918,'Reconciliation Layer'!E:E,0),0)</f>
        <v>#N/A</v>
      </c>
      <c r="D1918" t="e" cm="1">
        <f t="array" aca="1" ref="D1918" ca="1">INDEX('Reconciliation Layer'!D:D,MATCH(Output!A1918,'Reconciliation Layer'!E:E,0),0)</f>
        <v>#N/A</v>
      </c>
      <c r="F1918" t="e">
        <f t="shared" ca="1" si="90"/>
        <v>#N/A</v>
      </c>
      <c r="G1918" s="2" t="e">
        <f t="shared" ca="1" si="91"/>
        <v>#N/A</v>
      </c>
      <c r="H1918" t="e">
        <f t="shared" ca="1" si="92"/>
        <v>#N/A</v>
      </c>
    </row>
    <row r="1919" spans="2:8">
      <c r="B1919" t="e" cm="1">
        <f t="array" aca="1" ref="B1919" ca="1">INDEX('Reconciliation Layer'!B:B,MATCH(Output!A1919,'Reconciliation Layer'!E:E,0),0)</f>
        <v>#N/A</v>
      </c>
      <c r="C1919" s="2" t="e" cm="1">
        <f t="array" aca="1" ref="C1919" ca="1">INDEX('Reconciliation Layer'!C:C,MATCH(Output!A1919,'Reconciliation Layer'!E:E,0),0)</f>
        <v>#N/A</v>
      </c>
      <c r="D1919" t="e" cm="1">
        <f t="array" aca="1" ref="D1919" ca="1">INDEX('Reconciliation Layer'!D:D,MATCH(Output!A1919,'Reconciliation Layer'!E:E,0),0)</f>
        <v>#N/A</v>
      </c>
      <c r="F1919" t="e">
        <f t="shared" ca="1" si="90"/>
        <v>#N/A</v>
      </c>
      <c r="G1919" s="2" t="e">
        <f t="shared" ca="1" si="91"/>
        <v>#N/A</v>
      </c>
      <c r="H1919" t="e">
        <f t="shared" ca="1" si="92"/>
        <v>#N/A</v>
      </c>
    </row>
    <row r="1920" spans="2:8">
      <c r="B1920" t="e" cm="1">
        <f t="array" aca="1" ref="B1920" ca="1">INDEX('Reconciliation Layer'!B:B,MATCH(Output!A1920,'Reconciliation Layer'!E:E,0),0)</f>
        <v>#N/A</v>
      </c>
      <c r="C1920" s="2" t="e" cm="1">
        <f t="array" aca="1" ref="C1920" ca="1">INDEX('Reconciliation Layer'!C:C,MATCH(Output!A1920,'Reconciliation Layer'!E:E,0),0)</f>
        <v>#N/A</v>
      </c>
      <c r="D1920" t="e" cm="1">
        <f t="array" aca="1" ref="D1920" ca="1">INDEX('Reconciliation Layer'!D:D,MATCH(Output!A1920,'Reconciliation Layer'!E:E,0),0)</f>
        <v>#N/A</v>
      </c>
      <c r="F1920" t="e">
        <f t="shared" ca="1" si="90"/>
        <v>#N/A</v>
      </c>
      <c r="G1920" s="2" t="e">
        <f t="shared" ca="1" si="91"/>
        <v>#N/A</v>
      </c>
      <c r="H1920" t="e">
        <f t="shared" ca="1" si="92"/>
        <v>#N/A</v>
      </c>
    </row>
    <row r="1921" spans="2:8">
      <c r="B1921" t="e" cm="1">
        <f t="array" aca="1" ref="B1921" ca="1">INDEX('Reconciliation Layer'!B:B,MATCH(Output!A1921,'Reconciliation Layer'!E:E,0),0)</f>
        <v>#N/A</v>
      </c>
      <c r="C1921" s="2" t="e" cm="1">
        <f t="array" aca="1" ref="C1921" ca="1">INDEX('Reconciliation Layer'!C:C,MATCH(Output!A1921,'Reconciliation Layer'!E:E,0),0)</f>
        <v>#N/A</v>
      </c>
      <c r="D1921" t="e" cm="1">
        <f t="array" aca="1" ref="D1921" ca="1">INDEX('Reconciliation Layer'!D:D,MATCH(Output!A1921,'Reconciliation Layer'!E:E,0),0)</f>
        <v>#N/A</v>
      </c>
      <c r="F1921" t="e">
        <f t="shared" ca="1" si="90"/>
        <v>#N/A</v>
      </c>
      <c r="G1921" s="2" t="e">
        <f t="shared" ca="1" si="91"/>
        <v>#N/A</v>
      </c>
      <c r="H1921" t="e">
        <f t="shared" ca="1" si="92"/>
        <v>#N/A</v>
      </c>
    </row>
    <row r="1922" spans="2:8">
      <c r="B1922" t="e" cm="1">
        <f t="array" aca="1" ref="B1922" ca="1">INDEX('Reconciliation Layer'!B:B,MATCH(Output!A1922,'Reconciliation Layer'!E:E,0),0)</f>
        <v>#N/A</v>
      </c>
      <c r="C1922" s="2" t="e" cm="1">
        <f t="array" aca="1" ref="C1922" ca="1">INDEX('Reconciliation Layer'!C:C,MATCH(Output!A1922,'Reconciliation Layer'!E:E,0),0)</f>
        <v>#N/A</v>
      </c>
      <c r="D1922" t="e" cm="1">
        <f t="array" aca="1" ref="D1922" ca="1">INDEX('Reconciliation Layer'!D:D,MATCH(Output!A1922,'Reconciliation Layer'!E:E,0),0)</f>
        <v>#N/A</v>
      </c>
      <c r="F1922" t="e">
        <f t="shared" ca="1" si="90"/>
        <v>#N/A</v>
      </c>
      <c r="G1922" s="2" t="e">
        <f t="shared" ca="1" si="91"/>
        <v>#N/A</v>
      </c>
      <c r="H1922" t="e">
        <f t="shared" ca="1" si="92"/>
        <v>#N/A</v>
      </c>
    </row>
    <row r="1923" spans="2:8">
      <c r="B1923" t="e" cm="1">
        <f t="array" aca="1" ref="B1923" ca="1">INDEX('Reconciliation Layer'!B:B,MATCH(Output!A1923,'Reconciliation Layer'!E:E,0),0)</f>
        <v>#N/A</v>
      </c>
      <c r="C1923" s="2" t="e" cm="1">
        <f t="array" aca="1" ref="C1923" ca="1">INDEX('Reconciliation Layer'!C:C,MATCH(Output!A1923,'Reconciliation Layer'!E:E,0),0)</f>
        <v>#N/A</v>
      </c>
      <c r="D1923" t="e" cm="1">
        <f t="array" aca="1" ref="D1923" ca="1">INDEX('Reconciliation Layer'!D:D,MATCH(Output!A1923,'Reconciliation Layer'!E:E,0),0)</f>
        <v>#N/A</v>
      </c>
      <c r="F1923" t="e">
        <f t="shared" ca="1" si="90"/>
        <v>#N/A</v>
      </c>
      <c r="G1923" s="2" t="e">
        <f t="shared" ca="1" si="91"/>
        <v>#N/A</v>
      </c>
      <c r="H1923" t="e">
        <f t="shared" ca="1" si="92"/>
        <v>#N/A</v>
      </c>
    </row>
    <row r="1924" spans="2:8">
      <c r="B1924" t="e" cm="1">
        <f t="array" aca="1" ref="B1924" ca="1">INDEX('Reconciliation Layer'!B:B,MATCH(Output!A1924,'Reconciliation Layer'!E:E,0),0)</f>
        <v>#N/A</v>
      </c>
      <c r="C1924" s="2" t="e" cm="1">
        <f t="array" aca="1" ref="C1924" ca="1">INDEX('Reconciliation Layer'!C:C,MATCH(Output!A1924,'Reconciliation Layer'!E:E,0),0)</f>
        <v>#N/A</v>
      </c>
      <c r="D1924" t="e" cm="1">
        <f t="array" aca="1" ref="D1924" ca="1">INDEX('Reconciliation Layer'!D:D,MATCH(Output!A1924,'Reconciliation Layer'!E:E,0),0)</f>
        <v>#N/A</v>
      </c>
      <c r="F1924" t="e">
        <f t="shared" ca="1" si="90"/>
        <v>#N/A</v>
      </c>
      <c r="G1924" s="2" t="e">
        <f t="shared" ca="1" si="91"/>
        <v>#N/A</v>
      </c>
      <c r="H1924" t="e">
        <f t="shared" ca="1" si="92"/>
        <v>#N/A</v>
      </c>
    </row>
    <row r="1925" spans="2:8">
      <c r="B1925" t="e" cm="1">
        <f t="array" aca="1" ref="B1925" ca="1">INDEX('Reconciliation Layer'!B:B,MATCH(Output!A1925,'Reconciliation Layer'!E:E,0),0)</f>
        <v>#N/A</v>
      </c>
      <c r="C1925" s="2" t="e" cm="1">
        <f t="array" aca="1" ref="C1925" ca="1">INDEX('Reconciliation Layer'!C:C,MATCH(Output!A1925,'Reconciliation Layer'!E:E,0),0)</f>
        <v>#N/A</v>
      </c>
      <c r="D1925" t="e" cm="1">
        <f t="array" aca="1" ref="D1925" ca="1">INDEX('Reconciliation Layer'!D:D,MATCH(Output!A1925,'Reconciliation Layer'!E:E,0),0)</f>
        <v>#N/A</v>
      </c>
      <c r="F1925" t="e">
        <f t="shared" ca="1" si="90"/>
        <v>#N/A</v>
      </c>
      <c r="G1925" s="2" t="e">
        <f t="shared" ca="1" si="91"/>
        <v>#N/A</v>
      </c>
      <c r="H1925" t="e">
        <f t="shared" ca="1" si="92"/>
        <v>#N/A</v>
      </c>
    </row>
    <row r="1926" spans="2:8">
      <c r="B1926" t="e" cm="1">
        <f t="array" aca="1" ref="B1926" ca="1">INDEX('Reconciliation Layer'!B:B,MATCH(Output!A1926,'Reconciliation Layer'!E:E,0),0)</f>
        <v>#N/A</v>
      </c>
      <c r="C1926" s="2" t="e" cm="1">
        <f t="array" aca="1" ref="C1926" ca="1">INDEX('Reconciliation Layer'!C:C,MATCH(Output!A1926,'Reconciliation Layer'!E:E,0),0)</f>
        <v>#N/A</v>
      </c>
      <c r="D1926" t="e" cm="1">
        <f t="array" aca="1" ref="D1926" ca="1">INDEX('Reconciliation Layer'!D:D,MATCH(Output!A1926,'Reconciliation Layer'!E:E,0),0)</f>
        <v>#N/A</v>
      </c>
      <c r="F1926" t="e">
        <f t="shared" ca="1" si="90"/>
        <v>#N/A</v>
      </c>
      <c r="G1926" s="2" t="e">
        <f t="shared" ca="1" si="91"/>
        <v>#N/A</v>
      </c>
      <c r="H1926" t="e">
        <f t="shared" ca="1" si="92"/>
        <v>#N/A</v>
      </c>
    </row>
    <row r="1927" spans="2:8">
      <c r="B1927" t="e" cm="1">
        <f t="array" aca="1" ref="B1927" ca="1">INDEX('Reconciliation Layer'!B:B,MATCH(Output!A1927,'Reconciliation Layer'!E:E,0),0)</f>
        <v>#N/A</v>
      </c>
      <c r="C1927" s="2" t="e" cm="1">
        <f t="array" aca="1" ref="C1927" ca="1">INDEX('Reconciliation Layer'!C:C,MATCH(Output!A1927,'Reconciliation Layer'!E:E,0),0)</f>
        <v>#N/A</v>
      </c>
      <c r="D1927" t="e" cm="1">
        <f t="array" aca="1" ref="D1927" ca="1">INDEX('Reconciliation Layer'!D:D,MATCH(Output!A1927,'Reconciliation Layer'!E:E,0),0)</f>
        <v>#N/A</v>
      </c>
      <c r="F1927" t="e">
        <f t="shared" ca="1" si="90"/>
        <v>#N/A</v>
      </c>
      <c r="G1927" s="2" t="e">
        <f t="shared" ca="1" si="91"/>
        <v>#N/A</v>
      </c>
      <c r="H1927" t="e">
        <f t="shared" ca="1" si="92"/>
        <v>#N/A</v>
      </c>
    </row>
    <row r="1928" spans="2:8">
      <c r="B1928" t="e" cm="1">
        <f t="array" aca="1" ref="B1928" ca="1">INDEX('Reconciliation Layer'!B:B,MATCH(Output!A1928,'Reconciliation Layer'!E:E,0),0)</f>
        <v>#N/A</v>
      </c>
      <c r="C1928" s="2" t="e" cm="1">
        <f t="array" aca="1" ref="C1928" ca="1">INDEX('Reconciliation Layer'!C:C,MATCH(Output!A1928,'Reconciliation Layer'!E:E,0),0)</f>
        <v>#N/A</v>
      </c>
      <c r="D1928" t="e" cm="1">
        <f t="array" aca="1" ref="D1928" ca="1">INDEX('Reconciliation Layer'!D:D,MATCH(Output!A1928,'Reconciliation Layer'!E:E,0),0)</f>
        <v>#N/A</v>
      </c>
      <c r="F1928" t="e">
        <f t="shared" ca="1" si="90"/>
        <v>#N/A</v>
      </c>
      <c r="G1928" s="2" t="e">
        <f t="shared" ca="1" si="91"/>
        <v>#N/A</v>
      </c>
      <c r="H1928" t="e">
        <f t="shared" ca="1" si="92"/>
        <v>#N/A</v>
      </c>
    </row>
    <row r="1929" spans="2:8">
      <c r="B1929" t="e" cm="1">
        <f t="array" aca="1" ref="B1929" ca="1">INDEX('Reconciliation Layer'!B:B,MATCH(Output!A1929,'Reconciliation Layer'!E:E,0),0)</f>
        <v>#N/A</v>
      </c>
      <c r="C1929" s="2" t="e" cm="1">
        <f t="array" aca="1" ref="C1929" ca="1">INDEX('Reconciliation Layer'!C:C,MATCH(Output!A1929,'Reconciliation Layer'!E:E,0),0)</f>
        <v>#N/A</v>
      </c>
      <c r="D1929" t="e" cm="1">
        <f t="array" aca="1" ref="D1929" ca="1">INDEX('Reconciliation Layer'!D:D,MATCH(Output!A1929,'Reconciliation Layer'!E:E,0),0)</f>
        <v>#N/A</v>
      </c>
      <c r="F1929" t="e">
        <f t="shared" ca="1" si="90"/>
        <v>#N/A</v>
      </c>
      <c r="G1929" s="2" t="e">
        <f t="shared" ca="1" si="91"/>
        <v>#N/A</v>
      </c>
      <c r="H1929" t="e">
        <f t="shared" ca="1" si="92"/>
        <v>#N/A</v>
      </c>
    </row>
    <row r="1930" spans="2:8">
      <c r="B1930" t="e" cm="1">
        <f t="array" aca="1" ref="B1930" ca="1">INDEX('Reconciliation Layer'!B:B,MATCH(Output!A1930,'Reconciliation Layer'!E:E,0),0)</f>
        <v>#N/A</v>
      </c>
      <c r="C1930" s="2" t="e" cm="1">
        <f t="array" aca="1" ref="C1930" ca="1">INDEX('Reconciliation Layer'!C:C,MATCH(Output!A1930,'Reconciliation Layer'!E:E,0),0)</f>
        <v>#N/A</v>
      </c>
      <c r="D1930" t="e" cm="1">
        <f t="array" aca="1" ref="D1930" ca="1">INDEX('Reconciliation Layer'!D:D,MATCH(Output!A1930,'Reconciliation Layer'!E:E,0),0)</f>
        <v>#N/A</v>
      </c>
      <c r="F1930" t="e">
        <f t="shared" ca="1" si="90"/>
        <v>#N/A</v>
      </c>
      <c r="G1930" s="2" t="e">
        <f t="shared" ca="1" si="91"/>
        <v>#N/A</v>
      </c>
      <c r="H1930" t="e">
        <f t="shared" ca="1" si="92"/>
        <v>#N/A</v>
      </c>
    </row>
    <row r="1931" spans="2:8">
      <c r="B1931" t="e" cm="1">
        <f t="array" aca="1" ref="B1931" ca="1">INDEX('Reconciliation Layer'!B:B,MATCH(Output!A1931,'Reconciliation Layer'!E:E,0),0)</f>
        <v>#N/A</v>
      </c>
      <c r="C1931" s="2" t="e" cm="1">
        <f t="array" aca="1" ref="C1931" ca="1">INDEX('Reconciliation Layer'!C:C,MATCH(Output!A1931,'Reconciliation Layer'!E:E,0),0)</f>
        <v>#N/A</v>
      </c>
      <c r="D1931" t="e" cm="1">
        <f t="array" aca="1" ref="D1931" ca="1">INDEX('Reconciliation Layer'!D:D,MATCH(Output!A1931,'Reconciliation Layer'!E:E,0),0)</f>
        <v>#N/A</v>
      </c>
      <c r="F1931" t="e">
        <f t="shared" ca="1" si="90"/>
        <v>#N/A</v>
      </c>
      <c r="G1931" s="2" t="e">
        <f t="shared" ca="1" si="91"/>
        <v>#N/A</v>
      </c>
      <c r="H1931" t="e">
        <f t="shared" ca="1" si="92"/>
        <v>#N/A</v>
      </c>
    </row>
    <row r="1932" spans="2:8">
      <c r="B1932" t="e" cm="1">
        <f t="array" aca="1" ref="B1932" ca="1">INDEX('Reconciliation Layer'!B:B,MATCH(Output!A1932,'Reconciliation Layer'!E:E,0),0)</f>
        <v>#N/A</v>
      </c>
      <c r="C1932" s="2" t="e" cm="1">
        <f t="array" aca="1" ref="C1932" ca="1">INDEX('Reconciliation Layer'!C:C,MATCH(Output!A1932,'Reconciliation Layer'!E:E,0),0)</f>
        <v>#N/A</v>
      </c>
      <c r="D1932" t="e" cm="1">
        <f t="array" aca="1" ref="D1932" ca="1">INDEX('Reconciliation Layer'!D:D,MATCH(Output!A1932,'Reconciliation Layer'!E:E,0),0)</f>
        <v>#N/A</v>
      </c>
      <c r="F1932" t="e">
        <f t="shared" ca="1" si="90"/>
        <v>#N/A</v>
      </c>
      <c r="G1932" s="2" t="e">
        <f t="shared" ca="1" si="91"/>
        <v>#N/A</v>
      </c>
      <c r="H1932" t="e">
        <f t="shared" ca="1" si="92"/>
        <v>#N/A</v>
      </c>
    </row>
    <row r="1933" spans="2:8">
      <c r="B1933" t="e" cm="1">
        <f t="array" aca="1" ref="B1933" ca="1">INDEX('Reconciliation Layer'!B:B,MATCH(Output!A1933,'Reconciliation Layer'!E:E,0),0)</f>
        <v>#N/A</v>
      </c>
      <c r="C1933" s="2" t="e" cm="1">
        <f t="array" aca="1" ref="C1933" ca="1">INDEX('Reconciliation Layer'!C:C,MATCH(Output!A1933,'Reconciliation Layer'!E:E,0),0)</f>
        <v>#N/A</v>
      </c>
      <c r="D1933" t="e" cm="1">
        <f t="array" aca="1" ref="D1933" ca="1">INDEX('Reconciliation Layer'!D:D,MATCH(Output!A1933,'Reconciliation Layer'!E:E,0),0)</f>
        <v>#N/A</v>
      </c>
      <c r="F1933" t="e">
        <f t="shared" ca="1" si="90"/>
        <v>#N/A</v>
      </c>
      <c r="G1933" s="2" t="e">
        <f t="shared" ca="1" si="91"/>
        <v>#N/A</v>
      </c>
      <c r="H1933" t="e">
        <f t="shared" ca="1" si="92"/>
        <v>#N/A</v>
      </c>
    </row>
    <row r="1934" spans="2:8">
      <c r="B1934" t="e" cm="1">
        <f t="array" aca="1" ref="B1934" ca="1">INDEX('Reconciliation Layer'!B:B,MATCH(Output!A1934,'Reconciliation Layer'!E:E,0),0)</f>
        <v>#N/A</v>
      </c>
      <c r="C1934" s="2" t="e" cm="1">
        <f t="array" aca="1" ref="C1934" ca="1">INDEX('Reconciliation Layer'!C:C,MATCH(Output!A1934,'Reconciliation Layer'!E:E,0),0)</f>
        <v>#N/A</v>
      </c>
      <c r="D1934" t="e" cm="1">
        <f t="array" aca="1" ref="D1934" ca="1">INDEX('Reconciliation Layer'!D:D,MATCH(Output!A1934,'Reconciliation Layer'!E:E,0),0)</f>
        <v>#N/A</v>
      </c>
      <c r="F1934" t="e">
        <f t="shared" ca="1" si="90"/>
        <v>#N/A</v>
      </c>
      <c r="G1934" s="2" t="e">
        <f t="shared" ca="1" si="91"/>
        <v>#N/A</v>
      </c>
      <c r="H1934" t="e">
        <f t="shared" ca="1" si="92"/>
        <v>#N/A</v>
      </c>
    </row>
    <row r="1935" spans="2:8">
      <c r="B1935" t="e" cm="1">
        <f t="array" aca="1" ref="B1935" ca="1">INDEX('Reconciliation Layer'!B:B,MATCH(Output!A1935,'Reconciliation Layer'!E:E,0),0)</f>
        <v>#N/A</v>
      </c>
      <c r="C1935" s="2" t="e" cm="1">
        <f t="array" aca="1" ref="C1935" ca="1">INDEX('Reconciliation Layer'!C:C,MATCH(Output!A1935,'Reconciliation Layer'!E:E,0),0)</f>
        <v>#N/A</v>
      </c>
      <c r="D1935" t="e" cm="1">
        <f t="array" aca="1" ref="D1935" ca="1">INDEX('Reconciliation Layer'!D:D,MATCH(Output!A1935,'Reconciliation Layer'!E:E,0),0)</f>
        <v>#N/A</v>
      </c>
      <c r="F1935" t="e">
        <f t="shared" ca="1" si="90"/>
        <v>#N/A</v>
      </c>
      <c r="G1935" s="2" t="e">
        <f t="shared" ca="1" si="91"/>
        <v>#N/A</v>
      </c>
      <c r="H1935" t="e">
        <f t="shared" ca="1" si="92"/>
        <v>#N/A</v>
      </c>
    </row>
    <row r="1936" spans="2:8">
      <c r="B1936" t="e" cm="1">
        <f t="array" aca="1" ref="B1936" ca="1">INDEX('Reconciliation Layer'!B:B,MATCH(Output!A1936,'Reconciliation Layer'!E:E,0),0)</f>
        <v>#N/A</v>
      </c>
      <c r="C1936" s="2" t="e" cm="1">
        <f t="array" aca="1" ref="C1936" ca="1">INDEX('Reconciliation Layer'!C:C,MATCH(Output!A1936,'Reconciliation Layer'!E:E,0),0)</f>
        <v>#N/A</v>
      </c>
      <c r="D1936" t="e" cm="1">
        <f t="array" aca="1" ref="D1936" ca="1">INDEX('Reconciliation Layer'!D:D,MATCH(Output!A1936,'Reconciliation Layer'!E:E,0),0)</f>
        <v>#N/A</v>
      </c>
      <c r="F1936" t="e">
        <f t="shared" ca="1" si="90"/>
        <v>#N/A</v>
      </c>
      <c r="G1936" s="2" t="e">
        <f t="shared" ca="1" si="91"/>
        <v>#N/A</v>
      </c>
      <c r="H1936" t="e">
        <f t="shared" ca="1" si="92"/>
        <v>#N/A</v>
      </c>
    </row>
    <row r="1937" spans="2:8">
      <c r="B1937" t="e" cm="1">
        <f t="array" aca="1" ref="B1937" ca="1">INDEX('Reconciliation Layer'!B:B,MATCH(Output!A1937,'Reconciliation Layer'!E:E,0),0)</f>
        <v>#N/A</v>
      </c>
      <c r="C1937" s="2" t="e" cm="1">
        <f t="array" aca="1" ref="C1937" ca="1">INDEX('Reconciliation Layer'!C:C,MATCH(Output!A1937,'Reconciliation Layer'!E:E,0),0)</f>
        <v>#N/A</v>
      </c>
      <c r="D1937" t="e" cm="1">
        <f t="array" aca="1" ref="D1937" ca="1">INDEX('Reconciliation Layer'!D:D,MATCH(Output!A1937,'Reconciliation Layer'!E:E,0),0)</f>
        <v>#N/A</v>
      </c>
      <c r="F1937" t="e">
        <f t="shared" ca="1" si="90"/>
        <v>#N/A</v>
      </c>
      <c r="G1937" s="2" t="e">
        <f t="shared" ca="1" si="91"/>
        <v>#N/A</v>
      </c>
      <c r="H1937" t="e">
        <f t="shared" ca="1" si="92"/>
        <v>#N/A</v>
      </c>
    </row>
    <row r="1938" spans="2:8">
      <c r="B1938" t="e" cm="1">
        <f t="array" aca="1" ref="B1938" ca="1">INDEX('Reconciliation Layer'!B:B,MATCH(Output!A1938,'Reconciliation Layer'!E:E,0),0)</f>
        <v>#N/A</v>
      </c>
      <c r="C1938" s="2" t="e" cm="1">
        <f t="array" aca="1" ref="C1938" ca="1">INDEX('Reconciliation Layer'!C:C,MATCH(Output!A1938,'Reconciliation Layer'!E:E,0),0)</f>
        <v>#N/A</v>
      </c>
      <c r="D1938" t="e" cm="1">
        <f t="array" aca="1" ref="D1938" ca="1">INDEX('Reconciliation Layer'!D:D,MATCH(Output!A1938,'Reconciliation Layer'!E:E,0),0)</f>
        <v>#N/A</v>
      </c>
      <c r="F1938" t="e">
        <f t="shared" ca="1" si="90"/>
        <v>#N/A</v>
      </c>
      <c r="G1938" s="2" t="e">
        <f t="shared" ca="1" si="91"/>
        <v>#N/A</v>
      </c>
      <c r="H1938" t="e">
        <f t="shared" ca="1" si="92"/>
        <v>#N/A</v>
      </c>
    </row>
    <row r="1939" spans="2:8">
      <c r="B1939" t="e" cm="1">
        <f t="array" aca="1" ref="B1939" ca="1">INDEX('Reconciliation Layer'!B:B,MATCH(Output!A1939,'Reconciliation Layer'!E:E,0),0)</f>
        <v>#N/A</v>
      </c>
      <c r="C1939" s="2" t="e" cm="1">
        <f t="array" aca="1" ref="C1939" ca="1">INDEX('Reconciliation Layer'!C:C,MATCH(Output!A1939,'Reconciliation Layer'!E:E,0),0)</f>
        <v>#N/A</v>
      </c>
      <c r="D1939" t="e" cm="1">
        <f t="array" aca="1" ref="D1939" ca="1">INDEX('Reconciliation Layer'!D:D,MATCH(Output!A1939,'Reconciliation Layer'!E:E,0),0)</f>
        <v>#N/A</v>
      </c>
      <c r="F1939" t="e">
        <f t="shared" ca="1" si="90"/>
        <v>#N/A</v>
      </c>
      <c r="G1939" s="2" t="e">
        <f t="shared" ca="1" si="91"/>
        <v>#N/A</v>
      </c>
      <c r="H1939" t="e">
        <f t="shared" ca="1" si="92"/>
        <v>#N/A</v>
      </c>
    </row>
    <row r="1940" spans="2:8">
      <c r="B1940" t="e" cm="1">
        <f t="array" aca="1" ref="B1940" ca="1">INDEX('Reconciliation Layer'!B:B,MATCH(Output!A1940,'Reconciliation Layer'!E:E,0),0)</f>
        <v>#N/A</v>
      </c>
      <c r="C1940" s="2" t="e" cm="1">
        <f t="array" aca="1" ref="C1940" ca="1">INDEX('Reconciliation Layer'!C:C,MATCH(Output!A1940,'Reconciliation Layer'!E:E,0),0)</f>
        <v>#N/A</v>
      </c>
      <c r="D1940" t="e" cm="1">
        <f t="array" aca="1" ref="D1940" ca="1">INDEX('Reconciliation Layer'!D:D,MATCH(Output!A1940,'Reconciliation Layer'!E:E,0),0)</f>
        <v>#N/A</v>
      </c>
      <c r="F1940" t="e">
        <f t="shared" ca="1" si="90"/>
        <v>#N/A</v>
      </c>
      <c r="G1940" s="2" t="e">
        <f t="shared" ca="1" si="91"/>
        <v>#N/A</v>
      </c>
      <c r="H1940" t="e">
        <f t="shared" ca="1" si="92"/>
        <v>#N/A</v>
      </c>
    </row>
    <row r="1941" spans="2:8">
      <c r="B1941" t="e" cm="1">
        <f t="array" aca="1" ref="B1941" ca="1">INDEX('Reconciliation Layer'!B:B,MATCH(Output!A1941,'Reconciliation Layer'!E:E,0),0)</f>
        <v>#N/A</v>
      </c>
      <c r="C1941" s="2" t="e" cm="1">
        <f t="array" aca="1" ref="C1941" ca="1">INDEX('Reconciliation Layer'!C:C,MATCH(Output!A1941,'Reconciliation Layer'!E:E,0),0)</f>
        <v>#N/A</v>
      </c>
      <c r="D1941" t="e" cm="1">
        <f t="array" aca="1" ref="D1941" ca="1">INDEX('Reconciliation Layer'!D:D,MATCH(Output!A1941,'Reconciliation Layer'!E:E,0),0)</f>
        <v>#N/A</v>
      </c>
      <c r="F1941" t="e">
        <f t="shared" ca="1" si="90"/>
        <v>#N/A</v>
      </c>
      <c r="G1941" s="2" t="e">
        <f t="shared" ca="1" si="91"/>
        <v>#N/A</v>
      </c>
      <c r="H1941" t="e">
        <f t="shared" ca="1" si="92"/>
        <v>#N/A</v>
      </c>
    </row>
    <row r="1942" spans="2:8">
      <c r="B1942" t="e" cm="1">
        <f t="array" aca="1" ref="B1942" ca="1">INDEX('Reconciliation Layer'!B:B,MATCH(Output!A1942,'Reconciliation Layer'!E:E,0),0)</f>
        <v>#N/A</v>
      </c>
      <c r="C1942" s="2" t="e" cm="1">
        <f t="array" aca="1" ref="C1942" ca="1">INDEX('Reconciliation Layer'!C:C,MATCH(Output!A1942,'Reconciliation Layer'!E:E,0),0)</f>
        <v>#N/A</v>
      </c>
      <c r="D1942" t="e" cm="1">
        <f t="array" aca="1" ref="D1942" ca="1">INDEX('Reconciliation Layer'!D:D,MATCH(Output!A1942,'Reconciliation Layer'!E:E,0),0)</f>
        <v>#N/A</v>
      </c>
      <c r="F1942" t="e">
        <f t="shared" ca="1" si="90"/>
        <v>#N/A</v>
      </c>
      <c r="G1942" s="2" t="e">
        <f t="shared" ca="1" si="91"/>
        <v>#N/A</v>
      </c>
      <c r="H1942" t="e">
        <f t="shared" ca="1" si="92"/>
        <v>#N/A</v>
      </c>
    </row>
    <row r="1943" spans="2:8">
      <c r="B1943" t="e" cm="1">
        <f t="array" aca="1" ref="B1943" ca="1">INDEX('Reconciliation Layer'!B:B,MATCH(Output!A1943,'Reconciliation Layer'!E:E,0),0)</f>
        <v>#N/A</v>
      </c>
      <c r="C1943" s="2" t="e" cm="1">
        <f t="array" aca="1" ref="C1943" ca="1">INDEX('Reconciliation Layer'!C:C,MATCH(Output!A1943,'Reconciliation Layer'!E:E,0),0)</f>
        <v>#N/A</v>
      </c>
      <c r="D1943" t="e" cm="1">
        <f t="array" aca="1" ref="D1943" ca="1">INDEX('Reconciliation Layer'!D:D,MATCH(Output!A1943,'Reconciliation Layer'!E:E,0),0)</f>
        <v>#N/A</v>
      </c>
      <c r="F1943" t="e">
        <f t="shared" ca="1" si="90"/>
        <v>#N/A</v>
      </c>
      <c r="G1943" s="2" t="e">
        <f t="shared" ca="1" si="91"/>
        <v>#N/A</v>
      </c>
      <c r="H1943" t="e">
        <f t="shared" ca="1" si="92"/>
        <v>#N/A</v>
      </c>
    </row>
    <row r="1944" spans="2:8">
      <c r="B1944" t="e" cm="1">
        <f t="array" aca="1" ref="B1944" ca="1">INDEX('Reconciliation Layer'!B:B,MATCH(Output!A1944,'Reconciliation Layer'!E:E,0),0)</f>
        <v>#N/A</v>
      </c>
      <c r="C1944" s="2" t="e" cm="1">
        <f t="array" aca="1" ref="C1944" ca="1">INDEX('Reconciliation Layer'!C:C,MATCH(Output!A1944,'Reconciliation Layer'!E:E,0),0)</f>
        <v>#N/A</v>
      </c>
      <c r="D1944" t="e" cm="1">
        <f t="array" aca="1" ref="D1944" ca="1">INDEX('Reconciliation Layer'!D:D,MATCH(Output!A1944,'Reconciliation Layer'!E:E,0),0)</f>
        <v>#N/A</v>
      </c>
      <c r="F1944" t="e">
        <f t="shared" ca="1" si="90"/>
        <v>#N/A</v>
      </c>
      <c r="G1944" s="2" t="e">
        <f t="shared" ca="1" si="91"/>
        <v>#N/A</v>
      </c>
      <c r="H1944" t="e">
        <f t="shared" ca="1" si="92"/>
        <v>#N/A</v>
      </c>
    </row>
    <row r="1945" spans="2:8">
      <c r="B1945" t="e" cm="1">
        <f t="array" aca="1" ref="B1945" ca="1">INDEX('Reconciliation Layer'!B:B,MATCH(Output!A1945,'Reconciliation Layer'!E:E,0),0)</f>
        <v>#N/A</v>
      </c>
      <c r="C1945" s="2" t="e" cm="1">
        <f t="array" aca="1" ref="C1945" ca="1">INDEX('Reconciliation Layer'!C:C,MATCH(Output!A1945,'Reconciliation Layer'!E:E,0),0)</f>
        <v>#N/A</v>
      </c>
      <c r="D1945" t="e" cm="1">
        <f t="array" aca="1" ref="D1945" ca="1">INDEX('Reconciliation Layer'!D:D,MATCH(Output!A1945,'Reconciliation Layer'!E:E,0),0)</f>
        <v>#N/A</v>
      </c>
      <c r="F1945" t="e">
        <f t="shared" ca="1" si="90"/>
        <v>#N/A</v>
      </c>
      <c r="G1945" s="2" t="e">
        <f t="shared" ca="1" si="91"/>
        <v>#N/A</v>
      </c>
      <c r="H1945" t="e">
        <f t="shared" ca="1" si="92"/>
        <v>#N/A</v>
      </c>
    </row>
    <row r="1946" spans="2:8">
      <c r="B1946" t="e" cm="1">
        <f t="array" aca="1" ref="B1946" ca="1">INDEX('Reconciliation Layer'!B:B,MATCH(Output!A1946,'Reconciliation Layer'!E:E,0),0)</f>
        <v>#N/A</v>
      </c>
      <c r="C1946" s="2" t="e" cm="1">
        <f t="array" aca="1" ref="C1946" ca="1">INDEX('Reconciliation Layer'!C:C,MATCH(Output!A1946,'Reconciliation Layer'!E:E,0),0)</f>
        <v>#N/A</v>
      </c>
      <c r="D1946" t="e" cm="1">
        <f t="array" aca="1" ref="D1946" ca="1">INDEX('Reconciliation Layer'!D:D,MATCH(Output!A1946,'Reconciliation Layer'!E:E,0),0)</f>
        <v>#N/A</v>
      </c>
      <c r="F1946" t="e">
        <f t="shared" ca="1" si="90"/>
        <v>#N/A</v>
      </c>
      <c r="G1946" s="2" t="e">
        <f t="shared" ca="1" si="91"/>
        <v>#N/A</v>
      </c>
      <c r="H1946" t="e">
        <f t="shared" ca="1" si="92"/>
        <v>#N/A</v>
      </c>
    </row>
    <row r="1947" spans="2:8">
      <c r="B1947" t="e" cm="1">
        <f t="array" aca="1" ref="B1947" ca="1">INDEX('Reconciliation Layer'!B:B,MATCH(Output!A1947,'Reconciliation Layer'!E:E,0),0)</f>
        <v>#N/A</v>
      </c>
      <c r="C1947" s="2" t="e" cm="1">
        <f t="array" aca="1" ref="C1947" ca="1">INDEX('Reconciliation Layer'!C:C,MATCH(Output!A1947,'Reconciliation Layer'!E:E,0),0)</f>
        <v>#N/A</v>
      </c>
      <c r="D1947" t="e" cm="1">
        <f t="array" aca="1" ref="D1947" ca="1">INDEX('Reconciliation Layer'!D:D,MATCH(Output!A1947,'Reconciliation Layer'!E:E,0),0)</f>
        <v>#N/A</v>
      </c>
      <c r="F1947" t="e">
        <f t="shared" ca="1" si="90"/>
        <v>#N/A</v>
      </c>
      <c r="G1947" s="2" t="e">
        <f t="shared" ca="1" si="91"/>
        <v>#N/A</v>
      </c>
      <c r="H1947" t="e">
        <f t="shared" ca="1" si="92"/>
        <v>#N/A</v>
      </c>
    </row>
    <row r="1948" spans="2:8">
      <c r="B1948" t="e" cm="1">
        <f t="array" aca="1" ref="B1948" ca="1">INDEX('Reconciliation Layer'!B:B,MATCH(Output!A1948,'Reconciliation Layer'!E:E,0),0)</f>
        <v>#N/A</v>
      </c>
      <c r="C1948" s="2" t="e" cm="1">
        <f t="array" aca="1" ref="C1948" ca="1">INDEX('Reconciliation Layer'!C:C,MATCH(Output!A1948,'Reconciliation Layer'!E:E,0),0)</f>
        <v>#N/A</v>
      </c>
      <c r="D1948" t="e" cm="1">
        <f t="array" aca="1" ref="D1948" ca="1">INDEX('Reconciliation Layer'!D:D,MATCH(Output!A1948,'Reconciliation Layer'!E:E,0),0)</f>
        <v>#N/A</v>
      </c>
      <c r="F1948" t="e">
        <f t="shared" ca="1" si="90"/>
        <v>#N/A</v>
      </c>
      <c r="G1948" s="2" t="e">
        <f t="shared" ca="1" si="91"/>
        <v>#N/A</v>
      </c>
      <c r="H1948" t="e">
        <f t="shared" ca="1" si="92"/>
        <v>#N/A</v>
      </c>
    </row>
    <row r="1949" spans="2:8">
      <c r="B1949" t="e" cm="1">
        <f t="array" aca="1" ref="B1949" ca="1">INDEX('Reconciliation Layer'!B:B,MATCH(Output!A1949,'Reconciliation Layer'!E:E,0),0)</f>
        <v>#N/A</v>
      </c>
      <c r="C1949" s="2" t="e" cm="1">
        <f t="array" aca="1" ref="C1949" ca="1">INDEX('Reconciliation Layer'!C:C,MATCH(Output!A1949,'Reconciliation Layer'!E:E,0),0)</f>
        <v>#N/A</v>
      </c>
      <c r="D1949" t="e" cm="1">
        <f t="array" aca="1" ref="D1949" ca="1">INDEX('Reconciliation Layer'!D:D,MATCH(Output!A1949,'Reconciliation Layer'!E:E,0),0)</f>
        <v>#N/A</v>
      </c>
      <c r="F1949" t="e">
        <f t="shared" ca="1" si="90"/>
        <v>#N/A</v>
      </c>
      <c r="G1949" s="2" t="e">
        <f t="shared" ca="1" si="91"/>
        <v>#N/A</v>
      </c>
      <c r="H1949" t="e">
        <f t="shared" ca="1" si="92"/>
        <v>#N/A</v>
      </c>
    </row>
    <row r="1950" spans="2:8">
      <c r="B1950" t="e" cm="1">
        <f t="array" aca="1" ref="B1950" ca="1">INDEX('Reconciliation Layer'!B:B,MATCH(Output!A1950,'Reconciliation Layer'!E:E,0),0)</f>
        <v>#N/A</v>
      </c>
      <c r="C1950" s="2" t="e" cm="1">
        <f t="array" aca="1" ref="C1950" ca="1">INDEX('Reconciliation Layer'!C:C,MATCH(Output!A1950,'Reconciliation Layer'!E:E,0),0)</f>
        <v>#N/A</v>
      </c>
      <c r="D1950" t="e" cm="1">
        <f t="array" aca="1" ref="D1950" ca="1">INDEX('Reconciliation Layer'!D:D,MATCH(Output!A1950,'Reconciliation Layer'!E:E,0),0)</f>
        <v>#N/A</v>
      </c>
      <c r="F1950" t="e">
        <f t="shared" ca="1" si="90"/>
        <v>#N/A</v>
      </c>
      <c r="G1950" s="2" t="e">
        <f t="shared" ca="1" si="91"/>
        <v>#N/A</v>
      </c>
      <c r="H1950" t="e">
        <f t="shared" ca="1" si="92"/>
        <v>#N/A</v>
      </c>
    </row>
    <row r="1951" spans="2:8">
      <c r="B1951" t="e" cm="1">
        <f t="array" aca="1" ref="B1951" ca="1">INDEX('Reconciliation Layer'!B:B,MATCH(Output!A1951,'Reconciliation Layer'!E:E,0),0)</f>
        <v>#N/A</v>
      </c>
      <c r="C1951" s="2" t="e" cm="1">
        <f t="array" aca="1" ref="C1951" ca="1">INDEX('Reconciliation Layer'!C:C,MATCH(Output!A1951,'Reconciliation Layer'!E:E,0),0)</f>
        <v>#N/A</v>
      </c>
      <c r="D1951" t="e" cm="1">
        <f t="array" aca="1" ref="D1951" ca="1">INDEX('Reconciliation Layer'!D:D,MATCH(Output!A1951,'Reconciliation Layer'!E:E,0),0)</f>
        <v>#N/A</v>
      </c>
      <c r="F1951" t="e">
        <f t="shared" ca="1" si="90"/>
        <v>#N/A</v>
      </c>
      <c r="G1951" s="2" t="e">
        <f t="shared" ca="1" si="91"/>
        <v>#N/A</v>
      </c>
      <c r="H1951" t="e">
        <f t="shared" ca="1" si="92"/>
        <v>#N/A</v>
      </c>
    </row>
    <row r="1952" spans="2:8">
      <c r="B1952" t="e" cm="1">
        <f t="array" aca="1" ref="B1952" ca="1">INDEX('Reconciliation Layer'!B:B,MATCH(Output!A1952,'Reconciliation Layer'!E:E,0),0)</f>
        <v>#N/A</v>
      </c>
      <c r="C1952" s="2" t="e" cm="1">
        <f t="array" aca="1" ref="C1952" ca="1">INDEX('Reconciliation Layer'!C:C,MATCH(Output!A1952,'Reconciliation Layer'!E:E,0),0)</f>
        <v>#N/A</v>
      </c>
      <c r="D1952" t="e" cm="1">
        <f t="array" aca="1" ref="D1952" ca="1">INDEX('Reconciliation Layer'!D:D,MATCH(Output!A1952,'Reconciliation Layer'!E:E,0),0)</f>
        <v>#N/A</v>
      </c>
      <c r="F1952" t="e">
        <f t="shared" ref="F1952:F2015" ca="1" si="93">"Ebay | " &amp; B1952</f>
        <v>#N/A</v>
      </c>
      <c r="G1952" s="2" t="e">
        <f t="shared" ref="G1952:G2015" ca="1" si="94">C1952</f>
        <v>#N/A</v>
      </c>
      <c r="H1952" t="e">
        <f t="shared" ref="H1952:H2015" ca="1" si="95">D1952</f>
        <v>#N/A</v>
      </c>
    </row>
    <row r="1953" spans="2:8">
      <c r="B1953" t="e" cm="1">
        <f t="array" aca="1" ref="B1953" ca="1">INDEX('Reconciliation Layer'!B:B,MATCH(Output!A1953,'Reconciliation Layer'!E:E,0),0)</f>
        <v>#N/A</v>
      </c>
      <c r="C1953" s="2" t="e" cm="1">
        <f t="array" aca="1" ref="C1953" ca="1">INDEX('Reconciliation Layer'!C:C,MATCH(Output!A1953,'Reconciliation Layer'!E:E,0),0)</f>
        <v>#N/A</v>
      </c>
      <c r="D1953" t="e" cm="1">
        <f t="array" aca="1" ref="D1953" ca="1">INDEX('Reconciliation Layer'!D:D,MATCH(Output!A1953,'Reconciliation Layer'!E:E,0),0)</f>
        <v>#N/A</v>
      </c>
      <c r="F1953" t="e">
        <f t="shared" ca="1" si="93"/>
        <v>#N/A</v>
      </c>
      <c r="G1953" s="2" t="e">
        <f t="shared" ca="1" si="94"/>
        <v>#N/A</v>
      </c>
      <c r="H1953" t="e">
        <f t="shared" ca="1" si="95"/>
        <v>#N/A</v>
      </c>
    </row>
    <row r="1954" spans="2:8">
      <c r="B1954" t="e" cm="1">
        <f t="array" aca="1" ref="B1954" ca="1">INDEX('Reconciliation Layer'!B:B,MATCH(Output!A1954,'Reconciliation Layer'!E:E,0),0)</f>
        <v>#N/A</v>
      </c>
      <c r="C1954" s="2" t="e" cm="1">
        <f t="array" aca="1" ref="C1954" ca="1">INDEX('Reconciliation Layer'!C:C,MATCH(Output!A1954,'Reconciliation Layer'!E:E,0),0)</f>
        <v>#N/A</v>
      </c>
      <c r="D1954" t="e" cm="1">
        <f t="array" aca="1" ref="D1954" ca="1">INDEX('Reconciliation Layer'!D:D,MATCH(Output!A1954,'Reconciliation Layer'!E:E,0),0)</f>
        <v>#N/A</v>
      </c>
      <c r="F1954" t="e">
        <f t="shared" ca="1" si="93"/>
        <v>#N/A</v>
      </c>
      <c r="G1954" s="2" t="e">
        <f t="shared" ca="1" si="94"/>
        <v>#N/A</v>
      </c>
      <c r="H1954" t="e">
        <f t="shared" ca="1" si="95"/>
        <v>#N/A</v>
      </c>
    </row>
    <row r="1955" spans="2:8">
      <c r="B1955" t="e" cm="1">
        <f t="array" aca="1" ref="B1955" ca="1">INDEX('Reconciliation Layer'!B:B,MATCH(Output!A1955,'Reconciliation Layer'!E:E,0),0)</f>
        <v>#N/A</v>
      </c>
      <c r="C1955" s="2" t="e" cm="1">
        <f t="array" aca="1" ref="C1955" ca="1">INDEX('Reconciliation Layer'!C:C,MATCH(Output!A1955,'Reconciliation Layer'!E:E,0),0)</f>
        <v>#N/A</v>
      </c>
      <c r="D1955" t="e" cm="1">
        <f t="array" aca="1" ref="D1955" ca="1">INDEX('Reconciliation Layer'!D:D,MATCH(Output!A1955,'Reconciliation Layer'!E:E,0),0)</f>
        <v>#N/A</v>
      </c>
      <c r="F1955" t="e">
        <f t="shared" ca="1" si="93"/>
        <v>#N/A</v>
      </c>
      <c r="G1955" s="2" t="e">
        <f t="shared" ca="1" si="94"/>
        <v>#N/A</v>
      </c>
      <c r="H1955" t="e">
        <f t="shared" ca="1" si="95"/>
        <v>#N/A</v>
      </c>
    </row>
    <row r="1956" spans="2:8">
      <c r="B1956" t="e" cm="1">
        <f t="array" aca="1" ref="B1956" ca="1">INDEX('Reconciliation Layer'!B:B,MATCH(Output!A1956,'Reconciliation Layer'!E:E,0),0)</f>
        <v>#N/A</v>
      </c>
      <c r="C1956" s="2" t="e" cm="1">
        <f t="array" aca="1" ref="C1956" ca="1">INDEX('Reconciliation Layer'!C:C,MATCH(Output!A1956,'Reconciliation Layer'!E:E,0),0)</f>
        <v>#N/A</v>
      </c>
      <c r="D1956" t="e" cm="1">
        <f t="array" aca="1" ref="D1956" ca="1">INDEX('Reconciliation Layer'!D:D,MATCH(Output!A1956,'Reconciliation Layer'!E:E,0),0)</f>
        <v>#N/A</v>
      </c>
      <c r="F1956" t="e">
        <f t="shared" ca="1" si="93"/>
        <v>#N/A</v>
      </c>
      <c r="G1956" s="2" t="e">
        <f t="shared" ca="1" si="94"/>
        <v>#N/A</v>
      </c>
      <c r="H1956" t="e">
        <f t="shared" ca="1" si="95"/>
        <v>#N/A</v>
      </c>
    </row>
    <row r="1957" spans="2:8">
      <c r="B1957" t="e" cm="1">
        <f t="array" aca="1" ref="B1957" ca="1">INDEX('Reconciliation Layer'!B:B,MATCH(Output!A1957,'Reconciliation Layer'!E:E,0),0)</f>
        <v>#N/A</v>
      </c>
      <c r="C1957" s="2" t="e" cm="1">
        <f t="array" aca="1" ref="C1957" ca="1">INDEX('Reconciliation Layer'!C:C,MATCH(Output!A1957,'Reconciliation Layer'!E:E,0),0)</f>
        <v>#N/A</v>
      </c>
      <c r="D1957" t="e" cm="1">
        <f t="array" aca="1" ref="D1957" ca="1">INDEX('Reconciliation Layer'!D:D,MATCH(Output!A1957,'Reconciliation Layer'!E:E,0),0)</f>
        <v>#N/A</v>
      </c>
      <c r="F1957" t="e">
        <f t="shared" ca="1" si="93"/>
        <v>#N/A</v>
      </c>
      <c r="G1957" s="2" t="e">
        <f t="shared" ca="1" si="94"/>
        <v>#N/A</v>
      </c>
      <c r="H1957" t="e">
        <f t="shared" ca="1" si="95"/>
        <v>#N/A</v>
      </c>
    </row>
    <row r="1958" spans="2:8">
      <c r="B1958" t="e" cm="1">
        <f t="array" aca="1" ref="B1958" ca="1">INDEX('Reconciliation Layer'!B:B,MATCH(Output!A1958,'Reconciliation Layer'!E:E,0),0)</f>
        <v>#N/A</v>
      </c>
      <c r="C1958" s="2" t="e" cm="1">
        <f t="array" aca="1" ref="C1958" ca="1">INDEX('Reconciliation Layer'!C:C,MATCH(Output!A1958,'Reconciliation Layer'!E:E,0),0)</f>
        <v>#N/A</v>
      </c>
      <c r="D1958" t="e" cm="1">
        <f t="array" aca="1" ref="D1958" ca="1">INDEX('Reconciliation Layer'!D:D,MATCH(Output!A1958,'Reconciliation Layer'!E:E,0),0)</f>
        <v>#N/A</v>
      </c>
      <c r="F1958" t="e">
        <f t="shared" ca="1" si="93"/>
        <v>#N/A</v>
      </c>
      <c r="G1958" s="2" t="e">
        <f t="shared" ca="1" si="94"/>
        <v>#N/A</v>
      </c>
      <c r="H1958" t="e">
        <f t="shared" ca="1" si="95"/>
        <v>#N/A</v>
      </c>
    </row>
    <row r="1959" spans="2:8">
      <c r="B1959" t="e" cm="1">
        <f t="array" aca="1" ref="B1959" ca="1">INDEX('Reconciliation Layer'!B:B,MATCH(Output!A1959,'Reconciliation Layer'!E:E,0),0)</f>
        <v>#N/A</v>
      </c>
      <c r="C1959" s="2" t="e" cm="1">
        <f t="array" aca="1" ref="C1959" ca="1">INDEX('Reconciliation Layer'!C:C,MATCH(Output!A1959,'Reconciliation Layer'!E:E,0),0)</f>
        <v>#N/A</v>
      </c>
      <c r="D1959" t="e" cm="1">
        <f t="array" aca="1" ref="D1959" ca="1">INDEX('Reconciliation Layer'!D:D,MATCH(Output!A1959,'Reconciliation Layer'!E:E,0),0)</f>
        <v>#N/A</v>
      </c>
      <c r="F1959" t="e">
        <f t="shared" ca="1" si="93"/>
        <v>#N/A</v>
      </c>
      <c r="G1959" s="2" t="e">
        <f t="shared" ca="1" si="94"/>
        <v>#N/A</v>
      </c>
      <c r="H1959" t="e">
        <f t="shared" ca="1" si="95"/>
        <v>#N/A</v>
      </c>
    </row>
    <row r="1960" spans="2:8">
      <c r="B1960" t="e" cm="1">
        <f t="array" aca="1" ref="B1960" ca="1">INDEX('Reconciliation Layer'!B:B,MATCH(Output!A1960,'Reconciliation Layer'!E:E,0),0)</f>
        <v>#N/A</v>
      </c>
      <c r="C1960" s="2" t="e" cm="1">
        <f t="array" aca="1" ref="C1960" ca="1">INDEX('Reconciliation Layer'!C:C,MATCH(Output!A1960,'Reconciliation Layer'!E:E,0),0)</f>
        <v>#N/A</v>
      </c>
      <c r="D1960" t="e" cm="1">
        <f t="array" aca="1" ref="D1960" ca="1">INDEX('Reconciliation Layer'!D:D,MATCH(Output!A1960,'Reconciliation Layer'!E:E,0),0)</f>
        <v>#N/A</v>
      </c>
      <c r="F1960" t="e">
        <f t="shared" ca="1" si="93"/>
        <v>#N/A</v>
      </c>
      <c r="G1960" s="2" t="e">
        <f t="shared" ca="1" si="94"/>
        <v>#N/A</v>
      </c>
      <c r="H1960" t="e">
        <f t="shared" ca="1" si="95"/>
        <v>#N/A</v>
      </c>
    </row>
    <row r="1961" spans="2:8">
      <c r="B1961" t="e" cm="1">
        <f t="array" aca="1" ref="B1961" ca="1">INDEX('Reconciliation Layer'!B:B,MATCH(Output!A1961,'Reconciliation Layer'!E:E,0),0)</f>
        <v>#N/A</v>
      </c>
      <c r="C1961" s="2" t="e" cm="1">
        <f t="array" aca="1" ref="C1961" ca="1">INDEX('Reconciliation Layer'!C:C,MATCH(Output!A1961,'Reconciliation Layer'!E:E,0),0)</f>
        <v>#N/A</v>
      </c>
      <c r="D1961" t="e" cm="1">
        <f t="array" aca="1" ref="D1961" ca="1">INDEX('Reconciliation Layer'!D:D,MATCH(Output!A1961,'Reconciliation Layer'!E:E,0),0)</f>
        <v>#N/A</v>
      </c>
      <c r="F1961" t="e">
        <f t="shared" ca="1" si="93"/>
        <v>#N/A</v>
      </c>
      <c r="G1961" s="2" t="e">
        <f t="shared" ca="1" si="94"/>
        <v>#N/A</v>
      </c>
      <c r="H1961" t="e">
        <f t="shared" ca="1" si="95"/>
        <v>#N/A</v>
      </c>
    </row>
    <row r="1962" spans="2:8">
      <c r="B1962" t="e" cm="1">
        <f t="array" aca="1" ref="B1962" ca="1">INDEX('Reconciliation Layer'!B:B,MATCH(Output!A1962,'Reconciliation Layer'!E:E,0),0)</f>
        <v>#N/A</v>
      </c>
      <c r="C1962" s="2" t="e" cm="1">
        <f t="array" aca="1" ref="C1962" ca="1">INDEX('Reconciliation Layer'!C:C,MATCH(Output!A1962,'Reconciliation Layer'!E:E,0),0)</f>
        <v>#N/A</v>
      </c>
      <c r="D1962" t="e" cm="1">
        <f t="array" aca="1" ref="D1962" ca="1">INDEX('Reconciliation Layer'!D:D,MATCH(Output!A1962,'Reconciliation Layer'!E:E,0),0)</f>
        <v>#N/A</v>
      </c>
      <c r="F1962" t="e">
        <f t="shared" ca="1" si="93"/>
        <v>#N/A</v>
      </c>
      <c r="G1962" s="2" t="e">
        <f t="shared" ca="1" si="94"/>
        <v>#N/A</v>
      </c>
      <c r="H1962" t="e">
        <f t="shared" ca="1" si="95"/>
        <v>#N/A</v>
      </c>
    </row>
    <row r="1963" spans="2:8">
      <c r="B1963" t="e" cm="1">
        <f t="array" aca="1" ref="B1963" ca="1">INDEX('Reconciliation Layer'!B:B,MATCH(Output!A1963,'Reconciliation Layer'!E:E,0),0)</f>
        <v>#N/A</v>
      </c>
      <c r="C1963" s="2" t="e" cm="1">
        <f t="array" aca="1" ref="C1963" ca="1">INDEX('Reconciliation Layer'!C:C,MATCH(Output!A1963,'Reconciliation Layer'!E:E,0),0)</f>
        <v>#N/A</v>
      </c>
      <c r="D1963" t="e" cm="1">
        <f t="array" aca="1" ref="D1963" ca="1">INDEX('Reconciliation Layer'!D:D,MATCH(Output!A1963,'Reconciliation Layer'!E:E,0),0)</f>
        <v>#N/A</v>
      </c>
      <c r="F1963" t="e">
        <f t="shared" ca="1" si="93"/>
        <v>#N/A</v>
      </c>
      <c r="G1963" s="2" t="e">
        <f t="shared" ca="1" si="94"/>
        <v>#N/A</v>
      </c>
      <c r="H1963" t="e">
        <f t="shared" ca="1" si="95"/>
        <v>#N/A</v>
      </c>
    </row>
    <row r="1964" spans="2:8">
      <c r="B1964" t="e" cm="1">
        <f t="array" aca="1" ref="B1964" ca="1">INDEX('Reconciliation Layer'!B:B,MATCH(Output!A1964,'Reconciliation Layer'!E:E,0),0)</f>
        <v>#N/A</v>
      </c>
      <c r="C1964" s="2" t="e" cm="1">
        <f t="array" aca="1" ref="C1964" ca="1">INDEX('Reconciliation Layer'!C:C,MATCH(Output!A1964,'Reconciliation Layer'!E:E,0),0)</f>
        <v>#N/A</v>
      </c>
      <c r="D1964" t="e" cm="1">
        <f t="array" aca="1" ref="D1964" ca="1">INDEX('Reconciliation Layer'!D:D,MATCH(Output!A1964,'Reconciliation Layer'!E:E,0),0)</f>
        <v>#N/A</v>
      </c>
      <c r="F1964" t="e">
        <f t="shared" ca="1" si="93"/>
        <v>#N/A</v>
      </c>
      <c r="G1964" s="2" t="e">
        <f t="shared" ca="1" si="94"/>
        <v>#N/A</v>
      </c>
      <c r="H1964" t="e">
        <f t="shared" ca="1" si="95"/>
        <v>#N/A</v>
      </c>
    </row>
    <row r="1965" spans="2:8">
      <c r="B1965" t="e" cm="1">
        <f t="array" aca="1" ref="B1965" ca="1">INDEX('Reconciliation Layer'!B:B,MATCH(Output!A1965,'Reconciliation Layer'!E:E,0),0)</f>
        <v>#N/A</v>
      </c>
      <c r="C1965" s="2" t="e" cm="1">
        <f t="array" aca="1" ref="C1965" ca="1">INDEX('Reconciliation Layer'!C:C,MATCH(Output!A1965,'Reconciliation Layer'!E:E,0),0)</f>
        <v>#N/A</v>
      </c>
      <c r="D1965" t="e" cm="1">
        <f t="array" aca="1" ref="D1965" ca="1">INDEX('Reconciliation Layer'!D:D,MATCH(Output!A1965,'Reconciliation Layer'!E:E,0),0)</f>
        <v>#N/A</v>
      </c>
      <c r="F1965" t="e">
        <f t="shared" ca="1" si="93"/>
        <v>#N/A</v>
      </c>
      <c r="G1965" s="2" t="e">
        <f t="shared" ca="1" si="94"/>
        <v>#N/A</v>
      </c>
      <c r="H1965" t="e">
        <f t="shared" ca="1" si="95"/>
        <v>#N/A</v>
      </c>
    </row>
    <row r="1966" spans="2:8">
      <c r="B1966" t="e" cm="1">
        <f t="array" aca="1" ref="B1966" ca="1">INDEX('Reconciliation Layer'!B:B,MATCH(Output!A1966,'Reconciliation Layer'!E:E,0),0)</f>
        <v>#N/A</v>
      </c>
      <c r="C1966" s="2" t="e" cm="1">
        <f t="array" aca="1" ref="C1966" ca="1">INDEX('Reconciliation Layer'!C:C,MATCH(Output!A1966,'Reconciliation Layer'!E:E,0),0)</f>
        <v>#N/A</v>
      </c>
      <c r="D1966" t="e" cm="1">
        <f t="array" aca="1" ref="D1966" ca="1">INDEX('Reconciliation Layer'!D:D,MATCH(Output!A1966,'Reconciliation Layer'!E:E,0),0)</f>
        <v>#N/A</v>
      </c>
      <c r="F1966" t="e">
        <f t="shared" ca="1" si="93"/>
        <v>#N/A</v>
      </c>
      <c r="G1966" s="2" t="e">
        <f t="shared" ca="1" si="94"/>
        <v>#N/A</v>
      </c>
      <c r="H1966" t="e">
        <f t="shared" ca="1" si="95"/>
        <v>#N/A</v>
      </c>
    </row>
    <row r="1967" spans="2:8">
      <c r="B1967" t="e" cm="1">
        <f t="array" aca="1" ref="B1967" ca="1">INDEX('Reconciliation Layer'!B:B,MATCH(Output!A1967,'Reconciliation Layer'!E:E,0),0)</f>
        <v>#N/A</v>
      </c>
      <c r="C1967" s="2" t="e" cm="1">
        <f t="array" aca="1" ref="C1967" ca="1">INDEX('Reconciliation Layer'!C:C,MATCH(Output!A1967,'Reconciliation Layer'!E:E,0),0)</f>
        <v>#N/A</v>
      </c>
      <c r="D1967" t="e" cm="1">
        <f t="array" aca="1" ref="D1967" ca="1">INDEX('Reconciliation Layer'!D:D,MATCH(Output!A1967,'Reconciliation Layer'!E:E,0),0)</f>
        <v>#N/A</v>
      </c>
      <c r="F1967" t="e">
        <f t="shared" ca="1" si="93"/>
        <v>#N/A</v>
      </c>
      <c r="G1967" s="2" t="e">
        <f t="shared" ca="1" si="94"/>
        <v>#N/A</v>
      </c>
      <c r="H1967" t="e">
        <f t="shared" ca="1" si="95"/>
        <v>#N/A</v>
      </c>
    </row>
    <row r="1968" spans="2:8">
      <c r="B1968" t="e" cm="1">
        <f t="array" aca="1" ref="B1968" ca="1">INDEX('Reconciliation Layer'!B:B,MATCH(Output!A1968,'Reconciliation Layer'!E:E,0),0)</f>
        <v>#N/A</v>
      </c>
      <c r="C1968" s="2" t="e" cm="1">
        <f t="array" aca="1" ref="C1968" ca="1">INDEX('Reconciliation Layer'!C:C,MATCH(Output!A1968,'Reconciliation Layer'!E:E,0),0)</f>
        <v>#N/A</v>
      </c>
      <c r="D1968" t="e" cm="1">
        <f t="array" aca="1" ref="D1968" ca="1">INDEX('Reconciliation Layer'!D:D,MATCH(Output!A1968,'Reconciliation Layer'!E:E,0),0)</f>
        <v>#N/A</v>
      </c>
      <c r="F1968" t="e">
        <f t="shared" ca="1" si="93"/>
        <v>#N/A</v>
      </c>
      <c r="G1968" s="2" t="e">
        <f t="shared" ca="1" si="94"/>
        <v>#N/A</v>
      </c>
      <c r="H1968" t="e">
        <f t="shared" ca="1" si="95"/>
        <v>#N/A</v>
      </c>
    </row>
    <row r="1969" spans="2:8">
      <c r="B1969" t="e" cm="1">
        <f t="array" aca="1" ref="B1969" ca="1">INDEX('Reconciliation Layer'!B:B,MATCH(Output!A1969,'Reconciliation Layer'!E:E,0),0)</f>
        <v>#N/A</v>
      </c>
      <c r="C1969" s="2" t="e" cm="1">
        <f t="array" aca="1" ref="C1969" ca="1">INDEX('Reconciliation Layer'!C:C,MATCH(Output!A1969,'Reconciliation Layer'!E:E,0),0)</f>
        <v>#N/A</v>
      </c>
      <c r="D1969" t="e" cm="1">
        <f t="array" aca="1" ref="D1969" ca="1">INDEX('Reconciliation Layer'!D:D,MATCH(Output!A1969,'Reconciliation Layer'!E:E,0),0)</f>
        <v>#N/A</v>
      </c>
      <c r="F1969" t="e">
        <f t="shared" ca="1" si="93"/>
        <v>#N/A</v>
      </c>
      <c r="G1969" s="2" t="e">
        <f t="shared" ca="1" si="94"/>
        <v>#N/A</v>
      </c>
      <c r="H1969" t="e">
        <f t="shared" ca="1" si="95"/>
        <v>#N/A</v>
      </c>
    </row>
    <row r="1970" spans="2:8">
      <c r="B1970" t="e" cm="1">
        <f t="array" aca="1" ref="B1970" ca="1">INDEX('Reconciliation Layer'!B:B,MATCH(Output!A1970,'Reconciliation Layer'!E:E,0),0)</f>
        <v>#N/A</v>
      </c>
      <c r="C1970" s="2" t="e" cm="1">
        <f t="array" aca="1" ref="C1970" ca="1">INDEX('Reconciliation Layer'!C:C,MATCH(Output!A1970,'Reconciliation Layer'!E:E,0),0)</f>
        <v>#N/A</v>
      </c>
      <c r="D1970" t="e" cm="1">
        <f t="array" aca="1" ref="D1970" ca="1">INDEX('Reconciliation Layer'!D:D,MATCH(Output!A1970,'Reconciliation Layer'!E:E,0),0)</f>
        <v>#N/A</v>
      </c>
      <c r="F1970" t="e">
        <f t="shared" ca="1" si="93"/>
        <v>#N/A</v>
      </c>
      <c r="G1970" s="2" t="e">
        <f t="shared" ca="1" si="94"/>
        <v>#N/A</v>
      </c>
      <c r="H1970" t="e">
        <f t="shared" ca="1" si="95"/>
        <v>#N/A</v>
      </c>
    </row>
    <row r="1971" spans="2:8">
      <c r="B1971" t="e" cm="1">
        <f t="array" aca="1" ref="B1971" ca="1">INDEX('Reconciliation Layer'!B:B,MATCH(Output!A1971,'Reconciliation Layer'!E:E,0),0)</f>
        <v>#N/A</v>
      </c>
      <c r="C1971" s="2" t="e" cm="1">
        <f t="array" aca="1" ref="C1971" ca="1">INDEX('Reconciliation Layer'!C:C,MATCH(Output!A1971,'Reconciliation Layer'!E:E,0),0)</f>
        <v>#N/A</v>
      </c>
      <c r="D1971" t="e" cm="1">
        <f t="array" aca="1" ref="D1971" ca="1">INDEX('Reconciliation Layer'!D:D,MATCH(Output!A1971,'Reconciliation Layer'!E:E,0),0)</f>
        <v>#N/A</v>
      </c>
      <c r="F1971" t="e">
        <f t="shared" ca="1" si="93"/>
        <v>#N/A</v>
      </c>
      <c r="G1971" s="2" t="e">
        <f t="shared" ca="1" si="94"/>
        <v>#N/A</v>
      </c>
      <c r="H1971" t="e">
        <f t="shared" ca="1" si="95"/>
        <v>#N/A</v>
      </c>
    </row>
    <row r="1972" spans="2:8">
      <c r="B1972" t="e" cm="1">
        <f t="array" aca="1" ref="B1972" ca="1">INDEX('Reconciliation Layer'!B:B,MATCH(Output!A1972,'Reconciliation Layer'!E:E,0),0)</f>
        <v>#N/A</v>
      </c>
      <c r="C1972" s="2" t="e" cm="1">
        <f t="array" aca="1" ref="C1972" ca="1">INDEX('Reconciliation Layer'!C:C,MATCH(Output!A1972,'Reconciliation Layer'!E:E,0),0)</f>
        <v>#N/A</v>
      </c>
      <c r="D1972" t="e" cm="1">
        <f t="array" aca="1" ref="D1972" ca="1">INDEX('Reconciliation Layer'!D:D,MATCH(Output!A1972,'Reconciliation Layer'!E:E,0),0)</f>
        <v>#N/A</v>
      </c>
      <c r="F1972" t="e">
        <f t="shared" ca="1" si="93"/>
        <v>#N/A</v>
      </c>
      <c r="G1972" s="2" t="e">
        <f t="shared" ca="1" si="94"/>
        <v>#N/A</v>
      </c>
      <c r="H1972" t="e">
        <f t="shared" ca="1" si="95"/>
        <v>#N/A</v>
      </c>
    </row>
    <row r="1973" spans="2:8">
      <c r="B1973" t="e" cm="1">
        <f t="array" aca="1" ref="B1973" ca="1">INDEX('Reconciliation Layer'!B:B,MATCH(Output!A1973,'Reconciliation Layer'!E:E,0),0)</f>
        <v>#N/A</v>
      </c>
      <c r="C1973" s="2" t="e" cm="1">
        <f t="array" aca="1" ref="C1973" ca="1">INDEX('Reconciliation Layer'!C:C,MATCH(Output!A1973,'Reconciliation Layer'!E:E,0),0)</f>
        <v>#N/A</v>
      </c>
      <c r="D1973" t="e" cm="1">
        <f t="array" aca="1" ref="D1973" ca="1">INDEX('Reconciliation Layer'!D:D,MATCH(Output!A1973,'Reconciliation Layer'!E:E,0),0)</f>
        <v>#N/A</v>
      </c>
      <c r="F1973" t="e">
        <f t="shared" ca="1" si="93"/>
        <v>#N/A</v>
      </c>
      <c r="G1973" s="2" t="e">
        <f t="shared" ca="1" si="94"/>
        <v>#N/A</v>
      </c>
      <c r="H1973" t="e">
        <f t="shared" ca="1" si="95"/>
        <v>#N/A</v>
      </c>
    </row>
    <row r="1974" spans="2:8">
      <c r="B1974" t="e" cm="1">
        <f t="array" aca="1" ref="B1974" ca="1">INDEX('Reconciliation Layer'!B:B,MATCH(Output!A1974,'Reconciliation Layer'!E:E,0),0)</f>
        <v>#N/A</v>
      </c>
      <c r="C1974" s="2" t="e" cm="1">
        <f t="array" aca="1" ref="C1974" ca="1">INDEX('Reconciliation Layer'!C:C,MATCH(Output!A1974,'Reconciliation Layer'!E:E,0),0)</f>
        <v>#N/A</v>
      </c>
      <c r="D1974" t="e" cm="1">
        <f t="array" aca="1" ref="D1974" ca="1">INDEX('Reconciliation Layer'!D:D,MATCH(Output!A1974,'Reconciliation Layer'!E:E,0),0)</f>
        <v>#N/A</v>
      </c>
      <c r="F1974" t="e">
        <f t="shared" ca="1" si="93"/>
        <v>#N/A</v>
      </c>
      <c r="G1974" s="2" t="e">
        <f t="shared" ca="1" si="94"/>
        <v>#N/A</v>
      </c>
      <c r="H1974" t="e">
        <f t="shared" ca="1" si="95"/>
        <v>#N/A</v>
      </c>
    </row>
    <row r="1975" spans="2:8">
      <c r="B1975" t="e" cm="1">
        <f t="array" aca="1" ref="B1975" ca="1">INDEX('Reconciliation Layer'!B:B,MATCH(Output!A1975,'Reconciliation Layer'!E:E,0),0)</f>
        <v>#N/A</v>
      </c>
      <c r="C1975" s="2" t="e" cm="1">
        <f t="array" aca="1" ref="C1975" ca="1">INDEX('Reconciliation Layer'!C:C,MATCH(Output!A1975,'Reconciliation Layer'!E:E,0),0)</f>
        <v>#N/A</v>
      </c>
      <c r="D1975" t="e" cm="1">
        <f t="array" aca="1" ref="D1975" ca="1">INDEX('Reconciliation Layer'!D:D,MATCH(Output!A1975,'Reconciliation Layer'!E:E,0),0)</f>
        <v>#N/A</v>
      </c>
      <c r="F1975" t="e">
        <f t="shared" ca="1" si="93"/>
        <v>#N/A</v>
      </c>
      <c r="G1975" s="2" t="e">
        <f t="shared" ca="1" si="94"/>
        <v>#N/A</v>
      </c>
      <c r="H1975" t="e">
        <f t="shared" ca="1" si="95"/>
        <v>#N/A</v>
      </c>
    </row>
    <row r="1976" spans="2:8">
      <c r="B1976" t="e" cm="1">
        <f t="array" aca="1" ref="B1976" ca="1">INDEX('Reconciliation Layer'!B:B,MATCH(Output!A1976,'Reconciliation Layer'!E:E,0),0)</f>
        <v>#N/A</v>
      </c>
      <c r="C1976" s="2" t="e" cm="1">
        <f t="array" aca="1" ref="C1976" ca="1">INDEX('Reconciliation Layer'!C:C,MATCH(Output!A1976,'Reconciliation Layer'!E:E,0),0)</f>
        <v>#N/A</v>
      </c>
      <c r="D1976" t="e" cm="1">
        <f t="array" aca="1" ref="D1976" ca="1">INDEX('Reconciliation Layer'!D:D,MATCH(Output!A1976,'Reconciliation Layer'!E:E,0),0)</f>
        <v>#N/A</v>
      </c>
      <c r="F1976" t="e">
        <f t="shared" ca="1" si="93"/>
        <v>#N/A</v>
      </c>
      <c r="G1976" s="2" t="e">
        <f t="shared" ca="1" si="94"/>
        <v>#N/A</v>
      </c>
      <c r="H1976" t="e">
        <f t="shared" ca="1" si="95"/>
        <v>#N/A</v>
      </c>
    </row>
    <row r="1977" spans="2:8">
      <c r="B1977" t="e" cm="1">
        <f t="array" aca="1" ref="B1977" ca="1">INDEX('Reconciliation Layer'!B:B,MATCH(Output!A1977,'Reconciliation Layer'!E:E,0),0)</f>
        <v>#N/A</v>
      </c>
      <c r="C1977" s="2" t="e" cm="1">
        <f t="array" aca="1" ref="C1977" ca="1">INDEX('Reconciliation Layer'!C:C,MATCH(Output!A1977,'Reconciliation Layer'!E:E,0),0)</f>
        <v>#N/A</v>
      </c>
      <c r="D1977" t="e" cm="1">
        <f t="array" aca="1" ref="D1977" ca="1">INDEX('Reconciliation Layer'!D:D,MATCH(Output!A1977,'Reconciliation Layer'!E:E,0),0)</f>
        <v>#N/A</v>
      </c>
      <c r="F1977" t="e">
        <f t="shared" ca="1" si="93"/>
        <v>#N/A</v>
      </c>
      <c r="G1977" s="2" t="e">
        <f t="shared" ca="1" si="94"/>
        <v>#N/A</v>
      </c>
      <c r="H1977" t="e">
        <f t="shared" ca="1" si="95"/>
        <v>#N/A</v>
      </c>
    </row>
    <row r="1978" spans="2:8">
      <c r="B1978" t="e" cm="1">
        <f t="array" aca="1" ref="B1978" ca="1">INDEX('Reconciliation Layer'!B:B,MATCH(Output!A1978,'Reconciliation Layer'!E:E,0),0)</f>
        <v>#N/A</v>
      </c>
      <c r="C1978" s="2" t="e" cm="1">
        <f t="array" aca="1" ref="C1978" ca="1">INDEX('Reconciliation Layer'!C:C,MATCH(Output!A1978,'Reconciliation Layer'!E:E,0),0)</f>
        <v>#N/A</v>
      </c>
      <c r="D1978" t="e" cm="1">
        <f t="array" aca="1" ref="D1978" ca="1">INDEX('Reconciliation Layer'!D:D,MATCH(Output!A1978,'Reconciliation Layer'!E:E,0),0)</f>
        <v>#N/A</v>
      </c>
      <c r="F1978" t="e">
        <f t="shared" ca="1" si="93"/>
        <v>#N/A</v>
      </c>
      <c r="G1978" s="2" t="e">
        <f t="shared" ca="1" si="94"/>
        <v>#N/A</v>
      </c>
      <c r="H1978" t="e">
        <f t="shared" ca="1" si="95"/>
        <v>#N/A</v>
      </c>
    </row>
    <row r="1979" spans="2:8">
      <c r="B1979" t="e" cm="1">
        <f t="array" aca="1" ref="B1979" ca="1">INDEX('Reconciliation Layer'!B:B,MATCH(Output!A1979,'Reconciliation Layer'!E:E,0),0)</f>
        <v>#N/A</v>
      </c>
      <c r="C1979" s="2" t="e" cm="1">
        <f t="array" aca="1" ref="C1979" ca="1">INDEX('Reconciliation Layer'!C:C,MATCH(Output!A1979,'Reconciliation Layer'!E:E,0),0)</f>
        <v>#N/A</v>
      </c>
      <c r="D1979" t="e" cm="1">
        <f t="array" aca="1" ref="D1979" ca="1">INDEX('Reconciliation Layer'!D:D,MATCH(Output!A1979,'Reconciliation Layer'!E:E,0),0)</f>
        <v>#N/A</v>
      </c>
      <c r="F1979" t="e">
        <f t="shared" ca="1" si="93"/>
        <v>#N/A</v>
      </c>
      <c r="G1979" s="2" t="e">
        <f t="shared" ca="1" si="94"/>
        <v>#N/A</v>
      </c>
      <c r="H1979" t="e">
        <f t="shared" ca="1" si="95"/>
        <v>#N/A</v>
      </c>
    </row>
    <row r="1980" spans="2:8">
      <c r="B1980" t="e" cm="1">
        <f t="array" aca="1" ref="B1980" ca="1">INDEX('Reconciliation Layer'!B:B,MATCH(Output!A1980,'Reconciliation Layer'!E:E,0),0)</f>
        <v>#N/A</v>
      </c>
      <c r="C1980" s="2" t="e" cm="1">
        <f t="array" aca="1" ref="C1980" ca="1">INDEX('Reconciliation Layer'!C:C,MATCH(Output!A1980,'Reconciliation Layer'!E:E,0),0)</f>
        <v>#N/A</v>
      </c>
      <c r="D1980" t="e" cm="1">
        <f t="array" aca="1" ref="D1980" ca="1">INDEX('Reconciliation Layer'!D:D,MATCH(Output!A1980,'Reconciliation Layer'!E:E,0),0)</f>
        <v>#N/A</v>
      </c>
      <c r="F1980" t="e">
        <f t="shared" ca="1" si="93"/>
        <v>#N/A</v>
      </c>
      <c r="G1980" s="2" t="e">
        <f t="shared" ca="1" si="94"/>
        <v>#N/A</v>
      </c>
      <c r="H1980" t="e">
        <f t="shared" ca="1" si="95"/>
        <v>#N/A</v>
      </c>
    </row>
    <row r="1981" spans="2:8">
      <c r="B1981" t="e" cm="1">
        <f t="array" aca="1" ref="B1981" ca="1">INDEX('Reconciliation Layer'!B:B,MATCH(Output!A1981,'Reconciliation Layer'!E:E,0),0)</f>
        <v>#N/A</v>
      </c>
      <c r="C1981" s="2" t="e" cm="1">
        <f t="array" aca="1" ref="C1981" ca="1">INDEX('Reconciliation Layer'!C:C,MATCH(Output!A1981,'Reconciliation Layer'!E:E,0),0)</f>
        <v>#N/A</v>
      </c>
      <c r="D1981" t="e" cm="1">
        <f t="array" aca="1" ref="D1981" ca="1">INDEX('Reconciliation Layer'!D:D,MATCH(Output!A1981,'Reconciliation Layer'!E:E,0),0)</f>
        <v>#N/A</v>
      </c>
      <c r="F1981" t="e">
        <f t="shared" ca="1" si="93"/>
        <v>#N/A</v>
      </c>
      <c r="G1981" s="2" t="e">
        <f t="shared" ca="1" si="94"/>
        <v>#N/A</v>
      </c>
      <c r="H1981" t="e">
        <f t="shared" ca="1" si="95"/>
        <v>#N/A</v>
      </c>
    </row>
    <row r="1982" spans="2:8">
      <c r="B1982" t="e" cm="1">
        <f t="array" aca="1" ref="B1982" ca="1">INDEX('Reconciliation Layer'!B:B,MATCH(Output!A1982,'Reconciliation Layer'!E:E,0),0)</f>
        <v>#N/A</v>
      </c>
      <c r="C1982" s="2" t="e" cm="1">
        <f t="array" aca="1" ref="C1982" ca="1">INDEX('Reconciliation Layer'!C:C,MATCH(Output!A1982,'Reconciliation Layer'!E:E,0),0)</f>
        <v>#N/A</v>
      </c>
      <c r="D1982" t="e" cm="1">
        <f t="array" aca="1" ref="D1982" ca="1">INDEX('Reconciliation Layer'!D:D,MATCH(Output!A1982,'Reconciliation Layer'!E:E,0),0)</f>
        <v>#N/A</v>
      </c>
      <c r="F1982" t="e">
        <f t="shared" ca="1" si="93"/>
        <v>#N/A</v>
      </c>
      <c r="G1982" s="2" t="e">
        <f t="shared" ca="1" si="94"/>
        <v>#N/A</v>
      </c>
      <c r="H1982" t="e">
        <f t="shared" ca="1" si="95"/>
        <v>#N/A</v>
      </c>
    </row>
    <row r="1983" spans="2:8">
      <c r="B1983" t="e" cm="1">
        <f t="array" aca="1" ref="B1983" ca="1">INDEX('Reconciliation Layer'!B:B,MATCH(Output!A1983,'Reconciliation Layer'!E:E,0),0)</f>
        <v>#N/A</v>
      </c>
      <c r="C1983" s="2" t="e" cm="1">
        <f t="array" aca="1" ref="C1983" ca="1">INDEX('Reconciliation Layer'!C:C,MATCH(Output!A1983,'Reconciliation Layer'!E:E,0),0)</f>
        <v>#N/A</v>
      </c>
      <c r="D1983" t="e" cm="1">
        <f t="array" aca="1" ref="D1983" ca="1">INDEX('Reconciliation Layer'!D:D,MATCH(Output!A1983,'Reconciliation Layer'!E:E,0),0)</f>
        <v>#N/A</v>
      </c>
      <c r="F1983" t="e">
        <f t="shared" ca="1" si="93"/>
        <v>#N/A</v>
      </c>
      <c r="G1983" s="2" t="e">
        <f t="shared" ca="1" si="94"/>
        <v>#N/A</v>
      </c>
      <c r="H1983" t="e">
        <f t="shared" ca="1" si="95"/>
        <v>#N/A</v>
      </c>
    </row>
    <row r="1984" spans="2:8">
      <c r="B1984" t="e" cm="1">
        <f t="array" aca="1" ref="B1984" ca="1">INDEX('Reconciliation Layer'!B:B,MATCH(Output!A1984,'Reconciliation Layer'!E:E,0),0)</f>
        <v>#N/A</v>
      </c>
      <c r="C1984" s="2" t="e" cm="1">
        <f t="array" aca="1" ref="C1984" ca="1">INDEX('Reconciliation Layer'!C:C,MATCH(Output!A1984,'Reconciliation Layer'!E:E,0),0)</f>
        <v>#N/A</v>
      </c>
      <c r="D1984" t="e" cm="1">
        <f t="array" aca="1" ref="D1984" ca="1">INDEX('Reconciliation Layer'!D:D,MATCH(Output!A1984,'Reconciliation Layer'!E:E,0),0)</f>
        <v>#N/A</v>
      </c>
      <c r="F1984" t="e">
        <f t="shared" ca="1" si="93"/>
        <v>#N/A</v>
      </c>
      <c r="G1984" s="2" t="e">
        <f t="shared" ca="1" si="94"/>
        <v>#N/A</v>
      </c>
      <c r="H1984" t="e">
        <f t="shared" ca="1" si="95"/>
        <v>#N/A</v>
      </c>
    </row>
    <row r="1985" spans="2:8">
      <c r="B1985" t="e" cm="1">
        <f t="array" aca="1" ref="B1985" ca="1">INDEX('Reconciliation Layer'!B:B,MATCH(Output!A1985,'Reconciliation Layer'!E:E,0),0)</f>
        <v>#N/A</v>
      </c>
      <c r="C1985" s="2" t="e" cm="1">
        <f t="array" aca="1" ref="C1985" ca="1">INDEX('Reconciliation Layer'!C:C,MATCH(Output!A1985,'Reconciliation Layer'!E:E,0),0)</f>
        <v>#N/A</v>
      </c>
      <c r="D1985" t="e" cm="1">
        <f t="array" aca="1" ref="D1985" ca="1">INDEX('Reconciliation Layer'!D:D,MATCH(Output!A1985,'Reconciliation Layer'!E:E,0),0)</f>
        <v>#N/A</v>
      </c>
      <c r="F1985" t="e">
        <f t="shared" ca="1" si="93"/>
        <v>#N/A</v>
      </c>
      <c r="G1985" s="2" t="e">
        <f t="shared" ca="1" si="94"/>
        <v>#N/A</v>
      </c>
      <c r="H1985" t="e">
        <f t="shared" ca="1" si="95"/>
        <v>#N/A</v>
      </c>
    </row>
    <row r="1986" spans="2:8">
      <c r="B1986" t="e" cm="1">
        <f t="array" aca="1" ref="B1986" ca="1">INDEX('Reconciliation Layer'!B:B,MATCH(Output!A1986,'Reconciliation Layer'!E:E,0),0)</f>
        <v>#N/A</v>
      </c>
      <c r="C1986" s="2" t="e" cm="1">
        <f t="array" aca="1" ref="C1986" ca="1">INDEX('Reconciliation Layer'!C:C,MATCH(Output!A1986,'Reconciliation Layer'!E:E,0),0)</f>
        <v>#N/A</v>
      </c>
      <c r="D1986" t="e" cm="1">
        <f t="array" aca="1" ref="D1986" ca="1">INDEX('Reconciliation Layer'!D:D,MATCH(Output!A1986,'Reconciliation Layer'!E:E,0),0)</f>
        <v>#N/A</v>
      </c>
      <c r="F1986" t="e">
        <f t="shared" ca="1" si="93"/>
        <v>#N/A</v>
      </c>
      <c r="G1986" s="2" t="e">
        <f t="shared" ca="1" si="94"/>
        <v>#N/A</v>
      </c>
      <c r="H1986" t="e">
        <f t="shared" ca="1" si="95"/>
        <v>#N/A</v>
      </c>
    </row>
    <row r="1987" spans="2:8">
      <c r="B1987" t="e" cm="1">
        <f t="array" aca="1" ref="B1987" ca="1">INDEX('Reconciliation Layer'!B:B,MATCH(Output!A1987,'Reconciliation Layer'!E:E,0),0)</f>
        <v>#N/A</v>
      </c>
      <c r="C1987" s="2" t="e" cm="1">
        <f t="array" aca="1" ref="C1987" ca="1">INDEX('Reconciliation Layer'!C:C,MATCH(Output!A1987,'Reconciliation Layer'!E:E,0),0)</f>
        <v>#N/A</v>
      </c>
      <c r="D1987" t="e" cm="1">
        <f t="array" aca="1" ref="D1987" ca="1">INDEX('Reconciliation Layer'!D:D,MATCH(Output!A1987,'Reconciliation Layer'!E:E,0),0)</f>
        <v>#N/A</v>
      </c>
      <c r="F1987" t="e">
        <f t="shared" ca="1" si="93"/>
        <v>#N/A</v>
      </c>
      <c r="G1987" s="2" t="e">
        <f t="shared" ca="1" si="94"/>
        <v>#N/A</v>
      </c>
      <c r="H1987" t="e">
        <f t="shared" ca="1" si="95"/>
        <v>#N/A</v>
      </c>
    </row>
    <row r="1988" spans="2:8">
      <c r="B1988" t="e" cm="1">
        <f t="array" aca="1" ref="B1988" ca="1">INDEX('Reconciliation Layer'!B:B,MATCH(Output!A1988,'Reconciliation Layer'!E:E,0),0)</f>
        <v>#N/A</v>
      </c>
      <c r="C1988" s="2" t="e" cm="1">
        <f t="array" aca="1" ref="C1988" ca="1">INDEX('Reconciliation Layer'!C:C,MATCH(Output!A1988,'Reconciliation Layer'!E:E,0),0)</f>
        <v>#N/A</v>
      </c>
      <c r="D1988" t="e" cm="1">
        <f t="array" aca="1" ref="D1988" ca="1">INDEX('Reconciliation Layer'!D:D,MATCH(Output!A1988,'Reconciliation Layer'!E:E,0),0)</f>
        <v>#N/A</v>
      </c>
      <c r="F1988" t="e">
        <f t="shared" ca="1" si="93"/>
        <v>#N/A</v>
      </c>
      <c r="G1988" s="2" t="e">
        <f t="shared" ca="1" si="94"/>
        <v>#N/A</v>
      </c>
      <c r="H1988" t="e">
        <f t="shared" ca="1" si="95"/>
        <v>#N/A</v>
      </c>
    </row>
    <row r="1989" spans="2:8">
      <c r="B1989" t="e" cm="1">
        <f t="array" aca="1" ref="B1989" ca="1">INDEX('Reconciliation Layer'!B:B,MATCH(Output!A1989,'Reconciliation Layer'!E:E,0),0)</f>
        <v>#N/A</v>
      </c>
      <c r="C1989" s="2" t="e" cm="1">
        <f t="array" aca="1" ref="C1989" ca="1">INDEX('Reconciliation Layer'!C:C,MATCH(Output!A1989,'Reconciliation Layer'!E:E,0),0)</f>
        <v>#N/A</v>
      </c>
      <c r="D1989" t="e" cm="1">
        <f t="array" aca="1" ref="D1989" ca="1">INDEX('Reconciliation Layer'!D:D,MATCH(Output!A1989,'Reconciliation Layer'!E:E,0),0)</f>
        <v>#N/A</v>
      </c>
      <c r="F1989" t="e">
        <f t="shared" ca="1" si="93"/>
        <v>#N/A</v>
      </c>
      <c r="G1989" s="2" t="e">
        <f t="shared" ca="1" si="94"/>
        <v>#N/A</v>
      </c>
      <c r="H1989" t="e">
        <f t="shared" ca="1" si="95"/>
        <v>#N/A</v>
      </c>
    </row>
    <row r="1990" spans="2:8">
      <c r="B1990" t="e" cm="1">
        <f t="array" aca="1" ref="B1990" ca="1">INDEX('Reconciliation Layer'!B:B,MATCH(Output!A1990,'Reconciliation Layer'!E:E,0),0)</f>
        <v>#N/A</v>
      </c>
      <c r="C1990" s="2" t="e" cm="1">
        <f t="array" aca="1" ref="C1990" ca="1">INDEX('Reconciliation Layer'!C:C,MATCH(Output!A1990,'Reconciliation Layer'!E:E,0),0)</f>
        <v>#N/A</v>
      </c>
      <c r="D1990" t="e" cm="1">
        <f t="array" aca="1" ref="D1990" ca="1">INDEX('Reconciliation Layer'!D:D,MATCH(Output!A1990,'Reconciliation Layer'!E:E,0),0)</f>
        <v>#N/A</v>
      </c>
      <c r="F1990" t="e">
        <f t="shared" ca="1" si="93"/>
        <v>#N/A</v>
      </c>
      <c r="G1990" s="2" t="e">
        <f t="shared" ca="1" si="94"/>
        <v>#N/A</v>
      </c>
      <c r="H1990" t="e">
        <f t="shared" ca="1" si="95"/>
        <v>#N/A</v>
      </c>
    </row>
    <row r="1991" spans="2:8">
      <c r="B1991" t="e" cm="1">
        <f t="array" aca="1" ref="B1991" ca="1">INDEX('Reconciliation Layer'!B:B,MATCH(Output!A1991,'Reconciliation Layer'!E:E,0),0)</f>
        <v>#N/A</v>
      </c>
      <c r="C1991" s="2" t="e" cm="1">
        <f t="array" aca="1" ref="C1991" ca="1">INDEX('Reconciliation Layer'!C:C,MATCH(Output!A1991,'Reconciliation Layer'!E:E,0),0)</f>
        <v>#N/A</v>
      </c>
      <c r="D1991" t="e" cm="1">
        <f t="array" aca="1" ref="D1991" ca="1">INDEX('Reconciliation Layer'!D:D,MATCH(Output!A1991,'Reconciliation Layer'!E:E,0),0)</f>
        <v>#N/A</v>
      </c>
      <c r="F1991" t="e">
        <f t="shared" ca="1" si="93"/>
        <v>#N/A</v>
      </c>
      <c r="G1991" s="2" t="e">
        <f t="shared" ca="1" si="94"/>
        <v>#N/A</v>
      </c>
      <c r="H1991" t="e">
        <f t="shared" ca="1" si="95"/>
        <v>#N/A</v>
      </c>
    </row>
    <row r="1992" spans="2:8">
      <c r="B1992" t="e" cm="1">
        <f t="array" aca="1" ref="B1992" ca="1">INDEX('Reconciliation Layer'!B:B,MATCH(Output!A1992,'Reconciliation Layer'!E:E,0),0)</f>
        <v>#N/A</v>
      </c>
      <c r="C1992" s="2" t="e" cm="1">
        <f t="array" aca="1" ref="C1992" ca="1">INDEX('Reconciliation Layer'!C:C,MATCH(Output!A1992,'Reconciliation Layer'!E:E,0),0)</f>
        <v>#N/A</v>
      </c>
      <c r="D1992" t="e" cm="1">
        <f t="array" aca="1" ref="D1992" ca="1">INDEX('Reconciliation Layer'!D:D,MATCH(Output!A1992,'Reconciliation Layer'!E:E,0),0)</f>
        <v>#N/A</v>
      </c>
      <c r="F1992" t="e">
        <f t="shared" ca="1" si="93"/>
        <v>#N/A</v>
      </c>
      <c r="G1992" s="2" t="e">
        <f t="shared" ca="1" si="94"/>
        <v>#N/A</v>
      </c>
      <c r="H1992" t="e">
        <f t="shared" ca="1" si="95"/>
        <v>#N/A</v>
      </c>
    </row>
    <row r="1993" spans="2:8">
      <c r="B1993" t="e" cm="1">
        <f t="array" aca="1" ref="B1993" ca="1">INDEX('Reconciliation Layer'!B:B,MATCH(Output!A1993,'Reconciliation Layer'!E:E,0),0)</f>
        <v>#N/A</v>
      </c>
      <c r="C1993" s="2" t="e" cm="1">
        <f t="array" aca="1" ref="C1993" ca="1">INDEX('Reconciliation Layer'!C:C,MATCH(Output!A1993,'Reconciliation Layer'!E:E,0),0)</f>
        <v>#N/A</v>
      </c>
      <c r="D1993" t="e" cm="1">
        <f t="array" aca="1" ref="D1993" ca="1">INDEX('Reconciliation Layer'!D:D,MATCH(Output!A1993,'Reconciliation Layer'!E:E,0),0)</f>
        <v>#N/A</v>
      </c>
      <c r="F1993" t="e">
        <f t="shared" ca="1" si="93"/>
        <v>#N/A</v>
      </c>
      <c r="G1993" s="2" t="e">
        <f t="shared" ca="1" si="94"/>
        <v>#N/A</v>
      </c>
      <c r="H1993" t="e">
        <f t="shared" ca="1" si="95"/>
        <v>#N/A</v>
      </c>
    </row>
    <row r="1994" spans="2:8">
      <c r="B1994" t="e" cm="1">
        <f t="array" aca="1" ref="B1994" ca="1">INDEX('Reconciliation Layer'!B:B,MATCH(Output!A1994,'Reconciliation Layer'!E:E,0),0)</f>
        <v>#N/A</v>
      </c>
      <c r="C1994" s="2" t="e" cm="1">
        <f t="array" aca="1" ref="C1994" ca="1">INDEX('Reconciliation Layer'!C:C,MATCH(Output!A1994,'Reconciliation Layer'!E:E,0),0)</f>
        <v>#N/A</v>
      </c>
      <c r="D1994" t="e" cm="1">
        <f t="array" aca="1" ref="D1994" ca="1">INDEX('Reconciliation Layer'!D:D,MATCH(Output!A1994,'Reconciliation Layer'!E:E,0),0)</f>
        <v>#N/A</v>
      </c>
      <c r="F1994" t="e">
        <f t="shared" ca="1" si="93"/>
        <v>#N/A</v>
      </c>
      <c r="G1994" s="2" t="e">
        <f t="shared" ca="1" si="94"/>
        <v>#N/A</v>
      </c>
      <c r="H1994" t="e">
        <f t="shared" ca="1" si="95"/>
        <v>#N/A</v>
      </c>
    </row>
    <row r="1995" spans="2:8">
      <c r="B1995" t="e" cm="1">
        <f t="array" aca="1" ref="B1995" ca="1">INDEX('Reconciliation Layer'!B:B,MATCH(Output!A1995,'Reconciliation Layer'!E:E,0),0)</f>
        <v>#N/A</v>
      </c>
      <c r="C1995" s="2" t="e" cm="1">
        <f t="array" aca="1" ref="C1995" ca="1">INDEX('Reconciliation Layer'!C:C,MATCH(Output!A1995,'Reconciliation Layer'!E:E,0),0)</f>
        <v>#N/A</v>
      </c>
      <c r="D1995" t="e" cm="1">
        <f t="array" aca="1" ref="D1995" ca="1">INDEX('Reconciliation Layer'!D:D,MATCH(Output!A1995,'Reconciliation Layer'!E:E,0),0)</f>
        <v>#N/A</v>
      </c>
      <c r="F1995" t="e">
        <f t="shared" ca="1" si="93"/>
        <v>#N/A</v>
      </c>
      <c r="G1995" s="2" t="e">
        <f t="shared" ca="1" si="94"/>
        <v>#N/A</v>
      </c>
      <c r="H1995" t="e">
        <f t="shared" ca="1" si="95"/>
        <v>#N/A</v>
      </c>
    </row>
    <row r="1996" spans="2:8">
      <c r="B1996" t="e" cm="1">
        <f t="array" aca="1" ref="B1996" ca="1">INDEX('Reconciliation Layer'!B:B,MATCH(Output!A1996,'Reconciliation Layer'!E:E,0),0)</f>
        <v>#N/A</v>
      </c>
      <c r="C1996" s="2" t="e" cm="1">
        <f t="array" aca="1" ref="C1996" ca="1">INDEX('Reconciliation Layer'!C:C,MATCH(Output!A1996,'Reconciliation Layer'!E:E,0),0)</f>
        <v>#N/A</v>
      </c>
      <c r="D1996" t="e" cm="1">
        <f t="array" aca="1" ref="D1996" ca="1">INDEX('Reconciliation Layer'!D:D,MATCH(Output!A1996,'Reconciliation Layer'!E:E,0),0)</f>
        <v>#N/A</v>
      </c>
      <c r="F1996" t="e">
        <f t="shared" ca="1" si="93"/>
        <v>#N/A</v>
      </c>
      <c r="G1996" s="2" t="e">
        <f t="shared" ca="1" si="94"/>
        <v>#N/A</v>
      </c>
      <c r="H1996" t="e">
        <f t="shared" ca="1" si="95"/>
        <v>#N/A</v>
      </c>
    </row>
    <row r="1997" spans="2:8">
      <c r="B1997" t="e" cm="1">
        <f t="array" aca="1" ref="B1997" ca="1">INDEX('Reconciliation Layer'!B:B,MATCH(Output!A1997,'Reconciliation Layer'!E:E,0),0)</f>
        <v>#N/A</v>
      </c>
      <c r="C1997" s="2" t="e" cm="1">
        <f t="array" aca="1" ref="C1997" ca="1">INDEX('Reconciliation Layer'!C:C,MATCH(Output!A1997,'Reconciliation Layer'!E:E,0),0)</f>
        <v>#N/A</v>
      </c>
      <c r="D1997" t="e" cm="1">
        <f t="array" aca="1" ref="D1997" ca="1">INDEX('Reconciliation Layer'!D:D,MATCH(Output!A1997,'Reconciliation Layer'!E:E,0),0)</f>
        <v>#N/A</v>
      </c>
      <c r="F1997" t="e">
        <f t="shared" ca="1" si="93"/>
        <v>#N/A</v>
      </c>
      <c r="G1997" s="2" t="e">
        <f t="shared" ca="1" si="94"/>
        <v>#N/A</v>
      </c>
      <c r="H1997" t="e">
        <f t="shared" ca="1" si="95"/>
        <v>#N/A</v>
      </c>
    </row>
    <row r="1998" spans="2:8">
      <c r="B1998" t="e" cm="1">
        <f t="array" aca="1" ref="B1998" ca="1">INDEX('Reconciliation Layer'!B:B,MATCH(Output!A1998,'Reconciliation Layer'!E:E,0),0)</f>
        <v>#N/A</v>
      </c>
      <c r="C1998" s="2" t="e" cm="1">
        <f t="array" aca="1" ref="C1998" ca="1">INDEX('Reconciliation Layer'!C:C,MATCH(Output!A1998,'Reconciliation Layer'!E:E,0),0)</f>
        <v>#N/A</v>
      </c>
      <c r="D1998" t="e" cm="1">
        <f t="array" aca="1" ref="D1998" ca="1">INDEX('Reconciliation Layer'!D:D,MATCH(Output!A1998,'Reconciliation Layer'!E:E,0),0)</f>
        <v>#N/A</v>
      </c>
      <c r="F1998" t="e">
        <f t="shared" ca="1" si="93"/>
        <v>#N/A</v>
      </c>
      <c r="G1998" s="2" t="e">
        <f t="shared" ca="1" si="94"/>
        <v>#N/A</v>
      </c>
      <c r="H1998" t="e">
        <f t="shared" ca="1" si="95"/>
        <v>#N/A</v>
      </c>
    </row>
    <row r="1999" spans="2:8">
      <c r="B1999" t="e" cm="1">
        <f t="array" aca="1" ref="B1999" ca="1">INDEX('Reconciliation Layer'!B:B,MATCH(Output!A1999,'Reconciliation Layer'!E:E,0),0)</f>
        <v>#N/A</v>
      </c>
      <c r="C1999" s="2" t="e" cm="1">
        <f t="array" aca="1" ref="C1999" ca="1">INDEX('Reconciliation Layer'!C:C,MATCH(Output!A1999,'Reconciliation Layer'!E:E,0),0)</f>
        <v>#N/A</v>
      </c>
      <c r="D1999" t="e" cm="1">
        <f t="array" aca="1" ref="D1999" ca="1">INDEX('Reconciliation Layer'!D:D,MATCH(Output!A1999,'Reconciliation Layer'!E:E,0),0)</f>
        <v>#N/A</v>
      </c>
      <c r="F1999" t="e">
        <f t="shared" ca="1" si="93"/>
        <v>#N/A</v>
      </c>
      <c r="G1999" s="2" t="e">
        <f t="shared" ca="1" si="94"/>
        <v>#N/A</v>
      </c>
      <c r="H1999" t="e">
        <f t="shared" ca="1" si="95"/>
        <v>#N/A</v>
      </c>
    </row>
    <row r="2000" spans="2:8">
      <c r="B2000" t="e" cm="1">
        <f t="array" aca="1" ref="B2000" ca="1">INDEX('Reconciliation Layer'!B:B,MATCH(Output!A2000,'Reconciliation Layer'!E:E,0),0)</f>
        <v>#N/A</v>
      </c>
      <c r="C2000" s="2" t="e" cm="1">
        <f t="array" aca="1" ref="C2000" ca="1">INDEX('Reconciliation Layer'!C:C,MATCH(Output!A2000,'Reconciliation Layer'!E:E,0),0)</f>
        <v>#N/A</v>
      </c>
      <c r="D2000" t="e" cm="1">
        <f t="array" aca="1" ref="D2000" ca="1">INDEX('Reconciliation Layer'!D:D,MATCH(Output!A2000,'Reconciliation Layer'!E:E,0),0)</f>
        <v>#N/A</v>
      </c>
      <c r="F2000" t="e">
        <f t="shared" ca="1" si="93"/>
        <v>#N/A</v>
      </c>
      <c r="G2000" s="2" t="e">
        <f t="shared" ca="1" si="94"/>
        <v>#N/A</v>
      </c>
      <c r="H2000" t="e">
        <f t="shared" ca="1" si="95"/>
        <v>#N/A</v>
      </c>
    </row>
    <row r="2001" spans="2:8">
      <c r="B2001" t="e" cm="1">
        <f t="array" aca="1" ref="B2001" ca="1">INDEX('Reconciliation Layer'!B:B,MATCH(Output!A2001,'Reconciliation Layer'!E:E,0),0)</f>
        <v>#N/A</v>
      </c>
      <c r="C2001" s="2" t="e" cm="1">
        <f t="array" aca="1" ref="C2001" ca="1">INDEX('Reconciliation Layer'!C:C,MATCH(Output!A2001,'Reconciliation Layer'!E:E,0),0)</f>
        <v>#N/A</v>
      </c>
      <c r="D2001" t="e" cm="1">
        <f t="array" aca="1" ref="D2001" ca="1">INDEX('Reconciliation Layer'!D:D,MATCH(Output!A2001,'Reconciliation Layer'!E:E,0),0)</f>
        <v>#N/A</v>
      </c>
      <c r="F2001" t="e">
        <f t="shared" ca="1" si="93"/>
        <v>#N/A</v>
      </c>
      <c r="G2001" s="2" t="e">
        <f t="shared" ca="1" si="94"/>
        <v>#N/A</v>
      </c>
      <c r="H2001" t="e">
        <f t="shared" ca="1" si="95"/>
        <v>#N/A</v>
      </c>
    </row>
    <row r="2002" spans="2:8">
      <c r="B2002" t="e" cm="1">
        <f t="array" aca="1" ref="B2002" ca="1">INDEX('Reconciliation Layer'!B:B,MATCH(Output!A2002,'Reconciliation Layer'!E:E,0),0)</f>
        <v>#N/A</v>
      </c>
      <c r="C2002" s="2" t="e" cm="1">
        <f t="array" aca="1" ref="C2002" ca="1">INDEX('Reconciliation Layer'!C:C,MATCH(Output!A2002,'Reconciliation Layer'!E:E,0),0)</f>
        <v>#N/A</v>
      </c>
      <c r="D2002" t="e" cm="1">
        <f t="array" aca="1" ref="D2002" ca="1">INDEX('Reconciliation Layer'!D:D,MATCH(Output!A2002,'Reconciliation Layer'!E:E,0),0)</f>
        <v>#N/A</v>
      </c>
      <c r="F2002" t="e">
        <f t="shared" ca="1" si="93"/>
        <v>#N/A</v>
      </c>
      <c r="G2002" s="2" t="e">
        <f t="shared" ca="1" si="94"/>
        <v>#N/A</v>
      </c>
      <c r="H2002" t="e">
        <f t="shared" ca="1" si="95"/>
        <v>#N/A</v>
      </c>
    </row>
    <row r="2003" spans="2:8">
      <c r="B2003" t="e" cm="1">
        <f t="array" aca="1" ref="B2003" ca="1">INDEX('Reconciliation Layer'!B:B,MATCH(Output!A2003,'Reconciliation Layer'!E:E,0),0)</f>
        <v>#N/A</v>
      </c>
      <c r="C2003" s="2" t="e" cm="1">
        <f t="array" aca="1" ref="C2003" ca="1">INDEX('Reconciliation Layer'!C:C,MATCH(Output!A2003,'Reconciliation Layer'!E:E,0),0)</f>
        <v>#N/A</v>
      </c>
      <c r="D2003" t="e" cm="1">
        <f t="array" aca="1" ref="D2003" ca="1">INDEX('Reconciliation Layer'!D:D,MATCH(Output!A2003,'Reconciliation Layer'!E:E,0),0)</f>
        <v>#N/A</v>
      </c>
      <c r="F2003" t="e">
        <f t="shared" ca="1" si="93"/>
        <v>#N/A</v>
      </c>
      <c r="G2003" s="2" t="e">
        <f t="shared" ca="1" si="94"/>
        <v>#N/A</v>
      </c>
      <c r="H2003" t="e">
        <f t="shared" ca="1" si="95"/>
        <v>#N/A</v>
      </c>
    </row>
    <row r="2004" spans="2:8">
      <c r="B2004" t="e" cm="1">
        <f t="array" aca="1" ref="B2004" ca="1">INDEX('Reconciliation Layer'!B:B,MATCH(Output!A2004,'Reconciliation Layer'!E:E,0),0)</f>
        <v>#N/A</v>
      </c>
      <c r="C2004" s="2" t="e" cm="1">
        <f t="array" aca="1" ref="C2004" ca="1">INDEX('Reconciliation Layer'!C:C,MATCH(Output!A2004,'Reconciliation Layer'!E:E,0),0)</f>
        <v>#N/A</v>
      </c>
      <c r="D2004" t="e" cm="1">
        <f t="array" aca="1" ref="D2004" ca="1">INDEX('Reconciliation Layer'!D:D,MATCH(Output!A2004,'Reconciliation Layer'!E:E,0),0)</f>
        <v>#N/A</v>
      </c>
      <c r="F2004" t="e">
        <f t="shared" ca="1" si="93"/>
        <v>#N/A</v>
      </c>
      <c r="G2004" s="2" t="e">
        <f t="shared" ca="1" si="94"/>
        <v>#N/A</v>
      </c>
      <c r="H2004" t="e">
        <f t="shared" ca="1" si="95"/>
        <v>#N/A</v>
      </c>
    </row>
    <row r="2005" spans="2:8">
      <c r="B2005" t="e" cm="1">
        <f t="array" aca="1" ref="B2005" ca="1">INDEX('Reconciliation Layer'!B:B,MATCH(Output!A2005,'Reconciliation Layer'!E:E,0),0)</f>
        <v>#N/A</v>
      </c>
      <c r="C2005" s="2" t="e" cm="1">
        <f t="array" aca="1" ref="C2005" ca="1">INDEX('Reconciliation Layer'!C:C,MATCH(Output!A2005,'Reconciliation Layer'!E:E,0),0)</f>
        <v>#N/A</v>
      </c>
      <c r="D2005" t="e" cm="1">
        <f t="array" aca="1" ref="D2005" ca="1">INDEX('Reconciliation Layer'!D:D,MATCH(Output!A2005,'Reconciliation Layer'!E:E,0),0)</f>
        <v>#N/A</v>
      </c>
      <c r="F2005" t="e">
        <f t="shared" ca="1" si="93"/>
        <v>#N/A</v>
      </c>
      <c r="G2005" s="2" t="e">
        <f t="shared" ca="1" si="94"/>
        <v>#N/A</v>
      </c>
      <c r="H2005" t="e">
        <f t="shared" ca="1" si="95"/>
        <v>#N/A</v>
      </c>
    </row>
    <row r="2006" spans="2:8">
      <c r="B2006" t="e" cm="1">
        <f t="array" aca="1" ref="B2006" ca="1">INDEX('Reconciliation Layer'!B:B,MATCH(Output!A2006,'Reconciliation Layer'!E:E,0),0)</f>
        <v>#N/A</v>
      </c>
      <c r="C2006" s="2" t="e" cm="1">
        <f t="array" aca="1" ref="C2006" ca="1">INDEX('Reconciliation Layer'!C:C,MATCH(Output!A2006,'Reconciliation Layer'!E:E,0),0)</f>
        <v>#N/A</v>
      </c>
      <c r="D2006" t="e" cm="1">
        <f t="array" aca="1" ref="D2006" ca="1">INDEX('Reconciliation Layer'!D:D,MATCH(Output!A2006,'Reconciliation Layer'!E:E,0),0)</f>
        <v>#N/A</v>
      </c>
      <c r="F2006" t="e">
        <f t="shared" ca="1" si="93"/>
        <v>#N/A</v>
      </c>
      <c r="G2006" s="2" t="e">
        <f t="shared" ca="1" si="94"/>
        <v>#N/A</v>
      </c>
      <c r="H2006" t="e">
        <f t="shared" ca="1" si="95"/>
        <v>#N/A</v>
      </c>
    </row>
    <row r="2007" spans="2:8">
      <c r="B2007" t="e" cm="1">
        <f t="array" aca="1" ref="B2007" ca="1">INDEX('Reconciliation Layer'!B:B,MATCH(Output!A2007,'Reconciliation Layer'!E:E,0),0)</f>
        <v>#N/A</v>
      </c>
      <c r="C2007" s="2" t="e" cm="1">
        <f t="array" aca="1" ref="C2007" ca="1">INDEX('Reconciliation Layer'!C:C,MATCH(Output!A2007,'Reconciliation Layer'!E:E,0),0)</f>
        <v>#N/A</v>
      </c>
      <c r="D2007" t="e" cm="1">
        <f t="array" aca="1" ref="D2007" ca="1">INDEX('Reconciliation Layer'!D:D,MATCH(Output!A2007,'Reconciliation Layer'!E:E,0),0)</f>
        <v>#N/A</v>
      </c>
      <c r="F2007" t="e">
        <f t="shared" ca="1" si="93"/>
        <v>#N/A</v>
      </c>
      <c r="G2007" s="2" t="e">
        <f t="shared" ca="1" si="94"/>
        <v>#N/A</v>
      </c>
      <c r="H2007" t="e">
        <f t="shared" ca="1" si="95"/>
        <v>#N/A</v>
      </c>
    </row>
    <row r="2008" spans="2:8">
      <c r="B2008" t="e" cm="1">
        <f t="array" aca="1" ref="B2008" ca="1">INDEX('Reconciliation Layer'!B:B,MATCH(Output!A2008,'Reconciliation Layer'!E:E,0),0)</f>
        <v>#N/A</v>
      </c>
      <c r="C2008" s="2" t="e" cm="1">
        <f t="array" aca="1" ref="C2008" ca="1">INDEX('Reconciliation Layer'!C:C,MATCH(Output!A2008,'Reconciliation Layer'!E:E,0),0)</f>
        <v>#N/A</v>
      </c>
      <c r="D2008" t="e" cm="1">
        <f t="array" aca="1" ref="D2008" ca="1">INDEX('Reconciliation Layer'!D:D,MATCH(Output!A2008,'Reconciliation Layer'!E:E,0),0)</f>
        <v>#N/A</v>
      </c>
      <c r="F2008" t="e">
        <f t="shared" ca="1" si="93"/>
        <v>#N/A</v>
      </c>
      <c r="G2008" s="2" t="e">
        <f t="shared" ca="1" si="94"/>
        <v>#N/A</v>
      </c>
      <c r="H2008" t="e">
        <f t="shared" ca="1" si="95"/>
        <v>#N/A</v>
      </c>
    </row>
    <row r="2009" spans="2:8">
      <c r="B2009" t="e" cm="1">
        <f t="array" aca="1" ref="B2009" ca="1">INDEX('Reconciliation Layer'!B:B,MATCH(Output!A2009,'Reconciliation Layer'!E:E,0),0)</f>
        <v>#N/A</v>
      </c>
      <c r="C2009" s="2" t="e" cm="1">
        <f t="array" aca="1" ref="C2009" ca="1">INDEX('Reconciliation Layer'!C:C,MATCH(Output!A2009,'Reconciliation Layer'!E:E,0),0)</f>
        <v>#N/A</v>
      </c>
      <c r="D2009" t="e" cm="1">
        <f t="array" aca="1" ref="D2009" ca="1">INDEX('Reconciliation Layer'!D:D,MATCH(Output!A2009,'Reconciliation Layer'!E:E,0),0)</f>
        <v>#N/A</v>
      </c>
      <c r="F2009" t="e">
        <f t="shared" ca="1" si="93"/>
        <v>#N/A</v>
      </c>
      <c r="G2009" s="2" t="e">
        <f t="shared" ca="1" si="94"/>
        <v>#N/A</v>
      </c>
      <c r="H2009" t="e">
        <f t="shared" ca="1" si="95"/>
        <v>#N/A</v>
      </c>
    </row>
    <row r="2010" spans="2:8">
      <c r="B2010" t="e" cm="1">
        <f t="array" aca="1" ref="B2010" ca="1">INDEX('Reconciliation Layer'!B:B,MATCH(Output!A2010,'Reconciliation Layer'!E:E,0),0)</f>
        <v>#N/A</v>
      </c>
      <c r="C2010" s="2" t="e" cm="1">
        <f t="array" aca="1" ref="C2010" ca="1">INDEX('Reconciliation Layer'!C:C,MATCH(Output!A2010,'Reconciliation Layer'!E:E,0),0)</f>
        <v>#N/A</v>
      </c>
      <c r="D2010" t="e" cm="1">
        <f t="array" aca="1" ref="D2010" ca="1">INDEX('Reconciliation Layer'!D:D,MATCH(Output!A2010,'Reconciliation Layer'!E:E,0),0)</f>
        <v>#N/A</v>
      </c>
      <c r="F2010" t="e">
        <f t="shared" ca="1" si="93"/>
        <v>#N/A</v>
      </c>
      <c r="G2010" s="2" t="e">
        <f t="shared" ca="1" si="94"/>
        <v>#N/A</v>
      </c>
      <c r="H2010" t="e">
        <f t="shared" ca="1" si="95"/>
        <v>#N/A</v>
      </c>
    </row>
    <row r="2011" spans="2:8">
      <c r="B2011" t="e" cm="1">
        <f t="array" aca="1" ref="B2011" ca="1">INDEX('Reconciliation Layer'!B:B,MATCH(Output!A2011,'Reconciliation Layer'!E:E,0),0)</f>
        <v>#N/A</v>
      </c>
      <c r="C2011" s="2" t="e" cm="1">
        <f t="array" aca="1" ref="C2011" ca="1">INDEX('Reconciliation Layer'!C:C,MATCH(Output!A2011,'Reconciliation Layer'!E:E,0),0)</f>
        <v>#N/A</v>
      </c>
      <c r="D2011" t="e" cm="1">
        <f t="array" aca="1" ref="D2011" ca="1">INDEX('Reconciliation Layer'!D:D,MATCH(Output!A2011,'Reconciliation Layer'!E:E,0),0)</f>
        <v>#N/A</v>
      </c>
      <c r="F2011" t="e">
        <f t="shared" ca="1" si="93"/>
        <v>#N/A</v>
      </c>
      <c r="G2011" s="2" t="e">
        <f t="shared" ca="1" si="94"/>
        <v>#N/A</v>
      </c>
      <c r="H2011" t="e">
        <f t="shared" ca="1" si="95"/>
        <v>#N/A</v>
      </c>
    </row>
    <row r="2012" spans="2:8">
      <c r="B2012" t="e" cm="1">
        <f t="array" aca="1" ref="B2012" ca="1">INDEX('Reconciliation Layer'!B:B,MATCH(Output!A2012,'Reconciliation Layer'!E:E,0),0)</f>
        <v>#N/A</v>
      </c>
      <c r="C2012" s="2" t="e" cm="1">
        <f t="array" aca="1" ref="C2012" ca="1">INDEX('Reconciliation Layer'!C:C,MATCH(Output!A2012,'Reconciliation Layer'!E:E,0),0)</f>
        <v>#N/A</v>
      </c>
      <c r="D2012" t="e" cm="1">
        <f t="array" aca="1" ref="D2012" ca="1">INDEX('Reconciliation Layer'!D:D,MATCH(Output!A2012,'Reconciliation Layer'!E:E,0),0)</f>
        <v>#N/A</v>
      </c>
      <c r="F2012" t="e">
        <f t="shared" ca="1" si="93"/>
        <v>#N/A</v>
      </c>
      <c r="G2012" s="2" t="e">
        <f t="shared" ca="1" si="94"/>
        <v>#N/A</v>
      </c>
      <c r="H2012" t="e">
        <f t="shared" ca="1" si="95"/>
        <v>#N/A</v>
      </c>
    </row>
    <row r="2013" spans="2:8">
      <c r="B2013" t="e" cm="1">
        <f t="array" aca="1" ref="B2013" ca="1">INDEX('Reconciliation Layer'!B:B,MATCH(Output!A2013,'Reconciliation Layer'!E:E,0),0)</f>
        <v>#N/A</v>
      </c>
      <c r="C2013" s="2" t="e" cm="1">
        <f t="array" aca="1" ref="C2013" ca="1">INDEX('Reconciliation Layer'!C:C,MATCH(Output!A2013,'Reconciliation Layer'!E:E,0),0)</f>
        <v>#N/A</v>
      </c>
      <c r="D2013" t="e" cm="1">
        <f t="array" aca="1" ref="D2013" ca="1">INDEX('Reconciliation Layer'!D:D,MATCH(Output!A2013,'Reconciliation Layer'!E:E,0),0)</f>
        <v>#N/A</v>
      </c>
      <c r="F2013" t="e">
        <f t="shared" ca="1" si="93"/>
        <v>#N/A</v>
      </c>
      <c r="G2013" s="2" t="e">
        <f t="shared" ca="1" si="94"/>
        <v>#N/A</v>
      </c>
      <c r="H2013" t="e">
        <f t="shared" ca="1" si="95"/>
        <v>#N/A</v>
      </c>
    </row>
    <row r="2014" spans="2:8">
      <c r="B2014" t="e" cm="1">
        <f t="array" aca="1" ref="B2014" ca="1">INDEX('Reconciliation Layer'!B:B,MATCH(Output!A2014,'Reconciliation Layer'!E:E,0),0)</f>
        <v>#N/A</v>
      </c>
      <c r="C2014" s="2" t="e" cm="1">
        <f t="array" aca="1" ref="C2014" ca="1">INDEX('Reconciliation Layer'!C:C,MATCH(Output!A2014,'Reconciliation Layer'!E:E,0),0)</f>
        <v>#N/A</v>
      </c>
      <c r="D2014" t="e" cm="1">
        <f t="array" aca="1" ref="D2014" ca="1">INDEX('Reconciliation Layer'!D:D,MATCH(Output!A2014,'Reconciliation Layer'!E:E,0),0)</f>
        <v>#N/A</v>
      </c>
      <c r="F2014" t="e">
        <f t="shared" ca="1" si="93"/>
        <v>#N/A</v>
      </c>
      <c r="G2014" s="2" t="e">
        <f t="shared" ca="1" si="94"/>
        <v>#N/A</v>
      </c>
      <c r="H2014" t="e">
        <f t="shared" ca="1" si="95"/>
        <v>#N/A</v>
      </c>
    </row>
    <row r="2015" spans="2:8">
      <c r="B2015" t="e" cm="1">
        <f t="array" aca="1" ref="B2015" ca="1">INDEX('Reconciliation Layer'!B:B,MATCH(Output!A2015,'Reconciliation Layer'!E:E,0),0)</f>
        <v>#N/A</v>
      </c>
      <c r="C2015" s="2" t="e" cm="1">
        <f t="array" aca="1" ref="C2015" ca="1">INDEX('Reconciliation Layer'!C:C,MATCH(Output!A2015,'Reconciliation Layer'!E:E,0),0)</f>
        <v>#N/A</v>
      </c>
      <c r="D2015" t="e" cm="1">
        <f t="array" aca="1" ref="D2015" ca="1">INDEX('Reconciliation Layer'!D:D,MATCH(Output!A2015,'Reconciliation Layer'!E:E,0),0)</f>
        <v>#N/A</v>
      </c>
      <c r="F2015" t="e">
        <f t="shared" ca="1" si="93"/>
        <v>#N/A</v>
      </c>
      <c r="G2015" s="2" t="e">
        <f t="shared" ca="1" si="94"/>
        <v>#N/A</v>
      </c>
      <c r="H2015" t="e">
        <f t="shared" ca="1" si="95"/>
        <v>#N/A</v>
      </c>
    </row>
    <row r="2016" spans="2:8">
      <c r="B2016" t="e" cm="1">
        <f t="array" aca="1" ref="B2016" ca="1">INDEX('Reconciliation Layer'!B:B,MATCH(Output!A2016,'Reconciliation Layer'!E:E,0),0)</f>
        <v>#N/A</v>
      </c>
      <c r="C2016" s="2" t="e" cm="1">
        <f t="array" aca="1" ref="C2016" ca="1">INDEX('Reconciliation Layer'!C:C,MATCH(Output!A2016,'Reconciliation Layer'!E:E,0),0)</f>
        <v>#N/A</v>
      </c>
      <c r="D2016" t="e" cm="1">
        <f t="array" aca="1" ref="D2016" ca="1">INDEX('Reconciliation Layer'!D:D,MATCH(Output!A2016,'Reconciliation Layer'!E:E,0),0)</f>
        <v>#N/A</v>
      </c>
      <c r="F2016" t="e">
        <f t="shared" ref="F2016:F2079" ca="1" si="96">"Ebay | " &amp; B2016</f>
        <v>#N/A</v>
      </c>
      <c r="G2016" s="2" t="e">
        <f t="shared" ref="G2016:G2079" ca="1" si="97">C2016</f>
        <v>#N/A</v>
      </c>
      <c r="H2016" t="e">
        <f t="shared" ref="H2016:H2079" ca="1" si="98">D2016</f>
        <v>#N/A</v>
      </c>
    </row>
    <row r="2017" spans="2:8">
      <c r="B2017" t="e" cm="1">
        <f t="array" aca="1" ref="B2017" ca="1">INDEX('Reconciliation Layer'!B:B,MATCH(Output!A2017,'Reconciliation Layer'!E:E,0),0)</f>
        <v>#N/A</v>
      </c>
      <c r="C2017" s="2" t="e" cm="1">
        <f t="array" aca="1" ref="C2017" ca="1">INDEX('Reconciliation Layer'!C:C,MATCH(Output!A2017,'Reconciliation Layer'!E:E,0),0)</f>
        <v>#N/A</v>
      </c>
      <c r="D2017" t="e" cm="1">
        <f t="array" aca="1" ref="D2017" ca="1">INDEX('Reconciliation Layer'!D:D,MATCH(Output!A2017,'Reconciliation Layer'!E:E,0),0)</f>
        <v>#N/A</v>
      </c>
      <c r="F2017" t="e">
        <f t="shared" ca="1" si="96"/>
        <v>#N/A</v>
      </c>
      <c r="G2017" s="2" t="e">
        <f t="shared" ca="1" si="97"/>
        <v>#N/A</v>
      </c>
      <c r="H2017" t="e">
        <f t="shared" ca="1" si="98"/>
        <v>#N/A</v>
      </c>
    </row>
    <row r="2018" spans="2:8">
      <c r="B2018" t="e" cm="1">
        <f t="array" aca="1" ref="B2018" ca="1">INDEX('Reconciliation Layer'!B:B,MATCH(Output!A2018,'Reconciliation Layer'!E:E,0),0)</f>
        <v>#N/A</v>
      </c>
      <c r="C2018" s="2" t="e" cm="1">
        <f t="array" aca="1" ref="C2018" ca="1">INDEX('Reconciliation Layer'!C:C,MATCH(Output!A2018,'Reconciliation Layer'!E:E,0),0)</f>
        <v>#N/A</v>
      </c>
      <c r="D2018" t="e" cm="1">
        <f t="array" aca="1" ref="D2018" ca="1">INDEX('Reconciliation Layer'!D:D,MATCH(Output!A2018,'Reconciliation Layer'!E:E,0),0)</f>
        <v>#N/A</v>
      </c>
      <c r="F2018" t="e">
        <f t="shared" ca="1" si="96"/>
        <v>#N/A</v>
      </c>
      <c r="G2018" s="2" t="e">
        <f t="shared" ca="1" si="97"/>
        <v>#N/A</v>
      </c>
      <c r="H2018" t="e">
        <f t="shared" ca="1" si="98"/>
        <v>#N/A</v>
      </c>
    </row>
    <row r="2019" spans="2:8">
      <c r="B2019" t="e" cm="1">
        <f t="array" aca="1" ref="B2019" ca="1">INDEX('Reconciliation Layer'!B:B,MATCH(Output!A2019,'Reconciliation Layer'!E:E,0),0)</f>
        <v>#N/A</v>
      </c>
      <c r="C2019" s="2" t="e" cm="1">
        <f t="array" aca="1" ref="C2019" ca="1">INDEX('Reconciliation Layer'!C:C,MATCH(Output!A2019,'Reconciliation Layer'!E:E,0),0)</f>
        <v>#N/A</v>
      </c>
      <c r="D2019" t="e" cm="1">
        <f t="array" aca="1" ref="D2019" ca="1">INDEX('Reconciliation Layer'!D:D,MATCH(Output!A2019,'Reconciliation Layer'!E:E,0),0)</f>
        <v>#N/A</v>
      </c>
      <c r="F2019" t="e">
        <f t="shared" ca="1" si="96"/>
        <v>#N/A</v>
      </c>
      <c r="G2019" s="2" t="e">
        <f t="shared" ca="1" si="97"/>
        <v>#N/A</v>
      </c>
      <c r="H2019" t="e">
        <f t="shared" ca="1" si="98"/>
        <v>#N/A</v>
      </c>
    </row>
    <row r="2020" spans="2:8">
      <c r="B2020" t="e" cm="1">
        <f t="array" aca="1" ref="B2020" ca="1">INDEX('Reconciliation Layer'!B:B,MATCH(Output!A2020,'Reconciliation Layer'!E:E,0),0)</f>
        <v>#N/A</v>
      </c>
      <c r="C2020" s="2" t="e" cm="1">
        <f t="array" aca="1" ref="C2020" ca="1">INDEX('Reconciliation Layer'!C:C,MATCH(Output!A2020,'Reconciliation Layer'!E:E,0),0)</f>
        <v>#N/A</v>
      </c>
      <c r="D2020" t="e" cm="1">
        <f t="array" aca="1" ref="D2020" ca="1">INDEX('Reconciliation Layer'!D:D,MATCH(Output!A2020,'Reconciliation Layer'!E:E,0),0)</f>
        <v>#N/A</v>
      </c>
      <c r="F2020" t="e">
        <f t="shared" ca="1" si="96"/>
        <v>#N/A</v>
      </c>
      <c r="G2020" s="2" t="e">
        <f t="shared" ca="1" si="97"/>
        <v>#N/A</v>
      </c>
      <c r="H2020" t="e">
        <f t="shared" ca="1" si="98"/>
        <v>#N/A</v>
      </c>
    </row>
    <row r="2021" spans="2:8">
      <c r="B2021" t="e" cm="1">
        <f t="array" aca="1" ref="B2021" ca="1">INDEX('Reconciliation Layer'!B:B,MATCH(Output!A2021,'Reconciliation Layer'!E:E,0),0)</f>
        <v>#N/A</v>
      </c>
      <c r="C2021" s="2" t="e" cm="1">
        <f t="array" aca="1" ref="C2021" ca="1">INDEX('Reconciliation Layer'!C:C,MATCH(Output!A2021,'Reconciliation Layer'!E:E,0),0)</f>
        <v>#N/A</v>
      </c>
      <c r="D2021" t="e" cm="1">
        <f t="array" aca="1" ref="D2021" ca="1">INDEX('Reconciliation Layer'!D:D,MATCH(Output!A2021,'Reconciliation Layer'!E:E,0),0)</f>
        <v>#N/A</v>
      </c>
      <c r="F2021" t="e">
        <f t="shared" ca="1" si="96"/>
        <v>#N/A</v>
      </c>
      <c r="G2021" s="2" t="e">
        <f t="shared" ca="1" si="97"/>
        <v>#N/A</v>
      </c>
      <c r="H2021" t="e">
        <f t="shared" ca="1" si="98"/>
        <v>#N/A</v>
      </c>
    </row>
    <row r="2022" spans="2:8">
      <c r="B2022" t="e" cm="1">
        <f t="array" aca="1" ref="B2022" ca="1">INDEX('Reconciliation Layer'!B:B,MATCH(Output!A2022,'Reconciliation Layer'!E:E,0),0)</f>
        <v>#N/A</v>
      </c>
      <c r="C2022" s="2" t="e" cm="1">
        <f t="array" aca="1" ref="C2022" ca="1">INDEX('Reconciliation Layer'!C:C,MATCH(Output!A2022,'Reconciliation Layer'!E:E,0),0)</f>
        <v>#N/A</v>
      </c>
      <c r="D2022" t="e" cm="1">
        <f t="array" aca="1" ref="D2022" ca="1">INDEX('Reconciliation Layer'!D:D,MATCH(Output!A2022,'Reconciliation Layer'!E:E,0),0)</f>
        <v>#N/A</v>
      </c>
      <c r="F2022" t="e">
        <f t="shared" ca="1" si="96"/>
        <v>#N/A</v>
      </c>
      <c r="G2022" s="2" t="e">
        <f t="shared" ca="1" si="97"/>
        <v>#N/A</v>
      </c>
      <c r="H2022" t="e">
        <f t="shared" ca="1" si="98"/>
        <v>#N/A</v>
      </c>
    </row>
    <row r="2023" spans="2:8">
      <c r="B2023" t="e" cm="1">
        <f t="array" aca="1" ref="B2023" ca="1">INDEX('Reconciliation Layer'!B:B,MATCH(Output!A2023,'Reconciliation Layer'!E:E,0),0)</f>
        <v>#N/A</v>
      </c>
      <c r="C2023" s="2" t="e" cm="1">
        <f t="array" aca="1" ref="C2023" ca="1">INDEX('Reconciliation Layer'!C:C,MATCH(Output!A2023,'Reconciliation Layer'!E:E,0),0)</f>
        <v>#N/A</v>
      </c>
      <c r="D2023" t="e" cm="1">
        <f t="array" aca="1" ref="D2023" ca="1">INDEX('Reconciliation Layer'!D:D,MATCH(Output!A2023,'Reconciliation Layer'!E:E,0),0)</f>
        <v>#N/A</v>
      </c>
      <c r="F2023" t="e">
        <f t="shared" ca="1" si="96"/>
        <v>#N/A</v>
      </c>
      <c r="G2023" s="2" t="e">
        <f t="shared" ca="1" si="97"/>
        <v>#N/A</v>
      </c>
      <c r="H2023" t="e">
        <f t="shared" ca="1" si="98"/>
        <v>#N/A</v>
      </c>
    </row>
    <row r="2024" spans="2:8">
      <c r="B2024" t="e" cm="1">
        <f t="array" aca="1" ref="B2024" ca="1">INDEX('Reconciliation Layer'!B:B,MATCH(Output!A2024,'Reconciliation Layer'!E:E,0),0)</f>
        <v>#N/A</v>
      </c>
      <c r="C2024" s="2" t="e" cm="1">
        <f t="array" aca="1" ref="C2024" ca="1">INDEX('Reconciliation Layer'!C:C,MATCH(Output!A2024,'Reconciliation Layer'!E:E,0),0)</f>
        <v>#N/A</v>
      </c>
      <c r="D2024" t="e" cm="1">
        <f t="array" aca="1" ref="D2024" ca="1">INDEX('Reconciliation Layer'!D:D,MATCH(Output!A2024,'Reconciliation Layer'!E:E,0),0)</f>
        <v>#N/A</v>
      </c>
      <c r="F2024" t="e">
        <f t="shared" ca="1" si="96"/>
        <v>#N/A</v>
      </c>
      <c r="G2024" s="2" t="e">
        <f t="shared" ca="1" si="97"/>
        <v>#N/A</v>
      </c>
      <c r="H2024" t="e">
        <f t="shared" ca="1" si="98"/>
        <v>#N/A</v>
      </c>
    </row>
    <row r="2025" spans="2:8">
      <c r="B2025" t="e" cm="1">
        <f t="array" aca="1" ref="B2025" ca="1">INDEX('Reconciliation Layer'!B:B,MATCH(Output!A2025,'Reconciliation Layer'!E:E,0),0)</f>
        <v>#N/A</v>
      </c>
      <c r="C2025" s="2" t="e" cm="1">
        <f t="array" aca="1" ref="C2025" ca="1">INDEX('Reconciliation Layer'!C:C,MATCH(Output!A2025,'Reconciliation Layer'!E:E,0),0)</f>
        <v>#N/A</v>
      </c>
      <c r="D2025" t="e" cm="1">
        <f t="array" aca="1" ref="D2025" ca="1">INDEX('Reconciliation Layer'!D:D,MATCH(Output!A2025,'Reconciliation Layer'!E:E,0),0)</f>
        <v>#N/A</v>
      </c>
      <c r="F2025" t="e">
        <f t="shared" ca="1" si="96"/>
        <v>#N/A</v>
      </c>
      <c r="G2025" s="2" t="e">
        <f t="shared" ca="1" si="97"/>
        <v>#N/A</v>
      </c>
      <c r="H2025" t="e">
        <f t="shared" ca="1" si="98"/>
        <v>#N/A</v>
      </c>
    </row>
    <row r="2026" spans="2:8">
      <c r="B2026" t="e" cm="1">
        <f t="array" aca="1" ref="B2026" ca="1">INDEX('Reconciliation Layer'!B:B,MATCH(Output!A2026,'Reconciliation Layer'!E:E,0),0)</f>
        <v>#N/A</v>
      </c>
      <c r="C2026" s="2" t="e" cm="1">
        <f t="array" aca="1" ref="C2026" ca="1">INDEX('Reconciliation Layer'!C:C,MATCH(Output!A2026,'Reconciliation Layer'!E:E,0),0)</f>
        <v>#N/A</v>
      </c>
      <c r="D2026" t="e" cm="1">
        <f t="array" aca="1" ref="D2026" ca="1">INDEX('Reconciliation Layer'!D:D,MATCH(Output!A2026,'Reconciliation Layer'!E:E,0),0)</f>
        <v>#N/A</v>
      </c>
      <c r="F2026" t="e">
        <f t="shared" ca="1" si="96"/>
        <v>#N/A</v>
      </c>
      <c r="G2026" s="2" t="e">
        <f t="shared" ca="1" si="97"/>
        <v>#N/A</v>
      </c>
      <c r="H2026" t="e">
        <f t="shared" ca="1" si="98"/>
        <v>#N/A</v>
      </c>
    </row>
    <row r="2027" spans="2:8">
      <c r="B2027" t="e" cm="1">
        <f t="array" aca="1" ref="B2027" ca="1">INDEX('Reconciliation Layer'!B:B,MATCH(Output!A2027,'Reconciliation Layer'!E:E,0),0)</f>
        <v>#N/A</v>
      </c>
      <c r="C2027" s="2" t="e" cm="1">
        <f t="array" aca="1" ref="C2027" ca="1">INDEX('Reconciliation Layer'!C:C,MATCH(Output!A2027,'Reconciliation Layer'!E:E,0),0)</f>
        <v>#N/A</v>
      </c>
      <c r="D2027" t="e" cm="1">
        <f t="array" aca="1" ref="D2027" ca="1">INDEX('Reconciliation Layer'!D:D,MATCH(Output!A2027,'Reconciliation Layer'!E:E,0),0)</f>
        <v>#N/A</v>
      </c>
      <c r="F2027" t="e">
        <f t="shared" ca="1" si="96"/>
        <v>#N/A</v>
      </c>
      <c r="G2027" s="2" t="e">
        <f t="shared" ca="1" si="97"/>
        <v>#N/A</v>
      </c>
      <c r="H2027" t="e">
        <f t="shared" ca="1" si="98"/>
        <v>#N/A</v>
      </c>
    </row>
    <row r="2028" spans="2:8">
      <c r="B2028" t="e" cm="1">
        <f t="array" aca="1" ref="B2028" ca="1">INDEX('Reconciliation Layer'!B:B,MATCH(Output!A2028,'Reconciliation Layer'!E:E,0),0)</f>
        <v>#N/A</v>
      </c>
      <c r="C2028" s="2" t="e" cm="1">
        <f t="array" aca="1" ref="C2028" ca="1">INDEX('Reconciliation Layer'!C:C,MATCH(Output!A2028,'Reconciliation Layer'!E:E,0),0)</f>
        <v>#N/A</v>
      </c>
      <c r="D2028" t="e" cm="1">
        <f t="array" aca="1" ref="D2028" ca="1">INDEX('Reconciliation Layer'!D:D,MATCH(Output!A2028,'Reconciliation Layer'!E:E,0),0)</f>
        <v>#N/A</v>
      </c>
      <c r="F2028" t="e">
        <f t="shared" ca="1" si="96"/>
        <v>#N/A</v>
      </c>
      <c r="G2028" s="2" t="e">
        <f t="shared" ca="1" si="97"/>
        <v>#N/A</v>
      </c>
      <c r="H2028" t="e">
        <f t="shared" ca="1" si="98"/>
        <v>#N/A</v>
      </c>
    </row>
    <row r="2029" spans="2:8">
      <c r="B2029" t="e" cm="1">
        <f t="array" aca="1" ref="B2029" ca="1">INDEX('Reconciliation Layer'!B:B,MATCH(Output!A2029,'Reconciliation Layer'!E:E,0),0)</f>
        <v>#N/A</v>
      </c>
      <c r="C2029" s="2" t="e" cm="1">
        <f t="array" aca="1" ref="C2029" ca="1">INDEX('Reconciliation Layer'!C:C,MATCH(Output!A2029,'Reconciliation Layer'!E:E,0),0)</f>
        <v>#N/A</v>
      </c>
      <c r="D2029" t="e" cm="1">
        <f t="array" aca="1" ref="D2029" ca="1">INDEX('Reconciliation Layer'!D:D,MATCH(Output!A2029,'Reconciliation Layer'!E:E,0),0)</f>
        <v>#N/A</v>
      </c>
      <c r="F2029" t="e">
        <f t="shared" ca="1" si="96"/>
        <v>#N/A</v>
      </c>
      <c r="G2029" s="2" t="e">
        <f t="shared" ca="1" si="97"/>
        <v>#N/A</v>
      </c>
      <c r="H2029" t="e">
        <f t="shared" ca="1" si="98"/>
        <v>#N/A</v>
      </c>
    </row>
    <row r="2030" spans="2:8">
      <c r="B2030" t="e" cm="1">
        <f t="array" aca="1" ref="B2030" ca="1">INDEX('Reconciliation Layer'!B:B,MATCH(Output!A2030,'Reconciliation Layer'!E:E,0),0)</f>
        <v>#N/A</v>
      </c>
      <c r="C2030" s="2" t="e" cm="1">
        <f t="array" aca="1" ref="C2030" ca="1">INDEX('Reconciliation Layer'!C:C,MATCH(Output!A2030,'Reconciliation Layer'!E:E,0),0)</f>
        <v>#N/A</v>
      </c>
      <c r="D2030" t="e" cm="1">
        <f t="array" aca="1" ref="D2030" ca="1">INDEX('Reconciliation Layer'!D:D,MATCH(Output!A2030,'Reconciliation Layer'!E:E,0),0)</f>
        <v>#N/A</v>
      </c>
      <c r="F2030" t="e">
        <f t="shared" ca="1" si="96"/>
        <v>#N/A</v>
      </c>
      <c r="G2030" s="2" t="e">
        <f t="shared" ca="1" si="97"/>
        <v>#N/A</v>
      </c>
      <c r="H2030" t="e">
        <f t="shared" ca="1" si="98"/>
        <v>#N/A</v>
      </c>
    </row>
    <row r="2031" spans="2:8">
      <c r="B2031" t="e" cm="1">
        <f t="array" aca="1" ref="B2031" ca="1">INDEX('Reconciliation Layer'!B:B,MATCH(Output!A2031,'Reconciliation Layer'!E:E,0),0)</f>
        <v>#N/A</v>
      </c>
      <c r="C2031" s="2" t="e" cm="1">
        <f t="array" aca="1" ref="C2031" ca="1">INDEX('Reconciliation Layer'!C:C,MATCH(Output!A2031,'Reconciliation Layer'!E:E,0),0)</f>
        <v>#N/A</v>
      </c>
      <c r="D2031" t="e" cm="1">
        <f t="array" aca="1" ref="D2031" ca="1">INDEX('Reconciliation Layer'!D:D,MATCH(Output!A2031,'Reconciliation Layer'!E:E,0),0)</f>
        <v>#N/A</v>
      </c>
      <c r="F2031" t="e">
        <f t="shared" ca="1" si="96"/>
        <v>#N/A</v>
      </c>
      <c r="G2031" s="2" t="e">
        <f t="shared" ca="1" si="97"/>
        <v>#N/A</v>
      </c>
      <c r="H2031" t="e">
        <f t="shared" ca="1" si="98"/>
        <v>#N/A</v>
      </c>
    </row>
    <row r="2032" spans="2:8">
      <c r="B2032" t="e" cm="1">
        <f t="array" aca="1" ref="B2032" ca="1">INDEX('Reconciliation Layer'!B:B,MATCH(Output!A2032,'Reconciliation Layer'!E:E,0),0)</f>
        <v>#N/A</v>
      </c>
      <c r="C2032" s="2" t="e" cm="1">
        <f t="array" aca="1" ref="C2032" ca="1">INDEX('Reconciliation Layer'!C:C,MATCH(Output!A2032,'Reconciliation Layer'!E:E,0),0)</f>
        <v>#N/A</v>
      </c>
      <c r="D2032" t="e" cm="1">
        <f t="array" aca="1" ref="D2032" ca="1">INDEX('Reconciliation Layer'!D:D,MATCH(Output!A2032,'Reconciliation Layer'!E:E,0),0)</f>
        <v>#N/A</v>
      </c>
      <c r="F2032" t="e">
        <f t="shared" ca="1" si="96"/>
        <v>#N/A</v>
      </c>
      <c r="G2032" s="2" t="e">
        <f t="shared" ca="1" si="97"/>
        <v>#N/A</v>
      </c>
      <c r="H2032" t="e">
        <f t="shared" ca="1" si="98"/>
        <v>#N/A</v>
      </c>
    </row>
    <row r="2033" spans="2:8">
      <c r="B2033" t="e" cm="1">
        <f t="array" aca="1" ref="B2033" ca="1">INDEX('Reconciliation Layer'!B:B,MATCH(Output!A2033,'Reconciliation Layer'!E:E,0),0)</f>
        <v>#N/A</v>
      </c>
      <c r="C2033" s="2" t="e" cm="1">
        <f t="array" aca="1" ref="C2033" ca="1">INDEX('Reconciliation Layer'!C:C,MATCH(Output!A2033,'Reconciliation Layer'!E:E,0),0)</f>
        <v>#N/A</v>
      </c>
      <c r="D2033" t="e" cm="1">
        <f t="array" aca="1" ref="D2033" ca="1">INDEX('Reconciliation Layer'!D:D,MATCH(Output!A2033,'Reconciliation Layer'!E:E,0),0)</f>
        <v>#N/A</v>
      </c>
      <c r="F2033" t="e">
        <f t="shared" ca="1" si="96"/>
        <v>#N/A</v>
      </c>
      <c r="G2033" s="2" t="e">
        <f t="shared" ca="1" si="97"/>
        <v>#N/A</v>
      </c>
      <c r="H2033" t="e">
        <f t="shared" ca="1" si="98"/>
        <v>#N/A</v>
      </c>
    </row>
    <row r="2034" spans="2:8">
      <c r="B2034" t="e" cm="1">
        <f t="array" aca="1" ref="B2034" ca="1">INDEX('Reconciliation Layer'!B:B,MATCH(Output!A2034,'Reconciliation Layer'!E:E,0),0)</f>
        <v>#N/A</v>
      </c>
      <c r="C2034" s="2" t="e" cm="1">
        <f t="array" aca="1" ref="C2034" ca="1">INDEX('Reconciliation Layer'!C:C,MATCH(Output!A2034,'Reconciliation Layer'!E:E,0),0)</f>
        <v>#N/A</v>
      </c>
      <c r="D2034" t="e" cm="1">
        <f t="array" aca="1" ref="D2034" ca="1">INDEX('Reconciliation Layer'!D:D,MATCH(Output!A2034,'Reconciliation Layer'!E:E,0),0)</f>
        <v>#N/A</v>
      </c>
      <c r="F2034" t="e">
        <f t="shared" ca="1" si="96"/>
        <v>#N/A</v>
      </c>
      <c r="G2034" s="2" t="e">
        <f t="shared" ca="1" si="97"/>
        <v>#N/A</v>
      </c>
      <c r="H2034" t="e">
        <f t="shared" ca="1" si="98"/>
        <v>#N/A</v>
      </c>
    </row>
    <row r="2035" spans="2:8">
      <c r="B2035" t="e" cm="1">
        <f t="array" aca="1" ref="B2035" ca="1">INDEX('Reconciliation Layer'!B:B,MATCH(Output!A2035,'Reconciliation Layer'!E:E,0),0)</f>
        <v>#N/A</v>
      </c>
      <c r="C2035" s="2" t="e" cm="1">
        <f t="array" aca="1" ref="C2035" ca="1">INDEX('Reconciliation Layer'!C:C,MATCH(Output!A2035,'Reconciliation Layer'!E:E,0),0)</f>
        <v>#N/A</v>
      </c>
      <c r="D2035" t="e" cm="1">
        <f t="array" aca="1" ref="D2035" ca="1">INDEX('Reconciliation Layer'!D:D,MATCH(Output!A2035,'Reconciliation Layer'!E:E,0),0)</f>
        <v>#N/A</v>
      </c>
      <c r="F2035" t="e">
        <f t="shared" ca="1" si="96"/>
        <v>#N/A</v>
      </c>
      <c r="G2035" s="2" t="e">
        <f t="shared" ca="1" si="97"/>
        <v>#N/A</v>
      </c>
      <c r="H2035" t="e">
        <f t="shared" ca="1" si="98"/>
        <v>#N/A</v>
      </c>
    </row>
    <row r="2036" spans="2:8">
      <c r="B2036" t="e" cm="1">
        <f t="array" aca="1" ref="B2036" ca="1">INDEX('Reconciliation Layer'!B:B,MATCH(Output!A2036,'Reconciliation Layer'!E:E,0),0)</f>
        <v>#N/A</v>
      </c>
      <c r="C2036" s="2" t="e" cm="1">
        <f t="array" aca="1" ref="C2036" ca="1">INDEX('Reconciliation Layer'!C:C,MATCH(Output!A2036,'Reconciliation Layer'!E:E,0),0)</f>
        <v>#N/A</v>
      </c>
      <c r="D2036" t="e" cm="1">
        <f t="array" aca="1" ref="D2036" ca="1">INDEX('Reconciliation Layer'!D:D,MATCH(Output!A2036,'Reconciliation Layer'!E:E,0),0)</f>
        <v>#N/A</v>
      </c>
      <c r="F2036" t="e">
        <f t="shared" ca="1" si="96"/>
        <v>#N/A</v>
      </c>
      <c r="G2036" s="2" t="e">
        <f t="shared" ca="1" si="97"/>
        <v>#N/A</v>
      </c>
      <c r="H2036" t="e">
        <f t="shared" ca="1" si="98"/>
        <v>#N/A</v>
      </c>
    </row>
    <row r="2037" spans="2:8">
      <c r="B2037" t="e" cm="1">
        <f t="array" aca="1" ref="B2037" ca="1">INDEX('Reconciliation Layer'!B:B,MATCH(Output!A2037,'Reconciliation Layer'!E:E,0),0)</f>
        <v>#N/A</v>
      </c>
      <c r="C2037" s="2" t="e" cm="1">
        <f t="array" aca="1" ref="C2037" ca="1">INDEX('Reconciliation Layer'!C:C,MATCH(Output!A2037,'Reconciliation Layer'!E:E,0),0)</f>
        <v>#N/A</v>
      </c>
      <c r="D2037" t="e" cm="1">
        <f t="array" aca="1" ref="D2037" ca="1">INDEX('Reconciliation Layer'!D:D,MATCH(Output!A2037,'Reconciliation Layer'!E:E,0),0)</f>
        <v>#N/A</v>
      </c>
      <c r="F2037" t="e">
        <f t="shared" ca="1" si="96"/>
        <v>#N/A</v>
      </c>
      <c r="G2037" s="2" t="e">
        <f t="shared" ca="1" si="97"/>
        <v>#N/A</v>
      </c>
      <c r="H2037" t="e">
        <f t="shared" ca="1" si="98"/>
        <v>#N/A</v>
      </c>
    </row>
    <row r="2038" spans="2:8">
      <c r="B2038" t="e" cm="1">
        <f t="array" aca="1" ref="B2038" ca="1">INDEX('Reconciliation Layer'!B:B,MATCH(Output!A2038,'Reconciliation Layer'!E:E,0),0)</f>
        <v>#N/A</v>
      </c>
      <c r="C2038" s="2" t="e" cm="1">
        <f t="array" aca="1" ref="C2038" ca="1">INDEX('Reconciliation Layer'!C:C,MATCH(Output!A2038,'Reconciliation Layer'!E:E,0),0)</f>
        <v>#N/A</v>
      </c>
      <c r="D2038" t="e" cm="1">
        <f t="array" aca="1" ref="D2038" ca="1">INDEX('Reconciliation Layer'!D:D,MATCH(Output!A2038,'Reconciliation Layer'!E:E,0),0)</f>
        <v>#N/A</v>
      </c>
      <c r="F2038" t="e">
        <f t="shared" ca="1" si="96"/>
        <v>#N/A</v>
      </c>
      <c r="G2038" s="2" t="e">
        <f t="shared" ca="1" si="97"/>
        <v>#N/A</v>
      </c>
      <c r="H2038" t="e">
        <f t="shared" ca="1" si="98"/>
        <v>#N/A</v>
      </c>
    </row>
    <row r="2039" spans="2:8">
      <c r="B2039" t="e" cm="1">
        <f t="array" aca="1" ref="B2039" ca="1">INDEX('Reconciliation Layer'!B:B,MATCH(Output!A2039,'Reconciliation Layer'!E:E,0),0)</f>
        <v>#N/A</v>
      </c>
      <c r="C2039" s="2" t="e" cm="1">
        <f t="array" aca="1" ref="C2039" ca="1">INDEX('Reconciliation Layer'!C:C,MATCH(Output!A2039,'Reconciliation Layer'!E:E,0),0)</f>
        <v>#N/A</v>
      </c>
      <c r="D2039" t="e" cm="1">
        <f t="array" aca="1" ref="D2039" ca="1">INDEX('Reconciliation Layer'!D:D,MATCH(Output!A2039,'Reconciliation Layer'!E:E,0),0)</f>
        <v>#N/A</v>
      </c>
      <c r="F2039" t="e">
        <f t="shared" ca="1" si="96"/>
        <v>#N/A</v>
      </c>
      <c r="G2039" s="2" t="e">
        <f t="shared" ca="1" si="97"/>
        <v>#N/A</v>
      </c>
      <c r="H2039" t="e">
        <f t="shared" ca="1" si="98"/>
        <v>#N/A</v>
      </c>
    </row>
    <row r="2040" spans="2:8">
      <c r="B2040" t="e" cm="1">
        <f t="array" aca="1" ref="B2040" ca="1">INDEX('Reconciliation Layer'!B:B,MATCH(Output!A2040,'Reconciliation Layer'!E:E,0),0)</f>
        <v>#N/A</v>
      </c>
      <c r="C2040" s="2" t="e" cm="1">
        <f t="array" aca="1" ref="C2040" ca="1">INDEX('Reconciliation Layer'!C:C,MATCH(Output!A2040,'Reconciliation Layer'!E:E,0),0)</f>
        <v>#N/A</v>
      </c>
      <c r="D2040" t="e" cm="1">
        <f t="array" aca="1" ref="D2040" ca="1">INDEX('Reconciliation Layer'!D:D,MATCH(Output!A2040,'Reconciliation Layer'!E:E,0),0)</f>
        <v>#N/A</v>
      </c>
      <c r="F2040" t="e">
        <f t="shared" ca="1" si="96"/>
        <v>#N/A</v>
      </c>
      <c r="G2040" s="2" t="e">
        <f t="shared" ca="1" si="97"/>
        <v>#N/A</v>
      </c>
      <c r="H2040" t="e">
        <f t="shared" ca="1" si="98"/>
        <v>#N/A</v>
      </c>
    </row>
    <row r="2041" spans="2:8">
      <c r="B2041" t="e" cm="1">
        <f t="array" aca="1" ref="B2041" ca="1">INDEX('Reconciliation Layer'!B:B,MATCH(Output!A2041,'Reconciliation Layer'!E:E,0),0)</f>
        <v>#N/A</v>
      </c>
      <c r="C2041" s="2" t="e" cm="1">
        <f t="array" aca="1" ref="C2041" ca="1">INDEX('Reconciliation Layer'!C:C,MATCH(Output!A2041,'Reconciliation Layer'!E:E,0),0)</f>
        <v>#N/A</v>
      </c>
      <c r="D2041" t="e" cm="1">
        <f t="array" aca="1" ref="D2041" ca="1">INDEX('Reconciliation Layer'!D:D,MATCH(Output!A2041,'Reconciliation Layer'!E:E,0),0)</f>
        <v>#N/A</v>
      </c>
      <c r="F2041" t="e">
        <f t="shared" ca="1" si="96"/>
        <v>#N/A</v>
      </c>
      <c r="G2041" s="2" t="e">
        <f t="shared" ca="1" si="97"/>
        <v>#N/A</v>
      </c>
      <c r="H2041" t="e">
        <f t="shared" ca="1" si="98"/>
        <v>#N/A</v>
      </c>
    </row>
    <row r="2042" spans="2:8">
      <c r="B2042" t="e" cm="1">
        <f t="array" aca="1" ref="B2042" ca="1">INDEX('Reconciliation Layer'!B:B,MATCH(Output!A2042,'Reconciliation Layer'!E:E,0),0)</f>
        <v>#N/A</v>
      </c>
      <c r="C2042" s="2" t="e" cm="1">
        <f t="array" aca="1" ref="C2042" ca="1">INDEX('Reconciliation Layer'!C:C,MATCH(Output!A2042,'Reconciliation Layer'!E:E,0),0)</f>
        <v>#N/A</v>
      </c>
      <c r="D2042" t="e" cm="1">
        <f t="array" aca="1" ref="D2042" ca="1">INDEX('Reconciliation Layer'!D:D,MATCH(Output!A2042,'Reconciliation Layer'!E:E,0),0)</f>
        <v>#N/A</v>
      </c>
      <c r="F2042" t="e">
        <f t="shared" ca="1" si="96"/>
        <v>#N/A</v>
      </c>
      <c r="G2042" s="2" t="e">
        <f t="shared" ca="1" si="97"/>
        <v>#N/A</v>
      </c>
      <c r="H2042" t="e">
        <f t="shared" ca="1" si="98"/>
        <v>#N/A</v>
      </c>
    </row>
    <row r="2043" spans="2:8">
      <c r="B2043" t="e" cm="1">
        <f t="array" aca="1" ref="B2043" ca="1">INDEX('Reconciliation Layer'!B:B,MATCH(Output!A2043,'Reconciliation Layer'!E:E,0),0)</f>
        <v>#N/A</v>
      </c>
      <c r="C2043" s="2" t="e" cm="1">
        <f t="array" aca="1" ref="C2043" ca="1">INDEX('Reconciliation Layer'!C:C,MATCH(Output!A2043,'Reconciliation Layer'!E:E,0),0)</f>
        <v>#N/A</v>
      </c>
      <c r="D2043" t="e" cm="1">
        <f t="array" aca="1" ref="D2043" ca="1">INDEX('Reconciliation Layer'!D:D,MATCH(Output!A2043,'Reconciliation Layer'!E:E,0),0)</f>
        <v>#N/A</v>
      </c>
      <c r="F2043" t="e">
        <f t="shared" ca="1" si="96"/>
        <v>#N/A</v>
      </c>
      <c r="G2043" s="2" t="e">
        <f t="shared" ca="1" si="97"/>
        <v>#N/A</v>
      </c>
      <c r="H2043" t="e">
        <f t="shared" ca="1" si="98"/>
        <v>#N/A</v>
      </c>
    </row>
    <row r="2044" spans="2:8">
      <c r="B2044" t="e" cm="1">
        <f t="array" aca="1" ref="B2044" ca="1">INDEX('Reconciliation Layer'!B:B,MATCH(Output!A2044,'Reconciliation Layer'!E:E,0),0)</f>
        <v>#N/A</v>
      </c>
      <c r="C2044" s="2" t="e" cm="1">
        <f t="array" aca="1" ref="C2044" ca="1">INDEX('Reconciliation Layer'!C:C,MATCH(Output!A2044,'Reconciliation Layer'!E:E,0),0)</f>
        <v>#N/A</v>
      </c>
      <c r="D2044" t="e" cm="1">
        <f t="array" aca="1" ref="D2044" ca="1">INDEX('Reconciliation Layer'!D:D,MATCH(Output!A2044,'Reconciliation Layer'!E:E,0),0)</f>
        <v>#N/A</v>
      </c>
      <c r="F2044" t="e">
        <f t="shared" ca="1" si="96"/>
        <v>#N/A</v>
      </c>
      <c r="G2044" s="2" t="e">
        <f t="shared" ca="1" si="97"/>
        <v>#N/A</v>
      </c>
      <c r="H2044" t="e">
        <f t="shared" ca="1" si="98"/>
        <v>#N/A</v>
      </c>
    </row>
    <row r="2045" spans="2:8">
      <c r="B2045" t="e" cm="1">
        <f t="array" aca="1" ref="B2045" ca="1">INDEX('Reconciliation Layer'!B:B,MATCH(Output!A2045,'Reconciliation Layer'!E:E,0),0)</f>
        <v>#N/A</v>
      </c>
      <c r="C2045" s="2" t="e" cm="1">
        <f t="array" aca="1" ref="C2045" ca="1">INDEX('Reconciliation Layer'!C:C,MATCH(Output!A2045,'Reconciliation Layer'!E:E,0),0)</f>
        <v>#N/A</v>
      </c>
      <c r="D2045" t="e" cm="1">
        <f t="array" aca="1" ref="D2045" ca="1">INDEX('Reconciliation Layer'!D:D,MATCH(Output!A2045,'Reconciliation Layer'!E:E,0),0)</f>
        <v>#N/A</v>
      </c>
      <c r="F2045" t="e">
        <f t="shared" ca="1" si="96"/>
        <v>#N/A</v>
      </c>
      <c r="G2045" s="2" t="e">
        <f t="shared" ca="1" si="97"/>
        <v>#N/A</v>
      </c>
      <c r="H2045" t="e">
        <f t="shared" ca="1" si="98"/>
        <v>#N/A</v>
      </c>
    </row>
    <row r="2046" spans="2:8">
      <c r="B2046" t="e" cm="1">
        <f t="array" aca="1" ref="B2046" ca="1">INDEX('Reconciliation Layer'!B:B,MATCH(Output!A2046,'Reconciliation Layer'!E:E,0),0)</f>
        <v>#N/A</v>
      </c>
      <c r="C2046" s="2" t="e" cm="1">
        <f t="array" aca="1" ref="C2046" ca="1">INDEX('Reconciliation Layer'!C:C,MATCH(Output!A2046,'Reconciliation Layer'!E:E,0),0)</f>
        <v>#N/A</v>
      </c>
      <c r="D2046" t="e" cm="1">
        <f t="array" aca="1" ref="D2046" ca="1">INDEX('Reconciliation Layer'!D:D,MATCH(Output!A2046,'Reconciliation Layer'!E:E,0),0)</f>
        <v>#N/A</v>
      </c>
      <c r="F2046" t="e">
        <f t="shared" ca="1" si="96"/>
        <v>#N/A</v>
      </c>
      <c r="G2046" s="2" t="e">
        <f t="shared" ca="1" si="97"/>
        <v>#N/A</v>
      </c>
      <c r="H2046" t="e">
        <f t="shared" ca="1" si="98"/>
        <v>#N/A</v>
      </c>
    </row>
    <row r="2047" spans="2:8">
      <c r="B2047" t="e" cm="1">
        <f t="array" aca="1" ref="B2047" ca="1">INDEX('Reconciliation Layer'!B:B,MATCH(Output!A2047,'Reconciliation Layer'!E:E,0),0)</f>
        <v>#N/A</v>
      </c>
      <c r="C2047" s="2" t="e" cm="1">
        <f t="array" aca="1" ref="C2047" ca="1">INDEX('Reconciliation Layer'!C:C,MATCH(Output!A2047,'Reconciliation Layer'!E:E,0),0)</f>
        <v>#N/A</v>
      </c>
      <c r="D2047" t="e" cm="1">
        <f t="array" aca="1" ref="D2047" ca="1">INDEX('Reconciliation Layer'!D:D,MATCH(Output!A2047,'Reconciliation Layer'!E:E,0),0)</f>
        <v>#N/A</v>
      </c>
      <c r="F2047" t="e">
        <f t="shared" ca="1" si="96"/>
        <v>#N/A</v>
      </c>
      <c r="G2047" s="2" t="e">
        <f t="shared" ca="1" si="97"/>
        <v>#N/A</v>
      </c>
      <c r="H2047" t="e">
        <f t="shared" ca="1" si="98"/>
        <v>#N/A</v>
      </c>
    </row>
    <row r="2048" spans="2:8">
      <c r="B2048" t="e" cm="1">
        <f t="array" aca="1" ref="B2048" ca="1">INDEX('Reconciliation Layer'!B:B,MATCH(Output!A2048,'Reconciliation Layer'!E:E,0),0)</f>
        <v>#N/A</v>
      </c>
      <c r="C2048" s="2" t="e" cm="1">
        <f t="array" aca="1" ref="C2048" ca="1">INDEX('Reconciliation Layer'!C:C,MATCH(Output!A2048,'Reconciliation Layer'!E:E,0),0)</f>
        <v>#N/A</v>
      </c>
      <c r="D2048" t="e" cm="1">
        <f t="array" aca="1" ref="D2048" ca="1">INDEX('Reconciliation Layer'!D:D,MATCH(Output!A2048,'Reconciliation Layer'!E:E,0),0)</f>
        <v>#N/A</v>
      </c>
      <c r="F2048" t="e">
        <f t="shared" ca="1" si="96"/>
        <v>#N/A</v>
      </c>
      <c r="G2048" s="2" t="e">
        <f t="shared" ca="1" si="97"/>
        <v>#N/A</v>
      </c>
      <c r="H2048" t="e">
        <f t="shared" ca="1" si="98"/>
        <v>#N/A</v>
      </c>
    </row>
    <row r="2049" spans="2:8">
      <c r="B2049" t="e" cm="1">
        <f t="array" aca="1" ref="B2049" ca="1">INDEX('Reconciliation Layer'!B:B,MATCH(Output!A2049,'Reconciliation Layer'!E:E,0),0)</f>
        <v>#N/A</v>
      </c>
      <c r="C2049" s="2" t="e" cm="1">
        <f t="array" aca="1" ref="C2049" ca="1">INDEX('Reconciliation Layer'!C:C,MATCH(Output!A2049,'Reconciliation Layer'!E:E,0),0)</f>
        <v>#N/A</v>
      </c>
      <c r="D2049" t="e" cm="1">
        <f t="array" aca="1" ref="D2049" ca="1">INDEX('Reconciliation Layer'!D:D,MATCH(Output!A2049,'Reconciliation Layer'!E:E,0),0)</f>
        <v>#N/A</v>
      </c>
      <c r="F2049" t="e">
        <f t="shared" ca="1" si="96"/>
        <v>#N/A</v>
      </c>
      <c r="G2049" s="2" t="e">
        <f t="shared" ca="1" si="97"/>
        <v>#N/A</v>
      </c>
      <c r="H2049" t="e">
        <f t="shared" ca="1" si="98"/>
        <v>#N/A</v>
      </c>
    </row>
    <row r="2050" spans="2:8">
      <c r="B2050" t="e" cm="1">
        <f t="array" aca="1" ref="B2050" ca="1">INDEX('Reconciliation Layer'!B:B,MATCH(Output!A2050,'Reconciliation Layer'!E:E,0),0)</f>
        <v>#N/A</v>
      </c>
      <c r="C2050" s="2" t="e" cm="1">
        <f t="array" aca="1" ref="C2050" ca="1">INDEX('Reconciliation Layer'!C:C,MATCH(Output!A2050,'Reconciliation Layer'!E:E,0),0)</f>
        <v>#N/A</v>
      </c>
      <c r="D2050" t="e" cm="1">
        <f t="array" aca="1" ref="D2050" ca="1">INDEX('Reconciliation Layer'!D:D,MATCH(Output!A2050,'Reconciliation Layer'!E:E,0),0)</f>
        <v>#N/A</v>
      </c>
      <c r="F2050" t="e">
        <f t="shared" ca="1" si="96"/>
        <v>#N/A</v>
      </c>
      <c r="G2050" s="2" t="e">
        <f t="shared" ca="1" si="97"/>
        <v>#N/A</v>
      </c>
      <c r="H2050" t="e">
        <f t="shared" ca="1" si="98"/>
        <v>#N/A</v>
      </c>
    </row>
    <row r="2051" spans="2:8">
      <c r="B2051" t="e" cm="1">
        <f t="array" aca="1" ref="B2051" ca="1">INDEX('Reconciliation Layer'!B:B,MATCH(Output!A2051,'Reconciliation Layer'!E:E,0),0)</f>
        <v>#N/A</v>
      </c>
      <c r="C2051" s="2" t="e" cm="1">
        <f t="array" aca="1" ref="C2051" ca="1">INDEX('Reconciliation Layer'!C:C,MATCH(Output!A2051,'Reconciliation Layer'!E:E,0),0)</f>
        <v>#N/A</v>
      </c>
      <c r="D2051" t="e" cm="1">
        <f t="array" aca="1" ref="D2051" ca="1">INDEX('Reconciliation Layer'!D:D,MATCH(Output!A2051,'Reconciliation Layer'!E:E,0),0)</f>
        <v>#N/A</v>
      </c>
      <c r="F2051" t="e">
        <f t="shared" ca="1" si="96"/>
        <v>#N/A</v>
      </c>
      <c r="G2051" s="2" t="e">
        <f t="shared" ca="1" si="97"/>
        <v>#N/A</v>
      </c>
      <c r="H2051" t="e">
        <f t="shared" ca="1" si="98"/>
        <v>#N/A</v>
      </c>
    </row>
    <row r="2052" spans="2:8">
      <c r="B2052" t="e" cm="1">
        <f t="array" aca="1" ref="B2052" ca="1">INDEX('Reconciliation Layer'!B:B,MATCH(Output!A2052,'Reconciliation Layer'!E:E,0),0)</f>
        <v>#N/A</v>
      </c>
      <c r="C2052" s="2" t="e" cm="1">
        <f t="array" aca="1" ref="C2052" ca="1">INDEX('Reconciliation Layer'!C:C,MATCH(Output!A2052,'Reconciliation Layer'!E:E,0),0)</f>
        <v>#N/A</v>
      </c>
      <c r="D2052" t="e" cm="1">
        <f t="array" aca="1" ref="D2052" ca="1">INDEX('Reconciliation Layer'!D:D,MATCH(Output!A2052,'Reconciliation Layer'!E:E,0),0)</f>
        <v>#N/A</v>
      </c>
      <c r="F2052" t="e">
        <f t="shared" ca="1" si="96"/>
        <v>#N/A</v>
      </c>
      <c r="G2052" s="2" t="e">
        <f t="shared" ca="1" si="97"/>
        <v>#N/A</v>
      </c>
      <c r="H2052" t="e">
        <f t="shared" ca="1" si="98"/>
        <v>#N/A</v>
      </c>
    </row>
    <row r="2053" spans="2:8">
      <c r="B2053" t="e" cm="1">
        <f t="array" aca="1" ref="B2053" ca="1">INDEX('Reconciliation Layer'!B:B,MATCH(Output!A2053,'Reconciliation Layer'!E:E,0),0)</f>
        <v>#N/A</v>
      </c>
      <c r="C2053" s="2" t="e" cm="1">
        <f t="array" aca="1" ref="C2053" ca="1">INDEX('Reconciliation Layer'!C:C,MATCH(Output!A2053,'Reconciliation Layer'!E:E,0),0)</f>
        <v>#N/A</v>
      </c>
      <c r="D2053" t="e" cm="1">
        <f t="array" aca="1" ref="D2053" ca="1">INDEX('Reconciliation Layer'!D:D,MATCH(Output!A2053,'Reconciliation Layer'!E:E,0),0)</f>
        <v>#N/A</v>
      </c>
      <c r="F2053" t="e">
        <f t="shared" ca="1" si="96"/>
        <v>#N/A</v>
      </c>
      <c r="G2053" s="2" t="e">
        <f t="shared" ca="1" si="97"/>
        <v>#N/A</v>
      </c>
      <c r="H2053" t="e">
        <f t="shared" ca="1" si="98"/>
        <v>#N/A</v>
      </c>
    </row>
    <row r="2054" spans="2:8">
      <c r="B2054" t="e" cm="1">
        <f t="array" aca="1" ref="B2054" ca="1">INDEX('Reconciliation Layer'!B:B,MATCH(Output!A2054,'Reconciliation Layer'!E:E,0),0)</f>
        <v>#N/A</v>
      </c>
      <c r="C2054" s="2" t="e" cm="1">
        <f t="array" aca="1" ref="C2054" ca="1">INDEX('Reconciliation Layer'!C:C,MATCH(Output!A2054,'Reconciliation Layer'!E:E,0),0)</f>
        <v>#N/A</v>
      </c>
      <c r="D2054" t="e" cm="1">
        <f t="array" aca="1" ref="D2054" ca="1">INDEX('Reconciliation Layer'!D:D,MATCH(Output!A2054,'Reconciliation Layer'!E:E,0),0)</f>
        <v>#N/A</v>
      </c>
      <c r="F2054" t="e">
        <f t="shared" ca="1" si="96"/>
        <v>#N/A</v>
      </c>
      <c r="G2054" s="2" t="e">
        <f t="shared" ca="1" si="97"/>
        <v>#N/A</v>
      </c>
      <c r="H2054" t="e">
        <f t="shared" ca="1" si="98"/>
        <v>#N/A</v>
      </c>
    </row>
    <row r="2055" spans="2:8">
      <c r="B2055" t="e" cm="1">
        <f t="array" aca="1" ref="B2055" ca="1">INDEX('Reconciliation Layer'!B:B,MATCH(Output!A2055,'Reconciliation Layer'!E:E,0),0)</f>
        <v>#N/A</v>
      </c>
      <c r="C2055" s="2" t="e" cm="1">
        <f t="array" aca="1" ref="C2055" ca="1">INDEX('Reconciliation Layer'!C:C,MATCH(Output!A2055,'Reconciliation Layer'!E:E,0),0)</f>
        <v>#N/A</v>
      </c>
      <c r="D2055" t="e" cm="1">
        <f t="array" aca="1" ref="D2055" ca="1">INDEX('Reconciliation Layer'!D:D,MATCH(Output!A2055,'Reconciliation Layer'!E:E,0),0)</f>
        <v>#N/A</v>
      </c>
      <c r="F2055" t="e">
        <f t="shared" ca="1" si="96"/>
        <v>#N/A</v>
      </c>
      <c r="G2055" s="2" t="e">
        <f t="shared" ca="1" si="97"/>
        <v>#N/A</v>
      </c>
      <c r="H2055" t="e">
        <f t="shared" ca="1" si="98"/>
        <v>#N/A</v>
      </c>
    </row>
    <row r="2056" spans="2:8">
      <c r="B2056" t="e" cm="1">
        <f t="array" aca="1" ref="B2056" ca="1">INDEX('Reconciliation Layer'!B:B,MATCH(Output!A2056,'Reconciliation Layer'!E:E,0),0)</f>
        <v>#N/A</v>
      </c>
      <c r="C2056" s="2" t="e" cm="1">
        <f t="array" aca="1" ref="C2056" ca="1">INDEX('Reconciliation Layer'!C:C,MATCH(Output!A2056,'Reconciliation Layer'!E:E,0),0)</f>
        <v>#N/A</v>
      </c>
      <c r="D2056" t="e" cm="1">
        <f t="array" aca="1" ref="D2056" ca="1">INDEX('Reconciliation Layer'!D:D,MATCH(Output!A2056,'Reconciliation Layer'!E:E,0),0)</f>
        <v>#N/A</v>
      </c>
      <c r="F2056" t="e">
        <f t="shared" ca="1" si="96"/>
        <v>#N/A</v>
      </c>
      <c r="G2056" s="2" t="e">
        <f t="shared" ca="1" si="97"/>
        <v>#N/A</v>
      </c>
      <c r="H2056" t="e">
        <f t="shared" ca="1" si="98"/>
        <v>#N/A</v>
      </c>
    </row>
    <row r="2057" spans="2:8">
      <c r="B2057" t="e" cm="1">
        <f t="array" aca="1" ref="B2057" ca="1">INDEX('Reconciliation Layer'!B:B,MATCH(Output!A2057,'Reconciliation Layer'!E:E,0),0)</f>
        <v>#N/A</v>
      </c>
      <c r="C2057" s="2" t="e" cm="1">
        <f t="array" aca="1" ref="C2057" ca="1">INDEX('Reconciliation Layer'!C:C,MATCH(Output!A2057,'Reconciliation Layer'!E:E,0),0)</f>
        <v>#N/A</v>
      </c>
      <c r="D2057" t="e" cm="1">
        <f t="array" aca="1" ref="D2057" ca="1">INDEX('Reconciliation Layer'!D:D,MATCH(Output!A2057,'Reconciliation Layer'!E:E,0),0)</f>
        <v>#N/A</v>
      </c>
      <c r="F2057" t="e">
        <f t="shared" ca="1" si="96"/>
        <v>#N/A</v>
      </c>
      <c r="G2057" s="2" t="e">
        <f t="shared" ca="1" si="97"/>
        <v>#N/A</v>
      </c>
      <c r="H2057" t="e">
        <f t="shared" ca="1" si="98"/>
        <v>#N/A</v>
      </c>
    </row>
    <row r="2058" spans="2:8">
      <c r="B2058" t="e" cm="1">
        <f t="array" aca="1" ref="B2058" ca="1">INDEX('Reconciliation Layer'!B:B,MATCH(Output!A2058,'Reconciliation Layer'!E:E,0),0)</f>
        <v>#N/A</v>
      </c>
      <c r="C2058" s="2" t="e" cm="1">
        <f t="array" aca="1" ref="C2058" ca="1">INDEX('Reconciliation Layer'!C:C,MATCH(Output!A2058,'Reconciliation Layer'!E:E,0),0)</f>
        <v>#N/A</v>
      </c>
      <c r="D2058" t="e" cm="1">
        <f t="array" aca="1" ref="D2058" ca="1">INDEX('Reconciliation Layer'!D:D,MATCH(Output!A2058,'Reconciliation Layer'!E:E,0),0)</f>
        <v>#N/A</v>
      </c>
      <c r="F2058" t="e">
        <f t="shared" ca="1" si="96"/>
        <v>#N/A</v>
      </c>
      <c r="G2058" s="2" t="e">
        <f t="shared" ca="1" si="97"/>
        <v>#N/A</v>
      </c>
      <c r="H2058" t="e">
        <f t="shared" ca="1" si="98"/>
        <v>#N/A</v>
      </c>
    </row>
    <row r="2059" spans="2:8">
      <c r="B2059" t="e" cm="1">
        <f t="array" aca="1" ref="B2059" ca="1">INDEX('Reconciliation Layer'!B:B,MATCH(Output!A2059,'Reconciliation Layer'!E:E,0),0)</f>
        <v>#N/A</v>
      </c>
      <c r="C2059" s="2" t="e" cm="1">
        <f t="array" aca="1" ref="C2059" ca="1">INDEX('Reconciliation Layer'!C:C,MATCH(Output!A2059,'Reconciliation Layer'!E:E,0),0)</f>
        <v>#N/A</v>
      </c>
      <c r="D2059" t="e" cm="1">
        <f t="array" aca="1" ref="D2059" ca="1">INDEX('Reconciliation Layer'!D:D,MATCH(Output!A2059,'Reconciliation Layer'!E:E,0),0)</f>
        <v>#N/A</v>
      </c>
      <c r="F2059" t="e">
        <f t="shared" ca="1" si="96"/>
        <v>#N/A</v>
      </c>
      <c r="G2059" s="2" t="e">
        <f t="shared" ca="1" si="97"/>
        <v>#N/A</v>
      </c>
      <c r="H2059" t="e">
        <f t="shared" ca="1" si="98"/>
        <v>#N/A</v>
      </c>
    </row>
    <row r="2060" spans="2:8">
      <c r="B2060" t="e" cm="1">
        <f t="array" aca="1" ref="B2060" ca="1">INDEX('Reconciliation Layer'!B:B,MATCH(Output!A2060,'Reconciliation Layer'!E:E,0),0)</f>
        <v>#N/A</v>
      </c>
      <c r="C2060" s="2" t="e" cm="1">
        <f t="array" aca="1" ref="C2060" ca="1">INDEX('Reconciliation Layer'!C:C,MATCH(Output!A2060,'Reconciliation Layer'!E:E,0),0)</f>
        <v>#N/A</v>
      </c>
      <c r="D2060" t="e" cm="1">
        <f t="array" aca="1" ref="D2060" ca="1">INDEX('Reconciliation Layer'!D:D,MATCH(Output!A2060,'Reconciliation Layer'!E:E,0),0)</f>
        <v>#N/A</v>
      </c>
      <c r="F2060" t="e">
        <f t="shared" ca="1" si="96"/>
        <v>#N/A</v>
      </c>
      <c r="G2060" s="2" t="e">
        <f t="shared" ca="1" si="97"/>
        <v>#N/A</v>
      </c>
      <c r="H2060" t="e">
        <f t="shared" ca="1" si="98"/>
        <v>#N/A</v>
      </c>
    </row>
    <row r="2061" spans="2:8">
      <c r="B2061" t="e" cm="1">
        <f t="array" aca="1" ref="B2061" ca="1">INDEX('Reconciliation Layer'!B:B,MATCH(Output!A2061,'Reconciliation Layer'!E:E,0),0)</f>
        <v>#N/A</v>
      </c>
      <c r="C2061" s="2" t="e" cm="1">
        <f t="array" aca="1" ref="C2061" ca="1">INDEX('Reconciliation Layer'!C:C,MATCH(Output!A2061,'Reconciliation Layer'!E:E,0),0)</f>
        <v>#N/A</v>
      </c>
      <c r="D2061" t="e" cm="1">
        <f t="array" aca="1" ref="D2061" ca="1">INDEX('Reconciliation Layer'!D:D,MATCH(Output!A2061,'Reconciliation Layer'!E:E,0),0)</f>
        <v>#N/A</v>
      </c>
      <c r="F2061" t="e">
        <f t="shared" ca="1" si="96"/>
        <v>#N/A</v>
      </c>
      <c r="G2061" s="2" t="e">
        <f t="shared" ca="1" si="97"/>
        <v>#N/A</v>
      </c>
      <c r="H2061" t="e">
        <f t="shared" ca="1" si="98"/>
        <v>#N/A</v>
      </c>
    </row>
    <row r="2062" spans="2:8">
      <c r="B2062" t="e" cm="1">
        <f t="array" aca="1" ref="B2062" ca="1">INDEX('Reconciliation Layer'!B:B,MATCH(Output!A2062,'Reconciliation Layer'!E:E,0),0)</f>
        <v>#N/A</v>
      </c>
      <c r="C2062" s="2" t="e" cm="1">
        <f t="array" aca="1" ref="C2062" ca="1">INDEX('Reconciliation Layer'!C:C,MATCH(Output!A2062,'Reconciliation Layer'!E:E,0),0)</f>
        <v>#N/A</v>
      </c>
      <c r="D2062" t="e" cm="1">
        <f t="array" aca="1" ref="D2062" ca="1">INDEX('Reconciliation Layer'!D:D,MATCH(Output!A2062,'Reconciliation Layer'!E:E,0),0)</f>
        <v>#N/A</v>
      </c>
      <c r="F2062" t="e">
        <f t="shared" ca="1" si="96"/>
        <v>#N/A</v>
      </c>
      <c r="G2062" s="2" t="e">
        <f t="shared" ca="1" si="97"/>
        <v>#N/A</v>
      </c>
      <c r="H2062" t="e">
        <f t="shared" ca="1" si="98"/>
        <v>#N/A</v>
      </c>
    </row>
    <row r="2063" spans="2:8">
      <c r="B2063" t="e" cm="1">
        <f t="array" aca="1" ref="B2063" ca="1">INDEX('Reconciliation Layer'!B:B,MATCH(Output!A2063,'Reconciliation Layer'!E:E,0),0)</f>
        <v>#N/A</v>
      </c>
      <c r="C2063" s="2" t="e" cm="1">
        <f t="array" aca="1" ref="C2063" ca="1">INDEX('Reconciliation Layer'!C:C,MATCH(Output!A2063,'Reconciliation Layer'!E:E,0),0)</f>
        <v>#N/A</v>
      </c>
      <c r="D2063" t="e" cm="1">
        <f t="array" aca="1" ref="D2063" ca="1">INDEX('Reconciliation Layer'!D:D,MATCH(Output!A2063,'Reconciliation Layer'!E:E,0),0)</f>
        <v>#N/A</v>
      </c>
      <c r="F2063" t="e">
        <f t="shared" ca="1" si="96"/>
        <v>#N/A</v>
      </c>
      <c r="G2063" s="2" t="e">
        <f t="shared" ca="1" si="97"/>
        <v>#N/A</v>
      </c>
      <c r="H2063" t="e">
        <f t="shared" ca="1" si="98"/>
        <v>#N/A</v>
      </c>
    </row>
    <row r="2064" spans="2:8">
      <c r="B2064" t="e" cm="1">
        <f t="array" aca="1" ref="B2064" ca="1">INDEX('Reconciliation Layer'!B:B,MATCH(Output!A2064,'Reconciliation Layer'!E:E,0),0)</f>
        <v>#N/A</v>
      </c>
      <c r="C2064" s="2" t="e" cm="1">
        <f t="array" aca="1" ref="C2064" ca="1">INDEX('Reconciliation Layer'!C:C,MATCH(Output!A2064,'Reconciliation Layer'!E:E,0),0)</f>
        <v>#N/A</v>
      </c>
      <c r="D2064" t="e" cm="1">
        <f t="array" aca="1" ref="D2064" ca="1">INDEX('Reconciliation Layer'!D:D,MATCH(Output!A2064,'Reconciliation Layer'!E:E,0),0)</f>
        <v>#N/A</v>
      </c>
      <c r="F2064" t="e">
        <f t="shared" ca="1" si="96"/>
        <v>#N/A</v>
      </c>
      <c r="G2064" s="2" t="e">
        <f t="shared" ca="1" si="97"/>
        <v>#N/A</v>
      </c>
      <c r="H2064" t="e">
        <f t="shared" ca="1" si="98"/>
        <v>#N/A</v>
      </c>
    </row>
    <row r="2065" spans="2:8">
      <c r="B2065" t="e" cm="1">
        <f t="array" aca="1" ref="B2065" ca="1">INDEX('Reconciliation Layer'!B:B,MATCH(Output!A2065,'Reconciliation Layer'!E:E,0),0)</f>
        <v>#N/A</v>
      </c>
      <c r="C2065" s="2" t="e" cm="1">
        <f t="array" aca="1" ref="C2065" ca="1">INDEX('Reconciliation Layer'!C:C,MATCH(Output!A2065,'Reconciliation Layer'!E:E,0),0)</f>
        <v>#N/A</v>
      </c>
      <c r="D2065" t="e" cm="1">
        <f t="array" aca="1" ref="D2065" ca="1">INDEX('Reconciliation Layer'!D:D,MATCH(Output!A2065,'Reconciliation Layer'!E:E,0),0)</f>
        <v>#N/A</v>
      </c>
      <c r="F2065" t="e">
        <f t="shared" ca="1" si="96"/>
        <v>#N/A</v>
      </c>
      <c r="G2065" s="2" t="e">
        <f t="shared" ca="1" si="97"/>
        <v>#N/A</v>
      </c>
      <c r="H2065" t="e">
        <f t="shared" ca="1" si="98"/>
        <v>#N/A</v>
      </c>
    </row>
    <row r="2066" spans="2:8">
      <c r="B2066" t="e" cm="1">
        <f t="array" aca="1" ref="B2066" ca="1">INDEX('Reconciliation Layer'!B:B,MATCH(Output!A2066,'Reconciliation Layer'!E:E,0),0)</f>
        <v>#N/A</v>
      </c>
      <c r="C2066" s="2" t="e" cm="1">
        <f t="array" aca="1" ref="C2066" ca="1">INDEX('Reconciliation Layer'!C:C,MATCH(Output!A2066,'Reconciliation Layer'!E:E,0),0)</f>
        <v>#N/A</v>
      </c>
      <c r="D2066" t="e" cm="1">
        <f t="array" aca="1" ref="D2066" ca="1">INDEX('Reconciliation Layer'!D:D,MATCH(Output!A2066,'Reconciliation Layer'!E:E,0),0)</f>
        <v>#N/A</v>
      </c>
      <c r="F2066" t="e">
        <f t="shared" ca="1" si="96"/>
        <v>#N/A</v>
      </c>
      <c r="G2066" s="2" t="e">
        <f t="shared" ca="1" si="97"/>
        <v>#N/A</v>
      </c>
      <c r="H2066" t="e">
        <f t="shared" ca="1" si="98"/>
        <v>#N/A</v>
      </c>
    </row>
    <row r="2067" spans="2:8">
      <c r="B2067" t="e" cm="1">
        <f t="array" aca="1" ref="B2067" ca="1">INDEX('Reconciliation Layer'!B:B,MATCH(Output!A2067,'Reconciliation Layer'!E:E,0),0)</f>
        <v>#N/A</v>
      </c>
      <c r="C2067" s="2" t="e" cm="1">
        <f t="array" aca="1" ref="C2067" ca="1">INDEX('Reconciliation Layer'!C:C,MATCH(Output!A2067,'Reconciliation Layer'!E:E,0),0)</f>
        <v>#N/A</v>
      </c>
      <c r="D2067" t="e" cm="1">
        <f t="array" aca="1" ref="D2067" ca="1">INDEX('Reconciliation Layer'!D:D,MATCH(Output!A2067,'Reconciliation Layer'!E:E,0),0)</f>
        <v>#N/A</v>
      </c>
      <c r="F2067" t="e">
        <f t="shared" ca="1" si="96"/>
        <v>#N/A</v>
      </c>
      <c r="G2067" s="2" t="e">
        <f t="shared" ca="1" si="97"/>
        <v>#N/A</v>
      </c>
      <c r="H2067" t="e">
        <f t="shared" ca="1" si="98"/>
        <v>#N/A</v>
      </c>
    </row>
    <row r="2068" spans="2:8">
      <c r="B2068" t="e" cm="1">
        <f t="array" aca="1" ref="B2068" ca="1">INDEX('Reconciliation Layer'!B:B,MATCH(Output!A2068,'Reconciliation Layer'!E:E,0),0)</f>
        <v>#N/A</v>
      </c>
      <c r="C2068" s="2" t="e" cm="1">
        <f t="array" aca="1" ref="C2068" ca="1">INDEX('Reconciliation Layer'!C:C,MATCH(Output!A2068,'Reconciliation Layer'!E:E,0),0)</f>
        <v>#N/A</v>
      </c>
      <c r="D2068" t="e" cm="1">
        <f t="array" aca="1" ref="D2068" ca="1">INDEX('Reconciliation Layer'!D:D,MATCH(Output!A2068,'Reconciliation Layer'!E:E,0),0)</f>
        <v>#N/A</v>
      </c>
      <c r="F2068" t="e">
        <f t="shared" ca="1" si="96"/>
        <v>#N/A</v>
      </c>
      <c r="G2068" s="2" t="e">
        <f t="shared" ca="1" si="97"/>
        <v>#N/A</v>
      </c>
      <c r="H2068" t="e">
        <f t="shared" ca="1" si="98"/>
        <v>#N/A</v>
      </c>
    </row>
    <row r="2069" spans="2:8">
      <c r="B2069" t="e" cm="1">
        <f t="array" aca="1" ref="B2069" ca="1">INDEX('Reconciliation Layer'!B:B,MATCH(Output!A2069,'Reconciliation Layer'!E:E,0),0)</f>
        <v>#N/A</v>
      </c>
      <c r="C2069" s="2" t="e" cm="1">
        <f t="array" aca="1" ref="C2069" ca="1">INDEX('Reconciliation Layer'!C:C,MATCH(Output!A2069,'Reconciliation Layer'!E:E,0),0)</f>
        <v>#N/A</v>
      </c>
      <c r="D2069" t="e" cm="1">
        <f t="array" aca="1" ref="D2069" ca="1">INDEX('Reconciliation Layer'!D:D,MATCH(Output!A2069,'Reconciliation Layer'!E:E,0),0)</f>
        <v>#N/A</v>
      </c>
      <c r="F2069" t="e">
        <f t="shared" ca="1" si="96"/>
        <v>#N/A</v>
      </c>
      <c r="G2069" s="2" t="e">
        <f t="shared" ca="1" si="97"/>
        <v>#N/A</v>
      </c>
      <c r="H2069" t="e">
        <f t="shared" ca="1" si="98"/>
        <v>#N/A</v>
      </c>
    </row>
    <row r="2070" spans="2:8">
      <c r="B2070" t="e" cm="1">
        <f t="array" aca="1" ref="B2070" ca="1">INDEX('Reconciliation Layer'!B:B,MATCH(Output!A2070,'Reconciliation Layer'!E:E,0),0)</f>
        <v>#N/A</v>
      </c>
      <c r="C2070" s="2" t="e" cm="1">
        <f t="array" aca="1" ref="C2070" ca="1">INDEX('Reconciliation Layer'!C:C,MATCH(Output!A2070,'Reconciliation Layer'!E:E,0),0)</f>
        <v>#N/A</v>
      </c>
      <c r="D2070" t="e" cm="1">
        <f t="array" aca="1" ref="D2070" ca="1">INDEX('Reconciliation Layer'!D:D,MATCH(Output!A2070,'Reconciliation Layer'!E:E,0),0)</f>
        <v>#N/A</v>
      </c>
      <c r="F2070" t="e">
        <f t="shared" ca="1" si="96"/>
        <v>#N/A</v>
      </c>
      <c r="G2070" s="2" t="e">
        <f t="shared" ca="1" si="97"/>
        <v>#N/A</v>
      </c>
      <c r="H2070" t="e">
        <f t="shared" ca="1" si="98"/>
        <v>#N/A</v>
      </c>
    </row>
    <row r="2071" spans="2:8">
      <c r="B2071" t="e" cm="1">
        <f t="array" aca="1" ref="B2071" ca="1">INDEX('Reconciliation Layer'!B:B,MATCH(Output!A2071,'Reconciliation Layer'!E:E,0),0)</f>
        <v>#N/A</v>
      </c>
      <c r="C2071" s="2" t="e" cm="1">
        <f t="array" aca="1" ref="C2071" ca="1">INDEX('Reconciliation Layer'!C:C,MATCH(Output!A2071,'Reconciliation Layer'!E:E,0),0)</f>
        <v>#N/A</v>
      </c>
      <c r="D2071" t="e" cm="1">
        <f t="array" aca="1" ref="D2071" ca="1">INDEX('Reconciliation Layer'!D:D,MATCH(Output!A2071,'Reconciliation Layer'!E:E,0),0)</f>
        <v>#N/A</v>
      </c>
      <c r="F2071" t="e">
        <f t="shared" ca="1" si="96"/>
        <v>#N/A</v>
      </c>
      <c r="G2071" s="2" t="e">
        <f t="shared" ca="1" si="97"/>
        <v>#N/A</v>
      </c>
      <c r="H2071" t="e">
        <f t="shared" ca="1" si="98"/>
        <v>#N/A</v>
      </c>
    </row>
    <row r="2072" spans="2:8">
      <c r="B2072" t="e" cm="1">
        <f t="array" aca="1" ref="B2072" ca="1">INDEX('Reconciliation Layer'!B:B,MATCH(Output!A2072,'Reconciliation Layer'!E:E,0),0)</f>
        <v>#N/A</v>
      </c>
      <c r="C2072" s="2" t="e" cm="1">
        <f t="array" aca="1" ref="C2072" ca="1">INDEX('Reconciliation Layer'!C:C,MATCH(Output!A2072,'Reconciliation Layer'!E:E,0),0)</f>
        <v>#N/A</v>
      </c>
      <c r="D2072" t="e" cm="1">
        <f t="array" aca="1" ref="D2072" ca="1">INDEX('Reconciliation Layer'!D:D,MATCH(Output!A2072,'Reconciliation Layer'!E:E,0),0)</f>
        <v>#N/A</v>
      </c>
      <c r="F2072" t="e">
        <f t="shared" ca="1" si="96"/>
        <v>#N/A</v>
      </c>
      <c r="G2072" s="2" t="e">
        <f t="shared" ca="1" si="97"/>
        <v>#N/A</v>
      </c>
      <c r="H2072" t="e">
        <f t="shared" ca="1" si="98"/>
        <v>#N/A</v>
      </c>
    </row>
    <row r="2073" spans="2:8">
      <c r="B2073" t="e" cm="1">
        <f t="array" aca="1" ref="B2073" ca="1">INDEX('Reconciliation Layer'!B:B,MATCH(Output!A2073,'Reconciliation Layer'!E:E,0),0)</f>
        <v>#N/A</v>
      </c>
      <c r="C2073" s="2" t="e" cm="1">
        <f t="array" aca="1" ref="C2073" ca="1">INDEX('Reconciliation Layer'!C:C,MATCH(Output!A2073,'Reconciliation Layer'!E:E,0),0)</f>
        <v>#N/A</v>
      </c>
      <c r="D2073" t="e" cm="1">
        <f t="array" aca="1" ref="D2073" ca="1">INDEX('Reconciliation Layer'!D:D,MATCH(Output!A2073,'Reconciliation Layer'!E:E,0),0)</f>
        <v>#N/A</v>
      </c>
      <c r="F2073" t="e">
        <f t="shared" ca="1" si="96"/>
        <v>#N/A</v>
      </c>
      <c r="G2073" s="2" t="e">
        <f t="shared" ca="1" si="97"/>
        <v>#N/A</v>
      </c>
      <c r="H2073" t="e">
        <f t="shared" ca="1" si="98"/>
        <v>#N/A</v>
      </c>
    </row>
    <row r="2074" spans="2:8">
      <c r="B2074" t="e" cm="1">
        <f t="array" aca="1" ref="B2074" ca="1">INDEX('Reconciliation Layer'!B:B,MATCH(Output!A2074,'Reconciliation Layer'!E:E,0),0)</f>
        <v>#N/A</v>
      </c>
      <c r="C2074" s="2" t="e" cm="1">
        <f t="array" aca="1" ref="C2074" ca="1">INDEX('Reconciliation Layer'!C:C,MATCH(Output!A2074,'Reconciliation Layer'!E:E,0),0)</f>
        <v>#N/A</v>
      </c>
      <c r="D2074" t="e" cm="1">
        <f t="array" aca="1" ref="D2074" ca="1">INDEX('Reconciliation Layer'!D:D,MATCH(Output!A2074,'Reconciliation Layer'!E:E,0),0)</f>
        <v>#N/A</v>
      </c>
      <c r="F2074" t="e">
        <f t="shared" ca="1" si="96"/>
        <v>#N/A</v>
      </c>
      <c r="G2074" s="2" t="e">
        <f t="shared" ca="1" si="97"/>
        <v>#N/A</v>
      </c>
      <c r="H2074" t="e">
        <f t="shared" ca="1" si="98"/>
        <v>#N/A</v>
      </c>
    </row>
    <row r="2075" spans="2:8">
      <c r="B2075" t="e" cm="1">
        <f t="array" aca="1" ref="B2075" ca="1">INDEX('Reconciliation Layer'!B:B,MATCH(Output!A2075,'Reconciliation Layer'!E:E,0),0)</f>
        <v>#N/A</v>
      </c>
      <c r="C2075" s="2" t="e" cm="1">
        <f t="array" aca="1" ref="C2075" ca="1">INDEX('Reconciliation Layer'!C:C,MATCH(Output!A2075,'Reconciliation Layer'!E:E,0),0)</f>
        <v>#N/A</v>
      </c>
      <c r="D2075" t="e" cm="1">
        <f t="array" aca="1" ref="D2075" ca="1">INDEX('Reconciliation Layer'!D:D,MATCH(Output!A2075,'Reconciliation Layer'!E:E,0),0)</f>
        <v>#N/A</v>
      </c>
      <c r="F2075" t="e">
        <f t="shared" ca="1" si="96"/>
        <v>#N/A</v>
      </c>
      <c r="G2075" s="2" t="e">
        <f t="shared" ca="1" si="97"/>
        <v>#N/A</v>
      </c>
      <c r="H2075" t="e">
        <f t="shared" ca="1" si="98"/>
        <v>#N/A</v>
      </c>
    </row>
    <row r="2076" spans="2:8">
      <c r="B2076" t="e" cm="1">
        <f t="array" aca="1" ref="B2076" ca="1">INDEX('Reconciliation Layer'!B:B,MATCH(Output!A2076,'Reconciliation Layer'!E:E,0),0)</f>
        <v>#N/A</v>
      </c>
      <c r="C2076" s="2" t="e" cm="1">
        <f t="array" aca="1" ref="C2076" ca="1">INDEX('Reconciliation Layer'!C:C,MATCH(Output!A2076,'Reconciliation Layer'!E:E,0),0)</f>
        <v>#N/A</v>
      </c>
      <c r="D2076" t="e" cm="1">
        <f t="array" aca="1" ref="D2076" ca="1">INDEX('Reconciliation Layer'!D:D,MATCH(Output!A2076,'Reconciliation Layer'!E:E,0),0)</f>
        <v>#N/A</v>
      </c>
      <c r="F2076" t="e">
        <f t="shared" ca="1" si="96"/>
        <v>#N/A</v>
      </c>
      <c r="G2076" s="2" t="e">
        <f t="shared" ca="1" si="97"/>
        <v>#N/A</v>
      </c>
      <c r="H2076" t="e">
        <f t="shared" ca="1" si="98"/>
        <v>#N/A</v>
      </c>
    </row>
    <row r="2077" spans="2:8">
      <c r="B2077" t="e" cm="1">
        <f t="array" aca="1" ref="B2077" ca="1">INDEX('Reconciliation Layer'!B:B,MATCH(Output!A2077,'Reconciliation Layer'!E:E,0),0)</f>
        <v>#N/A</v>
      </c>
      <c r="C2077" s="2" t="e" cm="1">
        <f t="array" aca="1" ref="C2077" ca="1">INDEX('Reconciliation Layer'!C:C,MATCH(Output!A2077,'Reconciliation Layer'!E:E,0),0)</f>
        <v>#N/A</v>
      </c>
      <c r="D2077" t="e" cm="1">
        <f t="array" aca="1" ref="D2077" ca="1">INDEX('Reconciliation Layer'!D:D,MATCH(Output!A2077,'Reconciliation Layer'!E:E,0),0)</f>
        <v>#N/A</v>
      </c>
      <c r="F2077" t="e">
        <f t="shared" ca="1" si="96"/>
        <v>#N/A</v>
      </c>
      <c r="G2077" s="2" t="e">
        <f t="shared" ca="1" si="97"/>
        <v>#N/A</v>
      </c>
      <c r="H2077" t="e">
        <f t="shared" ca="1" si="98"/>
        <v>#N/A</v>
      </c>
    </row>
    <row r="2078" spans="2:8">
      <c r="B2078" t="e" cm="1">
        <f t="array" aca="1" ref="B2078" ca="1">INDEX('Reconciliation Layer'!B:B,MATCH(Output!A2078,'Reconciliation Layer'!E:E,0),0)</f>
        <v>#N/A</v>
      </c>
      <c r="C2078" s="2" t="e" cm="1">
        <f t="array" aca="1" ref="C2078" ca="1">INDEX('Reconciliation Layer'!C:C,MATCH(Output!A2078,'Reconciliation Layer'!E:E,0),0)</f>
        <v>#N/A</v>
      </c>
      <c r="D2078" t="e" cm="1">
        <f t="array" aca="1" ref="D2078" ca="1">INDEX('Reconciliation Layer'!D:D,MATCH(Output!A2078,'Reconciliation Layer'!E:E,0),0)</f>
        <v>#N/A</v>
      </c>
      <c r="F2078" t="e">
        <f t="shared" ca="1" si="96"/>
        <v>#N/A</v>
      </c>
      <c r="G2078" s="2" t="e">
        <f t="shared" ca="1" si="97"/>
        <v>#N/A</v>
      </c>
      <c r="H2078" t="e">
        <f t="shared" ca="1" si="98"/>
        <v>#N/A</v>
      </c>
    </row>
    <row r="2079" spans="2:8">
      <c r="B2079" t="e" cm="1">
        <f t="array" aca="1" ref="B2079" ca="1">INDEX('Reconciliation Layer'!B:B,MATCH(Output!A2079,'Reconciliation Layer'!E:E,0),0)</f>
        <v>#N/A</v>
      </c>
      <c r="C2079" s="2" t="e" cm="1">
        <f t="array" aca="1" ref="C2079" ca="1">INDEX('Reconciliation Layer'!C:C,MATCH(Output!A2079,'Reconciliation Layer'!E:E,0),0)</f>
        <v>#N/A</v>
      </c>
      <c r="D2079" t="e" cm="1">
        <f t="array" aca="1" ref="D2079" ca="1">INDEX('Reconciliation Layer'!D:D,MATCH(Output!A2079,'Reconciliation Layer'!E:E,0),0)</f>
        <v>#N/A</v>
      </c>
      <c r="F2079" t="e">
        <f t="shared" ca="1" si="96"/>
        <v>#N/A</v>
      </c>
      <c r="G2079" s="2" t="e">
        <f t="shared" ca="1" si="97"/>
        <v>#N/A</v>
      </c>
      <c r="H2079" t="e">
        <f t="shared" ca="1" si="98"/>
        <v>#N/A</v>
      </c>
    </row>
    <row r="2080" spans="2:8">
      <c r="B2080" t="e" cm="1">
        <f t="array" aca="1" ref="B2080" ca="1">INDEX('Reconciliation Layer'!B:B,MATCH(Output!A2080,'Reconciliation Layer'!E:E,0),0)</f>
        <v>#N/A</v>
      </c>
      <c r="C2080" s="2" t="e" cm="1">
        <f t="array" aca="1" ref="C2080" ca="1">INDEX('Reconciliation Layer'!C:C,MATCH(Output!A2080,'Reconciliation Layer'!E:E,0),0)</f>
        <v>#N/A</v>
      </c>
      <c r="D2080" t="e" cm="1">
        <f t="array" aca="1" ref="D2080" ca="1">INDEX('Reconciliation Layer'!D:D,MATCH(Output!A2080,'Reconciliation Layer'!E:E,0),0)</f>
        <v>#N/A</v>
      </c>
      <c r="F2080" t="e">
        <f t="shared" ref="F2080:F2143" ca="1" si="99">"Ebay | " &amp; B2080</f>
        <v>#N/A</v>
      </c>
      <c r="G2080" s="2" t="e">
        <f t="shared" ref="G2080:G2143" ca="1" si="100">C2080</f>
        <v>#N/A</v>
      </c>
      <c r="H2080" t="e">
        <f t="shared" ref="H2080:H2143" ca="1" si="101">D2080</f>
        <v>#N/A</v>
      </c>
    </row>
    <row r="2081" spans="2:8">
      <c r="B2081" t="e" cm="1">
        <f t="array" aca="1" ref="B2081" ca="1">INDEX('Reconciliation Layer'!B:B,MATCH(Output!A2081,'Reconciliation Layer'!E:E,0),0)</f>
        <v>#N/A</v>
      </c>
      <c r="C2081" s="2" t="e" cm="1">
        <f t="array" aca="1" ref="C2081" ca="1">INDEX('Reconciliation Layer'!C:C,MATCH(Output!A2081,'Reconciliation Layer'!E:E,0),0)</f>
        <v>#N/A</v>
      </c>
      <c r="D2081" t="e" cm="1">
        <f t="array" aca="1" ref="D2081" ca="1">INDEX('Reconciliation Layer'!D:D,MATCH(Output!A2081,'Reconciliation Layer'!E:E,0),0)</f>
        <v>#N/A</v>
      </c>
      <c r="F2081" t="e">
        <f t="shared" ca="1" si="99"/>
        <v>#N/A</v>
      </c>
      <c r="G2081" s="2" t="e">
        <f t="shared" ca="1" si="100"/>
        <v>#N/A</v>
      </c>
      <c r="H2081" t="e">
        <f t="shared" ca="1" si="101"/>
        <v>#N/A</v>
      </c>
    </row>
    <row r="2082" spans="2:8">
      <c r="B2082" t="e" cm="1">
        <f t="array" aca="1" ref="B2082" ca="1">INDEX('Reconciliation Layer'!B:B,MATCH(Output!A2082,'Reconciliation Layer'!E:E,0),0)</f>
        <v>#N/A</v>
      </c>
      <c r="C2082" s="2" t="e" cm="1">
        <f t="array" aca="1" ref="C2082" ca="1">INDEX('Reconciliation Layer'!C:C,MATCH(Output!A2082,'Reconciliation Layer'!E:E,0),0)</f>
        <v>#N/A</v>
      </c>
      <c r="D2082" t="e" cm="1">
        <f t="array" aca="1" ref="D2082" ca="1">INDEX('Reconciliation Layer'!D:D,MATCH(Output!A2082,'Reconciliation Layer'!E:E,0),0)</f>
        <v>#N/A</v>
      </c>
      <c r="F2082" t="e">
        <f t="shared" ca="1" si="99"/>
        <v>#N/A</v>
      </c>
      <c r="G2082" s="2" t="e">
        <f t="shared" ca="1" si="100"/>
        <v>#N/A</v>
      </c>
      <c r="H2082" t="e">
        <f t="shared" ca="1" si="101"/>
        <v>#N/A</v>
      </c>
    </row>
    <row r="2083" spans="2:8">
      <c r="B2083" t="e" cm="1">
        <f t="array" aca="1" ref="B2083" ca="1">INDEX('Reconciliation Layer'!B:B,MATCH(Output!A2083,'Reconciliation Layer'!E:E,0),0)</f>
        <v>#N/A</v>
      </c>
      <c r="C2083" s="2" t="e" cm="1">
        <f t="array" aca="1" ref="C2083" ca="1">INDEX('Reconciliation Layer'!C:C,MATCH(Output!A2083,'Reconciliation Layer'!E:E,0),0)</f>
        <v>#N/A</v>
      </c>
      <c r="D2083" t="e" cm="1">
        <f t="array" aca="1" ref="D2083" ca="1">INDEX('Reconciliation Layer'!D:D,MATCH(Output!A2083,'Reconciliation Layer'!E:E,0),0)</f>
        <v>#N/A</v>
      </c>
      <c r="F2083" t="e">
        <f t="shared" ca="1" si="99"/>
        <v>#N/A</v>
      </c>
      <c r="G2083" s="2" t="e">
        <f t="shared" ca="1" si="100"/>
        <v>#N/A</v>
      </c>
      <c r="H2083" t="e">
        <f t="shared" ca="1" si="101"/>
        <v>#N/A</v>
      </c>
    </row>
    <row r="2084" spans="2:8">
      <c r="B2084" t="e" cm="1">
        <f t="array" aca="1" ref="B2084" ca="1">INDEX('Reconciliation Layer'!B:B,MATCH(Output!A2084,'Reconciliation Layer'!E:E,0),0)</f>
        <v>#N/A</v>
      </c>
      <c r="C2084" s="2" t="e" cm="1">
        <f t="array" aca="1" ref="C2084" ca="1">INDEX('Reconciliation Layer'!C:C,MATCH(Output!A2084,'Reconciliation Layer'!E:E,0),0)</f>
        <v>#N/A</v>
      </c>
      <c r="D2084" t="e" cm="1">
        <f t="array" aca="1" ref="D2084" ca="1">INDEX('Reconciliation Layer'!D:D,MATCH(Output!A2084,'Reconciliation Layer'!E:E,0),0)</f>
        <v>#N/A</v>
      </c>
      <c r="F2084" t="e">
        <f t="shared" ca="1" si="99"/>
        <v>#N/A</v>
      </c>
      <c r="G2084" s="2" t="e">
        <f t="shared" ca="1" si="100"/>
        <v>#N/A</v>
      </c>
      <c r="H2084" t="e">
        <f t="shared" ca="1" si="101"/>
        <v>#N/A</v>
      </c>
    </row>
    <row r="2085" spans="2:8">
      <c r="B2085" t="e" cm="1">
        <f t="array" aca="1" ref="B2085" ca="1">INDEX('Reconciliation Layer'!B:B,MATCH(Output!A2085,'Reconciliation Layer'!E:E,0),0)</f>
        <v>#N/A</v>
      </c>
      <c r="C2085" s="2" t="e" cm="1">
        <f t="array" aca="1" ref="C2085" ca="1">INDEX('Reconciliation Layer'!C:C,MATCH(Output!A2085,'Reconciliation Layer'!E:E,0),0)</f>
        <v>#N/A</v>
      </c>
      <c r="D2085" t="e" cm="1">
        <f t="array" aca="1" ref="D2085" ca="1">INDEX('Reconciliation Layer'!D:D,MATCH(Output!A2085,'Reconciliation Layer'!E:E,0),0)</f>
        <v>#N/A</v>
      </c>
      <c r="F2085" t="e">
        <f t="shared" ca="1" si="99"/>
        <v>#N/A</v>
      </c>
      <c r="G2085" s="2" t="e">
        <f t="shared" ca="1" si="100"/>
        <v>#N/A</v>
      </c>
      <c r="H2085" t="e">
        <f t="shared" ca="1" si="101"/>
        <v>#N/A</v>
      </c>
    </row>
    <row r="2086" spans="2:8">
      <c r="B2086" t="e" cm="1">
        <f t="array" aca="1" ref="B2086" ca="1">INDEX('Reconciliation Layer'!B:B,MATCH(Output!A2086,'Reconciliation Layer'!E:E,0),0)</f>
        <v>#N/A</v>
      </c>
      <c r="C2086" s="2" t="e" cm="1">
        <f t="array" aca="1" ref="C2086" ca="1">INDEX('Reconciliation Layer'!C:C,MATCH(Output!A2086,'Reconciliation Layer'!E:E,0),0)</f>
        <v>#N/A</v>
      </c>
      <c r="D2086" t="e" cm="1">
        <f t="array" aca="1" ref="D2086" ca="1">INDEX('Reconciliation Layer'!D:D,MATCH(Output!A2086,'Reconciliation Layer'!E:E,0),0)</f>
        <v>#N/A</v>
      </c>
      <c r="F2086" t="e">
        <f t="shared" ca="1" si="99"/>
        <v>#N/A</v>
      </c>
      <c r="G2086" s="2" t="e">
        <f t="shared" ca="1" si="100"/>
        <v>#N/A</v>
      </c>
      <c r="H2086" t="e">
        <f t="shared" ca="1" si="101"/>
        <v>#N/A</v>
      </c>
    </row>
    <row r="2087" spans="2:8">
      <c r="B2087" t="e" cm="1">
        <f t="array" aca="1" ref="B2087" ca="1">INDEX('Reconciliation Layer'!B:B,MATCH(Output!A2087,'Reconciliation Layer'!E:E,0),0)</f>
        <v>#N/A</v>
      </c>
      <c r="C2087" s="2" t="e" cm="1">
        <f t="array" aca="1" ref="C2087" ca="1">INDEX('Reconciliation Layer'!C:C,MATCH(Output!A2087,'Reconciliation Layer'!E:E,0),0)</f>
        <v>#N/A</v>
      </c>
      <c r="D2087" t="e" cm="1">
        <f t="array" aca="1" ref="D2087" ca="1">INDEX('Reconciliation Layer'!D:D,MATCH(Output!A2087,'Reconciliation Layer'!E:E,0),0)</f>
        <v>#N/A</v>
      </c>
      <c r="F2087" t="e">
        <f t="shared" ca="1" si="99"/>
        <v>#N/A</v>
      </c>
      <c r="G2087" s="2" t="e">
        <f t="shared" ca="1" si="100"/>
        <v>#N/A</v>
      </c>
      <c r="H2087" t="e">
        <f t="shared" ca="1" si="101"/>
        <v>#N/A</v>
      </c>
    </row>
    <row r="2088" spans="2:8">
      <c r="B2088" t="e" cm="1">
        <f t="array" aca="1" ref="B2088" ca="1">INDEX('Reconciliation Layer'!B:B,MATCH(Output!A2088,'Reconciliation Layer'!E:E,0),0)</f>
        <v>#N/A</v>
      </c>
      <c r="C2088" s="2" t="e" cm="1">
        <f t="array" aca="1" ref="C2088" ca="1">INDEX('Reconciliation Layer'!C:C,MATCH(Output!A2088,'Reconciliation Layer'!E:E,0),0)</f>
        <v>#N/A</v>
      </c>
      <c r="D2088" t="e" cm="1">
        <f t="array" aca="1" ref="D2088" ca="1">INDEX('Reconciliation Layer'!D:D,MATCH(Output!A2088,'Reconciliation Layer'!E:E,0),0)</f>
        <v>#N/A</v>
      </c>
      <c r="F2088" t="e">
        <f t="shared" ca="1" si="99"/>
        <v>#N/A</v>
      </c>
      <c r="G2088" s="2" t="e">
        <f t="shared" ca="1" si="100"/>
        <v>#N/A</v>
      </c>
      <c r="H2088" t="e">
        <f t="shared" ca="1" si="101"/>
        <v>#N/A</v>
      </c>
    </row>
    <row r="2089" spans="2:8">
      <c r="B2089" t="e" cm="1">
        <f t="array" aca="1" ref="B2089" ca="1">INDEX('Reconciliation Layer'!B:B,MATCH(Output!A2089,'Reconciliation Layer'!E:E,0),0)</f>
        <v>#N/A</v>
      </c>
      <c r="C2089" s="2" t="e" cm="1">
        <f t="array" aca="1" ref="C2089" ca="1">INDEX('Reconciliation Layer'!C:C,MATCH(Output!A2089,'Reconciliation Layer'!E:E,0),0)</f>
        <v>#N/A</v>
      </c>
      <c r="D2089" t="e" cm="1">
        <f t="array" aca="1" ref="D2089" ca="1">INDEX('Reconciliation Layer'!D:D,MATCH(Output!A2089,'Reconciliation Layer'!E:E,0),0)</f>
        <v>#N/A</v>
      </c>
      <c r="F2089" t="e">
        <f t="shared" ca="1" si="99"/>
        <v>#N/A</v>
      </c>
      <c r="G2089" s="2" t="e">
        <f t="shared" ca="1" si="100"/>
        <v>#N/A</v>
      </c>
      <c r="H2089" t="e">
        <f t="shared" ca="1" si="101"/>
        <v>#N/A</v>
      </c>
    </row>
    <row r="2090" spans="2:8">
      <c r="B2090" t="e" cm="1">
        <f t="array" aca="1" ref="B2090" ca="1">INDEX('Reconciliation Layer'!B:B,MATCH(Output!A2090,'Reconciliation Layer'!E:E,0),0)</f>
        <v>#N/A</v>
      </c>
      <c r="C2090" s="2" t="e" cm="1">
        <f t="array" aca="1" ref="C2090" ca="1">INDEX('Reconciliation Layer'!C:C,MATCH(Output!A2090,'Reconciliation Layer'!E:E,0),0)</f>
        <v>#N/A</v>
      </c>
      <c r="D2090" t="e" cm="1">
        <f t="array" aca="1" ref="D2090" ca="1">INDEX('Reconciliation Layer'!D:D,MATCH(Output!A2090,'Reconciliation Layer'!E:E,0),0)</f>
        <v>#N/A</v>
      </c>
      <c r="F2090" t="e">
        <f t="shared" ca="1" si="99"/>
        <v>#N/A</v>
      </c>
      <c r="G2090" s="2" t="e">
        <f t="shared" ca="1" si="100"/>
        <v>#N/A</v>
      </c>
      <c r="H2090" t="e">
        <f t="shared" ca="1" si="101"/>
        <v>#N/A</v>
      </c>
    </row>
    <row r="2091" spans="2:8">
      <c r="B2091" t="e" cm="1">
        <f t="array" aca="1" ref="B2091" ca="1">INDEX('Reconciliation Layer'!B:B,MATCH(Output!A2091,'Reconciliation Layer'!E:E,0),0)</f>
        <v>#N/A</v>
      </c>
      <c r="C2091" s="2" t="e" cm="1">
        <f t="array" aca="1" ref="C2091" ca="1">INDEX('Reconciliation Layer'!C:C,MATCH(Output!A2091,'Reconciliation Layer'!E:E,0),0)</f>
        <v>#N/A</v>
      </c>
      <c r="D2091" t="e" cm="1">
        <f t="array" aca="1" ref="D2091" ca="1">INDEX('Reconciliation Layer'!D:D,MATCH(Output!A2091,'Reconciliation Layer'!E:E,0),0)</f>
        <v>#N/A</v>
      </c>
      <c r="F2091" t="e">
        <f t="shared" ca="1" si="99"/>
        <v>#N/A</v>
      </c>
      <c r="G2091" s="2" t="e">
        <f t="shared" ca="1" si="100"/>
        <v>#N/A</v>
      </c>
      <c r="H2091" t="e">
        <f t="shared" ca="1" si="101"/>
        <v>#N/A</v>
      </c>
    </row>
    <row r="2092" spans="2:8">
      <c r="B2092" t="e" cm="1">
        <f t="array" aca="1" ref="B2092" ca="1">INDEX('Reconciliation Layer'!B:B,MATCH(Output!A2092,'Reconciliation Layer'!E:E,0),0)</f>
        <v>#N/A</v>
      </c>
      <c r="C2092" s="2" t="e" cm="1">
        <f t="array" aca="1" ref="C2092" ca="1">INDEX('Reconciliation Layer'!C:C,MATCH(Output!A2092,'Reconciliation Layer'!E:E,0),0)</f>
        <v>#N/A</v>
      </c>
      <c r="D2092" t="e" cm="1">
        <f t="array" aca="1" ref="D2092" ca="1">INDEX('Reconciliation Layer'!D:D,MATCH(Output!A2092,'Reconciliation Layer'!E:E,0),0)</f>
        <v>#N/A</v>
      </c>
      <c r="F2092" t="e">
        <f t="shared" ca="1" si="99"/>
        <v>#N/A</v>
      </c>
      <c r="G2092" s="2" t="e">
        <f t="shared" ca="1" si="100"/>
        <v>#N/A</v>
      </c>
      <c r="H2092" t="e">
        <f t="shared" ca="1" si="101"/>
        <v>#N/A</v>
      </c>
    </row>
    <row r="2093" spans="2:8">
      <c r="B2093" t="e" cm="1">
        <f t="array" aca="1" ref="B2093" ca="1">INDEX('Reconciliation Layer'!B:B,MATCH(Output!A2093,'Reconciliation Layer'!E:E,0),0)</f>
        <v>#N/A</v>
      </c>
      <c r="C2093" s="2" t="e" cm="1">
        <f t="array" aca="1" ref="C2093" ca="1">INDEX('Reconciliation Layer'!C:C,MATCH(Output!A2093,'Reconciliation Layer'!E:E,0),0)</f>
        <v>#N/A</v>
      </c>
      <c r="D2093" t="e" cm="1">
        <f t="array" aca="1" ref="D2093" ca="1">INDEX('Reconciliation Layer'!D:D,MATCH(Output!A2093,'Reconciliation Layer'!E:E,0),0)</f>
        <v>#N/A</v>
      </c>
      <c r="F2093" t="e">
        <f t="shared" ca="1" si="99"/>
        <v>#N/A</v>
      </c>
      <c r="G2093" s="2" t="e">
        <f t="shared" ca="1" si="100"/>
        <v>#N/A</v>
      </c>
      <c r="H2093" t="e">
        <f t="shared" ca="1" si="101"/>
        <v>#N/A</v>
      </c>
    </row>
    <row r="2094" spans="2:8">
      <c r="B2094" t="e" cm="1">
        <f t="array" aca="1" ref="B2094" ca="1">INDEX('Reconciliation Layer'!B:B,MATCH(Output!A2094,'Reconciliation Layer'!E:E,0),0)</f>
        <v>#N/A</v>
      </c>
      <c r="C2094" s="2" t="e" cm="1">
        <f t="array" aca="1" ref="C2094" ca="1">INDEX('Reconciliation Layer'!C:C,MATCH(Output!A2094,'Reconciliation Layer'!E:E,0),0)</f>
        <v>#N/A</v>
      </c>
      <c r="D2094" t="e" cm="1">
        <f t="array" aca="1" ref="D2094" ca="1">INDEX('Reconciliation Layer'!D:D,MATCH(Output!A2094,'Reconciliation Layer'!E:E,0),0)</f>
        <v>#N/A</v>
      </c>
      <c r="F2094" t="e">
        <f t="shared" ca="1" si="99"/>
        <v>#N/A</v>
      </c>
      <c r="G2094" s="2" t="e">
        <f t="shared" ca="1" si="100"/>
        <v>#N/A</v>
      </c>
      <c r="H2094" t="e">
        <f t="shared" ca="1" si="101"/>
        <v>#N/A</v>
      </c>
    </row>
    <row r="2095" spans="2:8">
      <c r="B2095" t="e" cm="1">
        <f t="array" aca="1" ref="B2095" ca="1">INDEX('Reconciliation Layer'!B:B,MATCH(Output!A2095,'Reconciliation Layer'!E:E,0),0)</f>
        <v>#N/A</v>
      </c>
      <c r="C2095" s="2" t="e" cm="1">
        <f t="array" aca="1" ref="C2095" ca="1">INDEX('Reconciliation Layer'!C:C,MATCH(Output!A2095,'Reconciliation Layer'!E:E,0),0)</f>
        <v>#N/A</v>
      </c>
      <c r="D2095" t="e" cm="1">
        <f t="array" aca="1" ref="D2095" ca="1">INDEX('Reconciliation Layer'!D:D,MATCH(Output!A2095,'Reconciliation Layer'!E:E,0),0)</f>
        <v>#N/A</v>
      </c>
      <c r="F2095" t="e">
        <f t="shared" ca="1" si="99"/>
        <v>#N/A</v>
      </c>
      <c r="G2095" s="2" t="e">
        <f t="shared" ca="1" si="100"/>
        <v>#N/A</v>
      </c>
      <c r="H2095" t="e">
        <f t="shared" ca="1" si="101"/>
        <v>#N/A</v>
      </c>
    </row>
    <row r="2096" spans="2:8">
      <c r="B2096" t="e" cm="1">
        <f t="array" aca="1" ref="B2096" ca="1">INDEX('Reconciliation Layer'!B:B,MATCH(Output!A2096,'Reconciliation Layer'!E:E,0),0)</f>
        <v>#N/A</v>
      </c>
      <c r="C2096" s="2" t="e" cm="1">
        <f t="array" aca="1" ref="C2096" ca="1">INDEX('Reconciliation Layer'!C:C,MATCH(Output!A2096,'Reconciliation Layer'!E:E,0),0)</f>
        <v>#N/A</v>
      </c>
      <c r="D2096" t="e" cm="1">
        <f t="array" aca="1" ref="D2096" ca="1">INDEX('Reconciliation Layer'!D:D,MATCH(Output!A2096,'Reconciliation Layer'!E:E,0),0)</f>
        <v>#N/A</v>
      </c>
      <c r="F2096" t="e">
        <f t="shared" ca="1" si="99"/>
        <v>#N/A</v>
      </c>
      <c r="G2096" s="2" t="e">
        <f t="shared" ca="1" si="100"/>
        <v>#N/A</v>
      </c>
      <c r="H2096" t="e">
        <f t="shared" ca="1" si="101"/>
        <v>#N/A</v>
      </c>
    </row>
    <row r="2097" spans="2:8">
      <c r="B2097" t="e" cm="1">
        <f t="array" aca="1" ref="B2097" ca="1">INDEX('Reconciliation Layer'!B:B,MATCH(Output!A2097,'Reconciliation Layer'!E:E,0),0)</f>
        <v>#N/A</v>
      </c>
      <c r="C2097" s="2" t="e" cm="1">
        <f t="array" aca="1" ref="C2097" ca="1">INDEX('Reconciliation Layer'!C:C,MATCH(Output!A2097,'Reconciliation Layer'!E:E,0),0)</f>
        <v>#N/A</v>
      </c>
      <c r="D2097" t="e" cm="1">
        <f t="array" aca="1" ref="D2097" ca="1">INDEX('Reconciliation Layer'!D:D,MATCH(Output!A2097,'Reconciliation Layer'!E:E,0),0)</f>
        <v>#N/A</v>
      </c>
      <c r="F2097" t="e">
        <f t="shared" ca="1" si="99"/>
        <v>#N/A</v>
      </c>
      <c r="G2097" s="2" t="e">
        <f t="shared" ca="1" si="100"/>
        <v>#N/A</v>
      </c>
      <c r="H2097" t="e">
        <f t="shared" ca="1" si="101"/>
        <v>#N/A</v>
      </c>
    </row>
    <row r="2098" spans="2:8">
      <c r="B2098" t="e" cm="1">
        <f t="array" aca="1" ref="B2098" ca="1">INDEX('Reconciliation Layer'!B:B,MATCH(Output!A2098,'Reconciliation Layer'!E:E,0),0)</f>
        <v>#N/A</v>
      </c>
      <c r="C2098" s="2" t="e" cm="1">
        <f t="array" aca="1" ref="C2098" ca="1">INDEX('Reconciliation Layer'!C:C,MATCH(Output!A2098,'Reconciliation Layer'!E:E,0),0)</f>
        <v>#N/A</v>
      </c>
      <c r="D2098" t="e" cm="1">
        <f t="array" aca="1" ref="D2098" ca="1">INDEX('Reconciliation Layer'!D:D,MATCH(Output!A2098,'Reconciliation Layer'!E:E,0),0)</f>
        <v>#N/A</v>
      </c>
      <c r="F2098" t="e">
        <f t="shared" ca="1" si="99"/>
        <v>#N/A</v>
      </c>
      <c r="G2098" s="2" t="e">
        <f t="shared" ca="1" si="100"/>
        <v>#N/A</v>
      </c>
      <c r="H2098" t="e">
        <f t="shared" ca="1" si="101"/>
        <v>#N/A</v>
      </c>
    </row>
    <row r="2099" spans="2:8">
      <c r="B2099" t="e" cm="1">
        <f t="array" aca="1" ref="B2099" ca="1">INDEX('Reconciliation Layer'!B:B,MATCH(Output!A2099,'Reconciliation Layer'!E:E,0),0)</f>
        <v>#N/A</v>
      </c>
      <c r="C2099" s="2" t="e" cm="1">
        <f t="array" aca="1" ref="C2099" ca="1">INDEX('Reconciliation Layer'!C:C,MATCH(Output!A2099,'Reconciliation Layer'!E:E,0),0)</f>
        <v>#N/A</v>
      </c>
      <c r="D2099" t="e" cm="1">
        <f t="array" aca="1" ref="D2099" ca="1">INDEX('Reconciliation Layer'!D:D,MATCH(Output!A2099,'Reconciliation Layer'!E:E,0),0)</f>
        <v>#N/A</v>
      </c>
      <c r="F2099" t="e">
        <f t="shared" ca="1" si="99"/>
        <v>#N/A</v>
      </c>
      <c r="G2099" s="2" t="e">
        <f t="shared" ca="1" si="100"/>
        <v>#N/A</v>
      </c>
      <c r="H2099" t="e">
        <f t="shared" ca="1" si="101"/>
        <v>#N/A</v>
      </c>
    </row>
    <row r="2100" spans="2:8">
      <c r="B2100" t="e" cm="1">
        <f t="array" aca="1" ref="B2100" ca="1">INDEX('Reconciliation Layer'!B:B,MATCH(Output!A2100,'Reconciliation Layer'!E:E,0),0)</f>
        <v>#N/A</v>
      </c>
      <c r="C2100" s="2" t="e" cm="1">
        <f t="array" aca="1" ref="C2100" ca="1">INDEX('Reconciliation Layer'!C:C,MATCH(Output!A2100,'Reconciliation Layer'!E:E,0),0)</f>
        <v>#N/A</v>
      </c>
      <c r="D2100" t="e" cm="1">
        <f t="array" aca="1" ref="D2100" ca="1">INDEX('Reconciliation Layer'!D:D,MATCH(Output!A2100,'Reconciliation Layer'!E:E,0),0)</f>
        <v>#N/A</v>
      </c>
      <c r="F2100" t="e">
        <f t="shared" ca="1" si="99"/>
        <v>#N/A</v>
      </c>
      <c r="G2100" s="2" t="e">
        <f t="shared" ca="1" si="100"/>
        <v>#N/A</v>
      </c>
      <c r="H2100" t="e">
        <f t="shared" ca="1" si="101"/>
        <v>#N/A</v>
      </c>
    </row>
    <row r="2101" spans="2:8">
      <c r="B2101" t="e" cm="1">
        <f t="array" aca="1" ref="B2101" ca="1">INDEX('Reconciliation Layer'!B:B,MATCH(Output!A2101,'Reconciliation Layer'!E:E,0),0)</f>
        <v>#N/A</v>
      </c>
      <c r="C2101" s="2" t="e" cm="1">
        <f t="array" aca="1" ref="C2101" ca="1">INDEX('Reconciliation Layer'!C:C,MATCH(Output!A2101,'Reconciliation Layer'!E:E,0),0)</f>
        <v>#N/A</v>
      </c>
      <c r="D2101" t="e" cm="1">
        <f t="array" aca="1" ref="D2101" ca="1">INDEX('Reconciliation Layer'!D:D,MATCH(Output!A2101,'Reconciliation Layer'!E:E,0),0)</f>
        <v>#N/A</v>
      </c>
      <c r="F2101" t="e">
        <f t="shared" ca="1" si="99"/>
        <v>#N/A</v>
      </c>
      <c r="G2101" s="2" t="e">
        <f t="shared" ca="1" si="100"/>
        <v>#N/A</v>
      </c>
      <c r="H2101" t="e">
        <f t="shared" ca="1" si="101"/>
        <v>#N/A</v>
      </c>
    </row>
    <row r="2102" spans="2:8">
      <c r="B2102" t="e" cm="1">
        <f t="array" aca="1" ref="B2102" ca="1">INDEX('Reconciliation Layer'!B:B,MATCH(Output!A2102,'Reconciliation Layer'!E:E,0),0)</f>
        <v>#N/A</v>
      </c>
      <c r="C2102" s="2" t="e" cm="1">
        <f t="array" aca="1" ref="C2102" ca="1">INDEX('Reconciliation Layer'!C:C,MATCH(Output!A2102,'Reconciliation Layer'!E:E,0),0)</f>
        <v>#N/A</v>
      </c>
      <c r="D2102" t="e" cm="1">
        <f t="array" aca="1" ref="D2102" ca="1">INDEX('Reconciliation Layer'!D:D,MATCH(Output!A2102,'Reconciliation Layer'!E:E,0),0)</f>
        <v>#N/A</v>
      </c>
      <c r="F2102" t="e">
        <f t="shared" ca="1" si="99"/>
        <v>#N/A</v>
      </c>
      <c r="G2102" s="2" t="e">
        <f t="shared" ca="1" si="100"/>
        <v>#N/A</v>
      </c>
      <c r="H2102" t="e">
        <f t="shared" ca="1" si="101"/>
        <v>#N/A</v>
      </c>
    </row>
    <row r="2103" spans="2:8">
      <c r="B2103" t="e" cm="1">
        <f t="array" aca="1" ref="B2103" ca="1">INDEX('Reconciliation Layer'!B:B,MATCH(Output!A2103,'Reconciliation Layer'!E:E,0),0)</f>
        <v>#N/A</v>
      </c>
      <c r="C2103" s="2" t="e" cm="1">
        <f t="array" aca="1" ref="C2103" ca="1">INDEX('Reconciliation Layer'!C:C,MATCH(Output!A2103,'Reconciliation Layer'!E:E,0),0)</f>
        <v>#N/A</v>
      </c>
      <c r="D2103" t="e" cm="1">
        <f t="array" aca="1" ref="D2103" ca="1">INDEX('Reconciliation Layer'!D:D,MATCH(Output!A2103,'Reconciliation Layer'!E:E,0),0)</f>
        <v>#N/A</v>
      </c>
      <c r="F2103" t="e">
        <f t="shared" ca="1" si="99"/>
        <v>#N/A</v>
      </c>
      <c r="G2103" s="2" t="e">
        <f t="shared" ca="1" si="100"/>
        <v>#N/A</v>
      </c>
      <c r="H2103" t="e">
        <f t="shared" ca="1" si="101"/>
        <v>#N/A</v>
      </c>
    </row>
    <row r="2104" spans="2:8">
      <c r="B2104" t="e" cm="1">
        <f t="array" aca="1" ref="B2104" ca="1">INDEX('Reconciliation Layer'!B:B,MATCH(Output!A2104,'Reconciliation Layer'!E:E,0),0)</f>
        <v>#N/A</v>
      </c>
      <c r="C2104" s="2" t="e" cm="1">
        <f t="array" aca="1" ref="C2104" ca="1">INDEX('Reconciliation Layer'!C:C,MATCH(Output!A2104,'Reconciliation Layer'!E:E,0),0)</f>
        <v>#N/A</v>
      </c>
      <c r="D2104" t="e" cm="1">
        <f t="array" aca="1" ref="D2104" ca="1">INDEX('Reconciliation Layer'!D:D,MATCH(Output!A2104,'Reconciliation Layer'!E:E,0),0)</f>
        <v>#N/A</v>
      </c>
      <c r="F2104" t="e">
        <f t="shared" ca="1" si="99"/>
        <v>#N/A</v>
      </c>
      <c r="G2104" s="2" t="e">
        <f t="shared" ca="1" si="100"/>
        <v>#N/A</v>
      </c>
      <c r="H2104" t="e">
        <f t="shared" ca="1" si="101"/>
        <v>#N/A</v>
      </c>
    </row>
    <row r="2105" spans="2:8">
      <c r="B2105" t="e" cm="1">
        <f t="array" aca="1" ref="B2105" ca="1">INDEX('Reconciliation Layer'!B:B,MATCH(Output!A2105,'Reconciliation Layer'!E:E,0),0)</f>
        <v>#N/A</v>
      </c>
      <c r="C2105" s="2" t="e" cm="1">
        <f t="array" aca="1" ref="C2105" ca="1">INDEX('Reconciliation Layer'!C:C,MATCH(Output!A2105,'Reconciliation Layer'!E:E,0),0)</f>
        <v>#N/A</v>
      </c>
      <c r="D2105" t="e" cm="1">
        <f t="array" aca="1" ref="D2105" ca="1">INDEX('Reconciliation Layer'!D:D,MATCH(Output!A2105,'Reconciliation Layer'!E:E,0),0)</f>
        <v>#N/A</v>
      </c>
      <c r="F2105" t="e">
        <f t="shared" ca="1" si="99"/>
        <v>#N/A</v>
      </c>
      <c r="G2105" s="2" t="e">
        <f t="shared" ca="1" si="100"/>
        <v>#N/A</v>
      </c>
      <c r="H2105" t="e">
        <f t="shared" ca="1" si="101"/>
        <v>#N/A</v>
      </c>
    </row>
    <row r="2106" spans="2:8">
      <c r="B2106" t="e" cm="1">
        <f t="array" aca="1" ref="B2106" ca="1">INDEX('Reconciliation Layer'!B:B,MATCH(Output!A2106,'Reconciliation Layer'!E:E,0),0)</f>
        <v>#N/A</v>
      </c>
      <c r="C2106" s="2" t="e" cm="1">
        <f t="array" aca="1" ref="C2106" ca="1">INDEX('Reconciliation Layer'!C:C,MATCH(Output!A2106,'Reconciliation Layer'!E:E,0),0)</f>
        <v>#N/A</v>
      </c>
      <c r="D2106" t="e" cm="1">
        <f t="array" aca="1" ref="D2106" ca="1">INDEX('Reconciliation Layer'!D:D,MATCH(Output!A2106,'Reconciliation Layer'!E:E,0),0)</f>
        <v>#N/A</v>
      </c>
      <c r="F2106" t="e">
        <f t="shared" ca="1" si="99"/>
        <v>#N/A</v>
      </c>
      <c r="G2106" s="2" t="e">
        <f t="shared" ca="1" si="100"/>
        <v>#N/A</v>
      </c>
      <c r="H2106" t="e">
        <f t="shared" ca="1" si="101"/>
        <v>#N/A</v>
      </c>
    </row>
    <row r="2107" spans="2:8">
      <c r="B2107" t="e" cm="1">
        <f t="array" aca="1" ref="B2107" ca="1">INDEX('Reconciliation Layer'!B:B,MATCH(Output!A2107,'Reconciliation Layer'!E:E,0),0)</f>
        <v>#N/A</v>
      </c>
      <c r="C2107" s="2" t="e" cm="1">
        <f t="array" aca="1" ref="C2107" ca="1">INDEX('Reconciliation Layer'!C:C,MATCH(Output!A2107,'Reconciliation Layer'!E:E,0),0)</f>
        <v>#N/A</v>
      </c>
      <c r="D2107" t="e" cm="1">
        <f t="array" aca="1" ref="D2107" ca="1">INDEX('Reconciliation Layer'!D:D,MATCH(Output!A2107,'Reconciliation Layer'!E:E,0),0)</f>
        <v>#N/A</v>
      </c>
      <c r="F2107" t="e">
        <f t="shared" ca="1" si="99"/>
        <v>#N/A</v>
      </c>
      <c r="G2107" s="2" t="e">
        <f t="shared" ca="1" si="100"/>
        <v>#N/A</v>
      </c>
      <c r="H2107" t="e">
        <f t="shared" ca="1" si="101"/>
        <v>#N/A</v>
      </c>
    </row>
    <row r="2108" spans="2:8">
      <c r="B2108" t="e" cm="1">
        <f t="array" aca="1" ref="B2108" ca="1">INDEX('Reconciliation Layer'!B:B,MATCH(Output!A2108,'Reconciliation Layer'!E:E,0),0)</f>
        <v>#N/A</v>
      </c>
      <c r="C2108" s="2" t="e" cm="1">
        <f t="array" aca="1" ref="C2108" ca="1">INDEX('Reconciliation Layer'!C:C,MATCH(Output!A2108,'Reconciliation Layer'!E:E,0),0)</f>
        <v>#N/A</v>
      </c>
      <c r="D2108" t="e" cm="1">
        <f t="array" aca="1" ref="D2108" ca="1">INDEX('Reconciliation Layer'!D:D,MATCH(Output!A2108,'Reconciliation Layer'!E:E,0),0)</f>
        <v>#N/A</v>
      </c>
      <c r="F2108" t="e">
        <f t="shared" ca="1" si="99"/>
        <v>#N/A</v>
      </c>
      <c r="G2108" s="2" t="e">
        <f t="shared" ca="1" si="100"/>
        <v>#N/A</v>
      </c>
      <c r="H2108" t="e">
        <f t="shared" ca="1" si="101"/>
        <v>#N/A</v>
      </c>
    </row>
    <row r="2109" spans="2:8">
      <c r="B2109" t="e" cm="1">
        <f t="array" aca="1" ref="B2109" ca="1">INDEX('Reconciliation Layer'!B:B,MATCH(Output!A2109,'Reconciliation Layer'!E:E,0),0)</f>
        <v>#N/A</v>
      </c>
      <c r="C2109" s="2" t="e" cm="1">
        <f t="array" aca="1" ref="C2109" ca="1">INDEX('Reconciliation Layer'!C:C,MATCH(Output!A2109,'Reconciliation Layer'!E:E,0),0)</f>
        <v>#N/A</v>
      </c>
      <c r="D2109" t="e" cm="1">
        <f t="array" aca="1" ref="D2109" ca="1">INDEX('Reconciliation Layer'!D:D,MATCH(Output!A2109,'Reconciliation Layer'!E:E,0),0)</f>
        <v>#N/A</v>
      </c>
      <c r="F2109" t="e">
        <f t="shared" ca="1" si="99"/>
        <v>#N/A</v>
      </c>
      <c r="G2109" s="2" t="e">
        <f t="shared" ca="1" si="100"/>
        <v>#N/A</v>
      </c>
      <c r="H2109" t="e">
        <f t="shared" ca="1" si="101"/>
        <v>#N/A</v>
      </c>
    </row>
    <row r="2110" spans="2:8">
      <c r="B2110" t="e" cm="1">
        <f t="array" aca="1" ref="B2110" ca="1">INDEX('Reconciliation Layer'!B:B,MATCH(Output!A2110,'Reconciliation Layer'!E:E,0),0)</f>
        <v>#N/A</v>
      </c>
      <c r="C2110" s="2" t="e" cm="1">
        <f t="array" aca="1" ref="C2110" ca="1">INDEX('Reconciliation Layer'!C:C,MATCH(Output!A2110,'Reconciliation Layer'!E:E,0),0)</f>
        <v>#N/A</v>
      </c>
      <c r="D2110" t="e" cm="1">
        <f t="array" aca="1" ref="D2110" ca="1">INDEX('Reconciliation Layer'!D:D,MATCH(Output!A2110,'Reconciliation Layer'!E:E,0),0)</f>
        <v>#N/A</v>
      </c>
      <c r="F2110" t="e">
        <f t="shared" ca="1" si="99"/>
        <v>#N/A</v>
      </c>
      <c r="G2110" s="2" t="e">
        <f t="shared" ca="1" si="100"/>
        <v>#N/A</v>
      </c>
      <c r="H2110" t="e">
        <f t="shared" ca="1" si="101"/>
        <v>#N/A</v>
      </c>
    </row>
    <row r="2111" spans="2:8">
      <c r="B2111" t="e" cm="1">
        <f t="array" aca="1" ref="B2111" ca="1">INDEX('Reconciliation Layer'!B:B,MATCH(Output!A2111,'Reconciliation Layer'!E:E,0),0)</f>
        <v>#N/A</v>
      </c>
      <c r="C2111" s="2" t="e" cm="1">
        <f t="array" aca="1" ref="C2111" ca="1">INDEX('Reconciliation Layer'!C:C,MATCH(Output!A2111,'Reconciliation Layer'!E:E,0),0)</f>
        <v>#N/A</v>
      </c>
      <c r="D2111" t="e" cm="1">
        <f t="array" aca="1" ref="D2111" ca="1">INDEX('Reconciliation Layer'!D:D,MATCH(Output!A2111,'Reconciliation Layer'!E:E,0),0)</f>
        <v>#N/A</v>
      </c>
      <c r="F2111" t="e">
        <f t="shared" ca="1" si="99"/>
        <v>#N/A</v>
      </c>
      <c r="G2111" s="2" t="e">
        <f t="shared" ca="1" si="100"/>
        <v>#N/A</v>
      </c>
      <c r="H2111" t="e">
        <f t="shared" ca="1" si="101"/>
        <v>#N/A</v>
      </c>
    </row>
    <row r="2112" spans="2:8">
      <c r="B2112" t="e" cm="1">
        <f t="array" aca="1" ref="B2112" ca="1">INDEX('Reconciliation Layer'!B:B,MATCH(Output!A2112,'Reconciliation Layer'!E:E,0),0)</f>
        <v>#N/A</v>
      </c>
      <c r="C2112" s="2" t="e" cm="1">
        <f t="array" aca="1" ref="C2112" ca="1">INDEX('Reconciliation Layer'!C:C,MATCH(Output!A2112,'Reconciliation Layer'!E:E,0),0)</f>
        <v>#N/A</v>
      </c>
      <c r="D2112" t="e" cm="1">
        <f t="array" aca="1" ref="D2112" ca="1">INDEX('Reconciliation Layer'!D:D,MATCH(Output!A2112,'Reconciliation Layer'!E:E,0),0)</f>
        <v>#N/A</v>
      </c>
      <c r="F2112" t="e">
        <f t="shared" ca="1" si="99"/>
        <v>#N/A</v>
      </c>
      <c r="G2112" s="2" t="e">
        <f t="shared" ca="1" si="100"/>
        <v>#N/A</v>
      </c>
      <c r="H2112" t="e">
        <f t="shared" ca="1" si="101"/>
        <v>#N/A</v>
      </c>
    </row>
    <row r="2113" spans="2:8">
      <c r="B2113" t="e" cm="1">
        <f t="array" aca="1" ref="B2113" ca="1">INDEX('Reconciliation Layer'!B:B,MATCH(Output!A2113,'Reconciliation Layer'!E:E,0),0)</f>
        <v>#N/A</v>
      </c>
      <c r="C2113" s="2" t="e" cm="1">
        <f t="array" aca="1" ref="C2113" ca="1">INDEX('Reconciliation Layer'!C:C,MATCH(Output!A2113,'Reconciliation Layer'!E:E,0),0)</f>
        <v>#N/A</v>
      </c>
      <c r="D2113" t="e" cm="1">
        <f t="array" aca="1" ref="D2113" ca="1">INDEX('Reconciliation Layer'!D:D,MATCH(Output!A2113,'Reconciliation Layer'!E:E,0),0)</f>
        <v>#N/A</v>
      </c>
      <c r="F2113" t="e">
        <f t="shared" ca="1" si="99"/>
        <v>#N/A</v>
      </c>
      <c r="G2113" s="2" t="e">
        <f t="shared" ca="1" si="100"/>
        <v>#N/A</v>
      </c>
      <c r="H2113" t="e">
        <f t="shared" ca="1" si="101"/>
        <v>#N/A</v>
      </c>
    </row>
    <row r="2114" spans="2:8">
      <c r="B2114" t="e" cm="1">
        <f t="array" aca="1" ref="B2114" ca="1">INDEX('Reconciliation Layer'!B:B,MATCH(Output!A2114,'Reconciliation Layer'!E:E,0),0)</f>
        <v>#N/A</v>
      </c>
      <c r="C2114" s="2" t="e" cm="1">
        <f t="array" aca="1" ref="C2114" ca="1">INDEX('Reconciliation Layer'!C:C,MATCH(Output!A2114,'Reconciliation Layer'!E:E,0),0)</f>
        <v>#N/A</v>
      </c>
      <c r="D2114" t="e" cm="1">
        <f t="array" aca="1" ref="D2114" ca="1">INDEX('Reconciliation Layer'!D:D,MATCH(Output!A2114,'Reconciliation Layer'!E:E,0),0)</f>
        <v>#N/A</v>
      </c>
      <c r="F2114" t="e">
        <f t="shared" ca="1" si="99"/>
        <v>#N/A</v>
      </c>
      <c r="G2114" s="2" t="e">
        <f t="shared" ca="1" si="100"/>
        <v>#N/A</v>
      </c>
      <c r="H2114" t="e">
        <f t="shared" ca="1" si="101"/>
        <v>#N/A</v>
      </c>
    </row>
    <row r="2115" spans="2:8">
      <c r="B2115" t="e" cm="1">
        <f t="array" aca="1" ref="B2115" ca="1">INDEX('Reconciliation Layer'!B:B,MATCH(Output!A2115,'Reconciliation Layer'!E:E,0),0)</f>
        <v>#N/A</v>
      </c>
      <c r="C2115" s="2" t="e" cm="1">
        <f t="array" aca="1" ref="C2115" ca="1">INDEX('Reconciliation Layer'!C:C,MATCH(Output!A2115,'Reconciliation Layer'!E:E,0),0)</f>
        <v>#N/A</v>
      </c>
      <c r="D2115" t="e" cm="1">
        <f t="array" aca="1" ref="D2115" ca="1">INDEX('Reconciliation Layer'!D:D,MATCH(Output!A2115,'Reconciliation Layer'!E:E,0),0)</f>
        <v>#N/A</v>
      </c>
      <c r="F2115" t="e">
        <f t="shared" ca="1" si="99"/>
        <v>#N/A</v>
      </c>
      <c r="G2115" s="2" t="e">
        <f t="shared" ca="1" si="100"/>
        <v>#N/A</v>
      </c>
      <c r="H2115" t="e">
        <f t="shared" ca="1" si="101"/>
        <v>#N/A</v>
      </c>
    </row>
    <row r="2116" spans="2:8">
      <c r="B2116" t="e" cm="1">
        <f t="array" aca="1" ref="B2116" ca="1">INDEX('Reconciliation Layer'!B:B,MATCH(Output!A2116,'Reconciliation Layer'!E:E,0),0)</f>
        <v>#N/A</v>
      </c>
      <c r="C2116" s="2" t="e" cm="1">
        <f t="array" aca="1" ref="C2116" ca="1">INDEX('Reconciliation Layer'!C:C,MATCH(Output!A2116,'Reconciliation Layer'!E:E,0),0)</f>
        <v>#N/A</v>
      </c>
      <c r="D2116" t="e" cm="1">
        <f t="array" aca="1" ref="D2116" ca="1">INDEX('Reconciliation Layer'!D:D,MATCH(Output!A2116,'Reconciliation Layer'!E:E,0),0)</f>
        <v>#N/A</v>
      </c>
      <c r="F2116" t="e">
        <f t="shared" ca="1" si="99"/>
        <v>#N/A</v>
      </c>
      <c r="G2116" s="2" t="e">
        <f t="shared" ca="1" si="100"/>
        <v>#N/A</v>
      </c>
      <c r="H2116" t="e">
        <f t="shared" ca="1" si="101"/>
        <v>#N/A</v>
      </c>
    </row>
    <row r="2117" spans="2:8">
      <c r="B2117" t="e" cm="1">
        <f t="array" aca="1" ref="B2117" ca="1">INDEX('Reconciliation Layer'!B:B,MATCH(Output!A2117,'Reconciliation Layer'!E:E,0),0)</f>
        <v>#N/A</v>
      </c>
      <c r="C2117" s="2" t="e" cm="1">
        <f t="array" aca="1" ref="C2117" ca="1">INDEX('Reconciliation Layer'!C:C,MATCH(Output!A2117,'Reconciliation Layer'!E:E,0),0)</f>
        <v>#N/A</v>
      </c>
      <c r="D2117" t="e" cm="1">
        <f t="array" aca="1" ref="D2117" ca="1">INDEX('Reconciliation Layer'!D:D,MATCH(Output!A2117,'Reconciliation Layer'!E:E,0),0)</f>
        <v>#N/A</v>
      </c>
      <c r="F2117" t="e">
        <f t="shared" ca="1" si="99"/>
        <v>#N/A</v>
      </c>
      <c r="G2117" s="2" t="e">
        <f t="shared" ca="1" si="100"/>
        <v>#N/A</v>
      </c>
      <c r="H2117" t="e">
        <f t="shared" ca="1" si="101"/>
        <v>#N/A</v>
      </c>
    </row>
    <row r="2118" spans="2:8">
      <c r="B2118" t="e" cm="1">
        <f t="array" aca="1" ref="B2118" ca="1">INDEX('Reconciliation Layer'!B:B,MATCH(Output!A2118,'Reconciliation Layer'!E:E,0),0)</f>
        <v>#N/A</v>
      </c>
      <c r="C2118" s="2" t="e" cm="1">
        <f t="array" aca="1" ref="C2118" ca="1">INDEX('Reconciliation Layer'!C:C,MATCH(Output!A2118,'Reconciliation Layer'!E:E,0),0)</f>
        <v>#N/A</v>
      </c>
      <c r="D2118" t="e" cm="1">
        <f t="array" aca="1" ref="D2118" ca="1">INDEX('Reconciliation Layer'!D:D,MATCH(Output!A2118,'Reconciliation Layer'!E:E,0),0)</f>
        <v>#N/A</v>
      </c>
      <c r="F2118" t="e">
        <f t="shared" ca="1" si="99"/>
        <v>#N/A</v>
      </c>
      <c r="G2118" s="2" t="e">
        <f t="shared" ca="1" si="100"/>
        <v>#N/A</v>
      </c>
      <c r="H2118" t="e">
        <f t="shared" ca="1" si="101"/>
        <v>#N/A</v>
      </c>
    </row>
    <row r="2119" spans="2:8">
      <c r="B2119" t="e" cm="1">
        <f t="array" aca="1" ref="B2119" ca="1">INDEX('Reconciliation Layer'!B:B,MATCH(Output!A2119,'Reconciliation Layer'!E:E,0),0)</f>
        <v>#N/A</v>
      </c>
      <c r="C2119" s="2" t="e" cm="1">
        <f t="array" aca="1" ref="C2119" ca="1">INDEX('Reconciliation Layer'!C:C,MATCH(Output!A2119,'Reconciliation Layer'!E:E,0),0)</f>
        <v>#N/A</v>
      </c>
      <c r="D2119" t="e" cm="1">
        <f t="array" aca="1" ref="D2119" ca="1">INDEX('Reconciliation Layer'!D:D,MATCH(Output!A2119,'Reconciliation Layer'!E:E,0),0)</f>
        <v>#N/A</v>
      </c>
      <c r="F2119" t="e">
        <f t="shared" ca="1" si="99"/>
        <v>#N/A</v>
      </c>
      <c r="G2119" s="2" t="e">
        <f t="shared" ca="1" si="100"/>
        <v>#N/A</v>
      </c>
      <c r="H2119" t="e">
        <f t="shared" ca="1" si="101"/>
        <v>#N/A</v>
      </c>
    </row>
    <row r="2120" spans="2:8">
      <c r="B2120" t="e" cm="1">
        <f t="array" aca="1" ref="B2120" ca="1">INDEX('Reconciliation Layer'!B:B,MATCH(Output!A2120,'Reconciliation Layer'!E:E,0),0)</f>
        <v>#N/A</v>
      </c>
      <c r="C2120" s="2" t="e" cm="1">
        <f t="array" aca="1" ref="C2120" ca="1">INDEX('Reconciliation Layer'!C:C,MATCH(Output!A2120,'Reconciliation Layer'!E:E,0),0)</f>
        <v>#N/A</v>
      </c>
      <c r="D2120" t="e" cm="1">
        <f t="array" aca="1" ref="D2120" ca="1">INDEX('Reconciliation Layer'!D:D,MATCH(Output!A2120,'Reconciliation Layer'!E:E,0),0)</f>
        <v>#N/A</v>
      </c>
      <c r="F2120" t="e">
        <f t="shared" ca="1" si="99"/>
        <v>#N/A</v>
      </c>
      <c r="G2120" s="2" t="e">
        <f t="shared" ca="1" si="100"/>
        <v>#N/A</v>
      </c>
      <c r="H2120" t="e">
        <f t="shared" ca="1" si="101"/>
        <v>#N/A</v>
      </c>
    </row>
    <row r="2121" spans="2:8">
      <c r="B2121" t="e" cm="1">
        <f t="array" aca="1" ref="B2121" ca="1">INDEX('Reconciliation Layer'!B:B,MATCH(Output!A2121,'Reconciliation Layer'!E:E,0),0)</f>
        <v>#N/A</v>
      </c>
      <c r="C2121" s="2" t="e" cm="1">
        <f t="array" aca="1" ref="C2121" ca="1">INDEX('Reconciliation Layer'!C:C,MATCH(Output!A2121,'Reconciliation Layer'!E:E,0),0)</f>
        <v>#N/A</v>
      </c>
      <c r="D2121" t="e" cm="1">
        <f t="array" aca="1" ref="D2121" ca="1">INDEX('Reconciliation Layer'!D:D,MATCH(Output!A2121,'Reconciliation Layer'!E:E,0),0)</f>
        <v>#N/A</v>
      </c>
      <c r="F2121" t="e">
        <f t="shared" ca="1" si="99"/>
        <v>#N/A</v>
      </c>
      <c r="G2121" s="2" t="e">
        <f t="shared" ca="1" si="100"/>
        <v>#N/A</v>
      </c>
      <c r="H2121" t="e">
        <f t="shared" ca="1" si="101"/>
        <v>#N/A</v>
      </c>
    </row>
    <row r="2122" spans="2:8">
      <c r="B2122" t="e" cm="1">
        <f t="array" aca="1" ref="B2122" ca="1">INDEX('Reconciliation Layer'!B:B,MATCH(Output!A2122,'Reconciliation Layer'!E:E,0),0)</f>
        <v>#N/A</v>
      </c>
      <c r="C2122" s="2" t="e" cm="1">
        <f t="array" aca="1" ref="C2122" ca="1">INDEX('Reconciliation Layer'!C:C,MATCH(Output!A2122,'Reconciliation Layer'!E:E,0),0)</f>
        <v>#N/A</v>
      </c>
      <c r="D2122" t="e" cm="1">
        <f t="array" aca="1" ref="D2122" ca="1">INDEX('Reconciliation Layer'!D:D,MATCH(Output!A2122,'Reconciliation Layer'!E:E,0),0)</f>
        <v>#N/A</v>
      </c>
      <c r="F2122" t="e">
        <f t="shared" ca="1" si="99"/>
        <v>#N/A</v>
      </c>
      <c r="G2122" s="2" t="e">
        <f t="shared" ca="1" si="100"/>
        <v>#N/A</v>
      </c>
      <c r="H2122" t="e">
        <f t="shared" ca="1" si="101"/>
        <v>#N/A</v>
      </c>
    </row>
    <row r="2123" spans="2:8">
      <c r="B2123" t="e" cm="1">
        <f t="array" aca="1" ref="B2123" ca="1">INDEX('Reconciliation Layer'!B:B,MATCH(Output!A2123,'Reconciliation Layer'!E:E,0),0)</f>
        <v>#N/A</v>
      </c>
      <c r="C2123" s="2" t="e" cm="1">
        <f t="array" aca="1" ref="C2123" ca="1">INDEX('Reconciliation Layer'!C:C,MATCH(Output!A2123,'Reconciliation Layer'!E:E,0),0)</f>
        <v>#N/A</v>
      </c>
      <c r="D2123" t="e" cm="1">
        <f t="array" aca="1" ref="D2123" ca="1">INDEX('Reconciliation Layer'!D:D,MATCH(Output!A2123,'Reconciliation Layer'!E:E,0),0)</f>
        <v>#N/A</v>
      </c>
      <c r="F2123" t="e">
        <f t="shared" ca="1" si="99"/>
        <v>#N/A</v>
      </c>
      <c r="G2123" s="2" t="e">
        <f t="shared" ca="1" si="100"/>
        <v>#N/A</v>
      </c>
      <c r="H2123" t="e">
        <f t="shared" ca="1" si="101"/>
        <v>#N/A</v>
      </c>
    </row>
    <row r="2124" spans="2:8">
      <c r="B2124" t="e" cm="1">
        <f t="array" aca="1" ref="B2124" ca="1">INDEX('Reconciliation Layer'!B:B,MATCH(Output!A2124,'Reconciliation Layer'!E:E,0),0)</f>
        <v>#N/A</v>
      </c>
      <c r="C2124" s="2" t="e" cm="1">
        <f t="array" aca="1" ref="C2124" ca="1">INDEX('Reconciliation Layer'!C:C,MATCH(Output!A2124,'Reconciliation Layer'!E:E,0),0)</f>
        <v>#N/A</v>
      </c>
      <c r="D2124" t="e" cm="1">
        <f t="array" aca="1" ref="D2124" ca="1">INDEX('Reconciliation Layer'!D:D,MATCH(Output!A2124,'Reconciliation Layer'!E:E,0),0)</f>
        <v>#N/A</v>
      </c>
      <c r="F2124" t="e">
        <f t="shared" ca="1" si="99"/>
        <v>#N/A</v>
      </c>
      <c r="G2124" s="2" t="e">
        <f t="shared" ca="1" si="100"/>
        <v>#N/A</v>
      </c>
      <c r="H2124" t="e">
        <f t="shared" ca="1" si="101"/>
        <v>#N/A</v>
      </c>
    </row>
    <row r="2125" spans="2:8">
      <c r="B2125" t="e" cm="1">
        <f t="array" aca="1" ref="B2125" ca="1">INDEX('Reconciliation Layer'!B:B,MATCH(Output!A2125,'Reconciliation Layer'!E:E,0),0)</f>
        <v>#N/A</v>
      </c>
      <c r="C2125" s="2" t="e" cm="1">
        <f t="array" aca="1" ref="C2125" ca="1">INDEX('Reconciliation Layer'!C:C,MATCH(Output!A2125,'Reconciliation Layer'!E:E,0),0)</f>
        <v>#N/A</v>
      </c>
      <c r="D2125" t="e" cm="1">
        <f t="array" aca="1" ref="D2125" ca="1">INDEX('Reconciliation Layer'!D:D,MATCH(Output!A2125,'Reconciliation Layer'!E:E,0),0)</f>
        <v>#N/A</v>
      </c>
      <c r="F2125" t="e">
        <f t="shared" ca="1" si="99"/>
        <v>#N/A</v>
      </c>
      <c r="G2125" s="2" t="e">
        <f t="shared" ca="1" si="100"/>
        <v>#N/A</v>
      </c>
      <c r="H2125" t="e">
        <f t="shared" ca="1" si="101"/>
        <v>#N/A</v>
      </c>
    </row>
    <row r="2126" spans="2:8">
      <c r="B2126" t="e" cm="1">
        <f t="array" aca="1" ref="B2126" ca="1">INDEX('Reconciliation Layer'!B:B,MATCH(Output!A2126,'Reconciliation Layer'!E:E,0),0)</f>
        <v>#N/A</v>
      </c>
      <c r="C2126" s="2" t="e" cm="1">
        <f t="array" aca="1" ref="C2126" ca="1">INDEX('Reconciliation Layer'!C:C,MATCH(Output!A2126,'Reconciliation Layer'!E:E,0),0)</f>
        <v>#N/A</v>
      </c>
      <c r="D2126" t="e" cm="1">
        <f t="array" aca="1" ref="D2126" ca="1">INDEX('Reconciliation Layer'!D:D,MATCH(Output!A2126,'Reconciliation Layer'!E:E,0),0)</f>
        <v>#N/A</v>
      </c>
      <c r="F2126" t="e">
        <f t="shared" ca="1" si="99"/>
        <v>#N/A</v>
      </c>
      <c r="G2126" s="2" t="e">
        <f t="shared" ca="1" si="100"/>
        <v>#N/A</v>
      </c>
      <c r="H2126" t="e">
        <f t="shared" ca="1" si="101"/>
        <v>#N/A</v>
      </c>
    </row>
    <row r="2127" spans="2:8">
      <c r="B2127" t="e" cm="1">
        <f t="array" aca="1" ref="B2127" ca="1">INDEX('Reconciliation Layer'!B:B,MATCH(Output!A2127,'Reconciliation Layer'!E:E,0),0)</f>
        <v>#N/A</v>
      </c>
      <c r="C2127" s="2" t="e" cm="1">
        <f t="array" aca="1" ref="C2127" ca="1">INDEX('Reconciliation Layer'!C:C,MATCH(Output!A2127,'Reconciliation Layer'!E:E,0),0)</f>
        <v>#N/A</v>
      </c>
      <c r="D2127" t="e" cm="1">
        <f t="array" aca="1" ref="D2127" ca="1">INDEX('Reconciliation Layer'!D:D,MATCH(Output!A2127,'Reconciliation Layer'!E:E,0),0)</f>
        <v>#N/A</v>
      </c>
      <c r="F2127" t="e">
        <f t="shared" ca="1" si="99"/>
        <v>#N/A</v>
      </c>
      <c r="G2127" s="2" t="e">
        <f t="shared" ca="1" si="100"/>
        <v>#N/A</v>
      </c>
      <c r="H2127" t="e">
        <f t="shared" ca="1" si="101"/>
        <v>#N/A</v>
      </c>
    </row>
    <row r="2128" spans="2:8">
      <c r="B2128" t="e" cm="1">
        <f t="array" aca="1" ref="B2128" ca="1">INDEX('Reconciliation Layer'!B:B,MATCH(Output!A2128,'Reconciliation Layer'!E:E,0),0)</f>
        <v>#N/A</v>
      </c>
      <c r="C2128" s="2" t="e" cm="1">
        <f t="array" aca="1" ref="C2128" ca="1">INDEX('Reconciliation Layer'!C:C,MATCH(Output!A2128,'Reconciliation Layer'!E:E,0),0)</f>
        <v>#N/A</v>
      </c>
      <c r="D2128" t="e" cm="1">
        <f t="array" aca="1" ref="D2128" ca="1">INDEX('Reconciliation Layer'!D:D,MATCH(Output!A2128,'Reconciliation Layer'!E:E,0),0)</f>
        <v>#N/A</v>
      </c>
      <c r="F2128" t="e">
        <f t="shared" ca="1" si="99"/>
        <v>#N/A</v>
      </c>
      <c r="G2128" s="2" t="e">
        <f t="shared" ca="1" si="100"/>
        <v>#N/A</v>
      </c>
      <c r="H2128" t="e">
        <f t="shared" ca="1" si="101"/>
        <v>#N/A</v>
      </c>
    </row>
    <row r="2129" spans="2:8">
      <c r="B2129" t="e" cm="1">
        <f t="array" aca="1" ref="B2129" ca="1">INDEX('Reconciliation Layer'!B:B,MATCH(Output!A2129,'Reconciliation Layer'!E:E,0),0)</f>
        <v>#N/A</v>
      </c>
      <c r="C2129" s="2" t="e" cm="1">
        <f t="array" aca="1" ref="C2129" ca="1">INDEX('Reconciliation Layer'!C:C,MATCH(Output!A2129,'Reconciliation Layer'!E:E,0),0)</f>
        <v>#N/A</v>
      </c>
      <c r="D2129" t="e" cm="1">
        <f t="array" aca="1" ref="D2129" ca="1">INDEX('Reconciliation Layer'!D:D,MATCH(Output!A2129,'Reconciliation Layer'!E:E,0),0)</f>
        <v>#N/A</v>
      </c>
      <c r="F2129" t="e">
        <f t="shared" ca="1" si="99"/>
        <v>#N/A</v>
      </c>
      <c r="G2129" s="2" t="e">
        <f t="shared" ca="1" si="100"/>
        <v>#N/A</v>
      </c>
      <c r="H2129" t="e">
        <f t="shared" ca="1" si="101"/>
        <v>#N/A</v>
      </c>
    </row>
    <row r="2130" spans="2:8">
      <c r="B2130" t="e" cm="1">
        <f t="array" aca="1" ref="B2130" ca="1">INDEX('Reconciliation Layer'!B:B,MATCH(Output!A2130,'Reconciliation Layer'!E:E,0),0)</f>
        <v>#N/A</v>
      </c>
      <c r="C2130" s="2" t="e" cm="1">
        <f t="array" aca="1" ref="C2130" ca="1">INDEX('Reconciliation Layer'!C:C,MATCH(Output!A2130,'Reconciliation Layer'!E:E,0),0)</f>
        <v>#N/A</v>
      </c>
      <c r="D2130" t="e" cm="1">
        <f t="array" aca="1" ref="D2130" ca="1">INDEX('Reconciliation Layer'!D:D,MATCH(Output!A2130,'Reconciliation Layer'!E:E,0),0)</f>
        <v>#N/A</v>
      </c>
      <c r="F2130" t="e">
        <f t="shared" ca="1" si="99"/>
        <v>#N/A</v>
      </c>
      <c r="G2130" s="2" t="e">
        <f t="shared" ca="1" si="100"/>
        <v>#N/A</v>
      </c>
      <c r="H2130" t="e">
        <f t="shared" ca="1" si="101"/>
        <v>#N/A</v>
      </c>
    </row>
    <row r="2131" spans="2:8">
      <c r="B2131" t="e" cm="1">
        <f t="array" aca="1" ref="B2131" ca="1">INDEX('Reconciliation Layer'!B:B,MATCH(Output!A2131,'Reconciliation Layer'!E:E,0),0)</f>
        <v>#N/A</v>
      </c>
      <c r="C2131" s="2" t="e" cm="1">
        <f t="array" aca="1" ref="C2131" ca="1">INDEX('Reconciliation Layer'!C:C,MATCH(Output!A2131,'Reconciliation Layer'!E:E,0),0)</f>
        <v>#N/A</v>
      </c>
      <c r="D2131" t="e" cm="1">
        <f t="array" aca="1" ref="D2131" ca="1">INDEX('Reconciliation Layer'!D:D,MATCH(Output!A2131,'Reconciliation Layer'!E:E,0),0)</f>
        <v>#N/A</v>
      </c>
      <c r="F2131" t="e">
        <f t="shared" ca="1" si="99"/>
        <v>#N/A</v>
      </c>
      <c r="G2131" s="2" t="e">
        <f t="shared" ca="1" si="100"/>
        <v>#N/A</v>
      </c>
      <c r="H2131" t="e">
        <f t="shared" ca="1" si="101"/>
        <v>#N/A</v>
      </c>
    </row>
    <row r="2132" spans="2:8">
      <c r="B2132" t="e" cm="1">
        <f t="array" aca="1" ref="B2132" ca="1">INDEX('Reconciliation Layer'!B:B,MATCH(Output!A2132,'Reconciliation Layer'!E:E,0),0)</f>
        <v>#N/A</v>
      </c>
      <c r="C2132" s="2" t="e" cm="1">
        <f t="array" aca="1" ref="C2132" ca="1">INDEX('Reconciliation Layer'!C:C,MATCH(Output!A2132,'Reconciliation Layer'!E:E,0),0)</f>
        <v>#N/A</v>
      </c>
      <c r="D2132" t="e" cm="1">
        <f t="array" aca="1" ref="D2132" ca="1">INDEX('Reconciliation Layer'!D:D,MATCH(Output!A2132,'Reconciliation Layer'!E:E,0),0)</f>
        <v>#N/A</v>
      </c>
      <c r="F2132" t="e">
        <f t="shared" ca="1" si="99"/>
        <v>#N/A</v>
      </c>
      <c r="G2132" s="2" t="e">
        <f t="shared" ca="1" si="100"/>
        <v>#N/A</v>
      </c>
      <c r="H2132" t="e">
        <f t="shared" ca="1" si="101"/>
        <v>#N/A</v>
      </c>
    </row>
    <row r="2133" spans="2:8">
      <c r="B2133" t="e" cm="1">
        <f t="array" aca="1" ref="B2133" ca="1">INDEX('Reconciliation Layer'!B:B,MATCH(Output!A2133,'Reconciliation Layer'!E:E,0),0)</f>
        <v>#N/A</v>
      </c>
      <c r="C2133" s="2" t="e" cm="1">
        <f t="array" aca="1" ref="C2133" ca="1">INDEX('Reconciliation Layer'!C:C,MATCH(Output!A2133,'Reconciliation Layer'!E:E,0),0)</f>
        <v>#N/A</v>
      </c>
      <c r="D2133" t="e" cm="1">
        <f t="array" aca="1" ref="D2133" ca="1">INDEX('Reconciliation Layer'!D:D,MATCH(Output!A2133,'Reconciliation Layer'!E:E,0),0)</f>
        <v>#N/A</v>
      </c>
      <c r="F2133" t="e">
        <f t="shared" ca="1" si="99"/>
        <v>#N/A</v>
      </c>
      <c r="G2133" s="2" t="e">
        <f t="shared" ca="1" si="100"/>
        <v>#N/A</v>
      </c>
      <c r="H2133" t="e">
        <f t="shared" ca="1" si="101"/>
        <v>#N/A</v>
      </c>
    </row>
    <row r="2134" spans="2:8">
      <c r="B2134" t="e" cm="1">
        <f t="array" aca="1" ref="B2134" ca="1">INDEX('Reconciliation Layer'!B:B,MATCH(Output!A2134,'Reconciliation Layer'!E:E,0),0)</f>
        <v>#N/A</v>
      </c>
      <c r="C2134" s="2" t="e" cm="1">
        <f t="array" aca="1" ref="C2134" ca="1">INDEX('Reconciliation Layer'!C:C,MATCH(Output!A2134,'Reconciliation Layer'!E:E,0),0)</f>
        <v>#N/A</v>
      </c>
      <c r="D2134" t="e" cm="1">
        <f t="array" aca="1" ref="D2134" ca="1">INDEX('Reconciliation Layer'!D:D,MATCH(Output!A2134,'Reconciliation Layer'!E:E,0),0)</f>
        <v>#N/A</v>
      </c>
      <c r="F2134" t="e">
        <f t="shared" ca="1" si="99"/>
        <v>#N/A</v>
      </c>
      <c r="G2134" s="2" t="e">
        <f t="shared" ca="1" si="100"/>
        <v>#N/A</v>
      </c>
      <c r="H2134" t="e">
        <f t="shared" ca="1" si="101"/>
        <v>#N/A</v>
      </c>
    </row>
    <row r="2135" spans="2:8">
      <c r="B2135" t="e" cm="1">
        <f t="array" aca="1" ref="B2135" ca="1">INDEX('Reconciliation Layer'!B:B,MATCH(Output!A2135,'Reconciliation Layer'!E:E,0),0)</f>
        <v>#N/A</v>
      </c>
      <c r="C2135" s="2" t="e" cm="1">
        <f t="array" aca="1" ref="C2135" ca="1">INDEX('Reconciliation Layer'!C:C,MATCH(Output!A2135,'Reconciliation Layer'!E:E,0),0)</f>
        <v>#N/A</v>
      </c>
      <c r="D2135" t="e" cm="1">
        <f t="array" aca="1" ref="D2135" ca="1">INDEX('Reconciliation Layer'!D:D,MATCH(Output!A2135,'Reconciliation Layer'!E:E,0),0)</f>
        <v>#N/A</v>
      </c>
      <c r="F2135" t="e">
        <f t="shared" ca="1" si="99"/>
        <v>#N/A</v>
      </c>
      <c r="G2135" s="2" t="e">
        <f t="shared" ca="1" si="100"/>
        <v>#N/A</v>
      </c>
      <c r="H2135" t="e">
        <f t="shared" ca="1" si="101"/>
        <v>#N/A</v>
      </c>
    </row>
    <row r="2136" spans="2:8">
      <c r="B2136" t="e" cm="1">
        <f t="array" aca="1" ref="B2136" ca="1">INDEX('Reconciliation Layer'!B:B,MATCH(Output!A2136,'Reconciliation Layer'!E:E,0),0)</f>
        <v>#N/A</v>
      </c>
      <c r="C2136" s="2" t="e" cm="1">
        <f t="array" aca="1" ref="C2136" ca="1">INDEX('Reconciliation Layer'!C:C,MATCH(Output!A2136,'Reconciliation Layer'!E:E,0),0)</f>
        <v>#N/A</v>
      </c>
      <c r="D2136" t="e" cm="1">
        <f t="array" aca="1" ref="D2136" ca="1">INDEX('Reconciliation Layer'!D:D,MATCH(Output!A2136,'Reconciliation Layer'!E:E,0),0)</f>
        <v>#N/A</v>
      </c>
      <c r="F2136" t="e">
        <f t="shared" ca="1" si="99"/>
        <v>#N/A</v>
      </c>
      <c r="G2136" s="2" t="e">
        <f t="shared" ca="1" si="100"/>
        <v>#N/A</v>
      </c>
      <c r="H2136" t="e">
        <f t="shared" ca="1" si="101"/>
        <v>#N/A</v>
      </c>
    </row>
    <row r="2137" spans="2:8">
      <c r="B2137" t="e" cm="1">
        <f t="array" aca="1" ref="B2137" ca="1">INDEX('Reconciliation Layer'!B:B,MATCH(Output!A2137,'Reconciliation Layer'!E:E,0),0)</f>
        <v>#N/A</v>
      </c>
      <c r="C2137" s="2" t="e" cm="1">
        <f t="array" aca="1" ref="C2137" ca="1">INDEX('Reconciliation Layer'!C:C,MATCH(Output!A2137,'Reconciliation Layer'!E:E,0),0)</f>
        <v>#N/A</v>
      </c>
      <c r="D2137" t="e" cm="1">
        <f t="array" aca="1" ref="D2137" ca="1">INDEX('Reconciliation Layer'!D:D,MATCH(Output!A2137,'Reconciliation Layer'!E:E,0),0)</f>
        <v>#N/A</v>
      </c>
      <c r="F2137" t="e">
        <f t="shared" ca="1" si="99"/>
        <v>#N/A</v>
      </c>
      <c r="G2137" s="2" t="e">
        <f t="shared" ca="1" si="100"/>
        <v>#N/A</v>
      </c>
      <c r="H2137" t="e">
        <f t="shared" ca="1" si="101"/>
        <v>#N/A</v>
      </c>
    </row>
    <row r="2138" spans="2:8">
      <c r="B2138" t="e" cm="1">
        <f t="array" aca="1" ref="B2138" ca="1">INDEX('Reconciliation Layer'!B:B,MATCH(Output!A2138,'Reconciliation Layer'!E:E,0),0)</f>
        <v>#N/A</v>
      </c>
      <c r="C2138" s="2" t="e" cm="1">
        <f t="array" aca="1" ref="C2138" ca="1">INDEX('Reconciliation Layer'!C:C,MATCH(Output!A2138,'Reconciliation Layer'!E:E,0),0)</f>
        <v>#N/A</v>
      </c>
      <c r="D2138" t="e" cm="1">
        <f t="array" aca="1" ref="D2138" ca="1">INDEX('Reconciliation Layer'!D:D,MATCH(Output!A2138,'Reconciliation Layer'!E:E,0),0)</f>
        <v>#N/A</v>
      </c>
      <c r="F2138" t="e">
        <f t="shared" ca="1" si="99"/>
        <v>#N/A</v>
      </c>
      <c r="G2138" s="2" t="e">
        <f t="shared" ca="1" si="100"/>
        <v>#N/A</v>
      </c>
      <c r="H2138" t="e">
        <f t="shared" ca="1" si="101"/>
        <v>#N/A</v>
      </c>
    </row>
    <row r="2139" spans="2:8">
      <c r="B2139" t="e" cm="1">
        <f t="array" aca="1" ref="B2139" ca="1">INDEX('Reconciliation Layer'!B:B,MATCH(Output!A2139,'Reconciliation Layer'!E:E,0),0)</f>
        <v>#N/A</v>
      </c>
      <c r="C2139" s="2" t="e" cm="1">
        <f t="array" aca="1" ref="C2139" ca="1">INDEX('Reconciliation Layer'!C:C,MATCH(Output!A2139,'Reconciliation Layer'!E:E,0),0)</f>
        <v>#N/A</v>
      </c>
      <c r="D2139" t="e" cm="1">
        <f t="array" aca="1" ref="D2139" ca="1">INDEX('Reconciliation Layer'!D:D,MATCH(Output!A2139,'Reconciliation Layer'!E:E,0),0)</f>
        <v>#N/A</v>
      </c>
      <c r="F2139" t="e">
        <f t="shared" ca="1" si="99"/>
        <v>#N/A</v>
      </c>
      <c r="G2139" s="2" t="e">
        <f t="shared" ca="1" si="100"/>
        <v>#N/A</v>
      </c>
      <c r="H2139" t="e">
        <f t="shared" ca="1" si="101"/>
        <v>#N/A</v>
      </c>
    </row>
    <row r="2140" spans="2:8">
      <c r="B2140" t="e" cm="1">
        <f t="array" aca="1" ref="B2140" ca="1">INDEX('Reconciliation Layer'!B:B,MATCH(Output!A2140,'Reconciliation Layer'!E:E,0),0)</f>
        <v>#N/A</v>
      </c>
      <c r="C2140" s="2" t="e" cm="1">
        <f t="array" aca="1" ref="C2140" ca="1">INDEX('Reconciliation Layer'!C:C,MATCH(Output!A2140,'Reconciliation Layer'!E:E,0),0)</f>
        <v>#N/A</v>
      </c>
      <c r="D2140" t="e" cm="1">
        <f t="array" aca="1" ref="D2140" ca="1">INDEX('Reconciliation Layer'!D:D,MATCH(Output!A2140,'Reconciliation Layer'!E:E,0),0)</f>
        <v>#N/A</v>
      </c>
      <c r="F2140" t="e">
        <f t="shared" ca="1" si="99"/>
        <v>#N/A</v>
      </c>
      <c r="G2140" s="2" t="e">
        <f t="shared" ca="1" si="100"/>
        <v>#N/A</v>
      </c>
      <c r="H2140" t="e">
        <f t="shared" ca="1" si="101"/>
        <v>#N/A</v>
      </c>
    </row>
    <row r="2141" spans="2:8">
      <c r="B2141" t="e" cm="1">
        <f t="array" aca="1" ref="B2141" ca="1">INDEX('Reconciliation Layer'!B:B,MATCH(Output!A2141,'Reconciliation Layer'!E:E,0),0)</f>
        <v>#N/A</v>
      </c>
      <c r="C2141" s="2" t="e" cm="1">
        <f t="array" aca="1" ref="C2141" ca="1">INDEX('Reconciliation Layer'!C:C,MATCH(Output!A2141,'Reconciliation Layer'!E:E,0),0)</f>
        <v>#N/A</v>
      </c>
      <c r="D2141" t="e" cm="1">
        <f t="array" aca="1" ref="D2141" ca="1">INDEX('Reconciliation Layer'!D:D,MATCH(Output!A2141,'Reconciliation Layer'!E:E,0),0)</f>
        <v>#N/A</v>
      </c>
      <c r="F2141" t="e">
        <f t="shared" ca="1" si="99"/>
        <v>#N/A</v>
      </c>
      <c r="G2141" s="2" t="e">
        <f t="shared" ca="1" si="100"/>
        <v>#N/A</v>
      </c>
      <c r="H2141" t="e">
        <f t="shared" ca="1" si="101"/>
        <v>#N/A</v>
      </c>
    </row>
    <row r="2142" spans="2:8">
      <c r="B2142" t="e" cm="1">
        <f t="array" aca="1" ref="B2142" ca="1">INDEX('Reconciliation Layer'!B:B,MATCH(Output!A2142,'Reconciliation Layer'!E:E,0),0)</f>
        <v>#N/A</v>
      </c>
      <c r="C2142" s="2" t="e" cm="1">
        <f t="array" aca="1" ref="C2142" ca="1">INDEX('Reconciliation Layer'!C:C,MATCH(Output!A2142,'Reconciliation Layer'!E:E,0),0)</f>
        <v>#N/A</v>
      </c>
      <c r="D2142" t="e" cm="1">
        <f t="array" aca="1" ref="D2142" ca="1">INDEX('Reconciliation Layer'!D:D,MATCH(Output!A2142,'Reconciliation Layer'!E:E,0),0)</f>
        <v>#N/A</v>
      </c>
      <c r="F2142" t="e">
        <f t="shared" ca="1" si="99"/>
        <v>#N/A</v>
      </c>
      <c r="G2142" s="2" t="e">
        <f t="shared" ca="1" si="100"/>
        <v>#N/A</v>
      </c>
      <c r="H2142" t="e">
        <f t="shared" ca="1" si="101"/>
        <v>#N/A</v>
      </c>
    </row>
    <row r="2143" spans="2:8">
      <c r="B2143" t="e" cm="1">
        <f t="array" aca="1" ref="B2143" ca="1">INDEX('Reconciliation Layer'!B:B,MATCH(Output!A2143,'Reconciliation Layer'!E:E,0),0)</f>
        <v>#N/A</v>
      </c>
      <c r="C2143" s="2" t="e" cm="1">
        <f t="array" aca="1" ref="C2143" ca="1">INDEX('Reconciliation Layer'!C:C,MATCH(Output!A2143,'Reconciliation Layer'!E:E,0),0)</f>
        <v>#N/A</v>
      </c>
      <c r="D2143" t="e" cm="1">
        <f t="array" aca="1" ref="D2143" ca="1">INDEX('Reconciliation Layer'!D:D,MATCH(Output!A2143,'Reconciliation Layer'!E:E,0),0)</f>
        <v>#N/A</v>
      </c>
      <c r="F2143" t="e">
        <f t="shared" ca="1" si="99"/>
        <v>#N/A</v>
      </c>
      <c r="G2143" s="2" t="e">
        <f t="shared" ca="1" si="100"/>
        <v>#N/A</v>
      </c>
      <c r="H2143" t="e">
        <f t="shared" ca="1" si="101"/>
        <v>#N/A</v>
      </c>
    </row>
    <row r="2144" spans="2:8">
      <c r="B2144" t="e" cm="1">
        <f t="array" aca="1" ref="B2144" ca="1">INDEX('Reconciliation Layer'!B:B,MATCH(Output!A2144,'Reconciliation Layer'!E:E,0),0)</f>
        <v>#N/A</v>
      </c>
      <c r="C2144" s="2" t="e" cm="1">
        <f t="array" aca="1" ref="C2144" ca="1">INDEX('Reconciliation Layer'!C:C,MATCH(Output!A2144,'Reconciliation Layer'!E:E,0),0)</f>
        <v>#N/A</v>
      </c>
      <c r="D2144" t="e" cm="1">
        <f t="array" aca="1" ref="D2144" ca="1">INDEX('Reconciliation Layer'!D:D,MATCH(Output!A2144,'Reconciliation Layer'!E:E,0),0)</f>
        <v>#N/A</v>
      </c>
      <c r="F2144" t="e">
        <f t="shared" ref="F2144:F2207" ca="1" si="102">"Ebay | " &amp; B2144</f>
        <v>#N/A</v>
      </c>
      <c r="G2144" s="2" t="e">
        <f t="shared" ref="G2144:G2207" ca="1" si="103">C2144</f>
        <v>#N/A</v>
      </c>
      <c r="H2144" t="e">
        <f t="shared" ref="H2144:H2207" ca="1" si="104">D2144</f>
        <v>#N/A</v>
      </c>
    </row>
    <row r="2145" spans="2:8">
      <c r="B2145" t="e" cm="1">
        <f t="array" aca="1" ref="B2145" ca="1">INDEX('Reconciliation Layer'!B:B,MATCH(Output!A2145,'Reconciliation Layer'!E:E,0),0)</f>
        <v>#N/A</v>
      </c>
      <c r="C2145" s="2" t="e" cm="1">
        <f t="array" aca="1" ref="C2145" ca="1">INDEX('Reconciliation Layer'!C:C,MATCH(Output!A2145,'Reconciliation Layer'!E:E,0),0)</f>
        <v>#N/A</v>
      </c>
      <c r="D2145" t="e" cm="1">
        <f t="array" aca="1" ref="D2145" ca="1">INDEX('Reconciliation Layer'!D:D,MATCH(Output!A2145,'Reconciliation Layer'!E:E,0),0)</f>
        <v>#N/A</v>
      </c>
      <c r="F2145" t="e">
        <f t="shared" ca="1" si="102"/>
        <v>#N/A</v>
      </c>
      <c r="G2145" s="2" t="e">
        <f t="shared" ca="1" si="103"/>
        <v>#N/A</v>
      </c>
      <c r="H2145" t="e">
        <f t="shared" ca="1" si="104"/>
        <v>#N/A</v>
      </c>
    </row>
    <row r="2146" spans="2:8">
      <c r="B2146" t="e" cm="1">
        <f t="array" aca="1" ref="B2146" ca="1">INDEX('Reconciliation Layer'!B:B,MATCH(Output!A2146,'Reconciliation Layer'!E:E,0),0)</f>
        <v>#N/A</v>
      </c>
      <c r="C2146" s="2" t="e" cm="1">
        <f t="array" aca="1" ref="C2146" ca="1">INDEX('Reconciliation Layer'!C:C,MATCH(Output!A2146,'Reconciliation Layer'!E:E,0),0)</f>
        <v>#N/A</v>
      </c>
      <c r="D2146" t="e" cm="1">
        <f t="array" aca="1" ref="D2146" ca="1">INDEX('Reconciliation Layer'!D:D,MATCH(Output!A2146,'Reconciliation Layer'!E:E,0),0)</f>
        <v>#N/A</v>
      </c>
      <c r="F2146" t="e">
        <f t="shared" ca="1" si="102"/>
        <v>#N/A</v>
      </c>
      <c r="G2146" s="2" t="e">
        <f t="shared" ca="1" si="103"/>
        <v>#N/A</v>
      </c>
      <c r="H2146" t="e">
        <f t="shared" ca="1" si="104"/>
        <v>#N/A</v>
      </c>
    </row>
    <row r="2147" spans="2:8">
      <c r="B2147" t="e" cm="1">
        <f t="array" aca="1" ref="B2147" ca="1">INDEX('Reconciliation Layer'!B:B,MATCH(Output!A2147,'Reconciliation Layer'!E:E,0),0)</f>
        <v>#N/A</v>
      </c>
      <c r="C2147" s="2" t="e" cm="1">
        <f t="array" aca="1" ref="C2147" ca="1">INDEX('Reconciliation Layer'!C:C,MATCH(Output!A2147,'Reconciliation Layer'!E:E,0),0)</f>
        <v>#N/A</v>
      </c>
      <c r="D2147" t="e" cm="1">
        <f t="array" aca="1" ref="D2147" ca="1">INDEX('Reconciliation Layer'!D:D,MATCH(Output!A2147,'Reconciliation Layer'!E:E,0),0)</f>
        <v>#N/A</v>
      </c>
      <c r="F2147" t="e">
        <f t="shared" ca="1" si="102"/>
        <v>#N/A</v>
      </c>
      <c r="G2147" s="2" t="e">
        <f t="shared" ca="1" si="103"/>
        <v>#N/A</v>
      </c>
      <c r="H2147" t="e">
        <f t="shared" ca="1" si="104"/>
        <v>#N/A</v>
      </c>
    </row>
    <row r="2148" spans="2:8">
      <c r="B2148" t="e" cm="1">
        <f t="array" aca="1" ref="B2148" ca="1">INDEX('Reconciliation Layer'!B:B,MATCH(Output!A2148,'Reconciliation Layer'!E:E,0),0)</f>
        <v>#N/A</v>
      </c>
      <c r="C2148" s="2" t="e" cm="1">
        <f t="array" aca="1" ref="C2148" ca="1">INDEX('Reconciliation Layer'!C:C,MATCH(Output!A2148,'Reconciliation Layer'!E:E,0),0)</f>
        <v>#N/A</v>
      </c>
      <c r="D2148" t="e" cm="1">
        <f t="array" aca="1" ref="D2148" ca="1">INDEX('Reconciliation Layer'!D:D,MATCH(Output!A2148,'Reconciliation Layer'!E:E,0),0)</f>
        <v>#N/A</v>
      </c>
      <c r="F2148" t="e">
        <f t="shared" ca="1" si="102"/>
        <v>#N/A</v>
      </c>
      <c r="G2148" s="2" t="e">
        <f t="shared" ca="1" si="103"/>
        <v>#N/A</v>
      </c>
      <c r="H2148" t="e">
        <f t="shared" ca="1" si="104"/>
        <v>#N/A</v>
      </c>
    </row>
    <row r="2149" spans="2:8">
      <c r="B2149" t="e" cm="1">
        <f t="array" aca="1" ref="B2149" ca="1">INDEX('Reconciliation Layer'!B:B,MATCH(Output!A2149,'Reconciliation Layer'!E:E,0),0)</f>
        <v>#N/A</v>
      </c>
      <c r="C2149" s="2" t="e" cm="1">
        <f t="array" aca="1" ref="C2149" ca="1">INDEX('Reconciliation Layer'!C:C,MATCH(Output!A2149,'Reconciliation Layer'!E:E,0),0)</f>
        <v>#N/A</v>
      </c>
      <c r="D2149" t="e" cm="1">
        <f t="array" aca="1" ref="D2149" ca="1">INDEX('Reconciliation Layer'!D:D,MATCH(Output!A2149,'Reconciliation Layer'!E:E,0),0)</f>
        <v>#N/A</v>
      </c>
      <c r="F2149" t="e">
        <f t="shared" ca="1" si="102"/>
        <v>#N/A</v>
      </c>
      <c r="G2149" s="2" t="e">
        <f t="shared" ca="1" si="103"/>
        <v>#N/A</v>
      </c>
      <c r="H2149" t="e">
        <f t="shared" ca="1" si="104"/>
        <v>#N/A</v>
      </c>
    </row>
    <row r="2150" spans="2:8">
      <c r="B2150" t="e" cm="1">
        <f t="array" aca="1" ref="B2150" ca="1">INDEX('Reconciliation Layer'!B:B,MATCH(Output!A2150,'Reconciliation Layer'!E:E,0),0)</f>
        <v>#N/A</v>
      </c>
      <c r="C2150" s="2" t="e" cm="1">
        <f t="array" aca="1" ref="C2150" ca="1">INDEX('Reconciliation Layer'!C:C,MATCH(Output!A2150,'Reconciliation Layer'!E:E,0),0)</f>
        <v>#N/A</v>
      </c>
      <c r="D2150" t="e" cm="1">
        <f t="array" aca="1" ref="D2150" ca="1">INDEX('Reconciliation Layer'!D:D,MATCH(Output!A2150,'Reconciliation Layer'!E:E,0),0)</f>
        <v>#N/A</v>
      </c>
      <c r="F2150" t="e">
        <f t="shared" ca="1" si="102"/>
        <v>#N/A</v>
      </c>
      <c r="G2150" s="2" t="e">
        <f t="shared" ca="1" si="103"/>
        <v>#N/A</v>
      </c>
      <c r="H2150" t="e">
        <f t="shared" ca="1" si="104"/>
        <v>#N/A</v>
      </c>
    </row>
    <row r="2151" spans="2:8">
      <c r="B2151" t="e" cm="1">
        <f t="array" aca="1" ref="B2151" ca="1">INDEX('Reconciliation Layer'!B:B,MATCH(Output!A2151,'Reconciliation Layer'!E:E,0),0)</f>
        <v>#N/A</v>
      </c>
      <c r="C2151" s="2" t="e" cm="1">
        <f t="array" aca="1" ref="C2151" ca="1">INDEX('Reconciliation Layer'!C:C,MATCH(Output!A2151,'Reconciliation Layer'!E:E,0),0)</f>
        <v>#N/A</v>
      </c>
      <c r="D2151" t="e" cm="1">
        <f t="array" aca="1" ref="D2151" ca="1">INDEX('Reconciliation Layer'!D:D,MATCH(Output!A2151,'Reconciliation Layer'!E:E,0),0)</f>
        <v>#N/A</v>
      </c>
      <c r="F2151" t="e">
        <f t="shared" ca="1" si="102"/>
        <v>#N/A</v>
      </c>
      <c r="G2151" s="2" t="e">
        <f t="shared" ca="1" si="103"/>
        <v>#N/A</v>
      </c>
      <c r="H2151" t="e">
        <f t="shared" ca="1" si="104"/>
        <v>#N/A</v>
      </c>
    </row>
    <row r="2152" spans="2:8">
      <c r="B2152" t="e" cm="1">
        <f t="array" aca="1" ref="B2152" ca="1">INDEX('Reconciliation Layer'!B:B,MATCH(Output!A2152,'Reconciliation Layer'!E:E,0),0)</f>
        <v>#N/A</v>
      </c>
      <c r="C2152" s="2" t="e" cm="1">
        <f t="array" aca="1" ref="C2152" ca="1">INDEX('Reconciliation Layer'!C:C,MATCH(Output!A2152,'Reconciliation Layer'!E:E,0),0)</f>
        <v>#N/A</v>
      </c>
      <c r="D2152" t="e" cm="1">
        <f t="array" aca="1" ref="D2152" ca="1">INDEX('Reconciliation Layer'!D:D,MATCH(Output!A2152,'Reconciliation Layer'!E:E,0),0)</f>
        <v>#N/A</v>
      </c>
      <c r="F2152" t="e">
        <f t="shared" ca="1" si="102"/>
        <v>#N/A</v>
      </c>
      <c r="G2152" s="2" t="e">
        <f t="shared" ca="1" si="103"/>
        <v>#N/A</v>
      </c>
      <c r="H2152" t="e">
        <f t="shared" ca="1" si="104"/>
        <v>#N/A</v>
      </c>
    </row>
    <row r="2153" spans="2:8">
      <c r="B2153" t="e" cm="1">
        <f t="array" aca="1" ref="B2153" ca="1">INDEX('Reconciliation Layer'!B:B,MATCH(Output!A2153,'Reconciliation Layer'!E:E,0),0)</f>
        <v>#N/A</v>
      </c>
      <c r="C2153" s="2" t="e" cm="1">
        <f t="array" aca="1" ref="C2153" ca="1">INDEX('Reconciliation Layer'!C:C,MATCH(Output!A2153,'Reconciliation Layer'!E:E,0),0)</f>
        <v>#N/A</v>
      </c>
      <c r="D2153" t="e" cm="1">
        <f t="array" aca="1" ref="D2153" ca="1">INDEX('Reconciliation Layer'!D:D,MATCH(Output!A2153,'Reconciliation Layer'!E:E,0),0)</f>
        <v>#N/A</v>
      </c>
      <c r="F2153" t="e">
        <f t="shared" ca="1" si="102"/>
        <v>#N/A</v>
      </c>
      <c r="G2153" s="2" t="e">
        <f t="shared" ca="1" si="103"/>
        <v>#N/A</v>
      </c>
      <c r="H2153" t="e">
        <f t="shared" ca="1" si="104"/>
        <v>#N/A</v>
      </c>
    </row>
    <row r="2154" spans="2:8">
      <c r="B2154" t="e" cm="1">
        <f t="array" aca="1" ref="B2154" ca="1">INDEX('Reconciliation Layer'!B:B,MATCH(Output!A2154,'Reconciliation Layer'!E:E,0),0)</f>
        <v>#N/A</v>
      </c>
      <c r="C2154" s="2" t="e" cm="1">
        <f t="array" aca="1" ref="C2154" ca="1">INDEX('Reconciliation Layer'!C:C,MATCH(Output!A2154,'Reconciliation Layer'!E:E,0),0)</f>
        <v>#N/A</v>
      </c>
      <c r="D2154" t="e" cm="1">
        <f t="array" aca="1" ref="D2154" ca="1">INDEX('Reconciliation Layer'!D:D,MATCH(Output!A2154,'Reconciliation Layer'!E:E,0),0)</f>
        <v>#N/A</v>
      </c>
      <c r="F2154" t="e">
        <f t="shared" ca="1" si="102"/>
        <v>#N/A</v>
      </c>
      <c r="G2154" s="2" t="e">
        <f t="shared" ca="1" si="103"/>
        <v>#N/A</v>
      </c>
      <c r="H2154" t="e">
        <f t="shared" ca="1" si="104"/>
        <v>#N/A</v>
      </c>
    </row>
    <row r="2155" spans="2:8">
      <c r="B2155" t="e" cm="1">
        <f t="array" aca="1" ref="B2155" ca="1">INDEX('Reconciliation Layer'!B:B,MATCH(Output!A2155,'Reconciliation Layer'!E:E,0),0)</f>
        <v>#N/A</v>
      </c>
      <c r="C2155" s="2" t="e" cm="1">
        <f t="array" aca="1" ref="C2155" ca="1">INDEX('Reconciliation Layer'!C:C,MATCH(Output!A2155,'Reconciliation Layer'!E:E,0),0)</f>
        <v>#N/A</v>
      </c>
      <c r="D2155" t="e" cm="1">
        <f t="array" aca="1" ref="D2155" ca="1">INDEX('Reconciliation Layer'!D:D,MATCH(Output!A2155,'Reconciliation Layer'!E:E,0),0)</f>
        <v>#N/A</v>
      </c>
      <c r="F2155" t="e">
        <f t="shared" ca="1" si="102"/>
        <v>#N/A</v>
      </c>
      <c r="G2155" s="2" t="e">
        <f t="shared" ca="1" si="103"/>
        <v>#N/A</v>
      </c>
      <c r="H2155" t="e">
        <f t="shared" ca="1" si="104"/>
        <v>#N/A</v>
      </c>
    </row>
    <row r="2156" spans="2:8">
      <c r="B2156" t="e" cm="1">
        <f t="array" aca="1" ref="B2156" ca="1">INDEX('Reconciliation Layer'!B:B,MATCH(Output!A2156,'Reconciliation Layer'!E:E,0),0)</f>
        <v>#N/A</v>
      </c>
      <c r="C2156" s="2" t="e" cm="1">
        <f t="array" aca="1" ref="C2156" ca="1">INDEX('Reconciliation Layer'!C:C,MATCH(Output!A2156,'Reconciliation Layer'!E:E,0),0)</f>
        <v>#N/A</v>
      </c>
      <c r="D2156" t="e" cm="1">
        <f t="array" aca="1" ref="D2156" ca="1">INDEX('Reconciliation Layer'!D:D,MATCH(Output!A2156,'Reconciliation Layer'!E:E,0),0)</f>
        <v>#N/A</v>
      </c>
      <c r="F2156" t="e">
        <f t="shared" ca="1" si="102"/>
        <v>#N/A</v>
      </c>
      <c r="G2156" s="2" t="e">
        <f t="shared" ca="1" si="103"/>
        <v>#N/A</v>
      </c>
      <c r="H2156" t="e">
        <f t="shared" ca="1" si="104"/>
        <v>#N/A</v>
      </c>
    </row>
    <row r="2157" spans="2:8">
      <c r="B2157" t="e" cm="1">
        <f t="array" aca="1" ref="B2157" ca="1">INDEX('Reconciliation Layer'!B:B,MATCH(Output!A2157,'Reconciliation Layer'!E:E,0),0)</f>
        <v>#N/A</v>
      </c>
      <c r="C2157" s="2" t="e" cm="1">
        <f t="array" aca="1" ref="C2157" ca="1">INDEX('Reconciliation Layer'!C:C,MATCH(Output!A2157,'Reconciliation Layer'!E:E,0),0)</f>
        <v>#N/A</v>
      </c>
      <c r="D2157" t="e" cm="1">
        <f t="array" aca="1" ref="D2157" ca="1">INDEX('Reconciliation Layer'!D:D,MATCH(Output!A2157,'Reconciliation Layer'!E:E,0),0)</f>
        <v>#N/A</v>
      </c>
      <c r="F2157" t="e">
        <f t="shared" ca="1" si="102"/>
        <v>#N/A</v>
      </c>
      <c r="G2157" s="2" t="e">
        <f t="shared" ca="1" si="103"/>
        <v>#N/A</v>
      </c>
      <c r="H2157" t="e">
        <f t="shared" ca="1" si="104"/>
        <v>#N/A</v>
      </c>
    </row>
    <row r="2158" spans="2:8">
      <c r="B2158" t="e" cm="1">
        <f t="array" aca="1" ref="B2158" ca="1">INDEX('Reconciliation Layer'!B:B,MATCH(Output!A2158,'Reconciliation Layer'!E:E,0),0)</f>
        <v>#N/A</v>
      </c>
      <c r="C2158" s="2" t="e" cm="1">
        <f t="array" aca="1" ref="C2158" ca="1">INDEX('Reconciliation Layer'!C:C,MATCH(Output!A2158,'Reconciliation Layer'!E:E,0),0)</f>
        <v>#N/A</v>
      </c>
      <c r="D2158" t="e" cm="1">
        <f t="array" aca="1" ref="D2158" ca="1">INDEX('Reconciliation Layer'!D:D,MATCH(Output!A2158,'Reconciliation Layer'!E:E,0),0)</f>
        <v>#N/A</v>
      </c>
      <c r="F2158" t="e">
        <f t="shared" ca="1" si="102"/>
        <v>#N/A</v>
      </c>
      <c r="G2158" s="2" t="e">
        <f t="shared" ca="1" si="103"/>
        <v>#N/A</v>
      </c>
      <c r="H2158" t="e">
        <f t="shared" ca="1" si="104"/>
        <v>#N/A</v>
      </c>
    </row>
    <row r="2159" spans="2:8">
      <c r="B2159" t="e" cm="1">
        <f t="array" aca="1" ref="B2159" ca="1">INDEX('Reconciliation Layer'!B:B,MATCH(Output!A2159,'Reconciliation Layer'!E:E,0),0)</f>
        <v>#N/A</v>
      </c>
      <c r="C2159" s="2" t="e" cm="1">
        <f t="array" aca="1" ref="C2159" ca="1">INDEX('Reconciliation Layer'!C:C,MATCH(Output!A2159,'Reconciliation Layer'!E:E,0),0)</f>
        <v>#N/A</v>
      </c>
      <c r="D2159" t="e" cm="1">
        <f t="array" aca="1" ref="D2159" ca="1">INDEX('Reconciliation Layer'!D:D,MATCH(Output!A2159,'Reconciliation Layer'!E:E,0),0)</f>
        <v>#N/A</v>
      </c>
      <c r="F2159" t="e">
        <f t="shared" ca="1" si="102"/>
        <v>#N/A</v>
      </c>
      <c r="G2159" s="2" t="e">
        <f t="shared" ca="1" si="103"/>
        <v>#N/A</v>
      </c>
      <c r="H2159" t="e">
        <f t="shared" ca="1" si="104"/>
        <v>#N/A</v>
      </c>
    </row>
    <row r="2160" spans="2:8">
      <c r="B2160" t="e" cm="1">
        <f t="array" aca="1" ref="B2160" ca="1">INDEX('Reconciliation Layer'!B:B,MATCH(Output!A2160,'Reconciliation Layer'!E:E,0),0)</f>
        <v>#N/A</v>
      </c>
      <c r="C2160" s="2" t="e" cm="1">
        <f t="array" aca="1" ref="C2160" ca="1">INDEX('Reconciliation Layer'!C:C,MATCH(Output!A2160,'Reconciliation Layer'!E:E,0),0)</f>
        <v>#N/A</v>
      </c>
      <c r="D2160" t="e" cm="1">
        <f t="array" aca="1" ref="D2160" ca="1">INDEX('Reconciliation Layer'!D:D,MATCH(Output!A2160,'Reconciliation Layer'!E:E,0),0)</f>
        <v>#N/A</v>
      </c>
      <c r="F2160" t="e">
        <f t="shared" ca="1" si="102"/>
        <v>#N/A</v>
      </c>
      <c r="G2160" s="2" t="e">
        <f t="shared" ca="1" si="103"/>
        <v>#N/A</v>
      </c>
      <c r="H2160" t="e">
        <f t="shared" ca="1" si="104"/>
        <v>#N/A</v>
      </c>
    </row>
    <row r="2161" spans="2:8">
      <c r="B2161" t="e" cm="1">
        <f t="array" aca="1" ref="B2161" ca="1">INDEX('Reconciliation Layer'!B:B,MATCH(Output!A2161,'Reconciliation Layer'!E:E,0),0)</f>
        <v>#N/A</v>
      </c>
      <c r="C2161" s="2" t="e" cm="1">
        <f t="array" aca="1" ref="C2161" ca="1">INDEX('Reconciliation Layer'!C:C,MATCH(Output!A2161,'Reconciliation Layer'!E:E,0),0)</f>
        <v>#N/A</v>
      </c>
      <c r="D2161" t="e" cm="1">
        <f t="array" aca="1" ref="D2161" ca="1">INDEX('Reconciliation Layer'!D:D,MATCH(Output!A2161,'Reconciliation Layer'!E:E,0),0)</f>
        <v>#N/A</v>
      </c>
      <c r="F2161" t="e">
        <f t="shared" ca="1" si="102"/>
        <v>#N/A</v>
      </c>
      <c r="G2161" s="2" t="e">
        <f t="shared" ca="1" si="103"/>
        <v>#N/A</v>
      </c>
      <c r="H2161" t="e">
        <f t="shared" ca="1" si="104"/>
        <v>#N/A</v>
      </c>
    </row>
    <row r="2162" spans="2:8">
      <c r="B2162" t="e" cm="1">
        <f t="array" aca="1" ref="B2162" ca="1">INDEX('Reconciliation Layer'!B:B,MATCH(Output!A2162,'Reconciliation Layer'!E:E,0),0)</f>
        <v>#N/A</v>
      </c>
      <c r="C2162" s="2" t="e" cm="1">
        <f t="array" aca="1" ref="C2162" ca="1">INDEX('Reconciliation Layer'!C:C,MATCH(Output!A2162,'Reconciliation Layer'!E:E,0),0)</f>
        <v>#N/A</v>
      </c>
      <c r="D2162" t="e" cm="1">
        <f t="array" aca="1" ref="D2162" ca="1">INDEX('Reconciliation Layer'!D:D,MATCH(Output!A2162,'Reconciliation Layer'!E:E,0),0)</f>
        <v>#N/A</v>
      </c>
      <c r="F2162" t="e">
        <f t="shared" ca="1" si="102"/>
        <v>#N/A</v>
      </c>
      <c r="G2162" s="2" t="e">
        <f t="shared" ca="1" si="103"/>
        <v>#N/A</v>
      </c>
      <c r="H2162" t="e">
        <f t="shared" ca="1" si="104"/>
        <v>#N/A</v>
      </c>
    </row>
    <row r="2163" spans="2:8">
      <c r="B2163" t="e" cm="1">
        <f t="array" aca="1" ref="B2163" ca="1">INDEX('Reconciliation Layer'!B:B,MATCH(Output!A2163,'Reconciliation Layer'!E:E,0),0)</f>
        <v>#N/A</v>
      </c>
      <c r="C2163" s="2" t="e" cm="1">
        <f t="array" aca="1" ref="C2163" ca="1">INDEX('Reconciliation Layer'!C:C,MATCH(Output!A2163,'Reconciliation Layer'!E:E,0),0)</f>
        <v>#N/A</v>
      </c>
      <c r="D2163" t="e" cm="1">
        <f t="array" aca="1" ref="D2163" ca="1">INDEX('Reconciliation Layer'!D:D,MATCH(Output!A2163,'Reconciliation Layer'!E:E,0),0)</f>
        <v>#N/A</v>
      </c>
      <c r="F2163" t="e">
        <f t="shared" ca="1" si="102"/>
        <v>#N/A</v>
      </c>
      <c r="G2163" s="2" t="e">
        <f t="shared" ca="1" si="103"/>
        <v>#N/A</v>
      </c>
      <c r="H2163" t="e">
        <f t="shared" ca="1" si="104"/>
        <v>#N/A</v>
      </c>
    </row>
    <row r="2164" spans="2:8">
      <c r="B2164" t="e" cm="1">
        <f t="array" aca="1" ref="B2164" ca="1">INDEX('Reconciliation Layer'!B:B,MATCH(Output!A2164,'Reconciliation Layer'!E:E,0),0)</f>
        <v>#N/A</v>
      </c>
      <c r="C2164" s="2" t="e" cm="1">
        <f t="array" aca="1" ref="C2164" ca="1">INDEX('Reconciliation Layer'!C:C,MATCH(Output!A2164,'Reconciliation Layer'!E:E,0),0)</f>
        <v>#N/A</v>
      </c>
      <c r="D2164" t="e" cm="1">
        <f t="array" aca="1" ref="D2164" ca="1">INDEX('Reconciliation Layer'!D:D,MATCH(Output!A2164,'Reconciliation Layer'!E:E,0),0)</f>
        <v>#N/A</v>
      </c>
      <c r="F2164" t="e">
        <f t="shared" ca="1" si="102"/>
        <v>#N/A</v>
      </c>
      <c r="G2164" s="2" t="e">
        <f t="shared" ca="1" si="103"/>
        <v>#N/A</v>
      </c>
      <c r="H2164" t="e">
        <f t="shared" ca="1" si="104"/>
        <v>#N/A</v>
      </c>
    </row>
    <row r="2165" spans="2:8">
      <c r="B2165" t="e" cm="1">
        <f t="array" aca="1" ref="B2165" ca="1">INDEX('Reconciliation Layer'!B:B,MATCH(Output!A2165,'Reconciliation Layer'!E:E,0),0)</f>
        <v>#N/A</v>
      </c>
      <c r="C2165" s="2" t="e" cm="1">
        <f t="array" aca="1" ref="C2165" ca="1">INDEX('Reconciliation Layer'!C:C,MATCH(Output!A2165,'Reconciliation Layer'!E:E,0),0)</f>
        <v>#N/A</v>
      </c>
      <c r="D2165" t="e" cm="1">
        <f t="array" aca="1" ref="D2165" ca="1">INDEX('Reconciliation Layer'!D:D,MATCH(Output!A2165,'Reconciliation Layer'!E:E,0),0)</f>
        <v>#N/A</v>
      </c>
      <c r="F2165" t="e">
        <f t="shared" ca="1" si="102"/>
        <v>#N/A</v>
      </c>
      <c r="G2165" s="2" t="e">
        <f t="shared" ca="1" si="103"/>
        <v>#N/A</v>
      </c>
      <c r="H2165" t="e">
        <f t="shared" ca="1" si="104"/>
        <v>#N/A</v>
      </c>
    </row>
    <row r="2166" spans="2:8">
      <c r="B2166" t="e" cm="1">
        <f t="array" aca="1" ref="B2166" ca="1">INDEX('Reconciliation Layer'!B:B,MATCH(Output!A2166,'Reconciliation Layer'!E:E,0),0)</f>
        <v>#N/A</v>
      </c>
      <c r="C2166" s="2" t="e" cm="1">
        <f t="array" aca="1" ref="C2166" ca="1">INDEX('Reconciliation Layer'!C:C,MATCH(Output!A2166,'Reconciliation Layer'!E:E,0),0)</f>
        <v>#N/A</v>
      </c>
      <c r="D2166" t="e" cm="1">
        <f t="array" aca="1" ref="D2166" ca="1">INDEX('Reconciliation Layer'!D:D,MATCH(Output!A2166,'Reconciliation Layer'!E:E,0),0)</f>
        <v>#N/A</v>
      </c>
      <c r="F2166" t="e">
        <f t="shared" ca="1" si="102"/>
        <v>#N/A</v>
      </c>
      <c r="G2166" s="2" t="e">
        <f t="shared" ca="1" si="103"/>
        <v>#N/A</v>
      </c>
      <c r="H2166" t="e">
        <f t="shared" ca="1" si="104"/>
        <v>#N/A</v>
      </c>
    </row>
    <row r="2167" spans="2:8">
      <c r="B2167" t="e" cm="1">
        <f t="array" aca="1" ref="B2167" ca="1">INDEX('Reconciliation Layer'!B:B,MATCH(Output!A2167,'Reconciliation Layer'!E:E,0),0)</f>
        <v>#N/A</v>
      </c>
      <c r="C2167" s="2" t="e" cm="1">
        <f t="array" aca="1" ref="C2167" ca="1">INDEX('Reconciliation Layer'!C:C,MATCH(Output!A2167,'Reconciliation Layer'!E:E,0),0)</f>
        <v>#N/A</v>
      </c>
      <c r="D2167" t="e" cm="1">
        <f t="array" aca="1" ref="D2167" ca="1">INDEX('Reconciliation Layer'!D:D,MATCH(Output!A2167,'Reconciliation Layer'!E:E,0),0)</f>
        <v>#N/A</v>
      </c>
      <c r="F2167" t="e">
        <f t="shared" ca="1" si="102"/>
        <v>#N/A</v>
      </c>
      <c r="G2167" s="2" t="e">
        <f t="shared" ca="1" si="103"/>
        <v>#N/A</v>
      </c>
      <c r="H2167" t="e">
        <f t="shared" ca="1" si="104"/>
        <v>#N/A</v>
      </c>
    </row>
    <row r="2168" spans="2:8">
      <c r="B2168" t="e" cm="1">
        <f t="array" aca="1" ref="B2168" ca="1">INDEX('Reconciliation Layer'!B:B,MATCH(Output!A2168,'Reconciliation Layer'!E:E,0),0)</f>
        <v>#N/A</v>
      </c>
      <c r="C2168" s="2" t="e" cm="1">
        <f t="array" aca="1" ref="C2168" ca="1">INDEX('Reconciliation Layer'!C:C,MATCH(Output!A2168,'Reconciliation Layer'!E:E,0),0)</f>
        <v>#N/A</v>
      </c>
      <c r="D2168" t="e" cm="1">
        <f t="array" aca="1" ref="D2168" ca="1">INDEX('Reconciliation Layer'!D:D,MATCH(Output!A2168,'Reconciliation Layer'!E:E,0),0)</f>
        <v>#N/A</v>
      </c>
      <c r="F2168" t="e">
        <f t="shared" ca="1" si="102"/>
        <v>#N/A</v>
      </c>
      <c r="G2168" s="2" t="e">
        <f t="shared" ca="1" si="103"/>
        <v>#N/A</v>
      </c>
      <c r="H2168" t="e">
        <f t="shared" ca="1" si="104"/>
        <v>#N/A</v>
      </c>
    </row>
    <row r="2169" spans="2:8">
      <c r="B2169" t="e" cm="1">
        <f t="array" aca="1" ref="B2169" ca="1">INDEX('Reconciliation Layer'!B:B,MATCH(Output!A2169,'Reconciliation Layer'!E:E,0),0)</f>
        <v>#N/A</v>
      </c>
      <c r="C2169" s="2" t="e" cm="1">
        <f t="array" aca="1" ref="C2169" ca="1">INDEX('Reconciliation Layer'!C:C,MATCH(Output!A2169,'Reconciliation Layer'!E:E,0),0)</f>
        <v>#N/A</v>
      </c>
      <c r="D2169" t="e" cm="1">
        <f t="array" aca="1" ref="D2169" ca="1">INDEX('Reconciliation Layer'!D:D,MATCH(Output!A2169,'Reconciliation Layer'!E:E,0),0)</f>
        <v>#N/A</v>
      </c>
      <c r="F2169" t="e">
        <f t="shared" ca="1" si="102"/>
        <v>#N/A</v>
      </c>
      <c r="G2169" s="2" t="e">
        <f t="shared" ca="1" si="103"/>
        <v>#N/A</v>
      </c>
      <c r="H2169" t="e">
        <f t="shared" ca="1" si="104"/>
        <v>#N/A</v>
      </c>
    </row>
    <row r="2170" spans="2:8">
      <c r="B2170" t="e" cm="1">
        <f t="array" aca="1" ref="B2170" ca="1">INDEX('Reconciliation Layer'!B:B,MATCH(Output!A2170,'Reconciliation Layer'!E:E,0),0)</f>
        <v>#N/A</v>
      </c>
      <c r="C2170" s="2" t="e" cm="1">
        <f t="array" aca="1" ref="C2170" ca="1">INDEX('Reconciliation Layer'!C:C,MATCH(Output!A2170,'Reconciliation Layer'!E:E,0),0)</f>
        <v>#N/A</v>
      </c>
      <c r="D2170" t="e" cm="1">
        <f t="array" aca="1" ref="D2170" ca="1">INDEX('Reconciliation Layer'!D:D,MATCH(Output!A2170,'Reconciliation Layer'!E:E,0),0)</f>
        <v>#N/A</v>
      </c>
      <c r="F2170" t="e">
        <f t="shared" ca="1" si="102"/>
        <v>#N/A</v>
      </c>
      <c r="G2170" s="2" t="e">
        <f t="shared" ca="1" si="103"/>
        <v>#N/A</v>
      </c>
      <c r="H2170" t="e">
        <f t="shared" ca="1" si="104"/>
        <v>#N/A</v>
      </c>
    </row>
    <row r="2171" spans="2:8">
      <c r="B2171" t="e" cm="1">
        <f t="array" aca="1" ref="B2171" ca="1">INDEX('Reconciliation Layer'!B:B,MATCH(Output!A2171,'Reconciliation Layer'!E:E,0),0)</f>
        <v>#N/A</v>
      </c>
      <c r="C2171" s="2" t="e" cm="1">
        <f t="array" aca="1" ref="C2171" ca="1">INDEX('Reconciliation Layer'!C:C,MATCH(Output!A2171,'Reconciliation Layer'!E:E,0),0)</f>
        <v>#N/A</v>
      </c>
      <c r="D2171" t="e" cm="1">
        <f t="array" aca="1" ref="D2171" ca="1">INDEX('Reconciliation Layer'!D:D,MATCH(Output!A2171,'Reconciliation Layer'!E:E,0),0)</f>
        <v>#N/A</v>
      </c>
      <c r="F2171" t="e">
        <f t="shared" ca="1" si="102"/>
        <v>#N/A</v>
      </c>
      <c r="G2171" s="2" t="e">
        <f t="shared" ca="1" si="103"/>
        <v>#N/A</v>
      </c>
      <c r="H2171" t="e">
        <f t="shared" ca="1" si="104"/>
        <v>#N/A</v>
      </c>
    </row>
    <row r="2172" spans="2:8">
      <c r="B2172" t="e" cm="1">
        <f t="array" aca="1" ref="B2172" ca="1">INDEX('Reconciliation Layer'!B:B,MATCH(Output!A2172,'Reconciliation Layer'!E:E,0),0)</f>
        <v>#N/A</v>
      </c>
      <c r="C2172" s="2" t="e" cm="1">
        <f t="array" aca="1" ref="C2172" ca="1">INDEX('Reconciliation Layer'!C:C,MATCH(Output!A2172,'Reconciliation Layer'!E:E,0),0)</f>
        <v>#N/A</v>
      </c>
      <c r="D2172" t="e" cm="1">
        <f t="array" aca="1" ref="D2172" ca="1">INDEX('Reconciliation Layer'!D:D,MATCH(Output!A2172,'Reconciliation Layer'!E:E,0),0)</f>
        <v>#N/A</v>
      </c>
      <c r="F2172" t="e">
        <f t="shared" ca="1" si="102"/>
        <v>#N/A</v>
      </c>
      <c r="G2172" s="2" t="e">
        <f t="shared" ca="1" si="103"/>
        <v>#N/A</v>
      </c>
      <c r="H2172" t="e">
        <f t="shared" ca="1" si="104"/>
        <v>#N/A</v>
      </c>
    </row>
    <row r="2173" spans="2:8">
      <c r="B2173" t="e" cm="1">
        <f t="array" aca="1" ref="B2173" ca="1">INDEX('Reconciliation Layer'!B:B,MATCH(Output!A2173,'Reconciliation Layer'!E:E,0),0)</f>
        <v>#N/A</v>
      </c>
      <c r="C2173" s="2" t="e" cm="1">
        <f t="array" aca="1" ref="C2173" ca="1">INDEX('Reconciliation Layer'!C:C,MATCH(Output!A2173,'Reconciliation Layer'!E:E,0),0)</f>
        <v>#N/A</v>
      </c>
      <c r="D2173" t="e" cm="1">
        <f t="array" aca="1" ref="D2173" ca="1">INDEX('Reconciliation Layer'!D:D,MATCH(Output!A2173,'Reconciliation Layer'!E:E,0),0)</f>
        <v>#N/A</v>
      </c>
      <c r="F2173" t="e">
        <f t="shared" ca="1" si="102"/>
        <v>#N/A</v>
      </c>
      <c r="G2173" s="2" t="e">
        <f t="shared" ca="1" si="103"/>
        <v>#N/A</v>
      </c>
      <c r="H2173" t="e">
        <f t="shared" ca="1" si="104"/>
        <v>#N/A</v>
      </c>
    </row>
    <row r="2174" spans="2:8">
      <c r="B2174" t="e" cm="1">
        <f t="array" aca="1" ref="B2174" ca="1">INDEX('Reconciliation Layer'!B:B,MATCH(Output!A2174,'Reconciliation Layer'!E:E,0),0)</f>
        <v>#N/A</v>
      </c>
      <c r="C2174" s="2" t="e" cm="1">
        <f t="array" aca="1" ref="C2174" ca="1">INDEX('Reconciliation Layer'!C:C,MATCH(Output!A2174,'Reconciliation Layer'!E:E,0),0)</f>
        <v>#N/A</v>
      </c>
      <c r="D2174" t="e" cm="1">
        <f t="array" aca="1" ref="D2174" ca="1">INDEX('Reconciliation Layer'!D:D,MATCH(Output!A2174,'Reconciliation Layer'!E:E,0),0)</f>
        <v>#N/A</v>
      </c>
      <c r="F2174" t="e">
        <f t="shared" ca="1" si="102"/>
        <v>#N/A</v>
      </c>
      <c r="G2174" s="2" t="e">
        <f t="shared" ca="1" si="103"/>
        <v>#N/A</v>
      </c>
      <c r="H2174" t="e">
        <f t="shared" ca="1" si="104"/>
        <v>#N/A</v>
      </c>
    </row>
    <row r="2175" spans="2:8">
      <c r="B2175" t="e" cm="1">
        <f t="array" aca="1" ref="B2175" ca="1">INDEX('Reconciliation Layer'!B:B,MATCH(Output!A2175,'Reconciliation Layer'!E:E,0),0)</f>
        <v>#N/A</v>
      </c>
      <c r="C2175" s="2" t="e" cm="1">
        <f t="array" aca="1" ref="C2175" ca="1">INDEX('Reconciliation Layer'!C:C,MATCH(Output!A2175,'Reconciliation Layer'!E:E,0),0)</f>
        <v>#N/A</v>
      </c>
      <c r="D2175" t="e" cm="1">
        <f t="array" aca="1" ref="D2175" ca="1">INDEX('Reconciliation Layer'!D:D,MATCH(Output!A2175,'Reconciliation Layer'!E:E,0),0)</f>
        <v>#N/A</v>
      </c>
      <c r="F2175" t="e">
        <f t="shared" ca="1" si="102"/>
        <v>#N/A</v>
      </c>
      <c r="G2175" s="2" t="e">
        <f t="shared" ca="1" si="103"/>
        <v>#N/A</v>
      </c>
      <c r="H2175" t="e">
        <f t="shared" ca="1" si="104"/>
        <v>#N/A</v>
      </c>
    </row>
    <row r="2176" spans="2:8">
      <c r="B2176" t="e" cm="1">
        <f t="array" aca="1" ref="B2176" ca="1">INDEX('Reconciliation Layer'!B:B,MATCH(Output!A2176,'Reconciliation Layer'!E:E,0),0)</f>
        <v>#N/A</v>
      </c>
      <c r="C2176" s="2" t="e" cm="1">
        <f t="array" aca="1" ref="C2176" ca="1">INDEX('Reconciliation Layer'!C:C,MATCH(Output!A2176,'Reconciliation Layer'!E:E,0),0)</f>
        <v>#N/A</v>
      </c>
      <c r="D2176" t="e" cm="1">
        <f t="array" aca="1" ref="D2176" ca="1">INDEX('Reconciliation Layer'!D:D,MATCH(Output!A2176,'Reconciliation Layer'!E:E,0),0)</f>
        <v>#N/A</v>
      </c>
      <c r="F2176" t="e">
        <f t="shared" ca="1" si="102"/>
        <v>#N/A</v>
      </c>
      <c r="G2176" s="2" t="e">
        <f t="shared" ca="1" si="103"/>
        <v>#N/A</v>
      </c>
      <c r="H2176" t="e">
        <f t="shared" ca="1" si="104"/>
        <v>#N/A</v>
      </c>
    </row>
    <row r="2177" spans="2:8">
      <c r="B2177" t="e" cm="1">
        <f t="array" aca="1" ref="B2177" ca="1">INDEX('Reconciliation Layer'!B:B,MATCH(Output!A2177,'Reconciliation Layer'!E:E,0),0)</f>
        <v>#N/A</v>
      </c>
      <c r="C2177" s="2" t="e" cm="1">
        <f t="array" aca="1" ref="C2177" ca="1">INDEX('Reconciliation Layer'!C:C,MATCH(Output!A2177,'Reconciliation Layer'!E:E,0),0)</f>
        <v>#N/A</v>
      </c>
      <c r="D2177" t="e" cm="1">
        <f t="array" aca="1" ref="D2177" ca="1">INDEX('Reconciliation Layer'!D:D,MATCH(Output!A2177,'Reconciliation Layer'!E:E,0),0)</f>
        <v>#N/A</v>
      </c>
      <c r="F2177" t="e">
        <f t="shared" ca="1" si="102"/>
        <v>#N/A</v>
      </c>
      <c r="G2177" s="2" t="e">
        <f t="shared" ca="1" si="103"/>
        <v>#N/A</v>
      </c>
      <c r="H2177" t="e">
        <f t="shared" ca="1" si="104"/>
        <v>#N/A</v>
      </c>
    </row>
    <row r="2178" spans="2:8">
      <c r="B2178" t="e" cm="1">
        <f t="array" aca="1" ref="B2178" ca="1">INDEX('Reconciliation Layer'!B:B,MATCH(Output!A2178,'Reconciliation Layer'!E:E,0),0)</f>
        <v>#N/A</v>
      </c>
      <c r="C2178" s="2" t="e" cm="1">
        <f t="array" aca="1" ref="C2178" ca="1">INDEX('Reconciliation Layer'!C:C,MATCH(Output!A2178,'Reconciliation Layer'!E:E,0),0)</f>
        <v>#N/A</v>
      </c>
      <c r="D2178" t="e" cm="1">
        <f t="array" aca="1" ref="D2178" ca="1">INDEX('Reconciliation Layer'!D:D,MATCH(Output!A2178,'Reconciliation Layer'!E:E,0),0)</f>
        <v>#N/A</v>
      </c>
      <c r="F2178" t="e">
        <f t="shared" ca="1" si="102"/>
        <v>#N/A</v>
      </c>
      <c r="G2178" s="2" t="e">
        <f t="shared" ca="1" si="103"/>
        <v>#N/A</v>
      </c>
      <c r="H2178" t="e">
        <f t="shared" ca="1" si="104"/>
        <v>#N/A</v>
      </c>
    </row>
    <row r="2179" spans="2:8">
      <c r="B2179" t="e" cm="1">
        <f t="array" aca="1" ref="B2179" ca="1">INDEX('Reconciliation Layer'!B:B,MATCH(Output!A2179,'Reconciliation Layer'!E:E,0),0)</f>
        <v>#N/A</v>
      </c>
      <c r="C2179" s="2" t="e" cm="1">
        <f t="array" aca="1" ref="C2179" ca="1">INDEX('Reconciliation Layer'!C:C,MATCH(Output!A2179,'Reconciliation Layer'!E:E,0),0)</f>
        <v>#N/A</v>
      </c>
      <c r="D2179" t="e" cm="1">
        <f t="array" aca="1" ref="D2179" ca="1">INDEX('Reconciliation Layer'!D:D,MATCH(Output!A2179,'Reconciliation Layer'!E:E,0),0)</f>
        <v>#N/A</v>
      </c>
      <c r="F2179" t="e">
        <f t="shared" ca="1" si="102"/>
        <v>#N/A</v>
      </c>
      <c r="G2179" s="2" t="e">
        <f t="shared" ca="1" si="103"/>
        <v>#N/A</v>
      </c>
      <c r="H2179" t="e">
        <f t="shared" ca="1" si="104"/>
        <v>#N/A</v>
      </c>
    </row>
    <row r="2180" spans="2:8">
      <c r="B2180" t="e" cm="1">
        <f t="array" aca="1" ref="B2180" ca="1">INDEX('Reconciliation Layer'!B:B,MATCH(Output!A2180,'Reconciliation Layer'!E:E,0),0)</f>
        <v>#N/A</v>
      </c>
      <c r="C2180" s="2" t="e" cm="1">
        <f t="array" aca="1" ref="C2180" ca="1">INDEX('Reconciliation Layer'!C:C,MATCH(Output!A2180,'Reconciliation Layer'!E:E,0),0)</f>
        <v>#N/A</v>
      </c>
      <c r="D2180" t="e" cm="1">
        <f t="array" aca="1" ref="D2180" ca="1">INDEX('Reconciliation Layer'!D:D,MATCH(Output!A2180,'Reconciliation Layer'!E:E,0),0)</f>
        <v>#N/A</v>
      </c>
      <c r="F2180" t="e">
        <f t="shared" ca="1" si="102"/>
        <v>#N/A</v>
      </c>
      <c r="G2180" s="2" t="e">
        <f t="shared" ca="1" si="103"/>
        <v>#N/A</v>
      </c>
      <c r="H2180" t="e">
        <f t="shared" ca="1" si="104"/>
        <v>#N/A</v>
      </c>
    </row>
    <row r="2181" spans="2:8">
      <c r="B2181" t="e" cm="1">
        <f t="array" aca="1" ref="B2181" ca="1">INDEX('Reconciliation Layer'!B:B,MATCH(Output!A2181,'Reconciliation Layer'!E:E,0),0)</f>
        <v>#N/A</v>
      </c>
      <c r="C2181" s="2" t="e" cm="1">
        <f t="array" aca="1" ref="C2181" ca="1">INDEX('Reconciliation Layer'!C:C,MATCH(Output!A2181,'Reconciliation Layer'!E:E,0),0)</f>
        <v>#N/A</v>
      </c>
      <c r="D2181" t="e" cm="1">
        <f t="array" aca="1" ref="D2181" ca="1">INDEX('Reconciliation Layer'!D:D,MATCH(Output!A2181,'Reconciliation Layer'!E:E,0),0)</f>
        <v>#N/A</v>
      </c>
      <c r="F2181" t="e">
        <f t="shared" ca="1" si="102"/>
        <v>#N/A</v>
      </c>
      <c r="G2181" s="2" t="e">
        <f t="shared" ca="1" si="103"/>
        <v>#N/A</v>
      </c>
      <c r="H2181" t="e">
        <f t="shared" ca="1" si="104"/>
        <v>#N/A</v>
      </c>
    </row>
    <row r="2182" spans="2:8">
      <c r="B2182" t="e" cm="1">
        <f t="array" aca="1" ref="B2182" ca="1">INDEX('Reconciliation Layer'!B:B,MATCH(Output!A2182,'Reconciliation Layer'!E:E,0),0)</f>
        <v>#N/A</v>
      </c>
      <c r="C2182" s="2" t="e" cm="1">
        <f t="array" aca="1" ref="C2182" ca="1">INDEX('Reconciliation Layer'!C:C,MATCH(Output!A2182,'Reconciliation Layer'!E:E,0),0)</f>
        <v>#N/A</v>
      </c>
      <c r="D2182" t="e" cm="1">
        <f t="array" aca="1" ref="D2182" ca="1">INDEX('Reconciliation Layer'!D:D,MATCH(Output!A2182,'Reconciliation Layer'!E:E,0),0)</f>
        <v>#N/A</v>
      </c>
      <c r="F2182" t="e">
        <f t="shared" ca="1" si="102"/>
        <v>#N/A</v>
      </c>
      <c r="G2182" s="2" t="e">
        <f t="shared" ca="1" si="103"/>
        <v>#N/A</v>
      </c>
      <c r="H2182" t="e">
        <f t="shared" ca="1" si="104"/>
        <v>#N/A</v>
      </c>
    </row>
    <row r="2183" spans="2:8">
      <c r="B2183" t="e" cm="1">
        <f t="array" aca="1" ref="B2183" ca="1">INDEX('Reconciliation Layer'!B:B,MATCH(Output!A2183,'Reconciliation Layer'!E:E,0),0)</f>
        <v>#N/A</v>
      </c>
      <c r="C2183" s="2" t="e" cm="1">
        <f t="array" aca="1" ref="C2183" ca="1">INDEX('Reconciliation Layer'!C:C,MATCH(Output!A2183,'Reconciliation Layer'!E:E,0),0)</f>
        <v>#N/A</v>
      </c>
      <c r="D2183" t="e" cm="1">
        <f t="array" aca="1" ref="D2183" ca="1">INDEX('Reconciliation Layer'!D:D,MATCH(Output!A2183,'Reconciliation Layer'!E:E,0),0)</f>
        <v>#N/A</v>
      </c>
      <c r="F2183" t="e">
        <f t="shared" ca="1" si="102"/>
        <v>#N/A</v>
      </c>
      <c r="G2183" s="2" t="e">
        <f t="shared" ca="1" si="103"/>
        <v>#N/A</v>
      </c>
      <c r="H2183" t="e">
        <f t="shared" ca="1" si="104"/>
        <v>#N/A</v>
      </c>
    </row>
    <row r="2184" spans="2:8">
      <c r="B2184" t="e" cm="1">
        <f t="array" aca="1" ref="B2184" ca="1">INDEX('Reconciliation Layer'!B:B,MATCH(Output!A2184,'Reconciliation Layer'!E:E,0),0)</f>
        <v>#N/A</v>
      </c>
      <c r="C2184" s="2" t="e" cm="1">
        <f t="array" aca="1" ref="C2184" ca="1">INDEX('Reconciliation Layer'!C:C,MATCH(Output!A2184,'Reconciliation Layer'!E:E,0),0)</f>
        <v>#N/A</v>
      </c>
      <c r="D2184" t="e" cm="1">
        <f t="array" aca="1" ref="D2184" ca="1">INDEX('Reconciliation Layer'!D:D,MATCH(Output!A2184,'Reconciliation Layer'!E:E,0),0)</f>
        <v>#N/A</v>
      </c>
      <c r="F2184" t="e">
        <f t="shared" ca="1" si="102"/>
        <v>#N/A</v>
      </c>
      <c r="G2184" s="2" t="e">
        <f t="shared" ca="1" si="103"/>
        <v>#N/A</v>
      </c>
      <c r="H2184" t="e">
        <f t="shared" ca="1" si="104"/>
        <v>#N/A</v>
      </c>
    </row>
    <row r="2185" spans="2:8">
      <c r="B2185" t="e" cm="1">
        <f t="array" aca="1" ref="B2185" ca="1">INDEX('Reconciliation Layer'!B:B,MATCH(Output!A2185,'Reconciliation Layer'!E:E,0),0)</f>
        <v>#N/A</v>
      </c>
      <c r="C2185" s="2" t="e" cm="1">
        <f t="array" aca="1" ref="C2185" ca="1">INDEX('Reconciliation Layer'!C:C,MATCH(Output!A2185,'Reconciliation Layer'!E:E,0),0)</f>
        <v>#N/A</v>
      </c>
      <c r="D2185" t="e" cm="1">
        <f t="array" aca="1" ref="D2185" ca="1">INDEX('Reconciliation Layer'!D:D,MATCH(Output!A2185,'Reconciliation Layer'!E:E,0),0)</f>
        <v>#N/A</v>
      </c>
      <c r="F2185" t="e">
        <f t="shared" ca="1" si="102"/>
        <v>#N/A</v>
      </c>
      <c r="G2185" s="2" t="e">
        <f t="shared" ca="1" si="103"/>
        <v>#N/A</v>
      </c>
      <c r="H2185" t="e">
        <f t="shared" ca="1" si="104"/>
        <v>#N/A</v>
      </c>
    </row>
    <row r="2186" spans="2:8">
      <c r="B2186" t="e" cm="1">
        <f t="array" aca="1" ref="B2186" ca="1">INDEX('Reconciliation Layer'!B:B,MATCH(Output!A2186,'Reconciliation Layer'!E:E,0),0)</f>
        <v>#N/A</v>
      </c>
      <c r="C2186" s="2" t="e" cm="1">
        <f t="array" aca="1" ref="C2186" ca="1">INDEX('Reconciliation Layer'!C:C,MATCH(Output!A2186,'Reconciliation Layer'!E:E,0),0)</f>
        <v>#N/A</v>
      </c>
      <c r="D2186" t="e" cm="1">
        <f t="array" aca="1" ref="D2186" ca="1">INDEX('Reconciliation Layer'!D:D,MATCH(Output!A2186,'Reconciliation Layer'!E:E,0),0)</f>
        <v>#N/A</v>
      </c>
      <c r="F2186" t="e">
        <f t="shared" ca="1" si="102"/>
        <v>#N/A</v>
      </c>
      <c r="G2186" s="2" t="e">
        <f t="shared" ca="1" si="103"/>
        <v>#N/A</v>
      </c>
      <c r="H2186" t="e">
        <f t="shared" ca="1" si="104"/>
        <v>#N/A</v>
      </c>
    </row>
    <row r="2187" spans="2:8">
      <c r="B2187" t="e" cm="1">
        <f t="array" aca="1" ref="B2187" ca="1">INDEX('Reconciliation Layer'!B:B,MATCH(Output!A2187,'Reconciliation Layer'!E:E,0),0)</f>
        <v>#N/A</v>
      </c>
      <c r="C2187" s="2" t="e" cm="1">
        <f t="array" aca="1" ref="C2187" ca="1">INDEX('Reconciliation Layer'!C:C,MATCH(Output!A2187,'Reconciliation Layer'!E:E,0),0)</f>
        <v>#N/A</v>
      </c>
      <c r="D2187" t="e" cm="1">
        <f t="array" aca="1" ref="D2187" ca="1">INDEX('Reconciliation Layer'!D:D,MATCH(Output!A2187,'Reconciliation Layer'!E:E,0),0)</f>
        <v>#N/A</v>
      </c>
      <c r="F2187" t="e">
        <f t="shared" ca="1" si="102"/>
        <v>#N/A</v>
      </c>
      <c r="G2187" s="2" t="e">
        <f t="shared" ca="1" si="103"/>
        <v>#N/A</v>
      </c>
      <c r="H2187" t="e">
        <f t="shared" ca="1" si="104"/>
        <v>#N/A</v>
      </c>
    </row>
    <row r="2188" spans="2:8">
      <c r="B2188" t="e" cm="1">
        <f t="array" aca="1" ref="B2188" ca="1">INDEX('Reconciliation Layer'!B:B,MATCH(Output!A2188,'Reconciliation Layer'!E:E,0),0)</f>
        <v>#N/A</v>
      </c>
      <c r="C2188" s="2" t="e" cm="1">
        <f t="array" aca="1" ref="C2188" ca="1">INDEX('Reconciliation Layer'!C:C,MATCH(Output!A2188,'Reconciliation Layer'!E:E,0),0)</f>
        <v>#N/A</v>
      </c>
      <c r="D2188" t="e" cm="1">
        <f t="array" aca="1" ref="D2188" ca="1">INDEX('Reconciliation Layer'!D:D,MATCH(Output!A2188,'Reconciliation Layer'!E:E,0),0)</f>
        <v>#N/A</v>
      </c>
      <c r="F2188" t="e">
        <f t="shared" ca="1" si="102"/>
        <v>#N/A</v>
      </c>
      <c r="G2188" s="2" t="e">
        <f t="shared" ca="1" si="103"/>
        <v>#N/A</v>
      </c>
      <c r="H2188" t="e">
        <f t="shared" ca="1" si="104"/>
        <v>#N/A</v>
      </c>
    </row>
    <row r="2189" spans="2:8">
      <c r="B2189" t="e" cm="1">
        <f t="array" aca="1" ref="B2189" ca="1">INDEX('Reconciliation Layer'!B:B,MATCH(Output!A2189,'Reconciliation Layer'!E:E,0),0)</f>
        <v>#N/A</v>
      </c>
      <c r="C2189" s="2" t="e" cm="1">
        <f t="array" aca="1" ref="C2189" ca="1">INDEX('Reconciliation Layer'!C:C,MATCH(Output!A2189,'Reconciliation Layer'!E:E,0),0)</f>
        <v>#N/A</v>
      </c>
      <c r="D2189" t="e" cm="1">
        <f t="array" aca="1" ref="D2189" ca="1">INDEX('Reconciliation Layer'!D:D,MATCH(Output!A2189,'Reconciliation Layer'!E:E,0),0)</f>
        <v>#N/A</v>
      </c>
      <c r="F2189" t="e">
        <f t="shared" ca="1" si="102"/>
        <v>#N/A</v>
      </c>
      <c r="G2189" s="2" t="e">
        <f t="shared" ca="1" si="103"/>
        <v>#N/A</v>
      </c>
      <c r="H2189" t="e">
        <f t="shared" ca="1" si="104"/>
        <v>#N/A</v>
      </c>
    </row>
    <row r="2190" spans="2:8">
      <c r="B2190" t="e" cm="1">
        <f t="array" aca="1" ref="B2190" ca="1">INDEX('Reconciliation Layer'!B:B,MATCH(Output!A2190,'Reconciliation Layer'!E:E,0),0)</f>
        <v>#N/A</v>
      </c>
      <c r="C2190" s="2" t="e" cm="1">
        <f t="array" aca="1" ref="C2190" ca="1">INDEX('Reconciliation Layer'!C:C,MATCH(Output!A2190,'Reconciliation Layer'!E:E,0),0)</f>
        <v>#N/A</v>
      </c>
      <c r="D2190" t="e" cm="1">
        <f t="array" aca="1" ref="D2190" ca="1">INDEX('Reconciliation Layer'!D:D,MATCH(Output!A2190,'Reconciliation Layer'!E:E,0),0)</f>
        <v>#N/A</v>
      </c>
      <c r="F2190" t="e">
        <f t="shared" ca="1" si="102"/>
        <v>#N/A</v>
      </c>
      <c r="G2190" s="2" t="e">
        <f t="shared" ca="1" si="103"/>
        <v>#N/A</v>
      </c>
      <c r="H2190" t="e">
        <f t="shared" ca="1" si="104"/>
        <v>#N/A</v>
      </c>
    </row>
    <row r="2191" spans="2:8">
      <c r="B2191" t="e" cm="1">
        <f t="array" aca="1" ref="B2191" ca="1">INDEX('Reconciliation Layer'!B:B,MATCH(Output!A2191,'Reconciliation Layer'!E:E,0),0)</f>
        <v>#N/A</v>
      </c>
      <c r="C2191" s="2" t="e" cm="1">
        <f t="array" aca="1" ref="C2191" ca="1">INDEX('Reconciliation Layer'!C:C,MATCH(Output!A2191,'Reconciliation Layer'!E:E,0),0)</f>
        <v>#N/A</v>
      </c>
      <c r="D2191" t="e" cm="1">
        <f t="array" aca="1" ref="D2191" ca="1">INDEX('Reconciliation Layer'!D:D,MATCH(Output!A2191,'Reconciliation Layer'!E:E,0),0)</f>
        <v>#N/A</v>
      </c>
      <c r="F2191" t="e">
        <f t="shared" ca="1" si="102"/>
        <v>#N/A</v>
      </c>
      <c r="G2191" s="2" t="e">
        <f t="shared" ca="1" si="103"/>
        <v>#N/A</v>
      </c>
      <c r="H2191" t="e">
        <f t="shared" ca="1" si="104"/>
        <v>#N/A</v>
      </c>
    </row>
    <row r="2192" spans="2:8">
      <c r="B2192" t="e" cm="1">
        <f t="array" aca="1" ref="B2192" ca="1">INDEX('Reconciliation Layer'!B:B,MATCH(Output!A2192,'Reconciliation Layer'!E:E,0),0)</f>
        <v>#N/A</v>
      </c>
      <c r="C2192" s="2" t="e" cm="1">
        <f t="array" aca="1" ref="C2192" ca="1">INDEX('Reconciliation Layer'!C:C,MATCH(Output!A2192,'Reconciliation Layer'!E:E,0),0)</f>
        <v>#N/A</v>
      </c>
      <c r="D2192" t="e" cm="1">
        <f t="array" aca="1" ref="D2192" ca="1">INDEX('Reconciliation Layer'!D:D,MATCH(Output!A2192,'Reconciliation Layer'!E:E,0),0)</f>
        <v>#N/A</v>
      </c>
      <c r="F2192" t="e">
        <f t="shared" ca="1" si="102"/>
        <v>#N/A</v>
      </c>
      <c r="G2192" s="2" t="e">
        <f t="shared" ca="1" si="103"/>
        <v>#N/A</v>
      </c>
      <c r="H2192" t="e">
        <f t="shared" ca="1" si="104"/>
        <v>#N/A</v>
      </c>
    </row>
    <row r="2193" spans="2:8">
      <c r="B2193" t="e" cm="1">
        <f t="array" aca="1" ref="B2193" ca="1">INDEX('Reconciliation Layer'!B:B,MATCH(Output!A2193,'Reconciliation Layer'!E:E,0),0)</f>
        <v>#N/A</v>
      </c>
      <c r="C2193" s="2" t="e" cm="1">
        <f t="array" aca="1" ref="C2193" ca="1">INDEX('Reconciliation Layer'!C:C,MATCH(Output!A2193,'Reconciliation Layer'!E:E,0),0)</f>
        <v>#N/A</v>
      </c>
      <c r="D2193" t="e" cm="1">
        <f t="array" aca="1" ref="D2193" ca="1">INDEX('Reconciliation Layer'!D:D,MATCH(Output!A2193,'Reconciliation Layer'!E:E,0),0)</f>
        <v>#N/A</v>
      </c>
      <c r="F2193" t="e">
        <f t="shared" ca="1" si="102"/>
        <v>#N/A</v>
      </c>
      <c r="G2193" s="2" t="e">
        <f t="shared" ca="1" si="103"/>
        <v>#N/A</v>
      </c>
      <c r="H2193" t="e">
        <f t="shared" ca="1" si="104"/>
        <v>#N/A</v>
      </c>
    </row>
    <row r="2194" spans="2:8">
      <c r="B2194" t="e" cm="1">
        <f t="array" aca="1" ref="B2194" ca="1">INDEX('Reconciliation Layer'!B:B,MATCH(Output!A2194,'Reconciliation Layer'!E:E,0),0)</f>
        <v>#N/A</v>
      </c>
      <c r="C2194" s="2" t="e" cm="1">
        <f t="array" aca="1" ref="C2194" ca="1">INDEX('Reconciliation Layer'!C:C,MATCH(Output!A2194,'Reconciliation Layer'!E:E,0),0)</f>
        <v>#N/A</v>
      </c>
      <c r="D2194" t="e" cm="1">
        <f t="array" aca="1" ref="D2194" ca="1">INDEX('Reconciliation Layer'!D:D,MATCH(Output!A2194,'Reconciliation Layer'!E:E,0),0)</f>
        <v>#N/A</v>
      </c>
      <c r="F2194" t="e">
        <f t="shared" ca="1" si="102"/>
        <v>#N/A</v>
      </c>
      <c r="G2194" s="2" t="e">
        <f t="shared" ca="1" si="103"/>
        <v>#N/A</v>
      </c>
      <c r="H2194" t="e">
        <f t="shared" ca="1" si="104"/>
        <v>#N/A</v>
      </c>
    </row>
    <row r="2195" spans="2:8">
      <c r="B2195" t="e" cm="1">
        <f t="array" aca="1" ref="B2195" ca="1">INDEX('Reconciliation Layer'!B:B,MATCH(Output!A2195,'Reconciliation Layer'!E:E,0),0)</f>
        <v>#N/A</v>
      </c>
      <c r="C2195" s="2" t="e" cm="1">
        <f t="array" aca="1" ref="C2195" ca="1">INDEX('Reconciliation Layer'!C:C,MATCH(Output!A2195,'Reconciliation Layer'!E:E,0),0)</f>
        <v>#N/A</v>
      </c>
      <c r="D2195" t="e" cm="1">
        <f t="array" aca="1" ref="D2195" ca="1">INDEX('Reconciliation Layer'!D:D,MATCH(Output!A2195,'Reconciliation Layer'!E:E,0),0)</f>
        <v>#N/A</v>
      </c>
      <c r="F2195" t="e">
        <f t="shared" ca="1" si="102"/>
        <v>#N/A</v>
      </c>
      <c r="G2195" s="2" t="e">
        <f t="shared" ca="1" si="103"/>
        <v>#N/A</v>
      </c>
      <c r="H2195" t="e">
        <f t="shared" ca="1" si="104"/>
        <v>#N/A</v>
      </c>
    </row>
    <row r="2196" spans="2:8">
      <c r="B2196" t="e" cm="1">
        <f t="array" aca="1" ref="B2196" ca="1">INDEX('Reconciliation Layer'!B:B,MATCH(Output!A2196,'Reconciliation Layer'!E:E,0),0)</f>
        <v>#N/A</v>
      </c>
      <c r="C2196" s="2" t="e" cm="1">
        <f t="array" aca="1" ref="C2196" ca="1">INDEX('Reconciliation Layer'!C:C,MATCH(Output!A2196,'Reconciliation Layer'!E:E,0),0)</f>
        <v>#N/A</v>
      </c>
      <c r="D2196" t="e" cm="1">
        <f t="array" aca="1" ref="D2196" ca="1">INDEX('Reconciliation Layer'!D:D,MATCH(Output!A2196,'Reconciliation Layer'!E:E,0),0)</f>
        <v>#N/A</v>
      </c>
      <c r="F2196" t="e">
        <f t="shared" ca="1" si="102"/>
        <v>#N/A</v>
      </c>
      <c r="G2196" s="2" t="e">
        <f t="shared" ca="1" si="103"/>
        <v>#N/A</v>
      </c>
      <c r="H2196" t="e">
        <f t="shared" ca="1" si="104"/>
        <v>#N/A</v>
      </c>
    </row>
    <row r="2197" spans="2:8">
      <c r="B2197" t="e" cm="1">
        <f t="array" aca="1" ref="B2197" ca="1">INDEX('Reconciliation Layer'!B:B,MATCH(Output!A2197,'Reconciliation Layer'!E:E,0),0)</f>
        <v>#N/A</v>
      </c>
      <c r="C2197" s="2" t="e" cm="1">
        <f t="array" aca="1" ref="C2197" ca="1">INDEX('Reconciliation Layer'!C:C,MATCH(Output!A2197,'Reconciliation Layer'!E:E,0),0)</f>
        <v>#N/A</v>
      </c>
      <c r="D2197" t="e" cm="1">
        <f t="array" aca="1" ref="D2197" ca="1">INDEX('Reconciliation Layer'!D:D,MATCH(Output!A2197,'Reconciliation Layer'!E:E,0),0)</f>
        <v>#N/A</v>
      </c>
      <c r="F2197" t="e">
        <f t="shared" ca="1" si="102"/>
        <v>#N/A</v>
      </c>
      <c r="G2197" s="2" t="e">
        <f t="shared" ca="1" si="103"/>
        <v>#N/A</v>
      </c>
      <c r="H2197" t="e">
        <f t="shared" ca="1" si="104"/>
        <v>#N/A</v>
      </c>
    </row>
    <row r="2198" spans="2:8">
      <c r="B2198" t="e" cm="1">
        <f t="array" aca="1" ref="B2198" ca="1">INDEX('Reconciliation Layer'!B:B,MATCH(Output!A2198,'Reconciliation Layer'!E:E,0),0)</f>
        <v>#N/A</v>
      </c>
      <c r="C2198" s="2" t="e" cm="1">
        <f t="array" aca="1" ref="C2198" ca="1">INDEX('Reconciliation Layer'!C:C,MATCH(Output!A2198,'Reconciliation Layer'!E:E,0),0)</f>
        <v>#N/A</v>
      </c>
      <c r="D2198" t="e" cm="1">
        <f t="array" aca="1" ref="D2198" ca="1">INDEX('Reconciliation Layer'!D:D,MATCH(Output!A2198,'Reconciliation Layer'!E:E,0),0)</f>
        <v>#N/A</v>
      </c>
      <c r="F2198" t="e">
        <f t="shared" ca="1" si="102"/>
        <v>#N/A</v>
      </c>
      <c r="G2198" s="2" t="e">
        <f t="shared" ca="1" si="103"/>
        <v>#N/A</v>
      </c>
      <c r="H2198" t="e">
        <f t="shared" ca="1" si="104"/>
        <v>#N/A</v>
      </c>
    </row>
    <row r="2199" spans="2:8">
      <c r="B2199" t="e" cm="1">
        <f t="array" aca="1" ref="B2199" ca="1">INDEX('Reconciliation Layer'!B:B,MATCH(Output!A2199,'Reconciliation Layer'!E:E,0),0)</f>
        <v>#N/A</v>
      </c>
      <c r="C2199" s="2" t="e" cm="1">
        <f t="array" aca="1" ref="C2199" ca="1">INDEX('Reconciliation Layer'!C:C,MATCH(Output!A2199,'Reconciliation Layer'!E:E,0),0)</f>
        <v>#N/A</v>
      </c>
      <c r="D2199" t="e" cm="1">
        <f t="array" aca="1" ref="D2199" ca="1">INDEX('Reconciliation Layer'!D:D,MATCH(Output!A2199,'Reconciliation Layer'!E:E,0),0)</f>
        <v>#N/A</v>
      </c>
      <c r="F2199" t="e">
        <f t="shared" ca="1" si="102"/>
        <v>#N/A</v>
      </c>
      <c r="G2199" s="2" t="e">
        <f t="shared" ca="1" si="103"/>
        <v>#N/A</v>
      </c>
      <c r="H2199" t="e">
        <f t="shared" ca="1" si="104"/>
        <v>#N/A</v>
      </c>
    </row>
    <row r="2200" spans="2:8">
      <c r="B2200" t="e" cm="1">
        <f t="array" aca="1" ref="B2200" ca="1">INDEX('Reconciliation Layer'!B:B,MATCH(Output!A2200,'Reconciliation Layer'!E:E,0),0)</f>
        <v>#N/A</v>
      </c>
      <c r="C2200" s="2" t="e" cm="1">
        <f t="array" aca="1" ref="C2200" ca="1">INDEX('Reconciliation Layer'!C:C,MATCH(Output!A2200,'Reconciliation Layer'!E:E,0),0)</f>
        <v>#N/A</v>
      </c>
      <c r="D2200" t="e" cm="1">
        <f t="array" aca="1" ref="D2200" ca="1">INDEX('Reconciliation Layer'!D:D,MATCH(Output!A2200,'Reconciliation Layer'!E:E,0),0)</f>
        <v>#N/A</v>
      </c>
      <c r="F2200" t="e">
        <f t="shared" ca="1" si="102"/>
        <v>#N/A</v>
      </c>
      <c r="G2200" s="2" t="e">
        <f t="shared" ca="1" si="103"/>
        <v>#N/A</v>
      </c>
      <c r="H2200" t="e">
        <f t="shared" ca="1" si="104"/>
        <v>#N/A</v>
      </c>
    </row>
    <row r="2201" spans="2:8">
      <c r="B2201" t="e" cm="1">
        <f t="array" aca="1" ref="B2201" ca="1">INDEX('Reconciliation Layer'!B:B,MATCH(Output!A2201,'Reconciliation Layer'!E:E,0),0)</f>
        <v>#N/A</v>
      </c>
      <c r="C2201" s="2" t="e" cm="1">
        <f t="array" aca="1" ref="C2201" ca="1">INDEX('Reconciliation Layer'!C:C,MATCH(Output!A2201,'Reconciliation Layer'!E:E,0),0)</f>
        <v>#N/A</v>
      </c>
      <c r="D2201" t="e" cm="1">
        <f t="array" aca="1" ref="D2201" ca="1">INDEX('Reconciliation Layer'!D:D,MATCH(Output!A2201,'Reconciliation Layer'!E:E,0),0)</f>
        <v>#N/A</v>
      </c>
      <c r="F2201" t="e">
        <f t="shared" ca="1" si="102"/>
        <v>#N/A</v>
      </c>
      <c r="G2201" s="2" t="e">
        <f t="shared" ca="1" si="103"/>
        <v>#N/A</v>
      </c>
      <c r="H2201" t="e">
        <f t="shared" ca="1" si="104"/>
        <v>#N/A</v>
      </c>
    </row>
    <row r="2202" spans="2:8">
      <c r="B2202" t="e" cm="1">
        <f t="array" aca="1" ref="B2202" ca="1">INDEX('Reconciliation Layer'!B:B,MATCH(Output!A2202,'Reconciliation Layer'!E:E,0),0)</f>
        <v>#N/A</v>
      </c>
      <c r="C2202" s="2" t="e" cm="1">
        <f t="array" aca="1" ref="C2202" ca="1">INDEX('Reconciliation Layer'!C:C,MATCH(Output!A2202,'Reconciliation Layer'!E:E,0),0)</f>
        <v>#N/A</v>
      </c>
      <c r="D2202" t="e" cm="1">
        <f t="array" aca="1" ref="D2202" ca="1">INDEX('Reconciliation Layer'!D:D,MATCH(Output!A2202,'Reconciliation Layer'!E:E,0),0)</f>
        <v>#N/A</v>
      </c>
      <c r="F2202" t="e">
        <f t="shared" ca="1" si="102"/>
        <v>#N/A</v>
      </c>
      <c r="G2202" s="2" t="e">
        <f t="shared" ca="1" si="103"/>
        <v>#N/A</v>
      </c>
      <c r="H2202" t="e">
        <f t="shared" ca="1" si="104"/>
        <v>#N/A</v>
      </c>
    </row>
    <row r="2203" spans="2:8">
      <c r="B2203" t="e" cm="1">
        <f t="array" aca="1" ref="B2203" ca="1">INDEX('Reconciliation Layer'!B:B,MATCH(Output!A2203,'Reconciliation Layer'!E:E,0),0)</f>
        <v>#N/A</v>
      </c>
      <c r="C2203" s="2" t="e" cm="1">
        <f t="array" aca="1" ref="C2203" ca="1">INDEX('Reconciliation Layer'!C:C,MATCH(Output!A2203,'Reconciliation Layer'!E:E,0),0)</f>
        <v>#N/A</v>
      </c>
      <c r="D2203" t="e" cm="1">
        <f t="array" aca="1" ref="D2203" ca="1">INDEX('Reconciliation Layer'!D:D,MATCH(Output!A2203,'Reconciliation Layer'!E:E,0),0)</f>
        <v>#N/A</v>
      </c>
      <c r="F2203" t="e">
        <f t="shared" ca="1" si="102"/>
        <v>#N/A</v>
      </c>
      <c r="G2203" s="2" t="e">
        <f t="shared" ca="1" si="103"/>
        <v>#N/A</v>
      </c>
      <c r="H2203" t="e">
        <f t="shared" ca="1" si="104"/>
        <v>#N/A</v>
      </c>
    </row>
    <row r="2204" spans="2:8">
      <c r="B2204" t="e" cm="1">
        <f t="array" aca="1" ref="B2204" ca="1">INDEX('Reconciliation Layer'!B:B,MATCH(Output!A2204,'Reconciliation Layer'!E:E,0),0)</f>
        <v>#N/A</v>
      </c>
      <c r="C2204" s="2" t="e" cm="1">
        <f t="array" aca="1" ref="C2204" ca="1">INDEX('Reconciliation Layer'!C:C,MATCH(Output!A2204,'Reconciliation Layer'!E:E,0),0)</f>
        <v>#N/A</v>
      </c>
      <c r="D2204" t="e" cm="1">
        <f t="array" aca="1" ref="D2204" ca="1">INDEX('Reconciliation Layer'!D:D,MATCH(Output!A2204,'Reconciliation Layer'!E:E,0),0)</f>
        <v>#N/A</v>
      </c>
      <c r="F2204" t="e">
        <f t="shared" ca="1" si="102"/>
        <v>#N/A</v>
      </c>
      <c r="G2204" s="2" t="e">
        <f t="shared" ca="1" si="103"/>
        <v>#N/A</v>
      </c>
      <c r="H2204" t="e">
        <f t="shared" ca="1" si="104"/>
        <v>#N/A</v>
      </c>
    </row>
    <row r="2205" spans="2:8">
      <c r="B2205" t="e" cm="1">
        <f t="array" aca="1" ref="B2205" ca="1">INDEX('Reconciliation Layer'!B:B,MATCH(Output!A2205,'Reconciliation Layer'!E:E,0),0)</f>
        <v>#N/A</v>
      </c>
      <c r="C2205" s="2" t="e" cm="1">
        <f t="array" aca="1" ref="C2205" ca="1">INDEX('Reconciliation Layer'!C:C,MATCH(Output!A2205,'Reconciliation Layer'!E:E,0),0)</f>
        <v>#N/A</v>
      </c>
      <c r="D2205" t="e" cm="1">
        <f t="array" aca="1" ref="D2205" ca="1">INDEX('Reconciliation Layer'!D:D,MATCH(Output!A2205,'Reconciliation Layer'!E:E,0),0)</f>
        <v>#N/A</v>
      </c>
      <c r="F2205" t="e">
        <f t="shared" ca="1" si="102"/>
        <v>#N/A</v>
      </c>
      <c r="G2205" s="2" t="e">
        <f t="shared" ca="1" si="103"/>
        <v>#N/A</v>
      </c>
      <c r="H2205" t="e">
        <f t="shared" ca="1" si="104"/>
        <v>#N/A</v>
      </c>
    </row>
    <row r="2206" spans="2:8">
      <c r="B2206" t="e" cm="1">
        <f t="array" aca="1" ref="B2206" ca="1">INDEX('Reconciliation Layer'!B:B,MATCH(Output!A2206,'Reconciliation Layer'!E:E,0),0)</f>
        <v>#N/A</v>
      </c>
      <c r="C2206" s="2" t="e" cm="1">
        <f t="array" aca="1" ref="C2206" ca="1">INDEX('Reconciliation Layer'!C:C,MATCH(Output!A2206,'Reconciliation Layer'!E:E,0),0)</f>
        <v>#N/A</v>
      </c>
      <c r="D2206" t="e" cm="1">
        <f t="array" aca="1" ref="D2206" ca="1">INDEX('Reconciliation Layer'!D:D,MATCH(Output!A2206,'Reconciliation Layer'!E:E,0),0)</f>
        <v>#N/A</v>
      </c>
      <c r="F2206" t="e">
        <f t="shared" ca="1" si="102"/>
        <v>#N/A</v>
      </c>
      <c r="G2206" s="2" t="e">
        <f t="shared" ca="1" si="103"/>
        <v>#N/A</v>
      </c>
      <c r="H2206" t="e">
        <f t="shared" ca="1" si="104"/>
        <v>#N/A</v>
      </c>
    </row>
    <row r="2207" spans="2:8">
      <c r="B2207" t="e" cm="1">
        <f t="array" aca="1" ref="B2207" ca="1">INDEX('Reconciliation Layer'!B:B,MATCH(Output!A2207,'Reconciliation Layer'!E:E,0),0)</f>
        <v>#N/A</v>
      </c>
      <c r="C2207" s="2" t="e" cm="1">
        <f t="array" aca="1" ref="C2207" ca="1">INDEX('Reconciliation Layer'!C:C,MATCH(Output!A2207,'Reconciliation Layer'!E:E,0),0)</f>
        <v>#N/A</v>
      </c>
      <c r="D2207" t="e" cm="1">
        <f t="array" aca="1" ref="D2207" ca="1">INDEX('Reconciliation Layer'!D:D,MATCH(Output!A2207,'Reconciliation Layer'!E:E,0),0)</f>
        <v>#N/A</v>
      </c>
      <c r="F2207" t="e">
        <f t="shared" ca="1" si="102"/>
        <v>#N/A</v>
      </c>
      <c r="G2207" s="2" t="e">
        <f t="shared" ca="1" si="103"/>
        <v>#N/A</v>
      </c>
      <c r="H2207" t="e">
        <f t="shared" ca="1" si="104"/>
        <v>#N/A</v>
      </c>
    </row>
    <row r="2208" spans="2:8">
      <c r="B2208" t="e" cm="1">
        <f t="array" aca="1" ref="B2208" ca="1">INDEX('Reconciliation Layer'!B:B,MATCH(Output!A2208,'Reconciliation Layer'!E:E,0),0)</f>
        <v>#N/A</v>
      </c>
      <c r="C2208" s="2" t="e" cm="1">
        <f t="array" aca="1" ref="C2208" ca="1">INDEX('Reconciliation Layer'!C:C,MATCH(Output!A2208,'Reconciliation Layer'!E:E,0),0)</f>
        <v>#N/A</v>
      </c>
      <c r="D2208" t="e" cm="1">
        <f t="array" aca="1" ref="D2208" ca="1">INDEX('Reconciliation Layer'!D:D,MATCH(Output!A2208,'Reconciliation Layer'!E:E,0),0)</f>
        <v>#N/A</v>
      </c>
      <c r="F2208" t="e">
        <f t="shared" ref="F2208:F2271" ca="1" si="105">"Ebay | " &amp; B2208</f>
        <v>#N/A</v>
      </c>
      <c r="G2208" s="2" t="e">
        <f t="shared" ref="G2208:G2271" ca="1" si="106">C2208</f>
        <v>#N/A</v>
      </c>
      <c r="H2208" t="e">
        <f t="shared" ref="H2208:H2271" ca="1" si="107">D2208</f>
        <v>#N/A</v>
      </c>
    </row>
    <row r="2209" spans="2:8">
      <c r="B2209" t="e" cm="1">
        <f t="array" aca="1" ref="B2209" ca="1">INDEX('Reconciliation Layer'!B:B,MATCH(Output!A2209,'Reconciliation Layer'!E:E,0),0)</f>
        <v>#N/A</v>
      </c>
      <c r="C2209" s="2" t="e" cm="1">
        <f t="array" aca="1" ref="C2209" ca="1">INDEX('Reconciliation Layer'!C:C,MATCH(Output!A2209,'Reconciliation Layer'!E:E,0),0)</f>
        <v>#N/A</v>
      </c>
      <c r="D2209" t="e" cm="1">
        <f t="array" aca="1" ref="D2209" ca="1">INDEX('Reconciliation Layer'!D:D,MATCH(Output!A2209,'Reconciliation Layer'!E:E,0),0)</f>
        <v>#N/A</v>
      </c>
      <c r="F2209" t="e">
        <f t="shared" ca="1" si="105"/>
        <v>#N/A</v>
      </c>
      <c r="G2209" s="2" t="e">
        <f t="shared" ca="1" si="106"/>
        <v>#N/A</v>
      </c>
      <c r="H2209" t="e">
        <f t="shared" ca="1" si="107"/>
        <v>#N/A</v>
      </c>
    </row>
    <row r="2210" spans="2:8">
      <c r="B2210" t="e" cm="1">
        <f t="array" aca="1" ref="B2210" ca="1">INDEX('Reconciliation Layer'!B:B,MATCH(Output!A2210,'Reconciliation Layer'!E:E,0),0)</f>
        <v>#N/A</v>
      </c>
      <c r="C2210" s="2" t="e" cm="1">
        <f t="array" aca="1" ref="C2210" ca="1">INDEX('Reconciliation Layer'!C:C,MATCH(Output!A2210,'Reconciliation Layer'!E:E,0),0)</f>
        <v>#N/A</v>
      </c>
      <c r="D2210" t="e" cm="1">
        <f t="array" aca="1" ref="D2210" ca="1">INDEX('Reconciliation Layer'!D:D,MATCH(Output!A2210,'Reconciliation Layer'!E:E,0),0)</f>
        <v>#N/A</v>
      </c>
      <c r="F2210" t="e">
        <f t="shared" ca="1" si="105"/>
        <v>#N/A</v>
      </c>
      <c r="G2210" s="2" t="e">
        <f t="shared" ca="1" si="106"/>
        <v>#N/A</v>
      </c>
      <c r="H2210" t="e">
        <f t="shared" ca="1" si="107"/>
        <v>#N/A</v>
      </c>
    </row>
    <row r="2211" spans="2:8">
      <c r="B2211" t="e" cm="1">
        <f t="array" aca="1" ref="B2211" ca="1">INDEX('Reconciliation Layer'!B:B,MATCH(Output!A2211,'Reconciliation Layer'!E:E,0),0)</f>
        <v>#N/A</v>
      </c>
      <c r="C2211" s="2" t="e" cm="1">
        <f t="array" aca="1" ref="C2211" ca="1">INDEX('Reconciliation Layer'!C:C,MATCH(Output!A2211,'Reconciliation Layer'!E:E,0),0)</f>
        <v>#N/A</v>
      </c>
      <c r="D2211" t="e" cm="1">
        <f t="array" aca="1" ref="D2211" ca="1">INDEX('Reconciliation Layer'!D:D,MATCH(Output!A2211,'Reconciliation Layer'!E:E,0),0)</f>
        <v>#N/A</v>
      </c>
      <c r="F2211" t="e">
        <f t="shared" ca="1" si="105"/>
        <v>#N/A</v>
      </c>
      <c r="G2211" s="2" t="e">
        <f t="shared" ca="1" si="106"/>
        <v>#N/A</v>
      </c>
      <c r="H2211" t="e">
        <f t="shared" ca="1" si="107"/>
        <v>#N/A</v>
      </c>
    </row>
    <row r="2212" spans="2:8">
      <c r="B2212" t="e" cm="1">
        <f t="array" aca="1" ref="B2212" ca="1">INDEX('Reconciliation Layer'!B:B,MATCH(Output!A2212,'Reconciliation Layer'!E:E,0),0)</f>
        <v>#N/A</v>
      </c>
      <c r="C2212" s="2" t="e" cm="1">
        <f t="array" aca="1" ref="C2212" ca="1">INDEX('Reconciliation Layer'!C:C,MATCH(Output!A2212,'Reconciliation Layer'!E:E,0),0)</f>
        <v>#N/A</v>
      </c>
      <c r="D2212" t="e" cm="1">
        <f t="array" aca="1" ref="D2212" ca="1">INDEX('Reconciliation Layer'!D:D,MATCH(Output!A2212,'Reconciliation Layer'!E:E,0),0)</f>
        <v>#N/A</v>
      </c>
      <c r="F2212" t="e">
        <f t="shared" ca="1" si="105"/>
        <v>#N/A</v>
      </c>
      <c r="G2212" s="2" t="e">
        <f t="shared" ca="1" si="106"/>
        <v>#N/A</v>
      </c>
      <c r="H2212" t="e">
        <f t="shared" ca="1" si="107"/>
        <v>#N/A</v>
      </c>
    </row>
    <row r="2213" spans="2:8">
      <c r="B2213" t="e" cm="1">
        <f t="array" aca="1" ref="B2213" ca="1">INDEX('Reconciliation Layer'!B:B,MATCH(Output!A2213,'Reconciliation Layer'!E:E,0),0)</f>
        <v>#N/A</v>
      </c>
      <c r="C2213" s="2" t="e" cm="1">
        <f t="array" aca="1" ref="C2213" ca="1">INDEX('Reconciliation Layer'!C:C,MATCH(Output!A2213,'Reconciliation Layer'!E:E,0),0)</f>
        <v>#N/A</v>
      </c>
      <c r="D2213" t="e" cm="1">
        <f t="array" aca="1" ref="D2213" ca="1">INDEX('Reconciliation Layer'!D:D,MATCH(Output!A2213,'Reconciliation Layer'!E:E,0),0)</f>
        <v>#N/A</v>
      </c>
      <c r="F2213" t="e">
        <f t="shared" ca="1" si="105"/>
        <v>#N/A</v>
      </c>
      <c r="G2213" s="2" t="e">
        <f t="shared" ca="1" si="106"/>
        <v>#N/A</v>
      </c>
      <c r="H2213" t="e">
        <f t="shared" ca="1" si="107"/>
        <v>#N/A</v>
      </c>
    </row>
    <row r="2214" spans="2:8">
      <c r="B2214" t="e" cm="1">
        <f t="array" aca="1" ref="B2214" ca="1">INDEX('Reconciliation Layer'!B:B,MATCH(Output!A2214,'Reconciliation Layer'!E:E,0),0)</f>
        <v>#N/A</v>
      </c>
      <c r="C2214" s="2" t="e" cm="1">
        <f t="array" aca="1" ref="C2214" ca="1">INDEX('Reconciliation Layer'!C:C,MATCH(Output!A2214,'Reconciliation Layer'!E:E,0),0)</f>
        <v>#N/A</v>
      </c>
      <c r="D2214" t="e" cm="1">
        <f t="array" aca="1" ref="D2214" ca="1">INDEX('Reconciliation Layer'!D:D,MATCH(Output!A2214,'Reconciliation Layer'!E:E,0),0)</f>
        <v>#N/A</v>
      </c>
      <c r="F2214" t="e">
        <f t="shared" ca="1" si="105"/>
        <v>#N/A</v>
      </c>
      <c r="G2214" s="2" t="e">
        <f t="shared" ca="1" si="106"/>
        <v>#N/A</v>
      </c>
      <c r="H2214" t="e">
        <f t="shared" ca="1" si="107"/>
        <v>#N/A</v>
      </c>
    </row>
    <row r="2215" spans="2:8">
      <c r="B2215" t="e" cm="1">
        <f t="array" aca="1" ref="B2215" ca="1">INDEX('Reconciliation Layer'!B:B,MATCH(Output!A2215,'Reconciliation Layer'!E:E,0),0)</f>
        <v>#N/A</v>
      </c>
      <c r="C2215" s="2" t="e" cm="1">
        <f t="array" aca="1" ref="C2215" ca="1">INDEX('Reconciliation Layer'!C:C,MATCH(Output!A2215,'Reconciliation Layer'!E:E,0),0)</f>
        <v>#N/A</v>
      </c>
      <c r="D2215" t="e" cm="1">
        <f t="array" aca="1" ref="D2215" ca="1">INDEX('Reconciliation Layer'!D:D,MATCH(Output!A2215,'Reconciliation Layer'!E:E,0),0)</f>
        <v>#N/A</v>
      </c>
      <c r="F2215" t="e">
        <f t="shared" ca="1" si="105"/>
        <v>#N/A</v>
      </c>
      <c r="G2215" s="2" t="e">
        <f t="shared" ca="1" si="106"/>
        <v>#N/A</v>
      </c>
      <c r="H2215" t="e">
        <f t="shared" ca="1" si="107"/>
        <v>#N/A</v>
      </c>
    </row>
    <row r="2216" spans="2:8">
      <c r="B2216" t="e" cm="1">
        <f t="array" aca="1" ref="B2216" ca="1">INDEX('Reconciliation Layer'!B:B,MATCH(Output!A2216,'Reconciliation Layer'!E:E,0),0)</f>
        <v>#N/A</v>
      </c>
      <c r="C2216" s="2" t="e" cm="1">
        <f t="array" aca="1" ref="C2216" ca="1">INDEX('Reconciliation Layer'!C:C,MATCH(Output!A2216,'Reconciliation Layer'!E:E,0),0)</f>
        <v>#N/A</v>
      </c>
      <c r="D2216" t="e" cm="1">
        <f t="array" aca="1" ref="D2216" ca="1">INDEX('Reconciliation Layer'!D:D,MATCH(Output!A2216,'Reconciliation Layer'!E:E,0),0)</f>
        <v>#N/A</v>
      </c>
      <c r="F2216" t="e">
        <f t="shared" ca="1" si="105"/>
        <v>#N/A</v>
      </c>
      <c r="G2216" s="2" t="e">
        <f t="shared" ca="1" si="106"/>
        <v>#N/A</v>
      </c>
      <c r="H2216" t="e">
        <f t="shared" ca="1" si="107"/>
        <v>#N/A</v>
      </c>
    </row>
    <row r="2217" spans="2:8">
      <c r="B2217" t="e" cm="1">
        <f t="array" aca="1" ref="B2217" ca="1">INDEX('Reconciliation Layer'!B:B,MATCH(Output!A2217,'Reconciliation Layer'!E:E,0),0)</f>
        <v>#N/A</v>
      </c>
      <c r="C2217" s="2" t="e" cm="1">
        <f t="array" aca="1" ref="C2217" ca="1">INDEX('Reconciliation Layer'!C:C,MATCH(Output!A2217,'Reconciliation Layer'!E:E,0),0)</f>
        <v>#N/A</v>
      </c>
      <c r="D2217" t="e" cm="1">
        <f t="array" aca="1" ref="D2217" ca="1">INDEX('Reconciliation Layer'!D:D,MATCH(Output!A2217,'Reconciliation Layer'!E:E,0),0)</f>
        <v>#N/A</v>
      </c>
      <c r="F2217" t="e">
        <f t="shared" ca="1" si="105"/>
        <v>#N/A</v>
      </c>
      <c r="G2217" s="2" t="e">
        <f t="shared" ca="1" si="106"/>
        <v>#N/A</v>
      </c>
      <c r="H2217" t="e">
        <f t="shared" ca="1" si="107"/>
        <v>#N/A</v>
      </c>
    </row>
    <row r="2218" spans="2:8">
      <c r="B2218" t="e" cm="1">
        <f t="array" aca="1" ref="B2218" ca="1">INDEX('Reconciliation Layer'!B:B,MATCH(Output!A2218,'Reconciliation Layer'!E:E,0),0)</f>
        <v>#N/A</v>
      </c>
      <c r="C2218" s="2" t="e" cm="1">
        <f t="array" aca="1" ref="C2218" ca="1">INDEX('Reconciliation Layer'!C:C,MATCH(Output!A2218,'Reconciliation Layer'!E:E,0),0)</f>
        <v>#N/A</v>
      </c>
      <c r="D2218" t="e" cm="1">
        <f t="array" aca="1" ref="D2218" ca="1">INDEX('Reconciliation Layer'!D:D,MATCH(Output!A2218,'Reconciliation Layer'!E:E,0),0)</f>
        <v>#N/A</v>
      </c>
      <c r="F2218" t="e">
        <f t="shared" ca="1" si="105"/>
        <v>#N/A</v>
      </c>
      <c r="G2218" s="2" t="e">
        <f t="shared" ca="1" si="106"/>
        <v>#N/A</v>
      </c>
      <c r="H2218" t="e">
        <f t="shared" ca="1" si="107"/>
        <v>#N/A</v>
      </c>
    </row>
    <row r="2219" spans="2:8">
      <c r="B2219" t="e" cm="1">
        <f t="array" aca="1" ref="B2219" ca="1">INDEX('Reconciliation Layer'!B:B,MATCH(Output!A2219,'Reconciliation Layer'!E:E,0),0)</f>
        <v>#N/A</v>
      </c>
      <c r="C2219" s="2" t="e" cm="1">
        <f t="array" aca="1" ref="C2219" ca="1">INDEX('Reconciliation Layer'!C:C,MATCH(Output!A2219,'Reconciliation Layer'!E:E,0),0)</f>
        <v>#N/A</v>
      </c>
      <c r="D2219" t="e" cm="1">
        <f t="array" aca="1" ref="D2219" ca="1">INDEX('Reconciliation Layer'!D:D,MATCH(Output!A2219,'Reconciliation Layer'!E:E,0),0)</f>
        <v>#N/A</v>
      </c>
      <c r="F2219" t="e">
        <f t="shared" ca="1" si="105"/>
        <v>#N/A</v>
      </c>
      <c r="G2219" s="2" t="e">
        <f t="shared" ca="1" si="106"/>
        <v>#N/A</v>
      </c>
      <c r="H2219" t="e">
        <f t="shared" ca="1" si="107"/>
        <v>#N/A</v>
      </c>
    </row>
    <row r="2220" spans="2:8">
      <c r="B2220" t="e" cm="1">
        <f t="array" aca="1" ref="B2220" ca="1">INDEX('Reconciliation Layer'!B:B,MATCH(Output!A2220,'Reconciliation Layer'!E:E,0),0)</f>
        <v>#N/A</v>
      </c>
      <c r="C2220" s="2" t="e" cm="1">
        <f t="array" aca="1" ref="C2220" ca="1">INDEX('Reconciliation Layer'!C:C,MATCH(Output!A2220,'Reconciliation Layer'!E:E,0),0)</f>
        <v>#N/A</v>
      </c>
      <c r="D2220" t="e" cm="1">
        <f t="array" aca="1" ref="D2220" ca="1">INDEX('Reconciliation Layer'!D:D,MATCH(Output!A2220,'Reconciliation Layer'!E:E,0),0)</f>
        <v>#N/A</v>
      </c>
      <c r="F2220" t="e">
        <f t="shared" ca="1" si="105"/>
        <v>#N/A</v>
      </c>
      <c r="G2220" s="2" t="e">
        <f t="shared" ca="1" si="106"/>
        <v>#N/A</v>
      </c>
      <c r="H2220" t="e">
        <f t="shared" ca="1" si="107"/>
        <v>#N/A</v>
      </c>
    </row>
    <row r="2221" spans="2:8">
      <c r="B2221" t="e" cm="1">
        <f t="array" aca="1" ref="B2221" ca="1">INDEX('Reconciliation Layer'!B:B,MATCH(Output!A2221,'Reconciliation Layer'!E:E,0),0)</f>
        <v>#N/A</v>
      </c>
      <c r="C2221" s="2" t="e" cm="1">
        <f t="array" aca="1" ref="C2221" ca="1">INDEX('Reconciliation Layer'!C:C,MATCH(Output!A2221,'Reconciliation Layer'!E:E,0),0)</f>
        <v>#N/A</v>
      </c>
      <c r="D2221" t="e" cm="1">
        <f t="array" aca="1" ref="D2221" ca="1">INDEX('Reconciliation Layer'!D:D,MATCH(Output!A2221,'Reconciliation Layer'!E:E,0),0)</f>
        <v>#N/A</v>
      </c>
      <c r="F2221" t="e">
        <f t="shared" ca="1" si="105"/>
        <v>#N/A</v>
      </c>
      <c r="G2221" s="2" t="e">
        <f t="shared" ca="1" si="106"/>
        <v>#N/A</v>
      </c>
      <c r="H2221" t="e">
        <f t="shared" ca="1" si="107"/>
        <v>#N/A</v>
      </c>
    </row>
    <row r="2222" spans="2:8">
      <c r="B2222" t="e" cm="1">
        <f t="array" aca="1" ref="B2222" ca="1">INDEX('Reconciliation Layer'!B:B,MATCH(Output!A2222,'Reconciliation Layer'!E:E,0),0)</f>
        <v>#N/A</v>
      </c>
      <c r="C2222" s="2" t="e" cm="1">
        <f t="array" aca="1" ref="C2222" ca="1">INDEX('Reconciliation Layer'!C:C,MATCH(Output!A2222,'Reconciliation Layer'!E:E,0),0)</f>
        <v>#N/A</v>
      </c>
      <c r="D2222" t="e" cm="1">
        <f t="array" aca="1" ref="D2222" ca="1">INDEX('Reconciliation Layer'!D:D,MATCH(Output!A2222,'Reconciliation Layer'!E:E,0),0)</f>
        <v>#N/A</v>
      </c>
      <c r="F2222" t="e">
        <f t="shared" ca="1" si="105"/>
        <v>#N/A</v>
      </c>
      <c r="G2222" s="2" t="e">
        <f t="shared" ca="1" si="106"/>
        <v>#N/A</v>
      </c>
      <c r="H2222" t="e">
        <f t="shared" ca="1" si="107"/>
        <v>#N/A</v>
      </c>
    </row>
    <row r="2223" spans="2:8">
      <c r="B2223" t="e" cm="1">
        <f t="array" aca="1" ref="B2223" ca="1">INDEX('Reconciliation Layer'!B:B,MATCH(Output!A2223,'Reconciliation Layer'!E:E,0),0)</f>
        <v>#N/A</v>
      </c>
      <c r="C2223" s="2" t="e" cm="1">
        <f t="array" aca="1" ref="C2223" ca="1">INDEX('Reconciliation Layer'!C:C,MATCH(Output!A2223,'Reconciliation Layer'!E:E,0),0)</f>
        <v>#N/A</v>
      </c>
      <c r="D2223" t="e" cm="1">
        <f t="array" aca="1" ref="D2223" ca="1">INDEX('Reconciliation Layer'!D:D,MATCH(Output!A2223,'Reconciliation Layer'!E:E,0),0)</f>
        <v>#N/A</v>
      </c>
      <c r="F2223" t="e">
        <f t="shared" ca="1" si="105"/>
        <v>#N/A</v>
      </c>
      <c r="G2223" s="2" t="e">
        <f t="shared" ca="1" si="106"/>
        <v>#N/A</v>
      </c>
      <c r="H2223" t="e">
        <f t="shared" ca="1" si="107"/>
        <v>#N/A</v>
      </c>
    </row>
    <row r="2224" spans="2:8">
      <c r="B2224" t="e" cm="1">
        <f t="array" aca="1" ref="B2224" ca="1">INDEX('Reconciliation Layer'!B:B,MATCH(Output!A2224,'Reconciliation Layer'!E:E,0),0)</f>
        <v>#N/A</v>
      </c>
      <c r="C2224" s="2" t="e" cm="1">
        <f t="array" aca="1" ref="C2224" ca="1">INDEX('Reconciliation Layer'!C:C,MATCH(Output!A2224,'Reconciliation Layer'!E:E,0),0)</f>
        <v>#N/A</v>
      </c>
      <c r="D2224" t="e" cm="1">
        <f t="array" aca="1" ref="D2224" ca="1">INDEX('Reconciliation Layer'!D:D,MATCH(Output!A2224,'Reconciliation Layer'!E:E,0),0)</f>
        <v>#N/A</v>
      </c>
      <c r="F2224" t="e">
        <f t="shared" ca="1" si="105"/>
        <v>#N/A</v>
      </c>
      <c r="G2224" s="2" t="e">
        <f t="shared" ca="1" si="106"/>
        <v>#N/A</v>
      </c>
      <c r="H2224" t="e">
        <f t="shared" ca="1" si="107"/>
        <v>#N/A</v>
      </c>
    </row>
    <row r="2225" spans="2:8">
      <c r="B2225" t="e" cm="1">
        <f t="array" aca="1" ref="B2225" ca="1">INDEX('Reconciliation Layer'!B:B,MATCH(Output!A2225,'Reconciliation Layer'!E:E,0),0)</f>
        <v>#N/A</v>
      </c>
      <c r="C2225" s="2" t="e" cm="1">
        <f t="array" aca="1" ref="C2225" ca="1">INDEX('Reconciliation Layer'!C:C,MATCH(Output!A2225,'Reconciliation Layer'!E:E,0),0)</f>
        <v>#N/A</v>
      </c>
      <c r="D2225" t="e" cm="1">
        <f t="array" aca="1" ref="D2225" ca="1">INDEX('Reconciliation Layer'!D:D,MATCH(Output!A2225,'Reconciliation Layer'!E:E,0),0)</f>
        <v>#N/A</v>
      </c>
      <c r="F2225" t="e">
        <f t="shared" ca="1" si="105"/>
        <v>#N/A</v>
      </c>
      <c r="G2225" s="2" t="e">
        <f t="shared" ca="1" si="106"/>
        <v>#N/A</v>
      </c>
      <c r="H2225" t="e">
        <f t="shared" ca="1" si="107"/>
        <v>#N/A</v>
      </c>
    </row>
    <row r="2226" spans="2:8">
      <c r="B2226" t="e" cm="1">
        <f t="array" aca="1" ref="B2226" ca="1">INDEX('Reconciliation Layer'!B:B,MATCH(Output!A2226,'Reconciliation Layer'!E:E,0),0)</f>
        <v>#N/A</v>
      </c>
      <c r="C2226" s="2" t="e" cm="1">
        <f t="array" aca="1" ref="C2226" ca="1">INDEX('Reconciliation Layer'!C:C,MATCH(Output!A2226,'Reconciliation Layer'!E:E,0),0)</f>
        <v>#N/A</v>
      </c>
      <c r="D2226" t="e" cm="1">
        <f t="array" aca="1" ref="D2226" ca="1">INDEX('Reconciliation Layer'!D:D,MATCH(Output!A2226,'Reconciliation Layer'!E:E,0),0)</f>
        <v>#N/A</v>
      </c>
      <c r="F2226" t="e">
        <f t="shared" ca="1" si="105"/>
        <v>#N/A</v>
      </c>
      <c r="G2226" s="2" t="e">
        <f t="shared" ca="1" si="106"/>
        <v>#N/A</v>
      </c>
      <c r="H2226" t="e">
        <f t="shared" ca="1" si="107"/>
        <v>#N/A</v>
      </c>
    </row>
    <row r="2227" spans="2:8">
      <c r="B2227" t="e" cm="1">
        <f t="array" aca="1" ref="B2227" ca="1">INDEX('Reconciliation Layer'!B:B,MATCH(Output!A2227,'Reconciliation Layer'!E:E,0),0)</f>
        <v>#N/A</v>
      </c>
      <c r="C2227" s="2" t="e" cm="1">
        <f t="array" aca="1" ref="C2227" ca="1">INDEX('Reconciliation Layer'!C:C,MATCH(Output!A2227,'Reconciliation Layer'!E:E,0),0)</f>
        <v>#N/A</v>
      </c>
      <c r="D2227" t="e" cm="1">
        <f t="array" aca="1" ref="D2227" ca="1">INDEX('Reconciliation Layer'!D:D,MATCH(Output!A2227,'Reconciliation Layer'!E:E,0),0)</f>
        <v>#N/A</v>
      </c>
      <c r="F2227" t="e">
        <f t="shared" ca="1" si="105"/>
        <v>#N/A</v>
      </c>
      <c r="G2227" s="2" t="e">
        <f t="shared" ca="1" si="106"/>
        <v>#N/A</v>
      </c>
      <c r="H2227" t="e">
        <f t="shared" ca="1" si="107"/>
        <v>#N/A</v>
      </c>
    </row>
    <row r="2228" spans="2:8">
      <c r="B2228" t="e" cm="1">
        <f t="array" aca="1" ref="B2228" ca="1">INDEX('Reconciliation Layer'!B:B,MATCH(Output!A2228,'Reconciliation Layer'!E:E,0),0)</f>
        <v>#N/A</v>
      </c>
      <c r="C2228" s="2" t="e" cm="1">
        <f t="array" aca="1" ref="C2228" ca="1">INDEX('Reconciliation Layer'!C:C,MATCH(Output!A2228,'Reconciliation Layer'!E:E,0),0)</f>
        <v>#N/A</v>
      </c>
      <c r="D2228" t="e" cm="1">
        <f t="array" aca="1" ref="D2228" ca="1">INDEX('Reconciliation Layer'!D:D,MATCH(Output!A2228,'Reconciliation Layer'!E:E,0),0)</f>
        <v>#N/A</v>
      </c>
      <c r="F2228" t="e">
        <f t="shared" ca="1" si="105"/>
        <v>#N/A</v>
      </c>
      <c r="G2228" s="2" t="e">
        <f t="shared" ca="1" si="106"/>
        <v>#N/A</v>
      </c>
      <c r="H2228" t="e">
        <f t="shared" ca="1" si="107"/>
        <v>#N/A</v>
      </c>
    </row>
    <row r="2229" spans="2:8">
      <c r="B2229" t="e" cm="1">
        <f t="array" aca="1" ref="B2229" ca="1">INDEX('Reconciliation Layer'!B:B,MATCH(Output!A2229,'Reconciliation Layer'!E:E,0),0)</f>
        <v>#N/A</v>
      </c>
      <c r="C2229" s="2" t="e" cm="1">
        <f t="array" aca="1" ref="C2229" ca="1">INDEX('Reconciliation Layer'!C:C,MATCH(Output!A2229,'Reconciliation Layer'!E:E,0),0)</f>
        <v>#N/A</v>
      </c>
      <c r="D2229" t="e" cm="1">
        <f t="array" aca="1" ref="D2229" ca="1">INDEX('Reconciliation Layer'!D:D,MATCH(Output!A2229,'Reconciliation Layer'!E:E,0),0)</f>
        <v>#N/A</v>
      </c>
      <c r="F2229" t="e">
        <f t="shared" ca="1" si="105"/>
        <v>#N/A</v>
      </c>
      <c r="G2229" s="2" t="e">
        <f t="shared" ca="1" si="106"/>
        <v>#N/A</v>
      </c>
      <c r="H2229" t="e">
        <f t="shared" ca="1" si="107"/>
        <v>#N/A</v>
      </c>
    </row>
    <row r="2230" spans="2:8">
      <c r="B2230" t="e" cm="1">
        <f t="array" aca="1" ref="B2230" ca="1">INDEX('Reconciliation Layer'!B:B,MATCH(Output!A2230,'Reconciliation Layer'!E:E,0),0)</f>
        <v>#N/A</v>
      </c>
      <c r="C2230" s="2" t="e" cm="1">
        <f t="array" aca="1" ref="C2230" ca="1">INDEX('Reconciliation Layer'!C:C,MATCH(Output!A2230,'Reconciliation Layer'!E:E,0),0)</f>
        <v>#N/A</v>
      </c>
      <c r="D2230" t="e" cm="1">
        <f t="array" aca="1" ref="D2230" ca="1">INDEX('Reconciliation Layer'!D:D,MATCH(Output!A2230,'Reconciliation Layer'!E:E,0),0)</f>
        <v>#N/A</v>
      </c>
      <c r="F2230" t="e">
        <f t="shared" ca="1" si="105"/>
        <v>#N/A</v>
      </c>
      <c r="G2230" s="2" t="e">
        <f t="shared" ca="1" si="106"/>
        <v>#N/A</v>
      </c>
      <c r="H2230" t="e">
        <f t="shared" ca="1" si="107"/>
        <v>#N/A</v>
      </c>
    </row>
    <row r="2231" spans="2:8">
      <c r="B2231" t="e" cm="1">
        <f t="array" aca="1" ref="B2231" ca="1">INDEX('Reconciliation Layer'!B:B,MATCH(Output!A2231,'Reconciliation Layer'!E:E,0),0)</f>
        <v>#N/A</v>
      </c>
      <c r="C2231" s="2" t="e" cm="1">
        <f t="array" aca="1" ref="C2231" ca="1">INDEX('Reconciliation Layer'!C:C,MATCH(Output!A2231,'Reconciliation Layer'!E:E,0),0)</f>
        <v>#N/A</v>
      </c>
      <c r="D2231" t="e" cm="1">
        <f t="array" aca="1" ref="D2231" ca="1">INDEX('Reconciliation Layer'!D:D,MATCH(Output!A2231,'Reconciliation Layer'!E:E,0),0)</f>
        <v>#N/A</v>
      </c>
      <c r="F2231" t="e">
        <f t="shared" ca="1" si="105"/>
        <v>#N/A</v>
      </c>
      <c r="G2231" s="2" t="e">
        <f t="shared" ca="1" si="106"/>
        <v>#N/A</v>
      </c>
      <c r="H2231" t="e">
        <f t="shared" ca="1" si="107"/>
        <v>#N/A</v>
      </c>
    </row>
    <row r="2232" spans="2:8">
      <c r="B2232" t="e" cm="1">
        <f t="array" aca="1" ref="B2232" ca="1">INDEX('Reconciliation Layer'!B:B,MATCH(Output!A2232,'Reconciliation Layer'!E:E,0),0)</f>
        <v>#N/A</v>
      </c>
      <c r="C2232" s="2" t="e" cm="1">
        <f t="array" aca="1" ref="C2232" ca="1">INDEX('Reconciliation Layer'!C:C,MATCH(Output!A2232,'Reconciliation Layer'!E:E,0),0)</f>
        <v>#N/A</v>
      </c>
      <c r="D2232" t="e" cm="1">
        <f t="array" aca="1" ref="D2232" ca="1">INDEX('Reconciliation Layer'!D:D,MATCH(Output!A2232,'Reconciliation Layer'!E:E,0),0)</f>
        <v>#N/A</v>
      </c>
      <c r="F2232" t="e">
        <f t="shared" ca="1" si="105"/>
        <v>#N/A</v>
      </c>
      <c r="G2232" s="2" t="e">
        <f t="shared" ca="1" si="106"/>
        <v>#N/A</v>
      </c>
      <c r="H2232" t="e">
        <f t="shared" ca="1" si="107"/>
        <v>#N/A</v>
      </c>
    </row>
    <row r="2233" spans="2:8">
      <c r="B2233" t="e" cm="1">
        <f t="array" aca="1" ref="B2233" ca="1">INDEX('Reconciliation Layer'!B:B,MATCH(Output!A2233,'Reconciliation Layer'!E:E,0),0)</f>
        <v>#N/A</v>
      </c>
      <c r="C2233" s="2" t="e" cm="1">
        <f t="array" aca="1" ref="C2233" ca="1">INDEX('Reconciliation Layer'!C:C,MATCH(Output!A2233,'Reconciliation Layer'!E:E,0),0)</f>
        <v>#N/A</v>
      </c>
      <c r="D2233" t="e" cm="1">
        <f t="array" aca="1" ref="D2233" ca="1">INDEX('Reconciliation Layer'!D:D,MATCH(Output!A2233,'Reconciliation Layer'!E:E,0),0)</f>
        <v>#N/A</v>
      </c>
      <c r="F2233" t="e">
        <f t="shared" ca="1" si="105"/>
        <v>#N/A</v>
      </c>
      <c r="G2233" s="2" t="e">
        <f t="shared" ca="1" si="106"/>
        <v>#N/A</v>
      </c>
      <c r="H2233" t="e">
        <f t="shared" ca="1" si="107"/>
        <v>#N/A</v>
      </c>
    </row>
    <row r="2234" spans="2:8">
      <c r="B2234" t="e" cm="1">
        <f t="array" aca="1" ref="B2234" ca="1">INDEX('Reconciliation Layer'!B:B,MATCH(Output!A2234,'Reconciliation Layer'!E:E,0),0)</f>
        <v>#N/A</v>
      </c>
      <c r="C2234" s="2" t="e" cm="1">
        <f t="array" aca="1" ref="C2234" ca="1">INDEX('Reconciliation Layer'!C:C,MATCH(Output!A2234,'Reconciliation Layer'!E:E,0),0)</f>
        <v>#N/A</v>
      </c>
      <c r="D2234" t="e" cm="1">
        <f t="array" aca="1" ref="D2234" ca="1">INDEX('Reconciliation Layer'!D:D,MATCH(Output!A2234,'Reconciliation Layer'!E:E,0),0)</f>
        <v>#N/A</v>
      </c>
      <c r="F2234" t="e">
        <f t="shared" ca="1" si="105"/>
        <v>#N/A</v>
      </c>
      <c r="G2234" s="2" t="e">
        <f t="shared" ca="1" si="106"/>
        <v>#N/A</v>
      </c>
      <c r="H2234" t="e">
        <f t="shared" ca="1" si="107"/>
        <v>#N/A</v>
      </c>
    </row>
    <row r="2235" spans="2:8">
      <c r="B2235" t="e" cm="1">
        <f t="array" aca="1" ref="B2235" ca="1">INDEX('Reconciliation Layer'!B:B,MATCH(Output!A2235,'Reconciliation Layer'!E:E,0),0)</f>
        <v>#N/A</v>
      </c>
      <c r="C2235" s="2" t="e" cm="1">
        <f t="array" aca="1" ref="C2235" ca="1">INDEX('Reconciliation Layer'!C:C,MATCH(Output!A2235,'Reconciliation Layer'!E:E,0),0)</f>
        <v>#N/A</v>
      </c>
      <c r="D2235" t="e" cm="1">
        <f t="array" aca="1" ref="D2235" ca="1">INDEX('Reconciliation Layer'!D:D,MATCH(Output!A2235,'Reconciliation Layer'!E:E,0),0)</f>
        <v>#N/A</v>
      </c>
      <c r="F2235" t="e">
        <f t="shared" ca="1" si="105"/>
        <v>#N/A</v>
      </c>
      <c r="G2235" s="2" t="e">
        <f t="shared" ca="1" si="106"/>
        <v>#N/A</v>
      </c>
      <c r="H2235" t="e">
        <f t="shared" ca="1" si="107"/>
        <v>#N/A</v>
      </c>
    </row>
    <row r="2236" spans="2:8">
      <c r="B2236" t="e" cm="1">
        <f t="array" aca="1" ref="B2236" ca="1">INDEX('Reconciliation Layer'!B:B,MATCH(Output!A2236,'Reconciliation Layer'!E:E,0),0)</f>
        <v>#N/A</v>
      </c>
      <c r="C2236" s="2" t="e" cm="1">
        <f t="array" aca="1" ref="C2236" ca="1">INDEX('Reconciliation Layer'!C:C,MATCH(Output!A2236,'Reconciliation Layer'!E:E,0),0)</f>
        <v>#N/A</v>
      </c>
      <c r="D2236" t="e" cm="1">
        <f t="array" aca="1" ref="D2236" ca="1">INDEX('Reconciliation Layer'!D:D,MATCH(Output!A2236,'Reconciliation Layer'!E:E,0),0)</f>
        <v>#N/A</v>
      </c>
      <c r="F2236" t="e">
        <f t="shared" ca="1" si="105"/>
        <v>#N/A</v>
      </c>
      <c r="G2236" s="2" t="e">
        <f t="shared" ca="1" si="106"/>
        <v>#N/A</v>
      </c>
      <c r="H2236" t="e">
        <f t="shared" ca="1" si="107"/>
        <v>#N/A</v>
      </c>
    </row>
    <row r="2237" spans="2:8">
      <c r="B2237" t="e" cm="1">
        <f t="array" aca="1" ref="B2237" ca="1">INDEX('Reconciliation Layer'!B:B,MATCH(Output!A2237,'Reconciliation Layer'!E:E,0),0)</f>
        <v>#N/A</v>
      </c>
      <c r="C2237" s="2" t="e" cm="1">
        <f t="array" aca="1" ref="C2237" ca="1">INDEX('Reconciliation Layer'!C:C,MATCH(Output!A2237,'Reconciliation Layer'!E:E,0),0)</f>
        <v>#N/A</v>
      </c>
      <c r="D2237" t="e" cm="1">
        <f t="array" aca="1" ref="D2237" ca="1">INDEX('Reconciliation Layer'!D:D,MATCH(Output!A2237,'Reconciliation Layer'!E:E,0),0)</f>
        <v>#N/A</v>
      </c>
      <c r="F2237" t="e">
        <f t="shared" ca="1" si="105"/>
        <v>#N/A</v>
      </c>
      <c r="G2237" s="2" t="e">
        <f t="shared" ca="1" si="106"/>
        <v>#N/A</v>
      </c>
      <c r="H2237" t="e">
        <f t="shared" ca="1" si="107"/>
        <v>#N/A</v>
      </c>
    </row>
    <row r="2238" spans="2:8">
      <c r="B2238" t="e" cm="1">
        <f t="array" aca="1" ref="B2238" ca="1">INDEX('Reconciliation Layer'!B:B,MATCH(Output!A2238,'Reconciliation Layer'!E:E,0),0)</f>
        <v>#N/A</v>
      </c>
      <c r="C2238" s="2" t="e" cm="1">
        <f t="array" aca="1" ref="C2238" ca="1">INDEX('Reconciliation Layer'!C:C,MATCH(Output!A2238,'Reconciliation Layer'!E:E,0),0)</f>
        <v>#N/A</v>
      </c>
      <c r="D2238" t="e" cm="1">
        <f t="array" aca="1" ref="D2238" ca="1">INDEX('Reconciliation Layer'!D:D,MATCH(Output!A2238,'Reconciliation Layer'!E:E,0),0)</f>
        <v>#N/A</v>
      </c>
      <c r="F2238" t="e">
        <f t="shared" ca="1" si="105"/>
        <v>#N/A</v>
      </c>
      <c r="G2238" s="2" t="e">
        <f t="shared" ca="1" si="106"/>
        <v>#N/A</v>
      </c>
      <c r="H2238" t="e">
        <f t="shared" ca="1" si="107"/>
        <v>#N/A</v>
      </c>
    </row>
    <row r="2239" spans="2:8">
      <c r="B2239" t="e" cm="1">
        <f t="array" aca="1" ref="B2239" ca="1">INDEX('Reconciliation Layer'!B:B,MATCH(Output!A2239,'Reconciliation Layer'!E:E,0),0)</f>
        <v>#N/A</v>
      </c>
      <c r="C2239" s="2" t="e" cm="1">
        <f t="array" aca="1" ref="C2239" ca="1">INDEX('Reconciliation Layer'!C:C,MATCH(Output!A2239,'Reconciliation Layer'!E:E,0),0)</f>
        <v>#N/A</v>
      </c>
      <c r="D2239" t="e" cm="1">
        <f t="array" aca="1" ref="D2239" ca="1">INDEX('Reconciliation Layer'!D:D,MATCH(Output!A2239,'Reconciliation Layer'!E:E,0),0)</f>
        <v>#N/A</v>
      </c>
      <c r="F2239" t="e">
        <f t="shared" ca="1" si="105"/>
        <v>#N/A</v>
      </c>
      <c r="G2239" s="2" t="e">
        <f t="shared" ca="1" si="106"/>
        <v>#N/A</v>
      </c>
      <c r="H2239" t="e">
        <f t="shared" ca="1" si="107"/>
        <v>#N/A</v>
      </c>
    </row>
    <row r="2240" spans="2:8">
      <c r="B2240" t="e" cm="1">
        <f t="array" aca="1" ref="B2240" ca="1">INDEX('Reconciliation Layer'!B:B,MATCH(Output!A2240,'Reconciliation Layer'!E:E,0),0)</f>
        <v>#N/A</v>
      </c>
      <c r="C2240" s="2" t="e" cm="1">
        <f t="array" aca="1" ref="C2240" ca="1">INDEX('Reconciliation Layer'!C:C,MATCH(Output!A2240,'Reconciliation Layer'!E:E,0),0)</f>
        <v>#N/A</v>
      </c>
      <c r="D2240" t="e" cm="1">
        <f t="array" aca="1" ref="D2240" ca="1">INDEX('Reconciliation Layer'!D:D,MATCH(Output!A2240,'Reconciliation Layer'!E:E,0),0)</f>
        <v>#N/A</v>
      </c>
      <c r="F2240" t="e">
        <f t="shared" ca="1" si="105"/>
        <v>#N/A</v>
      </c>
      <c r="G2240" s="2" t="e">
        <f t="shared" ca="1" si="106"/>
        <v>#N/A</v>
      </c>
      <c r="H2240" t="e">
        <f t="shared" ca="1" si="107"/>
        <v>#N/A</v>
      </c>
    </row>
    <row r="2241" spans="2:8">
      <c r="B2241" t="e" cm="1">
        <f t="array" aca="1" ref="B2241" ca="1">INDEX('Reconciliation Layer'!B:B,MATCH(Output!A2241,'Reconciliation Layer'!E:E,0),0)</f>
        <v>#N/A</v>
      </c>
      <c r="C2241" s="2" t="e" cm="1">
        <f t="array" aca="1" ref="C2241" ca="1">INDEX('Reconciliation Layer'!C:C,MATCH(Output!A2241,'Reconciliation Layer'!E:E,0),0)</f>
        <v>#N/A</v>
      </c>
      <c r="D2241" t="e" cm="1">
        <f t="array" aca="1" ref="D2241" ca="1">INDEX('Reconciliation Layer'!D:D,MATCH(Output!A2241,'Reconciliation Layer'!E:E,0),0)</f>
        <v>#N/A</v>
      </c>
      <c r="F2241" t="e">
        <f t="shared" ca="1" si="105"/>
        <v>#N/A</v>
      </c>
      <c r="G2241" s="2" t="e">
        <f t="shared" ca="1" si="106"/>
        <v>#N/A</v>
      </c>
      <c r="H2241" t="e">
        <f t="shared" ca="1" si="107"/>
        <v>#N/A</v>
      </c>
    </row>
    <row r="2242" spans="2:8">
      <c r="B2242" t="e" cm="1">
        <f t="array" aca="1" ref="B2242" ca="1">INDEX('Reconciliation Layer'!B:B,MATCH(Output!A2242,'Reconciliation Layer'!E:E,0),0)</f>
        <v>#N/A</v>
      </c>
      <c r="C2242" s="2" t="e" cm="1">
        <f t="array" aca="1" ref="C2242" ca="1">INDEX('Reconciliation Layer'!C:C,MATCH(Output!A2242,'Reconciliation Layer'!E:E,0),0)</f>
        <v>#N/A</v>
      </c>
      <c r="D2242" t="e" cm="1">
        <f t="array" aca="1" ref="D2242" ca="1">INDEX('Reconciliation Layer'!D:D,MATCH(Output!A2242,'Reconciliation Layer'!E:E,0),0)</f>
        <v>#N/A</v>
      </c>
      <c r="F2242" t="e">
        <f t="shared" ca="1" si="105"/>
        <v>#N/A</v>
      </c>
      <c r="G2242" s="2" t="e">
        <f t="shared" ca="1" si="106"/>
        <v>#N/A</v>
      </c>
      <c r="H2242" t="e">
        <f t="shared" ca="1" si="107"/>
        <v>#N/A</v>
      </c>
    </row>
    <row r="2243" spans="2:8">
      <c r="B2243" t="e" cm="1">
        <f t="array" aca="1" ref="B2243" ca="1">INDEX('Reconciliation Layer'!B:B,MATCH(Output!A2243,'Reconciliation Layer'!E:E,0),0)</f>
        <v>#N/A</v>
      </c>
      <c r="C2243" s="2" t="e" cm="1">
        <f t="array" aca="1" ref="C2243" ca="1">INDEX('Reconciliation Layer'!C:C,MATCH(Output!A2243,'Reconciliation Layer'!E:E,0),0)</f>
        <v>#N/A</v>
      </c>
      <c r="D2243" t="e" cm="1">
        <f t="array" aca="1" ref="D2243" ca="1">INDEX('Reconciliation Layer'!D:D,MATCH(Output!A2243,'Reconciliation Layer'!E:E,0),0)</f>
        <v>#N/A</v>
      </c>
      <c r="F2243" t="e">
        <f t="shared" ca="1" si="105"/>
        <v>#N/A</v>
      </c>
      <c r="G2243" s="2" t="e">
        <f t="shared" ca="1" si="106"/>
        <v>#N/A</v>
      </c>
      <c r="H2243" t="e">
        <f t="shared" ca="1" si="107"/>
        <v>#N/A</v>
      </c>
    </row>
    <row r="2244" spans="2:8">
      <c r="B2244" t="e" cm="1">
        <f t="array" aca="1" ref="B2244" ca="1">INDEX('Reconciliation Layer'!B:B,MATCH(Output!A2244,'Reconciliation Layer'!E:E,0),0)</f>
        <v>#N/A</v>
      </c>
      <c r="C2244" s="2" t="e" cm="1">
        <f t="array" aca="1" ref="C2244" ca="1">INDEX('Reconciliation Layer'!C:C,MATCH(Output!A2244,'Reconciliation Layer'!E:E,0),0)</f>
        <v>#N/A</v>
      </c>
      <c r="D2244" t="e" cm="1">
        <f t="array" aca="1" ref="D2244" ca="1">INDEX('Reconciliation Layer'!D:D,MATCH(Output!A2244,'Reconciliation Layer'!E:E,0),0)</f>
        <v>#N/A</v>
      </c>
      <c r="F2244" t="e">
        <f t="shared" ca="1" si="105"/>
        <v>#N/A</v>
      </c>
      <c r="G2244" s="2" t="e">
        <f t="shared" ca="1" si="106"/>
        <v>#N/A</v>
      </c>
      <c r="H2244" t="e">
        <f t="shared" ca="1" si="107"/>
        <v>#N/A</v>
      </c>
    </row>
    <row r="2245" spans="2:8">
      <c r="B2245" t="e" cm="1">
        <f t="array" aca="1" ref="B2245" ca="1">INDEX('Reconciliation Layer'!B:B,MATCH(Output!A2245,'Reconciliation Layer'!E:E,0),0)</f>
        <v>#N/A</v>
      </c>
      <c r="C2245" s="2" t="e" cm="1">
        <f t="array" aca="1" ref="C2245" ca="1">INDEX('Reconciliation Layer'!C:C,MATCH(Output!A2245,'Reconciliation Layer'!E:E,0),0)</f>
        <v>#N/A</v>
      </c>
      <c r="D2245" t="e" cm="1">
        <f t="array" aca="1" ref="D2245" ca="1">INDEX('Reconciliation Layer'!D:D,MATCH(Output!A2245,'Reconciliation Layer'!E:E,0),0)</f>
        <v>#N/A</v>
      </c>
      <c r="F2245" t="e">
        <f t="shared" ca="1" si="105"/>
        <v>#N/A</v>
      </c>
      <c r="G2245" s="2" t="e">
        <f t="shared" ca="1" si="106"/>
        <v>#N/A</v>
      </c>
      <c r="H2245" t="e">
        <f t="shared" ca="1" si="107"/>
        <v>#N/A</v>
      </c>
    </row>
    <row r="2246" spans="2:8">
      <c r="B2246" t="e" cm="1">
        <f t="array" aca="1" ref="B2246" ca="1">INDEX('Reconciliation Layer'!B:B,MATCH(Output!A2246,'Reconciliation Layer'!E:E,0),0)</f>
        <v>#N/A</v>
      </c>
      <c r="C2246" s="2" t="e" cm="1">
        <f t="array" aca="1" ref="C2246" ca="1">INDEX('Reconciliation Layer'!C:C,MATCH(Output!A2246,'Reconciliation Layer'!E:E,0),0)</f>
        <v>#N/A</v>
      </c>
      <c r="D2246" t="e" cm="1">
        <f t="array" aca="1" ref="D2246" ca="1">INDEX('Reconciliation Layer'!D:D,MATCH(Output!A2246,'Reconciliation Layer'!E:E,0),0)</f>
        <v>#N/A</v>
      </c>
      <c r="F2246" t="e">
        <f t="shared" ca="1" si="105"/>
        <v>#N/A</v>
      </c>
      <c r="G2246" s="2" t="e">
        <f t="shared" ca="1" si="106"/>
        <v>#N/A</v>
      </c>
      <c r="H2246" t="e">
        <f t="shared" ca="1" si="107"/>
        <v>#N/A</v>
      </c>
    </row>
    <row r="2247" spans="2:8">
      <c r="B2247" t="e" cm="1">
        <f t="array" aca="1" ref="B2247" ca="1">INDEX('Reconciliation Layer'!B:B,MATCH(Output!A2247,'Reconciliation Layer'!E:E,0),0)</f>
        <v>#N/A</v>
      </c>
      <c r="C2247" s="2" t="e" cm="1">
        <f t="array" aca="1" ref="C2247" ca="1">INDEX('Reconciliation Layer'!C:C,MATCH(Output!A2247,'Reconciliation Layer'!E:E,0),0)</f>
        <v>#N/A</v>
      </c>
      <c r="D2247" t="e" cm="1">
        <f t="array" aca="1" ref="D2247" ca="1">INDEX('Reconciliation Layer'!D:D,MATCH(Output!A2247,'Reconciliation Layer'!E:E,0),0)</f>
        <v>#N/A</v>
      </c>
      <c r="F2247" t="e">
        <f t="shared" ca="1" si="105"/>
        <v>#N/A</v>
      </c>
      <c r="G2247" s="2" t="e">
        <f t="shared" ca="1" si="106"/>
        <v>#N/A</v>
      </c>
      <c r="H2247" t="e">
        <f t="shared" ca="1" si="107"/>
        <v>#N/A</v>
      </c>
    </row>
    <row r="2248" spans="2:8">
      <c r="B2248" t="e" cm="1">
        <f t="array" aca="1" ref="B2248" ca="1">INDEX('Reconciliation Layer'!B:B,MATCH(Output!A2248,'Reconciliation Layer'!E:E,0),0)</f>
        <v>#N/A</v>
      </c>
      <c r="C2248" s="2" t="e" cm="1">
        <f t="array" aca="1" ref="C2248" ca="1">INDEX('Reconciliation Layer'!C:C,MATCH(Output!A2248,'Reconciliation Layer'!E:E,0),0)</f>
        <v>#N/A</v>
      </c>
      <c r="D2248" t="e" cm="1">
        <f t="array" aca="1" ref="D2248" ca="1">INDEX('Reconciliation Layer'!D:D,MATCH(Output!A2248,'Reconciliation Layer'!E:E,0),0)</f>
        <v>#N/A</v>
      </c>
      <c r="F2248" t="e">
        <f t="shared" ca="1" si="105"/>
        <v>#N/A</v>
      </c>
      <c r="G2248" s="2" t="e">
        <f t="shared" ca="1" si="106"/>
        <v>#N/A</v>
      </c>
      <c r="H2248" t="e">
        <f t="shared" ca="1" si="107"/>
        <v>#N/A</v>
      </c>
    </row>
    <row r="2249" spans="2:8">
      <c r="B2249" t="e" cm="1">
        <f t="array" aca="1" ref="B2249" ca="1">INDEX('Reconciliation Layer'!B:B,MATCH(Output!A2249,'Reconciliation Layer'!E:E,0),0)</f>
        <v>#N/A</v>
      </c>
      <c r="C2249" s="2" t="e" cm="1">
        <f t="array" aca="1" ref="C2249" ca="1">INDEX('Reconciliation Layer'!C:C,MATCH(Output!A2249,'Reconciliation Layer'!E:E,0),0)</f>
        <v>#N/A</v>
      </c>
      <c r="D2249" t="e" cm="1">
        <f t="array" aca="1" ref="D2249" ca="1">INDEX('Reconciliation Layer'!D:D,MATCH(Output!A2249,'Reconciliation Layer'!E:E,0),0)</f>
        <v>#N/A</v>
      </c>
      <c r="F2249" t="e">
        <f t="shared" ca="1" si="105"/>
        <v>#N/A</v>
      </c>
      <c r="G2249" s="2" t="e">
        <f t="shared" ca="1" si="106"/>
        <v>#N/A</v>
      </c>
      <c r="H2249" t="e">
        <f t="shared" ca="1" si="107"/>
        <v>#N/A</v>
      </c>
    </row>
    <row r="2250" spans="2:8">
      <c r="B2250" t="e" cm="1">
        <f t="array" aca="1" ref="B2250" ca="1">INDEX('Reconciliation Layer'!B:B,MATCH(Output!A2250,'Reconciliation Layer'!E:E,0),0)</f>
        <v>#N/A</v>
      </c>
      <c r="C2250" s="2" t="e" cm="1">
        <f t="array" aca="1" ref="C2250" ca="1">INDEX('Reconciliation Layer'!C:C,MATCH(Output!A2250,'Reconciliation Layer'!E:E,0),0)</f>
        <v>#N/A</v>
      </c>
      <c r="D2250" t="e" cm="1">
        <f t="array" aca="1" ref="D2250" ca="1">INDEX('Reconciliation Layer'!D:D,MATCH(Output!A2250,'Reconciliation Layer'!E:E,0),0)</f>
        <v>#N/A</v>
      </c>
      <c r="F2250" t="e">
        <f t="shared" ca="1" si="105"/>
        <v>#N/A</v>
      </c>
      <c r="G2250" s="2" t="e">
        <f t="shared" ca="1" si="106"/>
        <v>#N/A</v>
      </c>
      <c r="H2250" t="e">
        <f t="shared" ca="1" si="107"/>
        <v>#N/A</v>
      </c>
    </row>
    <row r="2251" spans="2:8">
      <c r="B2251" t="e" cm="1">
        <f t="array" aca="1" ref="B2251" ca="1">INDEX('Reconciliation Layer'!B:B,MATCH(Output!A2251,'Reconciliation Layer'!E:E,0),0)</f>
        <v>#N/A</v>
      </c>
      <c r="C2251" s="2" t="e" cm="1">
        <f t="array" aca="1" ref="C2251" ca="1">INDEX('Reconciliation Layer'!C:C,MATCH(Output!A2251,'Reconciliation Layer'!E:E,0),0)</f>
        <v>#N/A</v>
      </c>
      <c r="D2251" t="e" cm="1">
        <f t="array" aca="1" ref="D2251" ca="1">INDEX('Reconciliation Layer'!D:D,MATCH(Output!A2251,'Reconciliation Layer'!E:E,0),0)</f>
        <v>#N/A</v>
      </c>
      <c r="F2251" t="e">
        <f t="shared" ca="1" si="105"/>
        <v>#N/A</v>
      </c>
      <c r="G2251" s="2" t="e">
        <f t="shared" ca="1" si="106"/>
        <v>#N/A</v>
      </c>
      <c r="H2251" t="e">
        <f t="shared" ca="1" si="107"/>
        <v>#N/A</v>
      </c>
    </row>
    <row r="2252" spans="2:8">
      <c r="B2252" t="e" cm="1">
        <f t="array" aca="1" ref="B2252" ca="1">INDEX('Reconciliation Layer'!B:B,MATCH(Output!A2252,'Reconciliation Layer'!E:E,0),0)</f>
        <v>#N/A</v>
      </c>
      <c r="C2252" s="2" t="e" cm="1">
        <f t="array" aca="1" ref="C2252" ca="1">INDEX('Reconciliation Layer'!C:C,MATCH(Output!A2252,'Reconciliation Layer'!E:E,0),0)</f>
        <v>#N/A</v>
      </c>
      <c r="D2252" t="e" cm="1">
        <f t="array" aca="1" ref="D2252" ca="1">INDEX('Reconciliation Layer'!D:D,MATCH(Output!A2252,'Reconciliation Layer'!E:E,0),0)</f>
        <v>#N/A</v>
      </c>
      <c r="F2252" t="e">
        <f t="shared" ca="1" si="105"/>
        <v>#N/A</v>
      </c>
      <c r="G2252" s="2" t="e">
        <f t="shared" ca="1" si="106"/>
        <v>#N/A</v>
      </c>
      <c r="H2252" t="e">
        <f t="shared" ca="1" si="107"/>
        <v>#N/A</v>
      </c>
    </row>
    <row r="2253" spans="2:8">
      <c r="B2253" t="e" cm="1">
        <f t="array" aca="1" ref="B2253" ca="1">INDEX('Reconciliation Layer'!B:B,MATCH(Output!A2253,'Reconciliation Layer'!E:E,0),0)</f>
        <v>#N/A</v>
      </c>
      <c r="C2253" s="2" t="e" cm="1">
        <f t="array" aca="1" ref="C2253" ca="1">INDEX('Reconciliation Layer'!C:C,MATCH(Output!A2253,'Reconciliation Layer'!E:E,0),0)</f>
        <v>#N/A</v>
      </c>
      <c r="D2253" t="e" cm="1">
        <f t="array" aca="1" ref="D2253" ca="1">INDEX('Reconciliation Layer'!D:D,MATCH(Output!A2253,'Reconciliation Layer'!E:E,0),0)</f>
        <v>#N/A</v>
      </c>
      <c r="F2253" t="e">
        <f t="shared" ca="1" si="105"/>
        <v>#N/A</v>
      </c>
      <c r="G2253" s="2" t="e">
        <f t="shared" ca="1" si="106"/>
        <v>#N/A</v>
      </c>
      <c r="H2253" t="e">
        <f t="shared" ca="1" si="107"/>
        <v>#N/A</v>
      </c>
    </row>
    <row r="2254" spans="2:8">
      <c r="B2254" t="e" cm="1">
        <f t="array" aca="1" ref="B2254" ca="1">INDEX('Reconciliation Layer'!B:B,MATCH(Output!A2254,'Reconciliation Layer'!E:E,0),0)</f>
        <v>#N/A</v>
      </c>
      <c r="C2254" s="2" t="e" cm="1">
        <f t="array" aca="1" ref="C2254" ca="1">INDEX('Reconciliation Layer'!C:C,MATCH(Output!A2254,'Reconciliation Layer'!E:E,0),0)</f>
        <v>#N/A</v>
      </c>
      <c r="D2254" t="e" cm="1">
        <f t="array" aca="1" ref="D2254" ca="1">INDEX('Reconciliation Layer'!D:D,MATCH(Output!A2254,'Reconciliation Layer'!E:E,0),0)</f>
        <v>#N/A</v>
      </c>
      <c r="F2254" t="e">
        <f t="shared" ca="1" si="105"/>
        <v>#N/A</v>
      </c>
      <c r="G2254" s="2" t="e">
        <f t="shared" ca="1" si="106"/>
        <v>#N/A</v>
      </c>
      <c r="H2254" t="e">
        <f t="shared" ca="1" si="107"/>
        <v>#N/A</v>
      </c>
    </row>
    <row r="2255" spans="2:8">
      <c r="B2255" t="e" cm="1">
        <f t="array" aca="1" ref="B2255" ca="1">INDEX('Reconciliation Layer'!B:B,MATCH(Output!A2255,'Reconciliation Layer'!E:E,0),0)</f>
        <v>#N/A</v>
      </c>
      <c r="C2255" s="2" t="e" cm="1">
        <f t="array" aca="1" ref="C2255" ca="1">INDEX('Reconciliation Layer'!C:C,MATCH(Output!A2255,'Reconciliation Layer'!E:E,0),0)</f>
        <v>#N/A</v>
      </c>
      <c r="D2255" t="e" cm="1">
        <f t="array" aca="1" ref="D2255" ca="1">INDEX('Reconciliation Layer'!D:D,MATCH(Output!A2255,'Reconciliation Layer'!E:E,0),0)</f>
        <v>#N/A</v>
      </c>
      <c r="F2255" t="e">
        <f t="shared" ca="1" si="105"/>
        <v>#N/A</v>
      </c>
      <c r="G2255" s="2" t="e">
        <f t="shared" ca="1" si="106"/>
        <v>#N/A</v>
      </c>
      <c r="H2255" t="e">
        <f t="shared" ca="1" si="107"/>
        <v>#N/A</v>
      </c>
    </row>
    <row r="2256" spans="2:8">
      <c r="B2256" t="e" cm="1">
        <f t="array" aca="1" ref="B2256" ca="1">INDEX('Reconciliation Layer'!B:B,MATCH(Output!A2256,'Reconciliation Layer'!E:E,0),0)</f>
        <v>#N/A</v>
      </c>
      <c r="C2256" s="2" t="e" cm="1">
        <f t="array" aca="1" ref="C2256" ca="1">INDEX('Reconciliation Layer'!C:C,MATCH(Output!A2256,'Reconciliation Layer'!E:E,0),0)</f>
        <v>#N/A</v>
      </c>
      <c r="D2256" t="e" cm="1">
        <f t="array" aca="1" ref="D2256" ca="1">INDEX('Reconciliation Layer'!D:D,MATCH(Output!A2256,'Reconciliation Layer'!E:E,0),0)</f>
        <v>#N/A</v>
      </c>
      <c r="F2256" t="e">
        <f t="shared" ca="1" si="105"/>
        <v>#N/A</v>
      </c>
      <c r="G2256" s="2" t="e">
        <f t="shared" ca="1" si="106"/>
        <v>#N/A</v>
      </c>
      <c r="H2256" t="e">
        <f t="shared" ca="1" si="107"/>
        <v>#N/A</v>
      </c>
    </row>
    <row r="2257" spans="2:8">
      <c r="B2257" t="e" cm="1">
        <f t="array" aca="1" ref="B2257" ca="1">INDEX('Reconciliation Layer'!B:B,MATCH(Output!A2257,'Reconciliation Layer'!E:E,0),0)</f>
        <v>#N/A</v>
      </c>
      <c r="C2257" s="2" t="e" cm="1">
        <f t="array" aca="1" ref="C2257" ca="1">INDEX('Reconciliation Layer'!C:C,MATCH(Output!A2257,'Reconciliation Layer'!E:E,0),0)</f>
        <v>#N/A</v>
      </c>
      <c r="D2257" t="e" cm="1">
        <f t="array" aca="1" ref="D2257" ca="1">INDEX('Reconciliation Layer'!D:D,MATCH(Output!A2257,'Reconciliation Layer'!E:E,0),0)</f>
        <v>#N/A</v>
      </c>
      <c r="F2257" t="e">
        <f t="shared" ca="1" si="105"/>
        <v>#N/A</v>
      </c>
      <c r="G2257" s="2" t="e">
        <f t="shared" ca="1" si="106"/>
        <v>#N/A</v>
      </c>
      <c r="H2257" t="e">
        <f t="shared" ca="1" si="107"/>
        <v>#N/A</v>
      </c>
    </row>
    <row r="2258" spans="2:8">
      <c r="B2258" t="e" cm="1">
        <f t="array" aca="1" ref="B2258" ca="1">INDEX('Reconciliation Layer'!B:B,MATCH(Output!A2258,'Reconciliation Layer'!E:E,0),0)</f>
        <v>#N/A</v>
      </c>
      <c r="C2258" s="2" t="e" cm="1">
        <f t="array" aca="1" ref="C2258" ca="1">INDEX('Reconciliation Layer'!C:C,MATCH(Output!A2258,'Reconciliation Layer'!E:E,0),0)</f>
        <v>#N/A</v>
      </c>
      <c r="D2258" t="e" cm="1">
        <f t="array" aca="1" ref="D2258" ca="1">INDEX('Reconciliation Layer'!D:D,MATCH(Output!A2258,'Reconciliation Layer'!E:E,0),0)</f>
        <v>#N/A</v>
      </c>
      <c r="F2258" t="e">
        <f t="shared" ca="1" si="105"/>
        <v>#N/A</v>
      </c>
      <c r="G2258" s="2" t="e">
        <f t="shared" ca="1" si="106"/>
        <v>#N/A</v>
      </c>
      <c r="H2258" t="e">
        <f t="shared" ca="1" si="107"/>
        <v>#N/A</v>
      </c>
    </row>
    <row r="2259" spans="2:8">
      <c r="B2259" t="e" cm="1">
        <f t="array" aca="1" ref="B2259" ca="1">INDEX('Reconciliation Layer'!B:B,MATCH(Output!A2259,'Reconciliation Layer'!E:E,0),0)</f>
        <v>#N/A</v>
      </c>
      <c r="C2259" s="2" t="e" cm="1">
        <f t="array" aca="1" ref="C2259" ca="1">INDEX('Reconciliation Layer'!C:C,MATCH(Output!A2259,'Reconciliation Layer'!E:E,0),0)</f>
        <v>#N/A</v>
      </c>
      <c r="D2259" t="e" cm="1">
        <f t="array" aca="1" ref="D2259" ca="1">INDEX('Reconciliation Layer'!D:D,MATCH(Output!A2259,'Reconciliation Layer'!E:E,0),0)</f>
        <v>#N/A</v>
      </c>
      <c r="F2259" t="e">
        <f t="shared" ca="1" si="105"/>
        <v>#N/A</v>
      </c>
      <c r="G2259" s="2" t="e">
        <f t="shared" ca="1" si="106"/>
        <v>#N/A</v>
      </c>
      <c r="H2259" t="e">
        <f t="shared" ca="1" si="107"/>
        <v>#N/A</v>
      </c>
    </row>
    <row r="2260" spans="2:8">
      <c r="B2260" t="e" cm="1">
        <f t="array" aca="1" ref="B2260" ca="1">INDEX('Reconciliation Layer'!B:B,MATCH(Output!A2260,'Reconciliation Layer'!E:E,0),0)</f>
        <v>#N/A</v>
      </c>
      <c r="C2260" s="2" t="e" cm="1">
        <f t="array" aca="1" ref="C2260" ca="1">INDEX('Reconciliation Layer'!C:C,MATCH(Output!A2260,'Reconciliation Layer'!E:E,0),0)</f>
        <v>#N/A</v>
      </c>
      <c r="D2260" t="e" cm="1">
        <f t="array" aca="1" ref="D2260" ca="1">INDEX('Reconciliation Layer'!D:D,MATCH(Output!A2260,'Reconciliation Layer'!E:E,0),0)</f>
        <v>#N/A</v>
      </c>
      <c r="F2260" t="e">
        <f t="shared" ca="1" si="105"/>
        <v>#N/A</v>
      </c>
      <c r="G2260" s="2" t="e">
        <f t="shared" ca="1" si="106"/>
        <v>#N/A</v>
      </c>
      <c r="H2260" t="e">
        <f t="shared" ca="1" si="107"/>
        <v>#N/A</v>
      </c>
    </row>
    <row r="2261" spans="2:8">
      <c r="B2261" t="e" cm="1">
        <f t="array" aca="1" ref="B2261" ca="1">INDEX('Reconciliation Layer'!B:B,MATCH(Output!A2261,'Reconciliation Layer'!E:E,0),0)</f>
        <v>#N/A</v>
      </c>
      <c r="C2261" s="2" t="e" cm="1">
        <f t="array" aca="1" ref="C2261" ca="1">INDEX('Reconciliation Layer'!C:C,MATCH(Output!A2261,'Reconciliation Layer'!E:E,0),0)</f>
        <v>#N/A</v>
      </c>
      <c r="D2261" t="e" cm="1">
        <f t="array" aca="1" ref="D2261" ca="1">INDEX('Reconciliation Layer'!D:D,MATCH(Output!A2261,'Reconciliation Layer'!E:E,0),0)</f>
        <v>#N/A</v>
      </c>
      <c r="F2261" t="e">
        <f t="shared" ca="1" si="105"/>
        <v>#N/A</v>
      </c>
      <c r="G2261" s="2" t="e">
        <f t="shared" ca="1" si="106"/>
        <v>#N/A</v>
      </c>
      <c r="H2261" t="e">
        <f t="shared" ca="1" si="107"/>
        <v>#N/A</v>
      </c>
    </row>
    <row r="2262" spans="2:8">
      <c r="B2262" t="e" cm="1">
        <f t="array" aca="1" ref="B2262" ca="1">INDEX('Reconciliation Layer'!B:B,MATCH(Output!A2262,'Reconciliation Layer'!E:E,0),0)</f>
        <v>#N/A</v>
      </c>
      <c r="C2262" s="2" t="e" cm="1">
        <f t="array" aca="1" ref="C2262" ca="1">INDEX('Reconciliation Layer'!C:C,MATCH(Output!A2262,'Reconciliation Layer'!E:E,0),0)</f>
        <v>#N/A</v>
      </c>
      <c r="D2262" t="e" cm="1">
        <f t="array" aca="1" ref="D2262" ca="1">INDEX('Reconciliation Layer'!D:D,MATCH(Output!A2262,'Reconciliation Layer'!E:E,0),0)</f>
        <v>#N/A</v>
      </c>
      <c r="F2262" t="e">
        <f t="shared" ca="1" si="105"/>
        <v>#N/A</v>
      </c>
      <c r="G2262" s="2" t="e">
        <f t="shared" ca="1" si="106"/>
        <v>#N/A</v>
      </c>
      <c r="H2262" t="e">
        <f t="shared" ca="1" si="107"/>
        <v>#N/A</v>
      </c>
    </row>
    <row r="2263" spans="2:8">
      <c r="B2263" t="e" cm="1">
        <f t="array" aca="1" ref="B2263" ca="1">INDEX('Reconciliation Layer'!B:B,MATCH(Output!A2263,'Reconciliation Layer'!E:E,0),0)</f>
        <v>#N/A</v>
      </c>
      <c r="C2263" s="2" t="e" cm="1">
        <f t="array" aca="1" ref="C2263" ca="1">INDEX('Reconciliation Layer'!C:C,MATCH(Output!A2263,'Reconciliation Layer'!E:E,0),0)</f>
        <v>#N/A</v>
      </c>
      <c r="D2263" t="e" cm="1">
        <f t="array" aca="1" ref="D2263" ca="1">INDEX('Reconciliation Layer'!D:D,MATCH(Output!A2263,'Reconciliation Layer'!E:E,0),0)</f>
        <v>#N/A</v>
      </c>
      <c r="F2263" t="e">
        <f t="shared" ca="1" si="105"/>
        <v>#N/A</v>
      </c>
      <c r="G2263" s="2" t="e">
        <f t="shared" ca="1" si="106"/>
        <v>#N/A</v>
      </c>
      <c r="H2263" t="e">
        <f t="shared" ca="1" si="107"/>
        <v>#N/A</v>
      </c>
    </row>
    <row r="2264" spans="2:8">
      <c r="B2264" t="e" cm="1">
        <f t="array" aca="1" ref="B2264" ca="1">INDEX('Reconciliation Layer'!B:B,MATCH(Output!A2264,'Reconciliation Layer'!E:E,0),0)</f>
        <v>#N/A</v>
      </c>
      <c r="C2264" s="2" t="e" cm="1">
        <f t="array" aca="1" ref="C2264" ca="1">INDEX('Reconciliation Layer'!C:C,MATCH(Output!A2264,'Reconciliation Layer'!E:E,0),0)</f>
        <v>#N/A</v>
      </c>
      <c r="D2264" t="e" cm="1">
        <f t="array" aca="1" ref="D2264" ca="1">INDEX('Reconciliation Layer'!D:D,MATCH(Output!A2264,'Reconciliation Layer'!E:E,0),0)</f>
        <v>#N/A</v>
      </c>
      <c r="F2264" t="e">
        <f t="shared" ca="1" si="105"/>
        <v>#N/A</v>
      </c>
      <c r="G2264" s="2" t="e">
        <f t="shared" ca="1" si="106"/>
        <v>#N/A</v>
      </c>
      <c r="H2264" t="e">
        <f t="shared" ca="1" si="107"/>
        <v>#N/A</v>
      </c>
    </row>
    <row r="2265" spans="2:8">
      <c r="B2265" t="e" cm="1">
        <f t="array" aca="1" ref="B2265" ca="1">INDEX('Reconciliation Layer'!B:B,MATCH(Output!A2265,'Reconciliation Layer'!E:E,0),0)</f>
        <v>#N/A</v>
      </c>
      <c r="C2265" s="2" t="e" cm="1">
        <f t="array" aca="1" ref="C2265" ca="1">INDEX('Reconciliation Layer'!C:C,MATCH(Output!A2265,'Reconciliation Layer'!E:E,0),0)</f>
        <v>#N/A</v>
      </c>
      <c r="D2265" t="e" cm="1">
        <f t="array" aca="1" ref="D2265" ca="1">INDEX('Reconciliation Layer'!D:D,MATCH(Output!A2265,'Reconciliation Layer'!E:E,0),0)</f>
        <v>#N/A</v>
      </c>
      <c r="F2265" t="e">
        <f t="shared" ca="1" si="105"/>
        <v>#N/A</v>
      </c>
      <c r="G2265" s="2" t="e">
        <f t="shared" ca="1" si="106"/>
        <v>#N/A</v>
      </c>
      <c r="H2265" t="e">
        <f t="shared" ca="1" si="107"/>
        <v>#N/A</v>
      </c>
    </row>
    <row r="2266" spans="2:8">
      <c r="B2266" t="e" cm="1">
        <f t="array" aca="1" ref="B2266" ca="1">INDEX('Reconciliation Layer'!B:B,MATCH(Output!A2266,'Reconciliation Layer'!E:E,0),0)</f>
        <v>#N/A</v>
      </c>
      <c r="C2266" s="2" t="e" cm="1">
        <f t="array" aca="1" ref="C2266" ca="1">INDEX('Reconciliation Layer'!C:C,MATCH(Output!A2266,'Reconciliation Layer'!E:E,0),0)</f>
        <v>#N/A</v>
      </c>
      <c r="D2266" t="e" cm="1">
        <f t="array" aca="1" ref="D2266" ca="1">INDEX('Reconciliation Layer'!D:D,MATCH(Output!A2266,'Reconciliation Layer'!E:E,0),0)</f>
        <v>#N/A</v>
      </c>
      <c r="F2266" t="e">
        <f t="shared" ca="1" si="105"/>
        <v>#N/A</v>
      </c>
      <c r="G2266" s="2" t="e">
        <f t="shared" ca="1" si="106"/>
        <v>#N/A</v>
      </c>
      <c r="H2266" t="e">
        <f t="shared" ca="1" si="107"/>
        <v>#N/A</v>
      </c>
    </row>
    <row r="2267" spans="2:8">
      <c r="B2267" t="e" cm="1">
        <f t="array" aca="1" ref="B2267" ca="1">INDEX('Reconciliation Layer'!B:B,MATCH(Output!A2267,'Reconciliation Layer'!E:E,0),0)</f>
        <v>#N/A</v>
      </c>
      <c r="C2267" s="2" t="e" cm="1">
        <f t="array" aca="1" ref="C2267" ca="1">INDEX('Reconciliation Layer'!C:C,MATCH(Output!A2267,'Reconciliation Layer'!E:E,0),0)</f>
        <v>#N/A</v>
      </c>
      <c r="D2267" t="e" cm="1">
        <f t="array" aca="1" ref="D2267" ca="1">INDEX('Reconciliation Layer'!D:D,MATCH(Output!A2267,'Reconciliation Layer'!E:E,0),0)</f>
        <v>#N/A</v>
      </c>
      <c r="F2267" t="e">
        <f t="shared" ca="1" si="105"/>
        <v>#N/A</v>
      </c>
      <c r="G2267" s="2" t="e">
        <f t="shared" ca="1" si="106"/>
        <v>#N/A</v>
      </c>
      <c r="H2267" t="e">
        <f t="shared" ca="1" si="107"/>
        <v>#N/A</v>
      </c>
    </row>
    <row r="2268" spans="2:8">
      <c r="B2268" t="e" cm="1">
        <f t="array" aca="1" ref="B2268" ca="1">INDEX('Reconciliation Layer'!B:B,MATCH(Output!A2268,'Reconciliation Layer'!E:E,0),0)</f>
        <v>#N/A</v>
      </c>
      <c r="C2268" s="2" t="e" cm="1">
        <f t="array" aca="1" ref="C2268" ca="1">INDEX('Reconciliation Layer'!C:C,MATCH(Output!A2268,'Reconciliation Layer'!E:E,0),0)</f>
        <v>#N/A</v>
      </c>
      <c r="D2268" t="e" cm="1">
        <f t="array" aca="1" ref="D2268" ca="1">INDEX('Reconciliation Layer'!D:D,MATCH(Output!A2268,'Reconciliation Layer'!E:E,0),0)</f>
        <v>#N/A</v>
      </c>
      <c r="F2268" t="e">
        <f t="shared" ca="1" si="105"/>
        <v>#N/A</v>
      </c>
      <c r="G2268" s="2" t="e">
        <f t="shared" ca="1" si="106"/>
        <v>#N/A</v>
      </c>
      <c r="H2268" t="e">
        <f t="shared" ca="1" si="107"/>
        <v>#N/A</v>
      </c>
    </row>
    <row r="2269" spans="2:8">
      <c r="B2269" t="e" cm="1">
        <f t="array" aca="1" ref="B2269" ca="1">INDEX('Reconciliation Layer'!B:B,MATCH(Output!A2269,'Reconciliation Layer'!E:E,0),0)</f>
        <v>#N/A</v>
      </c>
      <c r="C2269" s="2" t="e" cm="1">
        <f t="array" aca="1" ref="C2269" ca="1">INDEX('Reconciliation Layer'!C:C,MATCH(Output!A2269,'Reconciliation Layer'!E:E,0),0)</f>
        <v>#N/A</v>
      </c>
      <c r="D2269" t="e" cm="1">
        <f t="array" aca="1" ref="D2269" ca="1">INDEX('Reconciliation Layer'!D:D,MATCH(Output!A2269,'Reconciliation Layer'!E:E,0),0)</f>
        <v>#N/A</v>
      </c>
      <c r="F2269" t="e">
        <f t="shared" ca="1" si="105"/>
        <v>#N/A</v>
      </c>
      <c r="G2269" s="2" t="e">
        <f t="shared" ca="1" si="106"/>
        <v>#N/A</v>
      </c>
      <c r="H2269" t="e">
        <f t="shared" ca="1" si="107"/>
        <v>#N/A</v>
      </c>
    </row>
    <row r="2270" spans="2:8">
      <c r="B2270" t="e" cm="1">
        <f t="array" aca="1" ref="B2270" ca="1">INDEX('Reconciliation Layer'!B:B,MATCH(Output!A2270,'Reconciliation Layer'!E:E,0),0)</f>
        <v>#N/A</v>
      </c>
      <c r="C2270" s="2" t="e" cm="1">
        <f t="array" aca="1" ref="C2270" ca="1">INDEX('Reconciliation Layer'!C:C,MATCH(Output!A2270,'Reconciliation Layer'!E:E,0),0)</f>
        <v>#N/A</v>
      </c>
      <c r="D2270" t="e" cm="1">
        <f t="array" aca="1" ref="D2270" ca="1">INDEX('Reconciliation Layer'!D:D,MATCH(Output!A2270,'Reconciliation Layer'!E:E,0),0)</f>
        <v>#N/A</v>
      </c>
      <c r="F2270" t="e">
        <f t="shared" ca="1" si="105"/>
        <v>#N/A</v>
      </c>
      <c r="G2270" s="2" t="e">
        <f t="shared" ca="1" si="106"/>
        <v>#N/A</v>
      </c>
      <c r="H2270" t="e">
        <f t="shared" ca="1" si="107"/>
        <v>#N/A</v>
      </c>
    </row>
    <row r="2271" spans="2:8">
      <c r="B2271" t="e" cm="1">
        <f t="array" aca="1" ref="B2271" ca="1">INDEX('Reconciliation Layer'!B:B,MATCH(Output!A2271,'Reconciliation Layer'!E:E,0),0)</f>
        <v>#N/A</v>
      </c>
      <c r="C2271" s="2" t="e" cm="1">
        <f t="array" aca="1" ref="C2271" ca="1">INDEX('Reconciliation Layer'!C:C,MATCH(Output!A2271,'Reconciliation Layer'!E:E,0),0)</f>
        <v>#N/A</v>
      </c>
      <c r="D2271" t="e" cm="1">
        <f t="array" aca="1" ref="D2271" ca="1">INDEX('Reconciliation Layer'!D:D,MATCH(Output!A2271,'Reconciliation Layer'!E:E,0),0)</f>
        <v>#N/A</v>
      </c>
      <c r="F2271" t="e">
        <f t="shared" ca="1" si="105"/>
        <v>#N/A</v>
      </c>
      <c r="G2271" s="2" t="e">
        <f t="shared" ca="1" si="106"/>
        <v>#N/A</v>
      </c>
      <c r="H2271" t="e">
        <f t="shared" ca="1" si="107"/>
        <v>#N/A</v>
      </c>
    </row>
    <row r="2272" spans="2:8">
      <c r="B2272" t="e" cm="1">
        <f t="array" aca="1" ref="B2272" ca="1">INDEX('Reconciliation Layer'!B:B,MATCH(Output!A2272,'Reconciliation Layer'!E:E,0),0)</f>
        <v>#N/A</v>
      </c>
      <c r="C2272" s="2" t="e" cm="1">
        <f t="array" aca="1" ref="C2272" ca="1">INDEX('Reconciliation Layer'!C:C,MATCH(Output!A2272,'Reconciliation Layer'!E:E,0),0)</f>
        <v>#N/A</v>
      </c>
      <c r="D2272" t="e" cm="1">
        <f t="array" aca="1" ref="D2272" ca="1">INDEX('Reconciliation Layer'!D:D,MATCH(Output!A2272,'Reconciliation Layer'!E:E,0),0)</f>
        <v>#N/A</v>
      </c>
      <c r="F2272" t="e">
        <f t="shared" ref="F2272:F2335" ca="1" si="108">"Ebay | " &amp; B2272</f>
        <v>#N/A</v>
      </c>
      <c r="G2272" s="2" t="e">
        <f t="shared" ref="G2272:G2335" ca="1" si="109">C2272</f>
        <v>#N/A</v>
      </c>
      <c r="H2272" t="e">
        <f t="shared" ref="H2272:H2335" ca="1" si="110">D2272</f>
        <v>#N/A</v>
      </c>
    </row>
    <row r="2273" spans="2:8">
      <c r="B2273" t="e" cm="1">
        <f t="array" aca="1" ref="B2273" ca="1">INDEX('Reconciliation Layer'!B:B,MATCH(Output!A2273,'Reconciliation Layer'!E:E,0),0)</f>
        <v>#N/A</v>
      </c>
      <c r="C2273" s="2" t="e" cm="1">
        <f t="array" aca="1" ref="C2273" ca="1">INDEX('Reconciliation Layer'!C:C,MATCH(Output!A2273,'Reconciliation Layer'!E:E,0),0)</f>
        <v>#N/A</v>
      </c>
      <c r="D2273" t="e" cm="1">
        <f t="array" aca="1" ref="D2273" ca="1">INDEX('Reconciliation Layer'!D:D,MATCH(Output!A2273,'Reconciliation Layer'!E:E,0),0)</f>
        <v>#N/A</v>
      </c>
      <c r="F2273" t="e">
        <f t="shared" ca="1" si="108"/>
        <v>#N/A</v>
      </c>
      <c r="G2273" s="2" t="e">
        <f t="shared" ca="1" si="109"/>
        <v>#N/A</v>
      </c>
      <c r="H2273" t="e">
        <f t="shared" ca="1" si="110"/>
        <v>#N/A</v>
      </c>
    </row>
    <row r="2274" spans="2:8">
      <c r="B2274" t="e" cm="1">
        <f t="array" aca="1" ref="B2274" ca="1">INDEX('Reconciliation Layer'!B:B,MATCH(Output!A2274,'Reconciliation Layer'!E:E,0),0)</f>
        <v>#N/A</v>
      </c>
      <c r="C2274" s="2" t="e" cm="1">
        <f t="array" aca="1" ref="C2274" ca="1">INDEX('Reconciliation Layer'!C:C,MATCH(Output!A2274,'Reconciliation Layer'!E:E,0),0)</f>
        <v>#N/A</v>
      </c>
      <c r="D2274" t="e" cm="1">
        <f t="array" aca="1" ref="D2274" ca="1">INDEX('Reconciliation Layer'!D:D,MATCH(Output!A2274,'Reconciliation Layer'!E:E,0),0)</f>
        <v>#N/A</v>
      </c>
      <c r="F2274" t="e">
        <f t="shared" ca="1" si="108"/>
        <v>#N/A</v>
      </c>
      <c r="G2274" s="2" t="e">
        <f t="shared" ca="1" si="109"/>
        <v>#N/A</v>
      </c>
      <c r="H2274" t="e">
        <f t="shared" ca="1" si="110"/>
        <v>#N/A</v>
      </c>
    </row>
    <row r="2275" spans="2:8">
      <c r="B2275" t="e" cm="1">
        <f t="array" aca="1" ref="B2275" ca="1">INDEX('Reconciliation Layer'!B:B,MATCH(Output!A2275,'Reconciliation Layer'!E:E,0),0)</f>
        <v>#N/A</v>
      </c>
      <c r="C2275" s="2" t="e" cm="1">
        <f t="array" aca="1" ref="C2275" ca="1">INDEX('Reconciliation Layer'!C:C,MATCH(Output!A2275,'Reconciliation Layer'!E:E,0),0)</f>
        <v>#N/A</v>
      </c>
      <c r="D2275" t="e" cm="1">
        <f t="array" aca="1" ref="D2275" ca="1">INDEX('Reconciliation Layer'!D:D,MATCH(Output!A2275,'Reconciliation Layer'!E:E,0),0)</f>
        <v>#N/A</v>
      </c>
      <c r="F2275" t="e">
        <f t="shared" ca="1" si="108"/>
        <v>#N/A</v>
      </c>
      <c r="G2275" s="2" t="e">
        <f t="shared" ca="1" si="109"/>
        <v>#N/A</v>
      </c>
      <c r="H2275" t="e">
        <f t="shared" ca="1" si="110"/>
        <v>#N/A</v>
      </c>
    </row>
    <row r="2276" spans="2:8">
      <c r="B2276" t="e" cm="1">
        <f t="array" aca="1" ref="B2276" ca="1">INDEX('Reconciliation Layer'!B:B,MATCH(Output!A2276,'Reconciliation Layer'!E:E,0),0)</f>
        <v>#N/A</v>
      </c>
      <c r="C2276" s="2" t="e" cm="1">
        <f t="array" aca="1" ref="C2276" ca="1">INDEX('Reconciliation Layer'!C:C,MATCH(Output!A2276,'Reconciliation Layer'!E:E,0),0)</f>
        <v>#N/A</v>
      </c>
      <c r="D2276" t="e" cm="1">
        <f t="array" aca="1" ref="D2276" ca="1">INDEX('Reconciliation Layer'!D:D,MATCH(Output!A2276,'Reconciliation Layer'!E:E,0),0)</f>
        <v>#N/A</v>
      </c>
      <c r="F2276" t="e">
        <f t="shared" ca="1" si="108"/>
        <v>#N/A</v>
      </c>
      <c r="G2276" s="2" t="e">
        <f t="shared" ca="1" si="109"/>
        <v>#N/A</v>
      </c>
      <c r="H2276" t="e">
        <f t="shared" ca="1" si="110"/>
        <v>#N/A</v>
      </c>
    </row>
    <row r="2277" spans="2:8">
      <c r="B2277" t="e" cm="1">
        <f t="array" aca="1" ref="B2277" ca="1">INDEX('Reconciliation Layer'!B:B,MATCH(Output!A2277,'Reconciliation Layer'!E:E,0),0)</f>
        <v>#N/A</v>
      </c>
      <c r="C2277" s="2" t="e" cm="1">
        <f t="array" aca="1" ref="C2277" ca="1">INDEX('Reconciliation Layer'!C:C,MATCH(Output!A2277,'Reconciliation Layer'!E:E,0),0)</f>
        <v>#N/A</v>
      </c>
      <c r="D2277" t="e" cm="1">
        <f t="array" aca="1" ref="D2277" ca="1">INDEX('Reconciliation Layer'!D:D,MATCH(Output!A2277,'Reconciliation Layer'!E:E,0),0)</f>
        <v>#N/A</v>
      </c>
      <c r="F2277" t="e">
        <f t="shared" ca="1" si="108"/>
        <v>#N/A</v>
      </c>
      <c r="G2277" s="2" t="e">
        <f t="shared" ca="1" si="109"/>
        <v>#N/A</v>
      </c>
      <c r="H2277" t="e">
        <f t="shared" ca="1" si="110"/>
        <v>#N/A</v>
      </c>
    </row>
    <row r="2278" spans="2:8">
      <c r="B2278" t="e" cm="1">
        <f t="array" aca="1" ref="B2278" ca="1">INDEX('Reconciliation Layer'!B:B,MATCH(Output!A2278,'Reconciliation Layer'!E:E,0),0)</f>
        <v>#N/A</v>
      </c>
      <c r="C2278" s="2" t="e" cm="1">
        <f t="array" aca="1" ref="C2278" ca="1">INDEX('Reconciliation Layer'!C:C,MATCH(Output!A2278,'Reconciliation Layer'!E:E,0),0)</f>
        <v>#N/A</v>
      </c>
      <c r="D2278" t="e" cm="1">
        <f t="array" aca="1" ref="D2278" ca="1">INDEX('Reconciliation Layer'!D:D,MATCH(Output!A2278,'Reconciliation Layer'!E:E,0),0)</f>
        <v>#N/A</v>
      </c>
      <c r="F2278" t="e">
        <f t="shared" ca="1" si="108"/>
        <v>#N/A</v>
      </c>
      <c r="G2278" s="2" t="e">
        <f t="shared" ca="1" si="109"/>
        <v>#N/A</v>
      </c>
      <c r="H2278" t="e">
        <f t="shared" ca="1" si="110"/>
        <v>#N/A</v>
      </c>
    </row>
    <row r="2279" spans="2:8">
      <c r="B2279" t="e" cm="1">
        <f t="array" aca="1" ref="B2279" ca="1">INDEX('Reconciliation Layer'!B:B,MATCH(Output!A2279,'Reconciliation Layer'!E:E,0),0)</f>
        <v>#N/A</v>
      </c>
      <c r="C2279" s="2" t="e" cm="1">
        <f t="array" aca="1" ref="C2279" ca="1">INDEX('Reconciliation Layer'!C:C,MATCH(Output!A2279,'Reconciliation Layer'!E:E,0),0)</f>
        <v>#N/A</v>
      </c>
      <c r="D2279" t="e" cm="1">
        <f t="array" aca="1" ref="D2279" ca="1">INDEX('Reconciliation Layer'!D:D,MATCH(Output!A2279,'Reconciliation Layer'!E:E,0),0)</f>
        <v>#N/A</v>
      </c>
      <c r="F2279" t="e">
        <f t="shared" ca="1" si="108"/>
        <v>#N/A</v>
      </c>
      <c r="G2279" s="2" t="e">
        <f t="shared" ca="1" si="109"/>
        <v>#N/A</v>
      </c>
      <c r="H2279" t="e">
        <f t="shared" ca="1" si="110"/>
        <v>#N/A</v>
      </c>
    </row>
    <row r="2280" spans="2:8">
      <c r="B2280" t="e" cm="1">
        <f t="array" aca="1" ref="B2280" ca="1">INDEX('Reconciliation Layer'!B:B,MATCH(Output!A2280,'Reconciliation Layer'!E:E,0),0)</f>
        <v>#N/A</v>
      </c>
      <c r="C2280" s="2" t="e" cm="1">
        <f t="array" aca="1" ref="C2280" ca="1">INDEX('Reconciliation Layer'!C:C,MATCH(Output!A2280,'Reconciliation Layer'!E:E,0),0)</f>
        <v>#N/A</v>
      </c>
      <c r="D2280" t="e" cm="1">
        <f t="array" aca="1" ref="D2280" ca="1">INDEX('Reconciliation Layer'!D:D,MATCH(Output!A2280,'Reconciliation Layer'!E:E,0),0)</f>
        <v>#N/A</v>
      </c>
      <c r="F2280" t="e">
        <f t="shared" ca="1" si="108"/>
        <v>#N/A</v>
      </c>
      <c r="G2280" s="2" t="e">
        <f t="shared" ca="1" si="109"/>
        <v>#N/A</v>
      </c>
      <c r="H2280" t="e">
        <f t="shared" ca="1" si="110"/>
        <v>#N/A</v>
      </c>
    </row>
    <row r="2281" spans="2:8">
      <c r="B2281" t="e" cm="1">
        <f t="array" aca="1" ref="B2281" ca="1">INDEX('Reconciliation Layer'!B:B,MATCH(Output!A2281,'Reconciliation Layer'!E:E,0),0)</f>
        <v>#N/A</v>
      </c>
      <c r="C2281" s="2" t="e" cm="1">
        <f t="array" aca="1" ref="C2281" ca="1">INDEX('Reconciliation Layer'!C:C,MATCH(Output!A2281,'Reconciliation Layer'!E:E,0),0)</f>
        <v>#N/A</v>
      </c>
      <c r="D2281" t="e" cm="1">
        <f t="array" aca="1" ref="D2281" ca="1">INDEX('Reconciliation Layer'!D:D,MATCH(Output!A2281,'Reconciliation Layer'!E:E,0),0)</f>
        <v>#N/A</v>
      </c>
      <c r="F2281" t="e">
        <f t="shared" ca="1" si="108"/>
        <v>#N/A</v>
      </c>
      <c r="G2281" s="2" t="e">
        <f t="shared" ca="1" si="109"/>
        <v>#N/A</v>
      </c>
      <c r="H2281" t="e">
        <f t="shared" ca="1" si="110"/>
        <v>#N/A</v>
      </c>
    </row>
    <row r="2282" spans="2:8">
      <c r="B2282" t="e" cm="1">
        <f t="array" aca="1" ref="B2282" ca="1">INDEX('Reconciliation Layer'!B:B,MATCH(Output!A2282,'Reconciliation Layer'!E:E,0),0)</f>
        <v>#N/A</v>
      </c>
      <c r="C2282" s="2" t="e" cm="1">
        <f t="array" aca="1" ref="C2282" ca="1">INDEX('Reconciliation Layer'!C:C,MATCH(Output!A2282,'Reconciliation Layer'!E:E,0),0)</f>
        <v>#N/A</v>
      </c>
      <c r="D2282" t="e" cm="1">
        <f t="array" aca="1" ref="D2282" ca="1">INDEX('Reconciliation Layer'!D:D,MATCH(Output!A2282,'Reconciliation Layer'!E:E,0),0)</f>
        <v>#N/A</v>
      </c>
      <c r="F2282" t="e">
        <f t="shared" ca="1" si="108"/>
        <v>#N/A</v>
      </c>
      <c r="G2282" s="2" t="e">
        <f t="shared" ca="1" si="109"/>
        <v>#N/A</v>
      </c>
      <c r="H2282" t="e">
        <f t="shared" ca="1" si="110"/>
        <v>#N/A</v>
      </c>
    </row>
    <row r="2283" spans="2:8">
      <c r="B2283" t="e" cm="1">
        <f t="array" aca="1" ref="B2283" ca="1">INDEX('Reconciliation Layer'!B:B,MATCH(Output!A2283,'Reconciliation Layer'!E:E,0),0)</f>
        <v>#N/A</v>
      </c>
      <c r="C2283" s="2" t="e" cm="1">
        <f t="array" aca="1" ref="C2283" ca="1">INDEX('Reconciliation Layer'!C:C,MATCH(Output!A2283,'Reconciliation Layer'!E:E,0),0)</f>
        <v>#N/A</v>
      </c>
      <c r="D2283" t="e" cm="1">
        <f t="array" aca="1" ref="D2283" ca="1">INDEX('Reconciliation Layer'!D:D,MATCH(Output!A2283,'Reconciliation Layer'!E:E,0),0)</f>
        <v>#N/A</v>
      </c>
      <c r="F2283" t="e">
        <f t="shared" ca="1" si="108"/>
        <v>#N/A</v>
      </c>
      <c r="G2283" s="2" t="e">
        <f t="shared" ca="1" si="109"/>
        <v>#N/A</v>
      </c>
      <c r="H2283" t="e">
        <f t="shared" ca="1" si="110"/>
        <v>#N/A</v>
      </c>
    </row>
    <row r="2284" spans="2:8">
      <c r="B2284" t="e" cm="1">
        <f t="array" aca="1" ref="B2284" ca="1">INDEX('Reconciliation Layer'!B:B,MATCH(Output!A2284,'Reconciliation Layer'!E:E,0),0)</f>
        <v>#N/A</v>
      </c>
      <c r="C2284" s="2" t="e" cm="1">
        <f t="array" aca="1" ref="C2284" ca="1">INDEX('Reconciliation Layer'!C:C,MATCH(Output!A2284,'Reconciliation Layer'!E:E,0),0)</f>
        <v>#N/A</v>
      </c>
      <c r="D2284" t="e" cm="1">
        <f t="array" aca="1" ref="D2284" ca="1">INDEX('Reconciliation Layer'!D:D,MATCH(Output!A2284,'Reconciliation Layer'!E:E,0),0)</f>
        <v>#N/A</v>
      </c>
      <c r="F2284" t="e">
        <f t="shared" ca="1" si="108"/>
        <v>#N/A</v>
      </c>
      <c r="G2284" s="2" t="e">
        <f t="shared" ca="1" si="109"/>
        <v>#N/A</v>
      </c>
      <c r="H2284" t="e">
        <f t="shared" ca="1" si="110"/>
        <v>#N/A</v>
      </c>
    </row>
    <row r="2285" spans="2:8">
      <c r="B2285" t="e" cm="1">
        <f t="array" aca="1" ref="B2285" ca="1">INDEX('Reconciliation Layer'!B:B,MATCH(Output!A2285,'Reconciliation Layer'!E:E,0),0)</f>
        <v>#N/A</v>
      </c>
      <c r="C2285" s="2" t="e" cm="1">
        <f t="array" aca="1" ref="C2285" ca="1">INDEX('Reconciliation Layer'!C:C,MATCH(Output!A2285,'Reconciliation Layer'!E:E,0),0)</f>
        <v>#N/A</v>
      </c>
      <c r="D2285" t="e" cm="1">
        <f t="array" aca="1" ref="D2285" ca="1">INDEX('Reconciliation Layer'!D:D,MATCH(Output!A2285,'Reconciliation Layer'!E:E,0),0)</f>
        <v>#N/A</v>
      </c>
      <c r="F2285" t="e">
        <f t="shared" ca="1" si="108"/>
        <v>#N/A</v>
      </c>
      <c r="G2285" s="2" t="e">
        <f t="shared" ca="1" si="109"/>
        <v>#N/A</v>
      </c>
      <c r="H2285" t="e">
        <f t="shared" ca="1" si="110"/>
        <v>#N/A</v>
      </c>
    </row>
    <row r="2286" spans="2:8">
      <c r="B2286" t="e" cm="1">
        <f t="array" aca="1" ref="B2286" ca="1">INDEX('Reconciliation Layer'!B:B,MATCH(Output!A2286,'Reconciliation Layer'!E:E,0),0)</f>
        <v>#N/A</v>
      </c>
      <c r="C2286" s="2" t="e" cm="1">
        <f t="array" aca="1" ref="C2286" ca="1">INDEX('Reconciliation Layer'!C:C,MATCH(Output!A2286,'Reconciliation Layer'!E:E,0),0)</f>
        <v>#N/A</v>
      </c>
      <c r="D2286" t="e" cm="1">
        <f t="array" aca="1" ref="D2286" ca="1">INDEX('Reconciliation Layer'!D:D,MATCH(Output!A2286,'Reconciliation Layer'!E:E,0),0)</f>
        <v>#N/A</v>
      </c>
      <c r="F2286" t="e">
        <f t="shared" ca="1" si="108"/>
        <v>#N/A</v>
      </c>
      <c r="G2286" s="2" t="e">
        <f t="shared" ca="1" si="109"/>
        <v>#N/A</v>
      </c>
      <c r="H2286" t="e">
        <f t="shared" ca="1" si="110"/>
        <v>#N/A</v>
      </c>
    </row>
    <row r="2287" spans="2:8">
      <c r="B2287" t="e" cm="1">
        <f t="array" aca="1" ref="B2287" ca="1">INDEX('Reconciliation Layer'!B:B,MATCH(Output!A2287,'Reconciliation Layer'!E:E,0),0)</f>
        <v>#N/A</v>
      </c>
      <c r="C2287" s="2" t="e" cm="1">
        <f t="array" aca="1" ref="C2287" ca="1">INDEX('Reconciliation Layer'!C:C,MATCH(Output!A2287,'Reconciliation Layer'!E:E,0),0)</f>
        <v>#N/A</v>
      </c>
      <c r="D2287" t="e" cm="1">
        <f t="array" aca="1" ref="D2287" ca="1">INDEX('Reconciliation Layer'!D:D,MATCH(Output!A2287,'Reconciliation Layer'!E:E,0),0)</f>
        <v>#N/A</v>
      </c>
      <c r="F2287" t="e">
        <f t="shared" ca="1" si="108"/>
        <v>#N/A</v>
      </c>
      <c r="G2287" s="2" t="e">
        <f t="shared" ca="1" si="109"/>
        <v>#N/A</v>
      </c>
      <c r="H2287" t="e">
        <f t="shared" ca="1" si="110"/>
        <v>#N/A</v>
      </c>
    </row>
    <row r="2288" spans="2:8">
      <c r="B2288" t="e" cm="1">
        <f t="array" aca="1" ref="B2288" ca="1">INDEX('Reconciliation Layer'!B:B,MATCH(Output!A2288,'Reconciliation Layer'!E:E,0),0)</f>
        <v>#N/A</v>
      </c>
      <c r="C2288" s="2" t="e" cm="1">
        <f t="array" aca="1" ref="C2288" ca="1">INDEX('Reconciliation Layer'!C:C,MATCH(Output!A2288,'Reconciliation Layer'!E:E,0),0)</f>
        <v>#N/A</v>
      </c>
      <c r="D2288" t="e" cm="1">
        <f t="array" aca="1" ref="D2288" ca="1">INDEX('Reconciliation Layer'!D:D,MATCH(Output!A2288,'Reconciliation Layer'!E:E,0),0)</f>
        <v>#N/A</v>
      </c>
      <c r="F2288" t="e">
        <f t="shared" ca="1" si="108"/>
        <v>#N/A</v>
      </c>
      <c r="G2288" s="2" t="e">
        <f t="shared" ca="1" si="109"/>
        <v>#N/A</v>
      </c>
      <c r="H2288" t="e">
        <f t="shared" ca="1" si="110"/>
        <v>#N/A</v>
      </c>
    </row>
    <row r="2289" spans="2:8">
      <c r="B2289" t="e" cm="1">
        <f t="array" aca="1" ref="B2289" ca="1">INDEX('Reconciliation Layer'!B:B,MATCH(Output!A2289,'Reconciliation Layer'!E:E,0),0)</f>
        <v>#N/A</v>
      </c>
      <c r="C2289" s="2" t="e" cm="1">
        <f t="array" aca="1" ref="C2289" ca="1">INDEX('Reconciliation Layer'!C:C,MATCH(Output!A2289,'Reconciliation Layer'!E:E,0),0)</f>
        <v>#N/A</v>
      </c>
      <c r="D2289" t="e" cm="1">
        <f t="array" aca="1" ref="D2289" ca="1">INDEX('Reconciliation Layer'!D:D,MATCH(Output!A2289,'Reconciliation Layer'!E:E,0),0)</f>
        <v>#N/A</v>
      </c>
      <c r="F2289" t="e">
        <f t="shared" ca="1" si="108"/>
        <v>#N/A</v>
      </c>
      <c r="G2289" s="2" t="e">
        <f t="shared" ca="1" si="109"/>
        <v>#N/A</v>
      </c>
      <c r="H2289" t="e">
        <f t="shared" ca="1" si="110"/>
        <v>#N/A</v>
      </c>
    </row>
    <row r="2290" spans="2:8">
      <c r="B2290" t="e" cm="1">
        <f t="array" aca="1" ref="B2290" ca="1">INDEX('Reconciliation Layer'!B:B,MATCH(Output!A2290,'Reconciliation Layer'!E:E,0),0)</f>
        <v>#N/A</v>
      </c>
      <c r="C2290" s="2" t="e" cm="1">
        <f t="array" aca="1" ref="C2290" ca="1">INDEX('Reconciliation Layer'!C:C,MATCH(Output!A2290,'Reconciliation Layer'!E:E,0),0)</f>
        <v>#N/A</v>
      </c>
      <c r="D2290" t="e" cm="1">
        <f t="array" aca="1" ref="D2290" ca="1">INDEX('Reconciliation Layer'!D:D,MATCH(Output!A2290,'Reconciliation Layer'!E:E,0),0)</f>
        <v>#N/A</v>
      </c>
      <c r="F2290" t="e">
        <f t="shared" ca="1" si="108"/>
        <v>#N/A</v>
      </c>
      <c r="G2290" s="2" t="e">
        <f t="shared" ca="1" si="109"/>
        <v>#N/A</v>
      </c>
      <c r="H2290" t="e">
        <f t="shared" ca="1" si="110"/>
        <v>#N/A</v>
      </c>
    </row>
    <row r="2291" spans="2:8">
      <c r="B2291" t="e" cm="1">
        <f t="array" aca="1" ref="B2291" ca="1">INDEX('Reconciliation Layer'!B:B,MATCH(Output!A2291,'Reconciliation Layer'!E:E,0),0)</f>
        <v>#N/A</v>
      </c>
      <c r="C2291" s="2" t="e" cm="1">
        <f t="array" aca="1" ref="C2291" ca="1">INDEX('Reconciliation Layer'!C:C,MATCH(Output!A2291,'Reconciliation Layer'!E:E,0),0)</f>
        <v>#N/A</v>
      </c>
      <c r="D2291" t="e" cm="1">
        <f t="array" aca="1" ref="D2291" ca="1">INDEX('Reconciliation Layer'!D:D,MATCH(Output!A2291,'Reconciliation Layer'!E:E,0),0)</f>
        <v>#N/A</v>
      </c>
      <c r="F2291" t="e">
        <f t="shared" ca="1" si="108"/>
        <v>#N/A</v>
      </c>
      <c r="G2291" s="2" t="e">
        <f t="shared" ca="1" si="109"/>
        <v>#N/A</v>
      </c>
      <c r="H2291" t="e">
        <f t="shared" ca="1" si="110"/>
        <v>#N/A</v>
      </c>
    </row>
    <row r="2292" spans="2:8">
      <c r="B2292" t="e" cm="1">
        <f t="array" aca="1" ref="B2292" ca="1">INDEX('Reconciliation Layer'!B:B,MATCH(Output!A2292,'Reconciliation Layer'!E:E,0),0)</f>
        <v>#N/A</v>
      </c>
      <c r="C2292" s="2" t="e" cm="1">
        <f t="array" aca="1" ref="C2292" ca="1">INDEX('Reconciliation Layer'!C:C,MATCH(Output!A2292,'Reconciliation Layer'!E:E,0),0)</f>
        <v>#N/A</v>
      </c>
      <c r="D2292" t="e" cm="1">
        <f t="array" aca="1" ref="D2292" ca="1">INDEX('Reconciliation Layer'!D:D,MATCH(Output!A2292,'Reconciliation Layer'!E:E,0),0)</f>
        <v>#N/A</v>
      </c>
      <c r="F2292" t="e">
        <f t="shared" ca="1" si="108"/>
        <v>#N/A</v>
      </c>
      <c r="G2292" s="2" t="e">
        <f t="shared" ca="1" si="109"/>
        <v>#N/A</v>
      </c>
      <c r="H2292" t="e">
        <f t="shared" ca="1" si="110"/>
        <v>#N/A</v>
      </c>
    </row>
    <row r="2293" spans="2:8">
      <c r="B2293" t="e" cm="1">
        <f t="array" aca="1" ref="B2293" ca="1">INDEX('Reconciliation Layer'!B:B,MATCH(Output!A2293,'Reconciliation Layer'!E:E,0),0)</f>
        <v>#N/A</v>
      </c>
      <c r="C2293" s="2" t="e" cm="1">
        <f t="array" aca="1" ref="C2293" ca="1">INDEX('Reconciliation Layer'!C:C,MATCH(Output!A2293,'Reconciliation Layer'!E:E,0),0)</f>
        <v>#N/A</v>
      </c>
      <c r="D2293" t="e" cm="1">
        <f t="array" aca="1" ref="D2293" ca="1">INDEX('Reconciliation Layer'!D:D,MATCH(Output!A2293,'Reconciliation Layer'!E:E,0),0)</f>
        <v>#N/A</v>
      </c>
      <c r="F2293" t="e">
        <f t="shared" ca="1" si="108"/>
        <v>#N/A</v>
      </c>
      <c r="G2293" s="2" t="e">
        <f t="shared" ca="1" si="109"/>
        <v>#N/A</v>
      </c>
      <c r="H2293" t="e">
        <f t="shared" ca="1" si="110"/>
        <v>#N/A</v>
      </c>
    </row>
    <row r="2294" spans="2:8">
      <c r="B2294" t="e" cm="1">
        <f t="array" aca="1" ref="B2294" ca="1">INDEX('Reconciliation Layer'!B:B,MATCH(Output!A2294,'Reconciliation Layer'!E:E,0),0)</f>
        <v>#N/A</v>
      </c>
      <c r="C2294" s="2" t="e" cm="1">
        <f t="array" aca="1" ref="C2294" ca="1">INDEX('Reconciliation Layer'!C:C,MATCH(Output!A2294,'Reconciliation Layer'!E:E,0),0)</f>
        <v>#N/A</v>
      </c>
      <c r="D2294" t="e" cm="1">
        <f t="array" aca="1" ref="D2294" ca="1">INDEX('Reconciliation Layer'!D:D,MATCH(Output!A2294,'Reconciliation Layer'!E:E,0),0)</f>
        <v>#N/A</v>
      </c>
      <c r="F2294" t="e">
        <f t="shared" ca="1" si="108"/>
        <v>#N/A</v>
      </c>
      <c r="G2294" s="2" t="e">
        <f t="shared" ca="1" si="109"/>
        <v>#N/A</v>
      </c>
      <c r="H2294" t="e">
        <f t="shared" ca="1" si="110"/>
        <v>#N/A</v>
      </c>
    </row>
    <row r="2295" spans="2:8">
      <c r="B2295" t="e" cm="1">
        <f t="array" aca="1" ref="B2295" ca="1">INDEX('Reconciliation Layer'!B:B,MATCH(Output!A2295,'Reconciliation Layer'!E:E,0),0)</f>
        <v>#N/A</v>
      </c>
      <c r="C2295" s="2" t="e" cm="1">
        <f t="array" aca="1" ref="C2295" ca="1">INDEX('Reconciliation Layer'!C:C,MATCH(Output!A2295,'Reconciliation Layer'!E:E,0),0)</f>
        <v>#N/A</v>
      </c>
      <c r="D2295" t="e" cm="1">
        <f t="array" aca="1" ref="D2295" ca="1">INDEX('Reconciliation Layer'!D:D,MATCH(Output!A2295,'Reconciliation Layer'!E:E,0),0)</f>
        <v>#N/A</v>
      </c>
      <c r="F2295" t="e">
        <f t="shared" ca="1" si="108"/>
        <v>#N/A</v>
      </c>
      <c r="G2295" s="2" t="e">
        <f t="shared" ca="1" si="109"/>
        <v>#N/A</v>
      </c>
      <c r="H2295" t="e">
        <f t="shared" ca="1" si="110"/>
        <v>#N/A</v>
      </c>
    </row>
    <row r="2296" spans="2:8">
      <c r="B2296" t="e" cm="1">
        <f t="array" aca="1" ref="B2296" ca="1">INDEX('Reconciliation Layer'!B:B,MATCH(Output!A2296,'Reconciliation Layer'!E:E,0),0)</f>
        <v>#N/A</v>
      </c>
      <c r="C2296" s="2" t="e" cm="1">
        <f t="array" aca="1" ref="C2296" ca="1">INDEX('Reconciliation Layer'!C:C,MATCH(Output!A2296,'Reconciliation Layer'!E:E,0),0)</f>
        <v>#N/A</v>
      </c>
      <c r="D2296" t="e" cm="1">
        <f t="array" aca="1" ref="D2296" ca="1">INDEX('Reconciliation Layer'!D:D,MATCH(Output!A2296,'Reconciliation Layer'!E:E,0),0)</f>
        <v>#N/A</v>
      </c>
      <c r="F2296" t="e">
        <f t="shared" ca="1" si="108"/>
        <v>#N/A</v>
      </c>
      <c r="G2296" s="2" t="e">
        <f t="shared" ca="1" si="109"/>
        <v>#N/A</v>
      </c>
      <c r="H2296" t="e">
        <f t="shared" ca="1" si="110"/>
        <v>#N/A</v>
      </c>
    </row>
    <row r="2297" spans="2:8">
      <c r="B2297" t="e" cm="1">
        <f t="array" aca="1" ref="B2297" ca="1">INDEX('Reconciliation Layer'!B:B,MATCH(Output!A2297,'Reconciliation Layer'!E:E,0),0)</f>
        <v>#N/A</v>
      </c>
      <c r="C2297" s="2" t="e" cm="1">
        <f t="array" aca="1" ref="C2297" ca="1">INDEX('Reconciliation Layer'!C:C,MATCH(Output!A2297,'Reconciliation Layer'!E:E,0),0)</f>
        <v>#N/A</v>
      </c>
      <c r="D2297" t="e" cm="1">
        <f t="array" aca="1" ref="D2297" ca="1">INDEX('Reconciliation Layer'!D:D,MATCH(Output!A2297,'Reconciliation Layer'!E:E,0),0)</f>
        <v>#N/A</v>
      </c>
      <c r="F2297" t="e">
        <f t="shared" ca="1" si="108"/>
        <v>#N/A</v>
      </c>
      <c r="G2297" s="2" t="e">
        <f t="shared" ca="1" si="109"/>
        <v>#N/A</v>
      </c>
      <c r="H2297" t="e">
        <f t="shared" ca="1" si="110"/>
        <v>#N/A</v>
      </c>
    </row>
    <row r="2298" spans="2:8">
      <c r="B2298" t="e" cm="1">
        <f t="array" aca="1" ref="B2298" ca="1">INDEX('Reconciliation Layer'!B:B,MATCH(Output!A2298,'Reconciliation Layer'!E:E,0),0)</f>
        <v>#N/A</v>
      </c>
      <c r="C2298" s="2" t="e" cm="1">
        <f t="array" aca="1" ref="C2298" ca="1">INDEX('Reconciliation Layer'!C:C,MATCH(Output!A2298,'Reconciliation Layer'!E:E,0),0)</f>
        <v>#N/A</v>
      </c>
      <c r="D2298" t="e" cm="1">
        <f t="array" aca="1" ref="D2298" ca="1">INDEX('Reconciliation Layer'!D:D,MATCH(Output!A2298,'Reconciliation Layer'!E:E,0),0)</f>
        <v>#N/A</v>
      </c>
      <c r="F2298" t="e">
        <f t="shared" ca="1" si="108"/>
        <v>#N/A</v>
      </c>
      <c r="G2298" s="2" t="e">
        <f t="shared" ca="1" si="109"/>
        <v>#N/A</v>
      </c>
      <c r="H2298" t="e">
        <f t="shared" ca="1" si="110"/>
        <v>#N/A</v>
      </c>
    </row>
    <row r="2299" spans="2:8">
      <c r="B2299" t="e" cm="1">
        <f t="array" aca="1" ref="B2299" ca="1">INDEX('Reconciliation Layer'!B:B,MATCH(Output!A2299,'Reconciliation Layer'!E:E,0),0)</f>
        <v>#N/A</v>
      </c>
      <c r="C2299" s="2" t="e" cm="1">
        <f t="array" aca="1" ref="C2299" ca="1">INDEX('Reconciliation Layer'!C:C,MATCH(Output!A2299,'Reconciliation Layer'!E:E,0),0)</f>
        <v>#N/A</v>
      </c>
      <c r="D2299" t="e" cm="1">
        <f t="array" aca="1" ref="D2299" ca="1">INDEX('Reconciliation Layer'!D:D,MATCH(Output!A2299,'Reconciliation Layer'!E:E,0),0)</f>
        <v>#N/A</v>
      </c>
      <c r="F2299" t="e">
        <f t="shared" ca="1" si="108"/>
        <v>#N/A</v>
      </c>
      <c r="G2299" s="2" t="e">
        <f t="shared" ca="1" si="109"/>
        <v>#N/A</v>
      </c>
      <c r="H2299" t="e">
        <f t="shared" ca="1" si="110"/>
        <v>#N/A</v>
      </c>
    </row>
    <row r="2300" spans="2:8">
      <c r="B2300" t="e" cm="1">
        <f t="array" aca="1" ref="B2300" ca="1">INDEX('Reconciliation Layer'!B:B,MATCH(Output!A2300,'Reconciliation Layer'!E:E,0),0)</f>
        <v>#N/A</v>
      </c>
      <c r="C2300" s="2" t="e" cm="1">
        <f t="array" aca="1" ref="C2300" ca="1">INDEX('Reconciliation Layer'!C:C,MATCH(Output!A2300,'Reconciliation Layer'!E:E,0),0)</f>
        <v>#N/A</v>
      </c>
      <c r="D2300" t="e" cm="1">
        <f t="array" aca="1" ref="D2300" ca="1">INDEX('Reconciliation Layer'!D:D,MATCH(Output!A2300,'Reconciliation Layer'!E:E,0),0)</f>
        <v>#N/A</v>
      </c>
      <c r="F2300" t="e">
        <f t="shared" ca="1" si="108"/>
        <v>#N/A</v>
      </c>
      <c r="G2300" s="2" t="e">
        <f t="shared" ca="1" si="109"/>
        <v>#N/A</v>
      </c>
      <c r="H2300" t="e">
        <f t="shared" ca="1" si="110"/>
        <v>#N/A</v>
      </c>
    </row>
    <row r="2301" spans="2:8">
      <c r="B2301" t="e" cm="1">
        <f t="array" aca="1" ref="B2301" ca="1">INDEX('Reconciliation Layer'!B:B,MATCH(Output!A2301,'Reconciliation Layer'!E:E,0),0)</f>
        <v>#N/A</v>
      </c>
      <c r="C2301" s="2" t="e" cm="1">
        <f t="array" aca="1" ref="C2301" ca="1">INDEX('Reconciliation Layer'!C:C,MATCH(Output!A2301,'Reconciliation Layer'!E:E,0),0)</f>
        <v>#N/A</v>
      </c>
      <c r="D2301" t="e" cm="1">
        <f t="array" aca="1" ref="D2301" ca="1">INDEX('Reconciliation Layer'!D:D,MATCH(Output!A2301,'Reconciliation Layer'!E:E,0),0)</f>
        <v>#N/A</v>
      </c>
      <c r="F2301" t="e">
        <f t="shared" ca="1" si="108"/>
        <v>#N/A</v>
      </c>
      <c r="G2301" s="2" t="e">
        <f t="shared" ca="1" si="109"/>
        <v>#N/A</v>
      </c>
      <c r="H2301" t="e">
        <f t="shared" ca="1" si="110"/>
        <v>#N/A</v>
      </c>
    </row>
    <row r="2302" spans="2:8">
      <c r="B2302" t="e" cm="1">
        <f t="array" aca="1" ref="B2302" ca="1">INDEX('Reconciliation Layer'!B:B,MATCH(Output!A2302,'Reconciliation Layer'!E:E,0),0)</f>
        <v>#N/A</v>
      </c>
      <c r="C2302" s="2" t="e" cm="1">
        <f t="array" aca="1" ref="C2302" ca="1">INDEX('Reconciliation Layer'!C:C,MATCH(Output!A2302,'Reconciliation Layer'!E:E,0),0)</f>
        <v>#N/A</v>
      </c>
      <c r="D2302" t="e" cm="1">
        <f t="array" aca="1" ref="D2302" ca="1">INDEX('Reconciliation Layer'!D:D,MATCH(Output!A2302,'Reconciliation Layer'!E:E,0),0)</f>
        <v>#N/A</v>
      </c>
      <c r="F2302" t="e">
        <f t="shared" ca="1" si="108"/>
        <v>#N/A</v>
      </c>
      <c r="G2302" s="2" t="e">
        <f t="shared" ca="1" si="109"/>
        <v>#N/A</v>
      </c>
      <c r="H2302" t="e">
        <f t="shared" ca="1" si="110"/>
        <v>#N/A</v>
      </c>
    </row>
    <row r="2303" spans="2:8">
      <c r="B2303" t="e" cm="1">
        <f t="array" aca="1" ref="B2303" ca="1">INDEX('Reconciliation Layer'!B:B,MATCH(Output!A2303,'Reconciliation Layer'!E:E,0),0)</f>
        <v>#N/A</v>
      </c>
      <c r="C2303" s="2" t="e" cm="1">
        <f t="array" aca="1" ref="C2303" ca="1">INDEX('Reconciliation Layer'!C:C,MATCH(Output!A2303,'Reconciliation Layer'!E:E,0),0)</f>
        <v>#N/A</v>
      </c>
      <c r="D2303" t="e" cm="1">
        <f t="array" aca="1" ref="D2303" ca="1">INDEX('Reconciliation Layer'!D:D,MATCH(Output!A2303,'Reconciliation Layer'!E:E,0),0)</f>
        <v>#N/A</v>
      </c>
      <c r="F2303" t="e">
        <f t="shared" ca="1" si="108"/>
        <v>#N/A</v>
      </c>
      <c r="G2303" s="2" t="e">
        <f t="shared" ca="1" si="109"/>
        <v>#N/A</v>
      </c>
      <c r="H2303" t="e">
        <f t="shared" ca="1" si="110"/>
        <v>#N/A</v>
      </c>
    </row>
    <row r="2304" spans="2:8">
      <c r="B2304" t="e" cm="1">
        <f t="array" aca="1" ref="B2304" ca="1">INDEX('Reconciliation Layer'!B:B,MATCH(Output!A2304,'Reconciliation Layer'!E:E,0),0)</f>
        <v>#N/A</v>
      </c>
      <c r="C2304" s="2" t="e" cm="1">
        <f t="array" aca="1" ref="C2304" ca="1">INDEX('Reconciliation Layer'!C:C,MATCH(Output!A2304,'Reconciliation Layer'!E:E,0),0)</f>
        <v>#N/A</v>
      </c>
      <c r="D2304" t="e" cm="1">
        <f t="array" aca="1" ref="D2304" ca="1">INDEX('Reconciliation Layer'!D:D,MATCH(Output!A2304,'Reconciliation Layer'!E:E,0),0)</f>
        <v>#N/A</v>
      </c>
      <c r="F2304" t="e">
        <f t="shared" ca="1" si="108"/>
        <v>#N/A</v>
      </c>
      <c r="G2304" s="2" t="e">
        <f t="shared" ca="1" si="109"/>
        <v>#N/A</v>
      </c>
      <c r="H2304" t="e">
        <f t="shared" ca="1" si="110"/>
        <v>#N/A</v>
      </c>
    </row>
    <row r="2305" spans="2:8">
      <c r="B2305" t="e" cm="1">
        <f t="array" aca="1" ref="B2305" ca="1">INDEX('Reconciliation Layer'!B:B,MATCH(Output!A2305,'Reconciliation Layer'!E:E,0),0)</f>
        <v>#N/A</v>
      </c>
      <c r="C2305" s="2" t="e" cm="1">
        <f t="array" aca="1" ref="C2305" ca="1">INDEX('Reconciliation Layer'!C:C,MATCH(Output!A2305,'Reconciliation Layer'!E:E,0),0)</f>
        <v>#N/A</v>
      </c>
      <c r="D2305" t="e" cm="1">
        <f t="array" aca="1" ref="D2305" ca="1">INDEX('Reconciliation Layer'!D:D,MATCH(Output!A2305,'Reconciliation Layer'!E:E,0),0)</f>
        <v>#N/A</v>
      </c>
      <c r="F2305" t="e">
        <f t="shared" ca="1" si="108"/>
        <v>#N/A</v>
      </c>
      <c r="G2305" s="2" t="e">
        <f t="shared" ca="1" si="109"/>
        <v>#N/A</v>
      </c>
      <c r="H2305" t="e">
        <f t="shared" ca="1" si="110"/>
        <v>#N/A</v>
      </c>
    </row>
    <row r="2306" spans="2:8">
      <c r="B2306" t="e" cm="1">
        <f t="array" aca="1" ref="B2306" ca="1">INDEX('Reconciliation Layer'!B:B,MATCH(Output!A2306,'Reconciliation Layer'!E:E,0),0)</f>
        <v>#N/A</v>
      </c>
      <c r="C2306" s="2" t="e" cm="1">
        <f t="array" aca="1" ref="C2306" ca="1">INDEX('Reconciliation Layer'!C:C,MATCH(Output!A2306,'Reconciliation Layer'!E:E,0),0)</f>
        <v>#N/A</v>
      </c>
      <c r="D2306" t="e" cm="1">
        <f t="array" aca="1" ref="D2306" ca="1">INDEX('Reconciliation Layer'!D:D,MATCH(Output!A2306,'Reconciliation Layer'!E:E,0),0)</f>
        <v>#N/A</v>
      </c>
      <c r="F2306" t="e">
        <f t="shared" ca="1" si="108"/>
        <v>#N/A</v>
      </c>
      <c r="G2306" s="2" t="e">
        <f t="shared" ca="1" si="109"/>
        <v>#N/A</v>
      </c>
      <c r="H2306" t="e">
        <f t="shared" ca="1" si="110"/>
        <v>#N/A</v>
      </c>
    </row>
    <row r="2307" spans="2:8">
      <c r="B2307" t="e" cm="1">
        <f t="array" aca="1" ref="B2307" ca="1">INDEX('Reconciliation Layer'!B:B,MATCH(Output!A2307,'Reconciliation Layer'!E:E,0),0)</f>
        <v>#N/A</v>
      </c>
      <c r="C2307" s="2" t="e" cm="1">
        <f t="array" aca="1" ref="C2307" ca="1">INDEX('Reconciliation Layer'!C:C,MATCH(Output!A2307,'Reconciliation Layer'!E:E,0),0)</f>
        <v>#N/A</v>
      </c>
      <c r="D2307" t="e" cm="1">
        <f t="array" aca="1" ref="D2307" ca="1">INDEX('Reconciliation Layer'!D:D,MATCH(Output!A2307,'Reconciliation Layer'!E:E,0),0)</f>
        <v>#N/A</v>
      </c>
      <c r="F2307" t="e">
        <f t="shared" ca="1" si="108"/>
        <v>#N/A</v>
      </c>
      <c r="G2307" s="2" t="e">
        <f t="shared" ca="1" si="109"/>
        <v>#N/A</v>
      </c>
      <c r="H2307" t="e">
        <f t="shared" ca="1" si="110"/>
        <v>#N/A</v>
      </c>
    </row>
    <row r="2308" spans="2:8">
      <c r="B2308" t="e" cm="1">
        <f t="array" aca="1" ref="B2308" ca="1">INDEX('Reconciliation Layer'!B:B,MATCH(Output!A2308,'Reconciliation Layer'!E:E,0),0)</f>
        <v>#N/A</v>
      </c>
      <c r="C2308" s="2" t="e" cm="1">
        <f t="array" aca="1" ref="C2308" ca="1">INDEX('Reconciliation Layer'!C:C,MATCH(Output!A2308,'Reconciliation Layer'!E:E,0),0)</f>
        <v>#N/A</v>
      </c>
      <c r="D2308" t="e" cm="1">
        <f t="array" aca="1" ref="D2308" ca="1">INDEX('Reconciliation Layer'!D:D,MATCH(Output!A2308,'Reconciliation Layer'!E:E,0),0)</f>
        <v>#N/A</v>
      </c>
      <c r="F2308" t="e">
        <f t="shared" ca="1" si="108"/>
        <v>#N/A</v>
      </c>
      <c r="G2308" s="2" t="e">
        <f t="shared" ca="1" si="109"/>
        <v>#N/A</v>
      </c>
      <c r="H2308" t="e">
        <f t="shared" ca="1" si="110"/>
        <v>#N/A</v>
      </c>
    </row>
    <row r="2309" spans="2:8">
      <c r="B2309" t="e" cm="1">
        <f t="array" aca="1" ref="B2309" ca="1">INDEX('Reconciliation Layer'!B:B,MATCH(Output!A2309,'Reconciliation Layer'!E:E,0),0)</f>
        <v>#N/A</v>
      </c>
      <c r="C2309" s="2" t="e" cm="1">
        <f t="array" aca="1" ref="C2309" ca="1">INDEX('Reconciliation Layer'!C:C,MATCH(Output!A2309,'Reconciliation Layer'!E:E,0),0)</f>
        <v>#N/A</v>
      </c>
      <c r="D2309" t="e" cm="1">
        <f t="array" aca="1" ref="D2309" ca="1">INDEX('Reconciliation Layer'!D:D,MATCH(Output!A2309,'Reconciliation Layer'!E:E,0),0)</f>
        <v>#N/A</v>
      </c>
      <c r="F2309" t="e">
        <f t="shared" ca="1" si="108"/>
        <v>#N/A</v>
      </c>
      <c r="G2309" s="2" t="e">
        <f t="shared" ca="1" si="109"/>
        <v>#N/A</v>
      </c>
      <c r="H2309" t="e">
        <f t="shared" ca="1" si="110"/>
        <v>#N/A</v>
      </c>
    </row>
    <row r="2310" spans="2:8">
      <c r="B2310" t="e" cm="1">
        <f t="array" aca="1" ref="B2310" ca="1">INDEX('Reconciliation Layer'!B:B,MATCH(Output!A2310,'Reconciliation Layer'!E:E,0),0)</f>
        <v>#N/A</v>
      </c>
      <c r="C2310" s="2" t="e" cm="1">
        <f t="array" aca="1" ref="C2310" ca="1">INDEX('Reconciliation Layer'!C:C,MATCH(Output!A2310,'Reconciliation Layer'!E:E,0),0)</f>
        <v>#N/A</v>
      </c>
      <c r="D2310" t="e" cm="1">
        <f t="array" aca="1" ref="D2310" ca="1">INDEX('Reconciliation Layer'!D:D,MATCH(Output!A2310,'Reconciliation Layer'!E:E,0),0)</f>
        <v>#N/A</v>
      </c>
      <c r="F2310" t="e">
        <f t="shared" ca="1" si="108"/>
        <v>#N/A</v>
      </c>
      <c r="G2310" s="2" t="e">
        <f t="shared" ca="1" si="109"/>
        <v>#N/A</v>
      </c>
      <c r="H2310" t="e">
        <f t="shared" ca="1" si="110"/>
        <v>#N/A</v>
      </c>
    </row>
    <row r="2311" spans="2:8">
      <c r="B2311" t="e" cm="1">
        <f t="array" aca="1" ref="B2311" ca="1">INDEX('Reconciliation Layer'!B:B,MATCH(Output!A2311,'Reconciliation Layer'!E:E,0),0)</f>
        <v>#N/A</v>
      </c>
      <c r="C2311" s="2" t="e" cm="1">
        <f t="array" aca="1" ref="C2311" ca="1">INDEX('Reconciliation Layer'!C:C,MATCH(Output!A2311,'Reconciliation Layer'!E:E,0),0)</f>
        <v>#N/A</v>
      </c>
      <c r="D2311" t="e" cm="1">
        <f t="array" aca="1" ref="D2311" ca="1">INDEX('Reconciliation Layer'!D:D,MATCH(Output!A2311,'Reconciliation Layer'!E:E,0),0)</f>
        <v>#N/A</v>
      </c>
      <c r="F2311" t="e">
        <f t="shared" ca="1" si="108"/>
        <v>#N/A</v>
      </c>
      <c r="G2311" s="2" t="e">
        <f t="shared" ca="1" si="109"/>
        <v>#N/A</v>
      </c>
      <c r="H2311" t="e">
        <f t="shared" ca="1" si="110"/>
        <v>#N/A</v>
      </c>
    </row>
    <row r="2312" spans="2:8">
      <c r="B2312" t="e" cm="1">
        <f t="array" aca="1" ref="B2312" ca="1">INDEX('Reconciliation Layer'!B:B,MATCH(Output!A2312,'Reconciliation Layer'!E:E,0),0)</f>
        <v>#N/A</v>
      </c>
      <c r="C2312" s="2" t="e" cm="1">
        <f t="array" aca="1" ref="C2312" ca="1">INDEX('Reconciliation Layer'!C:C,MATCH(Output!A2312,'Reconciliation Layer'!E:E,0),0)</f>
        <v>#N/A</v>
      </c>
      <c r="D2312" t="e" cm="1">
        <f t="array" aca="1" ref="D2312" ca="1">INDEX('Reconciliation Layer'!D:D,MATCH(Output!A2312,'Reconciliation Layer'!E:E,0),0)</f>
        <v>#N/A</v>
      </c>
      <c r="F2312" t="e">
        <f t="shared" ca="1" si="108"/>
        <v>#N/A</v>
      </c>
      <c r="G2312" s="2" t="e">
        <f t="shared" ca="1" si="109"/>
        <v>#N/A</v>
      </c>
      <c r="H2312" t="e">
        <f t="shared" ca="1" si="110"/>
        <v>#N/A</v>
      </c>
    </row>
    <row r="2313" spans="2:8">
      <c r="B2313" t="e" cm="1">
        <f t="array" aca="1" ref="B2313" ca="1">INDEX('Reconciliation Layer'!B:B,MATCH(Output!A2313,'Reconciliation Layer'!E:E,0),0)</f>
        <v>#N/A</v>
      </c>
      <c r="C2313" s="2" t="e" cm="1">
        <f t="array" aca="1" ref="C2313" ca="1">INDEX('Reconciliation Layer'!C:C,MATCH(Output!A2313,'Reconciliation Layer'!E:E,0),0)</f>
        <v>#N/A</v>
      </c>
      <c r="D2313" t="e" cm="1">
        <f t="array" aca="1" ref="D2313" ca="1">INDEX('Reconciliation Layer'!D:D,MATCH(Output!A2313,'Reconciliation Layer'!E:E,0),0)</f>
        <v>#N/A</v>
      </c>
      <c r="F2313" t="e">
        <f t="shared" ca="1" si="108"/>
        <v>#N/A</v>
      </c>
      <c r="G2313" s="2" t="e">
        <f t="shared" ca="1" si="109"/>
        <v>#N/A</v>
      </c>
      <c r="H2313" t="e">
        <f t="shared" ca="1" si="110"/>
        <v>#N/A</v>
      </c>
    </row>
    <row r="2314" spans="2:8">
      <c r="B2314" t="e" cm="1">
        <f t="array" aca="1" ref="B2314" ca="1">INDEX('Reconciliation Layer'!B:B,MATCH(Output!A2314,'Reconciliation Layer'!E:E,0),0)</f>
        <v>#N/A</v>
      </c>
      <c r="C2314" s="2" t="e" cm="1">
        <f t="array" aca="1" ref="C2314" ca="1">INDEX('Reconciliation Layer'!C:C,MATCH(Output!A2314,'Reconciliation Layer'!E:E,0),0)</f>
        <v>#N/A</v>
      </c>
      <c r="D2314" t="e" cm="1">
        <f t="array" aca="1" ref="D2314" ca="1">INDEX('Reconciliation Layer'!D:D,MATCH(Output!A2314,'Reconciliation Layer'!E:E,0),0)</f>
        <v>#N/A</v>
      </c>
      <c r="F2314" t="e">
        <f t="shared" ca="1" si="108"/>
        <v>#N/A</v>
      </c>
      <c r="G2314" s="2" t="e">
        <f t="shared" ca="1" si="109"/>
        <v>#N/A</v>
      </c>
      <c r="H2314" t="e">
        <f t="shared" ca="1" si="110"/>
        <v>#N/A</v>
      </c>
    </row>
    <row r="2315" spans="2:8">
      <c r="B2315" t="e" cm="1">
        <f t="array" aca="1" ref="B2315" ca="1">INDEX('Reconciliation Layer'!B:B,MATCH(Output!A2315,'Reconciliation Layer'!E:E,0),0)</f>
        <v>#N/A</v>
      </c>
      <c r="C2315" s="2" t="e" cm="1">
        <f t="array" aca="1" ref="C2315" ca="1">INDEX('Reconciliation Layer'!C:C,MATCH(Output!A2315,'Reconciliation Layer'!E:E,0),0)</f>
        <v>#N/A</v>
      </c>
      <c r="D2315" t="e" cm="1">
        <f t="array" aca="1" ref="D2315" ca="1">INDEX('Reconciliation Layer'!D:D,MATCH(Output!A2315,'Reconciliation Layer'!E:E,0),0)</f>
        <v>#N/A</v>
      </c>
      <c r="F2315" t="e">
        <f t="shared" ca="1" si="108"/>
        <v>#N/A</v>
      </c>
      <c r="G2315" s="2" t="e">
        <f t="shared" ca="1" si="109"/>
        <v>#N/A</v>
      </c>
      <c r="H2315" t="e">
        <f t="shared" ca="1" si="110"/>
        <v>#N/A</v>
      </c>
    </row>
    <row r="2316" spans="2:8">
      <c r="B2316" t="e" cm="1">
        <f t="array" aca="1" ref="B2316" ca="1">INDEX('Reconciliation Layer'!B:B,MATCH(Output!A2316,'Reconciliation Layer'!E:E,0),0)</f>
        <v>#N/A</v>
      </c>
      <c r="C2316" s="2" t="e" cm="1">
        <f t="array" aca="1" ref="C2316" ca="1">INDEX('Reconciliation Layer'!C:C,MATCH(Output!A2316,'Reconciliation Layer'!E:E,0),0)</f>
        <v>#N/A</v>
      </c>
      <c r="D2316" t="e" cm="1">
        <f t="array" aca="1" ref="D2316" ca="1">INDEX('Reconciliation Layer'!D:D,MATCH(Output!A2316,'Reconciliation Layer'!E:E,0),0)</f>
        <v>#N/A</v>
      </c>
      <c r="F2316" t="e">
        <f t="shared" ca="1" si="108"/>
        <v>#N/A</v>
      </c>
      <c r="G2316" s="2" t="e">
        <f t="shared" ca="1" si="109"/>
        <v>#N/A</v>
      </c>
      <c r="H2316" t="e">
        <f t="shared" ca="1" si="110"/>
        <v>#N/A</v>
      </c>
    </row>
    <row r="2317" spans="2:8">
      <c r="B2317" t="e" cm="1">
        <f t="array" aca="1" ref="B2317" ca="1">INDEX('Reconciliation Layer'!B:B,MATCH(Output!A2317,'Reconciliation Layer'!E:E,0),0)</f>
        <v>#N/A</v>
      </c>
      <c r="C2317" s="2" t="e" cm="1">
        <f t="array" aca="1" ref="C2317" ca="1">INDEX('Reconciliation Layer'!C:C,MATCH(Output!A2317,'Reconciliation Layer'!E:E,0),0)</f>
        <v>#N/A</v>
      </c>
      <c r="D2317" t="e" cm="1">
        <f t="array" aca="1" ref="D2317" ca="1">INDEX('Reconciliation Layer'!D:D,MATCH(Output!A2317,'Reconciliation Layer'!E:E,0),0)</f>
        <v>#N/A</v>
      </c>
      <c r="F2317" t="e">
        <f t="shared" ca="1" si="108"/>
        <v>#N/A</v>
      </c>
      <c r="G2317" s="2" t="e">
        <f t="shared" ca="1" si="109"/>
        <v>#N/A</v>
      </c>
      <c r="H2317" t="e">
        <f t="shared" ca="1" si="110"/>
        <v>#N/A</v>
      </c>
    </row>
    <row r="2318" spans="2:8">
      <c r="B2318" t="e" cm="1">
        <f t="array" aca="1" ref="B2318" ca="1">INDEX('Reconciliation Layer'!B:B,MATCH(Output!A2318,'Reconciliation Layer'!E:E,0),0)</f>
        <v>#N/A</v>
      </c>
      <c r="C2318" s="2" t="e" cm="1">
        <f t="array" aca="1" ref="C2318" ca="1">INDEX('Reconciliation Layer'!C:C,MATCH(Output!A2318,'Reconciliation Layer'!E:E,0),0)</f>
        <v>#N/A</v>
      </c>
      <c r="D2318" t="e" cm="1">
        <f t="array" aca="1" ref="D2318" ca="1">INDEX('Reconciliation Layer'!D:D,MATCH(Output!A2318,'Reconciliation Layer'!E:E,0),0)</f>
        <v>#N/A</v>
      </c>
      <c r="F2318" t="e">
        <f t="shared" ca="1" si="108"/>
        <v>#N/A</v>
      </c>
      <c r="G2318" s="2" t="e">
        <f t="shared" ca="1" si="109"/>
        <v>#N/A</v>
      </c>
      <c r="H2318" t="e">
        <f t="shared" ca="1" si="110"/>
        <v>#N/A</v>
      </c>
    </row>
    <row r="2319" spans="2:8">
      <c r="B2319" t="e" cm="1">
        <f t="array" aca="1" ref="B2319" ca="1">INDEX('Reconciliation Layer'!B:B,MATCH(Output!A2319,'Reconciliation Layer'!E:E,0),0)</f>
        <v>#N/A</v>
      </c>
      <c r="C2319" s="2" t="e" cm="1">
        <f t="array" aca="1" ref="C2319" ca="1">INDEX('Reconciliation Layer'!C:C,MATCH(Output!A2319,'Reconciliation Layer'!E:E,0),0)</f>
        <v>#N/A</v>
      </c>
      <c r="D2319" t="e" cm="1">
        <f t="array" aca="1" ref="D2319" ca="1">INDEX('Reconciliation Layer'!D:D,MATCH(Output!A2319,'Reconciliation Layer'!E:E,0),0)</f>
        <v>#N/A</v>
      </c>
      <c r="F2319" t="e">
        <f t="shared" ca="1" si="108"/>
        <v>#N/A</v>
      </c>
      <c r="G2319" s="2" t="e">
        <f t="shared" ca="1" si="109"/>
        <v>#N/A</v>
      </c>
      <c r="H2319" t="e">
        <f t="shared" ca="1" si="110"/>
        <v>#N/A</v>
      </c>
    </row>
    <row r="2320" spans="2:8">
      <c r="B2320" t="e" cm="1">
        <f t="array" aca="1" ref="B2320" ca="1">INDEX('Reconciliation Layer'!B:B,MATCH(Output!A2320,'Reconciliation Layer'!E:E,0),0)</f>
        <v>#N/A</v>
      </c>
      <c r="C2320" s="2" t="e" cm="1">
        <f t="array" aca="1" ref="C2320" ca="1">INDEX('Reconciliation Layer'!C:C,MATCH(Output!A2320,'Reconciliation Layer'!E:E,0),0)</f>
        <v>#N/A</v>
      </c>
      <c r="D2320" t="e" cm="1">
        <f t="array" aca="1" ref="D2320" ca="1">INDEX('Reconciliation Layer'!D:D,MATCH(Output!A2320,'Reconciliation Layer'!E:E,0),0)</f>
        <v>#N/A</v>
      </c>
      <c r="F2320" t="e">
        <f t="shared" ca="1" si="108"/>
        <v>#N/A</v>
      </c>
      <c r="G2320" s="2" t="e">
        <f t="shared" ca="1" si="109"/>
        <v>#N/A</v>
      </c>
      <c r="H2320" t="e">
        <f t="shared" ca="1" si="110"/>
        <v>#N/A</v>
      </c>
    </row>
    <row r="2321" spans="2:8">
      <c r="B2321" t="e" cm="1">
        <f t="array" aca="1" ref="B2321" ca="1">INDEX('Reconciliation Layer'!B:B,MATCH(Output!A2321,'Reconciliation Layer'!E:E,0),0)</f>
        <v>#N/A</v>
      </c>
      <c r="C2321" s="2" t="e" cm="1">
        <f t="array" aca="1" ref="C2321" ca="1">INDEX('Reconciliation Layer'!C:C,MATCH(Output!A2321,'Reconciliation Layer'!E:E,0),0)</f>
        <v>#N/A</v>
      </c>
      <c r="D2321" t="e" cm="1">
        <f t="array" aca="1" ref="D2321" ca="1">INDEX('Reconciliation Layer'!D:D,MATCH(Output!A2321,'Reconciliation Layer'!E:E,0),0)</f>
        <v>#N/A</v>
      </c>
      <c r="F2321" t="e">
        <f t="shared" ca="1" si="108"/>
        <v>#N/A</v>
      </c>
      <c r="G2321" s="2" t="e">
        <f t="shared" ca="1" si="109"/>
        <v>#N/A</v>
      </c>
      <c r="H2321" t="e">
        <f t="shared" ca="1" si="110"/>
        <v>#N/A</v>
      </c>
    </row>
    <row r="2322" spans="2:8">
      <c r="B2322" t="e" cm="1">
        <f t="array" aca="1" ref="B2322" ca="1">INDEX('Reconciliation Layer'!B:B,MATCH(Output!A2322,'Reconciliation Layer'!E:E,0),0)</f>
        <v>#N/A</v>
      </c>
      <c r="C2322" s="2" t="e" cm="1">
        <f t="array" aca="1" ref="C2322" ca="1">INDEX('Reconciliation Layer'!C:C,MATCH(Output!A2322,'Reconciliation Layer'!E:E,0),0)</f>
        <v>#N/A</v>
      </c>
      <c r="D2322" t="e" cm="1">
        <f t="array" aca="1" ref="D2322" ca="1">INDEX('Reconciliation Layer'!D:D,MATCH(Output!A2322,'Reconciliation Layer'!E:E,0),0)</f>
        <v>#N/A</v>
      </c>
      <c r="F2322" t="e">
        <f t="shared" ca="1" si="108"/>
        <v>#N/A</v>
      </c>
      <c r="G2322" s="2" t="e">
        <f t="shared" ca="1" si="109"/>
        <v>#N/A</v>
      </c>
      <c r="H2322" t="e">
        <f t="shared" ca="1" si="110"/>
        <v>#N/A</v>
      </c>
    </row>
    <row r="2323" spans="2:8">
      <c r="B2323" t="e" cm="1">
        <f t="array" aca="1" ref="B2323" ca="1">INDEX('Reconciliation Layer'!B:B,MATCH(Output!A2323,'Reconciliation Layer'!E:E,0),0)</f>
        <v>#N/A</v>
      </c>
      <c r="C2323" s="2" t="e" cm="1">
        <f t="array" aca="1" ref="C2323" ca="1">INDEX('Reconciliation Layer'!C:C,MATCH(Output!A2323,'Reconciliation Layer'!E:E,0),0)</f>
        <v>#N/A</v>
      </c>
      <c r="D2323" t="e" cm="1">
        <f t="array" aca="1" ref="D2323" ca="1">INDEX('Reconciliation Layer'!D:D,MATCH(Output!A2323,'Reconciliation Layer'!E:E,0),0)</f>
        <v>#N/A</v>
      </c>
      <c r="F2323" t="e">
        <f t="shared" ca="1" si="108"/>
        <v>#N/A</v>
      </c>
      <c r="G2323" s="2" t="e">
        <f t="shared" ca="1" si="109"/>
        <v>#N/A</v>
      </c>
      <c r="H2323" t="e">
        <f t="shared" ca="1" si="110"/>
        <v>#N/A</v>
      </c>
    </row>
    <row r="2324" spans="2:8">
      <c r="B2324" t="e" cm="1">
        <f t="array" aca="1" ref="B2324" ca="1">INDEX('Reconciliation Layer'!B:B,MATCH(Output!A2324,'Reconciliation Layer'!E:E,0),0)</f>
        <v>#N/A</v>
      </c>
      <c r="C2324" s="2" t="e" cm="1">
        <f t="array" aca="1" ref="C2324" ca="1">INDEX('Reconciliation Layer'!C:C,MATCH(Output!A2324,'Reconciliation Layer'!E:E,0),0)</f>
        <v>#N/A</v>
      </c>
      <c r="D2324" t="e" cm="1">
        <f t="array" aca="1" ref="D2324" ca="1">INDEX('Reconciliation Layer'!D:D,MATCH(Output!A2324,'Reconciliation Layer'!E:E,0),0)</f>
        <v>#N/A</v>
      </c>
      <c r="F2324" t="e">
        <f t="shared" ca="1" si="108"/>
        <v>#N/A</v>
      </c>
      <c r="G2324" s="2" t="e">
        <f t="shared" ca="1" si="109"/>
        <v>#N/A</v>
      </c>
      <c r="H2324" t="e">
        <f t="shared" ca="1" si="110"/>
        <v>#N/A</v>
      </c>
    </row>
    <row r="2325" spans="2:8">
      <c r="B2325" t="e" cm="1">
        <f t="array" aca="1" ref="B2325" ca="1">INDEX('Reconciliation Layer'!B:B,MATCH(Output!A2325,'Reconciliation Layer'!E:E,0),0)</f>
        <v>#N/A</v>
      </c>
      <c r="C2325" s="2" t="e" cm="1">
        <f t="array" aca="1" ref="C2325" ca="1">INDEX('Reconciliation Layer'!C:C,MATCH(Output!A2325,'Reconciliation Layer'!E:E,0),0)</f>
        <v>#N/A</v>
      </c>
      <c r="D2325" t="e" cm="1">
        <f t="array" aca="1" ref="D2325" ca="1">INDEX('Reconciliation Layer'!D:D,MATCH(Output!A2325,'Reconciliation Layer'!E:E,0),0)</f>
        <v>#N/A</v>
      </c>
      <c r="F2325" t="e">
        <f t="shared" ca="1" si="108"/>
        <v>#N/A</v>
      </c>
      <c r="G2325" s="2" t="e">
        <f t="shared" ca="1" si="109"/>
        <v>#N/A</v>
      </c>
      <c r="H2325" t="e">
        <f t="shared" ca="1" si="110"/>
        <v>#N/A</v>
      </c>
    </row>
    <row r="2326" spans="2:8">
      <c r="B2326" t="e" cm="1">
        <f t="array" aca="1" ref="B2326" ca="1">INDEX('Reconciliation Layer'!B:B,MATCH(Output!A2326,'Reconciliation Layer'!E:E,0),0)</f>
        <v>#N/A</v>
      </c>
      <c r="C2326" s="2" t="e" cm="1">
        <f t="array" aca="1" ref="C2326" ca="1">INDEX('Reconciliation Layer'!C:C,MATCH(Output!A2326,'Reconciliation Layer'!E:E,0),0)</f>
        <v>#N/A</v>
      </c>
      <c r="D2326" t="e" cm="1">
        <f t="array" aca="1" ref="D2326" ca="1">INDEX('Reconciliation Layer'!D:D,MATCH(Output!A2326,'Reconciliation Layer'!E:E,0),0)</f>
        <v>#N/A</v>
      </c>
      <c r="F2326" t="e">
        <f t="shared" ca="1" si="108"/>
        <v>#N/A</v>
      </c>
      <c r="G2326" s="2" t="e">
        <f t="shared" ca="1" si="109"/>
        <v>#N/A</v>
      </c>
      <c r="H2326" t="e">
        <f t="shared" ca="1" si="110"/>
        <v>#N/A</v>
      </c>
    </row>
    <row r="2327" spans="2:8">
      <c r="B2327" t="e" cm="1">
        <f t="array" aca="1" ref="B2327" ca="1">INDEX('Reconciliation Layer'!B:B,MATCH(Output!A2327,'Reconciliation Layer'!E:E,0),0)</f>
        <v>#N/A</v>
      </c>
      <c r="C2327" s="2" t="e" cm="1">
        <f t="array" aca="1" ref="C2327" ca="1">INDEX('Reconciliation Layer'!C:C,MATCH(Output!A2327,'Reconciliation Layer'!E:E,0),0)</f>
        <v>#N/A</v>
      </c>
      <c r="D2327" t="e" cm="1">
        <f t="array" aca="1" ref="D2327" ca="1">INDEX('Reconciliation Layer'!D:D,MATCH(Output!A2327,'Reconciliation Layer'!E:E,0),0)</f>
        <v>#N/A</v>
      </c>
      <c r="F2327" t="e">
        <f t="shared" ca="1" si="108"/>
        <v>#N/A</v>
      </c>
      <c r="G2327" s="2" t="e">
        <f t="shared" ca="1" si="109"/>
        <v>#N/A</v>
      </c>
      <c r="H2327" t="e">
        <f t="shared" ca="1" si="110"/>
        <v>#N/A</v>
      </c>
    </row>
    <row r="2328" spans="2:8">
      <c r="B2328" t="e" cm="1">
        <f t="array" aca="1" ref="B2328" ca="1">INDEX('Reconciliation Layer'!B:B,MATCH(Output!A2328,'Reconciliation Layer'!E:E,0),0)</f>
        <v>#N/A</v>
      </c>
      <c r="C2328" s="2" t="e" cm="1">
        <f t="array" aca="1" ref="C2328" ca="1">INDEX('Reconciliation Layer'!C:C,MATCH(Output!A2328,'Reconciliation Layer'!E:E,0),0)</f>
        <v>#N/A</v>
      </c>
      <c r="D2328" t="e" cm="1">
        <f t="array" aca="1" ref="D2328" ca="1">INDEX('Reconciliation Layer'!D:D,MATCH(Output!A2328,'Reconciliation Layer'!E:E,0),0)</f>
        <v>#N/A</v>
      </c>
      <c r="F2328" t="e">
        <f t="shared" ca="1" si="108"/>
        <v>#N/A</v>
      </c>
      <c r="G2328" s="2" t="e">
        <f t="shared" ca="1" si="109"/>
        <v>#N/A</v>
      </c>
      <c r="H2328" t="e">
        <f t="shared" ca="1" si="110"/>
        <v>#N/A</v>
      </c>
    </row>
    <row r="2329" spans="2:8">
      <c r="B2329" t="e" cm="1">
        <f t="array" aca="1" ref="B2329" ca="1">INDEX('Reconciliation Layer'!B:B,MATCH(Output!A2329,'Reconciliation Layer'!E:E,0),0)</f>
        <v>#N/A</v>
      </c>
      <c r="C2329" s="2" t="e" cm="1">
        <f t="array" aca="1" ref="C2329" ca="1">INDEX('Reconciliation Layer'!C:C,MATCH(Output!A2329,'Reconciliation Layer'!E:E,0),0)</f>
        <v>#N/A</v>
      </c>
      <c r="D2329" t="e" cm="1">
        <f t="array" aca="1" ref="D2329" ca="1">INDEX('Reconciliation Layer'!D:D,MATCH(Output!A2329,'Reconciliation Layer'!E:E,0),0)</f>
        <v>#N/A</v>
      </c>
      <c r="F2329" t="e">
        <f t="shared" ca="1" si="108"/>
        <v>#N/A</v>
      </c>
      <c r="G2329" s="2" t="e">
        <f t="shared" ca="1" si="109"/>
        <v>#N/A</v>
      </c>
      <c r="H2329" t="e">
        <f t="shared" ca="1" si="110"/>
        <v>#N/A</v>
      </c>
    </row>
    <row r="2330" spans="2:8">
      <c r="B2330" t="e" cm="1">
        <f t="array" aca="1" ref="B2330" ca="1">INDEX('Reconciliation Layer'!B:B,MATCH(Output!A2330,'Reconciliation Layer'!E:E,0),0)</f>
        <v>#N/A</v>
      </c>
      <c r="C2330" s="2" t="e" cm="1">
        <f t="array" aca="1" ref="C2330" ca="1">INDEX('Reconciliation Layer'!C:C,MATCH(Output!A2330,'Reconciliation Layer'!E:E,0),0)</f>
        <v>#N/A</v>
      </c>
      <c r="D2330" t="e" cm="1">
        <f t="array" aca="1" ref="D2330" ca="1">INDEX('Reconciliation Layer'!D:D,MATCH(Output!A2330,'Reconciliation Layer'!E:E,0),0)</f>
        <v>#N/A</v>
      </c>
      <c r="F2330" t="e">
        <f t="shared" ca="1" si="108"/>
        <v>#N/A</v>
      </c>
      <c r="G2330" s="2" t="e">
        <f t="shared" ca="1" si="109"/>
        <v>#N/A</v>
      </c>
      <c r="H2330" t="e">
        <f t="shared" ca="1" si="110"/>
        <v>#N/A</v>
      </c>
    </row>
    <row r="2331" spans="2:8">
      <c r="B2331" t="e" cm="1">
        <f t="array" aca="1" ref="B2331" ca="1">INDEX('Reconciliation Layer'!B:B,MATCH(Output!A2331,'Reconciliation Layer'!E:E,0),0)</f>
        <v>#N/A</v>
      </c>
      <c r="C2331" s="2" t="e" cm="1">
        <f t="array" aca="1" ref="C2331" ca="1">INDEX('Reconciliation Layer'!C:C,MATCH(Output!A2331,'Reconciliation Layer'!E:E,0),0)</f>
        <v>#N/A</v>
      </c>
      <c r="D2331" t="e" cm="1">
        <f t="array" aca="1" ref="D2331" ca="1">INDEX('Reconciliation Layer'!D:D,MATCH(Output!A2331,'Reconciliation Layer'!E:E,0),0)</f>
        <v>#N/A</v>
      </c>
      <c r="F2331" t="e">
        <f t="shared" ca="1" si="108"/>
        <v>#N/A</v>
      </c>
      <c r="G2331" s="2" t="e">
        <f t="shared" ca="1" si="109"/>
        <v>#N/A</v>
      </c>
      <c r="H2331" t="e">
        <f t="shared" ca="1" si="110"/>
        <v>#N/A</v>
      </c>
    </row>
    <row r="2332" spans="2:8">
      <c r="B2332" t="e" cm="1">
        <f t="array" aca="1" ref="B2332" ca="1">INDEX('Reconciliation Layer'!B:B,MATCH(Output!A2332,'Reconciliation Layer'!E:E,0),0)</f>
        <v>#N/A</v>
      </c>
      <c r="C2332" s="2" t="e" cm="1">
        <f t="array" aca="1" ref="C2332" ca="1">INDEX('Reconciliation Layer'!C:C,MATCH(Output!A2332,'Reconciliation Layer'!E:E,0),0)</f>
        <v>#N/A</v>
      </c>
      <c r="D2332" t="e" cm="1">
        <f t="array" aca="1" ref="D2332" ca="1">INDEX('Reconciliation Layer'!D:D,MATCH(Output!A2332,'Reconciliation Layer'!E:E,0),0)</f>
        <v>#N/A</v>
      </c>
      <c r="F2332" t="e">
        <f t="shared" ca="1" si="108"/>
        <v>#N/A</v>
      </c>
      <c r="G2332" s="2" t="e">
        <f t="shared" ca="1" si="109"/>
        <v>#N/A</v>
      </c>
      <c r="H2332" t="e">
        <f t="shared" ca="1" si="110"/>
        <v>#N/A</v>
      </c>
    </row>
    <row r="2333" spans="2:8">
      <c r="B2333" t="e" cm="1">
        <f t="array" aca="1" ref="B2333" ca="1">INDEX('Reconciliation Layer'!B:B,MATCH(Output!A2333,'Reconciliation Layer'!E:E,0),0)</f>
        <v>#N/A</v>
      </c>
      <c r="C2333" s="2" t="e" cm="1">
        <f t="array" aca="1" ref="C2333" ca="1">INDEX('Reconciliation Layer'!C:C,MATCH(Output!A2333,'Reconciliation Layer'!E:E,0),0)</f>
        <v>#N/A</v>
      </c>
      <c r="D2333" t="e" cm="1">
        <f t="array" aca="1" ref="D2333" ca="1">INDEX('Reconciliation Layer'!D:D,MATCH(Output!A2333,'Reconciliation Layer'!E:E,0),0)</f>
        <v>#N/A</v>
      </c>
      <c r="F2333" t="e">
        <f t="shared" ca="1" si="108"/>
        <v>#N/A</v>
      </c>
      <c r="G2333" s="2" t="e">
        <f t="shared" ca="1" si="109"/>
        <v>#N/A</v>
      </c>
      <c r="H2333" t="e">
        <f t="shared" ca="1" si="110"/>
        <v>#N/A</v>
      </c>
    </row>
    <row r="2334" spans="2:8">
      <c r="B2334" t="e" cm="1">
        <f t="array" aca="1" ref="B2334" ca="1">INDEX('Reconciliation Layer'!B:B,MATCH(Output!A2334,'Reconciliation Layer'!E:E,0),0)</f>
        <v>#N/A</v>
      </c>
      <c r="C2334" s="2" t="e" cm="1">
        <f t="array" aca="1" ref="C2334" ca="1">INDEX('Reconciliation Layer'!C:C,MATCH(Output!A2334,'Reconciliation Layer'!E:E,0),0)</f>
        <v>#N/A</v>
      </c>
      <c r="D2334" t="e" cm="1">
        <f t="array" aca="1" ref="D2334" ca="1">INDEX('Reconciliation Layer'!D:D,MATCH(Output!A2334,'Reconciliation Layer'!E:E,0),0)</f>
        <v>#N/A</v>
      </c>
      <c r="F2334" t="e">
        <f t="shared" ca="1" si="108"/>
        <v>#N/A</v>
      </c>
      <c r="G2334" s="2" t="e">
        <f t="shared" ca="1" si="109"/>
        <v>#N/A</v>
      </c>
      <c r="H2334" t="e">
        <f t="shared" ca="1" si="110"/>
        <v>#N/A</v>
      </c>
    </row>
    <row r="2335" spans="2:8">
      <c r="B2335" t="e" cm="1">
        <f t="array" aca="1" ref="B2335" ca="1">INDEX('Reconciliation Layer'!B:B,MATCH(Output!A2335,'Reconciliation Layer'!E:E,0),0)</f>
        <v>#N/A</v>
      </c>
      <c r="C2335" s="2" t="e" cm="1">
        <f t="array" aca="1" ref="C2335" ca="1">INDEX('Reconciliation Layer'!C:C,MATCH(Output!A2335,'Reconciliation Layer'!E:E,0),0)</f>
        <v>#N/A</v>
      </c>
      <c r="D2335" t="e" cm="1">
        <f t="array" aca="1" ref="D2335" ca="1">INDEX('Reconciliation Layer'!D:D,MATCH(Output!A2335,'Reconciliation Layer'!E:E,0),0)</f>
        <v>#N/A</v>
      </c>
      <c r="F2335" t="e">
        <f t="shared" ca="1" si="108"/>
        <v>#N/A</v>
      </c>
      <c r="G2335" s="2" t="e">
        <f t="shared" ca="1" si="109"/>
        <v>#N/A</v>
      </c>
      <c r="H2335" t="e">
        <f t="shared" ca="1" si="110"/>
        <v>#N/A</v>
      </c>
    </row>
    <row r="2336" spans="2:8">
      <c r="B2336" t="e" cm="1">
        <f t="array" aca="1" ref="B2336" ca="1">INDEX('Reconciliation Layer'!B:B,MATCH(Output!A2336,'Reconciliation Layer'!E:E,0),0)</f>
        <v>#N/A</v>
      </c>
      <c r="C2336" s="2" t="e" cm="1">
        <f t="array" aca="1" ref="C2336" ca="1">INDEX('Reconciliation Layer'!C:C,MATCH(Output!A2336,'Reconciliation Layer'!E:E,0),0)</f>
        <v>#N/A</v>
      </c>
      <c r="D2336" t="e" cm="1">
        <f t="array" aca="1" ref="D2336" ca="1">INDEX('Reconciliation Layer'!D:D,MATCH(Output!A2336,'Reconciliation Layer'!E:E,0),0)</f>
        <v>#N/A</v>
      </c>
      <c r="F2336" t="e">
        <f t="shared" ref="F2336:F2399" ca="1" si="111">"Ebay | " &amp; B2336</f>
        <v>#N/A</v>
      </c>
      <c r="G2336" s="2" t="e">
        <f t="shared" ref="G2336:G2399" ca="1" si="112">C2336</f>
        <v>#N/A</v>
      </c>
      <c r="H2336" t="e">
        <f t="shared" ref="H2336:H2399" ca="1" si="113">D2336</f>
        <v>#N/A</v>
      </c>
    </row>
    <row r="2337" spans="2:8">
      <c r="B2337" t="e" cm="1">
        <f t="array" aca="1" ref="B2337" ca="1">INDEX('Reconciliation Layer'!B:B,MATCH(Output!A2337,'Reconciliation Layer'!E:E,0),0)</f>
        <v>#N/A</v>
      </c>
      <c r="C2337" s="2" t="e" cm="1">
        <f t="array" aca="1" ref="C2337" ca="1">INDEX('Reconciliation Layer'!C:C,MATCH(Output!A2337,'Reconciliation Layer'!E:E,0),0)</f>
        <v>#N/A</v>
      </c>
      <c r="D2337" t="e" cm="1">
        <f t="array" aca="1" ref="D2337" ca="1">INDEX('Reconciliation Layer'!D:D,MATCH(Output!A2337,'Reconciliation Layer'!E:E,0),0)</f>
        <v>#N/A</v>
      </c>
      <c r="F2337" t="e">
        <f t="shared" ca="1" si="111"/>
        <v>#N/A</v>
      </c>
      <c r="G2337" s="2" t="e">
        <f t="shared" ca="1" si="112"/>
        <v>#N/A</v>
      </c>
      <c r="H2337" t="e">
        <f t="shared" ca="1" si="113"/>
        <v>#N/A</v>
      </c>
    </row>
    <row r="2338" spans="2:8">
      <c r="B2338" t="e" cm="1">
        <f t="array" aca="1" ref="B2338" ca="1">INDEX('Reconciliation Layer'!B:B,MATCH(Output!A2338,'Reconciliation Layer'!E:E,0),0)</f>
        <v>#N/A</v>
      </c>
      <c r="C2338" s="2" t="e" cm="1">
        <f t="array" aca="1" ref="C2338" ca="1">INDEX('Reconciliation Layer'!C:C,MATCH(Output!A2338,'Reconciliation Layer'!E:E,0),0)</f>
        <v>#N/A</v>
      </c>
      <c r="D2338" t="e" cm="1">
        <f t="array" aca="1" ref="D2338" ca="1">INDEX('Reconciliation Layer'!D:D,MATCH(Output!A2338,'Reconciliation Layer'!E:E,0),0)</f>
        <v>#N/A</v>
      </c>
      <c r="F2338" t="e">
        <f t="shared" ca="1" si="111"/>
        <v>#N/A</v>
      </c>
      <c r="G2338" s="2" t="e">
        <f t="shared" ca="1" si="112"/>
        <v>#N/A</v>
      </c>
      <c r="H2338" t="e">
        <f t="shared" ca="1" si="113"/>
        <v>#N/A</v>
      </c>
    </row>
    <row r="2339" spans="2:8">
      <c r="B2339" t="e" cm="1">
        <f t="array" aca="1" ref="B2339" ca="1">INDEX('Reconciliation Layer'!B:B,MATCH(Output!A2339,'Reconciliation Layer'!E:E,0),0)</f>
        <v>#N/A</v>
      </c>
      <c r="C2339" s="2" t="e" cm="1">
        <f t="array" aca="1" ref="C2339" ca="1">INDEX('Reconciliation Layer'!C:C,MATCH(Output!A2339,'Reconciliation Layer'!E:E,0),0)</f>
        <v>#N/A</v>
      </c>
      <c r="D2339" t="e" cm="1">
        <f t="array" aca="1" ref="D2339" ca="1">INDEX('Reconciliation Layer'!D:D,MATCH(Output!A2339,'Reconciliation Layer'!E:E,0),0)</f>
        <v>#N/A</v>
      </c>
      <c r="F2339" t="e">
        <f t="shared" ca="1" si="111"/>
        <v>#N/A</v>
      </c>
      <c r="G2339" s="2" t="e">
        <f t="shared" ca="1" si="112"/>
        <v>#N/A</v>
      </c>
      <c r="H2339" t="e">
        <f t="shared" ca="1" si="113"/>
        <v>#N/A</v>
      </c>
    </row>
    <row r="2340" spans="2:8">
      <c r="B2340" t="e" cm="1">
        <f t="array" aca="1" ref="B2340" ca="1">INDEX('Reconciliation Layer'!B:B,MATCH(Output!A2340,'Reconciliation Layer'!E:E,0),0)</f>
        <v>#N/A</v>
      </c>
      <c r="C2340" s="2" t="e" cm="1">
        <f t="array" aca="1" ref="C2340" ca="1">INDEX('Reconciliation Layer'!C:C,MATCH(Output!A2340,'Reconciliation Layer'!E:E,0),0)</f>
        <v>#N/A</v>
      </c>
      <c r="D2340" t="e" cm="1">
        <f t="array" aca="1" ref="D2340" ca="1">INDEX('Reconciliation Layer'!D:D,MATCH(Output!A2340,'Reconciliation Layer'!E:E,0),0)</f>
        <v>#N/A</v>
      </c>
      <c r="F2340" t="e">
        <f t="shared" ca="1" si="111"/>
        <v>#N/A</v>
      </c>
      <c r="G2340" s="2" t="e">
        <f t="shared" ca="1" si="112"/>
        <v>#N/A</v>
      </c>
      <c r="H2340" t="e">
        <f t="shared" ca="1" si="113"/>
        <v>#N/A</v>
      </c>
    </row>
    <row r="2341" spans="2:8">
      <c r="B2341" t="e" cm="1">
        <f t="array" aca="1" ref="B2341" ca="1">INDEX('Reconciliation Layer'!B:B,MATCH(Output!A2341,'Reconciliation Layer'!E:E,0),0)</f>
        <v>#N/A</v>
      </c>
      <c r="C2341" s="2" t="e" cm="1">
        <f t="array" aca="1" ref="C2341" ca="1">INDEX('Reconciliation Layer'!C:C,MATCH(Output!A2341,'Reconciliation Layer'!E:E,0),0)</f>
        <v>#N/A</v>
      </c>
      <c r="D2341" t="e" cm="1">
        <f t="array" aca="1" ref="D2341" ca="1">INDEX('Reconciliation Layer'!D:D,MATCH(Output!A2341,'Reconciliation Layer'!E:E,0),0)</f>
        <v>#N/A</v>
      </c>
      <c r="F2341" t="e">
        <f t="shared" ca="1" si="111"/>
        <v>#N/A</v>
      </c>
      <c r="G2341" s="2" t="e">
        <f t="shared" ca="1" si="112"/>
        <v>#N/A</v>
      </c>
      <c r="H2341" t="e">
        <f t="shared" ca="1" si="113"/>
        <v>#N/A</v>
      </c>
    </row>
    <row r="2342" spans="2:8">
      <c r="B2342" t="e" cm="1">
        <f t="array" aca="1" ref="B2342" ca="1">INDEX('Reconciliation Layer'!B:B,MATCH(Output!A2342,'Reconciliation Layer'!E:E,0),0)</f>
        <v>#N/A</v>
      </c>
      <c r="C2342" s="2" t="e" cm="1">
        <f t="array" aca="1" ref="C2342" ca="1">INDEX('Reconciliation Layer'!C:C,MATCH(Output!A2342,'Reconciliation Layer'!E:E,0),0)</f>
        <v>#N/A</v>
      </c>
      <c r="D2342" t="e" cm="1">
        <f t="array" aca="1" ref="D2342" ca="1">INDEX('Reconciliation Layer'!D:D,MATCH(Output!A2342,'Reconciliation Layer'!E:E,0),0)</f>
        <v>#N/A</v>
      </c>
      <c r="F2342" t="e">
        <f t="shared" ca="1" si="111"/>
        <v>#N/A</v>
      </c>
      <c r="G2342" s="2" t="e">
        <f t="shared" ca="1" si="112"/>
        <v>#N/A</v>
      </c>
      <c r="H2342" t="e">
        <f t="shared" ca="1" si="113"/>
        <v>#N/A</v>
      </c>
    </row>
    <row r="2343" spans="2:8">
      <c r="B2343" t="e" cm="1">
        <f t="array" aca="1" ref="B2343" ca="1">INDEX('Reconciliation Layer'!B:B,MATCH(Output!A2343,'Reconciliation Layer'!E:E,0),0)</f>
        <v>#N/A</v>
      </c>
      <c r="C2343" s="2" t="e" cm="1">
        <f t="array" aca="1" ref="C2343" ca="1">INDEX('Reconciliation Layer'!C:C,MATCH(Output!A2343,'Reconciliation Layer'!E:E,0),0)</f>
        <v>#N/A</v>
      </c>
      <c r="D2343" t="e" cm="1">
        <f t="array" aca="1" ref="D2343" ca="1">INDEX('Reconciliation Layer'!D:D,MATCH(Output!A2343,'Reconciliation Layer'!E:E,0),0)</f>
        <v>#N/A</v>
      </c>
      <c r="F2343" t="e">
        <f t="shared" ca="1" si="111"/>
        <v>#N/A</v>
      </c>
      <c r="G2343" s="2" t="e">
        <f t="shared" ca="1" si="112"/>
        <v>#N/A</v>
      </c>
      <c r="H2343" t="e">
        <f t="shared" ca="1" si="113"/>
        <v>#N/A</v>
      </c>
    </row>
    <row r="2344" spans="2:8">
      <c r="B2344" t="e" cm="1">
        <f t="array" aca="1" ref="B2344" ca="1">INDEX('Reconciliation Layer'!B:B,MATCH(Output!A2344,'Reconciliation Layer'!E:E,0),0)</f>
        <v>#N/A</v>
      </c>
      <c r="C2344" s="2" t="e" cm="1">
        <f t="array" aca="1" ref="C2344" ca="1">INDEX('Reconciliation Layer'!C:C,MATCH(Output!A2344,'Reconciliation Layer'!E:E,0),0)</f>
        <v>#N/A</v>
      </c>
      <c r="D2344" t="e" cm="1">
        <f t="array" aca="1" ref="D2344" ca="1">INDEX('Reconciliation Layer'!D:D,MATCH(Output!A2344,'Reconciliation Layer'!E:E,0),0)</f>
        <v>#N/A</v>
      </c>
      <c r="F2344" t="e">
        <f t="shared" ca="1" si="111"/>
        <v>#N/A</v>
      </c>
      <c r="G2344" s="2" t="e">
        <f t="shared" ca="1" si="112"/>
        <v>#N/A</v>
      </c>
      <c r="H2344" t="e">
        <f t="shared" ca="1" si="113"/>
        <v>#N/A</v>
      </c>
    </row>
    <row r="2345" spans="2:8">
      <c r="B2345" t="e" cm="1">
        <f t="array" aca="1" ref="B2345" ca="1">INDEX('Reconciliation Layer'!B:B,MATCH(Output!A2345,'Reconciliation Layer'!E:E,0),0)</f>
        <v>#N/A</v>
      </c>
      <c r="C2345" s="2" t="e" cm="1">
        <f t="array" aca="1" ref="C2345" ca="1">INDEX('Reconciliation Layer'!C:C,MATCH(Output!A2345,'Reconciliation Layer'!E:E,0),0)</f>
        <v>#N/A</v>
      </c>
      <c r="D2345" t="e" cm="1">
        <f t="array" aca="1" ref="D2345" ca="1">INDEX('Reconciliation Layer'!D:D,MATCH(Output!A2345,'Reconciliation Layer'!E:E,0),0)</f>
        <v>#N/A</v>
      </c>
      <c r="F2345" t="e">
        <f t="shared" ca="1" si="111"/>
        <v>#N/A</v>
      </c>
      <c r="G2345" s="2" t="e">
        <f t="shared" ca="1" si="112"/>
        <v>#N/A</v>
      </c>
      <c r="H2345" t="e">
        <f t="shared" ca="1" si="113"/>
        <v>#N/A</v>
      </c>
    </row>
    <row r="2346" spans="2:8">
      <c r="B2346" t="e" cm="1">
        <f t="array" aca="1" ref="B2346" ca="1">INDEX('Reconciliation Layer'!B:B,MATCH(Output!A2346,'Reconciliation Layer'!E:E,0),0)</f>
        <v>#N/A</v>
      </c>
      <c r="C2346" s="2" t="e" cm="1">
        <f t="array" aca="1" ref="C2346" ca="1">INDEX('Reconciliation Layer'!C:C,MATCH(Output!A2346,'Reconciliation Layer'!E:E,0),0)</f>
        <v>#N/A</v>
      </c>
      <c r="D2346" t="e" cm="1">
        <f t="array" aca="1" ref="D2346" ca="1">INDEX('Reconciliation Layer'!D:D,MATCH(Output!A2346,'Reconciliation Layer'!E:E,0),0)</f>
        <v>#N/A</v>
      </c>
      <c r="F2346" t="e">
        <f t="shared" ca="1" si="111"/>
        <v>#N/A</v>
      </c>
      <c r="G2346" s="2" t="e">
        <f t="shared" ca="1" si="112"/>
        <v>#N/A</v>
      </c>
      <c r="H2346" t="e">
        <f t="shared" ca="1" si="113"/>
        <v>#N/A</v>
      </c>
    </row>
    <row r="2347" spans="2:8">
      <c r="B2347" t="e" cm="1">
        <f t="array" aca="1" ref="B2347" ca="1">INDEX('Reconciliation Layer'!B:B,MATCH(Output!A2347,'Reconciliation Layer'!E:E,0),0)</f>
        <v>#N/A</v>
      </c>
      <c r="C2347" s="2" t="e" cm="1">
        <f t="array" aca="1" ref="C2347" ca="1">INDEX('Reconciliation Layer'!C:C,MATCH(Output!A2347,'Reconciliation Layer'!E:E,0),0)</f>
        <v>#N/A</v>
      </c>
      <c r="D2347" t="e" cm="1">
        <f t="array" aca="1" ref="D2347" ca="1">INDEX('Reconciliation Layer'!D:D,MATCH(Output!A2347,'Reconciliation Layer'!E:E,0),0)</f>
        <v>#N/A</v>
      </c>
      <c r="F2347" t="e">
        <f t="shared" ca="1" si="111"/>
        <v>#N/A</v>
      </c>
      <c r="G2347" s="2" t="e">
        <f t="shared" ca="1" si="112"/>
        <v>#N/A</v>
      </c>
      <c r="H2347" t="e">
        <f t="shared" ca="1" si="113"/>
        <v>#N/A</v>
      </c>
    </row>
    <row r="2348" spans="2:8">
      <c r="B2348" t="e" cm="1">
        <f t="array" aca="1" ref="B2348" ca="1">INDEX('Reconciliation Layer'!B:B,MATCH(Output!A2348,'Reconciliation Layer'!E:E,0),0)</f>
        <v>#N/A</v>
      </c>
      <c r="C2348" s="2" t="e" cm="1">
        <f t="array" aca="1" ref="C2348" ca="1">INDEX('Reconciliation Layer'!C:C,MATCH(Output!A2348,'Reconciliation Layer'!E:E,0),0)</f>
        <v>#N/A</v>
      </c>
      <c r="D2348" t="e" cm="1">
        <f t="array" aca="1" ref="D2348" ca="1">INDEX('Reconciliation Layer'!D:D,MATCH(Output!A2348,'Reconciliation Layer'!E:E,0),0)</f>
        <v>#N/A</v>
      </c>
      <c r="F2348" t="e">
        <f t="shared" ca="1" si="111"/>
        <v>#N/A</v>
      </c>
      <c r="G2348" s="2" t="e">
        <f t="shared" ca="1" si="112"/>
        <v>#N/A</v>
      </c>
      <c r="H2348" t="e">
        <f t="shared" ca="1" si="113"/>
        <v>#N/A</v>
      </c>
    </row>
    <row r="2349" spans="2:8">
      <c r="B2349" t="e" cm="1">
        <f t="array" aca="1" ref="B2349" ca="1">INDEX('Reconciliation Layer'!B:B,MATCH(Output!A2349,'Reconciliation Layer'!E:E,0),0)</f>
        <v>#N/A</v>
      </c>
      <c r="C2349" s="2" t="e" cm="1">
        <f t="array" aca="1" ref="C2349" ca="1">INDEX('Reconciliation Layer'!C:C,MATCH(Output!A2349,'Reconciliation Layer'!E:E,0),0)</f>
        <v>#N/A</v>
      </c>
      <c r="D2349" t="e" cm="1">
        <f t="array" aca="1" ref="D2349" ca="1">INDEX('Reconciliation Layer'!D:D,MATCH(Output!A2349,'Reconciliation Layer'!E:E,0),0)</f>
        <v>#N/A</v>
      </c>
      <c r="F2349" t="e">
        <f t="shared" ca="1" si="111"/>
        <v>#N/A</v>
      </c>
      <c r="G2349" s="2" t="e">
        <f t="shared" ca="1" si="112"/>
        <v>#N/A</v>
      </c>
      <c r="H2349" t="e">
        <f t="shared" ca="1" si="113"/>
        <v>#N/A</v>
      </c>
    </row>
    <row r="2350" spans="2:8">
      <c r="B2350" t="e" cm="1">
        <f t="array" aca="1" ref="B2350" ca="1">INDEX('Reconciliation Layer'!B:B,MATCH(Output!A2350,'Reconciliation Layer'!E:E,0),0)</f>
        <v>#N/A</v>
      </c>
      <c r="C2350" s="2" t="e" cm="1">
        <f t="array" aca="1" ref="C2350" ca="1">INDEX('Reconciliation Layer'!C:C,MATCH(Output!A2350,'Reconciliation Layer'!E:E,0),0)</f>
        <v>#N/A</v>
      </c>
      <c r="D2350" t="e" cm="1">
        <f t="array" aca="1" ref="D2350" ca="1">INDEX('Reconciliation Layer'!D:D,MATCH(Output!A2350,'Reconciliation Layer'!E:E,0),0)</f>
        <v>#N/A</v>
      </c>
      <c r="F2350" t="e">
        <f t="shared" ca="1" si="111"/>
        <v>#N/A</v>
      </c>
      <c r="G2350" s="2" t="e">
        <f t="shared" ca="1" si="112"/>
        <v>#N/A</v>
      </c>
      <c r="H2350" t="e">
        <f t="shared" ca="1" si="113"/>
        <v>#N/A</v>
      </c>
    </row>
    <row r="2351" spans="2:8">
      <c r="B2351" t="e" cm="1">
        <f t="array" aca="1" ref="B2351" ca="1">INDEX('Reconciliation Layer'!B:B,MATCH(Output!A2351,'Reconciliation Layer'!E:E,0),0)</f>
        <v>#N/A</v>
      </c>
      <c r="C2351" s="2" t="e" cm="1">
        <f t="array" aca="1" ref="C2351" ca="1">INDEX('Reconciliation Layer'!C:C,MATCH(Output!A2351,'Reconciliation Layer'!E:E,0),0)</f>
        <v>#N/A</v>
      </c>
      <c r="D2351" t="e" cm="1">
        <f t="array" aca="1" ref="D2351" ca="1">INDEX('Reconciliation Layer'!D:D,MATCH(Output!A2351,'Reconciliation Layer'!E:E,0),0)</f>
        <v>#N/A</v>
      </c>
      <c r="F2351" t="e">
        <f t="shared" ca="1" si="111"/>
        <v>#N/A</v>
      </c>
      <c r="G2351" s="2" t="e">
        <f t="shared" ca="1" si="112"/>
        <v>#N/A</v>
      </c>
      <c r="H2351" t="e">
        <f t="shared" ca="1" si="113"/>
        <v>#N/A</v>
      </c>
    </row>
    <row r="2352" spans="2:8">
      <c r="B2352" t="e" cm="1">
        <f t="array" aca="1" ref="B2352" ca="1">INDEX('Reconciliation Layer'!B:B,MATCH(Output!A2352,'Reconciliation Layer'!E:E,0),0)</f>
        <v>#N/A</v>
      </c>
      <c r="C2352" s="2" t="e" cm="1">
        <f t="array" aca="1" ref="C2352" ca="1">INDEX('Reconciliation Layer'!C:C,MATCH(Output!A2352,'Reconciliation Layer'!E:E,0),0)</f>
        <v>#N/A</v>
      </c>
      <c r="D2352" t="e" cm="1">
        <f t="array" aca="1" ref="D2352" ca="1">INDEX('Reconciliation Layer'!D:D,MATCH(Output!A2352,'Reconciliation Layer'!E:E,0),0)</f>
        <v>#N/A</v>
      </c>
      <c r="F2352" t="e">
        <f t="shared" ca="1" si="111"/>
        <v>#N/A</v>
      </c>
      <c r="G2352" s="2" t="e">
        <f t="shared" ca="1" si="112"/>
        <v>#N/A</v>
      </c>
      <c r="H2352" t="e">
        <f t="shared" ca="1" si="113"/>
        <v>#N/A</v>
      </c>
    </row>
    <row r="2353" spans="2:8">
      <c r="B2353" t="e" cm="1">
        <f t="array" aca="1" ref="B2353" ca="1">INDEX('Reconciliation Layer'!B:B,MATCH(Output!A2353,'Reconciliation Layer'!E:E,0),0)</f>
        <v>#N/A</v>
      </c>
      <c r="C2353" s="2" t="e" cm="1">
        <f t="array" aca="1" ref="C2353" ca="1">INDEX('Reconciliation Layer'!C:C,MATCH(Output!A2353,'Reconciliation Layer'!E:E,0),0)</f>
        <v>#N/A</v>
      </c>
      <c r="D2353" t="e" cm="1">
        <f t="array" aca="1" ref="D2353" ca="1">INDEX('Reconciliation Layer'!D:D,MATCH(Output!A2353,'Reconciliation Layer'!E:E,0),0)</f>
        <v>#N/A</v>
      </c>
      <c r="F2353" t="e">
        <f t="shared" ca="1" si="111"/>
        <v>#N/A</v>
      </c>
      <c r="G2353" s="2" t="e">
        <f t="shared" ca="1" si="112"/>
        <v>#N/A</v>
      </c>
      <c r="H2353" t="e">
        <f t="shared" ca="1" si="113"/>
        <v>#N/A</v>
      </c>
    </row>
    <row r="2354" spans="2:8">
      <c r="B2354" t="e" cm="1">
        <f t="array" aca="1" ref="B2354" ca="1">INDEX('Reconciliation Layer'!B:B,MATCH(Output!A2354,'Reconciliation Layer'!E:E,0),0)</f>
        <v>#N/A</v>
      </c>
      <c r="C2354" s="2" t="e" cm="1">
        <f t="array" aca="1" ref="C2354" ca="1">INDEX('Reconciliation Layer'!C:C,MATCH(Output!A2354,'Reconciliation Layer'!E:E,0),0)</f>
        <v>#N/A</v>
      </c>
      <c r="D2354" t="e" cm="1">
        <f t="array" aca="1" ref="D2354" ca="1">INDEX('Reconciliation Layer'!D:D,MATCH(Output!A2354,'Reconciliation Layer'!E:E,0),0)</f>
        <v>#N/A</v>
      </c>
      <c r="F2354" t="e">
        <f t="shared" ca="1" si="111"/>
        <v>#N/A</v>
      </c>
      <c r="G2354" s="2" t="e">
        <f t="shared" ca="1" si="112"/>
        <v>#N/A</v>
      </c>
      <c r="H2354" t="e">
        <f t="shared" ca="1" si="113"/>
        <v>#N/A</v>
      </c>
    </row>
    <row r="2355" spans="2:8">
      <c r="B2355" t="e" cm="1">
        <f t="array" aca="1" ref="B2355" ca="1">INDEX('Reconciliation Layer'!B:B,MATCH(Output!A2355,'Reconciliation Layer'!E:E,0),0)</f>
        <v>#N/A</v>
      </c>
      <c r="C2355" s="2" t="e" cm="1">
        <f t="array" aca="1" ref="C2355" ca="1">INDEX('Reconciliation Layer'!C:C,MATCH(Output!A2355,'Reconciliation Layer'!E:E,0),0)</f>
        <v>#N/A</v>
      </c>
      <c r="D2355" t="e" cm="1">
        <f t="array" aca="1" ref="D2355" ca="1">INDEX('Reconciliation Layer'!D:D,MATCH(Output!A2355,'Reconciliation Layer'!E:E,0),0)</f>
        <v>#N/A</v>
      </c>
      <c r="F2355" t="e">
        <f t="shared" ca="1" si="111"/>
        <v>#N/A</v>
      </c>
      <c r="G2355" s="2" t="e">
        <f t="shared" ca="1" si="112"/>
        <v>#N/A</v>
      </c>
      <c r="H2355" t="e">
        <f t="shared" ca="1" si="113"/>
        <v>#N/A</v>
      </c>
    </row>
    <row r="2356" spans="2:8">
      <c r="B2356" t="e" cm="1">
        <f t="array" aca="1" ref="B2356" ca="1">INDEX('Reconciliation Layer'!B:B,MATCH(Output!A2356,'Reconciliation Layer'!E:E,0),0)</f>
        <v>#N/A</v>
      </c>
      <c r="C2356" s="2" t="e" cm="1">
        <f t="array" aca="1" ref="C2356" ca="1">INDEX('Reconciliation Layer'!C:C,MATCH(Output!A2356,'Reconciliation Layer'!E:E,0),0)</f>
        <v>#N/A</v>
      </c>
      <c r="D2356" t="e" cm="1">
        <f t="array" aca="1" ref="D2356" ca="1">INDEX('Reconciliation Layer'!D:D,MATCH(Output!A2356,'Reconciliation Layer'!E:E,0),0)</f>
        <v>#N/A</v>
      </c>
      <c r="F2356" t="e">
        <f t="shared" ca="1" si="111"/>
        <v>#N/A</v>
      </c>
      <c r="G2356" s="2" t="e">
        <f t="shared" ca="1" si="112"/>
        <v>#N/A</v>
      </c>
      <c r="H2356" t="e">
        <f t="shared" ca="1" si="113"/>
        <v>#N/A</v>
      </c>
    </row>
    <row r="2357" spans="2:8">
      <c r="B2357" t="e" cm="1">
        <f t="array" aca="1" ref="B2357" ca="1">INDEX('Reconciliation Layer'!B:B,MATCH(Output!A2357,'Reconciliation Layer'!E:E,0),0)</f>
        <v>#N/A</v>
      </c>
      <c r="C2357" s="2" t="e" cm="1">
        <f t="array" aca="1" ref="C2357" ca="1">INDEX('Reconciliation Layer'!C:C,MATCH(Output!A2357,'Reconciliation Layer'!E:E,0),0)</f>
        <v>#N/A</v>
      </c>
      <c r="D2357" t="e" cm="1">
        <f t="array" aca="1" ref="D2357" ca="1">INDEX('Reconciliation Layer'!D:D,MATCH(Output!A2357,'Reconciliation Layer'!E:E,0),0)</f>
        <v>#N/A</v>
      </c>
      <c r="F2357" t="e">
        <f t="shared" ca="1" si="111"/>
        <v>#N/A</v>
      </c>
      <c r="G2357" s="2" t="e">
        <f t="shared" ca="1" si="112"/>
        <v>#N/A</v>
      </c>
      <c r="H2357" t="e">
        <f t="shared" ca="1" si="113"/>
        <v>#N/A</v>
      </c>
    </row>
    <row r="2358" spans="2:8">
      <c r="B2358" t="e" cm="1">
        <f t="array" aca="1" ref="B2358" ca="1">INDEX('Reconciliation Layer'!B:B,MATCH(Output!A2358,'Reconciliation Layer'!E:E,0),0)</f>
        <v>#N/A</v>
      </c>
      <c r="C2358" s="2" t="e" cm="1">
        <f t="array" aca="1" ref="C2358" ca="1">INDEX('Reconciliation Layer'!C:C,MATCH(Output!A2358,'Reconciliation Layer'!E:E,0),0)</f>
        <v>#N/A</v>
      </c>
      <c r="D2358" t="e" cm="1">
        <f t="array" aca="1" ref="D2358" ca="1">INDEX('Reconciliation Layer'!D:D,MATCH(Output!A2358,'Reconciliation Layer'!E:E,0),0)</f>
        <v>#N/A</v>
      </c>
      <c r="F2358" t="e">
        <f t="shared" ca="1" si="111"/>
        <v>#N/A</v>
      </c>
      <c r="G2358" s="2" t="e">
        <f t="shared" ca="1" si="112"/>
        <v>#N/A</v>
      </c>
      <c r="H2358" t="e">
        <f t="shared" ca="1" si="113"/>
        <v>#N/A</v>
      </c>
    </row>
    <row r="2359" spans="2:8">
      <c r="B2359" t="e" cm="1">
        <f t="array" aca="1" ref="B2359" ca="1">INDEX('Reconciliation Layer'!B:B,MATCH(Output!A2359,'Reconciliation Layer'!E:E,0),0)</f>
        <v>#N/A</v>
      </c>
      <c r="C2359" s="2" t="e" cm="1">
        <f t="array" aca="1" ref="C2359" ca="1">INDEX('Reconciliation Layer'!C:C,MATCH(Output!A2359,'Reconciliation Layer'!E:E,0),0)</f>
        <v>#N/A</v>
      </c>
      <c r="D2359" t="e" cm="1">
        <f t="array" aca="1" ref="D2359" ca="1">INDEX('Reconciliation Layer'!D:D,MATCH(Output!A2359,'Reconciliation Layer'!E:E,0),0)</f>
        <v>#N/A</v>
      </c>
      <c r="F2359" t="e">
        <f t="shared" ca="1" si="111"/>
        <v>#N/A</v>
      </c>
      <c r="G2359" s="2" t="e">
        <f t="shared" ca="1" si="112"/>
        <v>#N/A</v>
      </c>
      <c r="H2359" t="e">
        <f t="shared" ca="1" si="113"/>
        <v>#N/A</v>
      </c>
    </row>
    <row r="2360" spans="2:8">
      <c r="B2360" t="e" cm="1">
        <f t="array" aca="1" ref="B2360" ca="1">INDEX('Reconciliation Layer'!B:B,MATCH(Output!A2360,'Reconciliation Layer'!E:E,0),0)</f>
        <v>#N/A</v>
      </c>
      <c r="C2360" s="2" t="e" cm="1">
        <f t="array" aca="1" ref="C2360" ca="1">INDEX('Reconciliation Layer'!C:C,MATCH(Output!A2360,'Reconciliation Layer'!E:E,0),0)</f>
        <v>#N/A</v>
      </c>
      <c r="D2360" t="e" cm="1">
        <f t="array" aca="1" ref="D2360" ca="1">INDEX('Reconciliation Layer'!D:D,MATCH(Output!A2360,'Reconciliation Layer'!E:E,0),0)</f>
        <v>#N/A</v>
      </c>
      <c r="F2360" t="e">
        <f t="shared" ca="1" si="111"/>
        <v>#N/A</v>
      </c>
      <c r="G2360" s="2" t="e">
        <f t="shared" ca="1" si="112"/>
        <v>#N/A</v>
      </c>
      <c r="H2360" t="e">
        <f t="shared" ca="1" si="113"/>
        <v>#N/A</v>
      </c>
    </row>
    <row r="2361" spans="2:8">
      <c r="B2361" t="e" cm="1">
        <f t="array" aca="1" ref="B2361" ca="1">INDEX('Reconciliation Layer'!B:B,MATCH(Output!A2361,'Reconciliation Layer'!E:E,0),0)</f>
        <v>#N/A</v>
      </c>
      <c r="C2361" s="2" t="e" cm="1">
        <f t="array" aca="1" ref="C2361" ca="1">INDEX('Reconciliation Layer'!C:C,MATCH(Output!A2361,'Reconciliation Layer'!E:E,0),0)</f>
        <v>#N/A</v>
      </c>
      <c r="D2361" t="e" cm="1">
        <f t="array" aca="1" ref="D2361" ca="1">INDEX('Reconciliation Layer'!D:D,MATCH(Output!A2361,'Reconciliation Layer'!E:E,0),0)</f>
        <v>#N/A</v>
      </c>
      <c r="F2361" t="e">
        <f t="shared" ca="1" si="111"/>
        <v>#N/A</v>
      </c>
      <c r="G2361" s="2" t="e">
        <f t="shared" ca="1" si="112"/>
        <v>#N/A</v>
      </c>
      <c r="H2361" t="e">
        <f t="shared" ca="1" si="113"/>
        <v>#N/A</v>
      </c>
    </row>
    <row r="2362" spans="2:8">
      <c r="B2362" t="e" cm="1">
        <f t="array" aca="1" ref="B2362" ca="1">INDEX('Reconciliation Layer'!B:B,MATCH(Output!A2362,'Reconciliation Layer'!E:E,0),0)</f>
        <v>#N/A</v>
      </c>
      <c r="C2362" s="2" t="e" cm="1">
        <f t="array" aca="1" ref="C2362" ca="1">INDEX('Reconciliation Layer'!C:C,MATCH(Output!A2362,'Reconciliation Layer'!E:E,0),0)</f>
        <v>#N/A</v>
      </c>
      <c r="D2362" t="e" cm="1">
        <f t="array" aca="1" ref="D2362" ca="1">INDEX('Reconciliation Layer'!D:D,MATCH(Output!A2362,'Reconciliation Layer'!E:E,0),0)</f>
        <v>#N/A</v>
      </c>
      <c r="F2362" t="e">
        <f t="shared" ca="1" si="111"/>
        <v>#N/A</v>
      </c>
      <c r="G2362" s="2" t="e">
        <f t="shared" ca="1" si="112"/>
        <v>#N/A</v>
      </c>
      <c r="H2362" t="e">
        <f t="shared" ca="1" si="113"/>
        <v>#N/A</v>
      </c>
    </row>
    <row r="2363" spans="2:8">
      <c r="B2363" t="e" cm="1">
        <f t="array" aca="1" ref="B2363" ca="1">INDEX('Reconciliation Layer'!B:B,MATCH(Output!A2363,'Reconciliation Layer'!E:E,0),0)</f>
        <v>#N/A</v>
      </c>
      <c r="C2363" s="2" t="e" cm="1">
        <f t="array" aca="1" ref="C2363" ca="1">INDEX('Reconciliation Layer'!C:C,MATCH(Output!A2363,'Reconciliation Layer'!E:E,0),0)</f>
        <v>#N/A</v>
      </c>
      <c r="D2363" t="e" cm="1">
        <f t="array" aca="1" ref="D2363" ca="1">INDEX('Reconciliation Layer'!D:D,MATCH(Output!A2363,'Reconciliation Layer'!E:E,0),0)</f>
        <v>#N/A</v>
      </c>
      <c r="F2363" t="e">
        <f t="shared" ca="1" si="111"/>
        <v>#N/A</v>
      </c>
      <c r="G2363" s="2" t="e">
        <f t="shared" ca="1" si="112"/>
        <v>#N/A</v>
      </c>
      <c r="H2363" t="e">
        <f t="shared" ca="1" si="113"/>
        <v>#N/A</v>
      </c>
    </row>
    <row r="2364" spans="2:8">
      <c r="B2364" t="e" cm="1">
        <f t="array" aca="1" ref="B2364" ca="1">INDEX('Reconciliation Layer'!B:B,MATCH(Output!A2364,'Reconciliation Layer'!E:E,0),0)</f>
        <v>#N/A</v>
      </c>
      <c r="C2364" s="2" t="e" cm="1">
        <f t="array" aca="1" ref="C2364" ca="1">INDEX('Reconciliation Layer'!C:C,MATCH(Output!A2364,'Reconciliation Layer'!E:E,0),0)</f>
        <v>#N/A</v>
      </c>
      <c r="D2364" t="e" cm="1">
        <f t="array" aca="1" ref="D2364" ca="1">INDEX('Reconciliation Layer'!D:D,MATCH(Output!A2364,'Reconciliation Layer'!E:E,0),0)</f>
        <v>#N/A</v>
      </c>
      <c r="F2364" t="e">
        <f t="shared" ca="1" si="111"/>
        <v>#N/A</v>
      </c>
      <c r="G2364" s="2" t="e">
        <f t="shared" ca="1" si="112"/>
        <v>#N/A</v>
      </c>
      <c r="H2364" t="e">
        <f t="shared" ca="1" si="113"/>
        <v>#N/A</v>
      </c>
    </row>
    <row r="2365" spans="2:8">
      <c r="B2365" t="e" cm="1">
        <f t="array" aca="1" ref="B2365" ca="1">INDEX('Reconciliation Layer'!B:B,MATCH(Output!A2365,'Reconciliation Layer'!E:E,0),0)</f>
        <v>#N/A</v>
      </c>
      <c r="C2365" s="2" t="e" cm="1">
        <f t="array" aca="1" ref="C2365" ca="1">INDEX('Reconciliation Layer'!C:C,MATCH(Output!A2365,'Reconciliation Layer'!E:E,0),0)</f>
        <v>#N/A</v>
      </c>
      <c r="D2365" t="e" cm="1">
        <f t="array" aca="1" ref="D2365" ca="1">INDEX('Reconciliation Layer'!D:D,MATCH(Output!A2365,'Reconciliation Layer'!E:E,0),0)</f>
        <v>#N/A</v>
      </c>
      <c r="F2365" t="e">
        <f t="shared" ca="1" si="111"/>
        <v>#N/A</v>
      </c>
      <c r="G2365" s="2" t="e">
        <f t="shared" ca="1" si="112"/>
        <v>#N/A</v>
      </c>
      <c r="H2365" t="e">
        <f t="shared" ca="1" si="113"/>
        <v>#N/A</v>
      </c>
    </row>
    <row r="2366" spans="2:8">
      <c r="B2366" t="e" cm="1">
        <f t="array" aca="1" ref="B2366" ca="1">INDEX('Reconciliation Layer'!B:B,MATCH(Output!A2366,'Reconciliation Layer'!E:E,0),0)</f>
        <v>#N/A</v>
      </c>
      <c r="C2366" s="2" t="e" cm="1">
        <f t="array" aca="1" ref="C2366" ca="1">INDEX('Reconciliation Layer'!C:C,MATCH(Output!A2366,'Reconciliation Layer'!E:E,0),0)</f>
        <v>#N/A</v>
      </c>
      <c r="D2366" t="e" cm="1">
        <f t="array" aca="1" ref="D2366" ca="1">INDEX('Reconciliation Layer'!D:D,MATCH(Output!A2366,'Reconciliation Layer'!E:E,0),0)</f>
        <v>#N/A</v>
      </c>
      <c r="F2366" t="e">
        <f t="shared" ca="1" si="111"/>
        <v>#N/A</v>
      </c>
      <c r="G2366" s="2" t="e">
        <f t="shared" ca="1" si="112"/>
        <v>#N/A</v>
      </c>
      <c r="H2366" t="e">
        <f t="shared" ca="1" si="113"/>
        <v>#N/A</v>
      </c>
    </row>
    <row r="2367" spans="2:8">
      <c r="B2367" t="e" cm="1">
        <f t="array" aca="1" ref="B2367" ca="1">INDEX('Reconciliation Layer'!B:B,MATCH(Output!A2367,'Reconciliation Layer'!E:E,0),0)</f>
        <v>#N/A</v>
      </c>
      <c r="C2367" s="2" t="e" cm="1">
        <f t="array" aca="1" ref="C2367" ca="1">INDEX('Reconciliation Layer'!C:C,MATCH(Output!A2367,'Reconciliation Layer'!E:E,0),0)</f>
        <v>#N/A</v>
      </c>
      <c r="D2367" t="e" cm="1">
        <f t="array" aca="1" ref="D2367" ca="1">INDEX('Reconciliation Layer'!D:D,MATCH(Output!A2367,'Reconciliation Layer'!E:E,0),0)</f>
        <v>#N/A</v>
      </c>
      <c r="F2367" t="e">
        <f t="shared" ca="1" si="111"/>
        <v>#N/A</v>
      </c>
      <c r="G2367" s="2" t="e">
        <f t="shared" ca="1" si="112"/>
        <v>#N/A</v>
      </c>
      <c r="H2367" t="e">
        <f t="shared" ca="1" si="113"/>
        <v>#N/A</v>
      </c>
    </row>
    <row r="2368" spans="2:8">
      <c r="B2368" t="e" cm="1">
        <f t="array" aca="1" ref="B2368" ca="1">INDEX('Reconciliation Layer'!B:B,MATCH(Output!A2368,'Reconciliation Layer'!E:E,0),0)</f>
        <v>#N/A</v>
      </c>
      <c r="C2368" s="2" t="e" cm="1">
        <f t="array" aca="1" ref="C2368" ca="1">INDEX('Reconciliation Layer'!C:C,MATCH(Output!A2368,'Reconciliation Layer'!E:E,0),0)</f>
        <v>#N/A</v>
      </c>
      <c r="D2368" t="e" cm="1">
        <f t="array" aca="1" ref="D2368" ca="1">INDEX('Reconciliation Layer'!D:D,MATCH(Output!A2368,'Reconciliation Layer'!E:E,0),0)</f>
        <v>#N/A</v>
      </c>
      <c r="F2368" t="e">
        <f t="shared" ca="1" si="111"/>
        <v>#N/A</v>
      </c>
      <c r="G2368" s="2" t="e">
        <f t="shared" ca="1" si="112"/>
        <v>#N/A</v>
      </c>
      <c r="H2368" t="e">
        <f t="shared" ca="1" si="113"/>
        <v>#N/A</v>
      </c>
    </row>
    <row r="2369" spans="2:8">
      <c r="B2369" t="e" cm="1">
        <f t="array" aca="1" ref="B2369" ca="1">INDEX('Reconciliation Layer'!B:B,MATCH(Output!A2369,'Reconciliation Layer'!E:E,0),0)</f>
        <v>#N/A</v>
      </c>
      <c r="C2369" s="2" t="e" cm="1">
        <f t="array" aca="1" ref="C2369" ca="1">INDEX('Reconciliation Layer'!C:C,MATCH(Output!A2369,'Reconciliation Layer'!E:E,0),0)</f>
        <v>#N/A</v>
      </c>
      <c r="D2369" t="e" cm="1">
        <f t="array" aca="1" ref="D2369" ca="1">INDEX('Reconciliation Layer'!D:D,MATCH(Output!A2369,'Reconciliation Layer'!E:E,0),0)</f>
        <v>#N/A</v>
      </c>
      <c r="F2369" t="e">
        <f t="shared" ca="1" si="111"/>
        <v>#N/A</v>
      </c>
      <c r="G2369" s="2" t="e">
        <f t="shared" ca="1" si="112"/>
        <v>#N/A</v>
      </c>
      <c r="H2369" t="e">
        <f t="shared" ca="1" si="113"/>
        <v>#N/A</v>
      </c>
    </row>
    <row r="2370" spans="2:8">
      <c r="B2370" t="e" cm="1">
        <f t="array" aca="1" ref="B2370" ca="1">INDEX('Reconciliation Layer'!B:B,MATCH(Output!A2370,'Reconciliation Layer'!E:E,0),0)</f>
        <v>#N/A</v>
      </c>
      <c r="C2370" s="2" t="e" cm="1">
        <f t="array" aca="1" ref="C2370" ca="1">INDEX('Reconciliation Layer'!C:C,MATCH(Output!A2370,'Reconciliation Layer'!E:E,0),0)</f>
        <v>#N/A</v>
      </c>
      <c r="D2370" t="e" cm="1">
        <f t="array" aca="1" ref="D2370" ca="1">INDEX('Reconciliation Layer'!D:D,MATCH(Output!A2370,'Reconciliation Layer'!E:E,0),0)</f>
        <v>#N/A</v>
      </c>
      <c r="F2370" t="e">
        <f t="shared" ca="1" si="111"/>
        <v>#N/A</v>
      </c>
      <c r="G2370" s="2" t="e">
        <f t="shared" ca="1" si="112"/>
        <v>#N/A</v>
      </c>
      <c r="H2370" t="e">
        <f t="shared" ca="1" si="113"/>
        <v>#N/A</v>
      </c>
    </row>
    <row r="2371" spans="2:8">
      <c r="B2371" t="e" cm="1">
        <f t="array" aca="1" ref="B2371" ca="1">INDEX('Reconciliation Layer'!B:B,MATCH(Output!A2371,'Reconciliation Layer'!E:E,0),0)</f>
        <v>#N/A</v>
      </c>
      <c r="C2371" s="2" t="e" cm="1">
        <f t="array" aca="1" ref="C2371" ca="1">INDEX('Reconciliation Layer'!C:C,MATCH(Output!A2371,'Reconciliation Layer'!E:E,0),0)</f>
        <v>#N/A</v>
      </c>
      <c r="D2371" t="e" cm="1">
        <f t="array" aca="1" ref="D2371" ca="1">INDEX('Reconciliation Layer'!D:D,MATCH(Output!A2371,'Reconciliation Layer'!E:E,0),0)</f>
        <v>#N/A</v>
      </c>
      <c r="F2371" t="e">
        <f t="shared" ca="1" si="111"/>
        <v>#N/A</v>
      </c>
      <c r="G2371" s="2" t="e">
        <f t="shared" ca="1" si="112"/>
        <v>#N/A</v>
      </c>
      <c r="H2371" t="e">
        <f t="shared" ca="1" si="113"/>
        <v>#N/A</v>
      </c>
    </row>
    <row r="2372" spans="2:8">
      <c r="B2372" t="e" cm="1">
        <f t="array" aca="1" ref="B2372" ca="1">INDEX('Reconciliation Layer'!B:B,MATCH(Output!A2372,'Reconciliation Layer'!E:E,0),0)</f>
        <v>#N/A</v>
      </c>
      <c r="C2372" s="2" t="e" cm="1">
        <f t="array" aca="1" ref="C2372" ca="1">INDEX('Reconciliation Layer'!C:C,MATCH(Output!A2372,'Reconciliation Layer'!E:E,0),0)</f>
        <v>#N/A</v>
      </c>
      <c r="D2372" t="e" cm="1">
        <f t="array" aca="1" ref="D2372" ca="1">INDEX('Reconciliation Layer'!D:D,MATCH(Output!A2372,'Reconciliation Layer'!E:E,0),0)</f>
        <v>#N/A</v>
      </c>
      <c r="F2372" t="e">
        <f t="shared" ca="1" si="111"/>
        <v>#N/A</v>
      </c>
      <c r="G2372" s="2" t="e">
        <f t="shared" ca="1" si="112"/>
        <v>#N/A</v>
      </c>
      <c r="H2372" t="e">
        <f t="shared" ca="1" si="113"/>
        <v>#N/A</v>
      </c>
    </row>
    <row r="2373" spans="2:8">
      <c r="B2373" t="e" cm="1">
        <f t="array" aca="1" ref="B2373" ca="1">INDEX('Reconciliation Layer'!B:B,MATCH(Output!A2373,'Reconciliation Layer'!E:E,0),0)</f>
        <v>#N/A</v>
      </c>
      <c r="C2373" s="2" t="e" cm="1">
        <f t="array" aca="1" ref="C2373" ca="1">INDEX('Reconciliation Layer'!C:C,MATCH(Output!A2373,'Reconciliation Layer'!E:E,0),0)</f>
        <v>#N/A</v>
      </c>
      <c r="D2373" t="e" cm="1">
        <f t="array" aca="1" ref="D2373" ca="1">INDEX('Reconciliation Layer'!D:D,MATCH(Output!A2373,'Reconciliation Layer'!E:E,0),0)</f>
        <v>#N/A</v>
      </c>
      <c r="F2373" t="e">
        <f t="shared" ca="1" si="111"/>
        <v>#N/A</v>
      </c>
      <c r="G2373" s="2" t="e">
        <f t="shared" ca="1" si="112"/>
        <v>#N/A</v>
      </c>
      <c r="H2373" t="e">
        <f t="shared" ca="1" si="113"/>
        <v>#N/A</v>
      </c>
    </row>
    <row r="2374" spans="2:8">
      <c r="B2374" t="e" cm="1">
        <f t="array" aca="1" ref="B2374" ca="1">INDEX('Reconciliation Layer'!B:B,MATCH(Output!A2374,'Reconciliation Layer'!E:E,0),0)</f>
        <v>#N/A</v>
      </c>
      <c r="C2374" s="2" t="e" cm="1">
        <f t="array" aca="1" ref="C2374" ca="1">INDEX('Reconciliation Layer'!C:C,MATCH(Output!A2374,'Reconciliation Layer'!E:E,0),0)</f>
        <v>#N/A</v>
      </c>
      <c r="D2374" t="e" cm="1">
        <f t="array" aca="1" ref="D2374" ca="1">INDEX('Reconciliation Layer'!D:D,MATCH(Output!A2374,'Reconciliation Layer'!E:E,0),0)</f>
        <v>#N/A</v>
      </c>
      <c r="F2374" t="e">
        <f t="shared" ca="1" si="111"/>
        <v>#N/A</v>
      </c>
      <c r="G2374" s="2" t="e">
        <f t="shared" ca="1" si="112"/>
        <v>#N/A</v>
      </c>
      <c r="H2374" t="e">
        <f t="shared" ca="1" si="113"/>
        <v>#N/A</v>
      </c>
    </row>
    <row r="2375" spans="2:8">
      <c r="B2375" t="e" cm="1">
        <f t="array" aca="1" ref="B2375" ca="1">INDEX('Reconciliation Layer'!B:B,MATCH(Output!A2375,'Reconciliation Layer'!E:E,0),0)</f>
        <v>#N/A</v>
      </c>
      <c r="C2375" s="2" t="e" cm="1">
        <f t="array" aca="1" ref="C2375" ca="1">INDEX('Reconciliation Layer'!C:C,MATCH(Output!A2375,'Reconciliation Layer'!E:E,0),0)</f>
        <v>#N/A</v>
      </c>
      <c r="D2375" t="e" cm="1">
        <f t="array" aca="1" ref="D2375" ca="1">INDEX('Reconciliation Layer'!D:D,MATCH(Output!A2375,'Reconciliation Layer'!E:E,0),0)</f>
        <v>#N/A</v>
      </c>
      <c r="F2375" t="e">
        <f t="shared" ca="1" si="111"/>
        <v>#N/A</v>
      </c>
      <c r="G2375" s="2" t="e">
        <f t="shared" ca="1" si="112"/>
        <v>#N/A</v>
      </c>
      <c r="H2375" t="e">
        <f t="shared" ca="1" si="113"/>
        <v>#N/A</v>
      </c>
    </row>
    <row r="2376" spans="2:8">
      <c r="B2376" t="e" cm="1">
        <f t="array" aca="1" ref="B2376" ca="1">INDEX('Reconciliation Layer'!B:B,MATCH(Output!A2376,'Reconciliation Layer'!E:E,0),0)</f>
        <v>#N/A</v>
      </c>
      <c r="C2376" s="2" t="e" cm="1">
        <f t="array" aca="1" ref="C2376" ca="1">INDEX('Reconciliation Layer'!C:C,MATCH(Output!A2376,'Reconciliation Layer'!E:E,0),0)</f>
        <v>#N/A</v>
      </c>
      <c r="D2376" t="e" cm="1">
        <f t="array" aca="1" ref="D2376" ca="1">INDEX('Reconciliation Layer'!D:D,MATCH(Output!A2376,'Reconciliation Layer'!E:E,0),0)</f>
        <v>#N/A</v>
      </c>
      <c r="F2376" t="e">
        <f t="shared" ca="1" si="111"/>
        <v>#N/A</v>
      </c>
      <c r="G2376" s="2" t="e">
        <f t="shared" ca="1" si="112"/>
        <v>#N/A</v>
      </c>
      <c r="H2376" t="e">
        <f t="shared" ca="1" si="113"/>
        <v>#N/A</v>
      </c>
    </row>
    <row r="2377" spans="2:8">
      <c r="B2377" t="e" cm="1">
        <f t="array" aca="1" ref="B2377" ca="1">INDEX('Reconciliation Layer'!B:B,MATCH(Output!A2377,'Reconciliation Layer'!E:E,0),0)</f>
        <v>#N/A</v>
      </c>
      <c r="C2377" s="2" t="e" cm="1">
        <f t="array" aca="1" ref="C2377" ca="1">INDEX('Reconciliation Layer'!C:C,MATCH(Output!A2377,'Reconciliation Layer'!E:E,0),0)</f>
        <v>#N/A</v>
      </c>
      <c r="D2377" t="e" cm="1">
        <f t="array" aca="1" ref="D2377" ca="1">INDEX('Reconciliation Layer'!D:D,MATCH(Output!A2377,'Reconciliation Layer'!E:E,0),0)</f>
        <v>#N/A</v>
      </c>
      <c r="F2377" t="e">
        <f t="shared" ca="1" si="111"/>
        <v>#N/A</v>
      </c>
      <c r="G2377" s="2" t="e">
        <f t="shared" ca="1" si="112"/>
        <v>#N/A</v>
      </c>
      <c r="H2377" t="e">
        <f t="shared" ca="1" si="113"/>
        <v>#N/A</v>
      </c>
    </row>
    <row r="2378" spans="2:8">
      <c r="B2378" t="e" cm="1">
        <f t="array" aca="1" ref="B2378" ca="1">INDEX('Reconciliation Layer'!B:B,MATCH(Output!A2378,'Reconciliation Layer'!E:E,0),0)</f>
        <v>#N/A</v>
      </c>
      <c r="C2378" s="2" t="e" cm="1">
        <f t="array" aca="1" ref="C2378" ca="1">INDEX('Reconciliation Layer'!C:C,MATCH(Output!A2378,'Reconciliation Layer'!E:E,0),0)</f>
        <v>#N/A</v>
      </c>
      <c r="D2378" t="e" cm="1">
        <f t="array" aca="1" ref="D2378" ca="1">INDEX('Reconciliation Layer'!D:D,MATCH(Output!A2378,'Reconciliation Layer'!E:E,0),0)</f>
        <v>#N/A</v>
      </c>
      <c r="F2378" t="e">
        <f t="shared" ca="1" si="111"/>
        <v>#N/A</v>
      </c>
      <c r="G2378" s="2" t="e">
        <f t="shared" ca="1" si="112"/>
        <v>#N/A</v>
      </c>
      <c r="H2378" t="e">
        <f t="shared" ca="1" si="113"/>
        <v>#N/A</v>
      </c>
    </row>
    <row r="2379" spans="2:8">
      <c r="B2379" t="e" cm="1">
        <f t="array" aca="1" ref="B2379" ca="1">INDEX('Reconciliation Layer'!B:B,MATCH(Output!A2379,'Reconciliation Layer'!E:E,0),0)</f>
        <v>#N/A</v>
      </c>
      <c r="C2379" s="2" t="e" cm="1">
        <f t="array" aca="1" ref="C2379" ca="1">INDEX('Reconciliation Layer'!C:C,MATCH(Output!A2379,'Reconciliation Layer'!E:E,0),0)</f>
        <v>#N/A</v>
      </c>
      <c r="D2379" t="e" cm="1">
        <f t="array" aca="1" ref="D2379" ca="1">INDEX('Reconciliation Layer'!D:D,MATCH(Output!A2379,'Reconciliation Layer'!E:E,0),0)</f>
        <v>#N/A</v>
      </c>
      <c r="F2379" t="e">
        <f t="shared" ca="1" si="111"/>
        <v>#N/A</v>
      </c>
      <c r="G2379" s="2" t="e">
        <f t="shared" ca="1" si="112"/>
        <v>#N/A</v>
      </c>
      <c r="H2379" t="e">
        <f t="shared" ca="1" si="113"/>
        <v>#N/A</v>
      </c>
    </row>
    <row r="2380" spans="2:8">
      <c r="B2380" t="e" cm="1">
        <f t="array" aca="1" ref="B2380" ca="1">INDEX('Reconciliation Layer'!B:B,MATCH(Output!A2380,'Reconciliation Layer'!E:E,0),0)</f>
        <v>#N/A</v>
      </c>
      <c r="C2380" s="2" t="e" cm="1">
        <f t="array" aca="1" ref="C2380" ca="1">INDEX('Reconciliation Layer'!C:C,MATCH(Output!A2380,'Reconciliation Layer'!E:E,0),0)</f>
        <v>#N/A</v>
      </c>
      <c r="D2380" t="e" cm="1">
        <f t="array" aca="1" ref="D2380" ca="1">INDEX('Reconciliation Layer'!D:D,MATCH(Output!A2380,'Reconciliation Layer'!E:E,0),0)</f>
        <v>#N/A</v>
      </c>
      <c r="F2380" t="e">
        <f t="shared" ca="1" si="111"/>
        <v>#N/A</v>
      </c>
      <c r="G2380" s="2" t="e">
        <f t="shared" ca="1" si="112"/>
        <v>#N/A</v>
      </c>
      <c r="H2380" t="e">
        <f t="shared" ca="1" si="113"/>
        <v>#N/A</v>
      </c>
    </row>
    <row r="2381" spans="2:8">
      <c r="B2381" t="e" cm="1">
        <f t="array" aca="1" ref="B2381" ca="1">INDEX('Reconciliation Layer'!B:B,MATCH(Output!A2381,'Reconciliation Layer'!E:E,0),0)</f>
        <v>#N/A</v>
      </c>
      <c r="C2381" s="2" t="e" cm="1">
        <f t="array" aca="1" ref="C2381" ca="1">INDEX('Reconciliation Layer'!C:C,MATCH(Output!A2381,'Reconciliation Layer'!E:E,0),0)</f>
        <v>#N/A</v>
      </c>
      <c r="D2381" t="e" cm="1">
        <f t="array" aca="1" ref="D2381" ca="1">INDEX('Reconciliation Layer'!D:D,MATCH(Output!A2381,'Reconciliation Layer'!E:E,0),0)</f>
        <v>#N/A</v>
      </c>
      <c r="F2381" t="e">
        <f t="shared" ca="1" si="111"/>
        <v>#N/A</v>
      </c>
      <c r="G2381" s="2" t="e">
        <f t="shared" ca="1" si="112"/>
        <v>#N/A</v>
      </c>
      <c r="H2381" t="e">
        <f t="shared" ca="1" si="113"/>
        <v>#N/A</v>
      </c>
    </row>
    <row r="2382" spans="2:8">
      <c r="B2382" t="e" cm="1">
        <f t="array" aca="1" ref="B2382" ca="1">INDEX('Reconciliation Layer'!B:B,MATCH(Output!A2382,'Reconciliation Layer'!E:E,0),0)</f>
        <v>#N/A</v>
      </c>
      <c r="C2382" s="2" t="e" cm="1">
        <f t="array" aca="1" ref="C2382" ca="1">INDEX('Reconciliation Layer'!C:C,MATCH(Output!A2382,'Reconciliation Layer'!E:E,0),0)</f>
        <v>#N/A</v>
      </c>
      <c r="D2382" t="e" cm="1">
        <f t="array" aca="1" ref="D2382" ca="1">INDEX('Reconciliation Layer'!D:D,MATCH(Output!A2382,'Reconciliation Layer'!E:E,0),0)</f>
        <v>#N/A</v>
      </c>
      <c r="F2382" t="e">
        <f t="shared" ca="1" si="111"/>
        <v>#N/A</v>
      </c>
      <c r="G2382" s="2" t="e">
        <f t="shared" ca="1" si="112"/>
        <v>#N/A</v>
      </c>
      <c r="H2382" t="e">
        <f t="shared" ca="1" si="113"/>
        <v>#N/A</v>
      </c>
    </row>
    <row r="2383" spans="2:8">
      <c r="B2383" t="e" cm="1">
        <f t="array" aca="1" ref="B2383" ca="1">INDEX('Reconciliation Layer'!B:B,MATCH(Output!A2383,'Reconciliation Layer'!E:E,0),0)</f>
        <v>#N/A</v>
      </c>
      <c r="C2383" s="2" t="e" cm="1">
        <f t="array" aca="1" ref="C2383" ca="1">INDEX('Reconciliation Layer'!C:C,MATCH(Output!A2383,'Reconciliation Layer'!E:E,0),0)</f>
        <v>#N/A</v>
      </c>
      <c r="D2383" t="e" cm="1">
        <f t="array" aca="1" ref="D2383" ca="1">INDEX('Reconciliation Layer'!D:D,MATCH(Output!A2383,'Reconciliation Layer'!E:E,0),0)</f>
        <v>#N/A</v>
      </c>
      <c r="F2383" t="e">
        <f t="shared" ca="1" si="111"/>
        <v>#N/A</v>
      </c>
      <c r="G2383" s="2" t="e">
        <f t="shared" ca="1" si="112"/>
        <v>#N/A</v>
      </c>
      <c r="H2383" t="e">
        <f t="shared" ca="1" si="113"/>
        <v>#N/A</v>
      </c>
    </row>
    <row r="2384" spans="2:8">
      <c r="B2384" t="e" cm="1">
        <f t="array" aca="1" ref="B2384" ca="1">INDEX('Reconciliation Layer'!B:B,MATCH(Output!A2384,'Reconciliation Layer'!E:E,0),0)</f>
        <v>#N/A</v>
      </c>
      <c r="C2384" s="2" t="e" cm="1">
        <f t="array" aca="1" ref="C2384" ca="1">INDEX('Reconciliation Layer'!C:C,MATCH(Output!A2384,'Reconciliation Layer'!E:E,0),0)</f>
        <v>#N/A</v>
      </c>
      <c r="D2384" t="e" cm="1">
        <f t="array" aca="1" ref="D2384" ca="1">INDEX('Reconciliation Layer'!D:D,MATCH(Output!A2384,'Reconciliation Layer'!E:E,0),0)</f>
        <v>#N/A</v>
      </c>
      <c r="F2384" t="e">
        <f t="shared" ca="1" si="111"/>
        <v>#N/A</v>
      </c>
      <c r="G2384" s="2" t="e">
        <f t="shared" ca="1" si="112"/>
        <v>#N/A</v>
      </c>
      <c r="H2384" t="e">
        <f t="shared" ca="1" si="113"/>
        <v>#N/A</v>
      </c>
    </row>
    <row r="2385" spans="2:8">
      <c r="B2385" t="e" cm="1">
        <f t="array" aca="1" ref="B2385" ca="1">INDEX('Reconciliation Layer'!B:B,MATCH(Output!A2385,'Reconciliation Layer'!E:E,0),0)</f>
        <v>#N/A</v>
      </c>
      <c r="C2385" s="2" t="e" cm="1">
        <f t="array" aca="1" ref="C2385" ca="1">INDEX('Reconciliation Layer'!C:C,MATCH(Output!A2385,'Reconciliation Layer'!E:E,0),0)</f>
        <v>#N/A</v>
      </c>
      <c r="D2385" t="e" cm="1">
        <f t="array" aca="1" ref="D2385" ca="1">INDEX('Reconciliation Layer'!D:D,MATCH(Output!A2385,'Reconciliation Layer'!E:E,0),0)</f>
        <v>#N/A</v>
      </c>
      <c r="F2385" t="e">
        <f t="shared" ca="1" si="111"/>
        <v>#N/A</v>
      </c>
      <c r="G2385" s="2" t="e">
        <f t="shared" ca="1" si="112"/>
        <v>#N/A</v>
      </c>
      <c r="H2385" t="e">
        <f t="shared" ca="1" si="113"/>
        <v>#N/A</v>
      </c>
    </row>
    <row r="2386" spans="2:8">
      <c r="B2386" t="e" cm="1">
        <f t="array" aca="1" ref="B2386" ca="1">INDEX('Reconciliation Layer'!B:B,MATCH(Output!A2386,'Reconciliation Layer'!E:E,0),0)</f>
        <v>#N/A</v>
      </c>
      <c r="C2386" s="2" t="e" cm="1">
        <f t="array" aca="1" ref="C2386" ca="1">INDEX('Reconciliation Layer'!C:C,MATCH(Output!A2386,'Reconciliation Layer'!E:E,0),0)</f>
        <v>#N/A</v>
      </c>
      <c r="D2386" t="e" cm="1">
        <f t="array" aca="1" ref="D2386" ca="1">INDEX('Reconciliation Layer'!D:D,MATCH(Output!A2386,'Reconciliation Layer'!E:E,0),0)</f>
        <v>#N/A</v>
      </c>
      <c r="F2386" t="e">
        <f t="shared" ca="1" si="111"/>
        <v>#N/A</v>
      </c>
      <c r="G2386" s="2" t="e">
        <f t="shared" ca="1" si="112"/>
        <v>#N/A</v>
      </c>
      <c r="H2386" t="e">
        <f t="shared" ca="1" si="113"/>
        <v>#N/A</v>
      </c>
    </row>
    <row r="2387" spans="2:8">
      <c r="B2387" t="e" cm="1">
        <f t="array" aca="1" ref="B2387" ca="1">INDEX('Reconciliation Layer'!B:B,MATCH(Output!A2387,'Reconciliation Layer'!E:E,0),0)</f>
        <v>#N/A</v>
      </c>
      <c r="C2387" s="2" t="e" cm="1">
        <f t="array" aca="1" ref="C2387" ca="1">INDEX('Reconciliation Layer'!C:C,MATCH(Output!A2387,'Reconciliation Layer'!E:E,0),0)</f>
        <v>#N/A</v>
      </c>
      <c r="D2387" t="e" cm="1">
        <f t="array" aca="1" ref="D2387" ca="1">INDEX('Reconciliation Layer'!D:D,MATCH(Output!A2387,'Reconciliation Layer'!E:E,0),0)</f>
        <v>#N/A</v>
      </c>
      <c r="F2387" t="e">
        <f t="shared" ca="1" si="111"/>
        <v>#N/A</v>
      </c>
      <c r="G2387" s="2" t="e">
        <f t="shared" ca="1" si="112"/>
        <v>#N/A</v>
      </c>
      <c r="H2387" t="e">
        <f t="shared" ca="1" si="113"/>
        <v>#N/A</v>
      </c>
    </row>
    <row r="2388" spans="2:8">
      <c r="B2388" t="e" cm="1">
        <f t="array" aca="1" ref="B2388" ca="1">INDEX('Reconciliation Layer'!B:B,MATCH(Output!A2388,'Reconciliation Layer'!E:E,0),0)</f>
        <v>#N/A</v>
      </c>
      <c r="C2388" s="2" t="e" cm="1">
        <f t="array" aca="1" ref="C2388" ca="1">INDEX('Reconciliation Layer'!C:C,MATCH(Output!A2388,'Reconciliation Layer'!E:E,0),0)</f>
        <v>#N/A</v>
      </c>
      <c r="D2388" t="e" cm="1">
        <f t="array" aca="1" ref="D2388" ca="1">INDEX('Reconciliation Layer'!D:D,MATCH(Output!A2388,'Reconciliation Layer'!E:E,0),0)</f>
        <v>#N/A</v>
      </c>
      <c r="F2388" t="e">
        <f t="shared" ca="1" si="111"/>
        <v>#N/A</v>
      </c>
      <c r="G2388" s="2" t="e">
        <f t="shared" ca="1" si="112"/>
        <v>#N/A</v>
      </c>
      <c r="H2388" t="e">
        <f t="shared" ca="1" si="113"/>
        <v>#N/A</v>
      </c>
    </row>
    <row r="2389" spans="2:8">
      <c r="B2389" t="e" cm="1">
        <f t="array" aca="1" ref="B2389" ca="1">INDEX('Reconciliation Layer'!B:B,MATCH(Output!A2389,'Reconciliation Layer'!E:E,0),0)</f>
        <v>#N/A</v>
      </c>
      <c r="C2389" s="2" t="e" cm="1">
        <f t="array" aca="1" ref="C2389" ca="1">INDEX('Reconciliation Layer'!C:C,MATCH(Output!A2389,'Reconciliation Layer'!E:E,0),0)</f>
        <v>#N/A</v>
      </c>
      <c r="D2389" t="e" cm="1">
        <f t="array" aca="1" ref="D2389" ca="1">INDEX('Reconciliation Layer'!D:D,MATCH(Output!A2389,'Reconciliation Layer'!E:E,0),0)</f>
        <v>#N/A</v>
      </c>
      <c r="F2389" t="e">
        <f t="shared" ca="1" si="111"/>
        <v>#N/A</v>
      </c>
      <c r="G2389" s="2" t="e">
        <f t="shared" ca="1" si="112"/>
        <v>#N/A</v>
      </c>
      <c r="H2389" t="e">
        <f t="shared" ca="1" si="113"/>
        <v>#N/A</v>
      </c>
    </row>
    <row r="2390" spans="2:8">
      <c r="B2390" t="e" cm="1">
        <f t="array" aca="1" ref="B2390" ca="1">INDEX('Reconciliation Layer'!B:B,MATCH(Output!A2390,'Reconciliation Layer'!E:E,0),0)</f>
        <v>#N/A</v>
      </c>
      <c r="C2390" s="2" t="e" cm="1">
        <f t="array" aca="1" ref="C2390" ca="1">INDEX('Reconciliation Layer'!C:C,MATCH(Output!A2390,'Reconciliation Layer'!E:E,0),0)</f>
        <v>#N/A</v>
      </c>
      <c r="D2390" t="e" cm="1">
        <f t="array" aca="1" ref="D2390" ca="1">INDEX('Reconciliation Layer'!D:D,MATCH(Output!A2390,'Reconciliation Layer'!E:E,0),0)</f>
        <v>#N/A</v>
      </c>
      <c r="F2390" t="e">
        <f t="shared" ca="1" si="111"/>
        <v>#N/A</v>
      </c>
      <c r="G2390" s="2" t="e">
        <f t="shared" ca="1" si="112"/>
        <v>#N/A</v>
      </c>
      <c r="H2390" t="e">
        <f t="shared" ca="1" si="113"/>
        <v>#N/A</v>
      </c>
    </row>
    <row r="2391" spans="2:8">
      <c r="B2391" t="e" cm="1">
        <f t="array" aca="1" ref="B2391" ca="1">INDEX('Reconciliation Layer'!B:B,MATCH(Output!A2391,'Reconciliation Layer'!E:E,0),0)</f>
        <v>#N/A</v>
      </c>
      <c r="C2391" s="2" t="e" cm="1">
        <f t="array" aca="1" ref="C2391" ca="1">INDEX('Reconciliation Layer'!C:C,MATCH(Output!A2391,'Reconciliation Layer'!E:E,0),0)</f>
        <v>#N/A</v>
      </c>
      <c r="D2391" t="e" cm="1">
        <f t="array" aca="1" ref="D2391" ca="1">INDEX('Reconciliation Layer'!D:D,MATCH(Output!A2391,'Reconciliation Layer'!E:E,0),0)</f>
        <v>#N/A</v>
      </c>
      <c r="F2391" t="e">
        <f t="shared" ca="1" si="111"/>
        <v>#N/A</v>
      </c>
      <c r="G2391" s="2" t="e">
        <f t="shared" ca="1" si="112"/>
        <v>#N/A</v>
      </c>
      <c r="H2391" t="e">
        <f t="shared" ca="1" si="113"/>
        <v>#N/A</v>
      </c>
    </row>
    <row r="2392" spans="2:8">
      <c r="B2392" t="e" cm="1">
        <f t="array" aca="1" ref="B2392" ca="1">INDEX('Reconciliation Layer'!B:B,MATCH(Output!A2392,'Reconciliation Layer'!E:E,0),0)</f>
        <v>#N/A</v>
      </c>
      <c r="C2392" s="2" t="e" cm="1">
        <f t="array" aca="1" ref="C2392" ca="1">INDEX('Reconciliation Layer'!C:C,MATCH(Output!A2392,'Reconciliation Layer'!E:E,0),0)</f>
        <v>#N/A</v>
      </c>
      <c r="D2392" t="e" cm="1">
        <f t="array" aca="1" ref="D2392" ca="1">INDEX('Reconciliation Layer'!D:D,MATCH(Output!A2392,'Reconciliation Layer'!E:E,0),0)</f>
        <v>#N/A</v>
      </c>
      <c r="F2392" t="e">
        <f t="shared" ca="1" si="111"/>
        <v>#N/A</v>
      </c>
      <c r="G2392" s="2" t="e">
        <f t="shared" ca="1" si="112"/>
        <v>#N/A</v>
      </c>
      <c r="H2392" t="e">
        <f t="shared" ca="1" si="113"/>
        <v>#N/A</v>
      </c>
    </row>
    <row r="2393" spans="2:8">
      <c r="B2393" t="e" cm="1">
        <f t="array" aca="1" ref="B2393" ca="1">INDEX('Reconciliation Layer'!B:B,MATCH(Output!A2393,'Reconciliation Layer'!E:E,0),0)</f>
        <v>#N/A</v>
      </c>
      <c r="C2393" s="2" t="e" cm="1">
        <f t="array" aca="1" ref="C2393" ca="1">INDEX('Reconciliation Layer'!C:C,MATCH(Output!A2393,'Reconciliation Layer'!E:E,0),0)</f>
        <v>#N/A</v>
      </c>
      <c r="D2393" t="e" cm="1">
        <f t="array" aca="1" ref="D2393" ca="1">INDEX('Reconciliation Layer'!D:D,MATCH(Output!A2393,'Reconciliation Layer'!E:E,0),0)</f>
        <v>#N/A</v>
      </c>
      <c r="F2393" t="e">
        <f t="shared" ca="1" si="111"/>
        <v>#N/A</v>
      </c>
      <c r="G2393" s="2" t="e">
        <f t="shared" ca="1" si="112"/>
        <v>#N/A</v>
      </c>
      <c r="H2393" t="e">
        <f t="shared" ca="1" si="113"/>
        <v>#N/A</v>
      </c>
    </row>
    <row r="2394" spans="2:8">
      <c r="B2394" t="e" cm="1">
        <f t="array" aca="1" ref="B2394" ca="1">INDEX('Reconciliation Layer'!B:B,MATCH(Output!A2394,'Reconciliation Layer'!E:E,0),0)</f>
        <v>#N/A</v>
      </c>
      <c r="C2394" s="2" t="e" cm="1">
        <f t="array" aca="1" ref="C2394" ca="1">INDEX('Reconciliation Layer'!C:C,MATCH(Output!A2394,'Reconciliation Layer'!E:E,0),0)</f>
        <v>#N/A</v>
      </c>
      <c r="D2394" t="e" cm="1">
        <f t="array" aca="1" ref="D2394" ca="1">INDEX('Reconciliation Layer'!D:D,MATCH(Output!A2394,'Reconciliation Layer'!E:E,0),0)</f>
        <v>#N/A</v>
      </c>
      <c r="F2394" t="e">
        <f t="shared" ca="1" si="111"/>
        <v>#N/A</v>
      </c>
      <c r="G2394" s="2" t="e">
        <f t="shared" ca="1" si="112"/>
        <v>#N/A</v>
      </c>
      <c r="H2394" t="e">
        <f t="shared" ca="1" si="113"/>
        <v>#N/A</v>
      </c>
    </row>
    <row r="2395" spans="2:8">
      <c r="B2395" t="e" cm="1">
        <f t="array" aca="1" ref="B2395" ca="1">INDEX('Reconciliation Layer'!B:B,MATCH(Output!A2395,'Reconciliation Layer'!E:E,0),0)</f>
        <v>#N/A</v>
      </c>
      <c r="C2395" s="2" t="e" cm="1">
        <f t="array" aca="1" ref="C2395" ca="1">INDEX('Reconciliation Layer'!C:C,MATCH(Output!A2395,'Reconciliation Layer'!E:E,0),0)</f>
        <v>#N/A</v>
      </c>
      <c r="D2395" t="e" cm="1">
        <f t="array" aca="1" ref="D2395" ca="1">INDEX('Reconciliation Layer'!D:D,MATCH(Output!A2395,'Reconciliation Layer'!E:E,0),0)</f>
        <v>#N/A</v>
      </c>
      <c r="F2395" t="e">
        <f t="shared" ca="1" si="111"/>
        <v>#N/A</v>
      </c>
      <c r="G2395" s="2" t="e">
        <f t="shared" ca="1" si="112"/>
        <v>#N/A</v>
      </c>
      <c r="H2395" t="e">
        <f t="shared" ca="1" si="113"/>
        <v>#N/A</v>
      </c>
    </row>
    <row r="2396" spans="2:8">
      <c r="B2396" t="e" cm="1">
        <f t="array" aca="1" ref="B2396" ca="1">INDEX('Reconciliation Layer'!B:B,MATCH(Output!A2396,'Reconciliation Layer'!E:E,0),0)</f>
        <v>#N/A</v>
      </c>
      <c r="C2396" s="2" t="e" cm="1">
        <f t="array" aca="1" ref="C2396" ca="1">INDEX('Reconciliation Layer'!C:C,MATCH(Output!A2396,'Reconciliation Layer'!E:E,0),0)</f>
        <v>#N/A</v>
      </c>
      <c r="D2396" t="e" cm="1">
        <f t="array" aca="1" ref="D2396" ca="1">INDEX('Reconciliation Layer'!D:D,MATCH(Output!A2396,'Reconciliation Layer'!E:E,0),0)</f>
        <v>#N/A</v>
      </c>
      <c r="F2396" t="e">
        <f t="shared" ca="1" si="111"/>
        <v>#N/A</v>
      </c>
      <c r="G2396" s="2" t="e">
        <f t="shared" ca="1" si="112"/>
        <v>#N/A</v>
      </c>
      <c r="H2396" t="e">
        <f t="shared" ca="1" si="113"/>
        <v>#N/A</v>
      </c>
    </row>
    <row r="2397" spans="2:8">
      <c r="B2397" t="e" cm="1">
        <f t="array" aca="1" ref="B2397" ca="1">INDEX('Reconciliation Layer'!B:B,MATCH(Output!A2397,'Reconciliation Layer'!E:E,0),0)</f>
        <v>#N/A</v>
      </c>
      <c r="C2397" s="2" t="e" cm="1">
        <f t="array" aca="1" ref="C2397" ca="1">INDEX('Reconciliation Layer'!C:C,MATCH(Output!A2397,'Reconciliation Layer'!E:E,0),0)</f>
        <v>#N/A</v>
      </c>
      <c r="D2397" t="e" cm="1">
        <f t="array" aca="1" ref="D2397" ca="1">INDEX('Reconciliation Layer'!D:D,MATCH(Output!A2397,'Reconciliation Layer'!E:E,0),0)</f>
        <v>#N/A</v>
      </c>
      <c r="F2397" t="e">
        <f t="shared" ca="1" si="111"/>
        <v>#N/A</v>
      </c>
      <c r="G2397" s="2" t="e">
        <f t="shared" ca="1" si="112"/>
        <v>#N/A</v>
      </c>
      <c r="H2397" t="e">
        <f t="shared" ca="1" si="113"/>
        <v>#N/A</v>
      </c>
    </row>
    <row r="2398" spans="2:8">
      <c r="B2398" t="e" cm="1">
        <f t="array" aca="1" ref="B2398" ca="1">INDEX('Reconciliation Layer'!B:B,MATCH(Output!A2398,'Reconciliation Layer'!E:E,0),0)</f>
        <v>#N/A</v>
      </c>
      <c r="C2398" s="2" t="e" cm="1">
        <f t="array" aca="1" ref="C2398" ca="1">INDEX('Reconciliation Layer'!C:C,MATCH(Output!A2398,'Reconciliation Layer'!E:E,0),0)</f>
        <v>#N/A</v>
      </c>
      <c r="D2398" t="e" cm="1">
        <f t="array" aca="1" ref="D2398" ca="1">INDEX('Reconciliation Layer'!D:D,MATCH(Output!A2398,'Reconciliation Layer'!E:E,0),0)</f>
        <v>#N/A</v>
      </c>
      <c r="F2398" t="e">
        <f t="shared" ca="1" si="111"/>
        <v>#N/A</v>
      </c>
      <c r="G2398" s="2" t="e">
        <f t="shared" ca="1" si="112"/>
        <v>#N/A</v>
      </c>
      <c r="H2398" t="e">
        <f t="shared" ca="1" si="113"/>
        <v>#N/A</v>
      </c>
    </row>
    <row r="2399" spans="2:8">
      <c r="B2399" t="e" cm="1">
        <f t="array" aca="1" ref="B2399" ca="1">INDEX('Reconciliation Layer'!B:B,MATCH(Output!A2399,'Reconciliation Layer'!E:E,0),0)</f>
        <v>#N/A</v>
      </c>
      <c r="C2399" s="2" t="e" cm="1">
        <f t="array" aca="1" ref="C2399" ca="1">INDEX('Reconciliation Layer'!C:C,MATCH(Output!A2399,'Reconciliation Layer'!E:E,0),0)</f>
        <v>#N/A</v>
      </c>
      <c r="D2399" t="e" cm="1">
        <f t="array" aca="1" ref="D2399" ca="1">INDEX('Reconciliation Layer'!D:D,MATCH(Output!A2399,'Reconciliation Layer'!E:E,0),0)</f>
        <v>#N/A</v>
      </c>
      <c r="F2399" t="e">
        <f t="shared" ca="1" si="111"/>
        <v>#N/A</v>
      </c>
      <c r="G2399" s="2" t="e">
        <f t="shared" ca="1" si="112"/>
        <v>#N/A</v>
      </c>
      <c r="H2399" t="e">
        <f t="shared" ca="1" si="113"/>
        <v>#N/A</v>
      </c>
    </row>
    <row r="2400" spans="2:8">
      <c r="B2400" t="e" cm="1">
        <f t="array" aca="1" ref="B2400" ca="1">INDEX('Reconciliation Layer'!B:B,MATCH(Output!A2400,'Reconciliation Layer'!E:E,0),0)</f>
        <v>#N/A</v>
      </c>
      <c r="C2400" s="2" t="e" cm="1">
        <f t="array" aca="1" ref="C2400" ca="1">INDEX('Reconciliation Layer'!C:C,MATCH(Output!A2400,'Reconciliation Layer'!E:E,0),0)</f>
        <v>#N/A</v>
      </c>
      <c r="D2400" t="e" cm="1">
        <f t="array" aca="1" ref="D2400" ca="1">INDEX('Reconciliation Layer'!D:D,MATCH(Output!A2400,'Reconciliation Layer'!E:E,0),0)</f>
        <v>#N/A</v>
      </c>
      <c r="F2400" t="e">
        <f t="shared" ref="F2400:F2463" ca="1" si="114">"Ebay | " &amp; B2400</f>
        <v>#N/A</v>
      </c>
      <c r="G2400" s="2" t="e">
        <f t="shared" ref="G2400:G2463" ca="1" si="115">C2400</f>
        <v>#N/A</v>
      </c>
      <c r="H2400" t="e">
        <f t="shared" ref="H2400:H2463" ca="1" si="116">D2400</f>
        <v>#N/A</v>
      </c>
    </row>
    <row r="2401" spans="2:8">
      <c r="B2401" t="e" cm="1">
        <f t="array" aca="1" ref="B2401" ca="1">INDEX('Reconciliation Layer'!B:B,MATCH(Output!A2401,'Reconciliation Layer'!E:E,0),0)</f>
        <v>#N/A</v>
      </c>
      <c r="C2401" s="2" t="e" cm="1">
        <f t="array" aca="1" ref="C2401" ca="1">INDEX('Reconciliation Layer'!C:C,MATCH(Output!A2401,'Reconciliation Layer'!E:E,0),0)</f>
        <v>#N/A</v>
      </c>
      <c r="D2401" t="e" cm="1">
        <f t="array" aca="1" ref="D2401" ca="1">INDEX('Reconciliation Layer'!D:D,MATCH(Output!A2401,'Reconciliation Layer'!E:E,0),0)</f>
        <v>#N/A</v>
      </c>
      <c r="F2401" t="e">
        <f t="shared" ca="1" si="114"/>
        <v>#N/A</v>
      </c>
      <c r="G2401" s="2" t="e">
        <f t="shared" ca="1" si="115"/>
        <v>#N/A</v>
      </c>
      <c r="H2401" t="e">
        <f t="shared" ca="1" si="116"/>
        <v>#N/A</v>
      </c>
    </row>
    <row r="2402" spans="2:8">
      <c r="B2402" t="e" cm="1">
        <f t="array" aca="1" ref="B2402" ca="1">INDEX('Reconciliation Layer'!B:B,MATCH(Output!A2402,'Reconciliation Layer'!E:E,0),0)</f>
        <v>#N/A</v>
      </c>
      <c r="C2402" s="2" t="e" cm="1">
        <f t="array" aca="1" ref="C2402" ca="1">INDEX('Reconciliation Layer'!C:C,MATCH(Output!A2402,'Reconciliation Layer'!E:E,0),0)</f>
        <v>#N/A</v>
      </c>
      <c r="D2402" t="e" cm="1">
        <f t="array" aca="1" ref="D2402" ca="1">INDEX('Reconciliation Layer'!D:D,MATCH(Output!A2402,'Reconciliation Layer'!E:E,0),0)</f>
        <v>#N/A</v>
      </c>
      <c r="F2402" t="e">
        <f t="shared" ca="1" si="114"/>
        <v>#N/A</v>
      </c>
      <c r="G2402" s="2" t="e">
        <f t="shared" ca="1" si="115"/>
        <v>#N/A</v>
      </c>
      <c r="H2402" t="e">
        <f t="shared" ca="1" si="116"/>
        <v>#N/A</v>
      </c>
    </row>
    <row r="2403" spans="2:8">
      <c r="B2403" t="e" cm="1">
        <f t="array" aca="1" ref="B2403" ca="1">INDEX('Reconciliation Layer'!B:B,MATCH(Output!A2403,'Reconciliation Layer'!E:E,0),0)</f>
        <v>#N/A</v>
      </c>
      <c r="C2403" s="2" t="e" cm="1">
        <f t="array" aca="1" ref="C2403" ca="1">INDEX('Reconciliation Layer'!C:C,MATCH(Output!A2403,'Reconciliation Layer'!E:E,0),0)</f>
        <v>#N/A</v>
      </c>
      <c r="D2403" t="e" cm="1">
        <f t="array" aca="1" ref="D2403" ca="1">INDEX('Reconciliation Layer'!D:D,MATCH(Output!A2403,'Reconciliation Layer'!E:E,0),0)</f>
        <v>#N/A</v>
      </c>
      <c r="F2403" t="e">
        <f t="shared" ca="1" si="114"/>
        <v>#N/A</v>
      </c>
      <c r="G2403" s="2" t="e">
        <f t="shared" ca="1" si="115"/>
        <v>#N/A</v>
      </c>
      <c r="H2403" t="e">
        <f t="shared" ca="1" si="116"/>
        <v>#N/A</v>
      </c>
    </row>
    <row r="2404" spans="2:8">
      <c r="B2404" t="e" cm="1">
        <f t="array" aca="1" ref="B2404" ca="1">INDEX('Reconciliation Layer'!B:B,MATCH(Output!A2404,'Reconciliation Layer'!E:E,0),0)</f>
        <v>#N/A</v>
      </c>
      <c r="C2404" s="2" t="e" cm="1">
        <f t="array" aca="1" ref="C2404" ca="1">INDEX('Reconciliation Layer'!C:C,MATCH(Output!A2404,'Reconciliation Layer'!E:E,0),0)</f>
        <v>#N/A</v>
      </c>
      <c r="D2404" t="e" cm="1">
        <f t="array" aca="1" ref="D2404" ca="1">INDEX('Reconciliation Layer'!D:D,MATCH(Output!A2404,'Reconciliation Layer'!E:E,0),0)</f>
        <v>#N/A</v>
      </c>
      <c r="F2404" t="e">
        <f t="shared" ca="1" si="114"/>
        <v>#N/A</v>
      </c>
      <c r="G2404" s="2" t="e">
        <f t="shared" ca="1" si="115"/>
        <v>#N/A</v>
      </c>
      <c r="H2404" t="e">
        <f t="shared" ca="1" si="116"/>
        <v>#N/A</v>
      </c>
    </row>
    <row r="2405" spans="2:8">
      <c r="B2405" t="e" cm="1">
        <f t="array" aca="1" ref="B2405" ca="1">INDEX('Reconciliation Layer'!B:B,MATCH(Output!A2405,'Reconciliation Layer'!E:E,0),0)</f>
        <v>#N/A</v>
      </c>
      <c r="C2405" s="2" t="e" cm="1">
        <f t="array" aca="1" ref="C2405" ca="1">INDEX('Reconciliation Layer'!C:C,MATCH(Output!A2405,'Reconciliation Layer'!E:E,0),0)</f>
        <v>#N/A</v>
      </c>
      <c r="D2405" t="e" cm="1">
        <f t="array" aca="1" ref="D2405" ca="1">INDEX('Reconciliation Layer'!D:D,MATCH(Output!A2405,'Reconciliation Layer'!E:E,0),0)</f>
        <v>#N/A</v>
      </c>
      <c r="F2405" t="e">
        <f t="shared" ca="1" si="114"/>
        <v>#N/A</v>
      </c>
      <c r="G2405" s="2" t="e">
        <f t="shared" ca="1" si="115"/>
        <v>#N/A</v>
      </c>
      <c r="H2405" t="e">
        <f t="shared" ca="1" si="116"/>
        <v>#N/A</v>
      </c>
    </row>
    <row r="2406" spans="2:8">
      <c r="B2406" t="e" cm="1">
        <f t="array" aca="1" ref="B2406" ca="1">INDEX('Reconciliation Layer'!B:B,MATCH(Output!A2406,'Reconciliation Layer'!E:E,0),0)</f>
        <v>#N/A</v>
      </c>
      <c r="C2406" s="2" t="e" cm="1">
        <f t="array" aca="1" ref="C2406" ca="1">INDEX('Reconciliation Layer'!C:C,MATCH(Output!A2406,'Reconciliation Layer'!E:E,0),0)</f>
        <v>#N/A</v>
      </c>
      <c r="D2406" t="e" cm="1">
        <f t="array" aca="1" ref="D2406" ca="1">INDEX('Reconciliation Layer'!D:D,MATCH(Output!A2406,'Reconciliation Layer'!E:E,0),0)</f>
        <v>#N/A</v>
      </c>
      <c r="F2406" t="e">
        <f t="shared" ca="1" si="114"/>
        <v>#N/A</v>
      </c>
      <c r="G2406" s="2" t="e">
        <f t="shared" ca="1" si="115"/>
        <v>#N/A</v>
      </c>
      <c r="H2406" t="e">
        <f t="shared" ca="1" si="116"/>
        <v>#N/A</v>
      </c>
    </row>
    <row r="2407" spans="2:8">
      <c r="B2407" t="e" cm="1">
        <f t="array" aca="1" ref="B2407" ca="1">INDEX('Reconciliation Layer'!B:B,MATCH(Output!A2407,'Reconciliation Layer'!E:E,0),0)</f>
        <v>#N/A</v>
      </c>
      <c r="C2407" s="2" t="e" cm="1">
        <f t="array" aca="1" ref="C2407" ca="1">INDEX('Reconciliation Layer'!C:C,MATCH(Output!A2407,'Reconciliation Layer'!E:E,0),0)</f>
        <v>#N/A</v>
      </c>
      <c r="D2407" t="e" cm="1">
        <f t="array" aca="1" ref="D2407" ca="1">INDEX('Reconciliation Layer'!D:D,MATCH(Output!A2407,'Reconciliation Layer'!E:E,0),0)</f>
        <v>#N/A</v>
      </c>
      <c r="F2407" t="e">
        <f t="shared" ca="1" si="114"/>
        <v>#N/A</v>
      </c>
      <c r="G2407" s="2" t="e">
        <f t="shared" ca="1" si="115"/>
        <v>#N/A</v>
      </c>
      <c r="H2407" t="e">
        <f t="shared" ca="1" si="116"/>
        <v>#N/A</v>
      </c>
    </row>
    <row r="2408" spans="2:8">
      <c r="B2408" t="e" cm="1">
        <f t="array" aca="1" ref="B2408" ca="1">INDEX('Reconciliation Layer'!B:B,MATCH(Output!A2408,'Reconciliation Layer'!E:E,0),0)</f>
        <v>#N/A</v>
      </c>
      <c r="C2408" s="2" t="e" cm="1">
        <f t="array" aca="1" ref="C2408" ca="1">INDEX('Reconciliation Layer'!C:C,MATCH(Output!A2408,'Reconciliation Layer'!E:E,0),0)</f>
        <v>#N/A</v>
      </c>
      <c r="D2408" t="e" cm="1">
        <f t="array" aca="1" ref="D2408" ca="1">INDEX('Reconciliation Layer'!D:D,MATCH(Output!A2408,'Reconciliation Layer'!E:E,0),0)</f>
        <v>#N/A</v>
      </c>
      <c r="F2408" t="e">
        <f t="shared" ca="1" si="114"/>
        <v>#N/A</v>
      </c>
      <c r="G2408" s="2" t="e">
        <f t="shared" ca="1" si="115"/>
        <v>#N/A</v>
      </c>
      <c r="H2408" t="e">
        <f t="shared" ca="1" si="116"/>
        <v>#N/A</v>
      </c>
    </row>
    <row r="2409" spans="2:8">
      <c r="B2409" t="e" cm="1">
        <f t="array" aca="1" ref="B2409" ca="1">INDEX('Reconciliation Layer'!B:B,MATCH(Output!A2409,'Reconciliation Layer'!E:E,0),0)</f>
        <v>#N/A</v>
      </c>
      <c r="C2409" s="2" t="e" cm="1">
        <f t="array" aca="1" ref="C2409" ca="1">INDEX('Reconciliation Layer'!C:C,MATCH(Output!A2409,'Reconciliation Layer'!E:E,0),0)</f>
        <v>#N/A</v>
      </c>
      <c r="D2409" t="e" cm="1">
        <f t="array" aca="1" ref="D2409" ca="1">INDEX('Reconciliation Layer'!D:D,MATCH(Output!A2409,'Reconciliation Layer'!E:E,0),0)</f>
        <v>#N/A</v>
      </c>
      <c r="F2409" t="e">
        <f t="shared" ca="1" si="114"/>
        <v>#N/A</v>
      </c>
      <c r="G2409" s="2" t="e">
        <f t="shared" ca="1" si="115"/>
        <v>#N/A</v>
      </c>
      <c r="H2409" t="e">
        <f t="shared" ca="1" si="116"/>
        <v>#N/A</v>
      </c>
    </row>
    <row r="2410" spans="2:8">
      <c r="B2410" t="e" cm="1">
        <f t="array" aca="1" ref="B2410" ca="1">INDEX('Reconciliation Layer'!B:B,MATCH(Output!A2410,'Reconciliation Layer'!E:E,0),0)</f>
        <v>#N/A</v>
      </c>
      <c r="C2410" s="2" t="e" cm="1">
        <f t="array" aca="1" ref="C2410" ca="1">INDEX('Reconciliation Layer'!C:C,MATCH(Output!A2410,'Reconciliation Layer'!E:E,0),0)</f>
        <v>#N/A</v>
      </c>
      <c r="D2410" t="e" cm="1">
        <f t="array" aca="1" ref="D2410" ca="1">INDEX('Reconciliation Layer'!D:D,MATCH(Output!A2410,'Reconciliation Layer'!E:E,0),0)</f>
        <v>#N/A</v>
      </c>
      <c r="F2410" t="e">
        <f t="shared" ca="1" si="114"/>
        <v>#N/A</v>
      </c>
      <c r="G2410" s="2" t="e">
        <f t="shared" ca="1" si="115"/>
        <v>#N/A</v>
      </c>
      <c r="H2410" t="e">
        <f t="shared" ca="1" si="116"/>
        <v>#N/A</v>
      </c>
    </row>
    <row r="2411" spans="2:8">
      <c r="B2411" t="e" cm="1">
        <f t="array" aca="1" ref="B2411" ca="1">INDEX('Reconciliation Layer'!B:B,MATCH(Output!A2411,'Reconciliation Layer'!E:E,0),0)</f>
        <v>#N/A</v>
      </c>
      <c r="C2411" s="2" t="e" cm="1">
        <f t="array" aca="1" ref="C2411" ca="1">INDEX('Reconciliation Layer'!C:C,MATCH(Output!A2411,'Reconciliation Layer'!E:E,0),0)</f>
        <v>#N/A</v>
      </c>
      <c r="D2411" t="e" cm="1">
        <f t="array" aca="1" ref="D2411" ca="1">INDEX('Reconciliation Layer'!D:D,MATCH(Output!A2411,'Reconciliation Layer'!E:E,0),0)</f>
        <v>#N/A</v>
      </c>
      <c r="F2411" t="e">
        <f t="shared" ca="1" si="114"/>
        <v>#N/A</v>
      </c>
      <c r="G2411" s="2" t="e">
        <f t="shared" ca="1" si="115"/>
        <v>#N/A</v>
      </c>
      <c r="H2411" t="e">
        <f t="shared" ca="1" si="116"/>
        <v>#N/A</v>
      </c>
    </row>
    <row r="2412" spans="2:8">
      <c r="B2412" t="e" cm="1">
        <f t="array" aca="1" ref="B2412" ca="1">INDEX('Reconciliation Layer'!B:B,MATCH(Output!A2412,'Reconciliation Layer'!E:E,0),0)</f>
        <v>#N/A</v>
      </c>
      <c r="C2412" s="2" t="e" cm="1">
        <f t="array" aca="1" ref="C2412" ca="1">INDEX('Reconciliation Layer'!C:C,MATCH(Output!A2412,'Reconciliation Layer'!E:E,0),0)</f>
        <v>#N/A</v>
      </c>
      <c r="D2412" t="e" cm="1">
        <f t="array" aca="1" ref="D2412" ca="1">INDEX('Reconciliation Layer'!D:D,MATCH(Output!A2412,'Reconciliation Layer'!E:E,0),0)</f>
        <v>#N/A</v>
      </c>
      <c r="F2412" t="e">
        <f t="shared" ca="1" si="114"/>
        <v>#N/A</v>
      </c>
      <c r="G2412" s="2" t="e">
        <f t="shared" ca="1" si="115"/>
        <v>#N/A</v>
      </c>
      <c r="H2412" t="e">
        <f t="shared" ca="1" si="116"/>
        <v>#N/A</v>
      </c>
    </row>
    <row r="2413" spans="2:8">
      <c r="B2413" t="e" cm="1">
        <f t="array" aca="1" ref="B2413" ca="1">INDEX('Reconciliation Layer'!B:B,MATCH(Output!A2413,'Reconciliation Layer'!E:E,0),0)</f>
        <v>#N/A</v>
      </c>
      <c r="C2413" s="2" t="e" cm="1">
        <f t="array" aca="1" ref="C2413" ca="1">INDEX('Reconciliation Layer'!C:C,MATCH(Output!A2413,'Reconciliation Layer'!E:E,0),0)</f>
        <v>#N/A</v>
      </c>
      <c r="D2413" t="e" cm="1">
        <f t="array" aca="1" ref="D2413" ca="1">INDEX('Reconciliation Layer'!D:D,MATCH(Output!A2413,'Reconciliation Layer'!E:E,0),0)</f>
        <v>#N/A</v>
      </c>
      <c r="F2413" t="e">
        <f t="shared" ca="1" si="114"/>
        <v>#N/A</v>
      </c>
      <c r="G2413" s="2" t="e">
        <f t="shared" ca="1" si="115"/>
        <v>#N/A</v>
      </c>
      <c r="H2413" t="e">
        <f t="shared" ca="1" si="116"/>
        <v>#N/A</v>
      </c>
    </row>
    <row r="2414" spans="2:8">
      <c r="B2414" t="e" cm="1">
        <f t="array" aca="1" ref="B2414" ca="1">INDEX('Reconciliation Layer'!B:B,MATCH(Output!A2414,'Reconciliation Layer'!E:E,0),0)</f>
        <v>#N/A</v>
      </c>
      <c r="C2414" s="2" t="e" cm="1">
        <f t="array" aca="1" ref="C2414" ca="1">INDEX('Reconciliation Layer'!C:C,MATCH(Output!A2414,'Reconciliation Layer'!E:E,0),0)</f>
        <v>#N/A</v>
      </c>
      <c r="D2414" t="e" cm="1">
        <f t="array" aca="1" ref="D2414" ca="1">INDEX('Reconciliation Layer'!D:D,MATCH(Output!A2414,'Reconciliation Layer'!E:E,0),0)</f>
        <v>#N/A</v>
      </c>
      <c r="F2414" t="e">
        <f t="shared" ca="1" si="114"/>
        <v>#N/A</v>
      </c>
      <c r="G2414" s="2" t="e">
        <f t="shared" ca="1" si="115"/>
        <v>#N/A</v>
      </c>
      <c r="H2414" t="e">
        <f t="shared" ca="1" si="116"/>
        <v>#N/A</v>
      </c>
    </row>
    <row r="2415" spans="2:8">
      <c r="B2415" t="e" cm="1">
        <f t="array" aca="1" ref="B2415" ca="1">INDEX('Reconciliation Layer'!B:B,MATCH(Output!A2415,'Reconciliation Layer'!E:E,0),0)</f>
        <v>#N/A</v>
      </c>
      <c r="C2415" s="2" t="e" cm="1">
        <f t="array" aca="1" ref="C2415" ca="1">INDEX('Reconciliation Layer'!C:C,MATCH(Output!A2415,'Reconciliation Layer'!E:E,0),0)</f>
        <v>#N/A</v>
      </c>
      <c r="D2415" t="e" cm="1">
        <f t="array" aca="1" ref="D2415" ca="1">INDEX('Reconciliation Layer'!D:D,MATCH(Output!A2415,'Reconciliation Layer'!E:E,0),0)</f>
        <v>#N/A</v>
      </c>
      <c r="F2415" t="e">
        <f t="shared" ca="1" si="114"/>
        <v>#N/A</v>
      </c>
      <c r="G2415" s="2" t="e">
        <f t="shared" ca="1" si="115"/>
        <v>#N/A</v>
      </c>
      <c r="H2415" t="e">
        <f t="shared" ca="1" si="116"/>
        <v>#N/A</v>
      </c>
    </row>
    <row r="2416" spans="2:8">
      <c r="B2416" t="e" cm="1">
        <f t="array" aca="1" ref="B2416" ca="1">INDEX('Reconciliation Layer'!B:B,MATCH(Output!A2416,'Reconciliation Layer'!E:E,0),0)</f>
        <v>#N/A</v>
      </c>
      <c r="C2416" s="2" t="e" cm="1">
        <f t="array" aca="1" ref="C2416" ca="1">INDEX('Reconciliation Layer'!C:C,MATCH(Output!A2416,'Reconciliation Layer'!E:E,0),0)</f>
        <v>#N/A</v>
      </c>
      <c r="D2416" t="e" cm="1">
        <f t="array" aca="1" ref="D2416" ca="1">INDEX('Reconciliation Layer'!D:D,MATCH(Output!A2416,'Reconciliation Layer'!E:E,0),0)</f>
        <v>#N/A</v>
      </c>
      <c r="F2416" t="e">
        <f t="shared" ca="1" si="114"/>
        <v>#N/A</v>
      </c>
      <c r="G2416" s="2" t="e">
        <f t="shared" ca="1" si="115"/>
        <v>#N/A</v>
      </c>
      <c r="H2416" t="e">
        <f t="shared" ca="1" si="116"/>
        <v>#N/A</v>
      </c>
    </row>
    <row r="2417" spans="2:8">
      <c r="B2417" t="e" cm="1">
        <f t="array" aca="1" ref="B2417" ca="1">INDEX('Reconciliation Layer'!B:B,MATCH(Output!A2417,'Reconciliation Layer'!E:E,0),0)</f>
        <v>#N/A</v>
      </c>
      <c r="C2417" s="2" t="e" cm="1">
        <f t="array" aca="1" ref="C2417" ca="1">INDEX('Reconciliation Layer'!C:C,MATCH(Output!A2417,'Reconciliation Layer'!E:E,0),0)</f>
        <v>#N/A</v>
      </c>
      <c r="D2417" t="e" cm="1">
        <f t="array" aca="1" ref="D2417" ca="1">INDEX('Reconciliation Layer'!D:D,MATCH(Output!A2417,'Reconciliation Layer'!E:E,0),0)</f>
        <v>#N/A</v>
      </c>
      <c r="F2417" t="e">
        <f t="shared" ca="1" si="114"/>
        <v>#N/A</v>
      </c>
      <c r="G2417" s="2" t="e">
        <f t="shared" ca="1" si="115"/>
        <v>#N/A</v>
      </c>
      <c r="H2417" t="e">
        <f t="shared" ca="1" si="116"/>
        <v>#N/A</v>
      </c>
    </row>
    <row r="2418" spans="2:8">
      <c r="B2418" t="e" cm="1">
        <f t="array" aca="1" ref="B2418" ca="1">INDEX('Reconciliation Layer'!B:B,MATCH(Output!A2418,'Reconciliation Layer'!E:E,0),0)</f>
        <v>#N/A</v>
      </c>
      <c r="C2418" s="2" t="e" cm="1">
        <f t="array" aca="1" ref="C2418" ca="1">INDEX('Reconciliation Layer'!C:C,MATCH(Output!A2418,'Reconciliation Layer'!E:E,0),0)</f>
        <v>#N/A</v>
      </c>
      <c r="D2418" t="e" cm="1">
        <f t="array" aca="1" ref="D2418" ca="1">INDEX('Reconciliation Layer'!D:D,MATCH(Output!A2418,'Reconciliation Layer'!E:E,0),0)</f>
        <v>#N/A</v>
      </c>
      <c r="F2418" t="e">
        <f t="shared" ca="1" si="114"/>
        <v>#N/A</v>
      </c>
      <c r="G2418" s="2" t="e">
        <f t="shared" ca="1" si="115"/>
        <v>#N/A</v>
      </c>
      <c r="H2418" t="e">
        <f t="shared" ca="1" si="116"/>
        <v>#N/A</v>
      </c>
    </row>
    <row r="2419" spans="2:8">
      <c r="B2419" t="e" cm="1">
        <f t="array" aca="1" ref="B2419" ca="1">INDEX('Reconciliation Layer'!B:B,MATCH(Output!A2419,'Reconciliation Layer'!E:E,0),0)</f>
        <v>#N/A</v>
      </c>
      <c r="C2419" s="2" t="e" cm="1">
        <f t="array" aca="1" ref="C2419" ca="1">INDEX('Reconciliation Layer'!C:C,MATCH(Output!A2419,'Reconciliation Layer'!E:E,0),0)</f>
        <v>#N/A</v>
      </c>
      <c r="D2419" t="e" cm="1">
        <f t="array" aca="1" ref="D2419" ca="1">INDEX('Reconciliation Layer'!D:D,MATCH(Output!A2419,'Reconciliation Layer'!E:E,0),0)</f>
        <v>#N/A</v>
      </c>
      <c r="F2419" t="e">
        <f t="shared" ca="1" si="114"/>
        <v>#N/A</v>
      </c>
      <c r="G2419" s="2" t="e">
        <f t="shared" ca="1" si="115"/>
        <v>#N/A</v>
      </c>
      <c r="H2419" t="e">
        <f t="shared" ca="1" si="116"/>
        <v>#N/A</v>
      </c>
    </row>
    <row r="2420" spans="2:8">
      <c r="B2420" t="e" cm="1">
        <f t="array" aca="1" ref="B2420" ca="1">INDEX('Reconciliation Layer'!B:B,MATCH(Output!A2420,'Reconciliation Layer'!E:E,0),0)</f>
        <v>#N/A</v>
      </c>
      <c r="C2420" s="2" t="e" cm="1">
        <f t="array" aca="1" ref="C2420" ca="1">INDEX('Reconciliation Layer'!C:C,MATCH(Output!A2420,'Reconciliation Layer'!E:E,0),0)</f>
        <v>#N/A</v>
      </c>
      <c r="D2420" t="e" cm="1">
        <f t="array" aca="1" ref="D2420" ca="1">INDEX('Reconciliation Layer'!D:D,MATCH(Output!A2420,'Reconciliation Layer'!E:E,0),0)</f>
        <v>#N/A</v>
      </c>
      <c r="F2420" t="e">
        <f t="shared" ca="1" si="114"/>
        <v>#N/A</v>
      </c>
      <c r="G2420" s="2" t="e">
        <f t="shared" ca="1" si="115"/>
        <v>#N/A</v>
      </c>
      <c r="H2420" t="e">
        <f t="shared" ca="1" si="116"/>
        <v>#N/A</v>
      </c>
    </row>
    <row r="2421" spans="2:8">
      <c r="B2421" t="e" cm="1">
        <f t="array" aca="1" ref="B2421" ca="1">INDEX('Reconciliation Layer'!B:B,MATCH(Output!A2421,'Reconciliation Layer'!E:E,0),0)</f>
        <v>#N/A</v>
      </c>
      <c r="C2421" s="2" t="e" cm="1">
        <f t="array" aca="1" ref="C2421" ca="1">INDEX('Reconciliation Layer'!C:C,MATCH(Output!A2421,'Reconciliation Layer'!E:E,0),0)</f>
        <v>#N/A</v>
      </c>
      <c r="D2421" t="e" cm="1">
        <f t="array" aca="1" ref="D2421" ca="1">INDEX('Reconciliation Layer'!D:D,MATCH(Output!A2421,'Reconciliation Layer'!E:E,0),0)</f>
        <v>#N/A</v>
      </c>
      <c r="F2421" t="e">
        <f t="shared" ca="1" si="114"/>
        <v>#N/A</v>
      </c>
      <c r="G2421" s="2" t="e">
        <f t="shared" ca="1" si="115"/>
        <v>#N/A</v>
      </c>
      <c r="H2421" t="e">
        <f t="shared" ca="1" si="116"/>
        <v>#N/A</v>
      </c>
    </row>
    <row r="2422" spans="2:8">
      <c r="B2422" t="e" cm="1">
        <f t="array" aca="1" ref="B2422" ca="1">INDEX('Reconciliation Layer'!B:B,MATCH(Output!A2422,'Reconciliation Layer'!E:E,0),0)</f>
        <v>#N/A</v>
      </c>
      <c r="C2422" s="2" t="e" cm="1">
        <f t="array" aca="1" ref="C2422" ca="1">INDEX('Reconciliation Layer'!C:C,MATCH(Output!A2422,'Reconciliation Layer'!E:E,0),0)</f>
        <v>#N/A</v>
      </c>
      <c r="D2422" t="e" cm="1">
        <f t="array" aca="1" ref="D2422" ca="1">INDEX('Reconciliation Layer'!D:D,MATCH(Output!A2422,'Reconciliation Layer'!E:E,0),0)</f>
        <v>#N/A</v>
      </c>
      <c r="F2422" t="e">
        <f t="shared" ca="1" si="114"/>
        <v>#N/A</v>
      </c>
      <c r="G2422" s="2" t="e">
        <f t="shared" ca="1" si="115"/>
        <v>#N/A</v>
      </c>
      <c r="H2422" t="e">
        <f t="shared" ca="1" si="116"/>
        <v>#N/A</v>
      </c>
    </row>
    <row r="2423" spans="2:8">
      <c r="B2423" t="e" cm="1">
        <f t="array" aca="1" ref="B2423" ca="1">INDEX('Reconciliation Layer'!B:B,MATCH(Output!A2423,'Reconciliation Layer'!E:E,0),0)</f>
        <v>#N/A</v>
      </c>
      <c r="C2423" s="2" t="e" cm="1">
        <f t="array" aca="1" ref="C2423" ca="1">INDEX('Reconciliation Layer'!C:C,MATCH(Output!A2423,'Reconciliation Layer'!E:E,0),0)</f>
        <v>#N/A</v>
      </c>
      <c r="D2423" t="e" cm="1">
        <f t="array" aca="1" ref="D2423" ca="1">INDEX('Reconciliation Layer'!D:D,MATCH(Output!A2423,'Reconciliation Layer'!E:E,0),0)</f>
        <v>#N/A</v>
      </c>
      <c r="F2423" t="e">
        <f t="shared" ca="1" si="114"/>
        <v>#N/A</v>
      </c>
      <c r="G2423" s="2" t="e">
        <f t="shared" ca="1" si="115"/>
        <v>#N/A</v>
      </c>
      <c r="H2423" t="e">
        <f t="shared" ca="1" si="116"/>
        <v>#N/A</v>
      </c>
    </row>
    <row r="2424" spans="2:8">
      <c r="B2424" t="e" cm="1">
        <f t="array" aca="1" ref="B2424" ca="1">INDEX('Reconciliation Layer'!B:B,MATCH(Output!A2424,'Reconciliation Layer'!E:E,0),0)</f>
        <v>#N/A</v>
      </c>
      <c r="C2424" s="2" t="e" cm="1">
        <f t="array" aca="1" ref="C2424" ca="1">INDEX('Reconciliation Layer'!C:C,MATCH(Output!A2424,'Reconciliation Layer'!E:E,0),0)</f>
        <v>#N/A</v>
      </c>
      <c r="D2424" t="e" cm="1">
        <f t="array" aca="1" ref="D2424" ca="1">INDEX('Reconciliation Layer'!D:D,MATCH(Output!A2424,'Reconciliation Layer'!E:E,0),0)</f>
        <v>#N/A</v>
      </c>
      <c r="F2424" t="e">
        <f t="shared" ca="1" si="114"/>
        <v>#N/A</v>
      </c>
      <c r="G2424" s="2" t="e">
        <f t="shared" ca="1" si="115"/>
        <v>#N/A</v>
      </c>
      <c r="H2424" t="e">
        <f t="shared" ca="1" si="116"/>
        <v>#N/A</v>
      </c>
    </row>
    <row r="2425" spans="2:8">
      <c r="B2425" t="e" cm="1">
        <f t="array" aca="1" ref="B2425" ca="1">INDEX('Reconciliation Layer'!B:B,MATCH(Output!A2425,'Reconciliation Layer'!E:E,0),0)</f>
        <v>#N/A</v>
      </c>
      <c r="C2425" s="2" t="e" cm="1">
        <f t="array" aca="1" ref="C2425" ca="1">INDEX('Reconciliation Layer'!C:C,MATCH(Output!A2425,'Reconciliation Layer'!E:E,0),0)</f>
        <v>#N/A</v>
      </c>
      <c r="D2425" t="e" cm="1">
        <f t="array" aca="1" ref="D2425" ca="1">INDEX('Reconciliation Layer'!D:D,MATCH(Output!A2425,'Reconciliation Layer'!E:E,0),0)</f>
        <v>#N/A</v>
      </c>
      <c r="F2425" t="e">
        <f t="shared" ca="1" si="114"/>
        <v>#N/A</v>
      </c>
      <c r="G2425" s="2" t="e">
        <f t="shared" ca="1" si="115"/>
        <v>#N/A</v>
      </c>
      <c r="H2425" t="e">
        <f t="shared" ca="1" si="116"/>
        <v>#N/A</v>
      </c>
    </row>
    <row r="2426" spans="2:8">
      <c r="B2426" t="e" cm="1">
        <f t="array" aca="1" ref="B2426" ca="1">INDEX('Reconciliation Layer'!B:B,MATCH(Output!A2426,'Reconciliation Layer'!E:E,0),0)</f>
        <v>#N/A</v>
      </c>
      <c r="C2426" s="2" t="e" cm="1">
        <f t="array" aca="1" ref="C2426" ca="1">INDEX('Reconciliation Layer'!C:C,MATCH(Output!A2426,'Reconciliation Layer'!E:E,0),0)</f>
        <v>#N/A</v>
      </c>
      <c r="D2426" t="e" cm="1">
        <f t="array" aca="1" ref="D2426" ca="1">INDEX('Reconciliation Layer'!D:D,MATCH(Output!A2426,'Reconciliation Layer'!E:E,0),0)</f>
        <v>#N/A</v>
      </c>
      <c r="F2426" t="e">
        <f t="shared" ca="1" si="114"/>
        <v>#N/A</v>
      </c>
      <c r="G2426" s="2" t="e">
        <f t="shared" ca="1" si="115"/>
        <v>#N/A</v>
      </c>
      <c r="H2426" t="e">
        <f t="shared" ca="1" si="116"/>
        <v>#N/A</v>
      </c>
    </row>
    <row r="2427" spans="2:8">
      <c r="B2427" t="e" cm="1">
        <f t="array" aca="1" ref="B2427" ca="1">INDEX('Reconciliation Layer'!B:B,MATCH(Output!A2427,'Reconciliation Layer'!E:E,0),0)</f>
        <v>#N/A</v>
      </c>
      <c r="C2427" s="2" t="e" cm="1">
        <f t="array" aca="1" ref="C2427" ca="1">INDEX('Reconciliation Layer'!C:C,MATCH(Output!A2427,'Reconciliation Layer'!E:E,0),0)</f>
        <v>#N/A</v>
      </c>
      <c r="D2427" t="e" cm="1">
        <f t="array" aca="1" ref="D2427" ca="1">INDEX('Reconciliation Layer'!D:D,MATCH(Output!A2427,'Reconciliation Layer'!E:E,0),0)</f>
        <v>#N/A</v>
      </c>
      <c r="F2427" t="e">
        <f t="shared" ca="1" si="114"/>
        <v>#N/A</v>
      </c>
      <c r="G2427" s="2" t="e">
        <f t="shared" ca="1" si="115"/>
        <v>#N/A</v>
      </c>
      <c r="H2427" t="e">
        <f t="shared" ca="1" si="116"/>
        <v>#N/A</v>
      </c>
    </row>
    <row r="2428" spans="2:8">
      <c r="B2428" t="e" cm="1">
        <f t="array" aca="1" ref="B2428" ca="1">INDEX('Reconciliation Layer'!B:B,MATCH(Output!A2428,'Reconciliation Layer'!E:E,0),0)</f>
        <v>#N/A</v>
      </c>
      <c r="C2428" s="2" t="e" cm="1">
        <f t="array" aca="1" ref="C2428" ca="1">INDEX('Reconciliation Layer'!C:C,MATCH(Output!A2428,'Reconciliation Layer'!E:E,0),0)</f>
        <v>#N/A</v>
      </c>
      <c r="D2428" t="e" cm="1">
        <f t="array" aca="1" ref="D2428" ca="1">INDEX('Reconciliation Layer'!D:D,MATCH(Output!A2428,'Reconciliation Layer'!E:E,0),0)</f>
        <v>#N/A</v>
      </c>
      <c r="F2428" t="e">
        <f t="shared" ca="1" si="114"/>
        <v>#N/A</v>
      </c>
      <c r="G2428" s="2" t="e">
        <f t="shared" ca="1" si="115"/>
        <v>#N/A</v>
      </c>
      <c r="H2428" t="e">
        <f t="shared" ca="1" si="116"/>
        <v>#N/A</v>
      </c>
    </row>
    <row r="2429" spans="2:8">
      <c r="B2429" t="e" cm="1">
        <f t="array" aca="1" ref="B2429" ca="1">INDEX('Reconciliation Layer'!B:B,MATCH(Output!A2429,'Reconciliation Layer'!E:E,0),0)</f>
        <v>#N/A</v>
      </c>
      <c r="C2429" s="2" t="e" cm="1">
        <f t="array" aca="1" ref="C2429" ca="1">INDEX('Reconciliation Layer'!C:C,MATCH(Output!A2429,'Reconciliation Layer'!E:E,0),0)</f>
        <v>#N/A</v>
      </c>
      <c r="D2429" t="e" cm="1">
        <f t="array" aca="1" ref="D2429" ca="1">INDEX('Reconciliation Layer'!D:D,MATCH(Output!A2429,'Reconciliation Layer'!E:E,0),0)</f>
        <v>#N/A</v>
      </c>
      <c r="F2429" t="e">
        <f t="shared" ca="1" si="114"/>
        <v>#N/A</v>
      </c>
      <c r="G2429" s="2" t="e">
        <f t="shared" ca="1" si="115"/>
        <v>#N/A</v>
      </c>
      <c r="H2429" t="e">
        <f t="shared" ca="1" si="116"/>
        <v>#N/A</v>
      </c>
    </row>
    <row r="2430" spans="2:8">
      <c r="B2430" t="e" cm="1">
        <f t="array" aca="1" ref="B2430" ca="1">INDEX('Reconciliation Layer'!B:B,MATCH(Output!A2430,'Reconciliation Layer'!E:E,0),0)</f>
        <v>#N/A</v>
      </c>
      <c r="C2430" s="2" t="e" cm="1">
        <f t="array" aca="1" ref="C2430" ca="1">INDEX('Reconciliation Layer'!C:C,MATCH(Output!A2430,'Reconciliation Layer'!E:E,0),0)</f>
        <v>#N/A</v>
      </c>
      <c r="D2430" t="e" cm="1">
        <f t="array" aca="1" ref="D2430" ca="1">INDEX('Reconciliation Layer'!D:D,MATCH(Output!A2430,'Reconciliation Layer'!E:E,0),0)</f>
        <v>#N/A</v>
      </c>
      <c r="F2430" t="e">
        <f t="shared" ca="1" si="114"/>
        <v>#N/A</v>
      </c>
      <c r="G2430" s="2" t="e">
        <f t="shared" ca="1" si="115"/>
        <v>#N/A</v>
      </c>
      <c r="H2430" t="e">
        <f t="shared" ca="1" si="116"/>
        <v>#N/A</v>
      </c>
    </row>
    <row r="2431" spans="2:8">
      <c r="B2431" t="e" cm="1">
        <f t="array" aca="1" ref="B2431" ca="1">INDEX('Reconciliation Layer'!B:B,MATCH(Output!A2431,'Reconciliation Layer'!E:E,0),0)</f>
        <v>#N/A</v>
      </c>
      <c r="C2431" s="2" t="e" cm="1">
        <f t="array" aca="1" ref="C2431" ca="1">INDEX('Reconciliation Layer'!C:C,MATCH(Output!A2431,'Reconciliation Layer'!E:E,0),0)</f>
        <v>#N/A</v>
      </c>
      <c r="D2431" t="e" cm="1">
        <f t="array" aca="1" ref="D2431" ca="1">INDEX('Reconciliation Layer'!D:D,MATCH(Output!A2431,'Reconciliation Layer'!E:E,0),0)</f>
        <v>#N/A</v>
      </c>
      <c r="F2431" t="e">
        <f t="shared" ca="1" si="114"/>
        <v>#N/A</v>
      </c>
      <c r="G2431" s="2" t="e">
        <f t="shared" ca="1" si="115"/>
        <v>#N/A</v>
      </c>
      <c r="H2431" t="e">
        <f t="shared" ca="1" si="116"/>
        <v>#N/A</v>
      </c>
    </row>
    <row r="2432" spans="2:8">
      <c r="B2432" t="e" cm="1">
        <f t="array" aca="1" ref="B2432" ca="1">INDEX('Reconciliation Layer'!B:B,MATCH(Output!A2432,'Reconciliation Layer'!E:E,0),0)</f>
        <v>#N/A</v>
      </c>
      <c r="C2432" s="2" t="e" cm="1">
        <f t="array" aca="1" ref="C2432" ca="1">INDEX('Reconciliation Layer'!C:C,MATCH(Output!A2432,'Reconciliation Layer'!E:E,0),0)</f>
        <v>#N/A</v>
      </c>
      <c r="D2432" t="e" cm="1">
        <f t="array" aca="1" ref="D2432" ca="1">INDEX('Reconciliation Layer'!D:D,MATCH(Output!A2432,'Reconciliation Layer'!E:E,0),0)</f>
        <v>#N/A</v>
      </c>
      <c r="F2432" t="e">
        <f t="shared" ca="1" si="114"/>
        <v>#N/A</v>
      </c>
      <c r="G2432" s="2" t="e">
        <f t="shared" ca="1" si="115"/>
        <v>#N/A</v>
      </c>
      <c r="H2432" t="e">
        <f t="shared" ca="1" si="116"/>
        <v>#N/A</v>
      </c>
    </row>
    <row r="2433" spans="2:8">
      <c r="B2433" t="e" cm="1">
        <f t="array" aca="1" ref="B2433" ca="1">INDEX('Reconciliation Layer'!B:B,MATCH(Output!A2433,'Reconciliation Layer'!E:E,0),0)</f>
        <v>#N/A</v>
      </c>
      <c r="C2433" s="2" t="e" cm="1">
        <f t="array" aca="1" ref="C2433" ca="1">INDEX('Reconciliation Layer'!C:C,MATCH(Output!A2433,'Reconciliation Layer'!E:E,0),0)</f>
        <v>#N/A</v>
      </c>
      <c r="D2433" t="e" cm="1">
        <f t="array" aca="1" ref="D2433" ca="1">INDEX('Reconciliation Layer'!D:D,MATCH(Output!A2433,'Reconciliation Layer'!E:E,0),0)</f>
        <v>#N/A</v>
      </c>
      <c r="F2433" t="e">
        <f t="shared" ca="1" si="114"/>
        <v>#N/A</v>
      </c>
      <c r="G2433" s="2" t="e">
        <f t="shared" ca="1" si="115"/>
        <v>#N/A</v>
      </c>
      <c r="H2433" t="e">
        <f t="shared" ca="1" si="116"/>
        <v>#N/A</v>
      </c>
    </row>
    <row r="2434" spans="2:8">
      <c r="B2434" t="e" cm="1">
        <f t="array" aca="1" ref="B2434" ca="1">INDEX('Reconciliation Layer'!B:B,MATCH(Output!A2434,'Reconciliation Layer'!E:E,0),0)</f>
        <v>#N/A</v>
      </c>
      <c r="C2434" s="2" t="e" cm="1">
        <f t="array" aca="1" ref="C2434" ca="1">INDEX('Reconciliation Layer'!C:C,MATCH(Output!A2434,'Reconciliation Layer'!E:E,0),0)</f>
        <v>#N/A</v>
      </c>
      <c r="D2434" t="e" cm="1">
        <f t="array" aca="1" ref="D2434" ca="1">INDEX('Reconciliation Layer'!D:D,MATCH(Output!A2434,'Reconciliation Layer'!E:E,0),0)</f>
        <v>#N/A</v>
      </c>
      <c r="F2434" t="e">
        <f t="shared" ca="1" si="114"/>
        <v>#N/A</v>
      </c>
      <c r="G2434" s="2" t="e">
        <f t="shared" ca="1" si="115"/>
        <v>#N/A</v>
      </c>
      <c r="H2434" t="e">
        <f t="shared" ca="1" si="116"/>
        <v>#N/A</v>
      </c>
    </row>
    <row r="2435" spans="2:8">
      <c r="B2435" t="e" cm="1">
        <f t="array" aca="1" ref="B2435" ca="1">INDEX('Reconciliation Layer'!B:B,MATCH(Output!A2435,'Reconciliation Layer'!E:E,0),0)</f>
        <v>#N/A</v>
      </c>
      <c r="C2435" s="2" t="e" cm="1">
        <f t="array" aca="1" ref="C2435" ca="1">INDEX('Reconciliation Layer'!C:C,MATCH(Output!A2435,'Reconciliation Layer'!E:E,0),0)</f>
        <v>#N/A</v>
      </c>
      <c r="D2435" t="e" cm="1">
        <f t="array" aca="1" ref="D2435" ca="1">INDEX('Reconciliation Layer'!D:D,MATCH(Output!A2435,'Reconciliation Layer'!E:E,0),0)</f>
        <v>#N/A</v>
      </c>
      <c r="F2435" t="e">
        <f t="shared" ca="1" si="114"/>
        <v>#N/A</v>
      </c>
      <c r="G2435" s="2" t="e">
        <f t="shared" ca="1" si="115"/>
        <v>#N/A</v>
      </c>
      <c r="H2435" t="e">
        <f t="shared" ca="1" si="116"/>
        <v>#N/A</v>
      </c>
    </row>
    <row r="2436" spans="2:8">
      <c r="B2436" t="e" cm="1">
        <f t="array" aca="1" ref="B2436" ca="1">INDEX('Reconciliation Layer'!B:B,MATCH(Output!A2436,'Reconciliation Layer'!E:E,0),0)</f>
        <v>#N/A</v>
      </c>
      <c r="C2436" s="2" t="e" cm="1">
        <f t="array" aca="1" ref="C2436" ca="1">INDEX('Reconciliation Layer'!C:C,MATCH(Output!A2436,'Reconciliation Layer'!E:E,0),0)</f>
        <v>#N/A</v>
      </c>
      <c r="D2436" t="e" cm="1">
        <f t="array" aca="1" ref="D2436" ca="1">INDEX('Reconciliation Layer'!D:D,MATCH(Output!A2436,'Reconciliation Layer'!E:E,0),0)</f>
        <v>#N/A</v>
      </c>
      <c r="F2436" t="e">
        <f t="shared" ca="1" si="114"/>
        <v>#N/A</v>
      </c>
      <c r="G2436" s="2" t="e">
        <f t="shared" ca="1" si="115"/>
        <v>#N/A</v>
      </c>
      <c r="H2436" t="e">
        <f t="shared" ca="1" si="116"/>
        <v>#N/A</v>
      </c>
    </row>
    <row r="2437" spans="2:8">
      <c r="B2437" t="e" cm="1">
        <f t="array" aca="1" ref="B2437" ca="1">INDEX('Reconciliation Layer'!B:B,MATCH(Output!A2437,'Reconciliation Layer'!E:E,0),0)</f>
        <v>#N/A</v>
      </c>
      <c r="C2437" s="2" t="e" cm="1">
        <f t="array" aca="1" ref="C2437" ca="1">INDEX('Reconciliation Layer'!C:C,MATCH(Output!A2437,'Reconciliation Layer'!E:E,0),0)</f>
        <v>#N/A</v>
      </c>
      <c r="D2437" t="e" cm="1">
        <f t="array" aca="1" ref="D2437" ca="1">INDEX('Reconciliation Layer'!D:D,MATCH(Output!A2437,'Reconciliation Layer'!E:E,0),0)</f>
        <v>#N/A</v>
      </c>
      <c r="F2437" t="e">
        <f t="shared" ca="1" si="114"/>
        <v>#N/A</v>
      </c>
      <c r="G2437" s="2" t="e">
        <f t="shared" ca="1" si="115"/>
        <v>#N/A</v>
      </c>
      <c r="H2437" t="e">
        <f t="shared" ca="1" si="116"/>
        <v>#N/A</v>
      </c>
    </row>
    <row r="2438" spans="2:8">
      <c r="B2438" t="e" cm="1">
        <f t="array" aca="1" ref="B2438" ca="1">INDEX('Reconciliation Layer'!B:B,MATCH(Output!A2438,'Reconciliation Layer'!E:E,0),0)</f>
        <v>#N/A</v>
      </c>
      <c r="C2438" s="2" t="e" cm="1">
        <f t="array" aca="1" ref="C2438" ca="1">INDEX('Reconciliation Layer'!C:C,MATCH(Output!A2438,'Reconciliation Layer'!E:E,0),0)</f>
        <v>#N/A</v>
      </c>
      <c r="D2438" t="e" cm="1">
        <f t="array" aca="1" ref="D2438" ca="1">INDEX('Reconciliation Layer'!D:D,MATCH(Output!A2438,'Reconciliation Layer'!E:E,0),0)</f>
        <v>#N/A</v>
      </c>
      <c r="F2438" t="e">
        <f t="shared" ca="1" si="114"/>
        <v>#N/A</v>
      </c>
      <c r="G2438" s="2" t="e">
        <f t="shared" ca="1" si="115"/>
        <v>#N/A</v>
      </c>
      <c r="H2438" t="e">
        <f t="shared" ca="1" si="116"/>
        <v>#N/A</v>
      </c>
    </row>
    <row r="2439" spans="2:8">
      <c r="B2439" t="e" cm="1">
        <f t="array" aca="1" ref="B2439" ca="1">INDEX('Reconciliation Layer'!B:B,MATCH(Output!A2439,'Reconciliation Layer'!E:E,0),0)</f>
        <v>#N/A</v>
      </c>
      <c r="C2439" s="2" t="e" cm="1">
        <f t="array" aca="1" ref="C2439" ca="1">INDEX('Reconciliation Layer'!C:C,MATCH(Output!A2439,'Reconciliation Layer'!E:E,0),0)</f>
        <v>#N/A</v>
      </c>
      <c r="D2439" t="e" cm="1">
        <f t="array" aca="1" ref="D2439" ca="1">INDEX('Reconciliation Layer'!D:D,MATCH(Output!A2439,'Reconciliation Layer'!E:E,0),0)</f>
        <v>#N/A</v>
      </c>
      <c r="F2439" t="e">
        <f t="shared" ca="1" si="114"/>
        <v>#N/A</v>
      </c>
      <c r="G2439" s="2" t="e">
        <f t="shared" ca="1" si="115"/>
        <v>#N/A</v>
      </c>
      <c r="H2439" t="e">
        <f t="shared" ca="1" si="116"/>
        <v>#N/A</v>
      </c>
    </row>
    <row r="2440" spans="2:8">
      <c r="B2440" t="e" cm="1">
        <f t="array" aca="1" ref="B2440" ca="1">INDEX('Reconciliation Layer'!B:B,MATCH(Output!A2440,'Reconciliation Layer'!E:E,0),0)</f>
        <v>#N/A</v>
      </c>
      <c r="C2440" s="2" t="e" cm="1">
        <f t="array" aca="1" ref="C2440" ca="1">INDEX('Reconciliation Layer'!C:C,MATCH(Output!A2440,'Reconciliation Layer'!E:E,0),0)</f>
        <v>#N/A</v>
      </c>
      <c r="D2440" t="e" cm="1">
        <f t="array" aca="1" ref="D2440" ca="1">INDEX('Reconciliation Layer'!D:D,MATCH(Output!A2440,'Reconciliation Layer'!E:E,0),0)</f>
        <v>#N/A</v>
      </c>
      <c r="F2440" t="e">
        <f t="shared" ca="1" si="114"/>
        <v>#N/A</v>
      </c>
      <c r="G2440" s="2" t="e">
        <f t="shared" ca="1" si="115"/>
        <v>#N/A</v>
      </c>
      <c r="H2440" t="e">
        <f t="shared" ca="1" si="116"/>
        <v>#N/A</v>
      </c>
    </row>
    <row r="2441" spans="2:8">
      <c r="B2441" t="e" cm="1">
        <f t="array" aca="1" ref="B2441" ca="1">INDEX('Reconciliation Layer'!B:B,MATCH(Output!A2441,'Reconciliation Layer'!E:E,0),0)</f>
        <v>#N/A</v>
      </c>
      <c r="C2441" s="2" t="e" cm="1">
        <f t="array" aca="1" ref="C2441" ca="1">INDEX('Reconciliation Layer'!C:C,MATCH(Output!A2441,'Reconciliation Layer'!E:E,0),0)</f>
        <v>#N/A</v>
      </c>
      <c r="D2441" t="e" cm="1">
        <f t="array" aca="1" ref="D2441" ca="1">INDEX('Reconciliation Layer'!D:D,MATCH(Output!A2441,'Reconciliation Layer'!E:E,0),0)</f>
        <v>#N/A</v>
      </c>
      <c r="F2441" t="e">
        <f t="shared" ca="1" si="114"/>
        <v>#N/A</v>
      </c>
      <c r="G2441" s="2" t="e">
        <f t="shared" ca="1" si="115"/>
        <v>#N/A</v>
      </c>
      <c r="H2441" t="e">
        <f t="shared" ca="1" si="116"/>
        <v>#N/A</v>
      </c>
    </row>
    <row r="2442" spans="2:8">
      <c r="B2442" t="e" cm="1">
        <f t="array" aca="1" ref="B2442" ca="1">INDEX('Reconciliation Layer'!B:B,MATCH(Output!A2442,'Reconciliation Layer'!E:E,0),0)</f>
        <v>#N/A</v>
      </c>
      <c r="C2442" s="2" t="e" cm="1">
        <f t="array" aca="1" ref="C2442" ca="1">INDEX('Reconciliation Layer'!C:C,MATCH(Output!A2442,'Reconciliation Layer'!E:E,0),0)</f>
        <v>#N/A</v>
      </c>
      <c r="D2442" t="e" cm="1">
        <f t="array" aca="1" ref="D2442" ca="1">INDEX('Reconciliation Layer'!D:D,MATCH(Output!A2442,'Reconciliation Layer'!E:E,0),0)</f>
        <v>#N/A</v>
      </c>
      <c r="F2442" t="e">
        <f t="shared" ca="1" si="114"/>
        <v>#N/A</v>
      </c>
      <c r="G2442" s="2" t="e">
        <f t="shared" ca="1" si="115"/>
        <v>#N/A</v>
      </c>
      <c r="H2442" t="e">
        <f t="shared" ca="1" si="116"/>
        <v>#N/A</v>
      </c>
    </row>
    <row r="2443" spans="2:8">
      <c r="B2443" t="e" cm="1">
        <f t="array" aca="1" ref="B2443" ca="1">INDEX('Reconciliation Layer'!B:B,MATCH(Output!A2443,'Reconciliation Layer'!E:E,0),0)</f>
        <v>#N/A</v>
      </c>
      <c r="C2443" s="2" t="e" cm="1">
        <f t="array" aca="1" ref="C2443" ca="1">INDEX('Reconciliation Layer'!C:C,MATCH(Output!A2443,'Reconciliation Layer'!E:E,0),0)</f>
        <v>#N/A</v>
      </c>
      <c r="D2443" t="e" cm="1">
        <f t="array" aca="1" ref="D2443" ca="1">INDEX('Reconciliation Layer'!D:D,MATCH(Output!A2443,'Reconciliation Layer'!E:E,0),0)</f>
        <v>#N/A</v>
      </c>
      <c r="F2443" t="e">
        <f t="shared" ca="1" si="114"/>
        <v>#N/A</v>
      </c>
      <c r="G2443" s="2" t="e">
        <f t="shared" ca="1" si="115"/>
        <v>#N/A</v>
      </c>
      <c r="H2443" t="e">
        <f t="shared" ca="1" si="116"/>
        <v>#N/A</v>
      </c>
    </row>
    <row r="2444" spans="2:8">
      <c r="B2444" t="e" cm="1">
        <f t="array" aca="1" ref="B2444" ca="1">INDEX('Reconciliation Layer'!B:B,MATCH(Output!A2444,'Reconciliation Layer'!E:E,0),0)</f>
        <v>#N/A</v>
      </c>
      <c r="C2444" s="2" t="e" cm="1">
        <f t="array" aca="1" ref="C2444" ca="1">INDEX('Reconciliation Layer'!C:C,MATCH(Output!A2444,'Reconciliation Layer'!E:E,0),0)</f>
        <v>#N/A</v>
      </c>
      <c r="D2444" t="e" cm="1">
        <f t="array" aca="1" ref="D2444" ca="1">INDEX('Reconciliation Layer'!D:D,MATCH(Output!A2444,'Reconciliation Layer'!E:E,0),0)</f>
        <v>#N/A</v>
      </c>
      <c r="F2444" t="e">
        <f t="shared" ca="1" si="114"/>
        <v>#N/A</v>
      </c>
      <c r="G2444" s="2" t="e">
        <f t="shared" ca="1" si="115"/>
        <v>#N/A</v>
      </c>
      <c r="H2444" t="e">
        <f t="shared" ca="1" si="116"/>
        <v>#N/A</v>
      </c>
    </row>
    <row r="2445" spans="2:8">
      <c r="B2445" t="e" cm="1">
        <f t="array" aca="1" ref="B2445" ca="1">INDEX('Reconciliation Layer'!B:B,MATCH(Output!A2445,'Reconciliation Layer'!E:E,0),0)</f>
        <v>#N/A</v>
      </c>
      <c r="C2445" s="2" t="e" cm="1">
        <f t="array" aca="1" ref="C2445" ca="1">INDEX('Reconciliation Layer'!C:C,MATCH(Output!A2445,'Reconciliation Layer'!E:E,0),0)</f>
        <v>#N/A</v>
      </c>
      <c r="D2445" t="e" cm="1">
        <f t="array" aca="1" ref="D2445" ca="1">INDEX('Reconciliation Layer'!D:D,MATCH(Output!A2445,'Reconciliation Layer'!E:E,0),0)</f>
        <v>#N/A</v>
      </c>
      <c r="F2445" t="e">
        <f t="shared" ca="1" si="114"/>
        <v>#N/A</v>
      </c>
      <c r="G2445" s="2" t="e">
        <f t="shared" ca="1" si="115"/>
        <v>#N/A</v>
      </c>
      <c r="H2445" t="e">
        <f t="shared" ca="1" si="116"/>
        <v>#N/A</v>
      </c>
    </row>
    <row r="2446" spans="2:8">
      <c r="B2446" t="e" cm="1">
        <f t="array" aca="1" ref="B2446" ca="1">INDEX('Reconciliation Layer'!B:B,MATCH(Output!A2446,'Reconciliation Layer'!E:E,0),0)</f>
        <v>#N/A</v>
      </c>
      <c r="C2446" s="2" t="e" cm="1">
        <f t="array" aca="1" ref="C2446" ca="1">INDEX('Reconciliation Layer'!C:C,MATCH(Output!A2446,'Reconciliation Layer'!E:E,0),0)</f>
        <v>#N/A</v>
      </c>
      <c r="D2446" t="e" cm="1">
        <f t="array" aca="1" ref="D2446" ca="1">INDEX('Reconciliation Layer'!D:D,MATCH(Output!A2446,'Reconciliation Layer'!E:E,0),0)</f>
        <v>#N/A</v>
      </c>
      <c r="F2446" t="e">
        <f t="shared" ca="1" si="114"/>
        <v>#N/A</v>
      </c>
      <c r="G2446" s="2" t="e">
        <f t="shared" ca="1" si="115"/>
        <v>#N/A</v>
      </c>
      <c r="H2446" t="e">
        <f t="shared" ca="1" si="116"/>
        <v>#N/A</v>
      </c>
    </row>
    <row r="2447" spans="2:8">
      <c r="B2447" t="e" cm="1">
        <f t="array" aca="1" ref="B2447" ca="1">INDEX('Reconciliation Layer'!B:B,MATCH(Output!A2447,'Reconciliation Layer'!E:E,0),0)</f>
        <v>#N/A</v>
      </c>
      <c r="C2447" s="2" t="e" cm="1">
        <f t="array" aca="1" ref="C2447" ca="1">INDEX('Reconciliation Layer'!C:C,MATCH(Output!A2447,'Reconciliation Layer'!E:E,0),0)</f>
        <v>#N/A</v>
      </c>
      <c r="D2447" t="e" cm="1">
        <f t="array" aca="1" ref="D2447" ca="1">INDEX('Reconciliation Layer'!D:D,MATCH(Output!A2447,'Reconciliation Layer'!E:E,0),0)</f>
        <v>#N/A</v>
      </c>
      <c r="F2447" t="e">
        <f t="shared" ca="1" si="114"/>
        <v>#N/A</v>
      </c>
      <c r="G2447" s="2" t="e">
        <f t="shared" ca="1" si="115"/>
        <v>#N/A</v>
      </c>
      <c r="H2447" t="e">
        <f t="shared" ca="1" si="116"/>
        <v>#N/A</v>
      </c>
    </row>
    <row r="2448" spans="2:8">
      <c r="B2448" t="e" cm="1">
        <f t="array" aca="1" ref="B2448" ca="1">INDEX('Reconciliation Layer'!B:B,MATCH(Output!A2448,'Reconciliation Layer'!E:E,0),0)</f>
        <v>#N/A</v>
      </c>
      <c r="C2448" s="2" t="e" cm="1">
        <f t="array" aca="1" ref="C2448" ca="1">INDEX('Reconciliation Layer'!C:C,MATCH(Output!A2448,'Reconciliation Layer'!E:E,0),0)</f>
        <v>#N/A</v>
      </c>
      <c r="D2448" t="e" cm="1">
        <f t="array" aca="1" ref="D2448" ca="1">INDEX('Reconciliation Layer'!D:D,MATCH(Output!A2448,'Reconciliation Layer'!E:E,0),0)</f>
        <v>#N/A</v>
      </c>
      <c r="F2448" t="e">
        <f t="shared" ca="1" si="114"/>
        <v>#N/A</v>
      </c>
      <c r="G2448" s="2" t="e">
        <f t="shared" ca="1" si="115"/>
        <v>#N/A</v>
      </c>
      <c r="H2448" t="e">
        <f t="shared" ca="1" si="116"/>
        <v>#N/A</v>
      </c>
    </row>
    <row r="2449" spans="2:8">
      <c r="B2449" t="e" cm="1">
        <f t="array" aca="1" ref="B2449" ca="1">INDEX('Reconciliation Layer'!B:B,MATCH(Output!A2449,'Reconciliation Layer'!E:E,0),0)</f>
        <v>#N/A</v>
      </c>
      <c r="C2449" s="2" t="e" cm="1">
        <f t="array" aca="1" ref="C2449" ca="1">INDEX('Reconciliation Layer'!C:C,MATCH(Output!A2449,'Reconciliation Layer'!E:E,0),0)</f>
        <v>#N/A</v>
      </c>
      <c r="D2449" t="e" cm="1">
        <f t="array" aca="1" ref="D2449" ca="1">INDEX('Reconciliation Layer'!D:D,MATCH(Output!A2449,'Reconciliation Layer'!E:E,0),0)</f>
        <v>#N/A</v>
      </c>
      <c r="F2449" t="e">
        <f t="shared" ca="1" si="114"/>
        <v>#N/A</v>
      </c>
      <c r="G2449" s="2" t="e">
        <f t="shared" ca="1" si="115"/>
        <v>#N/A</v>
      </c>
      <c r="H2449" t="e">
        <f t="shared" ca="1" si="116"/>
        <v>#N/A</v>
      </c>
    </row>
    <row r="2450" spans="2:8">
      <c r="B2450" t="e" cm="1">
        <f t="array" aca="1" ref="B2450" ca="1">INDEX('Reconciliation Layer'!B:B,MATCH(Output!A2450,'Reconciliation Layer'!E:E,0),0)</f>
        <v>#N/A</v>
      </c>
      <c r="C2450" s="2" t="e" cm="1">
        <f t="array" aca="1" ref="C2450" ca="1">INDEX('Reconciliation Layer'!C:C,MATCH(Output!A2450,'Reconciliation Layer'!E:E,0),0)</f>
        <v>#N/A</v>
      </c>
      <c r="D2450" t="e" cm="1">
        <f t="array" aca="1" ref="D2450" ca="1">INDEX('Reconciliation Layer'!D:D,MATCH(Output!A2450,'Reconciliation Layer'!E:E,0),0)</f>
        <v>#N/A</v>
      </c>
      <c r="F2450" t="e">
        <f t="shared" ca="1" si="114"/>
        <v>#N/A</v>
      </c>
      <c r="G2450" s="2" t="e">
        <f t="shared" ca="1" si="115"/>
        <v>#N/A</v>
      </c>
      <c r="H2450" t="e">
        <f t="shared" ca="1" si="116"/>
        <v>#N/A</v>
      </c>
    </row>
    <row r="2451" spans="2:8">
      <c r="B2451" t="e" cm="1">
        <f t="array" aca="1" ref="B2451" ca="1">INDEX('Reconciliation Layer'!B:B,MATCH(Output!A2451,'Reconciliation Layer'!E:E,0),0)</f>
        <v>#N/A</v>
      </c>
      <c r="C2451" s="2" t="e" cm="1">
        <f t="array" aca="1" ref="C2451" ca="1">INDEX('Reconciliation Layer'!C:C,MATCH(Output!A2451,'Reconciliation Layer'!E:E,0),0)</f>
        <v>#N/A</v>
      </c>
      <c r="D2451" t="e" cm="1">
        <f t="array" aca="1" ref="D2451" ca="1">INDEX('Reconciliation Layer'!D:D,MATCH(Output!A2451,'Reconciliation Layer'!E:E,0),0)</f>
        <v>#N/A</v>
      </c>
      <c r="F2451" t="e">
        <f t="shared" ca="1" si="114"/>
        <v>#N/A</v>
      </c>
      <c r="G2451" s="2" t="e">
        <f t="shared" ca="1" si="115"/>
        <v>#N/A</v>
      </c>
      <c r="H2451" t="e">
        <f t="shared" ca="1" si="116"/>
        <v>#N/A</v>
      </c>
    </row>
    <row r="2452" spans="2:8">
      <c r="B2452" t="e" cm="1">
        <f t="array" aca="1" ref="B2452" ca="1">INDEX('Reconciliation Layer'!B:B,MATCH(Output!A2452,'Reconciliation Layer'!E:E,0),0)</f>
        <v>#N/A</v>
      </c>
      <c r="C2452" s="2" t="e" cm="1">
        <f t="array" aca="1" ref="C2452" ca="1">INDEX('Reconciliation Layer'!C:C,MATCH(Output!A2452,'Reconciliation Layer'!E:E,0),0)</f>
        <v>#N/A</v>
      </c>
      <c r="D2452" t="e" cm="1">
        <f t="array" aca="1" ref="D2452" ca="1">INDEX('Reconciliation Layer'!D:D,MATCH(Output!A2452,'Reconciliation Layer'!E:E,0),0)</f>
        <v>#N/A</v>
      </c>
      <c r="F2452" t="e">
        <f t="shared" ca="1" si="114"/>
        <v>#N/A</v>
      </c>
      <c r="G2452" s="2" t="e">
        <f t="shared" ca="1" si="115"/>
        <v>#N/A</v>
      </c>
      <c r="H2452" t="e">
        <f t="shared" ca="1" si="116"/>
        <v>#N/A</v>
      </c>
    </row>
    <row r="2453" spans="2:8">
      <c r="B2453" t="e" cm="1">
        <f t="array" aca="1" ref="B2453" ca="1">INDEX('Reconciliation Layer'!B:B,MATCH(Output!A2453,'Reconciliation Layer'!E:E,0),0)</f>
        <v>#N/A</v>
      </c>
      <c r="C2453" s="2" t="e" cm="1">
        <f t="array" aca="1" ref="C2453" ca="1">INDEX('Reconciliation Layer'!C:C,MATCH(Output!A2453,'Reconciliation Layer'!E:E,0),0)</f>
        <v>#N/A</v>
      </c>
      <c r="D2453" t="e" cm="1">
        <f t="array" aca="1" ref="D2453" ca="1">INDEX('Reconciliation Layer'!D:D,MATCH(Output!A2453,'Reconciliation Layer'!E:E,0),0)</f>
        <v>#N/A</v>
      </c>
      <c r="F2453" t="e">
        <f t="shared" ca="1" si="114"/>
        <v>#N/A</v>
      </c>
      <c r="G2453" s="2" t="e">
        <f t="shared" ca="1" si="115"/>
        <v>#N/A</v>
      </c>
      <c r="H2453" t="e">
        <f t="shared" ca="1" si="116"/>
        <v>#N/A</v>
      </c>
    </row>
    <row r="2454" spans="2:8">
      <c r="B2454" t="e" cm="1">
        <f t="array" aca="1" ref="B2454" ca="1">INDEX('Reconciliation Layer'!B:B,MATCH(Output!A2454,'Reconciliation Layer'!E:E,0),0)</f>
        <v>#N/A</v>
      </c>
      <c r="C2454" s="2" t="e" cm="1">
        <f t="array" aca="1" ref="C2454" ca="1">INDEX('Reconciliation Layer'!C:C,MATCH(Output!A2454,'Reconciliation Layer'!E:E,0),0)</f>
        <v>#N/A</v>
      </c>
      <c r="D2454" t="e" cm="1">
        <f t="array" aca="1" ref="D2454" ca="1">INDEX('Reconciliation Layer'!D:D,MATCH(Output!A2454,'Reconciliation Layer'!E:E,0),0)</f>
        <v>#N/A</v>
      </c>
      <c r="F2454" t="e">
        <f t="shared" ca="1" si="114"/>
        <v>#N/A</v>
      </c>
      <c r="G2454" s="2" t="e">
        <f t="shared" ca="1" si="115"/>
        <v>#N/A</v>
      </c>
      <c r="H2454" t="e">
        <f t="shared" ca="1" si="116"/>
        <v>#N/A</v>
      </c>
    </row>
    <row r="2455" spans="2:8">
      <c r="B2455" t="e" cm="1">
        <f t="array" aca="1" ref="B2455" ca="1">INDEX('Reconciliation Layer'!B:B,MATCH(Output!A2455,'Reconciliation Layer'!E:E,0),0)</f>
        <v>#N/A</v>
      </c>
      <c r="C2455" s="2" t="e" cm="1">
        <f t="array" aca="1" ref="C2455" ca="1">INDEX('Reconciliation Layer'!C:C,MATCH(Output!A2455,'Reconciliation Layer'!E:E,0),0)</f>
        <v>#N/A</v>
      </c>
      <c r="D2455" t="e" cm="1">
        <f t="array" aca="1" ref="D2455" ca="1">INDEX('Reconciliation Layer'!D:D,MATCH(Output!A2455,'Reconciliation Layer'!E:E,0),0)</f>
        <v>#N/A</v>
      </c>
      <c r="F2455" t="e">
        <f t="shared" ca="1" si="114"/>
        <v>#N/A</v>
      </c>
      <c r="G2455" s="2" t="e">
        <f t="shared" ca="1" si="115"/>
        <v>#N/A</v>
      </c>
      <c r="H2455" t="e">
        <f t="shared" ca="1" si="116"/>
        <v>#N/A</v>
      </c>
    </row>
    <row r="2456" spans="2:8">
      <c r="B2456" t="e" cm="1">
        <f t="array" aca="1" ref="B2456" ca="1">INDEX('Reconciliation Layer'!B:B,MATCH(Output!A2456,'Reconciliation Layer'!E:E,0),0)</f>
        <v>#N/A</v>
      </c>
      <c r="C2456" s="2" t="e" cm="1">
        <f t="array" aca="1" ref="C2456" ca="1">INDEX('Reconciliation Layer'!C:C,MATCH(Output!A2456,'Reconciliation Layer'!E:E,0),0)</f>
        <v>#N/A</v>
      </c>
      <c r="D2456" t="e" cm="1">
        <f t="array" aca="1" ref="D2456" ca="1">INDEX('Reconciliation Layer'!D:D,MATCH(Output!A2456,'Reconciliation Layer'!E:E,0),0)</f>
        <v>#N/A</v>
      </c>
      <c r="F2456" t="e">
        <f t="shared" ca="1" si="114"/>
        <v>#N/A</v>
      </c>
      <c r="G2456" s="2" t="e">
        <f t="shared" ca="1" si="115"/>
        <v>#N/A</v>
      </c>
      <c r="H2456" t="e">
        <f t="shared" ca="1" si="116"/>
        <v>#N/A</v>
      </c>
    </row>
    <row r="2457" spans="2:8">
      <c r="B2457" t="e" cm="1">
        <f t="array" aca="1" ref="B2457" ca="1">INDEX('Reconciliation Layer'!B:B,MATCH(Output!A2457,'Reconciliation Layer'!E:E,0),0)</f>
        <v>#N/A</v>
      </c>
      <c r="C2457" s="2" t="e" cm="1">
        <f t="array" aca="1" ref="C2457" ca="1">INDEX('Reconciliation Layer'!C:C,MATCH(Output!A2457,'Reconciliation Layer'!E:E,0),0)</f>
        <v>#N/A</v>
      </c>
      <c r="D2457" t="e" cm="1">
        <f t="array" aca="1" ref="D2457" ca="1">INDEX('Reconciliation Layer'!D:D,MATCH(Output!A2457,'Reconciliation Layer'!E:E,0),0)</f>
        <v>#N/A</v>
      </c>
      <c r="F2457" t="e">
        <f t="shared" ca="1" si="114"/>
        <v>#N/A</v>
      </c>
      <c r="G2457" s="2" t="e">
        <f t="shared" ca="1" si="115"/>
        <v>#N/A</v>
      </c>
      <c r="H2457" t="e">
        <f t="shared" ca="1" si="116"/>
        <v>#N/A</v>
      </c>
    </row>
    <row r="2458" spans="2:8">
      <c r="B2458" t="e" cm="1">
        <f t="array" aca="1" ref="B2458" ca="1">INDEX('Reconciliation Layer'!B:B,MATCH(Output!A2458,'Reconciliation Layer'!E:E,0),0)</f>
        <v>#N/A</v>
      </c>
      <c r="C2458" s="2" t="e" cm="1">
        <f t="array" aca="1" ref="C2458" ca="1">INDEX('Reconciliation Layer'!C:C,MATCH(Output!A2458,'Reconciliation Layer'!E:E,0),0)</f>
        <v>#N/A</v>
      </c>
      <c r="D2458" t="e" cm="1">
        <f t="array" aca="1" ref="D2458" ca="1">INDEX('Reconciliation Layer'!D:D,MATCH(Output!A2458,'Reconciliation Layer'!E:E,0),0)</f>
        <v>#N/A</v>
      </c>
      <c r="F2458" t="e">
        <f t="shared" ca="1" si="114"/>
        <v>#N/A</v>
      </c>
      <c r="G2458" s="2" t="e">
        <f t="shared" ca="1" si="115"/>
        <v>#N/A</v>
      </c>
      <c r="H2458" t="e">
        <f t="shared" ca="1" si="116"/>
        <v>#N/A</v>
      </c>
    </row>
    <row r="2459" spans="2:8">
      <c r="B2459" t="e" cm="1">
        <f t="array" aca="1" ref="B2459" ca="1">INDEX('Reconciliation Layer'!B:B,MATCH(Output!A2459,'Reconciliation Layer'!E:E,0),0)</f>
        <v>#N/A</v>
      </c>
      <c r="C2459" s="2" t="e" cm="1">
        <f t="array" aca="1" ref="C2459" ca="1">INDEX('Reconciliation Layer'!C:C,MATCH(Output!A2459,'Reconciliation Layer'!E:E,0),0)</f>
        <v>#N/A</v>
      </c>
      <c r="D2459" t="e" cm="1">
        <f t="array" aca="1" ref="D2459" ca="1">INDEX('Reconciliation Layer'!D:D,MATCH(Output!A2459,'Reconciliation Layer'!E:E,0),0)</f>
        <v>#N/A</v>
      </c>
      <c r="F2459" t="e">
        <f t="shared" ca="1" si="114"/>
        <v>#N/A</v>
      </c>
      <c r="G2459" s="2" t="e">
        <f t="shared" ca="1" si="115"/>
        <v>#N/A</v>
      </c>
      <c r="H2459" t="e">
        <f t="shared" ca="1" si="116"/>
        <v>#N/A</v>
      </c>
    </row>
    <row r="2460" spans="2:8">
      <c r="B2460" t="e" cm="1">
        <f t="array" aca="1" ref="B2460" ca="1">INDEX('Reconciliation Layer'!B:B,MATCH(Output!A2460,'Reconciliation Layer'!E:E,0),0)</f>
        <v>#N/A</v>
      </c>
      <c r="C2460" s="2" t="e" cm="1">
        <f t="array" aca="1" ref="C2460" ca="1">INDEX('Reconciliation Layer'!C:C,MATCH(Output!A2460,'Reconciliation Layer'!E:E,0),0)</f>
        <v>#N/A</v>
      </c>
      <c r="D2460" t="e" cm="1">
        <f t="array" aca="1" ref="D2460" ca="1">INDEX('Reconciliation Layer'!D:D,MATCH(Output!A2460,'Reconciliation Layer'!E:E,0),0)</f>
        <v>#N/A</v>
      </c>
      <c r="F2460" t="e">
        <f t="shared" ca="1" si="114"/>
        <v>#N/A</v>
      </c>
      <c r="G2460" s="2" t="e">
        <f t="shared" ca="1" si="115"/>
        <v>#N/A</v>
      </c>
      <c r="H2460" t="e">
        <f t="shared" ca="1" si="116"/>
        <v>#N/A</v>
      </c>
    </row>
    <row r="2461" spans="2:8">
      <c r="B2461" t="e" cm="1">
        <f t="array" aca="1" ref="B2461" ca="1">INDEX('Reconciliation Layer'!B:B,MATCH(Output!A2461,'Reconciliation Layer'!E:E,0),0)</f>
        <v>#N/A</v>
      </c>
      <c r="C2461" s="2" t="e" cm="1">
        <f t="array" aca="1" ref="C2461" ca="1">INDEX('Reconciliation Layer'!C:C,MATCH(Output!A2461,'Reconciliation Layer'!E:E,0),0)</f>
        <v>#N/A</v>
      </c>
      <c r="D2461" t="e" cm="1">
        <f t="array" aca="1" ref="D2461" ca="1">INDEX('Reconciliation Layer'!D:D,MATCH(Output!A2461,'Reconciliation Layer'!E:E,0),0)</f>
        <v>#N/A</v>
      </c>
      <c r="F2461" t="e">
        <f t="shared" ca="1" si="114"/>
        <v>#N/A</v>
      </c>
      <c r="G2461" s="2" t="e">
        <f t="shared" ca="1" si="115"/>
        <v>#N/A</v>
      </c>
      <c r="H2461" t="e">
        <f t="shared" ca="1" si="116"/>
        <v>#N/A</v>
      </c>
    </row>
    <row r="2462" spans="2:8">
      <c r="B2462" t="e" cm="1">
        <f t="array" aca="1" ref="B2462" ca="1">INDEX('Reconciliation Layer'!B:B,MATCH(Output!A2462,'Reconciliation Layer'!E:E,0),0)</f>
        <v>#N/A</v>
      </c>
      <c r="C2462" s="2" t="e" cm="1">
        <f t="array" aca="1" ref="C2462" ca="1">INDEX('Reconciliation Layer'!C:C,MATCH(Output!A2462,'Reconciliation Layer'!E:E,0),0)</f>
        <v>#N/A</v>
      </c>
      <c r="D2462" t="e" cm="1">
        <f t="array" aca="1" ref="D2462" ca="1">INDEX('Reconciliation Layer'!D:D,MATCH(Output!A2462,'Reconciliation Layer'!E:E,0),0)</f>
        <v>#N/A</v>
      </c>
      <c r="F2462" t="e">
        <f t="shared" ca="1" si="114"/>
        <v>#N/A</v>
      </c>
      <c r="G2462" s="2" t="e">
        <f t="shared" ca="1" si="115"/>
        <v>#N/A</v>
      </c>
      <c r="H2462" t="e">
        <f t="shared" ca="1" si="116"/>
        <v>#N/A</v>
      </c>
    </row>
    <row r="2463" spans="2:8">
      <c r="B2463" t="e" cm="1">
        <f t="array" aca="1" ref="B2463" ca="1">INDEX('Reconciliation Layer'!B:B,MATCH(Output!A2463,'Reconciliation Layer'!E:E,0),0)</f>
        <v>#N/A</v>
      </c>
      <c r="C2463" s="2" t="e" cm="1">
        <f t="array" aca="1" ref="C2463" ca="1">INDEX('Reconciliation Layer'!C:C,MATCH(Output!A2463,'Reconciliation Layer'!E:E,0),0)</f>
        <v>#N/A</v>
      </c>
      <c r="D2463" t="e" cm="1">
        <f t="array" aca="1" ref="D2463" ca="1">INDEX('Reconciliation Layer'!D:D,MATCH(Output!A2463,'Reconciliation Layer'!E:E,0),0)</f>
        <v>#N/A</v>
      </c>
      <c r="F2463" t="e">
        <f t="shared" ca="1" si="114"/>
        <v>#N/A</v>
      </c>
      <c r="G2463" s="2" t="e">
        <f t="shared" ca="1" si="115"/>
        <v>#N/A</v>
      </c>
      <c r="H2463" t="e">
        <f t="shared" ca="1" si="116"/>
        <v>#N/A</v>
      </c>
    </row>
    <row r="2464" spans="2:8">
      <c r="B2464" t="e" cm="1">
        <f t="array" aca="1" ref="B2464" ca="1">INDEX('Reconciliation Layer'!B:B,MATCH(Output!A2464,'Reconciliation Layer'!E:E,0),0)</f>
        <v>#N/A</v>
      </c>
      <c r="C2464" s="2" t="e" cm="1">
        <f t="array" aca="1" ref="C2464" ca="1">INDEX('Reconciliation Layer'!C:C,MATCH(Output!A2464,'Reconciliation Layer'!E:E,0),0)</f>
        <v>#N/A</v>
      </c>
      <c r="D2464" t="e" cm="1">
        <f t="array" aca="1" ref="D2464" ca="1">INDEX('Reconciliation Layer'!D:D,MATCH(Output!A2464,'Reconciliation Layer'!E:E,0),0)</f>
        <v>#N/A</v>
      </c>
      <c r="F2464" t="e">
        <f t="shared" ref="F2464:F2527" ca="1" si="117">"Ebay | " &amp; B2464</f>
        <v>#N/A</v>
      </c>
      <c r="G2464" s="2" t="e">
        <f t="shared" ref="G2464:G2527" ca="1" si="118">C2464</f>
        <v>#N/A</v>
      </c>
      <c r="H2464" t="e">
        <f t="shared" ref="H2464:H2527" ca="1" si="119">D2464</f>
        <v>#N/A</v>
      </c>
    </row>
    <row r="2465" spans="2:8">
      <c r="B2465" t="e" cm="1">
        <f t="array" aca="1" ref="B2465" ca="1">INDEX('Reconciliation Layer'!B:B,MATCH(Output!A2465,'Reconciliation Layer'!E:E,0),0)</f>
        <v>#N/A</v>
      </c>
      <c r="C2465" s="2" t="e" cm="1">
        <f t="array" aca="1" ref="C2465" ca="1">INDEX('Reconciliation Layer'!C:C,MATCH(Output!A2465,'Reconciliation Layer'!E:E,0),0)</f>
        <v>#N/A</v>
      </c>
      <c r="D2465" t="e" cm="1">
        <f t="array" aca="1" ref="D2465" ca="1">INDEX('Reconciliation Layer'!D:D,MATCH(Output!A2465,'Reconciliation Layer'!E:E,0),0)</f>
        <v>#N/A</v>
      </c>
      <c r="F2465" t="e">
        <f t="shared" ca="1" si="117"/>
        <v>#N/A</v>
      </c>
      <c r="G2465" s="2" t="e">
        <f t="shared" ca="1" si="118"/>
        <v>#N/A</v>
      </c>
      <c r="H2465" t="e">
        <f t="shared" ca="1" si="119"/>
        <v>#N/A</v>
      </c>
    </row>
    <row r="2466" spans="2:8">
      <c r="B2466" t="e" cm="1">
        <f t="array" aca="1" ref="B2466" ca="1">INDEX('Reconciliation Layer'!B:B,MATCH(Output!A2466,'Reconciliation Layer'!E:E,0),0)</f>
        <v>#N/A</v>
      </c>
      <c r="C2466" s="2" t="e" cm="1">
        <f t="array" aca="1" ref="C2466" ca="1">INDEX('Reconciliation Layer'!C:C,MATCH(Output!A2466,'Reconciliation Layer'!E:E,0),0)</f>
        <v>#N/A</v>
      </c>
      <c r="D2466" t="e" cm="1">
        <f t="array" aca="1" ref="D2466" ca="1">INDEX('Reconciliation Layer'!D:D,MATCH(Output!A2466,'Reconciliation Layer'!E:E,0),0)</f>
        <v>#N/A</v>
      </c>
      <c r="F2466" t="e">
        <f t="shared" ca="1" si="117"/>
        <v>#N/A</v>
      </c>
      <c r="G2466" s="2" t="e">
        <f t="shared" ca="1" si="118"/>
        <v>#N/A</v>
      </c>
      <c r="H2466" t="e">
        <f t="shared" ca="1" si="119"/>
        <v>#N/A</v>
      </c>
    </row>
    <row r="2467" spans="2:8">
      <c r="B2467" t="e" cm="1">
        <f t="array" aca="1" ref="B2467" ca="1">INDEX('Reconciliation Layer'!B:B,MATCH(Output!A2467,'Reconciliation Layer'!E:E,0),0)</f>
        <v>#N/A</v>
      </c>
      <c r="C2467" s="2" t="e" cm="1">
        <f t="array" aca="1" ref="C2467" ca="1">INDEX('Reconciliation Layer'!C:C,MATCH(Output!A2467,'Reconciliation Layer'!E:E,0),0)</f>
        <v>#N/A</v>
      </c>
      <c r="D2467" t="e" cm="1">
        <f t="array" aca="1" ref="D2467" ca="1">INDEX('Reconciliation Layer'!D:D,MATCH(Output!A2467,'Reconciliation Layer'!E:E,0),0)</f>
        <v>#N/A</v>
      </c>
      <c r="F2467" t="e">
        <f t="shared" ca="1" si="117"/>
        <v>#N/A</v>
      </c>
      <c r="G2467" s="2" t="e">
        <f t="shared" ca="1" si="118"/>
        <v>#N/A</v>
      </c>
      <c r="H2467" t="e">
        <f t="shared" ca="1" si="119"/>
        <v>#N/A</v>
      </c>
    </row>
    <row r="2468" spans="2:8">
      <c r="B2468" t="e" cm="1">
        <f t="array" aca="1" ref="B2468" ca="1">INDEX('Reconciliation Layer'!B:B,MATCH(Output!A2468,'Reconciliation Layer'!E:E,0),0)</f>
        <v>#N/A</v>
      </c>
      <c r="C2468" s="2" t="e" cm="1">
        <f t="array" aca="1" ref="C2468" ca="1">INDEX('Reconciliation Layer'!C:C,MATCH(Output!A2468,'Reconciliation Layer'!E:E,0),0)</f>
        <v>#N/A</v>
      </c>
      <c r="D2468" t="e" cm="1">
        <f t="array" aca="1" ref="D2468" ca="1">INDEX('Reconciliation Layer'!D:D,MATCH(Output!A2468,'Reconciliation Layer'!E:E,0),0)</f>
        <v>#N/A</v>
      </c>
      <c r="F2468" t="e">
        <f t="shared" ca="1" si="117"/>
        <v>#N/A</v>
      </c>
      <c r="G2468" s="2" t="e">
        <f t="shared" ca="1" si="118"/>
        <v>#N/A</v>
      </c>
      <c r="H2468" t="e">
        <f t="shared" ca="1" si="119"/>
        <v>#N/A</v>
      </c>
    </row>
    <row r="2469" spans="2:8">
      <c r="B2469" t="e" cm="1">
        <f t="array" aca="1" ref="B2469" ca="1">INDEX('Reconciliation Layer'!B:B,MATCH(Output!A2469,'Reconciliation Layer'!E:E,0),0)</f>
        <v>#N/A</v>
      </c>
      <c r="C2469" s="2" t="e" cm="1">
        <f t="array" aca="1" ref="C2469" ca="1">INDEX('Reconciliation Layer'!C:C,MATCH(Output!A2469,'Reconciliation Layer'!E:E,0),0)</f>
        <v>#N/A</v>
      </c>
      <c r="D2469" t="e" cm="1">
        <f t="array" aca="1" ref="D2469" ca="1">INDEX('Reconciliation Layer'!D:D,MATCH(Output!A2469,'Reconciliation Layer'!E:E,0),0)</f>
        <v>#N/A</v>
      </c>
      <c r="F2469" t="e">
        <f t="shared" ca="1" si="117"/>
        <v>#N/A</v>
      </c>
      <c r="G2469" s="2" t="e">
        <f t="shared" ca="1" si="118"/>
        <v>#N/A</v>
      </c>
      <c r="H2469" t="e">
        <f t="shared" ca="1" si="119"/>
        <v>#N/A</v>
      </c>
    </row>
    <row r="2470" spans="2:8">
      <c r="B2470" t="e" cm="1">
        <f t="array" aca="1" ref="B2470" ca="1">INDEX('Reconciliation Layer'!B:B,MATCH(Output!A2470,'Reconciliation Layer'!E:E,0),0)</f>
        <v>#N/A</v>
      </c>
      <c r="C2470" s="2" t="e" cm="1">
        <f t="array" aca="1" ref="C2470" ca="1">INDEX('Reconciliation Layer'!C:C,MATCH(Output!A2470,'Reconciliation Layer'!E:E,0),0)</f>
        <v>#N/A</v>
      </c>
      <c r="D2470" t="e" cm="1">
        <f t="array" aca="1" ref="D2470" ca="1">INDEX('Reconciliation Layer'!D:D,MATCH(Output!A2470,'Reconciliation Layer'!E:E,0),0)</f>
        <v>#N/A</v>
      </c>
      <c r="F2470" t="e">
        <f t="shared" ca="1" si="117"/>
        <v>#N/A</v>
      </c>
      <c r="G2470" s="2" t="e">
        <f t="shared" ca="1" si="118"/>
        <v>#N/A</v>
      </c>
      <c r="H2470" t="e">
        <f t="shared" ca="1" si="119"/>
        <v>#N/A</v>
      </c>
    </row>
    <row r="2471" spans="2:8">
      <c r="B2471" t="e" cm="1">
        <f t="array" aca="1" ref="B2471" ca="1">INDEX('Reconciliation Layer'!B:B,MATCH(Output!A2471,'Reconciliation Layer'!E:E,0),0)</f>
        <v>#N/A</v>
      </c>
      <c r="C2471" s="2" t="e" cm="1">
        <f t="array" aca="1" ref="C2471" ca="1">INDEX('Reconciliation Layer'!C:C,MATCH(Output!A2471,'Reconciliation Layer'!E:E,0),0)</f>
        <v>#N/A</v>
      </c>
      <c r="D2471" t="e" cm="1">
        <f t="array" aca="1" ref="D2471" ca="1">INDEX('Reconciliation Layer'!D:D,MATCH(Output!A2471,'Reconciliation Layer'!E:E,0),0)</f>
        <v>#N/A</v>
      </c>
      <c r="F2471" t="e">
        <f t="shared" ca="1" si="117"/>
        <v>#N/A</v>
      </c>
      <c r="G2471" s="2" t="e">
        <f t="shared" ca="1" si="118"/>
        <v>#N/A</v>
      </c>
      <c r="H2471" t="e">
        <f t="shared" ca="1" si="119"/>
        <v>#N/A</v>
      </c>
    </row>
    <row r="2472" spans="2:8">
      <c r="B2472" t="e" cm="1">
        <f t="array" aca="1" ref="B2472" ca="1">INDEX('Reconciliation Layer'!B:B,MATCH(Output!A2472,'Reconciliation Layer'!E:E,0),0)</f>
        <v>#N/A</v>
      </c>
      <c r="C2472" s="2" t="e" cm="1">
        <f t="array" aca="1" ref="C2472" ca="1">INDEX('Reconciliation Layer'!C:C,MATCH(Output!A2472,'Reconciliation Layer'!E:E,0),0)</f>
        <v>#N/A</v>
      </c>
      <c r="D2472" t="e" cm="1">
        <f t="array" aca="1" ref="D2472" ca="1">INDEX('Reconciliation Layer'!D:D,MATCH(Output!A2472,'Reconciliation Layer'!E:E,0),0)</f>
        <v>#N/A</v>
      </c>
      <c r="F2472" t="e">
        <f t="shared" ca="1" si="117"/>
        <v>#N/A</v>
      </c>
      <c r="G2472" s="2" t="e">
        <f t="shared" ca="1" si="118"/>
        <v>#N/A</v>
      </c>
      <c r="H2472" t="e">
        <f t="shared" ca="1" si="119"/>
        <v>#N/A</v>
      </c>
    </row>
    <row r="2473" spans="2:8">
      <c r="B2473" t="e" cm="1">
        <f t="array" aca="1" ref="B2473" ca="1">INDEX('Reconciliation Layer'!B:B,MATCH(Output!A2473,'Reconciliation Layer'!E:E,0),0)</f>
        <v>#N/A</v>
      </c>
      <c r="C2473" s="2" t="e" cm="1">
        <f t="array" aca="1" ref="C2473" ca="1">INDEX('Reconciliation Layer'!C:C,MATCH(Output!A2473,'Reconciliation Layer'!E:E,0),0)</f>
        <v>#N/A</v>
      </c>
      <c r="D2473" t="e" cm="1">
        <f t="array" aca="1" ref="D2473" ca="1">INDEX('Reconciliation Layer'!D:D,MATCH(Output!A2473,'Reconciliation Layer'!E:E,0),0)</f>
        <v>#N/A</v>
      </c>
      <c r="F2473" t="e">
        <f t="shared" ca="1" si="117"/>
        <v>#N/A</v>
      </c>
      <c r="G2473" s="2" t="e">
        <f t="shared" ca="1" si="118"/>
        <v>#N/A</v>
      </c>
      <c r="H2473" t="e">
        <f t="shared" ca="1" si="119"/>
        <v>#N/A</v>
      </c>
    </row>
    <row r="2474" spans="2:8">
      <c r="B2474" t="e" cm="1">
        <f t="array" aca="1" ref="B2474" ca="1">INDEX('Reconciliation Layer'!B:B,MATCH(Output!A2474,'Reconciliation Layer'!E:E,0),0)</f>
        <v>#N/A</v>
      </c>
      <c r="C2474" s="2" t="e" cm="1">
        <f t="array" aca="1" ref="C2474" ca="1">INDEX('Reconciliation Layer'!C:C,MATCH(Output!A2474,'Reconciliation Layer'!E:E,0),0)</f>
        <v>#N/A</v>
      </c>
      <c r="D2474" t="e" cm="1">
        <f t="array" aca="1" ref="D2474" ca="1">INDEX('Reconciliation Layer'!D:D,MATCH(Output!A2474,'Reconciliation Layer'!E:E,0),0)</f>
        <v>#N/A</v>
      </c>
      <c r="F2474" t="e">
        <f t="shared" ca="1" si="117"/>
        <v>#N/A</v>
      </c>
      <c r="G2474" s="2" t="e">
        <f t="shared" ca="1" si="118"/>
        <v>#N/A</v>
      </c>
      <c r="H2474" t="e">
        <f t="shared" ca="1" si="119"/>
        <v>#N/A</v>
      </c>
    </row>
    <row r="2475" spans="2:8">
      <c r="B2475" t="e" cm="1">
        <f t="array" aca="1" ref="B2475" ca="1">INDEX('Reconciliation Layer'!B:B,MATCH(Output!A2475,'Reconciliation Layer'!E:E,0),0)</f>
        <v>#N/A</v>
      </c>
      <c r="C2475" s="2" t="e" cm="1">
        <f t="array" aca="1" ref="C2475" ca="1">INDEX('Reconciliation Layer'!C:C,MATCH(Output!A2475,'Reconciliation Layer'!E:E,0),0)</f>
        <v>#N/A</v>
      </c>
      <c r="D2475" t="e" cm="1">
        <f t="array" aca="1" ref="D2475" ca="1">INDEX('Reconciliation Layer'!D:D,MATCH(Output!A2475,'Reconciliation Layer'!E:E,0),0)</f>
        <v>#N/A</v>
      </c>
      <c r="F2475" t="e">
        <f t="shared" ca="1" si="117"/>
        <v>#N/A</v>
      </c>
      <c r="G2475" s="2" t="e">
        <f t="shared" ca="1" si="118"/>
        <v>#N/A</v>
      </c>
      <c r="H2475" t="e">
        <f t="shared" ca="1" si="119"/>
        <v>#N/A</v>
      </c>
    </row>
    <row r="2476" spans="2:8">
      <c r="B2476" t="e" cm="1">
        <f t="array" aca="1" ref="B2476" ca="1">INDEX('Reconciliation Layer'!B:B,MATCH(Output!A2476,'Reconciliation Layer'!E:E,0),0)</f>
        <v>#N/A</v>
      </c>
      <c r="C2476" s="2" t="e" cm="1">
        <f t="array" aca="1" ref="C2476" ca="1">INDEX('Reconciliation Layer'!C:C,MATCH(Output!A2476,'Reconciliation Layer'!E:E,0),0)</f>
        <v>#N/A</v>
      </c>
      <c r="D2476" t="e" cm="1">
        <f t="array" aca="1" ref="D2476" ca="1">INDEX('Reconciliation Layer'!D:D,MATCH(Output!A2476,'Reconciliation Layer'!E:E,0),0)</f>
        <v>#N/A</v>
      </c>
      <c r="F2476" t="e">
        <f t="shared" ca="1" si="117"/>
        <v>#N/A</v>
      </c>
      <c r="G2476" s="2" t="e">
        <f t="shared" ca="1" si="118"/>
        <v>#N/A</v>
      </c>
      <c r="H2476" t="e">
        <f t="shared" ca="1" si="119"/>
        <v>#N/A</v>
      </c>
    </row>
    <row r="2477" spans="2:8">
      <c r="B2477" t="e" cm="1">
        <f t="array" aca="1" ref="B2477" ca="1">INDEX('Reconciliation Layer'!B:B,MATCH(Output!A2477,'Reconciliation Layer'!E:E,0),0)</f>
        <v>#N/A</v>
      </c>
      <c r="C2477" s="2" t="e" cm="1">
        <f t="array" aca="1" ref="C2477" ca="1">INDEX('Reconciliation Layer'!C:C,MATCH(Output!A2477,'Reconciliation Layer'!E:E,0),0)</f>
        <v>#N/A</v>
      </c>
      <c r="D2477" t="e" cm="1">
        <f t="array" aca="1" ref="D2477" ca="1">INDEX('Reconciliation Layer'!D:D,MATCH(Output!A2477,'Reconciliation Layer'!E:E,0),0)</f>
        <v>#N/A</v>
      </c>
      <c r="F2477" t="e">
        <f t="shared" ca="1" si="117"/>
        <v>#N/A</v>
      </c>
      <c r="G2477" s="2" t="e">
        <f t="shared" ca="1" si="118"/>
        <v>#N/A</v>
      </c>
      <c r="H2477" t="e">
        <f t="shared" ca="1" si="119"/>
        <v>#N/A</v>
      </c>
    </row>
    <row r="2478" spans="2:8">
      <c r="B2478" t="e" cm="1">
        <f t="array" aca="1" ref="B2478" ca="1">INDEX('Reconciliation Layer'!B:B,MATCH(Output!A2478,'Reconciliation Layer'!E:E,0),0)</f>
        <v>#N/A</v>
      </c>
      <c r="C2478" s="2" t="e" cm="1">
        <f t="array" aca="1" ref="C2478" ca="1">INDEX('Reconciliation Layer'!C:C,MATCH(Output!A2478,'Reconciliation Layer'!E:E,0),0)</f>
        <v>#N/A</v>
      </c>
      <c r="D2478" t="e" cm="1">
        <f t="array" aca="1" ref="D2478" ca="1">INDEX('Reconciliation Layer'!D:D,MATCH(Output!A2478,'Reconciliation Layer'!E:E,0),0)</f>
        <v>#N/A</v>
      </c>
      <c r="F2478" t="e">
        <f t="shared" ca="1" si="117"/>
        <v>#N/A</v>
      </c>
      <c r="G2478" s="2" t="e">
        <f t="shared" ca="1" si="118"/>
        <v>#N/A</v>
      </c>
      <c r="H2478" t="e">
        <f t="shared" ca="1" si="119"/>
        <v>#N/A</v>
      </c>
    </row>
    <row r="2479" spans="2:8">
      <c r="B2479" t="e" cm="1">
        <f t="array" aca="1" ref="B2479" ca="1">INDEX('Reconciliation Layer'!B:B,MATCH(Output!A2479,'Reconciliation Layer'!E:E,0),0)</f>
        <v>#N/A</v>
      </c>
      <c r="C2479" s="2" t="e" cm="1">
        <f t="array" aca="1" ref="C2479" ca="1">INDEX('Reconciliation Layer'!C:C,MATCH(Output!A2479,'Reconciliation Layer'!E:E,0),0)</f>
        <v>#N/A</v>
      </c>
      <c r="D2479" t="e" cm="1">
        <f t="array" aca="1" ref="D2479" ca="1">INDEX('Reconciliation Layer'!D:D,MATCH(Output!A2479,'Reconciliation Layer'!E:E,0),0)</f>
        <v>#N/A</v>
      </c>
      <c r="F2479" t="e">
        <f t="shared" ca="1" si="117"/>
        <v>#N/A</v>
      </c>
      <c r="G2479" s="2" t="e">
        <f t="shared" ca="1" si="118"/>
        <v>#N/A</v>
      </c>
      <c r="H2479" t="e">
        <f t="shared" ca="1" si="119"/>
        <v>#N/A</v>
      </c>
    </row>
    <row r="2480" spans="2:8">
      <c r="B2480" t="e" cm="1">
        <f t="array" aca="1" ref="B2480" ca="1">INDEX('Reconciliation Layer'!B:B,MATCH(Output!A2480,'Reconciliation Layer'!E:E,0),0)</f>
        <v>#N/A</v>
      </c>
      <c r="C2480" s="2" t="e" cm="1">
        <f t="array" aca="1" ref="C2480" ca="1">INDEX('Reconciliation Layer'!C:C,MATCH(Output!A2480,'Reconciliation Layer'!E:E,0),0)</f>
        <v>#N/A</v>
      </c>
      <c r="D2480" t="e" cm="1">
        <f t="array" aca="1" ref="D2480" ca="1">INDEX('Reconciliation Layer'!D:D,MATCH(Output!A2480,'Reconciliation Layer'!E:E,0),0)</f>
        <v>#N/A</v>
      </c>
      <c r="F2480" t="e">
        <f t="shared" ca="1" si="117"/>
        <v>#N/A</v>
      </c>
      <c r="G2480" s="2" t="e">
        <f t="shared" ca="1" si="118"/>
        <v>#N/A</v>
      </c>
      <c r="H2480" t="e">
        <f t="shared" ca="1" si="119"/>
        <v>#N/A</v>
      </c>
    </row>
    <row r="2481" spans="2:8">
      <c r="B2481" t="e" cm="1">
        <f t="array" aca="1" ref="B2481" ca="1">INDEX('Reconciliation Layer'!B:B,MATCH(Output!A2481,'Reconciliation Layer'!E:E,0),0)</f>
        <v>#N/A</v>
      </c>
      <c r="C2481" s="2" t="e" cm="1">
        <f t="array" aca="1" ref="C2481" ca="1">INDEX('Reconciliation Layer'!C:C,MATCH(Output!A2481,'Reconciliation Layer'!E:E,0),0)</f>
        <v>#N/A</v>
      </c>
      <c r="D2481" t="e" cm="1">
        <f t="array" aca="1" ref="D2481" ca="1">INDEX('Reconciliation Layer'!D:D,MATCH(Output!A2481,'Reconciliation Layer'!E:E,0),0)</f>
        <v>#N/A</v>
      </c>
      <c r="F2481" t="e">
        <f t="shared" ca="1" si="117"/>
        <v>#N/A</v>
      </c>
      <c r="G2481" s="2" t="e">
        <f t="shared" ca="1" si="118"/>
        <v>#N/A</v>
      </c>
      <c r="H2481" t="e">
        <f t="shared" ca="1" si="119"/>
        <v>#N/A</v>
      </c>
    </row>
    <row r="2482" spans="2:8">
      <c r="B2482" t="e" cm="1">
        <f t="array" aca="1" ref="B2482" ca="1">INDEX('Reconciliation Layer'!B:B,MATCH(Output!A2482,'Reconciliation Layer'!E:E,0),0)</f>
        <v>#N/A</v>
      </c>
      <c r="C2482" s="2" t="e" cm="1">
        <f t="array" aca="1" ref="C2482" ca="1">INDEX('Reconciliation Layer'!C:C,MATCH(Output!A2482,'Reconciliation Layer'!E:E,0),0)</f>
        <v>#N/A</v>
      </c>
      <c r="D2482" t="e" cm="1">
        <f t="array" aca="1" ref="D2482" ca="1">INDEX('Reconciliation Layer'!D:D,MATCH(Output!A2482,'Reconciliation Layer'!E:E,0),0)</f>
        <v>#N/A</v>
      </c>
      <c r="F2482" t="e">
        <f t="shared" ca="1" si="117"/>
        <v>#N/A</v>
      </c>
      <c r="G2482" s="2" t="e">
        <f t="shared" ca="1" si="118"/>
        <v>#N/A</v>
      </c>
      <c r="H2482" t="e">
        <f t="shared" ca="1" si="119"/>
        <v>#N/A</v>
      </c>
    </row>
    <row r="2483" spans="2:8">
      <c r="B2483" t="e" cm="1">
        <f t="array" aca="1" ref="B2483" ca="1">INDEX('Reconciliation Layer'!B:B,MATCH(Output!A2483,'Reconciliation Layer'!E:E,0),0)</f>
        <v>#N/A</v>
      </c>
      <c r="C2483" s="2" t="e" cm="1">
        <f t="array" aca="1" ref="C2483" ca="1">INDEX('Reconciliation Layer'!C:C,MATCH(Output!A2483,'Reconciliation Layer'!E:E,0),0)</f>
        <v>#N/A</v>
      </c>
      <c r="D2483" t="e" cm="1">
        <f t="array" aca="1" ref="D2483" ca="1">INDEX('Reconciliation Layer'!D:D,MATCH(Output!A2483,'Reconciliation Layer'!E:E,0),0)</f>
        <v>#N/A</v>
      </c>
      <c r="F2483" t="e">
        <f t="shared" ca="1" si="117"/>
        <v>#N/A</v>
      </c>
      <c r="G2483" s="2" t="e">
        <f t="shared" ca="1" si="118"/>
        <v>#N/A</v>
      </c>
      <c r="H2483" t="e">
        <f t="shared" ca="1" si="119"/>
        <v>#N/A</v>
      </c>
    </row>
    <row r="2484" spans="2:8">
      <c r="B2484" t="e" cm="1">
        <f t="array" aca="1" ref="B2484" ca="1">INDEX('Reconciliation Layer'!B:B,MATCH(Output!A2484,'Reconciliation Layer'!E:E,0),0)</f>
        <v>#N/A</v>
      </c>
      <c r="C2484" s="2" t="e" cm="1">
        <f t="array" aca="1" ref="C2484" ca="1">INDEX('Reconciliation Layer'!C:C,MATCH(Output!A2484,'Reconciliation Layer'!E:E,0),0)</f>
        <v>#N/A</v>
      </c>
      <c r="D2484" t="e" cm="1">
        <f t="array" aca="1" ref="D2484" ca="1">INDEX('Reconciliation Layer'!D:D,MATCH(Output!A2484,'Reconciliation Layer'!E:E,0),0)</f>
        <v>#N/A</v>
      </c>
      <c r="F2484" t="e">
        <f t="shared" ca="1" si="117"/>
        <v>#N/A</v>
      </c>
      <c r="G2484" s="2" t="e">
        <f t="shared" ca="1" si="118"/>
        <v>#N/A</v>
      </c>
      <c r="H2484" t="e">
        <f t="shared" ca="1" si="119"/>
        <v>#N/A</v>
      </c>
    </row>
    <row r="2485" spans="2:8">
      <c r="B2485" t="e" cm="1">
        <f t="array" aca="1" ref="B2485" ca="1">INDEX('Reconciliation Layer'!B:B,MATCH(Output!A2485,'Reconciliation Layer'!E:E,0),0)</f>
        <v>#N/A</v>
      </c>
      <c r="C2485" s="2" t="e" cm="1">
        <f t="array" aca="1" ref="C2485" ca="1">INDEX('Reconciliation Layer'!C:C,MATCH(Output!A2485,'Reconciliation Layer'!E:E,0),0)</f>
        <v>#N/A</v>
      </c>
      <c r="D2485" t="e" cm="1">
        <f t="array" aca="1" ref="D2485" ca="1">INDEX('Reconciliation Layer'!D:D,MATCH(Output!A2485,'Reconciliation Layer'!E:E,0),0)</f>
        <v>#N/A</v>
      </c>
      <c r="F2485" t="e">
        <f t="shared" ca="1" si="117"/>
        <v>#N/A</v>
      </c>
      <c r="G2485" s="2" t="e">
        <f t="shared" ca="1" si="118"/>
        <v>#N/A</v>
      </c>
      <c r="H2485" t="e">
        <f t="shared" ca="1" si="119"/>
        <v>#N/A</v>
      </c>
    </row>
    <row r="2486" spans="2:8">
      <c r="B2486" t="e" cm="1">
        <f t="array" aca="1" ref="B2486" ca="1">INDEX('Reconciliation Layer'!B:B,MATCH(Output!A2486,'Reconciliation Layer'!E:E,0),0)</f>
        <v>#N/A</v>
      </c>
      <c r="C2486" s="2" t="e" cm="1">
        <f t="array" aca="1" ref="C2486" ca="1">INDEX('Reconciliation Layer'!C:C,MATCH(Output!A2486,'Reconciliation Layer'!E:E,0),0)</f>
        <v>#N/A</v>
      </c>
      <c r="D2486" t="e" cm="1">
        <f t="array" aca="1" ref="D2486" ca="1">INDEX('Reconciliation Layer'!D:D,MATCH(Output!A2486,'Reconciliation Layer'!E:E,0),0)</f>
        <v>#N/A</v>
      </c>
      <c r="F2486" t="e">
        <f t="shared" ca="1" si="117"/>
        <v>#N/A</v>
      </c>
      <c r="G2486" s="2" t="e">
        <f t="shared" ca="1" si="118"/>
        <v>#N/A</v>
      </c>
      <c r="H2486" t="e">
        <f t="shared" ca="1" si="119"/>
        <v>#N/A</v>
      </c>
    </row>
    <row r="2487" spans="2:8">
      <c r="B2487" t="e" cm="1">
        <f t="array" aca="1" ref="B2487" ca="1">INDEX('Reconciliation Layer'!B:B,MATCH(Output!A2487,'Reconciliation Layer'!E:E,0),0)</f>
        <v>#N/A</v>
      </c>
      <c r="C2487" s="2" t="e" cm="1">
        <f t="array" aca="1" ref="C2487" ca="1">INDEX('Reconciliation Layer'!C:C,MATCH(Output!A2487,'Reconciliation Layer'!E:E,0),0)</f>
        <v>#N/A</v>
      </c>
      <c r="D2487" t="e" cm="1">
        <f t="array" aca="1" ref="D2487" ca="1">INDEX('Reconciliation Layer'!D:D,MATCH(Output!A2487,'Reconciliation Layer'!E:E,0),0)</f>
        <v>#N/A</v>
      </c>
      <c r="F2487" t="e">
        <f t="shared" ca="1" si="117"/>
        <v>#N/A</v>
      </c>
      <c r="G2487" s="2" t="e">
        <f t="shared" ca="1" si="118"/>
        <v>#N/A</v>
      </c>
      <c r="H2487" t="e">
        <f t="shared" ca="1" si="119"/>
        <v>#N/A</v>
      </c>
    </row>
    <row r="2488" spans="2:8">
      <c r="B2488" t="e" cm="1">
        <f t="array" aca="1" ref="B2488" ca="1">INDEX('Reconciliation Layer'!B:B,MATCH(Output!A2488,'Reconciliation Layer'!E:E,0),0)</f>
        <v>#N/A</v>
      </c>
      <c r="C2488" s="2" t="e" cm="1">
        <f t="array" aca="1" ref="C2488" ca="1">INDEX('Reconciliation Layer'!C:C,MATCH(Output!A2488,'Reconciliation Layer'!E:E,0),0)</f>
        <v>#N/A</v>
      </c>
      <c r="D2488" t="e" cm="1">
        <f t="array" aca="1" ref="D2488" ca="1">INDEX('Reconciliation Layer'!D:D,MATCH(Output!A2488,'Reconciliation Layer'!E:E,0),0)</f>
        <v>#N/A</v>
      </c>
      <c r="F2488" t="e">
        <f t="shared" ca="1" si="117"/>
        <v>#N/A</v>
      </c>
      <c r="G2488" s="2" t="e">
        <f t="shared" ca="1" si="118"/>
        <v>#N/A</v>
      </c>
      <c r="H2488" t="e">
        <f t="shared" ca="1" si="119"/>
        <v>#N/A</v>
      </c>
    </row>
    <row r="2489" spans="2:8">
      <c r="B2489" t="e" cm="1">
        <f t="array" aca="1" ref="B2489" ca="1">INDEX('Reconciliation Layer'!B:B,MATCH(Output!A2489,'Reconciliation Layer'!E:E,0),0)</f>
        <v>#N/A</v>
      </c>
      <c r="C2489" s="2" t="e" cm="1">
        <f t="array" aca="1" ref="C2489" ca="1">INDEX('Reconciliation Layer'!C:C,MATCH(Output!A2489,'Reconciliation Layer'!E:E,0),0)</f>
        <v>#N/A</v>
      </c>
      <c r="D2489" t="e" cm="1">
        <f t="array" aca="1" ref="D2489" ca="1">INDEX('Reconciliation Layer'!D:D,MATCH(Output!A2489,'Reconciliation Layer'!E:E,0),0)</f>
        <v>#N/A</v>
      </c>
      <c r="F2489" t="e">
        <f t="shared" ca="1" si="117"/>
        <v>#N/A</v>
      </c>
      <c r="G2489" s="2" t="e">
        <f t="shared" ca="1" si="118"/>
        <v>#N/A</v>
      </c>
      <c r="H2489" t="e">
        <f t="shared" ca="1" si="119"/>
        <v>#N/A</v>
      </c>
    </row>
    <row r="2490" spans="2:8">
      <c r="B2490" t="e" cm="1">
        <f t="array" aca="1" ref="B2490" ca="1">INDEX('Reconciliation Layer'!B:B,MATCH(Output!A2490,'Reconciliation Layer'!E:E,0),0)</f>
        <v>#N/A</v>
      </c>
      <c r="C2490" s="2" t="e" cm="1">
        <f t="array" aca="1" ref="C2490" ca="1">INDEX('Reconciliation Layer'!C:C,MATCH(Output!A2490,'Reconciliation Layer'!E:E,0),0)</f>
        <v>#N/A</v>
      </c>
      <c r="D2490" t="e" cm="1">
        <f t="array" aca="1" ref="D2490" ca="1">INDEX('Reconciliation Layer'!D:D,MATCH(Output!A2490,'Reconciliation Layer'!E:E,0),0)</f>
        <v>#N/A</v>
      </c>
      <c r="F2490" t="e">
        <f t="shared" ca="1" si="117"/>
        <v>#N/A</v>
      </c>
      <c r="G2490" s="2" t="e">
        <f t="shared" ca="1" si="118"/>
        <v>#N/A</v>
      </c>
      <c r="H2490" t="e">
        <f t="shared" ca="1" si="119"/>
        <v>#N/A</v>
      </c>
    </row>
    <row r="2491" spans="2:8">
      <c r="B2491" t="e" cm="1">
        <f t="array" aca="1" ref="B2491" ca="1">INDEX('Reconciliation Layer'!B:B,MATCH(Output!A2491,'Reconciliation Layer'!E:E,0),0)</f>
        <v>#N/A</v>
      </c>
      <c r="C2491" s="2" t="e" cm="1">
        <f t="array" aca="1" ref="C2491" ca="1">INDEX('Reconciliation Layer'!C:C,MATCH(Output!A2491,'Reconciliation Layer'!E:E,0),0)</f>
        <v>#N/A</v>
      </c>
      <c r="D2491" t="e" cm="1">
        <f t="array" aca="1" ref="D2491" ca="1">INDEX('Reconciliation Layer'!D:D,MATCH(Output!A2491,'Reconciliation Layer'!E:E,0),0)</f>
        <v>#N/A</v>
      </c>
      <c r="F2491" t="e">
        <f t="shared" ca="1" si="117"/>
        <v>#N/A</v>
      </c>
      <c r="G2491" s="2" t="e">
        <f t="shared" ca="1" si="118"/>
        <v>#N/A</v>
      </c>
      <c r="H2491" t="e">
        <f t="shared" ca="1" si="119"/>
        <v>#N/A</v>
      </c>
    </row>
    <row r="2492" spans="2:8">
      <c r="B2492" t="e" cm="1">
        <f t="array" aca="1" ref="B2492" ca="1">INDEX('Reconciliation Layer'!B:B,MATCH(Output!A2492,'Reconciliation Layer'!E:E,0),0)</f>
        <v>#N/A</v>
      </c>
      <c r="C2492" s="2" t="e" cm="1">
        <f t="array" aca="1" ref="C2492" ca="1">INDEX('Reconciliation Layer'!C:C,MATCH(Output!A2492,'Reconciliation Layer'!E:E,0),0)</f>
        <v>#N/A</v>
      </c>
      <c r="D2492" t="e" cm="1">
        <f t="array" aca="1" ref="D2492" ca="1">INDEX('Reconciliation Layer'!D:D,MATCH(Output!A2492,'Reconciliation Layer'!E:E,0),0)</f>
        <v>#N/A</v>
      </c>
      <c r="F2492" t="e">
        <f t="shared" ca="1" si="117"/>
        <v>#N/A</v>
      </c>
      <c r="G2492" s="2" t="e">
        <f t="shared" ca="1" si="118"/>
        <v>#N/A</v>
      </c>
      <c r="H2492" t="e">
        <f t="shared" ca="1" si="119"/>
        <v>#N/A</v>
      </c>
    </row>
    <row r="2493" spans="2:8">
      <c r="B2493" t="e" cm="1">
        <f t="array" aca="1" ref="B2493" ca="1">INDEX('Reconciliation Layer'!B:B,MATCH(Output!A2493,'Reconciliation Layer'!E:E,0),0)</f>
        <v>#N/A</v>
      </c>
      <c r="C2493" s="2" t="e" cm="1">
        <f t="array" aca="1" ref="C2493" ca="1">INDEX('Reconciliation Layer'!C:C,MATCH(Output!A2493,'Reconciliation Layer'!E:E,0),0)</f>
        <v>#N/A</v>
      </c>
      <c r="D2493" t="e" cm="1">
        <f t="array" aca="1" ref="D2493" ca="1">INDEX('Reconciliation Layer'!D:D,MATCH(Output!A2493,'Reconciliation Layer'!E:E,0),0)</f>
        <v>#N/A</v>
      </c>
      <c r="F2493" t="e">
        <f t="shared" ca="1" si="117"/>
        <v>#N/A</v>
      </c>
      <c r="G2493" s="2" t="e">
        <f t="shared" ca="1" si="118"/>
        <v>#N/A</v>
      </c>
      <c r="H2493" t="e">
        <f t="shared" ca="1" si="119"/>
        <v>#N/A</v>
      </c>
    </row>
    <row r="2494" spans="2:8">
      <c r="B2494" t="e" cm="1">
        <f t="array" aca="1" ref="B2494" ca="1">INDEX('Reconciliation Layer'!B:B,MATCH(Output!A2494,'Reconciliation Layer'!E:E,0),0)</f>
        <v>#N/A</v>
      </c>
      <c r="C2494" s="2" t="e" cm="1">
        <f t="array" aca="1" ref="C2494" ca="1">INDEX('Reconciliation Layer'!C:C,MATCH(Output!A2494,'Reconciliation Layer'!E:E,0),0)</f>
        <v>#N/A</v>
      </c>
      <c r="D2494" t="e" cm="1">
        <f t="array" aca="1" ref="D2494" ca="1">INDEX('Reconciliation Layer'!D:D,MATCH(Output!A2494,'Reconciliation Layer'!E:E,0),0)</f>
        <v>#N/A</v>
      </c>
      <c r="F2494" t="e">
        <f t="shared" ca="1" si="117"/>
        <v>#N/A</v>
      </c>
      <c r="G2494" s="2" t="e">
        <f t="shared" ca="1" si="118"/>
        <v>#N/A</v>
      </c>
      <c r="H2494" t="e">
        <f t="shared" ca="1" si="119"/>
        <v>#N/A</v>
      </c>
    </row>
    <row r="2495" spans="2:8">
      <c r="B2495" t="e" cm="1">
        <f t="array" aca="1" ref="B2495" ca="1">INDEX('Reconciliation Layer'!B:B,MATCH(Output!A2495,'Reconciliation Layer'!E:E,0),0)</f>
        <v>#N/A</v>
      </c>
      <c r="C2495" s="2" t="e" cm="1">
        <f t="array" aca="1" ref="C2495" ca="1">INDEX('Reconciliation Layer'!C:C,MATCH(Output!A2495,'Reconciliation Layer'!E:E,0),0)</f>
        <v>#N/A</v>
      </c>
      <c r="D2495" t="e" cm="1">
        <f t="array" aca="1" ref="D2495" ca="1">INDEX('Reconciliation Layer'!D:D,MATCH(Output!A2495,'Reconciliation Layer'!E:E,0),0)</f>
        <v>#N/A</v>
      </c>
      <c r="F2495" t="e">
        <f t="shared" ca="1" si="117"/>
        <v>#N/A</v>
      </c>
      <c r="G2495" s="2" t="e">
        <f t="shared" ca="1" si="118"/>
        <v>#N/A</v>
      </c>
      <c r="H2495" t="e">
        <f t="shared" ca="1" si="119"/>
        <v>#N/A</v>
      </c>
    </row>
    <row r="2496" spans="2:8">
      <c r="B2496" t="e" cm="1">
        <f t="array" aca="1" ref="B2496" ca="1">INDEX('Reconciliation Layer'!B:B,MATCH(Output!A2496,'Reconciliation Layer'!E:E,0),0)</f>
        <v>#N/A</v>
      </c>
      <c r="C2496" s="2" t="e" cm="1">
        <f t="array" aca="1" ref="C2496" ca="1">INDEX('Reconciliation Layer'!C:C,MATCH(Output!A2496,'Reconciliation Layer'!E:E,0),0)</f>
        <v>#N/A</v>
      </c>
      <c r="D2496" t="e" cm="1">
        <f t="array" aca="1" ref="D2496" ca="1">INDEX('Reconciliation Layer'!D:D,MATCH(Output!A2496,'Reconciliation Layer'!E:E,0),0)</f>
        <v>#N/A</v>
      </c>
      <c r="F2496" t="e">
        <f t="shared" ca="1" si="117"/>
        <v>#N/A</v>
      </c>
      <c r="G2496" s="2" t="e">
        <f t="shared" ca="1" si="118"/>
        <v>#N/A</v>
      </c>
      <c r="H2496" t="e">
        <f t="shared" ca="1" si="119"/>
        <v>#N/A</v>
      </c>
    </row>
    <row r="2497" spans="2:8">
      <c r="B2497" t="e" cm="1">
        <f t="array" aca="1" ref="B2497" ca="1">INDEX('Reconciliation Layer'!B:B,MATCH(Output!A2497,'Reconciliation Layer'!E:E,0),0)</f>
        <v>#N/A</v>
      </c>
      <c r="C2497" s="2" t="e" cm="1">
        <f t="array" aca="1" ref="C2497" ca="1">INDEX('Reconciliation Layer'!C:C,MATCH(Output!A2497,'Reconciliation Layer'!E:E,0),0)</f>
        <v>#N/A</v>
      </c>
      <c r="D2497" t="e" cm="1">
        <f t="array" aca="1" ref="D2497" ca="1">INDEX('Reconciliation Layer'!D:D,MATCH(Output!A2497,'Reconciliation Layer'!E:E,0),0)</f>
        <v>#N/A</v>
      </c>
      <c r="F2497" t="e">
        <f t="shared" ca="1" si="117"/>
        <v>#N/A</v>
      </c>
      <c r="G2497" s="2" t="e">
        <f t="shared" ca="1" si="118"/>
        <v>#N/A</v>
      </c>
      <c r="H2497" t="e">
        <f t="shared" ca="1" si="119"/>
        <v>#N/A</v>
      </c>
    </row>
    <row r="2498" spans="2:8">
      <c r="B2498" t="e" cm="1">
        <f t="array" aca="1" ref="B2498" ca="1">INDEX('Reconciliation Layer'!B:B,MATCH(Output!A2498,'Reconciliation Layer'!E:E,0),0)</f>
        <v>#N/A</v>
      </c>
      <c r="C2498" s="2" t="e" cm="1">
        <f t="array" aca="1" ref="C2498" ca="1">INDEX('Reconciliation Layer'!C:C,MATCH(Output!A2498,'Reconciliation Layer'!E:E,0),0)</f>
        <v>#N/A</v>
      </c>
      <c r="D2498" t="e" cm="1">
        <f t="array" aca="1" ref="D2498" ca="1">INDEX('Reconciliation Layer'!D:D,MATCH(Output!A2498,'Reconciliation Layer'!E:E,0),0)</f>
        <v>#N/A</v>
      </c>
      <c r="F2498" t="e">
        <f t="shared" ca="1" si="117"/>
        <v>#N/A</v>
      </c>
      <c r="G2498" s="2" t="e">
        <f t="shared" ca="1" si="118"/>
        <v>#N/A</v>
      </c>
      <c r="H2498" t="e">
        <f t="shared" ca="1" si="119"/>
        <v>#N/A</v>
      </c>
    </row>
    <row r="2499" spans="2:8">
      <c r="B2499" t="e" cm="1">
        <f t="array" aca="1" ref="B2499" ca="1">INDEX('Reconciliation Layer'!B:B,MATCH(Output!A2499,'Reconciliation Layer'!E:E,0),0)</f>
        <v>#N/A</v>
      </c>
      <c r="C2499" s="2" t="e" cm="1">
        <f t="array" aca="1" ref="C2499" ca="1">INDEX('Reconciliation Layer'!C:C,MATCH(Output!A2499,'Reconciliation Layer'!E:E,0),0)</f>
        <v>#N/A</v>
      </c>
      <c r="D2499" t="e" cm="1">
        <f t="array" aca="1" ref="D2499" ca="1">INDEX('Reconciliation Layer'!D:D,MATCH(Output!A2499,'Reconciliation Layer'!E:E,0),0)</f>
        <v>#N/A</v>
      </c>
      <c r="F2499" t="e">
        <f t="shared" ca="1" si="117"/>
        <v>#N/A</v>
      </c>
      <c r="G2499" s="2" t="e">
        <f t="shared" ca="1" si="118"/>
        <v>#N/A</v>
      </c>
      <c r="H2499" t="e">
        <f t="shared" ca="1" si="119"/>
        <v>#N/A</v>
      </c>
    </row>
    <row r="2500" spans="2:8">
      <c r="B2500" t="e" cm="1">
        <f t="array" aca="1" ref="B2500" ca="1">INDEX('Reconciliation Layer'!B:B,MATCH(Output!A2500,'Reconciliation Layer'!E:E,0),0)</f>
        <v>#N/A</v>
      </c>
      <c r="C2500" s="2" t="e" cm="1">
        <f t="array" aca="1" ref="C2500" ca="1">INDEX('Reconciliation Layer'!C:C,MATCH(Output!A2500,'Reconciliation Layer'!E:E,0),0)</f>
        <v>#N/A</v>
      </c>
      <c r="D2500" t="e" cm="1">
        <f t="array" aca="1" ref="D2500" ca="1">INDEX('Reconciliation Layer'!D:D,MATCH(Output!A2500,'Reconciliation Layer'!E:E,0),0)</f>
        <v>#N/A</v>
      </c>
      <c r="F2500" t="e">
        <f t="shared" ca="1" si="117"/>
        <v>#N/A</v>
      </c>
      <c r="G2500" s="2" t="e">
        <f t="shared" ca="1" si="118"/>
        <v>#N/A</v>
      </c>
      <c r="H2500" t="e">
        <f t="shared" ca="1" si="119"/>
        <v>#N/A</v>
      </c>
    </row>
    <row r="2501" spans="2:8">
      <c r="B2501" t="e" cm="1">
        <f t="array" aca="1" ref="B2501" ca="1">INDEX('Reconciliation Layer'!B:B,MATCH(Output!A2501,'Reconciliation Layer'!E:E,0),0)</f>
        <v>#N/A</v>
      </c>
      <c r="C2501" s="2" t="e" cm="1">
        <f t="array" aca="1" ref="C2501" ca="1">INDEX('Reconciliation Layer'!C:C,MATCH(Output!A2501,'Reconciliation Layer'!E:E,0),0)</f>
        <v>#N/A</v>
      </c>
      <c r="D2501" t="e" cm="1">
        <f t="array" aca="1" ref="D2501" ca="1">INDEX('Reconciliation Layer'!D:D,MATCH(Output!A2501,'Reconciliation Layer'!E:E,0),0)</f>
        <v>#N/A</v>
      </c>
      <c r="F2501" t="e">
        <f t="shared" ca="1" si="117"/>
        <v>#N/A</v>
      </c>
      <c r="G2501" s="2" t="e">
        <f t="shared" ca="1" si="118"/>
        <v>#N/A</v>
      </c>
      <c r="H2501" t="e">
        <f t="shared" ca="1" si="119"/>
        <v>#N/A</v>
      </c>
    </row>
    <row r="2502" spans="2:8">
      <c r="B2502" t="e" cm="1">
        <f t="array" aca="1" ref="B2502" ca="1">INDEX('Reconciliation Layer'!B:B,MATCH(Output!A2502,'Reconciliation Layer'!E:E,0),0)</f>
        <v>#N/A</v>
      </c>
      <c r="C2502" s="2" t="e" cm="1">
        <f t="array" aca="1" ref="C2502" ca="1">INDEX('Reconciliation Layer'!C:C,MATCH(Output!A2502,'Reconciliation Layer'!E:E,0),0)</f>
        <v>#N/A</v>
      </c>
      <c r="D2502" t="e" cm="1">
        <f t="array" aca="1" ref="D2502" ca="1">INDEX('Reconciliation Layer'!D:D,MATCH(Output!A2502,'Reconciliation Layer'!E:E,0),0)</f>
        <v>#N/A</v>
      </c>
      <c r="F2502" t="e">
        <f t="shared" ca="1" si="117"/>
        <v>#N/A</v>
      </c>
      <c r="G2502" s="2" t="e">
        <f t="shared" ca="1" si="118"/>
        <v>#N/A</v>
      </c>
      <c r="H2502" t="e">
        <f t="shared" ca="1" si="119"/>
        <v>#N/A</v>
      </c>
    </row>
    <row r="2503" spans="2:8">
      <c r="B2503" t="e" cm="1">
        <f t="array" aca="1" ref="B2503" ca="1">INDEX('Reconciliation Layer'!B:B,MATCH(Output!A2503,'Reconciliation Layer'!E:E,0),0)</f>
        <v>#N/A</v>
      </c>
      <c r="C2503" s="2" t="e" cm="1">
        <f t="array" aca="1" ref="C2503" ca="1">INDEX('Reconciliation Layer'!C:C,MATCH(Output!A2503,'Reconciliation Layer'!E:E,0),0)</f>
        <v>#N/A</v>
      </c>
      <c r="D2503" t="e" cm="1">
        <f t="array" aca="1" ref="D2503" ca="1">INDEX('Reconciliation Layer'!D:D,MATCH(Output!A2503,'Reconciliation Layer'!E:E,0),0)</f>
        <v>#N/A</v>
      </c>
      <c r="F2503" t="e">
        <f t="shared" ca="1" si="117"/>
        <v>#N/A</v>
      </c>
      <c r="G2503" s="2" t="e">
        <f t="shared" ca="1" si="118"/>
        <v>#N/A</v>
      </c>
      <c r="H2503" t="e">
        <f t="shared" ca="1" si="119"/>
        <v>#N/A</v>
      </c>
    </row>
    <row r="2504" spans="2:8">
      <c r="B2504" t="e" cm="1">
        <f t="array" aca="1" ref="B2504" ca="1">INDEX('Reconciliation Layer'!B:B,MATCH(Output!A2504,'Reconciliation Layer'!E:E,0),0)</f>
        <v>#N/A</v>
      </c>
      <c r="C2504" s="2" t="e" cm="1">
        <f t="array" aca="1" ref="C2504" ca="1">INDEX('Reconciliation Layer'!C:C,MATCH(Output!A2504,'Reconciliation Layer'!E:E,0),0)</f>
        <v>#N/A</v>
      </c>
      <c r="D2504" t="e" cm="1">
        <f t="array" aca="1" ref="D2504" ca="1">INDEX('Reconciliation Layer'!D:D,MATCH(Output!A2504,'Reconciliation Layer'!E:E,0),0)</f>
        <v>#N/A</v>
      </c>
      <c r="F2504" t="e">
        <f t="shared" ca="1" si="117"/>
        <v>#N/A</v>
      </c>
      <c r="G2504" s="2" t="e">
        <f t="shared" ca="1" si="118"/>
        <v>#N/A</v>
      </c>
      <c r="H2504" t="e">
        <f t="shared" ca="1" si="119"/>
        <v>#N/A</v>
      </c>
    </row>
    <row r="2505" spans="2:8">
      <c r="B2505" t="e" cm="1">
        <f t="array" aca="1" ref="B2505" ca="1">INDEX('Reconciliation Layer'!B:B,MATCH(Output!A2505,'Reconciliation Layer'!E:E,0),0)</f>
        <v>#N/A</v>
      </c>
      <c r="C2505" s="2" t="e" cm="1">
        <f t="array" aca="1" ref="C2505" ca="1">INDEX('Reconciliation Layer'!C:C,MATCH(Output!A2505,'Reconciliation Layer'!E:E,0),0)</f>
        <v>#N/A</v>
      </c>
      <c r="D2505" t="e" cm="1">
        <f t="array" aca="1" ref="D2505" ca="1">INDEX('Reconciliation Layer'!D:D,MATCH(Output!A2505,'Reconciliation Layer'!E:E,0),0)</f>
        <v>#N/A</v>
      </c>
      <c r="F2505" t="e">
        <f t="shared" ca="1" si="117"/>
        <v>#N/A</v>
      </c>
      <c r="G2505" s="2" t="e">
        <f t="shared" ca="1" si="118"/>
        <v>#N/A</v>
      </c>
      <c r="H2505" t="e">
        <f t="shared" ca="1" si="119"/>
        <v>#N/A</v>
      </c>
    </row>
    <row r="2506" spans="2:8">
      <c r="B2506" t="e" cm="1">
        <f t="array" aca="1" ref="B2506" ca="1">INDEX('Reconciliation Layer'!B:B,MATCH(Output!A2506,'Reconciliation Layer'!E:E,0),0)</f>
        <v>#N/A</v>
      </c>
      <c r="C2506" s="2" t="e" cm="1">
        <f t="array" aca="1" ref="C2506" ca="1">INDEX('Reconciliation Layer'!C:C,MATCH(Output!A2506,'Reconciliation Layer'!E:E,0),0)</f>
        <v>#N/A</v>
      </c>
      <c r="D2506" t="e" cm="1">
        <f t="array" aca="1" ref="D2506" ca="1">INDEX('Reconciliation Layer'!D:D,MATCH(Output!A2506,'Reconciliation Layer'!E:E,0),0)</f>
        <v>#N/A</v>
      </c>
      <c r="F2506" t="e">
        <f t="shared" ca="1" si="117"/>
        <v>#N/A</v>
      </c>
      <c r="G2506" s="2" t="e">
        <f t="shared" ca="1" si="118"/>
        <v>#N/A</v>
      </c>
      <c r="H2506" t="e">
        <f t="shared" ca="1" si="119"/>
        <v>#N/A</v>
      </c>
    </row>
    <row r="2507" spans="2:8">
      <c r="B2507" t="e" cm="1">
        <f t="array" aca="1" ref="B2507" ca="1">INDEX('Reconciliation Layer'!B:B,MATCH(Output!A2507,'Reconciliation Layer'!E:E,0),0)</f>
        <v>#N/A</v>
      </c>
      <c r="C2507" s="2" t="e" cm="1">
        <f t="array" aca="1" ref="C2507" ca="1">INDEX('Reconciliation Layer'!C:C,MATCH(Output!A2507,'Reconciliation Layer'!E:E,0),0)</f>
        <v>#N/A</v>
      </c>
      <c r="D2507" t="e" cm="1">
        <f t="array" aca="1" ref="D2507" ca="1">INDEX('Reconciliation Layer'!D:D,MATCH(Output!A2507,'Reconciliation Layer'!E:E,0),0)</f>
        <v>#N/A</v>
      </c>
      <c r="F2507" t="e">
        <f t="shared" ca="1" si="117"/>
        <v>#N/A</v>
      </c>
      <c r="G2507" s="2" t="e">
        <f t="shared" ca="1" si="118"/>
        <v>#N/A</v>
      </c>
      <c r="H2507" t="e">
        <f t="shared" ca="1" si="119"/>
        <v>#N/A</v>
      </c>
    </row>
    <row r="2508" spans="2:8">
      <c r="B2508" t="e" cm="1">
        <f t="array" aca="1" ref="B2508" ca="1">INDEX('Reconciliation Layer'!B:B,MATCH(Output!A2508,'Reconciliation Layer'!E:E,0),0)</f>
        <v>#N/A</v>
      </c>
      <c r="C2508" s="2" t="e" cm="1">
        <f t="array" aca="1" ref="C2508" ca="1">INDEX('Reconciliation Layer'!C:C,MATCH(Output!A2508,'Reconciliation Layer'!E:E,0),0)</f>
        <v>#N/A</v>
      </c>
      <c r="D2508" t="e" cm="1">
        <f t="array" aca="1" ref="D2508" ca="1">INDEX('Reconciliation Layer'!D:D,MATCH(Output!A2508,'Reconciliation Layer'!E:E,0),0)</f>
        <v>#N/A</v>
      </c>
      <c r="F2508" t="e">
        <f t="shared" ca="1" si="117"/>
        <v>#N/A</v>
      </c>
      <c r="G2508" s="2" t="e">
        <f t="shared" ca="1" si="118"/>
        <v>#N/A</v>
      </c>
      <c r="H2508" t="e">
        <f t="shared" ca="1" si="119"/>
        <v>#N/A</v>
      </c>
    </row>
    <row r="2509" spans="2:8">
      <c r="B2509" t="e" cm="1">
        <f t="array" aca="1" ref="B2509" ca="1">INDEX('Reconciliation Layer'!B:B,MATCH(Output!A2509,'Reconciliation Layer'!E:E,0),0)</f>
        <v>#N/A</v>
      </c>
      <c r="C2509" s="2" t="e" cm="1">
        <f t="array" aca="1" ref="C2509" ca="1">INDEX('Reconciliation Layer'!C:C,MATCH(Output!A2509,'Reconciliation Layer'!E:E,0),0)</f>
        <v>#N/A</v>
      </c>
      <c r="D2509" t="e" cm="1">
        <f t="array" aca="1" ref="D2509" ca="1">INDEX('Reconciliation Layer'!D:D,MATCH(Output!A2509,'Reconciliation Layer'!E:E,0),0)</f>
        <v>#N/A</v>
      </c>
      <c r="F2509" t="e">
        <f t="shared" ca="1" si="117"/>
        <v>#N/A</v>
      </c>
      <c r="G2509" s="2" t="e">
        <f t="shared" ca="1" si="118"/>
        <v>#N/A</v>
      </c>
      <c r="H2509" t="e">
        <f t="shared" ca="1" si="119"/>
        <v>#N/A</v>
      </c>
    </row>
    <row r="2510" spans="2:8">
      <c r="B2510" t="e" cm="1">
        <f t="array" aca="1" ref="B2510" ca="1">INDEX('Reconciliation Layer'!B:B,MATCH(Output!A2510,'Reconciliation Layer'!E:E,0),0)</f>
        <v>#N/A</v>
      </c>
      <c r="C2510" s="2" t="e" cm="1">
        <f t="array" aca="1" ref="C2510" ca="1">INDEX('Reconciliation Layer'!C:C,MATCH(Output!A2510,'Reconciliation Layer'!E:E,0),0)</f>
        <v>#N/A</v>
      </c>
      <c r="D2510" t="e" cm="1">
        <f t="array" aca="1" ref="D2510" ca="1">INDEX('Reconciliation Layer'!D:D,MATCH(Output!A2510,'Reconciliation Layer'!E:E,0),0)</f>
        <v>#N/A</v>
      </c>
      <c r="F2510" t="e">
        <f t="shared" ca="1" si="117"/>
        <v>#N/A</v>
      </c>
      <c r="G2510" s="2" t="e">
        <f t="shared" ca="1" si="118"/>
        <v>#N/A</v>
      </c>
      <c r="H2510" t="e">
        <f t="shared" ca="1" si="119"/>
        <v>#N/A</v>
      </c>
    </row>
    <row r="2511" spans="2:8">
      <c r="B2511" t="e" cm="1">
        <f t="array" aca="1" ref="B2511" ca="1">INDEX('Reconciliation Layer'!B:B,MATCH(Output!A2511,'Reconciliation Layer'!E:E,0),0)</f>
        <v>#N/A</v>
      </c>
      <c r="C2511" s="2" t="e" cm="1">
        <f t="array" aca="1" ref="C2511" ca="1">INDEX('Reconciliation Layer'!C:C,MATCH(Output!A2511,'Reconciliation Layer'!E:E,0),0)</f>
        <v>#N/A</v>
      </c>
      <c r="D2511" t="e" cm="1">
        <f t="array" aca="1" ref="D2511" ca="1">INDEX('Reconciliation Layer'!D:D,MATCH(Output!A2511,'Reconciliation Layer'!E:E,0),0)</f>
        <v>#N/A</v>
      </c>
      <c r="F2511" t="e">
        <f t="shared" ca="1" si="117"/>
        <v>#N/A</v>
      </c>
      <c r="G2511" s="2" t="e">
        <f t="shared" ca="1" si="118"/>
        <v>#N/A</v>
      </c>
      <c r="H2511" t="e">
        <f t="shared" ca="1" si="119"/>
        <v>#N/A</v>
      </c>
    </row>
    <row r="2512" spans="2:8">
      <c r="B2512" t="e" cm="1">
        <f t="array" aca="1" ref="B2512" ca="1">INDEX('Reconciliation Layer'!B:B,MATCH(Output!A2512,'Reconciliation Layer'!E:E,0),0)</f>
        <v>#N/A</v>
      </c>
      <c r="C2512" s="2" t="e" cm="1">
        <f t="array" aca="1" ref="C2512" ca="1">INDEX('Reconciliation Layer'!C:C,MATCH(Output!A2512,'Reconciliation Layer'!E:E,0),0)</f>
        <v>#N/A</v>
      </c>
      <c r="D2512" t="e" cm="1">
        <f t="array" aca="1" ref="D2512" ca="1">INDEX('Reconciliation Layer'!D:D,MATCH(Output!A2512,'Reconciliation Layer'!E:E,0),0)</f>
        <v>#N/A</v>
      </c>
      <c r="F2512" t="e">
        <f t="shared" ca="1" si="117"/>
        <v>#N/A</v>
      </c>
      <c r="G2512" s="2" t="e">
        <f t="shared" ca="1" si="118"/>
        <v>#N/A</v>
      </c>
      <c r="H2512" t="e">
        <f t="shared" ca="1" si="119"/>
        <v>#N/A</v>
      </c>
    </row>
    <row r="2513" spans="2:8">
      <c r="B2513" t="e" cm="1">
        <f t="array" aca="1" ref="B2513" ca="1">INDEX('Reconciliation Layer'!B:B,MATCH(Output!A2513,'Reconciliation Layer'!E:E,0),0)</f>
        <v>#N/A</v>
      </c>
      <c r="C2513" s="2" t="e" cm="1">
        <f t="array" aca="1" ref="C2513" ca="1">INDEX('Reconciliation Layer'!C:C,MATCH(Output!A2513,'Reconciliation Layer'!E:E,0),0)</f>
        <v>#N/A</v>
      </c>
      <c r="D2513" t="e" cm="1">
        <f t="array" aca="1" ref="D2513" ca="1">INDEX('Reconciliation Layer'!D:D,MATCH(Output!A2513,'Reconciliation Layer'!E:E,0),0)</f>
        <v>#N/A</v>
      </c>
      <c r="F2513" t="e">
        <f t="shared" ca="1" si="117"/>
        <v>#N/A</v>
      </c>
      <c r="G2513" s="2" t="e">
        <f t="shared" ca="1" si="118"/>
        <v>#N/A</v>
      </c>
      <c r="H2513" t="e">
        <f t="shared" ca="1" si="119"/>
        <v>#N/A</v>
      </c>
    </row>
    <row r="2514" spans="2:8">
      <c r="B2514" t="e" cm="1">
        <f t="array" aca="1" ref="B2514" ca="1">INDEX('Reconciliation Layer'!B:B,MATCH(Output!A2514,'Reconciliation Layer'!E:E,0),0)</f>
        <v>#N/A</v>
      </c>
      <c r="C2514" s="2" t="e" cm="1">
        <f t="array" aca="1" ref="C2514" ca="1">INDEX('Reconciliation Layer'!C:C,MATCH(Output!A2514,'Reconciliation Layer'!E:E,0),0)</f>
        <v>#N/A</v>
      </c>
      <c r="D2514" t="e" cm="1">
        <f t="array" aca="1" ref="D2514" ca="1">INDEX('Reconciliation Layer'!D:D,MATCH(Output!A2514,'Reconciliation Layer'!E:E,0),0)</f>
        <v>#N/A</v>
      </c>
      <c r="F2514" t="e">
        <f t="shared" ca="1" si="117"/>
        <v>#N/A</v>
      </c>
      <c r="G2514" s="2" t="e">
        <f t="shared" ca="1" si="118"/>
        <v>#N/A</v>
      </c>
      <c r="H2514" t="e">
        <f t="shared" ca="1" si="119"/>
        <v>#N/A</v>
      </c>
    </row>
    <row r="2515" spans="2:8">
      <c r="B2515" t="e" cm="1">
        <f t="array" aca="1" ref="B2515" ca="1">INDEX('Reconciliation Layer'!B:B,MATCH(Output!A2515,'Reconciliation Layer'!E:E,0),0)</f>
        <v>#N/A</v>
      </c>
      <c r="C2515" s="2" t="e" cm="1">
        <f t="array" aca="1" ref="C2515" ca="1">INDEX('Reconciliation Layer'!C:C,MATCH(Output!A2515,'Reconciliation Layer'!E:E,0),0)</f>
        <v>#N/A</v>
      </c>
      <c r="D2515" t="e" cm="1">
        <f t="array" aca="1" ref="D2515" ca="1">INDEX('Reconciliation Layer'!D:D,MATCH(Output!A2515,'Reconciliation Layer'!E:E,0),0)</f>
        <v>#N/A</v>
      </c>
      <c r="F2515" t="e">
        <f t="shared" ca="1" si="117"/>
        <v>#N/A</v>
      </c>
      <c r="G2515" s="2" t="e">
        <f t="shared" ca="1" si="118"/>
        <v>#N/A</v>
      </c>
      <c r="H2515" t="e">
        <f t="shared" ca="1" si="119"/>
        <v>#N/A</v>
      </c>
    </row>
    <row r="2516" spans="2:8">
      <c r="B2516" t="e" cm="1">
        <f t="array" aca="1" ref="B2516" ca="1">INDEX('Reconciliation Layer'!B:B,MATCH(Output!A2516,'Reconciliation Layer'!E:E,0),0)</f>
        <v>#N/A</v>
      </c>
      <c r="C2516" s="2" t="e" cm="1">
        <f t="array" aca="1" ref="C2516" ca="1">INDEX('Reconciliation Layer'!C:C,MATCH(Output!A2516,'Reconciliation Layer'!E:E,0),0)</f>
        <v>#N/A</v>
      </c>
      <c r="D2516" t="e" cm="1">
        <f t="array" aca="1" ref="D2516" ca="1">INDEX('Reconciliation Layer'!D:D,MATCH(Output!A2516,'Reconciliation Layer'!E:E,0),0)</f>
        <v>#N/A</v>
      </c>
      <c r="F2516" t="e">
        <f t="shared" ca="1" si="117"/>
        <v>#N/A</v>
      </c>
      <c r="G2516" s="2" t="e">
        <f t="shared" ca="1" si="118"/>
        <v>#N/A</v>
      </c>
      <c r="H2516" t="e">
        <f t="shared" ca="1" si="119"/>
        <v>#N/A</v>
      </c>
    </row>
    <row r="2517" spans="2:8">
      <c r="B2517" t="e" cm="1">
        <f t="array" aca="1" ref="B2517" ca="1">INDEX('Reconciliation Layer'!B:B,MATCH(Output!A2517,'Reconciliation Layer'!E:E,0),0)</f>
        <v>#N/A</v>
      </c>
      <c r="C2517" s="2" t="e" cm="1">
        <f t="array" aca="1" ref="C2517" ca="1">INDEX('Reconciliation Layer'!C:C,MATCH(Output!A2517,'Reconciliation Layer'!E:E,0),0)</f>
        <v>#N/A</v>
      </c>
      <c r="D2517" t="e" cm="1">
        <f t="array" aca="1" ref="D2517" ca="1">INDEX('Reconciliation Layer'!D:D,MATCH(Output!A2517,'Reconciliation Layer'!E:E,0),0)</f>
        <v>#N/A</v>
      </c>
      <c r="F2517" t="e">
        <f t="shared" ca="1" si="117"/>
        <v>#N/A</v>
      </c>
      <c r="G2517" s="2" t="e">
        <f t="shared" ca="1" si="118"/>
        <v>#N/A</v>
      </c>
      <c r="H2517" t="e">
        <f t="shared" ca="1" si="119"/>
        <v>#N/A</v>
      </c>
    </row>
    <row r="2518" spans="2:8">
      <c r="B2518" t="e" cm="1">
        <f t="array" aca="1" ref="B2518" ca="1">INDEX('Reconciliation Layer'!B:B,MATCH(Output!A2518,'Reconciliation Layer'!E:E,0),0)</f>
        <v>#N/A</v>
      </c>
      <c r="C2518" s="2" t="e" cm="1">
        <f t="array" aca="1" ref="C2518" ca="1">INDEX('Reconciliation Layer'!C:C,MATCH(Output!A2518,'Reconciliation Layer'!E:E,0),0)</f>
        <v>#N/A</v>
      </c>
      <c r="D2518" t="e" cm="1">
        <f t="array" aca="1" ref="D2518" ca="1">INDEX('Reconciliation Layer'!D:D,MATCH(Output!A2518,'Reconciliation Layer'!E:E,0),0)</f>
        <v>#N/A</v>
      </c>
      <c r="F2518" t="e">
        <f t="shared" ca="1" si="117"/>
        <v>#N/A</v>
      </c>
      <c r="G2518" s="2" t="e">
        <f t="shared" ca="1" si="118"/>
        <v>#N/A</v>
      </c>
      <c r="H2518" t="e">
        <f t="shared" ca="1" si="119"/>
        <v>#N/A</v>
      </c>
    </row>
    <row r="2519" spans="2:8">
      <c r="B2519" t="e" cm="1">
        <f t="array" aca="1" ref="B2519" ca="1">INDEX('Reconciliation Layer'!B:B,MATCH(Output!A2519,'Reconciliation Layer'!E:E,0),0)</f>
        <v>#N/A</v>
      </c>
      <c r="C2519" s="2" t="e" cm="1">
        <f t="array" aca="1" ref="C2519" ca="1">INDEX('Reconciliation Layer'!C:C,MATCH(Output!A2519,'Reconciliation Layer'!E:E,0),0)</f>
        <v>#N/A</v>
      </c>
      <c r="D2519" t="e" cm="1">
        <f t="array" aca="1" ref="D2519" ca="1">INDEX('Reconciliation Layer'!D:D,MATCH(Output!A2519,'Reconciliation Layer'!E:E,0),0)</f>
        <v>#N/A</v>
      </c>
      <c r="F2519" t="e">
        <f t="shared" ca="1" si="117"/>
        <v>#N/A</v>
      </c>
      <c r="G2519" s="2" t="e">
        <f t="shared" ca="1" si="118"/>
        <v>#N/A</v>
      </c>
      <c r="H2519" t="e">
        <f t="shared" ca="1" si="119"/>
        <v>#N/A</v>
      </c>
    </row>
    <row r="2520" spans="2:8">
      <c r="B2520" t="e" cm="1">
        <f t="array" aca="1" ref="B2520" ca="1">INDEX('Reconciliation Layer'!B:B,MATCH(Output!A2520,'Reconciliation Layer'!E:E,0),0)</f>
        <v>#N/A</v>
      </c>
      <c r="C2520" s="2" t="e" cm="1">
        <f t="array" aca="1" ref="C2520" ca="1">INDEX('Reconciliation Layer'!C:C,MATCH(Output!A2520,'Reconciliation Layer'!E:E,0),0)</f>
        <v>#N/A</v>
      </c>
      <c r="D2520" t="e" cm="1">
        <f t="array" aca="1" ref="D2520" ca="1">INDEX('Reconciliation Layer'!D:D,MATCH(Output!A2520,'Reconciliation Layer'!E:E,0),0)</f>
        <v>#N/A</v>
      </c>
      <c r="F2520" t="e">
        <f t="shared" ca="1" si="117"/>
        <v>#N/A</v>
      </c>
      <c r="G2520" s="2" t="e">
        <f t="shared" ca="1" si="118"/>
        <v>#N/A</v>
      </c>
      <c r="H2520" t="e">
        <f t="shared" ca="1" si="119"/>
        <v>#N/A</v>
      </c>
    </row>
    <row r="2521" spans="2:8">
      <c r="B2521" t="e" cm="1">
        <f t="array" aca="1" ref="B2521" ca="1">INDEX('Reconciliation Layer'!B:B,MATCH(Output!A2521,'Reconciliation Layer'!E:E,0),0)</f>
        <v>#N/A</v>
      </c>
      <c r="C2521" s="2" t="e" cm="1">
        <f t="array" aca="1" ref="C2521" ca="1">INDEX('Reconciliation Layer'!C:C,MATCH(Output!A2521,'Reconciliation Layer'!E:E,0),0)</f>
        <v>#N/A</v>
      </c>
      <c r="D2521" t="e" cm="1">
        <f t="array" aca="1" ref="D2521" ca="1">INDEX('Reconciliation Layer'!D:D,MATCH(Output!A2521,'Reconciliation Layer'!E:E,0),0)</f>
        <v>#N/A</v>
      </c>
      <c r="F2521" t="e">
        <f t="shared" ca="1" si="117"/>
        <v>#N/A</v>
      </c>
      <c r="G2521" s="2" t="e">
        <f t="shared" ca="1" si="118"/>
        <v>#N/A</v>
      </c>
      <c r="H2521" t="e">
        <f t="shared" ca="1" si="119"/>
        <v>#N/A</v>
      </c>
    </row>
    <row r="2522" spans="2:8">
      <c r="B2522" t="e" cm="1">
        <f t="array" aca="1" ref="B2522" ca="1">INDEX('Reconciliation Layer'!B:B,MATCH(Output!A2522,'Reconciliation Layer'!E:E,0),0)</f>
        <v>#N/A</v>
      </c>
      <c r="C2522" s="2" t="e" cm="1">
        <f t="array" aca="1" ref="C2522" ca="1">INDEX('Reconciliation Layer'!C:C,MATCH(Output!A2522,'Reconciliation Layer'!E:E,0),0)</f>
        <v>#N/A</v>
      </c>
      <c r="D2522" t="e" cm="1">
        <f t="array" aca="1" ref="D2522" ca="1">INDEX('Reconciliation Layer'!D:D,MATCH(Output!A2522,'Reconciliation Layer'!E:E,0),0)</f>
        <v>#N/A</v>
      </c>
      <c r="F2522" t="e">
        <f t="shared" ca="1" si="117"/>
        <v>#N/A</v>
      </c>
      <c r="G2522" s="2" t="e">
        <f t="shared" ca="1" si="118"/>
        <v>#N/A</v>
      </c>
      <c r="H2522" t="e">
        <f t="shared" ca="1" si="119"/>
        <v>#N/A</v>
      </c>
    </row>
    <row r="2523" spans="2:8">
      <c r="B2523" t="e" cm="1">
        <f t="array" aca="1" ref="B2523" ca="1">INDEX('Reconciliation Layer'!B:B,MATCH(Output!A2523,'Reconciliation Layer'!E:E,0),0)</f>
        <v>#N/A</v>
      </c>
      <c r="C2523" s="2" t="e" cm="1">
        <f t="array" aca="1" ref="C2523" ca="1">INDEX('Reconciliation Layer'!C:C,MATCH(Output!A2523,'Reconciliation Layer'!E:E,0),0)</f>
        <v>#N/A</v>
      </c>
      <c r="D2523" t="e" cm="1">
        <f t="array" aca="1" ref="D2523" ca="1">INDEX('Reconciliation Layer'!D:D,MATCH(Output!A2523,'Reconciliation Layer'!E:E,0),0)</f>
        <v>#N/A</v>
      </c>
      <c r="F2523" t="e">
        <f t="shared" ca="1" si="117"/>
        <v>#N/A</v>
      </c>
      <c r="G2523" s="2" t="e">
        <f t="shared" ca="1" si="118"/>
        <v>#N/A</v>
      </c>
      <c r="H2523" t="e">
        <f t="shared" ca="1" si="119"/>
        <v>#N/A</v>
      </c>
    </row>
    <row r="2524" spans="2:8">
      <c r="B2524" t="e" cm="1">
        <f t="array" aca="1" ref="B2524" ca="1">INDEX('Reconciliation Layer'!B:B,MATCH(Output!A2524,'Reconciliation Layer'!E:E,0),0)</f>
        <v>#N/A</v>
      </c>
      <c r="C2524" s="2" t="e" cm="1">
        <f t="array" aca="1" ref="C2524" ca="1">INDEX('Reconciliation Layer'!C:C,MATCH(Output!A2524,'Reconciliation Layer'!E:E,0),0)</f>
        <v>#N/A</v>
      </c>
      <c r="D2524" t="e" cm="1">
        <f t="array" aca="1" ref="D2524" ca="1">INDEX('Reconciliation Layer'!D:D,MATCH(Output!A2524,'Reconciliation Layer'!E:E,0),0)</f>
        <v>#N/A</v>
      </c>
      <c r="F2524" t="e">
        <f t="shared" ca="1" si="117"/>
        <v>#N/A</v>
      </c>
      <c r="G2524" s="2" t="e">
        <f t="shared" ca="1" si="118"/>
        <v>#N/A</v>
      </c>
      <c r="H2524" t="e">
        <f t="shared" ca="1" si="119"/>
        <v>#N/A</v>
      </c>
    </row>
    <row r="2525" spans="2:8">
      <c r="B2525" t="e" cm="1">
        <f t="array" aca="1" ref="B2525" ca="1">INDEX('Reconciliation Layer'!B:B,MATCH(Output!A2525,'Reconciliation Layer'!E:E,0),0)</f>
        <v>#N/A</v>
      </c>
      <c r="C2525" s="2" t="e" cm="1">
        <f t="array" aca="1" ref="C2525" ca="1">INDEX('Reconciliation Layer'!C:C,MATCH(Output!A2525,'Reconciliation Layer'!E:E,0),0)</f>
        <v>#N/A</v>
      </c>
      <c r="D2525" t="e" cm="1">
        <f t="array" aca="1" ref="D2525" ca="1">INDEX('Reconciliation Layer'!D:D,MATCH(Output!A2525,'Reconciliation Layer'!E:E,0),0)</f>
        <v>#N/A</v>
      </c>
      <c r="F2525" t="e">
        <f t="shared" ca="1" si="117"/>
        <v>#N/A</v>
      </c>
      <c r="G2525" s="2" t="e">
        <f t="shared" ca="1" si="118"/>
        <v>#N/A</v>
      </c>
      <c r="H2525" t="e">
        <f t="shared" ca="1" si="119"/>
        <v>#N/A</v>
      </c>
    </row>
    <row r="2526" spans="2:8">
      <c r="B2526" t="e" cm="1">
        <f t="array" aca="1" ref="B2526" ca="1">INDEX('Reconciliation Layer'!B:B,MATCH(Output!A2526,'Reconciliation Layer'!E:E,0),0)</f>
        <v>#N/A</v>
      </c>
      <c r="C2526" s="2" t="e" cm="1">
        <f t="array" aca="1" ref="C2526" ca="1">INDEX('Reconciliation Layer'!C:C,MATCH(Output!A2526,'Reconciliation Layer'!E:E,0),0)</f>
        <v>#N/A</v>
      </c>
      <c r="D2526" t="e" cm="1">
        <f t="array" aca="1" ref="D2526" ca="1">INDEX('Reconciliation Layer'!D:D,MATCH(Output!A2526,'Reconciliation Layer'!E:E,0),0)</f>
        <v>#N/A</v>
      </c>
      <c r="F2526" t="e">
        <f t="shared" ca="1" si="117"/>
        <v>#N/A</v>
      </c>
      <c r="G2526" s="2" t="e">
        <f t="shared" ca="1" si="118"/>
        <v>#N/A</v>
      </c>
      <c r="H2526" t="e">
        <f t="shared" ca="1" si="119"/>
        <v>#N/A</v>
      </c>
    </row>
    <row r="2527" spans="2:8">
      <c r="B2527" t="e" cm="1">
        <f t="array" aca="1" ref="B2527" ca="1">INDEX('Reconciliation Layer'!B:B,MATCH(Output!A2527,'Reconciliation Layer'!E:E,0),0)</f>
        <v>#N/A</v>
      </c>
      <c r="C2527" s="2" t="e" cm="1">
        <f t="array" aca="1" ref="C2527" ca="1">INDEX('Reconciliation Layer'!C:C,MATCH(Output!A2527,'Reconciliation Layer'!E:E,0),0)</f>
        <v>#N/A</v>
      </c>
      <c r="D2527" t="e" cm="1">
        <f t="array" aca="1" ref="D2527" ca="1">INDEX('Reconciliation Layer'!D:D,MATCH(Output!A2527,'Reconciliation Layer'!E:E,0),0)</f>
        <v>#N/A</v>
      </c>
      <c r="F2527" t="e">
        <f t="shared" ca="1" si="117"/>
        <v>#N/A</v>
      </c>
      <c r="G2527" s="2" t="e">
        <f t="shared" ca="1" si="118"/>
        <v>#N/A</v>
      </c>
      <c r="H2527" t="e">
        <f t="shared" ca="1" si="119"/>
        <v>#N/A</v>
      </c>
    </row>
    <row r="2528" spans="2:8">
      <c r="B2528" t="e" cm="1">
        <f t="array" aca="1" ref="B2528" ca="1">INDEX('Reconciliation Layer'!B:B,MATCH(Output!A2528,'Reconciliation Layer'!E:E,0),0)</f>
        <v>#N/A</v>
      </c>
      <c r="C2528" s="2" t="e" cm="1">
        <f t="array" aca="1" ref="C2528" ca="1">INDEX('Reconciliation Layer'!C:C,MATCH(Output!A2528,'Reconciliation Layer'!E:E,0),0)</f>
        <v>#N/A</v>
      </c>
      <c r="D2528" t="e" cm="1">
        <f t="array" aca="1" ref="D2528" ca="1">INDEX('Reconciliation Layer'!D:D,MATCH(Output!A2528,'Reconciliation Layer'!E:E,0),0)</f>
        <v>#N/A</v>
      </c>
      <c r="F2528" t="e">
        <f t="shared" ref="F2528:F2591" ca="1" si="120">"Ebay | " &amp; B2528</f>
        <v>#N/A</v>
      </c>
      <c r="G2528" s="2" t="e">
        <f t="shared" ref="G2528:G2591" ca="1" si="121">C2528</f>
        <v>#N/A</v>
      </c>
      <c r="H2528" t="e">
        <f t="shared" ref="H2528:H2591" ca="1" si="122">D2528</f>
        <v>#N/A</v>
      </c>
    </row>
    <row r="2529" spans="2:8">
      <c r="B2529" t="e" cm="1">
        <f t="array" aca="1" ref="B2529" ca="1">INDEX('Reconciliation Layer'!B:B,MATCH(Output!A2529,'Reconciliation Layer'!E:E,0),0)</f>
        <v>#N/A</v>
      </c>
      <c r="C2529" s="2" t="e" cm="1">
        <f t="array" aca="1" ref="C2529" ca="1">INDEX('Reconciliation Layer'!C:C,MATCH(Output!A2529,'Reconciliation Layer'!E:E,0),0)</f>
        <v>#N/A</v>
      </c>
      <c r="D2529" t="e" cm="1">
        <f t="array" aca="1" ref="D2529" ca="1">INDEX('Reconciliation Layer'!D:D,MATCH(Output!A2529,'Reconciliation Layer'!E:E,0),0)</f>
        <v>#N/A</v>
      </c>
      <c r="F2529" t="e">
        <f t="shared" ca="1" si="120"/>
        <v>#N/A</v>
      </c>
      <c r="G2529" s="2" t="e">
        <f t="shared" ca="1" si="121"/>
        <v>#N/A</v>
      </c>
      <c r="H2529" t="e">
        <f t="shared" ca="1" si="122"/>
        <v>#N/A</v>
      </c>
    </row>
    <row r="2530" spans="2:8">
      <c r="B2530" t="e" cm="1">
        <f t="array" aca="1" ref="B2530" ca="1">INDEX('Reconciliation Layer'!B:B,MATCH(Output!A2530,'Reconciliation Layer'!E:E,0),0)</f>
        <v>#N/A</v>
      </c>
      <c r="C2530" s="2" t="e" cm="1">
        <f t="array" aca="1" ref="C2530" ca="1">INDEX('Reconciliation Layer'!C:C,MATCH(Output!A2530,'Reconciliation Layer'!E:E,0),0)</f>
        <v>#N/A</v>
      </c>
      <c r="D2530" t="e" cm="1">
        <f t="array" aca="1" ref="D2530" ca="1">INDEX('Reconciliation Layer'!D:D,MATCH(Output!A2530,'Reconciliation Layer'!E:E,0),0)</f>
        <v>#N/A</v>
      </c>
      <c r="F2530" t="e">
        <f t="shared" ca="1" si="120"/>
        <v>#N/A</v>
      </c>
      <c r="G2530" s="2" t="e">
        <f t="shared" ca="1" si="121"/>
        <v>#N/A</v>
      </c>
      <c r="H2530" t="e">
        <f t="shared" ca="1" si="122"/>
        <v>#N/A</v>
      </c>
    </row>
    <row r="2531" spans="2:8">
      <c r="B2531" t="e" cm="1">
        <f t="array" aca="1" ref="B2531" ca="1">INDEX('Reconciliation Layer'!B:B,MATCH(Output!A2531,'Reconciliation Layer'!E:E,0),0)</f>
        <v>#N/A</v>
      </c>
      <c r="C2531" s="2" t="e" cm="1">
        <f t="array" aca="1" ref="C2531" ca="1">INDEX('Reconciliation Layer'!C:C,MATCH(Output!A2531,'Reconciliation Layer'!E:E,0),0)</f>
        <v>#N/A</v>
      </c>
      <c r="D2531" t="e" cm="1">
        <f t="array" aca="1" ref="D2531" ca="1">INDEX('Reconciliation Layer'!D:D,MATCH(Output!A2531,'Reconciliation Layer'!E:E,0),0)</f>
        <v>#N/A</v>
      </c>
      <c r="F2531" t="e">
        <f t="shared" ca="1" si="120"/>
        <v>#N/A</v>
      </c>
      <c r="G2531" s="2" t="e">
        <f t="shared" ca="1" si="121"/>
        <v>#N/A</v>
      </c>
      <c r="H2531" t="e">
        <f t="shared" ca="1" si="122"/>
        <v>#N/A</v>
      </c>
    </row>
    <row r="2532" spans="2:8">
      <c r="B2532" t="e" cm="1">
        <f t="array" aca="1" ref="B2532" ca="1">INDEX('Reconciliation Layer'!B:B,MATCH(Output!A2532,'Reconciliation Layer'!E:E,0),0)</f>
        <v>#N/A</v>
      </c>
      <c r="C2532" s="2" t="e" cm="1">
        <f t="array" aca="1" ref="C2532" ca="1">INDEX('Reconciliation Layer'!C:C,MATCH(Output!A2532,'Reconciliation Layer'!E:E,0),0)</f>
        <v>#N/A</v>
      </c>
      <c r="D2532" t="e" cm="1">
        <f t="array" aca="1" ref="D2532" ca="1">INDEX('Reconciliation Layer'!D:D,MATCH(Output!A2532,'Reconciliation Layer'!E:E,0),0)</f>
        <v>#N/A</v>
      </c>
      <c r="F2532" t="e">
        <f t="shared" ca="1" si="120"/>
        <v>#N/A</v>
      </c>
      <c r="G2532" s="2" t="e">
        <f t="shared" ca="1" si="121"/>
        <v>#N/A</v>
      </c>
      <c r="H2532" t="e">
        <f t="shared" ca="1" si="122"/>
        <v>#N/A</v>
      </c>
    </row>
    <row r="2533" spans="2:8">
      <c r="B2533" t="e" cm="1">
        <f t="array" aca="1" ref="B2533" ca="1">INDEX('Reconciliation Layer'!B:B,MATCH(Output!A2533,'Reconciliation Layer'!E:E,0),0)</f>
        <v>#N/A</v>
      </c>
      <c r="C2533" s="2" t="e" cm="1">
        <f t="array" aca="1" ref="C2533" ca="1">INDEX('Reconciliation Layer'!C:C,MATCH(Output!A2533,'Reconciliation Layer'!E:E,0),0)</f>
        <v>#N/A</v>
      </c>
      <c r="D2533" t="e" cm="1">
        <f t="array" aca="1" ref="D2533" ca="1">INDEX('Reconciliation Layer'!D:D,MATCH(Output!A2533,'Reconciliation Layer'!E:E,0),0)</f>
        <v>#N/A</v>
      </c>
      <c r="F2533" t="e">
        <f t="shared" ca="1" si="120"/>
        <v>#N/A</v>
      </c>
      <c r="G2533" s="2" t="e">
        <f t="shared" ca="1" si="121"/>
        <v>#N/A</v>
      </c>
      <c r="H2533" t="e">
        <f t="shared" ca="1" si="122"/>
        <v>#N/A</v>
      </c>
    </row>
    <row r="2534" spans="2:8">
      <c r="B2534" t="e" cm="1">
        <f t="array" aca="1" ref="B2534" ca="1">INDEX('Reconciliation Layer'!B:B,MATCH(Output!A2534,'Reconciliation Layer'!E:E,0),0)</f>
        <v>#N/A</v>
      </c>
      <c r="C2534" s="2" t="e" cm="1">
        <f t="array" aca="1" ref="C2534" ca="1">INDEX('Reconciliation Layer'!C:C,MATCH(Output!A2534,'Reconciliation Layer'!E:E,0),0)</f>
        <v>#N/A</v>
      </c>
      <c r="D2534" t="e" cm="1">
        <f t="array" aca="1" ref="D2534" ca="1">INDEX('Reconciliation Layer'!D:D,MATCH(Output!A2534,'Reconciliation Layer'!E:E,0),0)</f>
        <v>#N/A</v>
      </c>
      <c r="F2534" t="e">
        <f t="shared" ca="1" si="120"/>
        <v>#N/A</v>
      </c>
      <c r="G2534" s="2" t="e">
        <f t="shared" ca="1" si="121"/>
        <v>#N/A</v>
      </c>
      <c r="H2534" t="e">
        <f t="shared" ca="1" si="122"/>
        <v>#N/A</v>
      </c>
    </row>
    <row r="2535" spans="2:8">
      <c r="B2535" t="e" cm="1">
        <f t="array" aca="1" ref="B2535" ca="1">INDEX('Reconciliation Layer'!B:B,MATCH(Output!A2535,'Reconciliation Layer'!E:E,0),0)</f>
        <v>#N/A</v>
      </c>
      <c r="C2535" s="2" t="e" cm="1">
        <f t="array" aca="1" ref="C2535" ca="1">INDEX('Reconciliation Layer'!C:C,MATCH(Output!A2535,'Reconciliation Layer'!E:E,0),0)</f>
        <v>#N/A</v>
      </c>
      <c r="D2535" t="e" cm="1">
        <f t="array" aca="1" ref="D2535" ca="1">INDEX('Reconciliation Layer'!D:D,MATCH(Output!A2535,'Reconciliation Layer'!E:E,0),0)</f>
        <v>#N/A</v>
      </c>
      <c r="F2535" t="e">
        <f t="shared" ca="1" si="120"/>
        <v>#N/A</v>
      </c>
      <c r="G2535" s="2" t="e">
        <f t="shared" ca="1" si="121"/>
        <v>#N/A</v>
      </c>
      <c r="H2535" t="e">
        <f t="shared" ca="1" si="122"/>
        <v>#N/A</v>
      </c>
    </row>
    <row r="2536" spans="2:8">
      <c r="B2536" t="e" cm="1">
        <f t="array" aca="1" ref="B2536" ca="1">INDEX('Reconciliation Layer'!B:B,MATCH(Output!A2536,'Reconciliation Layer'!E:E,0),0)</f>
        <v>#N/A</v>
      </c>
      <c r="C2536" s="2" t="e" cm="1">
        <f t="array" aca="1" ref="C2536" ca="1">INDEX('Reconciliation Layer'!C:C,MATCH(Output!A2536,'Reconciliation Layer'!E:E,0),0)</f>
        <v>#N/A</v>
      </c>
      <c r="D2536" t="e" cm="1">
        <f t="array" aca="1" ref="D2536" ca="1">INDEX('Reconciliation Layer'!D:D,MATCH(Output!A2536,'Reconciliation Layer'!E:E,0),0)</f>
        <v>#N/A</v>
      </c>
      <c r="F2536" t="e">
        <f t="shared" ca="1" si="120"/>
        <v>#N/A</v>
      </c>
      <c r="G2536" s="2" t="e">
        <f t="shared" ca="1" si="121"/>
        <v>#N/A</v>
      </c>
      <c r="H2536" t="e">
        <f t="shared" ca="1" si="122"/>
        <v>#N/A</v>
      </c>
    </row>
    <row r="2537" spans="2:8">
      <c r="B2537" t="e" cm="1">
        <f t="array" aca="1" ref="B2537" ca="1">INDEX('Reconciliation Layer'!B:B,MATCH(Output!A2537,'Reconciliation Layer'!E:E,0),0)</f>
        <v>#N/A</v>
      </c>
      <c r="C2537" s="2" t="e" cm="1">
        <f t="array" aca="1" ref="C2537" ca="1">INDEX('Reconciliation Layer'!C:C,MATCH(Output!A2537,'Reconciliation Layer'!E:E,0),0)</f>
        <v>#N/A</v>
      </c>
      <c r="D2537" t="e" cm="1">
        <f t="array" aca="1" ref="D2537" ca="1">INDEX('Reconciliation Layer'!D:D,MATCH(Output!A2537,'Reconciliation Layer'!E:E,0),0)</f>
        <v>#N/A</v>
      </c>
      <c r="F2537" t="e">
        <f t="shared" ca="1" si="120"/>
        <v>#N/A</v>
      </c>
      <c r="G2537" s="2" t="e">
        <f t="shared" ca="1" si="121"/>
        <v>#N/A</v>
      </c>
      <c r="H2537" t="e">
        <f t="shared" ca="1" si="122"/>
        <v>#N/A</v>
      </c>
    </row>
    <row r="2538" spans="2:8">
      <c r="B2538" t="e" cm="1">
        <f t="array" aca="1" ref="B2538" ca="1">INDEX('Reconciliation Layer'!B:B,MATCH(Output!A2538,'Reconciliation Layer'!E:E,0),0)</f>
        <v>#N/A</v>
      </c>
      <c r="C2538" s="2" t="e" cm="1">
        <f t="array" aca="1" ref="C2538" ca="1">INDEX('Reconciliation Layer'!C:C,MATCH(Output!A2538,'Reconciliation Layer'!E:E,0),0)</f>
        <v>#N/A</v>
      </c>
      <c r="D2538" t="e" cm="1">
        <f t="array" aca="1" ref="D2538" ca="1">INDEX('Reconciliation Layer'!D:D,MATCH(Output!A2538,'Reconciliation Layer'!E:E,0),0)</f>
        <v>#N/A</v>
      </c>
      <c r="F2538" t="e">
        <f t="shared" ca="1" si="120"/>
        <v>#N/A</v>
      </c>
      <c r="G2538" s="2" t="e">
        <f t="shared" ca="1" si="121"/>
        <v>#N/A</v>
      </c>
      <c r="H2538" t="e">
        <f t="shared" ca="1" si="122"/>
        <v>#N/A</v>
      </c>
    </row>
    <row r="2539" spans="2:8">
      <c r="B2539" t="e" cm="1">
        <f t="array" aca="1" ref="B2539" ca="1">INDEX('Reconciliation Layer'!B:B,MATCH(Output!A2539,'Reconciliation Layer'!E:E,0),0)</f>
        <v>#N/A</v>
      </c>
      <c r="C2539" s="2" t="e" cm="1">
        <f t="array" aca="1" ref="C2539" ca="1">INDEX('Reconciliation Layer'!C:C,MATCH(Output!A2539,'Reconciliation Layer'!E:E,0),0)</f>
        <v>#N/A</v>
      </c>
      <c r="D2539" t="e" cm="1">
        <f t="array" aca="1" ref="D2539" ca="1">INDEX('Reconciliation Layer'!D:D,MATCH(Output!A2539,'Reconciliation Layer'!E:E,0),0)</f>
        <v>#N/A</v>
      </c>
      <c r="F2539" t="e">
        <f t="shared" ca="1" si="120"/>
        <v>#N/A</v>
      </c>
      <c r="G2539" s="2" t="e">
        <f t="shared" ca="1" si="121"/>
        <v>#N/A</v>
      </c>
      <c r="H2539" t="e">
        <f t="shared" ca="1" si="122"/>
        <v>#N/A</v>
      </c>
    </row>
    <row r="2540" spans="2:8">
      <c r="B2540" t="e" cm="1">
        <f t="array" aca="1" ref="B2540" ca="1">INDEX('Reconciliation Layer'!B:B,MATCH(Output!A2540,'Reconciliation Layer'!E:E,0),0)</f>
        <v>#N/A</v>
      </c>
      <c r="C2540" s="2" t="e" cm="1">
        <f t="array" aca="1" ref="C2540" ca="1">INDEX('Reconciliation Layer'!C:C,MATCH(Output!A2540,'Reconciliation Layer'!E:E,0),0)</f>
        <v>#N/A</v>
      </c>
      <c r="D2540" t="e" cm="1">
        <f t="array" aca="1" ref="D2540" ca="1">INDEX('Reconciliation Layer'!D:D,MATCH(Output!A2540,'Reconciliation Layer'!E:E,0),0)</f>
        <v>#N/A</v>
      </c>
      <c r="F2540" t="e">
        <f t="shared" ca="1" si="120"/>
        <v>#N/A</v>
      </c>
      <c r="G2540" s="2" t="e">
        <f t="shared" ca="1" si="121"/>
        <v>#N/A</v>
      </c>
      <c r="H2540" t="e">
        <f t="shared" ca="1" si="122"/>
        <v>#N/A</v>
      </c>
    </row>
    <row r="2541" spans="2:8">
      <c r="B2541" t="e" cm="1">
        <f t="array" aca="1" ref="B2541" ca="1">INDEX('Reconciliation Layer'!B:B,MATCH(Output!A2541,'Reconciliation Layer'!E:E,0),0)</f>
        <v>#N/A</v>
      </c>
      <c r="C2541" s="2" t="e" cm="1">
        <f t="array" aca="1" ref="C2541" ca="1">INDEX('Reconciliation Layer'!C:C,MATCH(Output!A2541,'Reconciliation Layer'!E:E,0),0)</f>
        <v>#N/A</v>
      </c>
      <c r="D2541" t="e" cm="1">
        <f t="array" aca="1" ref="D2541" ca="1">INDEX('Reconciliation Layer'!D:D,MATCH(Output!A2541,'Reconciliation Layer'!E:E,0),0)</f>
        <v>#N/A</v>
      </c>
      <c r="F2541" t="e">
        <f t="shared" ca="1" si="120"/>
        <v>#N/A</v>
      </c>
      <c r="G2541" s="2" t="e">
        <f t="shared" ca="1" si="121"/>
        <v>#N/A</v>
      </c>
      <c r="H2541" t="e">
        <f t="shared" ca="1" si="122"/>
        <v>#N/A</v>
      </c>
    </row>
    <row r="2542" spans="2:8">
      <c r="B2542" t="e" cm="1">
        <f t="array" aca="1" ref="B2542" ca="1">INDEX('Reconciliation Layer'!B:B,MATCH(Output!A2542,'Reconciliation Layer'!E:E,0),0)</f>
        <v>#N/A</v>
      </c>
      <c r="C2542" s="2" t="e" cm="1">
        <f t="array" aca="1" ref="C2542" ca="1">INDEX('Reconciliation Layer'!C:C,MATCH(Output!A2542,'Reconciliation Layer'!E:E,0),0)</f>
        <v>#N/A</v>
      </c>
      <c r="D2542" t="e" cm="1">
        <f t="array" aca="1" ref="D2542" ca="1">INDEX('Reconciliation Layer'!D:D,MATCH(Output!A2542,'Reconciliation Layer'!E:E,0),0)</f>
        <v>#N/A</v>
      </c>
      <c r="F2542" t="e">
        <f t="shared" ca="1" si="120"/>
        <v>#N/A</v>
      </c>
      <c r="G2542" s="2" t="e">
        <f t="shared" ca="1" si="121"/>
        <v>#N/A</v>
      </c>
      <c r="H2542" t="e">
        <f t="shared" ca="1" si="122"/>
        <v>#N/A</v>
      </c>
    </row>
    <row r="2543" spans="2:8">
      <c r="B2543" t="e" cm="1">
        <f t="array" aca="1" ref="B2543" ca="1">INDEX('Reconciliation Layer'!B:B,MATCH(Output!A2543,'Reconciliation Layer'!E:E,0),0)</f>
        <v>#N/A</v>
      </c>
      <c r="C2543" s="2" t="e" cm="1">
        <f t="array" aca="1" ref="C2543" ca="1">INDEX('Reconciliation Layer'!C:C,MATCH(Output!A2543,'Reconciliation Layer'!E:E,0),0)</f>
        <v>#N/A</v>
      </c>
      <c r="D2543" t="e" cm="1">
        <f t="array" aca="1" ref="D2543" ca="1">INDEX('Reconciliation Layer'!D:D,MATCH(Output!A2543,'Reconciliation Layer'!E:E,0),0)</f>
        <v>#N/A</v>
      </c>
      <c r="F2543" t="e">
        <f t="shared" ca="1" si="120"/>
        <v>#N/A</v>
      </c>
      <c r="G2543" s="2" t="e">
        <f t="shared" ca="1" si="121"/>
        <v>#N/A</v>
      </c>
      <c r="H2543" t="e">
        <f t="shared" ca="1" si="122"/>
        <v>#N/A</v>
      </c>
    </row>
    <row r="2544" spans="2:8">
      <c r="B2544" t="e" cm="1">
        <f t="array" aca="1" ref="B2544" ca="1">INDEX('Reconciliation Layer'!B:B,MATCH(Output!A2544,'Reconciliation Layer'!E:E,0),0)</f>
        <v>#N/A</v>
      </c>
      <c r="C2544" s="2" t="e" cm="1">
        <f t="array" aca="1" ref="C2544" ca="1">INDEX('Reconciliation Layer'!C:C,MATCH(Output!A2544,'Reconciliation Layer'!E:E,0),0)</f>
        <v>#N/A</v>
      </c>
      <c r="D2544" t="e" cm="1">
        <f t="array" aca="1" ref="D2544" ca="1">INDEX('Reconciliation Layer'!D:D,MATCH(Output!A2544,'Reconciliation Layer'!E:E,0),0)</f>
        <v>#N/A</v>
      </c>
      <c r="F2544" t="e">
        <f t="shared" ca="1" si="120"/>
        <v>#N/A</v>
      </c>
      <c r="G2544" s="2" t="e">
        <f t="shared" ca="1" si="121"/>
        <v>#N/A</v>
      </c>
      <c r="H2544" t="e">
        <f t="shared" ca="1" si="122"/>
        <v>#N/A</v>
      </c>
    </row>
    <row r="2545" spans="2:8">
      <c r="B2545" t="e" cm="1">
        <f t="array" aca="1" ref="B2545" ca="1">INDEX('Reconciliation Layer'!B:B,MATCH(Output!A2545,'Reconciliation Layer'!E:E,0),0)</f>
        <v>#N/A</v>
      </c>
      <c r="C2545" s="2" t="e" cm="1">
        <f t="array" aca="1" ref="C2545" ca="1">INDEX('Reconciliation Layer'!C:C,MATCH(Output!A2545,'Reconciliation Layer'!E:E,0),0)</f>
        <v>#N/A</v>
      </c>
      <c r="D2545" t="e" cm="1">
        <f t="array" aca="1" ref="D2545" ca="1">INDEX('Reconciliation Layer'!D:D,MATCH(Output!A2545,'Reconciliation Layer'!E:E,0),0)</f>
        <v>#N/A</v>
      </c>
      <c r="F2545" t="e">
        <f t="shared" ca="1" si="120"/>
        <v>#N/A</v>
      </c>
      <c r="G2545" s="2" t="e">
        <f t="shared" ca="1" si="121"/>
        <v>#N/A</v>
      </c>
      <c r="H2545" t="e">
        <f t="shared" ca="1" si="122"/>
        <v>#N/A</v>
      </c>
    </row>
    <row r="2546" spans="2:8">
      <c r="B2546" t="e" cm="1">
        <f t="array" aca="1" ref="B2546" ca="1">INDEX('Reconciliation Layer'!B:B,MATCH(Output!A2546,'Reconciliation Layer'!E:E,0),0)</f>
        <v>#N/A</v>
      </c>
      <c r="C2546" s="2" t="e" cm="1">
        <f t="array" aca="1" ref="C2546" ca="1">INDEX('Reconciliation Layer'!C:C,MATCH(Output!A2546,'Reconciliation Layer'!E:E,0),0)</f>
        <v>#N/A</v>
      </c>
      <c r="D2546" t="e" cm="1">
        <f t="array" aca="1" ref="D2546" ca="1">INDEX('Reconciliation Layer'!D:D,MATCH(Output!A2546,'Reconciliation Layer'!E:E,0),0)</f>
        <v>#N/A</v>
      </c>
      <c r="F2546" t="e">
        <f t="shared" ca="1" si="120"/>
        <v>#N/A</v>
      </c>
      <c r="G2546" s="2" t="e">
        <f t="shared" ca="1" si="121"/>
        <v>#N/A</v>
      </c>
      <c r="H2546" t="e">
        <f t="shared" ca="1" si="122"/>
        <v>#N/A</v>
      </c>
    </row>
    <row r="2547" spans="2:8">
      <c r="B2547" t="e" cm="1">
        <f t="array" aca="1" ref="B2547" ca="1">INDEX('Reconciliation Layer'!B:B,MATCH(Output!A2547,'Reconciliation Layer'!E:E,0),0)</f>
        <v>#N/A</v>
      </c>
      <c r="C2547" s="2" t="e" cm="1">
        <f t="array" aca="1" ref="C2547" ca="1">INDEX('Reconciliation Layer'!C:C,MATCH(Output!A2547,'Reconciliation Layer'!E:E,0),0)</f>
        <v>#N/A</v>
      </c>
      <c r="D2547" t="e" cm="1">
        <f t="array" aca="1" ref="D2547" ca="1">INDEX('Reconciliation Layer'!D:D,MATCH(Output!A2547,'Reconciliation Layer'!E:E,0),0)</f>
        <v>#N/A</v>
      </c>
      <c r="F2547" t="e">
        <f t="shared" ca="1" si="120"/>
        <v>#N/A</v>
      </c>
      <c r="G2547" s="2" t="e">
        <f t="shared" ca="1" si="121"/>
        <v>#N/A</v>
      </c>
      <c r="H2547" t="e">
        <f t="shared" ca="1" si="122"/>
        <v>#N/A</v>
      </c>
    </row>
    <row r="2548" spans="2:8">
      <c r="B2548" t="e" cm="1">
        <f t="array" aca="1" ref="B2548" ca="1">INDEX('Reconciliation Layer'!B:B,MATCH(Output!A2548,'Reconciliation Layer'!E:E,0),0)</f>
        <v>#N/A</v>
      </c>
      <c r="C2548" s="2" t="e" cm="1">
        <f t="array" aca="1" ref="C2548" ca="1">INDEX('Reconciliation Layer'!C:C,MATCH(Output!A2548,'Reconciliation Layer'!E:E,0),0)</f>
        <v>#N/A</v>
      </c>
      <c r="D2548" t="e" cm="1">
        <f t="array" aca="1" ref="D2548" ca="1">INDEX('Reconciliation Layer'!D:D,MATCH(Output!A2548,'Reconciliation Layer'!E:E,0),0)</f>
        <v>#N/A</v>
      </c>
      <c r="F2548" t="e">
        <f t="shared" ca="1" si="120"/>
        <v>#N/A</v>
      </c>
      <c r="G2548" s="2" t="e">
        <f t="shared" ca="1" si="121"/>
        <v>#N/A</v>
      </c>
      <c r="H2548" t="e">
        <f t="shared" ca="1" si="122"/>
        <v>#N/A</v>
      </c>
    </row>
    <row r="2549" spans="2:8">
      <c r="B2549" t="e" cm="1">
        <f t="array" aca="1" ref="B2549" ca="1">INDEX('Reconciliation Layer'!B:B,MATCH(Output!A2549,'Reconciliation Layer'!E:E,0),0)</f>
        <v>#N/A</v>
      </c>
      <c r="C2549" s="2" t="e" cm="1">
        <f t="array" aca="1" ref="C2549" ca="1">INDEX('Reconciliation Layer'!C:C,MATCH(Output!A2549,'Reconciliation Layer'!E:E,0),0)</f>
        <v>#N/A</v>
      </c>
      <c r="D2549" t="e" cm="1">
        <f t="array" aca="1" ref="D2549" ca="1">INDEX('Reconciliation Layer'!D:D,MATCH(Output!A2549,'Reconciliation Layer'!E:E,0),0)</f>
        <v>#N/A</v>
      </c>
      <c r="F2549" t="e">
        <f t="shared" ca="1" si="120"/>
        <v>#N/A</v>
      </c>
      <c r="G2549" s="2" t="e">
        <f t="shared" ca="1" si="121"/>
        <v>#N/A</v>
      </c>
      <c r="H2549" t="e">
        <f t="shared" ca="1" si="122"/>
        <v>#N/A</v>
      </c>
    </row>
    <row r="2550" spans="2:8">
      <c r="B2550" t="e" cm="1">
        <f t="array" aca="1" ref="B2550" ca="1">INDEX('Reconciliation Layer'!B:B,MATCH(Output!A2550,'Reconciliation Layer'!E:E,0),0)</f>
        <v>#N/A</v>
      </c>
      <c r="C2550" s="2" t="e" cm="1">
        <f t="array" aca="1" ref="C2550" ca="1">INDEX('Reconciliation Layer'!C:C,MATCH(Output!A2550,'Reconciliation Layer'!E:E,0),0)</f>
        <v>#N/A</v>
      </c>
      <c r="D2550" t="e" cm="1">
        <f t="array" aca="1" ref="D2550" ca="1">INDEX('Reconciliation Layer'!D:D,MATCH(Output!A2550,'Reconciliation Layer'!E:E,0),0)</f>
        <v>#N/A</v>
      </c>
      <c r="F2550" t="e">
        <f t="shared" ca="1" si="120"/>
        <v>#N/A</v>
      </c>
      <c r="G2550" s="2" t="e">
        <f t="shared" ca="1" si="121"/>
        <v>#N/A</v>
      </c>
      <c r="H2550" t="e">
        <f t="shared" ca="1" si="122"/>
        <v>#N/A</v>
      </c>
    </row>
    <row r="2551" spans="2:8">
      <c r="B2551" t="e" cm="1">
        <f t="array" aca="1" ref="B2551" ca="1">INDEX('Reconciliation Layer'!B:B,MATCH(Output!A2551,'Reconciliation Layer'!E:E,0),0)</f>
        <v>#N/A</v>
      </c>
      <c r="C2551" s="2" t="e" cm="1">
        <f t="array" aca="1" ref="C2551" ca="1">INDEX('Reconciliation Layer'!C:C,MATCH(Output!A2551,'Reconciliation Layer'!E:E,0),0)</f>
        <v>#N/A</v>
      </c>
      <c r="D2551" t="e" cm="1">
        <f t="array" aca="1" ref="D2551" ca="1">INDEX('Reconciliation Layer'!D:D,MATCH(Output!A2551,'Reconciliation Layer'!E:E,0),0)</f>
        <v>#N/A</v>
      </c>
      <c r="F2551" t="e">
        <f t="shared" ca="1" si="120"/>
        <v>#N/A</v>
      </c>
      <c r="G2551" s="2" t="e">
        <f t="shared" ca="1" si="121"/>
        <v>#N/A</v>
      </c>
      <c r="H2551" t="e">
        <f t="shared" ca="1" si="122"/>
        <v>#N/A</v>
      </c>
    </row>
    <row r="2552" spans="2:8">
      <c r="B2552" t="e" cm="1">
        <f t="array" aca="1" ref="B2552" ca="1">INDEX('Reconciliation Layer'!B:B,MATCH(Output!A2552,'Reconciliation Layer'!E:E,0),0)</f>
        <v>#N/A</v>
      </c>
      <c r="C2552" s="2" t="e" cm="1">
        <f t="array" aca="1" ref="C2552" ca="1">INDEX('Reconciliation Layer'!C:C,MATCH(Output!A2552,'Reconciliation Layer'!E:E,0),0)</f>
        <v>#N/A</v>
      </c>
      <c r="D2552" t="e" cm="1">
        <f t="array" aca="1" ref="D2552" ca="1">INDEX('Reconciliation Layer'!D:D,MATCH(Output!A2552,'Reconciliation Layer'!E:E,0),0)</f>
        <v>#N/A</v>
      </c>
      <c r="F2552" t="e">
        <f t="shared" ca="1" si="120"/>
        <v>#N/A</v>
      </c>
      <c r="G2552" s="2" t="e">
        <f t="shared" ca="1" si="121"/>
        <v>#N/A</v>
      </c>
      <c r="H2552" t="e">
        <f t="shared" ca="1" si="122"/>
        <v>#N/A</v>
      </c>
    </row>
    <row r="2553" spans="2:8">
      <c r="B2553" t="e" cm="1">
        <f t="array" aca="1" ref="B2553" ca="1">INDEX('Reconciliation Layer'!B:B,MATCH(Output!A2553,'Reconciliation Layer'!E:E,0),0)</f>
        <v>#N/A</v>
      </c>
      <c r="C2553" s="2" t="e" cm="1">
        <f t="array" aca="1" ref="C2553" ca="1">INDEX('Reconciliation Layer'!C:C,MATCH(Output!A2553,'Reconciliation Layer'!E:E,0),0)</f>
        <v>#N/A</v>
      </c>
      <c r="D2553" t="e" cm="1">
        <f t="array" aca="1" ref="D2553" ca="1">INDEX('Reconciliation Layer'!D:D,MATCH(Output!A2553,'Reconciliation Layer'!E:E,0),0)</f>
        <v>#N/A</v>
      </c>
      <c r="F2553" t="e">
        <f t="shared" ca="1" si="120"/>
        <v>#N/A</v>
      </c>
      <c r="G2553" s="2" t="e">
        <f t="shared" ca="1" si="121"/>
        <v>#N/A</v>
      </c>
      <c r="H2553" t="e">
        <f t="shared" ca="1" si="122"/>
        <v>#N/A</v>
      </c>
    </row>
    <row r="2554" spans="2:8">
      <c r="B2554" t="e" cm="1">
        <f t="array" aca="1" ref="B2554" ca="1">INDEX('Reconciliation Layer'!B:B,MATCH(Output!A2554,'Reconciliation Layer'!E:E,0),0)</f>
        <v>#N/A</v>
      </c>
      <c r="C2554" s="2" t="e" cm="1">
        <f t="array" aca="1" ref="C2554" ca="1">INDEX('Reconciliation Layer'!C:C,MATCH(Output!A2554,'Reconciliation Layer'!E:E,0),0)</f>
        <v>#N/A</v>
      </c>
      <c r="D2554" t="e" cm="1">
        <f t="array" aca="1" ref="D2554" ca="1">INDEX('Reconciliation Layer'!D:D,MATCH(Output!A2554,'Reconciliation Layer'!E:E,0),0)</f>
        <v>#N/A</v>
      </c>
      <c r="F2554" t="e">
        <f t="shared" ca="1" si="120"/>
        <v>#N/A</v>
      </c>
      <c r="G2554" s="2" t="e">
        <f t="shared" ca="1" si="121"/>
        <v>#N/A</v>
      </c>
      <c r="H2554" t="e">
        <f t="shared" ca="1" si="122"/>
        <v>#N/A</v>
      </c>
    </row>
    <row r="2555" spans="2:8">
      <c r="B2555" t="e" cm="1">
        <f t="array" aca="1" ref="B2555" ca="1">INDEX('Reconciliation Layer'!B:B,MATCH(Output!A2555,'Reconciliation Layer'!E:E,0),0)</f>
        <v>#N/A</v>
      </c>
      <c r="C2555" s="2" t="e" cm="1">
        <f t="array" aca="1" ref="C2555" ca="1">INDEX('Reconciliation Layer'!C:C,MATCH(Output!A2555,'Reconciliation Layer'!E:E,0),0)</f>
        <v>#N/A</v>
      </c>
      <c r="D2555" t="e" cm="1">
        <f t="array" aca="1" ref="D2555" ca="1">INDEX('Reconciliation Layer'!D:D,MATCH(Output!A2555,'Reconciliation Layer'!E:E,0),0)</f>
        <v>#N/A</v>
      </c>
      <c r="F2555" t="e">
        <f t="shared" ca="1" si="120"/>
        <v>#N/A</v>
      </c>
      <c r="G2555" s="2" t="e">
        <f t="shared" ca="1" si="121"/>
        <v>#N/A</v>
      </c>
      <c r="H2555" t="e">
        <f t="shared" ca="1" si="122"/>
        <v>#N/A</v>
      </c>
    </row>
    <row r="2556" spans="2:8">
      <c r="B2556" t="e" cm="1">
        <f t="array" aca="1" ref="B2556" ca="1">INDEX('Reconciliation Layer'!B:B,MATCH(Output!A2556,'Reconciliation Layer'!E:E,0),0)</f>
        <v>#N/A</v>
      </c>
      <c r="C2556" s="2" t="e" cm="1">
        <f t="array" aca="1" ref="C2556" ca="1">INDEX('Reconciliation Layer'!C:C,MATCH(Output!A2556,'Reconciliation Layer'!E:E,0),0)</f>
        <v>#N/A</v>
      </c>
      <c r="D2556" t="e" cm="1">
        <f t="array" aca="1" ref="D2556" ca="1">INDEX('Reconciliation Layer'!D:D,MATCH(Output!A2556,'Reconciliation Layer'!E:E,0),0)</f>
        <v>#N/A</v>
      </c>
      <c r="F2556" t="e">
        <f t="shared" ca="1" si="120"/>
        <v>#N/A</v>
      </c>
      <c r="G2556" s="2" t="e">
        <f t="shared" ca="1" si="121"/>
        <v>#N/A</v>
      </c>
      <c r="H2556" t="e">
        <f t="shared" ca="1" si="122"/>
        <v>#N/A</v>
      </c>
    </row>
    <row r="2557" spans="2:8">
      <c r="B2557" t="e" cm="1">
        <f t="array" aca="1" ref="B2557" ca="1">INDEX('Reconciliation Layer'!B:B,MATCH(Output!A2557,'Reconciliation Layer'!E:E,0),0)</f>
        <v>#N/A</v>
      </c>
      <c r="C2557" s="2" t="e" cm="1">
        <f t="array" aca="1" ref="C2557" ca="1">INDEX('Reconciliation Layer'!C:C,MATCH(Output!A2557,'Reconciliation Layer'!E:E,0),0)</f>
        <v>#N/A</v>
      </c>
      <c r="D2557" t="e" cm="1">
        <f t="array" aca="1" ref="D2557" ca="1">INDEX('Reconciliation Layer'!D:D,MATCH(Output!A2557,'Reconciliation Layer'!E:E,0),0)</f>
        <v>#N/A</v>
      </c>
      <c r="F2557" t="e">
        <f t="shared" ca="1" si="120"/>
        <v>#N/A</v>
      </c>
      <c r="G2557" s="2" t="e">
        <f t="shared" ca="1" si="121"/>
        <v>#N/A</v>
      </c>
      <c r="H2557" t="e">
        <f t="shared" ca="1" si="122"/>
        <v>#N/A</v>
      </c>
    </row>
    <row r="2558" spans="2:8">
      <c r="B2558" t="e" cm="1">
        <f t="array" aca="1" ref="B2558" ca="1">INDEX('Reconciliation Layer'!B:B,MATCH(Output!A2558,'Reconciliation Layer'!E:E,0),0)</f>
        <v>#N/A</v>
      </c>
      <c r="C2558" s="2" t="e" cm="1">
        <f t="array" aca="1" ref="C2558" ca="1">INDEX('Reconciliation Layer'!C:C,MATCH(Output!A2558,'Reconciliation Layer'!E:E,0),0)</f>
        <v>#N/A</v>
      </c>
      <c r="D2558" t="e" cm="1">
        <f t="array" aca="1" ref="D2558" ca="1">INDEX('Reconciliation Layer'!D:D,MATCH(Output!A2558,'Reconciliation Layer'!E:E,0),0)</f>
        <v>#N/A</v>
      </c>
      <c r="F2558" t="e">
        <f t="shared" ca="1" si="120"/>
        <v>#N/A</v>
      </c>
      <c r="G2558" s="2" t="e">
        <f t="shared" ca="1" si="121"/>
        <v>#N/A</v>
      </c>
      <c r="H2558" t="e">
        <f t="shared" ca="1" si="122"/>
        <v>#N/A</v>
      </c>
    </row>
    <row r="2559" spans="2:8">
      <c r="B2559" t="e" cm="1">
        <f t="array" aca="1" ref="B2559" ca="1">INDEX('Reconciliation Layer'!B:B,MATCH(Output!A2559,'Reconciliation Layer'!E:E,0),0)</f>
        <v>#N/A</v>
      </c>
      <c r="C2559" s="2" t="e" cm="1">
        <f t="array" aca="1" ref="C2559" ca="1">INDEX('Reconciliation Layer'!C:C,MATCH(Output!A2559,'Reconciliation Layer'!E:E,0),0)</f>
        <v>#N/A</v>
      </c>
      <c r="D2559" t="e" cm="1">
        <f t="array" aca="1" ref="D2559" ca="1">INDEX('Reconciliation Layer'!D:D,MATCH(Output!A2559,'Reconciliation Layer'!E:E,0),0)</f>
        <v>#N/A</v>
      </c>
      <c r="F2559" t="e">
        <f t="shared" ca="1" si="120"/>
        <v>#N/A</v>
      </c>
      <c r="G2559" s="2" t="e">
        <f t="shared" ca="1" si="121"/>
        <v>#N/A</v>
      </c>
      <c r="H2559" t="e">
        <f t="shared" ca="1" si="122"/>
        <v>#N/A</v>
      </c>
    </row>
    <row r="2560" spans="2:8">
      <c r="B2560" t="e" cm="1">
        <f t="array" aca="1" ref="B2560" ca="1">INDEX('Reconciliation Layer'!B:B,MATCH(Output!A2560,'Reconciliation Layer'!E:E,0),0)</f>
        <v>#N/A</v>
      </c>
      <c r="C2560" s="2" t="e" cm="1">
        <f t="array" aca="1" ref="C2560" ca="1">INDEX('Reconciliation Layer'!C:C,MATCH(Output!A2560,'Reconciliation Layer'!E:E,0),0)</f>
        <v>#N/A</v>
      </c>
      <c r="D2560" t="e" cm="1">
        <f t="array" aca="1" ref="D2560" ca="1">INDEX('Reconciliation Layer'!D:D,MATCH(Output!A2560,'Reconciliation Layer'!E:E,0),0)</f>
        <v>#N/A</v>
      </c>
      <c r="F2560" t="e">
        <f t="shared" ca="1" si="120"/>
        <v>#N/A</v>
      </c>
      <c r="G2560" s="2" t="e">
        <f t="shared" ca="1" si="121"/>
        <v>#N/A</v>
      </c>
      <c r="H2560" t="e">
        <f t="shared" ca="1" si="122"/>
        <v>#N/A</v>
      </c>
    </row>
    <row r="2561" spans="2:8">
      <c r="B2561" t="e" cm="1">
        <f t="array" aca="1" ref="B2561" ca="1">INDEX('Reconciliation Layer'!B:B,MATCH(Output!A2561,'Reconciliation Layer'!E:E,0),0)</f>
        <v>#N/A</v>
      </c>
      <c r="C2561" s="2" t="e" cm="1">
        <f t="array" aca="1" ref="C2561" ca="1">INDEX('Reconciliation Layer'!C:C,MATCH(Output!A2561,'Reconciliation Layer'!E:E,0),0)</f>
        <v>#N/A</v>
      </c>
      <c r="D2561" t="e" cm="1">
        <f t="array" aca="1" ref="D2561" ca="1">INDEX('Reconciliation Layer'!D:D,MATCH(Output!A2561,'Reconciliation Layer'!E:E,0),0)</f>
        <v>#N/A</v>
      </c>
      <c r="F2561" t="e">
        <f t="shared" ca="1" si="120"/>
        <v>#N/A</v>
      </c>
      <c r="G2561" s="2" t="e">
        <f t="shared" ca="1" si="121"/>
        <v>#N/A</v>
      </c>
      <c r="H2561" t="e">
        <f t="shared" ca="1" si="122"/>
        <v>#N/A</v>
      </c>
    </row>
    <row r="2562" spans="2:8">
      <c r="B2562" t="e" cm="1">
        <f t="array" aca="1" ref="B2562" ca="1">INDEX('Reconciliation Layer'!B:B,MATCH(Output!A2562,'Reconciliation Layer'!E:E,0),0)</f>
        <v>#N/A</v>
      </c>
      <c r="C2562" s="2" t="e" cm="1">
        <f t="array" aca="1" ref="C2562" ca="1">INDEX('Reconciliation Layer'!C:C,MATCH(Output!A2562,'Reconciliation Layer'!E:E,0),0)</f>
        <v>#N/A</v>
      </c>
      <c r="D2562" t="e" cm="1">
        <f t="array" aca="1" ref="D2562" ca="1">INDEX('Reconciliation Layer'!D:D,MATCH(Output!A2562,'Reconciliation Layer'!E:E,0),0)</f>
        <v>#N/A</v>
      </c>
      <c r="F2562" t="e">
        <f t="shared" ca="1" si="120"/>
        <v>#N/A</v>
      </c>
      <c r="G2562" s="2" t="e">
        <f t="shared" ca="1" si="121"/>
        <v>#N/A</v>
      </c>
      <c r="H2562" t="e">
        <f t="shared" ca="1" si="122"/>
        <v>#N/A</v>
      </c>
    </row>
    <row r="2563" spans="2:8">
      <c r="B2563" t="e" cm="1">
        <f t="array" aca="1" ref="B2563" ca="1">INDEX('Reconciliation Layer'!B:B,MATCH(Output!A2563,'Reconciliation Layer'!E:E,0),0)</f>
        <v>#N/A</v>
      </c>
      <c r="C2563" s="2" t="e" cm="1">
        <f t="array" aca="1" ref="C2563" ca="1">INDEX('Reconciliation Layer'!C:C,MATCH(Output!A2563,'Reconciliation Layer'!E:E,0),0)</f>
        <v>#N/A</v>
      </c>
      <c r="D2563" t="e" cm="1">
        <f t="array" aca="1" ref="D2563" ca="1">INDEX('Reconciliation Layer'!D:D,MATCH(Output!A2563,'Reconciliation Layer'!E:E,0),0)</f>
        <v>#N/A</v>
      </c>
      <c r="F2563" t="e">
        <f t="shared" ca="1" si="120"/>
        <v>#N/A</v>
      </c>
      <c r="G2563" s="2" t="e">
        <f t="shared" ca="1" si="121"/>
        <v>#N/A</v>
      </c>
      <c r="H2563" t="e">
        <f t="shared" ca="1" si="122"/>
        <v>#N/A</v>
      </c>
    </row>
    <row r="2564" spans="2:8">
      <c r="B2564" t="e" cm="1">
        <f t="array" aca="1" ref="B2564" ca="1">INDEX('Reconciliation Layer'!B:B,MATCH(Output!A2564,'Reconciliation Layer'!E:E,0),0)</f>
        <v>#N/A</v>
      </c>
      <c r="C2564" s="2" t="e" cm="1">
        <f t="array" aca="1" ref="C2564" ca="1">INDEX('Reconciliation Layer'!C:C,MATCH(Output!A2564,'Reconciliation Layer'!E:E,0),0)</f>
        <v>#N/A</v>
      </c>
      <c r="D2564" t="e" cm="1">
        <f t="array" aca="1" ref="D2564" ca="1">INDEX('Reconciliation Layer'!D:D,MATCH(Output!A2564,'Reconciliation Layer'!E:E,0),0)</f>
        <v>#N/A</v>
      </c>
      <c r="F2564" t="e">
        <f t="shared" ca="1" si="120"/>
        <v>#N/A</v>
      </c>
      <c r="G2564" s="2" t="e">
        <f t="shared" ca="1" si="121"/>
        <v>#N/A</v>
      </c>
      <c r="H2564" t="e">
        <f t="shared" ca="1" si="122"/>
        <v>#N/A</v>
      </c>
    </row>
    <row r="2565" spans="2:8">
      <c r="B2565" t="e" cm="1">
        <f t="array" aca="1" ref="B2565" ca="1">INDEX('Reconciliation Layer'!B:B,MATCH(Output!A2565,'Reconciliation Layer'!E:E,0),0)</f>
        <v>#N/A</v>
      </c>
      <c r="C2565" s="2" t="e" cm="1">
        <f t="array" aca="1" ref="C2565" ca="1">INDEX('Reconciliation Layer'!C:C,MATCH(Output!A2565,'Reconciliation Layer'!E:E,0),0)</f>
        <v>#N/A</v>
      </c>
      <c r="D2565" t="e" cm="1">
        <f t="array" aca="1" ref="D2565" ca="1">INDEX('Reconciliation Layer'!D:D,MATCH(Output!A2565,'Reconciliation Layer'!E:E,0),0)</f>
        <v>#N/A</v>
      </c>
      <c r="F2565" t="e">
        <f t="shared" ca="1" si="120"/>
        <v>#N/A</v>
      </c>
      <c r="G2565" s="2" t="e">
        <f t="shared" ca="1" si="121"/>
        <v>#N/A</v>
      </c>
      <c r="H2565" t="e">
        <f t="shared" ca="1" si="122"/>
        <v>#N/A</v>
      </c>
    </row>
    <row r="2566" spans="2:8">
      <c r="B2566" t="e" cm="1">
        <f t="array" aca="1" ref="B2566" ca="1">INDEX('Reconciliation Layer'!B:B,MATCH(Output!A2566,'Reconciliation Layer'!E:E,0),0)</f>
        <v>#N/A</v>
      </c>
      <c r="C2566" s="2" t="e" cm="1">
        <f t="array" aca="1" ref="C2566" ca="1">INDEX('Reconciliation Layer'!C:C,MATCH(Output!A2566,'Reconciliation Layer'!E:E,0),0)</f>
        <v>#N/A</v>
      </c>
      <c r="D2566" t="e" cm="1">
        <f t="array" aca="1" ref="D2566" ca="1">INDEX('Reconciliation Layer'!D:D,MATCH(Output!A2566,'Reconciliation Layer'!E:E,0),0)</f>
        <v>#N/A</v>
      </c>
      <c r="F2566" t="e">
        <f t="shared" ca="1" si="120"/>
        <v>#N/A</v>
      </c>
      <c r="G2566" s="2" t="e">
        <f t="shared" ca="1" si="121"/>
        <v>#N/A</v>
      </c>
      <c r="H2566" t="e">
        <f t="shared" ca="1" si="122"/>
        <v>#N/A</v>
      </c>
    </row>
    <row r="2567" spans="2:8">
      <c r="B2567" t="e" cm="1">
        <f t="array" aca="1" ref="B2567" ca="1">INDEX('Reconciliation Layer'!B:B,MATCH(Output!A2567,'Reconciliation Layer'!E:E,0),0)</f>
        <v>#N/A</v>
      </c>
      <c r="C2567" s="2" t="e" cm="1">
        <f t="array" aca="1" ref="C2567" ca="1">INDEX('Reconciliation Layer'!C:C,MATCH(Output!A2567,'Reconciliation Layer'!E:E,0),0)</f>
        <v>#N/A</v>
      </c>
      <c r="D2567" t="e" cm="1">
        <f t="array" aca="1" ref="D2567" ca="1">INDEX('Reconciliation Layer'!D:D,MATCH(Output!A2567,'Reconciliation Layer'!E:E,0),0)</f>
        <v>#N/A</v>
      </c>
      <c r="F2567" t="e">
        <f t="shared" ca="1" si="120"/>
        <v>#N/A</v>
      </c>
      <c r="G2567" s="2" t="e">
        <f t="shared" ca="1" si="121"/>
        <v>#N/A</v>
      </c>
      <c r="H2567" t="e">
        <f t="shared" ca="1" si="122"/>
        <v>#N/A</v>
      </c>
    </row>
    <row r="2568" spans="2:8">
      <c r="B2568" t="e" cm="1">
        <f t="array" aca="1" ref="B2568" ca="1">INDEX('Reconciliation Layer'!B:B,MATCH(Output!A2568,'Reconciliation Layer'!E:E,0),0)</f>
        <v>#N/A</v>
      </c>
      <c r="C2568" s="2" t="e" cm="1">
        <f t="array" aca="1" ref="C2568" ca="1">INDEX('Reconciliation Layer'!C:C,MATCH(Output!A2568,'Reconciliation Layer'!E:E,0),0)</f>
        <v>#N/A</v>
      </c>
      <c r="D2568" t="e" cm="1">
        <f t="array" aca="1" ref="D2568" ca="1">INDEX('Reconciliation Layer'!D:D,MATCH(Output!A2568,'Reconciliation Layer'!E:E,0),0)</f>
        <v>#N/A</v>
      </c>
      <c r="F2568" t="e">
        <f t="shared" ca="1" si="120"/>
        <v>#N/A</v>
      </c>
      <c r="G2568" s="2" t="e">
        <f t="shared" ca="1" si="121"/>
        <v>#N/A</v>
      </c>
      <c r="H2568" t="e">
        <f t="shared" ca="1" si="122"/>
        <v>#N/A</v>
      </c>
    </row>
    <row r="2569" spans="2:8">
      <c r="B2569" t="e" cm="1">
        <f t="array" aca="1" ref="B2569" ca="1">INDEX('Reconciliation Layer'!B:B,MATCH(Output!A2569,'Reconciliation Layer'!E:E,0),0)</f>
        <v>#N/A</v>
      </c>
      <c r="C2569" s="2" t="e" cm="1">
        <f t="array" aca="1" ref="C2569" ca="1">INDEX('Reconciliation Layer'!C:C,MATCH(Output!A2569,'Reconciliation Layer'!E:E,0),0)</f>
        <v>#N/A</v>
      </c>
      <c r="D2569" t="e" cm="1">
        <f t="array" aca="1" ref="D2569" ca="1">INDEX('Reconciliation Layer'!D:D,MATCH(Output!A2569,'Reconciliation Layer'!E:E,0),0)</f>
        <v>#N/A</v>
      </c>
      <c r="F2569" t="e">
        <f t="shared" ca="1" si="120"/>
        <v>#N/A</v>
      </c>
      <c r="G2569" s="2" t="e">
        <f t="shared" ca="1" si="121"/>
        <v>#N/A</v>
      </c>
      <c r="H2569" t="e">
        <f t="shared" ca="1" si="122"/>
        <v>#N/A</v>
      </c>
    </row>
    <row r="2570" spans="2:8">
      <c r="B2570" t="e" cm="1">
        <f t="array" aca="1" ref="B2570" ca="1">INDEX('Reconciliation Layer'!B:B,MATCH(Output!A2570,'Reconciliation Layer'!E:E,0),0)</f>
        <v>#N/A</v>
      </c>
      <c r="C2570" s="2" t="e" cm="1">
        <f t="array" aca="1" ref="C2570" ca="1">INDEX('Reconciliation Layer'!C:C,MATCH(Output!A2570,'Reconciliation Layer'!E:E,0),0)</f>
        <v>#N/A</v>
      </c>
      <c r="D2570" t="e" cm="1">
        <f t="array" aca="1" ref="D2570" ca="1">INDEX('Reconciliation Layer'!D:D,MATCH(Output!A2570,'Reconciliation Layer'!E:E,0),0)</f>
        <v>#N/A</v>
      </c>
      <c r="F2570" t="e">
        <f t="shared" ca="1" si="120"/>
        <v>#N/A</v>
      </c>
      <c r="G2570" s="2" t="e">
        <f t="shared" ca="1" si="121"/>
        <v>#N/A</v>
      </c>
      <c r="H2570" t="e">
        <f t="shared" ca="1" si="122"/>
        <v>#N/A</v>
      </c>
    </row>
    <row r="2571" spans="2:8">
      <c r="B2571" t="e" cm="1">
        <f t="array" aca="1" ref="B2571" ca="1">INDEX('Reconciliation Layer'!B:B,MATCH(Output!A2571,'Reconciliation Layer'!E:E,0),0)</f>
        <v>#N/A</v>
      </c>
      <c r="C2571" s="2" t="e" cm="1">
        <f t="array" aca="1" ref="C2571" ca="1">INDEX('Reconciliation Layer'!C:C,MATCH(Output!A2571,'Reconciliation Layer'!E:E,0),0)</f>
        <v>#N/A</v>
      </c>
      <c r="D2571" t="e" cm="1">
        <f t="array" aca="1" ref="D2571" ca="1">INDEX('Reconciliation Layer'!D:D,MATCH(Output!A2571,'Reconciliation Layer'!E:E,0),0)</f>
        <v>#N/A</v>
      </c>
      <c r="F2571" t="e">
        <f t="shared" ca="1" si="120"/>
        <v>#N/A</v>
      </c>
      <c r="G2571" s="2" t="e">
        <f t="shared" ca="1" si="121"/>
        <v>#N/A</v>
      </c>
      <c r="H2571" t="e">
        <f t="shared" ca="1" si="122"/>
        <v>#N/A</v>
      </c>
    </row>
    <row r="2572" spans="2:8">
      <c r="B2572" t="e" cm="1">
        <f t="array" aca="1" ref="B2572" ca="1">INDEX('Reconciliation Layer'!B:B,MATCH(Output!A2572,'Reconciliation Layer'!E:E,0),0)</f>
        <v>#N/A</v>
      </c>
      <c r="C2572" s="2" t="e" cm="1">
        <f t="array" aca="1" ref="C2572" ca="1">INDEX('Reconciliation Layer'!C:C,MATCH(Output!A2572,'Reconciliation Layer'!E:E,0),0)</f>
        <v>#N/A</v>
      </c>
      <c r="D2572" t="e" cm="1">
        <f t="array" aca="1" ref="D2572" ca="1">INDEX('Reconciliation Layer'!D:D,MATCH(Output!A2572,'Reconciliation Layer'!E:E,0),0)</f>
        <v>#N/A</v>
      </c>
      <c r="F2572" t="e">
        <f t="shared" ca="1" si="120"/>
        <v>#N/A</v>
      </c>
      <c r="G2572" s="2" t="e">
        <f t="shared" ca="1" si="121"/>
        <v>#N/A</v>
      </c>
      <c r="H2572" t="e">
        <f t="shared" ca="1" si="122"/>
        <v>#N/A</v>
      </c>
    </row>
    <row r="2573" spans="2:8">
      <c r="B2573" t="e" cm="1">
        <f t="array" aca="1" ref="B2573" ca="1">INDEX('Reconciliation Layer'!B:B,MATCH(Output!A2573,'Reconciliation Layer'!E:E,0),0)</f>
        <v>#N/A</v>
      </c>
      <c r="C2573" s="2" t="e" cm="1">
        <f t="array" aca="1" ref="C2573" ca="1">INDEX('Reconciliation Layer'!C:C,MATCH(Output!A2573,'Reconciliation Layer'!E:E,0),0)</f>
        <v>#N/A</v>
      </c>
      <c r="D2573" t="e" cm="1">
        <f t="array" aca="1" ref="D2573" ca="1">INDEX('Reconciliation Layer'!D:D,MATCH(Output!A2573,'Reconciliation Layer'!E:E,0),0)</f>
        <v>#N/A</v>
      </c>
      <c r="F2573" t="e">
        <f t="shared" ca="1" si="120"/>
        <v>#N/A</v>
      </c>
      <c r="G2573" s="2" t="e">
        <f t="shared" ca="1" si="121"/>
        <v>#N/A</v>
      </c>
      <c r="H2573" t="e">
        <f t="shared" ca="1" si="122"/>
        <v>#N/A</v>
      </c>
    </row>
    <row r="2574" spans="2:8">
      <c r="B2574" t="e" cm="1">
        <f t="array" aca="1" ref="B2574" ca="1">INDEX('Reconciliation Layer'!B:B,MATCH(Output!A2574,'Reconciliation Layer'!E:E,0),0)</f>
        <v>#N/A</v>
      </c>
      <c r="C2574" s="2" t="e" cm="1">
        <f t="array" aca="1" ref="C2574" ca="1">INDEX('Reconciliation Layer'!C:C,MATCH(Output!A2574,'Reconciliation Layer'!E:E,0),0)</f>
        <v>#N/A</v>
      </c>
      <c r="D2574" t="e" cm="1">
        <f t="array" aca="1" ref="D2574" ca="1">INDEX('Reconciliation Layer'!D:D,MATCH(Output!A2574,'Reconciliation Layer'!E:E,0),0)</f>
        <v>#N/A</v>
      </c>
      <c r="F2574" t="e">
        <f t="shared" ca="1" si="120"/>
        <v>#N/A</v>
      </c>
      <c r="G2574" s="2" t="e">
        <f t="shared" ca="1" si="121"/>
        <v>#N/A</v>
      </c>
      <c r="H2574" t="e">
        <f t="shared" ca="1" si="122"/>
        <v>#N/A</v>
      </c>
    </row>
    <row r="2575" spans="2:8">
      <c r="B2575" t="e" cm="1">
        <f t="array" aca="1" ref="B2575" ca="1">INDEX('Reconciliation Layer'!B:B,MATCH(Output!A2575,'Reconciliation Layer'!E:E,0),0)</f>
        <v>#N/A</v>
      </c>
      <c r="C2575" s="2" t="e" cm="1">
        <f t="array" aca="1" ref="C2575" ca="1">INDEX('Reconciliation Layer'!C:C,MATCH(Output!A2575,'Reconciliation Layer'!E:E,0),0)</f>
        <v>#N/A</v>
      </c>
      <c r="D2575" t="e" cm="1">
        <f t="array" aca="1" ref="D2575" ca="1">INDEX('Reconciliation Layer'!D:D,MATCH(Output!A2575,'Reconciliation Layer'!E:E,0),0)</f>
        <v>#N/A</v>
      </c>
      <c r="F2575" t="e">
        <f t="shared" ca="1" si="120"/>
        <v>#N/A</v>
      </c>
      <c r="G2575" s="2" t="e">
        <f t="shared" ca="1" si="121"/>
        <v>#N/A</v>
      </c>
      <c r="H2575" t="e">
        <f t="shared" ca="1" si="122"/>
        <v>#N/A</v>
      </c>
    </row>
    <row r="2576" spans="2:8">
      <c r="B2576" t="e" cm="1">
        <f t="array" aca="1" ref="B2576" ca="1">INDEX('Reconciliation Layer'!B:B,MATCH(Output!A2576,'Reconciliation Layer'!E:E,0),0)</f>
        <v>#N/A</v>
      </c>
      <c r="C2576" s="2" t="e" cm="1">
        <f t="array" aca="1" ref="C2576" ca="1">INDEX('Reconciliation Layer'!C:C,MATCH(Output!A2576,'Reconciliation Layer'!E:E,0),0)</f>
        <v>#N/A</v>
      </c>
      <c r="D2576" t="e" cm="1">
        <f t="array" aca="1" ref="D2576" ca="1">INDEX('Reconciliation Layer'!D:D,MATCH(Output!A2576,'Reconciliation Layer'!E:E,0),0)</f>
        <v>#N/A</v>
      </c>
      <c r="F2576" t="e">
        <f t="shared" ca="1" si="120"/>
        <v>#N/A</v>
      </c>
      <c r="G2576" s="2" t="e">
        <f t="shared" ca="1" si="121"/>
        <v>#N/A</v>
      </c>
      <c r="H2576" t="e">
        <f t="shared" ca="1" si="122"/>
        <v>#N/A</v>
      </c>
    </row>
    <row r="2577" spans="2:8">
      <c r="B2577" t="e" cm="1">
        <f t="array" aca="1" ref="B2577" ca="1">INDEX('Reconciliation Layer'!B:B,MATCH(Output!A2577,'Reconciliation Layer'!E:E,0),0)</f>
        <v>#N/A</v>
      </c>
      <c r="C2577" s="2" t="e" cm="1">
        <f t="array" aca="1" ref="C2577" ca="1">INDEX('Reconciliation Layer'!C:C,MATCH(Output!A2577,'Reconciliation Layer'!E:E,0),0)</f>
        <v>#N/A</v>
      </c>
      <c r="D2577" t="e" cm="1">
        <f t="array" aca="1" ref="D2577" ca="1">INDEX('Reconciliation Layer'!D:D,MATCH(Output!A2577,'Reconciliation Layer'!E:E,0),0)</f>
        <v>#N/A</v>
      </c>
      <c r="F2577" t="e">
        <f t="shared" ca="1" si="120"/>
        <v>#N/A</v>
      </c>
      <c r="G2577" s="2" t="e">
        <f t="shared" ca="1" si="121"/>
        <v>#N/A</v>
      </c>
      <c r="H2577" t="e">
        <f t="shared" ca="1" si="122"/>
        <v>#N/A</v>
      </c>
    </row>
    <row r="2578" spans="2:8">
      <c r="B2578" t="e" cm="1">
        <f t="array" aca="1" ref="B2578" ca="1">INDEX('Reconciliation Layer'!B:B,MATCH(Output!A2578,'Reconciliation Layer'!E:E,0),0)</f>
        <v>#N/A</v>
      </c>
      <c r="C2578" s="2" t="e" cm="1">
        <f t="array" aca="1" ref="C2578" ca="1">INDEX('Reconciliation Layer'!C:C,MATCH(Output!A2578,'Reconciliation Layer'!E:E,0),0)</f>
        <v>#N/A</v>
      </c>
      <c r="D2578" t="e" cm="1">
        <f t="array" aca="1" ref="D2578" ca="1">INDEX('Reconciliation Layer'!D:D,MATCH(Output!A2578,'Reconciliation Layer'!E:E,0),0)</f>
        <v>#N/A</v>
      </c>
      <c r="F2578" t="e">
        <f t="shared" ca="1" si="120"/>
        <v>#N/A</v>
      </c>
      <c r="G2578" s="2" t="e">
        <f t="shared" ca="1" si="121"/>
        <v>#N/A</v>
      </c>
      <c r="H2578" t="e">
        <f t="shared" ca="1" si="122"/>
        <v>#N/A</v>
      </c>
    </row>
    <row r="2579" spans="2:8">
      <c r="B2579" t="e" cm="1">
        <f t="array" aca="1" ref="B2579" ca="1">INDEX('Reconciliation Layer'!B:B,MATCH(Output!A2579,'Reconciliation Layer'!E:E,0),0)</f>
        <v>#N/A</v>
      </c>
      <c r="C2579" s="2" t="e" cm="1">
        <f t="array" aca="1" ref="C2579" ca="1">INDEX('Reconciliation Layer'!C:C,MATCH(Output!A2579,'Reconciliation Layer'!E:E,0),0)</f>
        <v>#N/A</v>
      </c>
      <c r="D2579" t="e" cm="1">
        <f t="array" aca="1" ref="D2579" ca="1">INDEX('Reconciliation Layer'!D:D,MATCH(Output!A2579,'Reconciliation Layer'!E:E,0),0)</f>
        <v>#N/A</v>
      </c>
      <c r="F2579" t="e">
        <f t="shared" ca="1" si="120"/>
        <v>#N/A</v>
      </c>
      <c r="G2579" s="2" t="e">
        <f t="shared" ca="1" si="121"/>
        <v>#N/A</v>
      </c>
      <c r="H2579" t="e">
        <f t="shared" ca="1" si="122"/>
        <v>#N/A</v>
      </c>
    </row>
    <row r="2580" spans="2:8">
      <c r="B2580" t="e" cm="1">
        <f t="array" aca="1" ref="B2580" ca="1">INDEX('Reconciliation Layer'!B:B,MATCH(Output!A2580,'Reconciliation Layer'!E:E,0),0)</f>
        <v>#N/A</v>
      </c>
      <c r="C2580" s="2" t="e" cm="1">
        <f t="array" aca="1" ref="C2580" ca="1">INDEX('Reconciliation Layer'!C:C,MATCH(Output!A2580,'Reconciliation Layer'!E:E,0),0)</f>
        <v>#N/A</v>
      </c>
      <c r="D2580" t="e" cm="1">
        <f t="array" aca="1" ref="D2580" ca="1">INDEX('Reconciliation Layer'!D:D,MATCH(Output!A2580,'Reconciliation Layer'!E:E,0),0)</f>
        <v>#N/A</v>
      </c>
      <c r="F2580" t="e">
        <f t="shared" ca="1" si="120"/>
        <v>#N/A</v>
      </c>
      <c r="G2580" s="2" t="e">
        <f t="shared" ca="1" si="121"/>
        <v>#N/A</v>
      </c>
      <c r="H2580" t="e">
        <f t="shared" ca="1" si="122"/>
        <v>#N/A</v>
      </c>
    </row>
    <row r="2581" spans="2:8">
      <c r="B2581" t="e" cm="1">
        <f t="array" aca="1" ref="B2581" ca="1">INDEX('Reconciliation Layer'!B:B,MATCH(Output!A2581,'Reconciliation Layer'!E:E,0),0)</f>
        <v>#N/A</v>
      </c>
      <c r="C2581" s="2" t="e" cm="1">
        <f t="array" aca="1" ref="C2581" ca="1">INDEX('Reconciliation Layer'!C:C,MATCH(Output!A2581,'Reconciliation Layer'!E:E,0),0)</f>
        <v>#N/A</v>
      </c>
      <c r="D2581" t="e" cm="1">
        <f t="array" aca="1" ref="D2581" ca="1">INDEX('Reconciliation Layer'!D:D,MATCH(Output!A2581,'Reconciliation Layer'!E:E,0),0)</f>
        <v>#N/A</v>
      </c>
      <c r="F2581" t="e">
        <f t="shared" ca="1" si="120"/>
        <v>#N/A</v>
      </c>
      <c r="G2581" s="2" t="e">
        <f t="shared" ca="1" si="121"/>
        <v>#N/A</v>
      </c>
      <c r="H2581" t="e">
        <f t="shared" ca="1" si="122"/>
        <v>#N/A</v>
      </c>
    </row>
    <row r="2582" spans="2:8">
      <c r="B2582" t="e" cm="1">
        <f t="array" aca="1" ref="B2582" ca="1">INDEX('Reconciliation Layer'!B:B,MATCH(Output!A2582,'Reconciliation Layer'!E:E,0),0)</f>
        <v>#N/A</v>
      </c>
      <c r="C2582" s="2" t="e" cm="1">
        <f t="array" aca="1" ref="C2582" ca="1">INDEX('Reconciliation Layer'!C:C,MATCH(Output!A2582,'Reconciliation Layer'!E:E,0),0)</f>
        <v>#N/A</v>
      </c>
      <c r="D2582" t="e" cm="1">
        <f t="array" aca="1" ref="D2582" ca="1">INDEX('Reconciliation Layer'!D:D,MATCH(Output!A2582,'Reconciliation Layer'!E:E,0),0)</f>
        <v>#N/A</v>
      </c>
      <c r="F2582" t="e">
        <f t="shared" ca="1" si="120"/>
        <v>#N/A</v>
      </c>
      <c r="G2582" s="2" t="e">
        <f t="shared" ca="1" si="121"/>
        <v>#N/A</v>
      </c>
      <c r="H2582" t="e">
        <f t="shared" ca="1" si="122"/>
        <v>#N/A</v>
      </c>
    </row>
    <row r="2583" spans="2:8">
      <c r="B2583" t="e" cm="1">
        <f t="array" aca="1" ref="B2583" ca="1">INDEX('Reconciliation Layer'!B:B,MATCH(Output!A2583,'Reconciliation Layer'!E:E,0),0)</f>
        <v>#N/A</v>
      </c>
      <c r="C2583" s="2" t="e" cm="1">
        <f t="array" aca="1" ref="C2583" ca="1">INDEX('Reconciliation Layer'!C:C,MATCH(Output!A2583,'Reconciliation Layer'!E:E,0),0)</f>
        <v>#N/A</v>
      </c>
      <c r="D2583" t="e" cm="1">
        <f t="array" aca="1" ref="D2583" ca="1">INDEX('Reconciliation Layer'!D:D,MATCH(Output!A2583,'Reconciliation Layer'!E:E,0),0)</f>
        <v>#N/A</v>
      </c>
      <c r="F2583" t="e">
        <f t="shared" ca="1" si="120"/>
        <v>#N/A</v>
      </c>
      <c r="G2583" s="2" t="e">
        <f t="shared" ca="1" si="121"/>
        <v>#N/A</v>
      </c>
      <c r="H2583" t="e">
        <f t="shared" ca="1" si="122"/>
        <v>#N/A</v>
      </c>
    </row>
    <row r="2584" spans="2:8">
      <c r="B2584" t="e" cm="1">
        <f t="array" aca="1" ref="B2584" ca="1">INDEX('Reconciliation Layer'!B:B,MATCH(Output!A2584,'Reconciliation Layer'!E:E,0),0)</f>
        <v>#N/A</v>
      </c>
      <c r="C2584" s="2" t="e" cm="1">
        <f t="array" aca="1" ref="C2584" ca="1">INDEX('Reconciliation Layer'!C:C,MATCH(Output!A2584,'Reconciliation Layer'!E:E,0),0)</f>
        <v>#N/A</v>
      </c>
      <c r="D2584" t="e" cm="1">
        <f t="array" aca="1" ref="D2584" ca="1">INDEX('Reconciliation Layer'!D:D,MATCH(Output!A2584,'Reconciliation Layer'!E:E,0),0)</f>
        <v>#N/A</v>
      </c>
      <c r="F2584" t="e">
        <f t="shared" ca="1" si="120"/>
        <v>#N/A</v>
      </c>
      <c r="G2584" s="2" t="e">
        <f t="shared" ca="1" si="121"/>
        <v>#N/A</v>
      </c>
      <c r="H2584" t="e">
        <f t="shared" ca="1" si="122"/>
        <v>#N/A</v>
      </c>
    </row>
    <row r="2585" spans="2:8">
      <c r="B2585" t="e" cm="1">
        <f t="array" aca="1" ref="B2585" ca="1">INDEX('Reconciliation Layer'!B:B,MATCH(Output!A2585,'Reconciliation Layer'!E:E,0),0)</f>
        <v>#N/A</v>
      </c>
      <c r="C2585" s="2" t="e" cm="1">
        <f t="array" aca="1" ref="C2585" ca="1">INDEX('Reconciliation Layer'!C:C,MATCH(Output!A2585,'Reconciliation Layer'!E:E,0),0)</f>
        <v>#N/A</v>
      </c>
      <c r="D2585" t="e" cm="1">
        <f t="array" aca="1" ref="D2585" ca="1">INDEX('Reconciliation Layer'!D:D,MATCH(Output!A2585,'Reconciliation Layer'!E:E,0),0)</f>
        <v>#N/A</v>
      </c>
      <c r="F2585" t="e">
        <f t="shared" ca="1" si="120"/>
        <v>#N/A</v>
      </c>
      <c r="G2585" s="2" t="e">
        <f t="shared" ca="1" si="121"/>
        <v>#N/A</v>
      </c>
      <c r="H2585" t="e">
        <f t="shared" ca="1" si="122"/>
        <v>#N/A</v>
      </c>
    </row>
    <row r="2586" spans="2:8">
      <c r="B2586" t="e" cm="1">
        <f t="array" aca="1" ref="B2586" ca="1">INDEX('Reconciliation Layer'!B:B,MATCH(Output!A2586,'Reconciliation Layer'!E:E,0),0)</f>
        <v>#N/A</v>
      </c>
      <c r="C2586" s="2" t="e" cm="1">
        <f t="array" aca="1" ref="C2586" ca="1">INDEX('Reconciliation Layer'!C:C,MATCH(Output!A2586,'Reconciliation Layer'!E:E,0),0)</f>
        <v>#N/A</v>
      </c>
      <c r="D2586" t="e" cm="1">
        <f t="array" aca="1" ref="D2586" ca="1">INDEX('Reconciliation Layer'!D:D,MATCH(Output!A2586,'Reconciliation Layer'!E:E,0),0)</f>
        <v>#N/A</v>
      </c>
      <c r="F2586" t="e">
        <f t="shared" ca="1" si="120"/>
        <v>#N/A</v>
      </c>
      <c r="G2586" s="2" t="e">
        <f t="shared" ca="1" si="121"/>
        <v>#N/A</v>
      </c>
      <c r="H2586" t="e">
        <f t="shared" ca="1" si="122"/>
        <v>#N/A</v>
      </c>
    </row>
    <row r="2587" spans="2:8">
      <c r="B2587" t="e" cm="1">
        <f t="array" aca="1" ref="B2587" ca="1">INDEX('Reconciliation Layer'!B:B,MATCH(Output!A2587,'Reconciliation Layer'!E:E,0),0)</f>
        <v>#N/A</v>
      </c>
      <c r="C2587" s="2" t="e" cm="1">
        <f t="array" aca="1" ref="C2587" ca="1">INDEX('Reconciliation Layer'!C:C,MATCH(Output!A2587,'Reconciliation Layer'!E:E,0),0)</f>
        <v>#N/A</v>
      </c>
      <c r="D2587" t="e" cm="1">
        <f t="array" aca="1" ref="D2587" ca="1">INDEX('Reconciliation Layer'!D:D,MATCH(Output!A2587,'Reconciliation Layer'!E:E,0),0)</f>
        <v>#N/A</v>
      </c>
      <c r="F2587" t="e">
        <f t="shared" ca="1" si="120"/>
        <v>#N/A</v>
      </c>
      <c r="G2587" s="2" t="e">
        <f t="shared" ca="1" si="121"/>
        <v>#N/A</v>
      </c>
      <c r="H2587" t="e">
        <f t="shared" ca="1" si="122"/>
        <v>#N/A</v>
      </c>
    </row>
    <row r="2588" spans="2:8">
      <c r="B2588" t="e" cm="1">
        <f t="array" aca="1" ref="B2588" ca="1">INDEX('Reconciliation Layer'!B:B,MATCH(Output!A2588,'Reconciliation Layer'!E:E,0),0)</f>
        <v>#N/A</v>
      </c>
      <c r="C2588" s="2" t="e" cm="1">
        <f t="array" aca="1" ref="C2588" ca="1">INDEX('Reconciliation Layer'!C:C,MATCH(Output!A2588,'Reconciliation Layer'!E:E,0),0)</f>
        <v>#N/A</v>
      </c>
      <c r="D2588" t="e" cm="1">
        <f t="array" aca="1" ref="D2588" ca="1">INDEX('Reconciliation Layer'!D:D,MATCH(Output!A2588,'Reconciliation Layer'!E:E,0),0)</f>
        <v>#N/A</v>
      </c>
      <c r="F2588" t="e">
        <f t="shared" ca="1" si="120"/>
        <v>#N/A</v>
      </c>
      <c r="G2588" s="2" t="e">
        <f t="shared" ca="1" si="121"/>
        <v>#N/A</v>
      </c>
      <c r="H2588" t="e">
        <f t="shared" ca="1" si="122"/>
        <v>#N/A</v>
      </c>
    </row>
    <row r="2589" spans="2:8">
      <c r="B2589" t="e" cm="1">
        <f t="array" aca="1" ref="B2589" ca="1">INDEX('Reconciliation Layer'!B:B,MATCH(Output!A2589,'Reconciliation Layer'!E:E,0),0)</f>
        <v>#N/A</v>
      </c>
      <c r="C2589" s="2" t="e" cm="1">
        <f t="array" aca="1" ref="C2589" ca="1">INDEX('Reconciliation Layer'!C:C,MATCH(Output!A2589,'Reconciliation Layer'!E:E,0),0)</f>
        <v>#N/A</v>
      </c>
      <c r="D2589" t="e" cm="1">
        <f t="array" aca="1" ref="D2589" ca="1">INDEX('Reconciliation Layer'!D:D,MATCH(Output!A2589,'Reconciliation Layer'!E:E,0),0)</f>
        <v>#N/A</v>
      </c>
      <c r="F2589" t="e">
        <f t="shared" ca="1" si="120"/>
        <v>#N/A</v>
      </c>
      <c r="G2589" s="2" t="e">
        <f t="shared" ca="1" si="121"/>
        <v>#N/A</v>
      </c>
      <c r="H2589" t="e">
        <f t="shared" ca="1" si="122"/>
        <v>#N/A</v>
      </c>
    </row>
    <row r="2590" spans="2:8">
      <c r="B2590" t="e" cm="1">
        <f t="array" aca="1" ref="B2590" ca="1">INDEX('Reconciliation Layer'!B:B,MATCH(Output!A2590,'Reconciliation Layer'!E:E,0),0)</f>
        <v>#N/A</v>
      </c>
      <c r="C2590" s="2" t="e" cm="1">
        <f t="array" aca="1" ref="C2590" ca="1">INDEX('Reconciliation Layer'!C:C,MATCH(Output!A2590,'Reconciliation Layer'!E:E,0),0)</f>
        <v>#N/A</v>
      </c>
      <c r="D2590" t="e" cm="1">
        <f t="array" aca="1" ref="D2590" ca="1">INDEX('Reconciliation Layer'!D:D,MATCH(Output!A2590,'Reconciliation Layer'!E:E,0),0)</f>
        <v>#N/A</v>
      </c>
      <c r="F2590" t="e">
        <f t="shared" ca="1" si="120"/>
        <v>#N/A</v>
      </c>
      <c r="G2590" s="2" t="e">
        <f t="shared" ca="1" si="121"/>
        <v>#N/A</v>
      </c>
      <c r="H2590" t="e">
        <f t="shared" ca="1" si="122"/>
        <v>#N/A</v>
      </c>
    </row>
    <row r="2591" spans="2:8">
      <c r="B2591" t="e" cm="1">
        <f t="array" aca="1" ref="B2591" ca="1">INDEX('Reconciliation Layer'!B:B,MATCH(Output!A2591,'Reconciliation Layer'!E:E,0),0)</f>
        <v>#N/A</v>
      </c>
      <c r="C2591" s="2" t="e" cm="1">
        <f t="array" aca="1" ref="C2591" ca="1">INDEX('Reconciliation Layer'!C:C,MATCH(Output!A2591,'Reconciliation Layer'!E:E,0),0)</f>
        <v>#N/A</v>
      </c>
      <c r="D2591" t="e" cm="1">
        <f t="array" aca="1" ref="D2591" ca="1">INDEX('Reconciliation Layer'!D:D,MATCH(Output!A2591,'Reconciliation Layer'!E:E,0),0)</f>
        <v>#N/A</v>
      </c>
      <c r="F2591" t="e">
        <f t="shared" ca="1" si="120"/>
        <v>#N/A</v>
      </c>
      <c r="G2591" s="2" t="e">
        <f t="shared" ca="1" si="121"/>
        <v>#N/A</v>
      </c>
      <c r="H2591" t="e">
        <f t="shared" ca="1" si="122"/>
        <v>#N/A</v>
      </c>
    </row>
    <row r="2592" spans="2:8">
      <c r="B2592" t="e" cm="1">
        <f t="array" aca="1" ref="B2592" ca="1">INDEX('Reconciliation Layer'!B:B,MATCH(Output!A2592,'Reconciliation Layer'!E:E,0),0)</f>
        <v>#N/A</v>
      </c>
      <c r="C2592" s="2" t="e" cm="1">
        <f t="array" aca="1" ref="C2592" ca="1">INDEX('Reconciliation Layer'!C:C,MATCH(Output!A2592,'Reconciliation Layer'!E:E,0),0)</f>
        <v>#N/A</v>
      </c>
      <c r="D2592" t="e" cm="1">
        <f t="array" aca="1" ref="D2592" ca="1">INDEX('Reconciliation Layer'!D:D,MATCH(Output!A2592,'Reconciliation Layer'!E:E,0),0)</f>
        <v>#N/A</v>
      </c>
      <c r="F2592" t="e">
        <f t="shared" ref="F2592:F2655" ca="1" si="123">"Ebay | " &amp; B2592</f>
        <v>#N/A</v>
      </c>
      <c r="G2592" s="2" t="e">
        <f t="shared" ref="G2592:G2655" ca="1" si="124">C2592</f>
        <v>#N/A</v>
      </c>
      <c r="H2592" t="e">
        <f t="shared" ref="H2592:H2655" ca="1" si="125">D2592</f>
        <v>#N/A</v>
      </c>
    </row>
    <row r="2593" spans="2:8">
      <c r="B2593" t="e" cm="1">
        <f t="array" aca="1" ref="B2593" ca="1">INDEX('Reconciliation Layer'!B:B,MATCH(Output!A2593,'Reconciliation Layer'!E:E,0),0)</f>
        <v>#N/A</v>
      </c>
      <c r="C2593" s="2" t="e" cm="1">
        <f t="array" aca="1" ref="C2593" ca="1">INDEX('Reconciliation Layer'!C:C,MATCH(Output!A2593,'Reconciliation Layer'!E:E,0),0)</f>
        <v>#N/A</v>
      </c>
      <c r="D2593" t="e" cm="1">
        <f t="array" aca="1" ref="D2593" ca="1">INDEX('Reconciliation Layer'!D:D,MATCH(Output!A2593,'Reconciliation Layer'!E:E,0),0)</f>
        <v>#N/A</v>
      </c>
      <c r="F2593" t="e">
        <f t="shared" ca="1" si="123"/>
        <v>#N/A</v>
      </c>
      <c r="G2593" s="2" t="e">
        <f t="shared" ca="1" si="124"/>
        <v>#N/A</v>
      </c>
      <c r="H2593" t="e">
        <f t="shared" ca="1" si="125"/>
        <v>#N/A</v>
      </c>
    </row>
    <row r="2594" spans="2:8">
      <c r="B2594" t="e" cm="1">
        <f t="array" aca="1" ref="B2594" ca="1">INDEX('Reconciliation Layer'!B:B,MATCH(Output!A2594,'Reconciliation Layer'!E:E,0),0)</f>
        <v>#N/A</v>
      </c>
      <c r="C2594" s="2" t="e" cm="1">
        <f t="array" aca="1" ref="C2594" ca="1">INDEX('Reconciliation Layer'!C:C,MATCH(Output!A2594,'Reconciliation Layer'!E:E,0),0)</f>
        <v>#N/A</v>
      </c>
      <c r="D2594" t="e" cm="1">
        <f t="array" aca="1" ref="D2594" ca="1">INDEX('Reconciliation Layer'!D:D,MATCH(Output!A2594,'Reconciliation Layer'!E:E,0),0)</f>
        <v>#N/A</v>
      </c>
      <c r="F2594" t="e">
        <f t="shared" ca="1" si="123"/>
        <v>#N/A</v>
      </c>
      <c r="G2594" s="2" t="e">
        <f t="shared" ca="1" si="124"/>
        <v>#N/A</v>
      </c>
      <c r="H2594" t="e">
        <f t="shared" ca="1" si="125"/>
        <v>#N/A</v>
      </c>
    </row>
    <row r="2595" spans="2:8">
      <c r="B2595" t="e" cm="1">
        <f t="array" aca="1" ref="B2595" ca="1">INDEX('Reconciliation Layer'!B:B,MATCH(Output!A2595,'Reconciliation Layer'!E:E,0),0)</f>
        <v>#N/A</v>
      </c>
      <c r="C2595" s="2" t="e" cm="1">
        <f t="array" aca="1" ref="C2595" ca="1">INDEX('Reconciliation Layer'!C:C,MATCH(Output!A2595,'Reconciliation Layer'!E:E,0),0)</f>
        <v>#N/A</v>
      </c>
      <c r="D2595" t="e" cm="1">
        <f t="array" aca="1" ref="D2595" ca="1">INDEX('Reconciliation Layer'!D:D,MATCH(Output!A2595,'Reconciliation Layer'!E:E,0),0)</f>
        <v>#N/A</v>
      </c>
      <c r="F2595" t="e">
        <f t="shared" ca="1" si="123"/>
        <v>#N/A</v>
      </c>
      <c r="G2595" s="2" t="e">
        <f t="shared" ca="1" si="124"/>
        <v>#N/A</v>
      </c>
      <c r="H2595" t="e">
        <f t="shared" ca="1" si="125"/>
        <v>#N/A</v>
      </c>
    </row>
    <row r="2596" spans="2:8">
      <c r="B2596" t="e" cm="1">
        <f t="array" aca="1" ref="B2596" ca="1">INDEX('Reconciliation Layer'!B:B,MATCH(Output!A2596,'Reconciliation Layer'!E:E,0),0)</f>
        <v>#N/A</v>
      </c>
      <c r="C2596" s="2" t="e" cm="1">
        <f t="array" aca="1" ref="C2596" ca="1">INDEX('Reconciliation Layer'!C:C,MATCH(Output!A2596,'Reconciliation Layer'!E:E,0),0)</f>
        <v>#N/A</v>
      </c>
      <c r="D2596" t="e" cm="1">
        <f t="array" aca="1" ref="D2596" ca="1">INDEX('Reconciliation Layer'!D:D,MATCH(Output!A2596,'Reconciliation Layer'!E:E,0),0)</f>
        <v>#N/A</v>
      </c>
      <c r="F2596" t="e">
        <f t="shared" ca="1" si="123"/>
        <v>#N/A</v>
      </c>
      <c r="G2596" s="2" t="e">
        <f t="shared" ca="1" si="124"/>
        <v>#N/A</v>
      </c>
      <c r="H2596" t="e">
        <f t="shared" ca="1" si="125"/>
        <v>#N/A</v>
      </c>
    </row>
    <row r="2597" spans="2:8">
      <c r="B2597" t="e" cm="1">
        <f t="array" aca="1" ref="B2597" ca="1">INDEX('Reconciliation Layer'!B:B,MATCH(Output!A2597,'Reconciliation Layer'!E:E,0),0)</f>
        <v>#N/A</v>
      </c>
      <c r="C2597" s="2" t="e" cm="1">
        <f t="array" aca="1" ref="C2597" ca="1">INDEX('Reconciliation Layer'!C:C,MATCH(Output!A2597,'Reconciliation Layer'!E:E,0),0)</f>
        <v>#N/A</v>
      </c>
      <c r="D2597" t="e" cm="1">
        <f t="array" aca="1" ref="D2597" ca="1">INDEX('Reconciliation Layer'!D:D,MATCH(Output!A2597,'Reconciliation Layer'!E:E,0),0)</f>
        <v>#N/A</v>
      </c>
      <c r="F2597" t="e">
        <f t="shared" ca="1" si="123"/>
        <v>#N/A</v>
      </c>
      <c r="G2597" s="2" t="e">
        <f t="shared" ca="1" si="124"/>
        <v>#N/A</v>
      </c>
      <c r="H2597" t="e">
        <f t="shared" ca="1" si="125"/>
        <v>#N/A</v>
      </c>
    </row>
    <row r="2598" spans="2:8">
      <c r="B2598" t="e" cm="1">
        <f t="array" aca="1" ref="B2598" ca="1">INDEX('Reconciliation Layer'!B:B,MATCH(Output!A2598,'Reconciliation Layer'!E:E,0),0)</f>
        <v>#N/A</v>
      </c>
      <c r="C2598" s="2" t="e" cm="1">
        <f t="array" aca="1" ref="C2598" ca="1">INDEX('Reconciliation Layer'!C:C,MATCH(Output!A2598,'Reconciliation Layer'!E:E,0),0)</f>
        <v>#N/A</v>
      </c>
      <c r="D2598" t="e" cm="1">
        <f t="array" aca="1" ref="D2598" ca="1">INDEX('Reconciliation Layer'!D:D,MATCH(Output!A2598,'Reconciliation Layer'!E:E,0),0)</f>
        <v>#N/A</v>
      </c>
      <c r="F2598" t="e">
        <f t="shared" ca="1" si="123"/>
        <v>#N/A</v>
      </c>
      <c r="G2598" s="2" t="e">
        <f t="shared" ca="1" si="124"/>
        <v>#N/A</v>
      </c>
      <c r="H2598" t="e">
        <f t="shared" ca="1" si="125"/>
        <v>#N/A</v>
      </c>
    </row>
    <row r="2599" spans="2:8">
      <c r="B2599" t="e" cm="1">
        <f t="array" aca="1" ref="B2599" ca="1">INDEX('Reconciliation Layer'!B:B,MATCH(Output!A2599,'Reconciliation Layer'!E:E,0),0)</f>
        <v>#N/A</v>
      </c>
      <c r="C2599" s="2" t="e" cm="1">
        <f t="array" aca="1" ref="C2599" ca="1">INDEX('Reconciliation Layer'!C:C,MATCH(Output!A2599,'Reconciliation Layer'!E:E,0),0)</f>
        <v>#N/A</v>
      </c>
      <c r="D2599" t="e" cm="1">
        <f t="array" aca="1" ref="D2599" ca="1">INDEX('Reconciliation Layer'!D:D,MATCH(Output!A2599,'Reconciliation Layer'!E:E,0),0)</f>
        <v>#N/A</v>
      </c>
      <c r="F2599" t="e">
        <f t="shared" ca="1" si="123"/>
        <v>#N/A</v>
      </c>
      <c r="G2599" s="2" t="e">
        <f t="shared" ca="1" si="124"/>
        <v>#N/A</v>
      </c>
      <c r="H2599" t="e">
        <f t="shared" ca="1" si="125"/>
        <v>#N/A</v>
      </c>
    </row>
    <row r="2600" spans="2:8">
      <c r="B2600" t="e" cm="1">
        <f t="array" aca="1" ref="B2600" ca="1">INDEX('Reconciliation Layer'!B:B,MATCH(Output!A2600,'Reconciliation Layer'!E:E,0),0)</f>
        <v>#N/A</v>
      </c>
      <c r="C2600" s="2" t="e" cm="1">
        <f t="array" aca="1" ref="C2600" ca="1">INDEX('Reconciliation Layer'!C:C,MATCH(Output!A2600,'Reconciliation Layer'!E:E,0),0)</f>
        <v>#N/A</v>
      </c>
      <c r="D2600" t="e" cm="1">
        <f t="array" aca="1" ref="D2600" ca="1">INDEX('Reconciliation Layer'!D:D,MATCH(Output!A2600,'Reconciliation Layer'!E:E,0),0)</f>
        <v>#N/A</v>
      </c>
      <c r="F2600" t="e">
        <f t="shared" ca="1" si="123"/>
        <v>#N/A</v>
      </c>
      <c r="G2600" s="2" t="e">
        <f t="shared" ca="1" si="124"/>
        <v>#N/A</v>
      </c>
      <c r="H2600" t="e">
        <f t="shared" ca="1" si="125"/>
        <v>#N/A</v>
      </c>
    </row>
    <row r="2601" spans="2:8">
      <c r="B2601" t="e" cm="1">
        <f t="array" aca="1" ref="B2601" ca="1">INDEX('Reconciliation Layer'!B:B,MATCH(Output!A2601,'Reconciliation Layer'!E:E,0),0)</f>
        <v>#N/A</v>
      </c>
      <c r="C2601" s="2" t="e" cm="1">
        <f t="array" aca="1" ref="C2601" ca="1">INDEX('Reconciliation Layer'!C:C,MATCH(Output!A2601,'Reconciliation Layer'!E:E,0),0)</f>
        <v>#N/A</v>
      </c>
      <c r="D2601" t="e" cm="1">
        <f t="array" aca="1" ref="D2601" ca="1">INDEX('Reconciliation Layer'!D:D,MATCH(Output!A2601,'Reconciliation Layer'!E:E,0),0)</f>
        <v>#N/A</v>
      </c>
      <c r="F2601" t="e">
        <f t="shared" ca="1" si="123"/>
        <v>#N/A</v>
      </c>
      <c r="G2601" s="2" t="e">
        <f t="shared" ca="1" si="124"/>
        <v>#N/A</v>
      </c>
      <c r="H2601" t="e">
        <f t="shared" ca="1" si="125"/>
        <v>#N/A</v>
      </c>
    </row>
    <row r="2602" spans="2:8">
      <c r="B2602" t="e" cm="1">
        <f t="array" aca="1" ref="B2602" ca="1">INDEX('Reconciliation Layer'!B:B,MATCH(Output!A2602,'Reconciliation Layer'!E:E,0),0)</f>
        <v>#N/A</v>
      </c>
      <c r="C2602" s="2" t="e" cm="1">
        <f t="array" aca="1" ref="C2602" ca="1">INDEX('Reconciliation Layer'!C:C,MATCH(Output!A2602,'Reconciliation Layer'!E:E,0),0)</f>
        <v>#N/A</v>
      </c>
      <c r="D2602" t="e" cm="1">
        <f t="array" aca="1" ref="D2602" ca="1">INDEX('Reconciliation Layer'!D:D,MATCH(Output!A2602,'Reconciliation Layer'!E:E,0),0)</f>
        <v>#N/A</v>
      </c>
      <c r="F2602" t="e">
        <f t="shared" ca="1" si="123"/>
        <v>#N/A</v>
      </c>
      <c r="G2602" s="2" t="e">
        <f t="shared" ca="1" si="124"/>
        <v>#N/A</v>
      </c>
      <c r="H2602" t="e">
        <f t="shared" ca="1" si="125"/>
        <v>#N/A</v>
      </c>
    </row>
    <row r="2603" spans="2:8">
      <c r="B2603" t="e" cm="1">
        <f t="array" aca="1" ref="B2603" ca="1">INDEX('Reconciliation Layer'!B:B,MATCH(Output!A2603,'Reconciliation Layer'!E:E,0),0)</f>
        <v>#N/A</v>
      </c>
      <c r="C2603" s="2" t="e" cm="1">
        <f t="array" aca="1" ref="C2603" ca="1">INDEX('Reconciliation Layer'!C:C,MATCH(Output!A2603,'Reconciliation Layer'!E:E,0),0)</f>
        <v>#N/A</v>
      </c>
      <c r="D2603" t="e" cm="1">
        <f t="array" aca="1" ref="D2603" ca="1">INDEX('Reconciliation Layer'!D:D,MATCH(Output!A2603,'Reconciliation Layer'!E:E,0),0)</f>
        <v>#N/A</v>
      </c>
      <c r="F2603" t="e">
        <f t="shared" ca="1" si="123"/>
        <v>#N/A</v>
      </c>
      <c r="G2603" s="2" t="e">
        <f t="shared" ca="1" si="124"/>
        <v>#N/A</v>
      </c>
      <c r="H2603" t="e">
        <f t="shared" ca="1" si="125"/>
        <v>#N/A</v>
      </c>
    </row>
    <row r="2604" spans="2:8">
      <c r="B2604" t="e" cm="1">
        <f t="array" aca="1" ref="B2604" ca="1">INDEX('Reconciliation Layer'!B:B,MATCH(Output!A2604,'Reconciliation Layer'!E:E,0),0)</f>
        <v>#N/A</v>
      </c>
      <c r="C2604" s="2" t="e" cm="1">
        <f t="array" aca="1" ref="C2604" ca="1">INDEX('Reconciliation Layer'!C:C,MATCH(Output!A2604,'Reconciliation Layer'!E:E,0),0)</f>
        <v>#N/A</v>
      </c>
      <c r="D2604" t="e" cm="1">
        <f t="array" aca="1" ref="D2604" ca="1">INDEX('Reconciliation Layer'!D:D,MATCH(Output!A2604,'Reconciliation Layer'!E:E,0),0)</f>
        <v>#N/A</v>
      </c>
      <c r="F2604" t="e">
        <f t="shared" ca="1" si="123"/>
        <v>#N/A</v>
      </c>
      <c r="G2604" s="2" t="e">
        <f t="shared" ca="1" si="124"/>
        <v>#N/A</v>
      </c>
      <c r="H2604" t="e">
        <f t="shared" ca="1" si="125"/>
        <v>#N/A</v>
      </c>
    </row>
    <row r="2605" spans="2:8">
      <c r="B2605" t="e" cm="1">
        <f t="array" aca="1" ref="B2605" ca="1">INDEX('Reconciliation Layer'!B:B,MATCH(Output!A2605,'Reconciliation Layer'!E:E,0),0)</f>
        <v>#N/A</v>
      </c>
      <c r="C2605" s="2" t="e" cm="1">
        <f t="array" aca="1" ref="C2605" ca="1">INDEX('Reconciliation Layer'!C:C,MATCH(Output!A2605,'Reconciliation Layer'!E:E,0),0)</f>
        <v>#N/A</v>
      </c>
      <c r="D2605" t="e" cm="1">
        <f t="array" aca="1" ref="D2605" ca="1">INDEX('Reconciliation Layer'!D:D,MATCH(Output!A2605,'Reconciliation Layer'!E:E,0),0)</f>
        <v>#N/A</v>
      </c>
      <c r="F2605" t="e">
        <f t="shared" ca="1" si="123"/>
        <v>#N/A</v>
      </c>
      <c r="G2605" s="2" t="e">
        <f t="shared" ca="1" si="124"/>
        <v>#N/A</v>
      </c>
      <c r="H2605" t="e">
        <f t="shared" ca="1" si="125"/>
        <v>#N/A</v>
      </c>
    </row>
    <row r="2606" spans="2:8">
      <c r="B2606" t="e" cm="1">
        <f t="array" aca="1" ref="B2606" ca="1">INDEX('Reconciliation Layer'!B:B,MATCH(Output!A2606,'Reconciliation Layer'!E:E,0),0)</f>
        <v>#N/A</v>
      </c>
      <c r="C2606" s="2" t="e" cm="1">
        <f t="array" aca="1" ref="C2606" ca="1">INDEX('Reconciliation Layer'!C:C,MATCH(Output!A2606,'Reconciliation Layer'!E:E,0),0)</f>
        <v>#N/A</v>
      </c>
      <c r="D2606" t="e" cm="1">
        <f t="array" aca="1" ref="D2606" ca="1">INDEX('Reconciliation Layer'!D:D,MATCH(Output!A2606,'Reconciliation Layer'!E:E,0),0)</f>
        <v>#N/A</v>
      </c>
      <c r="F2606" t="e">
        <f t="shared" ca="1" si="123"/>
        <v>#N/A</v>
      </c>
      <c r="G2606" s="2" t="e">
        <f t="shared" ca="1" si="124"/>
        <v>#N/A</v>
      </c>
      <c r="H2606" t="e">
        <f t="shared" ca="1" si="125"/>
        <v>#N/A</v>
      </c>
    </row>
    <row r="2607" spans="2:8">
      <c r="B2607" t="e" cm="1">
        <f t="array" aca="1" ref="B2607" ca="1">INDEX('Reconciliation Layer'!B:B,MATCH(Output!A2607,'Reconciliation Layer'!E:E,0),0)</f>
        <v>#N/A</v>
      </c>
      <c r="C2607" s="2" t="e" cm="1">
        <f t="array" aca="1" ref="C2607" ca="1">INDEX('Reconciliation Layer'!C:C,MATCH(Output!A2607,'Reconciliation Layer'!E:E,0),0)</f>
        <v>#N/A</v>
      </c>
      <c r="D2607" t="e" cm="1">
        <f t="array" aca="1" ref="D2607" ca="1">INDEX('Reconciliation Layer'!D:D,MATCH(Output!A2607,'Reconciliation Layer'!E:E,0),0)</f>
        <v>#N/A</v>
      </c>
      <c r="F2607" t="e">
        <f t="shared" ca="1" si="123"/>
        <v>#N/A</v>
      </c>
      <c r="G2607" s="2" t="e">
        <f t="shared" ca="1" si="124"/>
        <v>#N/A</v>
      </c>
      <c r="H2607" t="e">
        <f t="shared" ca="1" si="125"/>
        <v>#N/A</v>
      </c>
    </row>
    <row r="2608" spans="2:8">
      <c r="B2608" t="e" cm="1">
        <f t="array" aca="1" ref="B2608" ca="1">INDEX('Reconciliation Layer'!B:B,MATCH(Output!A2608,'Reconciliation Layer'!E:E,0),0)</f>
        <v>#N/A</v>
      </c>
      <c r="C2608" s="2" t="e" cm="1">
        <f t="array" aca="1" ref="C2608" ca="1">INDEX('Reconciliation Layer'!C:C,MATCH(Output!A2608,'Reconciliation Layer'!E:E,0),0)</f>
        <v>#N/A</v>
      </c>
      <c r="D2608" t="e" cm="1">
        <f t="array" aca="1" ref="D2608" ca="1">INDEX('Reconciliation Layer'!D:D,MATCH(Output!A2608,'Reconciliation Layer'!E:E,0),0)</f>
        <v>#N/A</v>
      </c>
      <c r="F2608" t="e">
        <f t="shared" ca="1" si="123"/>
        <v>#N/A</v>
      </c>
      <c r="G2608" s="2" t="e">
        <f t="shared" ca="1" si="124"/>
        <v>#N/A</v>
      </c>
      <c r="H2608" t="e">
        <f t="shared" ca="1" si="125"/>
        <v>#N/A</v>
      </c>
    </row>
    <row r="2609" spans="2:8">
      <c r="B2609" t="e" cm="1">
        <f t="array" aca="1" ref="B2609" ca="1">INDEX('Reconciliation Layer'!B:B,MATCH(Output!A2609,'Reconciliation Layer'!E:E,0),0)</f>
        <v>#N/A</v>
      </c>
      <c r="C2609" s="2" t="e" cm="1">
        <f t="array" aca="1" ref="C2609" ca="1">INDEX('Reconciliation Layer'!C:C,MATCH(Output!A2609,'Reconciliation Layer'!E:E,0),0)</f>
        <v>#N/A</v>
      </c>
      <c r="D2609" t="e" cm="1">
        <f t="array" aca="1" ref="D2609" ca="1">INDEX('Reconciliation Layer'!D:D,MATCH(Output!A2609,'Reconciliation Layer'!E:E,0),0)</f>
        <v>#N/A</v>
      </c>
      <c r="F2609" t="e">
        <f t="shared" ca="1" si="123"/>
        <v>#N/A</v>
      </c>
      <c r="G2609" s="2" t="e">
        <f t="shared" ca="1" si="124"/>
        <v>#N/A</v>
      </c>
      <c r="H2609" t="e">
        <f t="shared" ca="1" si="125"/>
        <v>#N/A</v>
      </c>
    </row>
    <row r="2610" spans="2:8">
      <c r="B2610" t="e" cm="1">
        <f t="array" aca="1" ref="B2610" ca="1">INDEX('Reconciliation Layer'!B:B,MATCH(Output!A2610,'Reconciliation Layer'!E:E,0),0)</f>
        <v>#N/A</v>
      </c>
      <c r="C2610" s="2" t="e" cm="1">
        <f t="array" aca="1" ref="C2610" ca="1">INDEX('Reconciliation Layer'!C:C,MATCH(Output!A2610,'Reconciliation Layer'!E:E,0),0)</f>
        <v>#N/A</v>
      </c>
      <c r="D2610" t="e" cm="1">
        <f t="array" aca="1" ref="D2610" ca="1">INDEX('Reconciliation Layer'!D:D,MATCH(Output!A2610,'Reconciliation Layer'!E:E,0),0)</f>
        <v>#N/A</v>
      </c>
      <c r="F2610" t="e">
        <f t="shared" ca="1" si="123"/>
        <v>#N/A</v>
      </c>
      <c r="G2610" s="2" t="e">
        <f t="shared" ca="1" si="124"/>
        <v>#N/A</v>
      </c>
      <c r="H2610" t="e">
        <f t="shared" ca="1" si="125"/>
        <v>#N/A</v>
      </c>
    </row>
    <row r="2611" spans="2:8">
      <c r="B2611" t="e" cm="1">
        <f t="array" aca="1" ref="B2611" ca="1">INDEX('Reconciliation Layer'!B:B,MATCH(Output!A2611,'Reconciliation Layer'!E:E,0),0)</f>
        <v>#N/A</v>
      </c>
      <c r="C2611" s="2" t="e" cm="1">
        <f t="array" aca="1" ref="C2611" ca="1">INDEX('Reconciliation Layer'!C:C,MATCH(Output!A2611,'Reconciliation Layer'!E:E,0),0)</f>
        <v>#N/A</v>
      </c>
      <c r="D2611" t="e" cm="1">
        <f t="array" aca="1" ref="D2611" ca="1">INDEX('Reconciliation Layer'!D:D,MATCH(Output!A2611,'Reconciliation Layer'!E:E,0),0)</f>
        <v>#N/A</v>
      </c>
      <c r="F2611" t="e">
        <f t="shared" ca="1" si="123"/>
        <v>#N/A</v>
      </c>
      <c r="G2611" s="2" t="e">
        <f t="shared" ca="1" si="124"/>
        <v>#N/A</v>
      </c>
      <c r="H2611" t="e">
        <f t="shared" ca="1" si="125"/>
        <v>#N/A</v>
      </c>
    </row>
    <row r="2612" spans="2:8">
      <c r="B2612" t="e" cm="1">
        <f t="array" aca="1" ref="B2612" ca="1">INDEX('Reconciliation Layer'!B:B,MATCH(Output!A2612,'Reconciliation Layer'!E:E,0),0)</f>
        <v>#N/A</v>
      </c>
      <c r="C2612" s="2" t="e" cm="1">
        <f t="array" aca="1" ref="C2612" ca="1">INDEX('Reconciliation Layer'!C:C,MATCH(Output!A2612,'Reconciliation Layer'!E:E,0),0)</f>
        <v>#N/A</v>
      </c>
      <c r="D2612" t="e" cm="1">
        <f t="array" aca="1" ref="D2612" ca="1">INDEX('Reconciliation Layer'!D:D,MATCH(Output!A2612,'Reconciliation Layer'!E:E,0),0)</f>
        <v>#N/A</v>
      </c>
      <c r="F2612" t="e">
        <f t="shared" ca="1" si="123"/>
        <v>#N/A</v>
      </c>
      <c r="G2612" s="2" t="e">
        <f t="shared" ca="1" si="124"/>
        <v>#N/A</v>
      </c>
      <c r="H2612" t="e">
        <f t="shared" ca="1" si="125"/>
        <v>#N/A</v>
      </c>
    </row>
    <row r="2613" spans="2:8">
      <c r="B2613" t="e" cm="1">
        <f t="array" aca="1" ref="B2613" ca="1">INDEX('Reconciliation Layer'!B:B,MATCH(Output!A2613,'Reconciliation Layer'!E:E,0),0)</f>
        <v>#N/A</v>
      </c>
      <c r="C2613" s="2" t="e" cm="1">
        <f t="array" aca="1" ref="C2613" ca="1">INDEX('Reconciliation Layer'!C:C,MATCH(Output!A2613,'Reconciliation Layer'!E:E,0),0)</f>
        <v>#N/A</v>
      </c>
      <c r="D2613" t="e" cm="1">
        <f t="array" aca="1" ref="D2613" ca="1">INDEX('Reconciliation Layer'!D:D,MATCH(Output!A2613,'Reconciliation Layer'!E:E,0),0)</f>
        <v>#N/A</v>
      </c>
      <c r="F2613" t="e">
        <f t="shared" ca="1" si="123"/>
        <v>#N/A</v>
      </c>
      <c r="G2613" s="2" t="e">
        <f t="shared" ca="1" si="124"/>
        <v>#N/A</v>
      </c>
      <c r="H2613" t="e">
        <f t="shared" ca="1" si="125"/>
        <v>#N/A</v>
      </c>
    </row>
    <row r="2614" spans="2:8">
      <c r="B2614" t="e" cm="1">
        <f t="array" aca="1" ref="B2614" ca="1">INDEX('Reconciliation Layer'!B:B,MATCH(Output!A2614,'Reconciliation Layer'!E:E,0),0)</f>
        <v>#N/A</v>
      </c>
      <c r="C2614" s="2" t="e" cm="1">
        <f t="array" aca="1" ref="C2614" ca="1">INDEX('Reconciliation Layer'!C:C,MATCH(Output!A2614,'Reconciliation Layer'!E:E,0),0)</f>
        <v>#N/A</v>
      </c>
      <c r="D2614" t="e" cm="1">
        <f t="array" aca="1" ref="D2614" ca="1">INDEX('Reconciliation Layer'!D:D,MATCH(Output!A2614,'Reconciliation Layer'!E:E,0),0)</f>
        <v>#N/A</v>
      </c>
      <c r="F2614" t="e">
        <f t="shared" ca="1" si="123"/>
        <v>#N/A</v>
      </c>
      <c r="G2614" s="2" t="e">
        <f t="shared" ca="1" si="124"/>
        <v>#N/A</v>
      </c>
      <c r="H2614" t="e">
        <f t="shared" ca="1" si="125"/>
        <v>#N/A</v>
      </c>
    </row>
    <row r="2615" spans="2:8">
      <c r="B2615" t="e" cm="1">
        <f t="array" aca="1" ref="B2615" ca="1">INDEX('Reconciliation Layer'!B:B,MATCH(Output!A2615,'Reconciliation Layer'!E:E,0),0)</f>
        <v>#N/A</v>
      </c>
      <c r="C2615" s="2" t="e" cm="1">
        <f t="array" aca="1" ref="C2615" ca="1">INDEX('Reconciliation Layer'!C:C,MATCH(Output!A2615,'Reconciliation Layer'!E:E,0),0)</f>
        <v>#N/A</v>
      </c>
      <c r="D2615" t="e" cm="1">
        <f t="array" aca="1" ref="D2615" ca="1">INDEX('Reconciliation Layer'!D:D,MATCH(Output!A2615,'Reconciliation Layer'!E:E,0),0)</f>
        <v>#N/A</v>
      </c>
      <c r="F2615" t="e">
        <f t="shared" ca="1" si="123"/>
        <v>#N/A</v>
      </c>
      <c r="G2615" s="2" t="e">
        <f t="shared" ca="1" si="124"/>
        <v>#N/A</v>
      </c>
      <c r="H2615" t="e">
        <f t="shared" ca="1" si="125"/>
        <v>#N/A</v>
      </c>
    </row>
    <row r="2616" spans="2:8">
      <c r="B2616" t="e" cm="1">
        <f t="array" aca="1" ref="B2616" ca="1">INDEX('Reconciliation Layer'!B:B,MATCH(Output!A2616,'Reconciliation Layer'!E:E,0),0)</f>
        <v>#N/A</v>
      </c>
      <c r="C2616" s="2" t="e" cm="1">
        <f t="array" aca="1" ref="C2616" ca="1">INDEX('Reconciliation Layer'!C:C,MATCH(Output!A2616,'Reconciliation Layer'!E:E,0),0)</f>
        <v>#N/A</v>
      </c>
      <c r="D2616" t="e" cm="1">
        <f t="array" aca="1" ref="D2616" ca="1">INDEX('Reconciliation Layer'!D:D,MATCH(Output!A2616,'Reconciliation Layer'!E:E,0),0)</f>
        <v>#N/A</v>
      </c>
      <c r="F2616" t="e">
        <f t="shared" ca="1" si="123"/>
        <v>#N/A</v>
      </c>
      <c r="G2616" s="2" t="e">
        <f t="shared" ca="1" si="124"/>
        <v>#N/A</v>
      </c>
      <c r="H2616" t="e">
        <f t="shared" ca="1" si="125"/>
        <v>#N/A</v>
      </c>
    </row>
    <row r="2617" spans="2:8">
      <c r="B2617" t="e" cm="1">
        <f t="array" aca="1" ref="B2617" ca="1">INDEX('Reconciliation Layer'!B:B,MATCH(Output!A2617,'Reconciliation Layer'!E:E,0),0)</f>
        <v>#N/A</v>
      </c>
      <c r="C2617" s="2" t="e" cm="1">
        <f t="array" aca="1" ref="C2617" ca="1">INDEX('Reconciliation Layer'!C:C,MATCH(Output!A2617,'Reconciliation Layer'!E:E,0),0)</f>
        <v>#N/A</v>
      </c>
      <c r="D2617" t="e" cm="1">
        <f t="array" aca="1" ref="D2617" ca="1">INDEX('Reconciliation Layer'!D:D,MATCH(Output!A2617,'Reconciliation Layer'!E:E,0),0)</f>
        <v>#N/A</v>
      </c>
      <c r="F2617" t="e">
        <f t="shared" ca="1" si="123"/>
        <v>#N/A</v>
      </c>
      <c r="G2617" s="2" t="e">
        <f t="shared" ca="1" si="124"/>
        <v>#N/A</v>
      </c>
      <c r="H2617" t="e">
        <f t="shared" ca="1" si="125"/>
        <v>#N/A</v>
      </c>
    </row>
    <row r="2618" spans="2:8">
      <c r="B2618" t="e" cm="1">
        <f t="array" aca="1" ref="B2618" ca="1">INDEX('Reconciliation Layer'!B:B,MATCH(Output!A2618,'Reconciliation Layer'!E:E,0),0)</f>
        <v>#N/A</v>
      </c>
      <c r="C2618" s="2" t="e" cm="1">
        <f t="array" aca="1" ref="C2618" ca="1">INDEX('Reconciliation Layer'!C:C,MATCH(Output!A2618,'Reconciliation Layer'!E:E,0),0)</f>
        <v>#N/A</v>
      </c>
      <c r="D2618" t="e" cm="1">
        <f t="array" aca="1" ref="D2618" ca="1">INDEX('Reconciliation Layer'!D:D,MATCH(Output!A2618,'Reconciliation Layer'!E:E,0),0)</f>
        <v>#N/A</v>
      </c>
      <c r="F2618" t="e">
        <f t="shared" ca="1" si="123"/>
        <v>#N/A</v>
      </c>
      <c r="G2618" s="2" t="e">
        <f t="shared" ca="1" si="124"/>
        <v>#N/A</v>
      </c>
      <c r="H2618" t="e">
        <f t="shared" ca="1" si="125"/>
        <v>#N/A</v>
      </c>
    </row>
    <row r="2619" spans="2:8">
      <c r="B2619" t="e" cm="1">
        <f t="array" aca="1" ref="B2619" ca="1">INDEX('Reconciliation Layer'!B:B,MATCH(Output!A2619,'Reconciliation Layer'!E:E,0),0)</f>
        <v>#N/A</v>
      </c>
      <c r="C2619" s="2" t="e" cm="1">
        <f t="array" aca="1" ref="C2619" ca="1">INDEX('Reconciliation Layer'!C:C,MATCH(Output!A2619,'Reconciliation Layer'!E:E,0),0)</f>
        <v>#N/A</v>
      </c>
      <c r="D2619" t="e" cm="1">
        <f t="array" aca="1" ref="D2619" ca="1">INDEX('Reconciliation Layer'!D:D,MATCH(Output!A2619,'Reconciliation Layer'!E:E,0),0)</f>
        <v>#N/A</v>
      </c>
      <c r="F2619" t="e">
        <f t="shared" ca="1" si="123"/>
        <v>#N/A</v>
      </c>
      <c r="G2619" s="2" t="e">
        <f t="shared" ca="1" si="124"/>
        <v>#N/A</v>
      </c>
      <c r="H2619" t="e">
        <f t="shared" ca="1" si="125"/>
        <v>#N/A</v>
      </c>
    </row>
    <row r="2620" spans="2:8">
      <c r="B2620" t="e" cm="1">
        <f t="array" aca="1" ref="B2620" ca="1">INDEX('Reconciliation Layer'!B:B,MATCH(Output!A2620,'Reconciliation Layer'!E:E,0),0)</f>
        <v>#N/A</v>
      </c>
      <c r="C2620" s="2" t="e" cm="1">
        <f t="array" aca="1" ref="C2620" ca="1">INDEX('Reconciliation Layer'!C:C,MATCH(Output!A2620,'Reconciliation Layer'!E:E,0),0)</f>
        <v>#N/A</v>
      </c>
      <c r="D2620" t="e" cm="1">
        <f t="array" aca="1" ref="D2620" ca="1">INDEX('Reconciliation Layer'!D:D,MATCH(Output!A2620,'Reconciliation Layer'!E:E,0),0)</f>
        <v>#N/A</v>
      </c>
      <c r="F2620" t="e">
        <f t="shared" ca="1" si="123"/>
        <v>#N/A</v>
      </c>
      <c r="G2620" s="2" t="e">
        <f t="shared" ca="1" si="124"/>
        <v>#N/A</v>
      </c>
      <c r="H2620" t="e">
        <f t="shared" ca="1" si="125"/>
        <v>#N/A</v>
      </c>
    </row>
    <row r="2621" spans="2:8">
      <c r="B2621" t="e" cm="1">
        <f t="array" aca="1" ref="B2621" ca="1">INDEX('Reconciliation Layer'!B:B,MATCH(Output!A2621,'Reconciliation Layer'!E:E,0),0)</f>
        <v>#N/A</v>
      </c>
      <c r="C2621" s="2" t="e" cm="1">
        <f t="array" aca="1" ref="C2621" ca="1">INDEX('Reconciliation Layer'!C:C,MATCH(Output!A2621,'Reconciliation Layer'!E:E,0),0)</f>
        <v>#N/A</v>
      </c>
      <c r="D2621" t="e" cm="1">
        <f t="array" aca="1" ref="D2621" ca="1">INDEX('Reconciliation Layer'!D:D,MATCH(Output!A2621,'Reconciliation Layer'!E:E,0),0)</f>
        <v>#N/A</v>
      </c>
      <c r="F2621" t="e">
        <f t="shared" ca="1" si="123"/>
        <v>#N/A</v>
      </c>
      <c r="G2621" s="2" t="e">
        <f t="shared" ca="1" si="124"/>
        <v>#N/A</v>
      </c>
      <c r="H2621" t="e">
        <f t="shared" ca="1" si="125"/>
        <v>#N/A</v>
      </c>
    </row>
    <row r="2622" spans="2:8">
      <c r="B2622" t="e" cm="1">
        <f t="array" aca="1" ref="B2622" ca="1">INDEX('Reconciliation Layer'!B:B,MATCH(Output!A2622,'Reconciliation Layer'!E:E,0),0)</f>
        <v>#N/A</v>
      </c>
      <c r="C2622" s="2" t="e" cm="1">
        <f t="array" aca="1" ref="C2622" ca="1">INDEX('Reconciliation Layer'!C:C,MATCH(Output!A2622,'Reconciliation Layer'!E:E,0),0)</f>
        <v>#N/A</v>
      </c>
      <c r="D2622" t="e" cm="1">
        <f t="array" aca="1" ref="D2622" ca="1">INDEX('Reconciliation Layer'!D:D,MATCH(Output!A2622,'Reconciliation Layer'!E:E,0),0)</f>
        <v>#N/A</v>
      </c>
      <c r="F2622" t="e">
        <f t="shared" ca="1" si="123"/>
        <v>#N/A</v>
      </c>
      <c r="G2622" s="2" t="e">
        <f t="shared" ca="1" si="124"/>
        <v>#N/A</v>
      </c>
      <c r="H2622" t="e">
        <f t="shared" ca="1" si="125"/>
        <v>#N/A</v>
      </c>
    </row>
    <row r="2623" spans="2:8">
      <c r="B2623" t="e" cm="1">
        <f t="array" aca="1" ref="B2623" ca="1">INDEX('Reconciliation Layer'!B:B,MATCH(Output!A2623,'Reconciliation Layer'!E:E,0),0)</f>
        <v>#N/A</v>
      </c>
      <c r="C2623" s="2" t="e" cm="1">
        <f t="array" aca="1" ref="C2623" ca="1">INDEX('Reconciliation Layer'!C:C,MATCH(Output!A2623,'Reconciliation Layer'!E:E,0),0)</f>
        <v>#N/A</v>
      </c>
      <c r="D2623" t="e" cm="1">
        <f t="array" aca="1" ref="D2623" ca="1">INDEX('Reconciliation Layer'!D:D,MATCH(Output!A2623,'Reconciliation Layer'!E:E,0),0)</f>
        <v>#N/A</v>
      </c>
      <c r="F2623" t="e">
        <f t="shared" ca="1" si="123"/>
        <v>#N/A</v>
      </c>
      <c r="G2623" s="2" t="e">
        <f t="shared" ca="1" si="124"/>
        <v>#N/A</v>
      </c>
      <c r="H2623" t="e">
        <f t="shared" ca="1" si="125"/>
        <v>#N/A</v>
      </c>
    </row>
    <row r="2624" spans="2:8">
      <c r="B2624" t="e" cm="1">
        <f t="array" aca="1" ref="B2624" ca="1">INDEX('Reconciliation Layer'!B:B,MATCH(Output!A2624,'Reconciliation Layer'!E:E,0),0)</f>
        <v>#N/A</v>
      </c>
      <c r="C2624" s="2" t="e" cm="1">
        <f t="array" aca="1" ref="C2624" ca="1">INDEX('Reconciliation Layer'!C:C,MATCH(Output!A2624,'Reconciliation Layer'!E:E,0),0)</f>
        <v>#N/A</v>
      </c>
      <c r="D2624" t="e" cm="1">
        <f t="array" aca="1" ref="D2624" ca="1">INDEX('Reconciliation Layer'!D:D,MATCH(Output!A2624,'Reconciliation Layer'!E:E,0),0)</f>
        <v>#N/A</v>
      </c>
      <c r="F2624" t="e">
        <f t="shared" ca="1" si="123"/>
        <v>#N/A</v>
      </c>
      <c r="G2624" s="2" t="e">
        <f t="shared" ca="1" si="124"/>
        <v>#N/A</v>
      </c>
      <c r="H2624" t="e">
        <f t="shared" ca="1" si="125"/>
        <v>#N/A</v>
      </c>
    </row>
    <row r="2625" spans="2:8">
      <c r="B2625" t="e" cm="1">
        <f t="array" aca="1" ref="B2625" ca="1">INDEX('Reconciliation Layer'!B:B,MATCH(Output!A2625,'Reconciliation Layer'!E:E,0),0)</f>
        <v>#N/A</v>
      </c>
      <c r="C2625" s="2" t="e" cm="1">
        <f t="array" aca="1" ref="C2625" ca="1">INDEX('Reconciliation Layer'!C:C,MATCH(Output!A2625,'Reconciliation Layer'!E:E,0),0)</f>
        <v>#N/A</v>
      </c>
      <c r="D2625" t="e" cm="1">
        <f t="array" aca="1" ref="D2625" ca="1">INDEX('Reconciliation Layer'!D:D,MATCH(Output!A2625,'Reconciliation Layer'!E:E,0),0)</f>
        <v>#N/A</v>
      </c>
      <c r="F2625" t="e">
        <f t="shared" ca="1" si="123"/>
        <v>#N/A</v>
      </c>
      <c r="G2625" s="2" t="e">
        <f t="shared" ca="1" si="124"/>
        <v>#N/A</v>
      </c>
      <c r="H2625" t="e">
        <f t="shared" ca="1" si="125"/>
        <v>#N/A</v>
      </c>
    </row>
    <row r="2626" spans="2:8">
      <c r="B2626" t="e" cm="1">
        <f t="array" aca="1" ref="B2626" ca="1">INDEX('Reconciliation Layer'!B:B,MATCH(Output!A2626,'Reconciliation Layer'!E:E,0),0)</f>
        <v>#N/A</v>
      </c>
      <c r="C2626" s="2" t="e" cm="1">
        <f t="array" aca="1" ref="C2626" ca="1">INDEX('Reconciliation Layer'!C:C,MATCH(Output!A2626,'Reconciliation Layer'!E:E,0),0)</f>
        <v>#N/A</v>
      </c>
      <c r="D2626" t="e" cm="1">
        <f t="array" aca="1" ref="D2626" ca="1">INDEX('Reconciliation Layer'!D:D,MATCH(Output!A2626,'Reconciliation Layer'!E:E,0),0)</f>
        <v>#N/A</v>
      </c>
      <c r="F2626" t="e">
        <f t="shared" ca="1" si="123"/>
        <v>#N/A</v>
      </c>
      <c r="G2626" s="2" t="e">
        <f t="shared" ca="1" si="124"/>
        <v>#N/A</v>
      </c>
      <c r="H2626" t="e">
        <f t="shared" ca="1" si="125"/>
        <v>#N/A</v>
      </c>
    </row>
    <row r="2627" spans="2:8">
      <c r="B2627" t="e" cm="1">
        <f t="array" aca="1" ref="B2627" ca="1">INDEX('Reconciliation Layer'!B:B,MATCH(Output!A2627,'Reconciliation Layer'!E:E,0),0)</f>
        <v>#N/A</v>
      </c>
      <c r="C2627" s="2" t="e" cm="1">
        <f t="array" aca="1" ref="C2627" ca="1">INDEX('Reconciliation Layer'!C:C,MATCH(Output!A2627,'Reconciliation Layer'!E:E,0),0)</f>
        <v>#N/A</v>
      </c>
      <c r="D2627" t="e" cm="1">
        <f t="array" aca="1" ref="D2627" ca="1">INDEX('Reconciliation Layer'!D:D,MATCH(Output!A2627,'Reconciliation Layer'!E:E,0),0)</f>
        <v>#N/A</v>
      </c>
      <c r="F2627" t="e">
        <f t="shared" ca="1" si="123"/>
        <v>#N/A</v>
      </c>
      <c r="G2627" s="2" t="e">
        <f t="shared" ca="1" si="124"/>
        <v>#N/A</v>
      </c>
      <c r="H2627" t="e">
        <f t="shared" ca="1" si="125"/>
        <v>#N/A</v>
      </c>
    </row>
    <row r="2628" spans="2:8">
      <c r="B2628" t="e" cm="1">
        <f t="array" aca="1" ref="B2628" ca="1">INDEX('Reconciliation Layer'!B:B,MATCH(Output!A2628,'Reconciliation Layer'!E:E,0),0)</f>
        <v>#N/A</v>
      </c>
      <c r="C2628" s="2" t="e" cm="1">
        <f t="array" aca="1" ref="C2628" ca="1">INDEX('Reconciliation Layer'!C:C,MATCH(Output!A2628,'Reconciliation Layer'!E:E,0),0)</f>
        <v>#N/A</v>
      </c>
      <c r="D2628" t="e" cm="1">
        <f t="array" aca="1" ref="D2628" ca="1">INDEX('Reconciliation Layer'!D:D,MATCH(Output!A2628,'Reconciliation Layer'!E:E,0),0)</f>
        <v>#N/A</v>
      </c>
      <c r="F2628" t="e">
        <f t="shared" ca="1" si="123"/>
        <v>#N/A</v>
      </c>
      <c r="G2628" s="2" t="e">
        <f t="shared" ca="1" si="124"/>
        <v>#N/A</v>
      </c>
      <c r="H2628" t="e">
        <f t="shared" ca="1" si="125"/>
        <v>#N/A</v>
      </c>
    </row>
    <row r="2629" spans="2:8">
      <c r="B2629" t="e" cm="1">
        <f t="array" aca="1" ref="B2629" ca="1">INDEX('Reconciliation Layer'!B:B,MATCH(Output!A2629,'Reconciliation Layer'!E:E,0),0)</f>
        <v>#N/A</v>
      </c>
      <c r="C2629" s="2" t="e" cm="1">
        <f t="array" aca="1" ref="C2629" ca="1">INDEX('Reconciliation Layer'!C:C,MATCH(Output!A2629,'Reconciliation Layer'!E:E,0),0)</f>
        <v>#N/A</v>
      </c>
      <c r="D2629" t="e" cm="1">
        <f t="array" aca="1" ref="D2629" ca="1">INDEX('Reconciliation Layer'!D:D,MATCH(Output!A2629,'Reconciliation Layer'!E:E,0),0)</f>
        <v>#N/A</v>
      </c>
      <c r="F2629" t="e">
        <f t="shared" ca="1" si="123"/>
        <v>#N/A</v>
      </c>
      <c r="G2629" s="2" t="e">
        <f t="shared" ca="1" si="124"/>
        <v>#N/A</v>
      </c>
      <c r="H2629" t="e">
        <f t="shared" ca="1" si="125"/>
        <v>#N/A</v>
      </c>
    </row>
    <row r="2630" spans="2:8">
      <c r="B2630" t="e" cm="1">
        <f t="array" aca="1" ref="B2630" ca="1">INDEX('Reconciliation Layer'!B:B,MATCH(Output!A2630,'Reconciliation Layer'!E:E,0),0)</f>
        <v>#N/A</v>
      </c>
      <c r="C2630" s="2" t="e" cm="1">
        <f t="array" aca="1" ref="C2630" ca="1">INDEX('Reconciliation Layer'!C:C,MATCH(Output!A2630,'Reconciliation Layer'!E:E,0),0)</f>
        <v>#N/A</v>
      </c>
      <c r="D2630" t="e" cm="1">
        <f t="array" aca="1" ref="D2630" ca="1">INDEX('Reconciliation Layer'!D:D,MATCH(Output!A2630,'Reconciliation Layer'!E:E,0),0)</f>
        <v>#N/A</v>
      </c>
      <c r="F2630" t="e">
        <f t="shared" ca="1" si="123"/>
        <v>#N/A</v>
      </c>
      <c r="G2630" s="2" t="e">
        <f t="shared" ca="1" si="124"/>
        <v>#N/A</v>
      </c>
      <c r="H2630" t="e">
        <f t="shared" ca="1" si="125"/>
        <v>#N/A</v>
      </c>
    </row>
    <row r="2631" spans="2:8">
      <c r="B2631" t="e" cm="1">
        <f t="array" aca="1" ref="B2631" ca="1">INDEX('Reconciliation Layer'!B:B,MATCH(Output!A2631,'Reconciliation Layer'!E:E,0),0)</f>
        <v>#N/A</v>
      </c>
      <c r="C2631" s="2" t="e" cm="1">
        <f t="array" aca="1" ref="C2631" ca="1">INDEX('Reconciliation Layer'!C:C,MATCH(Output!A2631,'Reconciliation Layer'!E:E,0),0)</f>
        <v>#N/A</v>
      </c>
      <c r="D2631" t="e" cm="1">
        <f t="array" aca="1" ref="D2631" ca="1">INDEX('Reconciliation Layer'!D:D,MATCH(Output!A2631,'Reconciliation Layer'!E:E,0),0)</f>
        <v>#N/A</v>
      </c>
      <c r="F2631" t="e">
        <f t="shared" ca="1" si="123"/>
        <v>#N/A</v>
      </c>
      <c r="G2631" s="2" t="e">
        <f t="shared" ca="1" si="124"/>
        <v>#N/A</v>
      </c>
      <c r="H2631" t="e">
        <f t="shared" ca="1" si="125"/>
        <v>#N/A</v>
      </c>
    </row>
    <row r="2632" spans="2:8">
      <c r="B2632" t="e" cm="1">
        <f t="array" aca="1" ref="B2632" ca="1">INDEX('Reconciliation Layer'!B:B,MATCH(Output!A2632,'Reconciliation Layer'!E:E,0),0)</f>
        <v>#N/A</v>
      </c>
      <c r="C2632" s="2" t="e" cm="1">
        <f t="array" aca="1" ref="C2632" ca="1">INDEX('Reconciliation Layer'!C:C,MATCH(Output!A2632,'Reconciliation Layer'!E:E,0),0)</f>
        <v>#N/A</v>
      </c>
      <c r="D2632" t="e" cm="1">
        <f t="array" aca="1" ref="D2632" ca="1">INDEX('Reconciliation Layer'!D:D,MATCH(Output!A2632,'Reconciliation Layer'!E:E,0),0)</f>
        <v>#N/A</v>
      </c>
      <c r="F2632" t="e">
        <f t="shared" ca="1" si="123"/>
        <v>#N/A</v>
      </c>
      <c r="G2632" s="2" t="e">
        <f t="shared" ca="1" si="124"/>
        <v>#N/A</v>
      </c>
      <c r="H2632" t="e">
        <f t="shared" ca="1" si="125"/>
        <v>#N/A</v>
      </c>
    </row>
    <row r="2633" spans="2:8">
      <c r="B2633" t="e" cm="1">
        <f t="array" aca="1" ref="B2633" ca="1">INDEX('Reconciliation Layer'!B:B,MATCH(Output!A2633,'Reconciliation Layer'!E:E,0),0)</f>
        <v>#N/A</v>
      </c>
      <c r="C2633" s="2" t="e" cm="1">
        <f t="array" aca="1" ref="C2633" ca="1">INDEX('Reconciliation Layer'!C:C,MATCH(Output!A2633,'Reconciliation Layer'!E:E,0),0)</f>
        <v>#N/A</v>
      </c>
      <c r="D2633" t="e" cm="1">
        <f t="array" aca="1" ref="D2633" ca="1">INDEX('Reconciliation Layer'!D:D,MATCH(Output!A2633,'Reconciliation Layer'!E:E,0),0)</f>
        <v>#N/A</v>
      </c>
      <c r="F2633" t="e">
        <f t="shared" ca="1" si="123"/>
        <v>#N/A</v>
      </c>
      <c r="G2633" s="2" t="e">
        <f t="shared" ca="1" si="124"/>
        <v>#N/A</v>
      </c>
      <c r="H2633" t="e">
        <f t="shared" ca="1" si="125"/>
        <v>#N/A</v>
      </c>
    </row>
    <row r="2634" spans="2:8">
      <c r="B2634" t="e" cm="1">
        <f t="array" aca="1" ref="B2634" ca="1">INDEX('Reconciliation Layer'!B:B,MATCH(Output!A2634,'Reconciliation Layer'!E:E,0),0)</f>
        <v>#N/A</v>
      </c>
      <c r="C2634" s="2" t="e" cm="1">
        <f t="array" aca="1" ref="C2634" ca="1">INDEX('Reconciliation Layer'!C:C,MATCH(Output!A2634,'Reconciliation Layer'!E:E,0),0)</f>
        <v>#N/A</v>
      </c>
      <c r="D2634" t="e" cm="1">
        <f t="array" aca="1" ref="D2634" ca="1">INDEX('Reconciliation Layer'!D:D,MATCH(Output!A2634,'Reconciliation Layer'!E:E,0),0)</f>
        <v>#N/A</v>
      </c>
      <c r="F2634" t="e">
        <f t="shared" ca="1" si="123"/>
        <v>#N/A</v>
      </c>
      <c r="G2634" s="2" t="e">
        <f t="shared" ca="1" si="124"/>
        <v>#N/A</v>
      </c>
      <c r="H2634" t="e">
        <f t="shared" ca="1" si="125"/>
        <v>#N/A</v>
      </c>
    </row>
    <row r="2635" spans="2:8">
      <c r="B2635" t="e" cm="1">
        <f t="array" aca="1" ref="B2635" ca="1">INDEX('Reconciliation Layer'!B:B,MATCH(Output!A2635,'Reconciliation Layer'!E:E,0),0)</f>
        <v>#N/A</v>
      </c>
      <c r="C2635" s="2" t="e" cm="1">
        <f t="array" aca="1" ref="C2635" ca="1">INDEX('Reconciliation Layer'!C:C,MATCH(Output!A2635,'Reconciliation Layer'!E:E,0),0)</f>
        <v>#N/A</v>
      </c>
      <c r="D2635" t="e" cm="1">
        <f t="array" aca="1" ref="D2635" ca="1">INDEX('Reconciliation Layer'!D:D,MATCH(Output!A2635,'Reconciliation Layer'!E:E,0),0)</f>
        <v>#N/A</v>
      </c>
      <c r="F2635" t="e">
        <f t="shared" ca="1" si="123"/>
        <v>#N/A</v>
      </c>
      <c r="G2635" s="2" t="e">
        <f t="shared" ca="1" si="124"/>
        <v>#N/A</v>
      </c>
      <c r="H2635" t="e">
        <f t="shared" ca="1" si="125"/>
        <v>#N/A</v>
      </c>
    </row>
    <row r="2636" spans="2:8">
      <c r="B2636" t="e" cm="1">
        <f t="array" aca="1" ref="B2636" ca="1">INDEX('Reconciliation Layer'!B:B,MATCH(Output!A2636,'Reconciliation Layer'!E:E,0),0)</f>
        <v>#N/A</v>
      </c>
      <c r="C2636" s="2" t="e" cm="1">
        <f t="array" aca="1" ref="C2636" ca="1">INDEX('Reconciliation Layer'!C:C,MATCH(Output!A2636,'Reconciliation Layer'!E:E,0),0)</f>
        <v>#N/A</v>
      </c>
      <c r="D2636" t="e" cm="1">
        <f t="array" aca="1" ref="D2636" ca="1">INDEX('Reconciliation Layer'!D:D,MATCH(Output!A2636,'Reconciliation Layer'!E:E,0),0)</f>
        <v>#N/A</v>
      </c>
      <c r="F2636" t="e">
        <f t="shared" ca="1" si="123"/>
        <v>#N/A</v>
      </c>
      <c r="G2636" s="2" t="e">
        <f t="shared" ca="1" si="124"/>
        <v>#N/A</v>
      </c>
      <c r="H2636" t="e">
        <f t="shared" ca="1" si="125"/>
        <v>#N/A</v>
      </c>
    </row>
    <row r="2637" spans="2:8">
      <c r="B2637" t="e" cm="1">
        <f t="array" aca="1" ref="B2637" ca="1">INDEX('Reconciliation Layer'!B:B,MATCH(Output!A2637,'Reconciliation Layer'!E:E,0),0)</f>
        <v>#N/A</v>
      </c>
      <c r="C2637" s="2" t="e" cm="1">
        <f t="array" aca="1" ref="C2637" ca="1">INDEX('Reconciliation Layer'!C:C,MATCH(Output!A2637,'Reconciliation Layer'!E:E,0),0)</f>
        <v>#N/A</v>
      </c>
      <c r="D2637" t="e" cm="1">
        <f t="array" aca="1" ref="D2637" ca="1">INDEX('Reconciliation Layer'!D:D,MATCH(Output!A2637,'Reconciliation Layer'!E:E,0),0)</f>
        <v>#N/A</v>
      </c>
      <c r="F2637" t="e">
        <f t="shared" ca="1" si="123"/>
        <v>#N/A</v>
      </c>
      <c r="G2637" s="2" t="e">
        <f t="shared" ca="1" si="124"/>
        <v>#N/A</v>
      </c>
      <c r="H2637" t="e">
        <f t="shared" ca="1" si="125"/>
        <v>#N/A</v>
      </c>
    </row>
    <row r="2638" spans="2:8">
      <c r="B2638" t="e" cm="1">
        <f t="array" aca="1" ref="B2638" ca="1">INDEX('Reconciliation Layer'!B:B,MATCH(Output!A2638,'Reconciliation Layer'!E:E,0),0)</f>
        <v>#N/A</v>
      </c>
      <c r="C2638" s="2" t="e" cm="1">
        <f t="array" aca="1" ref="C2638" ca="1">INDEX('Reconciliation Layer'!C:C,MATCH(Output!A2638,'Reconciliation Layer'!E:E,0),0)</f>
        <v>#N/A</v>
      </c>
      <c r="D2638" t="e" cm="1">
        <f t="array" aca="1" ref="D2638" ca="1">INDEX('Reconciliation Layer'!D:D,MATCH(Output!A2638,'Reconciliation Layer'!E:E,0),0)</f>
        <v>#N/A</v>
      </c>
      <c r="F2638" t="e">
        <f t="shared" ca="1" si="123"/>
        <v>#N/A</v>
      </c>
      <c r="G2638" s="2" t="e">
        <f t="shared" ca="1" si="124"/>
        <v>#N/A</v>
      </c>
      <c r="H2638" t="e">
        <f t="shared" ca="1" si="125"/>
        <v>#N/A</v>
      </c>
    </row>
    <row r="2639" spans="2:8">
      <c r="B2639" t="e" cm="1">
        <f t="array" aca="1" ref="B2639" ca="1">INDEX('Reconciliation Layer'!B:B,MATCH(Output!A2639,'Reconciliation Layer'!E:E,0),0)</f>
        <v>#N/A</v>
      </c>
      <c r="C2639" s="2" t="e" cm="1">
        <f t="array" aca="1" ref="C2639" ca="1">INDEX('Reconciliation Layer'!C:C,MATCH(Output!A2639,'Reconciliation Layer'!E:E,0),0)</f>
        <v>#N/A</v>
      </c>
      <c r="D2639" t="e" cm="1">
        <f t="array" aca="1" ref="D2639" ca="1">INDEX('Reconciliation Layer'!D:D,MATCH(Output!A2639,'Reconciliation Layer'!E:E,0),0)</f>
        <v>#N/A</v>
      </c>
      <c r="F2639" t="e">
        <f t="shared" ca="1" si="123"/>
        <v>#N/A</v>
      </c>
      <c r="G2639" s="2" t="e">
        <f t="shared" ca="1" si="124"/>
        <v>#N/A</v>
      </c>
      <c r="H2639" t="e">
        <f t="shared" ca="1" si="125"/>
        <v>#N/A</v>
      </c>
    </row>
    <row r="2640" spans="2:8">
      <c r="B2640" t="e" cm="1">
        <f t="array" aca="1" ref="B2640" ca="1">INDEX('Reconciliation Layer'!B:B,MATCH(Output!A2640,'Reconciliation Layer'!E:E,0),0)</f>
        <v>#N/A</v>
      </c>
      <c r="C2640" s="2" t="e" cm="1">
        <f t="array" aca="1" ref="C2640" ca="1">INDEX('Reconciliation Layer'!C:C,MATCH(Output!A2640,'Reconciliation Layer'!E:E,0),0)</f>
        <v>#N/A</v>
      </c>
      <c r="D2640" t="e" cm="1">
        <f t="array" aca="1" ref="D2640" ca="1">INDEX('Reconciliation Layer'!D:D,MATCH(Output!A2640,'Reconciliation Layer'!E:E,0),0)</f>
        <v>#N/A</v>
      </c>
      <c r="F2640" t="e">
        <f t="shared" ca="1" si="123"/>
        <v>#N/A</v>
      </c>
      <c r="G2640" s="2" t="e">
        <f t="shared" ca="1" si="124"/>
        <v>#N/A</v>
      </c>
      <c r="H2640" t="e">
        <f t="shared" ca="1" si="125"/>
        <v>#N/A</v>
      </c>
    </row>
    <row r="2641" spans="2:8">
      <c r="B2641" t="e" cm="1">
        <f t="array" aca="1" ref="B2641" ca="1">INDEX('Reconciliation Layer'!B:B,MATCH(Output!A2641,'Reconciliation Layer'!E:E,0),0)</f>
        <v>#N/A</v>
      </c>
      <c r="C2641" s="2" t="e" cm="1">
        <f t="array" aca="1" ref="C2641" ca="1">INDEX('Reconciliation Layer'!C:C,MATCH(Output!A2641,'Reconciliation Layer'!E:E,0),0)</f>
        <v>#N/A</v>
      </c>
      <c r="D2641" t="e" cm="1">
        <f t="array" aca="1" ref="D2641" ca="1">INDEX('Reconciliation Layer'!D:D,MATCH(Output!A2641,'Reconciliation Layer'!E:E,0),0)</f>
        <v>#N/A</v>
      </c>
      <c r="F2641" t="e">
        <f t="shared" ca="1" si="123"/>
        <v>#N/A</v>
      </c>
      <c r="G2641" s="2" t="e">
        <f t="shared" ca="1" si="124"/>
        <v>#N/A</v>
      </c>
      <c r="H2641" t="e">
        <f t="shared" ca="1" si="125"/>
        <v>#N/A</v>
      </c>
    </row>
    <row r="2642" spans="2:8">
      <c r="B2642" t="e" cm="1">
        <f t="array" aca="1" ref="B2642" ca="1">INDEX('Reconciliation Layer'!B:B,MATCH(Output!A2642,'Reconciliation Layer'!E:E,0),0)</f>
        <v>#N/A</v>
      </c>
      <c r="C2642" s="2" t="e" cm="1">
        <f t="array" aca="1" ref="C2642" ca="1">INDEX('Reconciliation Layer'!C:C,MATCH(Output!A2642,'Reconciliation Layer'!E:E,0),0)</f>
        <v>#N/A</v>
      </c>
      <c r="D2642" t="e" cm="1">
        <f t="array" aca="1" ref="D2642" ca="1">INDEX('Reconciliation Layer'!D:D,MATCH(Output!A2642,'Reconciliation Layer'!E:E,0),0)</f>
        <v>#N/A</v>
      </c>
      <c r="F2642" t="e">
        <f t="shared" ca="1" si="123"/>
        <v>#N/A</v>
      </c>
      <c r="G2642" s="2" t="e">
        <f t="shared" ca="1" si="124"/>
        <v>#N/A</v>
      </c>
      <c r="H2642" t="e">
        <f t="shared" ca="1" si="125"/>
        <v>#N/A</v>
      </c>
    </row>
    <row r="2643" spans="2:8">
      <c r="B2643" t="e" cm="1">
        <f t="array" aca="1" ref="B2643" ca="1">INDEX('Reconciliation Layer'!B:B,MATCH(Output!A2643,'Reconciliation Layer'!E:E,0),0)</f>
        <v>#N/A</v>
      </c>
      <c r="C2643" s="2" t="e" cm="1">
        <f t="array" aca="1" ref="C2643" ca="1">INDEX('Reconciliation Layer'!C:C,MATCH(Output!A2643,'Reconciliation Layer'!E:E,0),0)</f>
        <v>#N/A</v>
      </c>
      <c r="D2643" t="e" cm="1">
        <f t="array" aca="1" ref="D2643" ca="1">INDEX('Reconciliation Layer'!D:D,MATCH(Output!A2643,'Reconciliation Layer'!E:E,0),0)</f>
        <v>#N/A</v>
      </c>
      <c r="F2643" t="e">
        <f t="shared" ca="1" si="123"/>
        <v>#N/A</v>
      </c>
      <c r="G2643" s="2" t="e">
        <f t="shared" ca="1" si="124"/>
        <v>#N/A</v>
      </c>
      <c r="H2643" t="e">
        <f t="shared" ca="1" si="125"/>
        <v>#N/A</v>
      </c>
    </row>
    <row r="2644" spans="2:8">
      <c r="B2644" t="e" cm="1">
        <f t="array" aca="1" ref="B2644" ca="1">INDEX('Reconciliation Layer'!B:B,MATCH(Output!A2644,'Reconciliation Layer'!E:E,0),0)</f>
        <v>#N/A</v>
      </c>
      <c r="C2644" s="2" t="e" cm="1">
        <f t="array" aca="1" ref="C2644" ca="1">INDEX('Reconciliation Layer'!C:C,MATCH(Output!A2644,'Reconciliation Layer'!E:E,0),0)</f>
        <v>#N/A</v>
      </c>
      <c r="D2644" t="e" cm="1">
        <f t="array" aca="1" ref="D2644" ca="1">INDEX('Reconciliation Layer'!D:D,MATCH(Output!A2644,'Reconciliation Layer'!E:E,0),0)</f>
        <v>#N/A</v>
      </c>
      <c r="F2644" t="e">
        <f t="shared" ca="1" si="123"/>
        <v>#N/A</v>
      </c>
      <c r="G2644" s="2" t="e">
        <f t="shared" ca="1" si="124"/>
        <v>#N/A</v>
      </c>
      <c r="H2644" t="e">
        <f t="shared" ca="1" si="125"/>
        <v>#N/A</v>
      </c>
    </row>
    <row r="2645" spans="2:8">
      <c r="B2645" t="e" cm="1">
        <f t="array" aca="1" ref="B2645" ca="1">INDEX('Reconciliation Layer'!B:B,MATCH(Output!A2645,'Reconciliation Layer'!E:E,0),0)</f>
        <v>#N/A</v>
      </c>
      <c r="C2645" s="2" t="e" cm="1">
        <f t="array" aca="1" ref="C2645" ca="1">INDEX('Reconciliation Layer'!C:C,MATCH(Output!A2645,'Reconciliation Layer'!E:E,0),0)</f>
        <v>#N/A</v>
      </c>
      <c r="D2645" t="e" cm="1">
        <f t="array" aca="1" ref="D2645" ca="1">INDEX('Reconciliation Layer'!D:D,MATCH(Output!A2645,'Reconciliation Layer'!E:E,0),0)</f>
        <v>#N/A</v>
      </c>
      <c r="F2645" t="e">
        <f t="shared" ca="1" si="123"/>
        <v>#N/A</v>
      </c>
      <c r="G2645" s="2" t="e">
        <f t="shared" ca="1" si="124"/>
        <v>#N/A</v>
      </c>
      <c r="H2645" t="e">
        <f t="shared" ca="1" si="125"/>
        <v>#N/A</v>
      </c>
    </row>
    <row r="2646" spans="2:8">
      <c r="B2646" t="e" cm="1">
        <f t="array" aca="1" ref="B2646" ca="1">INDEX('Reconciliation Layer'!B:B,MATCH(Output!A2646,'Reconciliation Layer'!E:E,0),0)</f>
        <v>#N/A</v>
      </c>
      <c r="C2646" s="2" t="e" cm="1">
        <f t="array" aca="1" ref="C2646" ca="1">INDEX('Reconciliation Layer'!C:C,MATCH(Output!A2646,'Reconciliation Layer'!E:E,0),0)</f>
        <v>#N/A</v>
      </c>
      <c r="D2646" t="e" cm="1">
        <f t="array" aca="1" ref="D2646" ca="1">INDEX('Reconciliation Layer'!D:D,MATCH(Output!A2646,'Reconciliation Layer'!E:E,0),0)</f>
        <v>#N/A</v>
      </c>
      <c r="F2646" t="e">
        <f t="shared" ca="1" si="123"/>
        <v>#N/A</v>
      </c>
      <c r="G2646" s="2" t="e">
        <f t="shared" ca="1" si="124"/>
        <v>#N/A</v>
      </c>
      <c r="H2646" t="e">
        <f t="shared" ca="1" si="125"/>
        <v>#N/A</v>
      </c>
    </row>
    <row r="2647" spans="2:8">
      <c r="B2647" t="e" cm="1">
        <f t="array" aca="1" ref="B2647" ca="1">INDEX('Reconciliation Layer'!B:B,MATCH(Output!A2647,'Reconciliation Layer'!E:E,0),0)</f>
        <v>#N/A</v>
      </c>
      <c r="C2647" s="2" t="e" cm="1">
        <f t="array" aca="1" ref="C2647" ca="1">INDEX('Reconciliation Layer'!C:C,MATCH(Output!A2647,'Reconciliation Layer'!E:E,0),0)</f>
        <v>#N/A</v>
      </c>
      <c r="D2647" t="e" cm="1">
        <f t="array" aca="1" ref="D2647" ca="1">INDEX('Reconciliation Layer'!D:D,MATCH(Output!A2647,'Reconciliation Layer'!E:E,0),0)</f>
        <v>#N/A</v>
      </c>
      <c r="F2647" t="e">
        <f t="shared" ca="1" si="123"/>
        <v>#N/A</v>
      </c>
      <c r="G2647" s="2" t="e">
        <f t="shared" ca="1" si="124"/>
        <v>#N/A</v>
      </c>
      <c r="H2647" t="e">
        <f t="shared" ca="1" si="125"/>
        <v>#N/A</v>
      </c>
    </row>
    <row r="2648" spans="2:8">
      <c r="B2648" t="e" cm="1">
        <f t="array" aca="1" ref="B2648" ca="1">INDEX('Reconciliation Layer'!B:B,MATCH(Output!A2648,'Reconciliation Layer'!E:E,0),0)</f>
        <v>#N/A</v>
      </c>
      <c r="C2648" s="2" t="e" cm="1">
        <f t="array" aca="1" ref="C2648" ca="1">INDEX('Reconciliation Layer'!C:C,MATCH(Output!A2648,'Reconciliation Layer'!E:E,0),0)</f>
        <v>#N/A</v>
      </c>
      <c r="D2648" t="e" cm="1">
        <f t="array" aca="1" ref="D2648" ca="1">INDEX('Reconciliation Layer'!D:D,MATCH(Output!A2648,'Reconciliation Layer'!E:E,0),0)</f>
        <v>#N/A</v>
      </c>
      <c r="F2648" t="e">
        <f t="shared" ca="1" si="123"/>
        <v>#N/A</v>
      </c>
      <c r="G2648" s="2" t="e">
        <f t="shared" ca="1" si="124"/>
        <v>#N/A</v>
      </c>
      <c r="H2648" t="e">
        <f t="shared" ca="1" si="125"/>
        <v>#N/A</v>
      </c>
    </row>
    <row r="2649" spans="2:8">
      <c r="B2649" t="e" cm="1">
        <f t="array" aca="1" ref="B2649" ca="1">INDEX('Reconciliation Layer'!B:B,MATCH(Output!A2649,'Reconciliation Layer'!E:E,0),0)</f>
        <v>#N/A</v>
      </c>
      <c r="C2649" s="2" t="e" cm="1">
        <f t="array" aca="1" ref="C2649" ca="1">INDEX('Reconciliation Layer'!C:C,MATCH(Output!A2649,'Reconciliation Layer'!E:E,0),0)</f>
        <v>#N/A</v>
      </c>
      <c r="D2649" t="e" cm="1">
        <f t="array" aca="1" ref="D2649" ca="1">INDEX('Reconciliation Layer'!D:D,MATCH(Output!A2649,'Reconciliation Layer'!E:E,0),0)</f>
        <v>#N/A</v>
      </c>
      <c r="F2649" t="e">
        <f t="shared" ca="1" si="123"/>
        <v>#N/A</v>
      </c>
      <c r="G2649" s="2" t="e">
        <f t="shared" ca="1" si="124"/>
        <v>#N/A</v>
      </c>
      <c r="H2649" t="e">
        <f t="shared" ca="1" si="125"/>
        <v>#N/A</v>
      </c>
    </row>
    <row r="2650" spans="2:8">
      <c r="B2650" t="e" cm="1">
        <f t="array" aca="1" ref="B2650" ca="1">INDEX('Reconciliation Layer'!B:B,MATCH(Output!A2650,'Reconciliation Layer'!E:E,0),0)</f>
        <v>#N/A</v>
      </c>
      <c r="C2650" s="2" t="e" cm="1">
        <f t="array" aca="1" ref="C2650" ca="1">INDEX('Reconciliation Layer'!C:C,MATCH(Output!A2650,'Reconciliation Layer'!E:E,0),0)</f>
        <v>#N/A</v>
      </c>
      <c r="D2650" t="e" cm="1">
        <f t="array" aca="1" ref="D2650" ca="1">INDEX('Reconciliation Layer'!D:D,MATCH(Output!A2650,'Reconciliation Layer'!E:E,0),0)</f>
        <v>#N/A</v>
      </c>
      <c r="F2650" t="e">
        <f t="shared" ca="1" si="123"/>
        <v>#N/A</v>
      </c>
      <c r="G2650" s="2" t="e">
        <f t="shared" ca="1" si="124"/>
        <v>#N/A</v>
      </c>
      <c r="H2650" t="e">
        <f t="shared" ca="1" si="125"/>
        <v>#N/A</v>
      </c>
    </row>
    <row r="2651" spans="2:8">
      <c r="B2651" t="e" cm="1">
        <f t="array" aca="1" ref="B2651" ca="1">INDEX('Reconciliation Layer'!B:B,MATCH(Output!A2651,'Reconciliation Layer'!E:E,0),0)</f>
        <v>#N/A</v>
      </c>
      <c r="C2651" s="2" t="e" cm="1">
        <f t="array" aca="1" ref="C2651" ca="1">INDEX('Reconciliation Layer'!C:C,MATCH(Output!A2651,'Reconciliation Layer'!E:E,0),0)</f>
        <v>#N/A</v>
      </c>
      <c r="D2651" t="e" cm="1">
        <f t="array" aca="1" ref="D2651" ca="1">INDEX('Reconciliation Layer'!D:D,MATCH(Output!A2651,'Reconciliation Layer'!E:E,0),0)</f>
        <v>#N/A</v>
      </c>
      <c r="F2651" t="e">
        <f t="shared" ca="1" si="123"/>
        <v>#N/A</v>
      </c>
      <c r="G2651" s="2" t="e">
        <f t="shared" ca="1" si="124"/>
        <v>#N/A</v>
      </c>
      <c r="H2651" t="e">
        <f t="shared" ca="1" si="125"/>
        <v>#N/A</v>
      </c>
    </row>
    <row r="2652" spans="2:8">
      <c r="B2652" t="e" cm="1">
        <f t="array" aca="1" ref="B2652" ca="1">INDEX('Reconciliation Layer'!B:B,MATCH(Output!A2652,'Reconciliation Layer'!E:E,0),0)</f>
        <v>#N/A</v>
      </c>
      <c r="C2652" s="2" t="e" cm="1">
        <f t="array" aca="1" ref="C2652" ca="1">INDEX('Reconciliation Layer'!C:C,MATCH(Output!A2652,'Reconciliation Layer'!E:E,0),0)</f>
        <v>#N/A</v>
      </c>
      <c r="D2652" t="e" cm="1">
        <f t="array" aca="1" ref="D2652" ca="1">INDEX('Reconciliation Layer'!D:D,MATCH(Output!A2652,'Reconciliation Layer'!E:E,0),0)</f>
        <v>#N/A</v>
      </c>
      <c r="F2652" t="e">
        <f t="shared" ca="1" si="123"/>
        <v>#N/A</v>
      </c>
      <c r="G2652" s="2" t="e">
        <f t="shared" ca="1" si="124"/>
        <v>#N/A</v>
      </c>
      <c r="H2652" t="e">
        <f t="shared" ca="1" si="125"/>
        <v>#N/A</v>
      </c>
    </row>
    <row r="2653" spans="2:8">
      <c r="B2653" t="e" cm="1">
        <f t="array" aca="1" ref="B2653" ca="1">INDEX('Reconciliation Layer'!B:B,MATCH(Output!A2653,'Reconciliation Layer'!E:E,0),0)</f>
        <v>#N/A</v>
      </c>
      <c r="C2653" s="2" t="e" cm="1">
        <f t="array" aca="1" ref="C2653" ca="1">INDEX('Reconciliation Layer'!C:C,MATCH(Output!A2653,'Reconciliation Layer'!E:E,0),0)</f>
        <v>#N/A</v>
      </c>
      <c r="D2653" t="e" cm="1">
        <f t="array" aca="1" ref="D2653" ca="1">INDEX('Reconciliation Layer'!D:D,MATCH(Output!A2653,'Reconciliation Layer'!E:E,0),0)</f>
        <v>#N/A</v>
      </c>
      <c r="F2653" t="e">
        <f t="shared" ca="1" si="123"/>
        <v>#N/A</v>
      </c>
      <c r="G2653" s="2" t="e">
        <f t="shared" ca="1" si="124"/>
        <v>#N/A</v>
      </c>
      <c r="H2653" t="e">
        <f t="shared" ca="1" si="125"/>
        <v>#N/A</v>
      </c>
    </row>
    <row r="2654" spans="2:8">
      <c r="B2654" t="e" cm="1">
        <f t="array" aca="1" ref="B2654" ca="1">INDEX('Reconciliation Layer'!B:B,MATCH(Output!A2654,'Reconciliation Layer'!E:E,0),0)</f>
        <v>#N/A</v>
      </c>
      <c r="C2654" s="2" t="e" cm="1">
        <f t="array" aca="1" ref="C2654" ca="1">INDEX('Reconciliation Layer'!C:C,MATCH(Output!A2654,'Reconciliation Layer'!E:E,0),0)</f>
        <v>#N/A</v>
      </c>
      <c r="D2654" t="e" cm="1">
        <f t="array" aca="1" ref="D2654" ca="1">INDEX('Reconciliation Layer'!D:D,MATCH(Output!A2654,'Reconciliation Layer'!E:E,0),0)</f>
        <v>#N/A</v>
      </c>
      <c r="F2654" t="e">
        <f t="shared" ca="1" si="123"/>
        <v>#N/A</v>
      </c>
      <c r="G2654" s="2" t="e">
        <f t="shared" ca="1" si="124"/>
        <v>#N/A</v>
      </c>
      <c r="H2654" t="e">
        <f t="shared" ca="1" si="125"/>
        <v>#N/A</v>
      </c>
    </row>
    <row r="2655" spans="2:8">
      <c r="B2655" t="e" cm="1">
        <f t="array" aca="1" ref="B2655" ca="1">INDEX('Reconciliation Layer'!B:B,MATCH(Output!A2655,'Reconciliation Layer'!E:E,0),0)</f>
        <v>#N/A</v>
      </c>
      <c r="C2655" s="2" t="e" cm="1">
        <f t="array" aca="1" ref="C2655" ca="1">INDEX('Reconciliation Layer'!C:C,MATCH(Output!A2655,'Reconciliation Layer'!E:E,0),0)</f>
        <v>#N/A</v>
      </c>
      <c r="D2655" t="e" cm="1">
        <f t="array" aca="1" ref="D2655" ca="1">INDEX('Reconciliation Layer'!D:D,MATCH(Output!A2655,'Reconciliation Layer'!E:E,0),0)</f>
        <v>#N/A</v>
      </c>
      <c r="F2655" t="e">
        <f t="shared" ca="1" si="123"/>
        <v>#N/A</v>
      </c>
      <c r="G2655" s="2" t="e">
        <f t="shared" ca="1" si="124"/>
        <v>#N/A</v>
      </c>
      <c r="H2655" t="e">
        <f t="shared" ca="1" si="125"/>
        <v>#N/A</v>
      </c>
    </row>
    <row r="2656" spans="2:8">
      <c r="B2656" t="e" cm="1">
        <f t="array" aca="1" ref="B2656" ca="1">INDEX('Reconciliation Layer'!B:B,MATCH(Output!A2656,'Reconciliation Layer'!E:E,0),0)</f>
        <v>#N/A</v>
      </c>
      <c r="C2656" s="2" t="e" cm="1">
        <f t="array" aca="1" ref="C2656" ca="1">INDEX('Reconciliation Layer'!C:C,MATCH(Output!A2656,'Reconciliation Layer'!E:E,0),0)</f>
        <v>#N/A</v>
      </c>
      <c r="D2656" t="e" cm="1">
        <f t="array" aca="1" ref="D2656" ca="1">INDEX('Reconciliation Layer'!D:D,MATCH(Output!A2656,'Reconciliation Layer'!E:E,0),0)</f>
        <v>#N/A</v>
      </c>
      <c r="F2656" t="e">
        <f t="shared" ref="F2656:F2719" ca="1" si="126">"Ebay | " &amp; B2656</f>
        <v>#N/A</v>
      </c>
      <c r="G2656" s="2" t="e">
        <f t="shared" ref="G2656:G2719" ca="1" si="127">C2656</f>
        <v>#N/A</v>
      </c>
      <c r="H2656" t="e">
        <f t="shared" ref="H2656:H2719" ca="1" si="128">D2656</f>
        <v>#N/A</v>
      </c>
    </row>
    <row r="2657" spans="2:8">
      <c r="B2657" t="e" cm="1">
        <f t="array" aca="1" ref="B2657" ca="1">INDEX('Reconciliation Layer'!B:B,MATCH(Output!A2657,'Reconciliation Layer'!E:E,0),0)</f>
        <v>#N/A</v>
      </c>
      <c r="C2657" s="2" t="e" cm="1">
        <f t="array" aca="1" ref="C2657" ca="1">INDEX('Reconciliation Layer'!C:C,MATCH(Output!A2657,'Reconciliation Layer'!E:E,0),0)</f>
        <v>#N/A</v>
      </c>
      <c r="D2657" t="e" cm="1">
        <f t="array" aca="1" ref="D2657" ca="1">INDEX('Reconciliation Layer'!D:D,MATCH(Output!A2657,'Reconciliation Layer'!E:E,0),0)</f>
        <v>#N/A</v>
      </c>
      <c r="F2657" t="e">
        <f t="shared" ca="1" si="126"/>
        <v>#N/A</v>
      </c>
      <c r="G2657" s="2" t="e">
        <f t="shared" ca="1" si="127"/>
        <v>#N/A</v>
      </c>
      <c r="H2657" t="e">
        <f t="shared" ca="1" si="128"/>
        <v>#N/A</v>
      </c>
    </row>
    <row r="2658" spans="2:8">
      <c r="B2658" t="e" cm="1">
        <f t="array" aca="1" ref="B2658" ca="1">INDEX('Reconciliation Layer'!B:B,MATCH(Output!A2658,'Reconciliation Layer'!E:E,0),0)</f>
        <v>#N/A</v>
      </c>
      <c r="C2658" s="2" t="e" cm="1">
        <f t="array" aca="1" ref="C2658" ca="1">INDEX('Reconciliation Layer'!C:C,MATCH(Output!A2658,'Reconciliation Layer'!E:E,0),0)</f>
        <v>#N/A</v>
      </c>
      <c r="D2658" t="e" cm="1">
        <f t="array" aca="1" ref="D2658" ca="1">INDEX('Reconciliation Layer'!D:D,MATCH(Output!A2658,'Reconciliation Layer'!E:E,0),0)</f>
        <v>#N/A</v>
      </c>
      <c r="F2658" t="e">
        <f t="shared" ca="1" si="126"/>
        <v>#N/A</v>
      </c>
      <c r="G2658" s="2" t="e">
        <f t="shared" ca="1" si="127"/>
        <v>#N/A</v>
      </c>
      <c r="H2658" t="e">
        <f t="shared" ca="1" si="128"/>
        <v>#N/A</v>
      </c>
    </row>
    <row r="2659" spans="2:8">
      <c r="B2659" t="e" cm="1">
        <f t="array" aca="1" ref="B2659" ca="1">INDEX('Reconciliation Layer'!B:B,MATCH(Output!A2659,'Reconciliation Layer'!E:E,0),0)</f>
        <v>#N/A</v>
      </c>
      <c r="C2659" s="2" t="e" cm="1">
        <f t="array" aca="1" ref="C2659" ca="1">INDEX('Reconciliation Layer'!C:C,MATCH(Output!A2659,'Reconciliation Layer'!E:E,0),0)</f>
        <v>#N/A</v>
      </c>
      <c r="D2659" t="e" cm="1">
        <f t="array" aca="1" ref="D2659" ca="1">INDEX('Reconciliation Layer'!D:D,MATCH(Output!A2659,'Reconciliation Layer'!E:E,0),0)</f>
        <v>#N/A</v>
      </c>
      <c r="F2659" t="e">
        <f t="shared" ca="1" si="126"/>
        <v>#N/A</v>
      </c>
      <c r="G2659" s="2" t="e">
        <f t="shared" ca="1" si="127"/>
        <v>#N/A</v>
      </c>
      <c r="H2659" t="e">
        <f t="shared" ca="1" si="128"/>
        <v>#N/A</v>
      </c>
    </row>
    <row r="2660" spans="2:8">
      <c r="B2660" t="e" cm="1">
        <f t="array" aca="1" ref="B2660" ca="1">INDEX('Reconciliation Layer'!B:B,MATCH(Output!A2660,'Reconciliation Layer'!E:E,0),0)</f>
        <v>#N/A</v>
      </c>
      <c r="C2660" s="2" t="e" cm="1">
        <f t="array" aca="1" ref="C2660" ca="1">INDEX('Reconciliation Layer'!C:C,MATCH(Output!A2660,'Reconciliation Layer'!E:E,0),0)</f>
        <v>#N/A</v>
      </c>
      <c r="D2660" t="e" cm="1">
        <f t="array" aca="1" ref="D2660" ca="1">INDEX('Reconciliation Layer'!D:D,MATCH(Output!A2660,'Reconciliation Layer'!E:E,0),0)</f>
        <v>#N/A</v>
      </c>
      <c r="F2660" t="e">
        <f t="shared" ca="1" si="126"/>
        <v>#N/A</v>
      </c>
      <c r="G2660" s="2" t="e">
        <f t="shared" ca="1" si="127"/>
        <v>#N/A</v>
      </c>
      <c r="H2660" t="e">
        <f t="shared" ca="1" si="128"/>
        <v>#N/A</v>
      </c>
    </row>
    <row r="2661" spans="2:8">
      <c r="B2661" t="e" cm="1">
        <f t="array" aca="1" ref="B2661" ca="1">INDEX('Reconciliation Layer'!B:B,MATCH(Output!A2661,'Reconciliation Layer'!E:E,0),0)</f>
        <v>#N/A</v>
      </c>
      <c r="C2661" s="2" t="e" cm="1">
        <f t="array" aca="1" ref="C2661" ca="1">INDEX('Reconciliation Layer'!C:C,MATCH(Output!A2661,'Reconciliation Layer'!E:E,0),0)</f>
        <v>#N/A</v>
      </c>
      <c r="D2661" t="e" cm="1">
        <f t="array" aca="1" ref="D2661" ca="1">INDEX('Reconciliation Layer'!D:D,MATCH(Output!A2661,'Reconciliation Layer'!E:E,0),0)</f>
        <v>#N/A</v>
      </c>
      <c r="F2661" t="e">
        <f t="shared" ca="1" si="126"/>
        <v>#N/A</v>
      </c>
      <c r="G2661" s="2" t="e">
        <f t="shared" ca="1" si="127"/>
        <v>#N/A</v>
      </c>
      <c r="H2661" t="e">
        <f t="shared" ca="1" si="128"/>
        <v>#N/A</v>
      </c>
    </row>
    <row r="2662" spans="2:8">
      <c r="B2662" t="e" cm="1">
        <f t="array" aca="1" ref="B2662" ca="1">INDEX('Reconciliation Layer'!B:B,MATCH(Output!A2662,'Reconciliation Layer'!E:E,0),0)</f>
        <v>#N/A</v>
      </c>
      <c r="C2662" s="2" t="e" cm="1">
        <f t="array" aca="1" ref="C2662" ca="1">INDEX('Reconciliation Layer'!C:C,MATCH(Output!A2662,'Reconciliation Layer'!E:E,0),0)</f>
        <v>#N/A</v>
      </c>
      <c r="D2662" t="e" cm="1">
        <f t="array" aca="1" ref="D2662" ca="1">INDEX('Reconciliation Layer'!D:D,MATCH(Output!A2662,'Reconciliation Layer'!E:E,0),0)</f>
        <v>#N/A</v>
      </c>
      <c r="F2662" t="e">
        <f t="shared" ca="1" si="126"/>
        <v>#N/A</v>
      </c>
      <c r="G2662" s="2" t="e">
        <f t="shared" ca="1" si="127"/>
        <v>#N/A</v>
      </c>
      <c r="H2662" t="e">
        <f t="shared" ca="1" si="128"/>
        <v>#N/A</v>
      </c>
    </row>
    <row r="2663" spans="2:8">
      <c r="B2663" t="e" cm="1">
        <f t="array" aca="1" ref="B2663" ca="1">INDEX('Reconciliation Layer'!B:B,MATCH(Output!A2663,'Reconciliation Layer'!E:E,0),0)</f>
        <v>#N/A</v>
      </c>
      <c r="C2663" s="2" t="e" cm="1">
        <f t="array" aca="1" ref="C2663" ca="1">INDEX('Reconciliation Layer'!C:C,MATCH(Output!A2663,'Reconciliation Layer'!E:E,0),0)</f>
        <v>#N/A</v>
      </c>
      <c r="D2663" t="e" cm="1">
        <f t="array" aca="1" ref="D2663" ca="1">INDEX('Reconciliation Layer'!D:D,MATCH(Output!A2663,'Reconciliation Layer'!E:E,0),0)</f>
        <v>#N/A</v>
      </c>
      <c r="F2663" t="e">
        <f t="shared" ca="1" si="126"/>
        <v>#N/A</v>
      </c>
      <c r="G2663" s="2" t="e">
        <f t="shared" ca="1" si="127"/>
        <v>#N/A</v>
      </c>
      <c r="H2663" t="e">
        <f t="shared" ca="1" si="128"/>
        <v>#N/A</v>
      </c>
    </row>
    <row r="2664" spans="2:8">
      <c r="B2664" t="e" cm="1">
        <f t="array" aca="1" ref="B2664" ca="1">INDEX('Reconciliation Layer'!B:B,MATCH(Output!A2664,'Reconciliation Layer'!E:E,0),0)</f>
        <v>#N/A</v>
      </c>
      <c r="C2664" s="2" t="e" cm="1">
        <f t="array" aca="1" ref="C2664" ca="1">INDEX('Reconciliation Layer'!C:C,MATCH(Output!A2664,'Reconciliation Layer'!E:E,0),0)</f>
        <v>#N/A</v>
      </c>
      <c r="D2664" t="e" cm="1">
        <f t="array" aca="1" ref="D2664" ca="1">INDEX('Reconciliation Layer'!D:D,MATCH(Output!A2664,'Reconciliation Layer'!E:E,0),0)</f>
        <v>#N/A</v>
      </c>
      <c r="F2664" t="e">
        <f t="shared" ca="1" si="126"/>
        <v>#N/A</v>
      </c>
      <c r="G2664" s="2" t="e">
        <f t="shared" ca="1" si="127"/>
        <v>#N/A</v>
      </c>
      <c r="H2664" t="e">
        <f t="shared" ca="1" si="128"/>
        <v>#N/A</v>
      </c>
    </row>
    <row r="2665" spans="2:8">
      <c r="B2665" t="e" cm="1">
        <f t="array" aca="1" ref="B2665" ca="1">INDEX('Reconciliation Layer'!B:B,MATCH(Output!A2665,'Reconciliation Layer'!E:E,0),0)</f>
        <v>#N/A</v>
      </c>
      <c r="C2665" s="2" t="e" cm="1">
        <f t="array" aca="1" ref="C2665" ca="1">INDEX('Reconciliation Layer'!C:C,MATCH(Output!A2665,'Reconciliation Layer'!E:E,0),0)</f>
        <v>#N/A</v>
      </c>
      <c r="D2665" t="e" cm="1">
        <f t="array" aca="1" ref="D2665" ca="1">INDEX('Reconciliation Layer'!D:D,MATCH(Output!A2665,'Reconciliation Layer'!E:E,0),0)</f>
        <v>#N/A</v>
      </c>
      <c r="F2665" t="e">
        <f t="shared" ca="1" si="126"/>
        <v>#N/A</v>
      </c>
      <c r="G2665" s="2" t="e">
        <f t="shared" ca="1" si="127"/>
        <v>#N/A</v>
      </c>
      <c r="H2665" t="e">
        <f t="shared" ca="1" si="128"/>
        <v>#N/A</v>
      </c>
    </row>
    <row r="2666" spans="2:8">
      <c r="B2666" t="e" cm="1">
        <f t="array" aca="1" ref="B2666" ca="1">INDEX('Reconciliation Layer'!B:B,MATCH(Output!A2666,'Reconciliation Layer'!E:E,0),0)</f>
        <v>#N/A</v>
      </c>
      <c r="C2666" s="2" t="e" cm="1">
        <f t="array" aca="1" ref="C2666" ca="1">INDEX('Reconciliation Layer'!C:C,MATCH(Output!A2666,'Reconciliation Layer'!E:E,0),0)</f>
        <v>#N/A</v>
      </c>
      <c r="D2666" t="e" cm="1">
        <f t="array" aca="1" ref="D2666" ca="1">INDEX('Reconciliation Layer'!D:D,MATCH(Output!A2666,'Reconciliation Layer'!E:E,0),0)</f>
        <v>#N/A</v>
      </c>
      <c r="F2666" t="e">
        <f t="shared" ca="1" si="126"/>
        <v>#N/A</v>
      </c>
      <c r="G2666" s="2" t="e">
        <f t="shared" ca="1" si="127"/>
        <v>#N/A</v>
      </c>
      <c r="H2666" t="e">
        <f t="shared" ca="1" si="128"/>
        <v>#N/A</v>
      </c>
    </row>
    <row r="2667" spans="2:8">
      <c r="B2667" t="e" cm="1">
        <f t="array" aca="1" ref="B2667" ca="1">INDEX('Reconciliation Layer'!B:B,MATCH(Output!A2667,'Reconciliation Layer'!E:E,0),0)</f>
        <v>#N/A</v>
      </c>
      <c r="C2667" s="2" t="e" cm="1">
        <f t="array" aca="1" ref="C2667" ca="1">INDEX('Reconciliation Layer'!C:C,MATCH(Output!A2667,'Reconciliation Layer'!E:E,0),0)</f>
        <v>#N/A</v>
      </c>
      <c r="D2667" t="e" cm="1">
        <f t="array" aca="1" ref="D2667" ca="1">INDEX('Reconciliation Layer'!D:D,MATCH(Output!A2667,'Reconciliation Layer'!E:E,0),0)</f>
        <v>#N/A</v>
      </c>
      <c r="F2667" t="e">
        <f t="shared" ca="1" si="126"/>
        <v>#N/A</v>
      </c>
      <c r="G2667" s="2" t="e">
        <f t="shared" ca="1" si="127"/>
        <v>#N/A</v>
      </c>
      <c r="H2667" t="e">
        <f t="shared" ca="1" si="128"/>
        <v>#N/A</v>
      </c>
    </row>
    <row r="2668" spans="2:8">
      <c r="B2668" t="e" cm="1">
        <f t="array" aca="1" ref="B2668" ca="1">INDEX('Reconciliation Layer'!B:B,MATCH(Output!A2668,'Reconciliation Layer'!E:E,0),0)</f>
        <v>#N/A</v>
      </c>
      <c r="C2668" s="2" t="e" cm="1">
        <f t="array" aca="1" ref="C2668" ca="1">INDEX('Reconciliation Layer'!C:C,MATCH(Output!A2668,'Reconciliation Layer'!E:E,0),0)</f>
        <v>#N/A</v>
      </c>
      <c r="D2668" t="e" cm="1">
        <f t="array" aca="1" ref="D2668" ca="1">INDEX('Reconciliation Layer'!D:D,MATCH(Output!A2668,'Reconciliation Layer'!E:E,0),0)</f>
        <v>#N/A</v>
      </c>
      <c r="F2668" t="e">
        <f t="shared" ca="1" si="126"/>
        <v>#N/A</v>
      </c>
      <c r="G2668" s="2" t="e">
        <f t="shared" ca="1" si="127"/>
        <v>#N/A</v>
      </c>
      <c r="H2668" t="e">
        <f t="shared" ca="1" si="128"/>
        <v>#N/A</v>
      </c>
    </row>
    <row r="2669" spans="2:8">
      <c r="B2669" t="e" cm="1">
        <f t="array" aca="1" ref="B2669" ca="1">INDEX('Reconciliation Layer'!B:B,MATCH(Output!A2669,'Reconciliation Layer'!E:E,0),0)</f>
        <v>#N/A</v>
      </c>
      <c r="C2669" s="2" t="e" cm="1">
        <f t="array" aca="1" ref="C2669" ca="1">INDEX('Reconciliation Layer'!C:C,MATCH(Output!A2669,'Reconciliation Layer'!E:E,0),0)</f>
        <v>#N/A</v>
      </c>
      <c r="D2669" t="e" cm="1">
        <f t="array" aca="1" ref="D2669" ca="1">INDEX('Reconciliation Layer'!D:D,MATCH(Output!A2669,'Reconciliation Layer'!E:E,0),0)</f>
        <v>#N/A</v>
      </c>
      <c r="F2669" t="e">
        <f t="shared" ca="1" si="126"/>
        <v>#N/A</v>
      </c>
      <c r="G2669" s="2" t="e">
        <f t="shared" ca="1" si="127"/>
        <v>#N/A</v>
      </c>
      <c r="H2669" t="e">
        <f t="shared" ca="1" si="128"/>
        <v>#N/A</v>
      </c>
    </row>
    <row r="2670" spans="2:8">
      <c r="B2670" t="e" cm="1">
        <f t="array" aca="1" ref="B2670" ca="1">INDEX('Reconciliation Layer'!B:B,MATCH(Output!A2670,'Reconciliation Layer'!E:E,0),0)</f>
        <v>#N/A</v>
      </c>
      <c r="C2670" s="2" t="e" cm="1">
        <f t="array" aca="1" ref="C2670" ca="1">INDEX('Reconciliation Layer'!C:C,MATCH(Output!A2670,'Reconciliation Layer'!E:E,0),0)</f>
        <v>#N/A</v>
      </c>
      <c r="D2670" t="e" cm="1">
        <f t="array" aca="1" ref="D2670" ca="1">INDEX('Reconciliation Layer'!D:D,MATCH(Output!A2670,'Reconciliation Layer'!E:E,0),0)</f>
        <v>#N/A</v>
      </c>
      <c r="F2670" t="e">
        <f t="shared" ca="1" si="126"/>
        <v>#N/A</v>
      </c>
      <c r="G2670" s="2" t="e">
        <f t="shared" ca="1" si="127"/>
        <v>#N/A</v>
      </c>
      <c r="H2670" t="e">
        <f t="shared" ca="1" si="128"/>
        <v>#N/A</v>
      </c>
    </row>
    <row r="2671" spans="2:8">
      <c r="B2671" t="e" cm="1">
        <f t="array" aca="1" ref="B2671" ca="1">INDEX('Reconciliation Layer'!B:B,MATCH(Output!A2671,'Reconciliation Layer'!E:E,0),0)</f>
        <v>#N/A</v>
      </c>
      <c r="C2671" s="2" t="e" cm="1">
        <f t="array" aca="1" ref="C2671" ca="1">INDEX('Reconciliation Layer'!C:C,MATCH(Output!A2671,'Reconciliation Layer'!E:E,0),0)</f>
        <v>#N/A</v>
      </c>
      <c r="D2671" t="e" cm="1">
        <f t="array" aca="1" ref="D2671" ca="1">INDEX('Reconciliation Layer'!D:D,MATCH(Output!A2671,'Reconciliation Layer'!E:E,0),0)</f>
        <v>#N/A</v>
      </c>
      <c r="F2671" t="e">
        <f t="shared" ca="1" si="126"/>
        <v>#N/A</v>
      </c>
      <c r="G2671" s="2" t="e">
        <f t="shared" ca="1" si="127"/>
        <v>#N/A</v>
      </c>
      <c r="H2671" t="e">
        <f t="shared" ca="1" si="128"/>
        <v>#N/A</v>
      </c>
    </row>
    <row r="2672" spans="2:8">
      <c r="B2672" t="e" cm="1">
        <f t="array" aca="1" ref="B2672" ca="1">INDEX('Reconciliation Layer'!B:B,MATCH(Output!A2672,'Reconciliation Layer'!E:E,0),0)</f>
        <v>#N/A</v>
      </c>
      <c r="C2672" s="2" t="e" cm="1">
        <f t="array" aca="1" ref="C2672" ca="1">INDEX('Reconciliation Layer'!C:C,MATCH(Output!A2672,'Reconciliation Layer'!E:E,0),0)</f>
        <v>#N/A</v>
      </c>
      <c r="D2672" t="e" cm="1">
        <f t="array" aca="1" ref="D2672" ca="1">INDEX('Reconciliation Layer'!D:D,MATCH(Output!A2672,'Reconciliation Layer'!E:E,0),0)</f>
        <v>#N/A</v>
      </c>
      <c r="F2672" t="e">
        <f t="shared" ca="1" si="126"/>
        <v>#N/A</v>
      </c>
      <c r="G2672" s="2" t="e">
        <f t="shared" ca="1" si="127"/>
        <v>#N/A</v>
      </c>
      <c r="H2672" t="e">
        <f t="shared" ca="1" si="128"/>
        <v>#N/A</v>
      </c>
    </row>
    <row r="2673" spans="2:8">
      <c r="B2673" t="e" cm="1">
        <f t="array" aca="1" ref="B2673" ca="1">INDEX('Reconciliation Layer'!B:B,MATCH(Output!A2673,'Reconciliation Layer'!E:E,0),0)</f>
        <v>#N/A</v>
      </c>
      <c r="C2673" s="2" t="e" cm="1">
        <f t="array" aca="1" ref="C2673" ca="1">INDEX('Reconciliation Layer'!C:C,MATCH(Output!A2673,'Reconciliation Layer'!E:E,0),0)</f>
        <v>#N/A</v>
      </c>
      <c r="D2673" t="e" cm="1">
        <f t="array" aca="1" ref="D2673" ca="1">INDEX('Reconciliation Layer'!D:D,MATCH(Output!A2673,'Reconciliation Layer'!E:E,0),0)</f>
        <v>#N/A</v>
      </c>
      <c r="F2673" t="e">
        <f t="shared" ca="1" si="126"/>
        <v>#N/A</v>
      </c>
      <c r="G2673" s="2" t="e">
        <f t="shared" ca="1" si="127"/>
        <v>#N/A</v>
      </c>
      <c r="H2673" t="e">
        <f t="shared" ca="1" si="128"/>
        <v>#N/A</v>
      </c>
    </row>
    <row r="2674" spans="2:8">
      <c r="B2674" t="e" cm="1">
        <f t="array" aca="1" ref="B2674" ca="1">INDEX('Reconciliation Layer'!B:B,MATCH(Output!A2674,'Reconciliation Layer'!E:E,0),0)</f>
        <v>#N/A</v>
      </c>
      <c r="C2674" s="2" t="e" cm="1">
        <f t="array" aca="1" ref="C2674" ca="1">INDEX('Reconciliation Layer'!C:C,MATCH(Output!A2674,'Reconciliation Layer'!E:E,0),0)</f>
        <v>#N/A</v>
      </c>
      <c r="D2674" t="e" cm="1">
        <f t="array" aca="1" ref="D2674" ca="1">INDEX('Reconciliation Layer'!D:D,MATCH(Output!A2674,'Reconciliation Layer'!E:E,0),0)</f>
        <v>#N/A</v>
      </c>
      <c r="F2674" t="e">
        <f t="shared" ca="1" si="126"/>
        <v>#N/A</v>
      </c>
      <c r="G2674" s="2" t="e">
        <f t="shared" ca="1" si="127"/>
        <v>#N/A</v>
      </c>
      <c r="H2674" t="e">
        <f t="shared" ca="1" si="128"/>
        <v>#N/A</v>
      </c>
    </row>
    <row r="2675" spans="2:8">
      <c r="B2675" t="e" cm="1">
        <f t="array" aca="1" ref="B2675" ca="1">INDEX('Reconciliation Layer'!B:B,MATCH(Output!A2675,'Reconciliation Layer'!E:E,0),0)</f>
        <v>#N/A</v>
      </c>
      <c r="C2675" s="2" t="e" cm="1">
        <f t="array" aca="1" ref="C2675" ca="1">INDEX('Reconciliation Layer'!C:C,MATCH(Output!A2675,'Reconciliation Layer'!E:E,0),0)</f>
        <v>#N/A</v>
      </c>
      <c r="D2675" t="e" cm="1">
        <f t="array" aca="1" ref="D2675" ca="1">INDEX('Reconciliation Layer'!D:D,MATCH(Output!A2675,'Reconciliation Layer'!E:E,0),0)</f>
        <v>#N/A</v>
      </c>
      <c r="F2675" t="e">
        <f t="shared" ca="1" si="126"/>
        <v>#N/A</v>
      </c>
      <c r="G2675" s="2" t="e">
        <f t="shared" ca="1" si="127"/>
        <v>#N/A</v>
      </c>
      <c r="H2675" t="e">
        <f t="shared" ca="1" si="128"/>
        <v>#N/A</v>
      </c>
    </row>
    <row r="2676" spans="2:8">
      <c r="B2676" t="e" cm="1">
        <f t="array" aca="1" ref="B2676" ca="1">INDEX('Reconciliation Layer'!B:B,MATCH(Output!A2676,'Reconciliation Layer'!E:E,0),0)</f>
        <v>#N/A</v>
      </c>
      <c r="C2676" s="2" t="e" cm="1">
        <f t="array" aca="1" ref="C2676" ca="1">INDEX('Reconciliation Layer'!C:C,MATCH(Output!A2676,'Reconciliation Layer'!E:E,0),0)</f>
        <v>#N/A</v>
      </c>
      <c r="D2676" t="e" cm="1">
        <f t="array" aca="1" ref="D2676" ca="1">INDEX('Reconciliation Layer'!D:D,MATCH(Output!A2676,'Reconciliation Layer'!E:E,0),0)</f>
        <v>#N/A</v>
      </c>
      <c r="F2676" t="e">
        <f t="shared" ca="1" si="126"/>
        <v>#N/A</v>
      </c>
      <c r="G2676" s="2" t="e">
        <f t="shared" ca="1" si="127"/>
        <v>#N/A</v>
      </c>
      <c r="H2676" t="e">
        <f t="shared" ca="1" si="128"/>
        <v>#N/A</v>
      </c>
    </row>
    <row r="2677" spans="2:8">
      <c r="B2677" t="e" cm="1">
        <f t="array" aca="1" ref="B2677" ca="1">INDEX('Reconciliation Layer'!B:B,MATCH(Output!A2677,'Reconciliation Layer'!E:E,0),0)</f>
        <v>#N/A</v>
      </c>
      <c r="C2677" s="2" t="e" cm="1">
        <f t="array" aca="1" ref="C2677" ca="1">INDEX('Reconciliation Layer'!C:C,MATCH(Output!A2677,'Reconciliation Layer'!E:E,0),0)</f>
        <v>#N/A</v>
      </c>
      <c r="D2677" t="e" cm="1">
        <f t="array" aca="1" ref="D2677" ca="1">INDEX('Reconciliation Layer'!D:D,MATCH(Output!A2677,'Reconciliation Layer'!E:E,0),0)</f>
        <v>#N/A</v>
      </c>
      <c r="F2677" t="e">
        <f t="shared" ca="1" si="126"/>
        <v>#N/A</v>
      </c>
      <c r="G2677" s="2" t="e">
        <f t="shared" ca="1" si="127"/>
        <v>#N/A</v>
      </c>
      <c r="H2677" t="e">
        <f t="shared" ca="1" si="128"/>
        <v>#N/A</v>
      </c>
    </row>
    <row r="2678" spans="2:8">
      <c r="B2678" t="e" cm="1">
        <f t="array" aca="1" ref="B2678" ca="1">INDEX('Reconciliation Layer'!B:B,MATCH(Output!A2678,'Reconciliation Layer'!E:E,0),0)</f>
        <v>#N/A</v>
      </c>
      <c r="C2678" s="2" t="e" cm="1">
        <f t="array" aca="1" ref="C2678" ca="1">INDEX('Reconciliation Layer'!C:C,MATCH(Output!A2678,'Reconciliation Layer'!E:E,0),0)</f>
        <v>#N/A</v>
      </c>
      <c r="D2678" t="e" cm="1">
        <f t="array" aca="1" ref="D2678" ca="1">INDEX('Reconciliation Layer'!D:D,MATCH(Output!A2678,'Reconciliation Layer'!E:E,0),0)</f>
        <v>#N/A</v>
      </c>
      <c r="F2678" t="e">
        <f t="shared" ca="1" si="126"/>
        <v>#N/A</v>
      </c>
      <c r="G2678" s="2" t="e">
        <f t="shared" ca="1" si="127"/>
        <v>#N/A</v>
      </c>
      <c r="H2678" t="e">
        <f t="shared" ca="1" si="128"/>
        <v>#N/A</v>
      </c>
    </row>
    <row r="2679" spans="2:8">
      <c r="B2679" t="e" cm="1">
        <f t="array" aca="1" ref="B2679" ca="1">INDEX('Reconciliation Layer'!B:B,MATCH(Output!A2679,'Reconciliation Layer'!E:E,0),0)</f>
        <v>#N/A</v>
      </c>
      <c r="C2679" s="2" t="e" cm="1">
        <f t="array" aca="1" ref="C2679" ca="1">INDEX('Reconciliation Layer'!C:C,MATCH(Output!A2679,'Reconciliation Layer'!E:E,0),0)</f>
        <v>#N/A</v>
      </c>
      <c r="D2679" t="e" cm="1">
        <f t="array" aca="1" ref="D2679" ca="1">INDEX('Reconciliation Layer'!D:D,MATCH(Output!A2679,'Reconciliation Layer'!E:E,0),0)</f>
        <v>#N/A</v>
      </c>
      <c r="F2679" t="e">
        <f t="shared" ca="1" si="126"/>
        <v>#N/A</v>
      </c>
      <c r="G2679" s="2" t="e">
        <f t="shared" ca="1" si="127"/>
        <v>#N/A</v>
      </c>
      <c r="H2679" t="e">
        <f t="shared" ca="1" si="128"/>
        <v>#N/A</v>
      </c>
    </row>
    <row r="2680" spans="2:8">
      <c r="B2680" t="e" cm="1">
        <f t="array" aca="1" ref="B2680" ca="1">INDEX('Reconciliation Layer'!B:B,MATCH(Output!A2680,'Reconciliation Layer'!E:E,0),0)</f>
        <v>#N/A</v>
      </c>
      <c r="C2680" s="2" t="e" cm="1">
        <f t="array" aca="1" ref="C2680" ca="1">INDEX('Reconciliation Layer'!C:C,MATCH(Output!A2680,'Reconciliation Layer'!E:E,0),0)</f>
        <v>#N/A</v>
      </c>
      <c r="D2680" t="e" cm="1">
        <f t="array" aca="1" ref="D2680" ca="1">INDEX('Reconciliation Layer'!D:D,MATCH(Output!A2680,'Reconciliation Layer'!E:E,0),0)</f>
        <v>#N/A</v>
      </c>
      <c r="F2680" t="e">
        <f t="shared" ca="1" si="126"/>
        <v>#N/A</v>
      </c>
      <c r="G2680" s="2" t="e">
        <f t="shared" ca="1" si="127"/>
        <v>#N/A</v>
      </c>
      <c r="H2680" t="e">
        <f t="shared" ca="1" si="128"/>
        <v>#N/A</v>
      </c>
    </row>
    <row r="2681" spans="2:8">
      <c r="B2681" t="e" cm="1">
        <f t="array" aca="1" ref="B2681" ca="1">INDEX('Reconciliation Layer'!B:B,MATCH(Output!A2681,'Reconciliation Layer'!E:E,0),0)</f>
        <v>#N/A</v>
      </c>
      <c r="C2681" s="2" t="e" cm="1">
        <f t="array" aca="1" ref="C2681" ca="1">INDEX('Reconciliation Layer'!C:C,MATCH(Output!A2681,'Reconciliation Layer'!E:E,0),0)</f>
        <v>#N/A</v>
      </c>
      <c r="D2681" t="e" cm="1">
        <f t="array" aca="1" ref="D2681" ca="1">INDEX('Reconciliation Layer'!D:D,MATCH(Output!A2681,'Reconciliation Layer'!E:E,0),0)</f>
        <v>#N/A</v>
      </c>
      <c r="F2681" t="e">
        <f t="shared" ca="1" si="126"/>
        <v>#N/A</v>
      </c>
      <c r="G2681" s="2" t="e">
        <f t="shared" ca="1" si="127"/>
        <v>#N/A</v>
      </c>
      <c r="H2681" t="e">
        <f t="shared" ca="1" si="128"/>
        <v>#N/A</v>
      </c>
    </row>
    <row r="2682" spans="2:8">
      <c r="B2682" t="e" cm="1">
        <f t="array" aca="1" ref="B2682" ca="1">INDEX('Reconciliation Layer'!B:B,MATCH(Output!A2682,'Reconciliation Layer'!E:E,0),0)</f>
        <v>#N/A</v>
      </c>
      <c r="C2682" s="2" t="e" cm="1">
        <f t="array" aca="1" ref="C2682" ca="1">INDEX('Reconciliation Layer'!C:C,MATCH(Output!A2682,'Reconciliation Layer'!E:E,0),0)</f>
        <v>#N/A</v>
      </c>
      <c r="D2682" t="e" cm="1">
        <f t="array" aca="1" ref="D2682" ca="1">INDEX('Reconciliation Layer'!D:D,MATCH(Output!A2682,'Reconciliation Layer'!E:E,0),0)</f>
        <v>#N/A</v>
      </c>
      <c r="F2682" t="e">
        <f t="shared" ca="1" si="126"/>
        <v>#N/A</v>
      </c>
      <c r="G2682" s="2" t="e">
        <f t="shared" ca="1" si="127"/>
        <v>#N/A</v>
      </c>
      <c r="H2682" t="e">
        <f t="shared" ca="1" si="128"/>
        <v>#N/A</v>
      </c>
    </row>
    <row r="2683" spans="2:8">
      <c r="B2683" t="e" cm="1">
        <f t="array" aca="1" ref="B2683" ca="1">INDEX('Reconciliation Layer'!B:B,MATCH(Output!A2683,'Reconciliation Layer'!E:E,0),0)</f>
        <v>#N/A</v>
      </c>
      <c r="C2683" s="2" t="e" cm="1">
        <f t="array" aca="1" ref="C2683" ca="1">INDEX('Reconciliation Layer'!C:C,MATCH(Output!A2683,'Reconciliation Layer'!E:E,0),0)</f>
        <v>#N/A</v>
      </c>
      <c r="D2683" t="e" cm="1">
        <f t="array" aca="1" ref="D2683" ca="1">INDEX('Reconciliation Layer'!D:D,MATCH(Output!A2683,'Reconciliation Layer'!E:E,0),0)</f>
        <v>#N/A</v>
      </c>
      <c r="F2683" t="e">
        <f t="shared" ca="1" si="126"/>
        <v>#N/A</v>
      </c>
      <c r="G2683" s="2" t="e">
        <f t="shared" ca="1" si="127"/>
        <v>#N/A</v>
      </c>
      <c r="H2683" t="e">
        <f t="shared" ca="1" si="128"/>
        <v>#N/A</v>
      </c>
    </row>
    <row r="2684" spans="2:8">
      <c r="B2684" t="e" cm="1">
        <f t="array" aca="1" ref="B2684" ca="1">INDEX('Reconciliation Layer'!B:B,MATCH(Output!A2684,'Reconciliation Layer'!E:E,0),0)</f>
        <v>#N/A</v>
      </c>
      <c r="C2684" s="2" t="e" cm="1">
        <f t="array" aca="1" ref="C2684" ca="1">INDEX('Reconciliation Layer'!C:C,MATCH(Output!A2684,'Reconciliation Layer'!E:E,0),0)</f>
        <v>#N/A</v>
      </c>
      <c r="D2684" t="e" cm="1">
        <f t="array" aca="1" ref="D2684" ca="1">INDEX('Reconciliation Layer'!D:D,MATCH(Output!A2684,'Reconciliation Layer'!E:E,0),0)</f>
        <v>#N/A</v>
      </c>
      <c r="F2684" t="e">
        <f t="shared" ca="1" si="126"/>
        <v>#N/A</v>
      </c>
      <c r="G2684" s="2" t="e">
        <f t="shared" ca="1" si="127"/>
        <v>#N/A</v>
      </c>
      <c r="H2684" t="e">
        <f t="shared" ca="1" si="128"/>
        <v>#N/A</v>
      </c>
    </row>
    <row r="2685" spans="2:8">
      <c r="B2685" t="e" cm="1">
        <f t="array" aca="1" ref="B2685" ca="1">INDEX('Reconciliation Layer'!B:B,MATCH(Output!A2685,'Reconciliation Layer'!E:E,0),0)</f>
        <v>#N/A</v>
      </c>
      <c r="C2685" s="2" t="e" cm="1">
        <f t="array" aca="1" ref="C2685" ca="1">INDEX('Reconciliation Layer'!C:C,MATCH(Output!A2685,'Reconciliation Layer'!E:E,0),0)</f>
        <v>#N/A</v>
      </c>
      <c r="D2685" t="e" cm="1">
        <f t="array" aca="1" ref="D2685" ca="1">INDEX('Reconciliation Layer'!D:D,MATCH(Output!A2685,'Reconciliation Layer'!E:E,0),0)</f>
        <v>#N/A</v>
      </c>
      <c r="F2685" t="e">
        <f t="shared" ca="1" si="126"/>
        <v>#N/A</v>
      </c>
      <c r="G2685" s="2" t="e">
        <f t="shared" ca="1" si="127"/>
        <v>#N/A</v>
      </c>
      <c r="H2685" t="e">
        <f t="shared" ca="1" si="128"/>
        <v>#N/A</v>
      </c>
    </row>
    <row r="2686" spans="2:8">
      <c r="B2686" t="e" cm="1">
        <f t="array" aca="1" ref="B2686" ca="1">INDEX('Reconciliation Layer'!B:B,MATCH(Output!A2686,'Reconciliation Layer'!E:E,0),0)</f>
        <v>#N/A</v>
      </c>
      <c r="C2686" s="2" t="e" cm="1">
        <f t="array" aca="1" ref="C2686" ca="1">INDEX('Reconciliation Layer'!C:C,MATCH(Output!A2686,'Reconciliation Layer'!E:E,0),0)</f>
        <v>#N/A</v>
      </c>
      <c r="D2686" t="e" cm="1">
        <f t="array" aca="1" ref="D2686" ca="1">INDEX('Reconciliation Layer'!D:D,MATCH(Output!A2686,'Reconciliation Layer'!E:E,0),0)</f>
        <v>#N/A</v>
      </c>
      <c r="F2686" t="e">
        <f t="shared" ca="1" si="126"/>
        <v>#N/A</v>
      </c>
      <c r="G2686" s="2" t="e">
        <f t="shared" ca="1" si="127"/>
        <v>#N/A</v>
      </c>
      <c r="H2686" t="e">
        <f t="shared" ca="1" si="128"/>
        <v>#N/A</v>
      </c>
    </row>
    <row r="2687" spans="2:8">
      <c r="B2687" t="e" cm="1">
        <f t="array" aca="1" ref="B2687" ca="1">INDEX('Reconciliation Layer'!B:B,MATCH(Output!A2687,'Reconciliation Layer'!E:E,0),0)</f>
        <v>#N/A</v>
      </c>
      <c r="C2687" s="2" t="e" cm="1">
        <f t="array" aca="1" ref="C2687" ca="1">INDEX('Reconciliation Layer'!C:C,MATCH(Output!A2687,'Reconciliation Layer'!E:E,0),0)</f>
        <v>#N/A</v>
      </c>
      <c r="D2687" t="e" cm="1">
        <f t="array" aca="1" ref="D2687" ca="1">INDEX('Reconciliation Layer'!D:D,MATCH(Output!A2687,'Reconciliation Layer'!E:E,0),0)</f>
        <v>#N/A</v>
      </c>
      <c r="F2687" t="e">
        <f t="shared" ca="1" si="126"/>
        <v>#N/A</v>
      </c>
      <c r="G2687" s="2" t="e">
        <f t="shared" ca="1" si="127"/>
        <v>#N/A</v>
      </c>
      <c r="H2687" t="e">
        <f t="shared" ca="1" si="128"/>
        <v>#N/A</v>
      </c>
    </row>
    <row r="2688" spans="2:8">
      <c r="B2688" t="e" cm="1">
        <f t="array" aca="1" ref="B2688" ca="1">INDEX('Reconciliation Layer'!B:B,MATCH(Output!A2688,'Reconciliation Layer'!E:E,0),0)</f>
        <v>#N/A</v>
      </c>
      <c r="C2688" s="2" t="e" cm="1">
        <f t="array" aca="1" ref="C2688" ca="1">INDEX('Reconciliation Layer'!C:C,MATCH(Output!A2688,'Reconciliation Layer'!E:E,0),0)</f>
        <v>#N/A</v>
      </c>
      <c r="D2688" t="e" cm="1">
        <f t="array" aca="1" ref="D2688" ca="1">INDEX('Reconciliation Layer'!D:D,MATCH(Output!A2688,'Reconciliation Layer'!E:E,0),0)</f>
        <v>#N/A</v>
      </c>
      <c r="F2688" t="e">
        <f t="shared" ca="1" si="126"/>
        <v>#N/A</v>
      </c>
      <c r="G2688" s="2" t="e">
        <f t="shared" ca="1" si="127"/>
        <v>#N/A</v>
      </c>
      <c r="H2688" t="e">
        <f t="shared" ca="1" si="128"/>
        <v>#N/A</v>
      </c>
    </row>
    <row r="2689" spans="2:8">
      <c r="B2689" t="e" cm="1">
        <f t="array" aca="1" ref="B2689" ca="1">INDEX('Reconciliation Layer'!B:B,MATCH(Output!A2689,'Reconciliation Layer'!E:E,0),0)</f>
        <v>#N/A</v>
      </c>
      <c r="C2689" s="2" t="e" cm="1">
        <f t="array" aca="1" ref="C2689" ca="1">INDEX('Reconciliation Layer'!C:C,MATCH(Output!A2689,'Reconciliation Layer'!E:E,0),0)</f>
        <v>#N/A</v>
      </c>
      <c r="D2689" t="e" cm="1">
        <f t="array" aca="1" ref="D2689" ca="1">INDEX('Reconciliation Layer'!D:D,MATCH(Output!A2689,'Reconciliation Layer'!E:E,0),0)</f>
        <v>#N/A</v>
      </c>
      <c r="F2689" t="e">
        <f t="shared" ca="1" si="126"/>
        <v>#N/A</v>
      </c>
      <c r="G2689" s="2" t="e">
        <f t="shared" ca="1" si="127"/>
        <v>#N/A</v>
      </c>
      <c r="H2689" t="e">
        <f t="shared" ca="1" si="128"/>
        <v>#N/A</v>
      </c>
    </row>
    <row r="2690" spans="2:8">
      <c r="B2690" t="e" cm="1">
        <f t="array" aca="1" ref="B2690" ca="1">INDEX('Reconciliation Layer'!B:B,MATCH(Output!A2690,'Reconciliation Layer'!E:E,0),0)</f>
        <v>#N/A</v>
      </c>
      <c r="C2690" s="2" t="e" cm="1">
        <f t="array" aca="1" ref="C2690" ca="1">INDEX('Reconciliation Layer'!C:C,MATCH(Output!A2690,'Reconciliation Layer'!E:E,0),0)</f>
        <v>#N/A</v>
      </c>
      <c r="D2690" t="e" cm="1">
        <f t="array" aca="1" ref="D2690" ca="1">INDEX('Reconciliation Layer'!D:D,MATCH(Output!A2690,'Reconciliation Layer'!E:E,0),0)</f>
        <v>#N/A</v>
      </c>
      <c r="F2690" t="e">
        <f t="shared" ca="1" si="126"/>
        <v>#N/A</v>
      </c>
      <c r="G2690" s="2" t="e">
        <f t="shared" ca="1" si="127"/>
        <v>#N/A</v>
      </c>
      <c r="H2690" t="e">
        <f t="shared" ca="1" si="128"/>
        <v>#N/A</v>
      </c>
    </row>
    <row r="2691" spans="2:8">
      <c r="B2691" t="e" cm="1">
        <f t="array" aca="1" ref="B2691" ca="1">INDEX('Reconciliation Layer'!B:B,MATCH(Output!A2691,'Reconciliation Layer'!E:E,0),0)</f>
        <v>#N/A</v>
      </c>
      <c r="C2691" s="2" t="e" cm="1">
        <f t="array" aca="1" ref="C2691" ca="1">INDEX('Reconciliation Layer'!C:C,MATCH(Output!A2691,'Reconciliation Layer'!E:E,0),0)</f>
        <v>#N/A</v>
      </c>
      <c r="D2691" t="e" cm="1">
        <f t="array" aca="1" ref="D2691" ca="1">INDEX('Reconciliation Layer'!D:D,MATCH(Output!A2691,'Reconciliation Layer'!E:E,0),0)</f>
        <v>#N/A</v>
      </c>
      <c r="F2691" t="e">
        <f t="shared" ca="1" si="126"/>
        <v>#N/A</v>
      </c>
      <c r="G2691" s="2" t="e">
        <f t="shared" ca="1" si="127"/>
        <v>#N/A</v>
      </c>
      <c r="H2691" t="e">
        <f t="shared" ca="1" si="128"/>
        <v>#N/A</v>
      </c>
    </row>
    <row r="2692" spans="2:8">
      <c r="B2692" t="e" cm="1">
        <f t="array" aca="1" ref="B2692" ca="1">INDEX('Reconciliation Layer'!B:B,MATCH(Output!A2692,'Reconciliation Layer'!E:E,0),0)</f>
        <v>#N/A</v>
      </c>
      <c r="C2692" s="2" t="e" cm="1">
        <f t="array" aca="1" ref="C2692" ca="1">INDEX('Reconciliation Layer'!C:C,MATCH(Output!A2692,'Reconciliation Layer'!E:E,0),0)</f>
        <v>#N/A</v>
      </c>
      <c r="D2692" t="e" cm="1">
        <f t="array" aca="1" ref="D2692" ca="1">INDEX('Reconciliation Layer'!D:D,MATCH(Output!A2692,'Reconciliation Layer'!E:E,0),0)</f>
        <v>#N/A</v>
      </c>
      <c r="F2692" t="e">
        <f t="shared" ca="1" si="126"/>
        <v>#N/A</v>
      </c>
      <c r="G2692" s="2" t="e">
        <f t="shared" ca="1" si="127"/>
        <v>#N/A</v>
      </c>
      <c r="H2692" t="e">
        <f t="shared" ca="1" si="128"/>
        <v>#N/A</v>
      </c>
    </row>
    <row r="2693" spans="2:8">
      <c r="B2693" t="e" cm="1">
        <f t="array" aca="1" ref="B2693" ca="1">INDEX('Reconciliation Layer'!B:B,MATCH(Output!A2693,'Reconciliation Layer'!E:E,0),0)</f>
        <v>#N/A</v>
      </c>
      <c r="C2693" s="2" t="e" cm="1">
        <f t="array" aca="1" ref="C2693" ca="1">INDEX('Reconciliation Layer'!C:C,MATCH(Output!A2693,'Reconciliation Layer'!E:E,0),0)</f>
        <v>#N/A</v>
      </c>
      <c r="D2693" t="e" cm="1">
        <f t="array" aca="1" ref="D2693" ca="1">INDEX('Reconciliation Layer'!D:D,MATCH(Output!A2693,'Reconciliation Layer'!E:E,0),0)</f>
        <v>#N/A</v>
      </c>
      <c r="F2693" t="e">
        <f t="shared" ca="1" si="126"/>
        <v>#N/A</v>
      </c>
      <c r="G2693" s="2" t="e">
        <f t="shared" ca="1" si="127"/>
        <v>#N/A</v>
      </c>
      <c r="H2693" t="e">
        <f t="shared" ca="1" si="128"/>
        <v>#N/A</v>
      </c>
    </row>
    <row r="2694" spans="2:8">
      <c r="B2694" t="e" cm="1">
        <f t="array" aca="1" ref="B2694" ca="1">INDEX('Reconciliation Layer'!B:B,MATCH(Output!A2694,'Reconciliation Layer'!E:E,0),0)</f>
        <v>#N/A</v>
      </c>
      <c r="C2694" s="2" t="e" cm="1">
        <f t="array" aca="1" ref="C2694" ca="1">INDEX('Reconciliation Layer'!C:C,MATCH(Output!A2694,'Reconciliation Layer'!E:E,0),0)</f>
        <v>#N/A</v>
      </c>
      <c r="D2694" t="e" cm="1">
        <f t="array" aca="1" ref="D2694" ca="1">INDEX('Reconciliation Layer'!D:D,MATCH(Output!A2694,'Reconciliation Layer'!E:E,0),0)</f>
        <v>#N/A</v>
      </c>
      <c r="F2694" t="e">
        <f t="shared" ca="1" si="126"/>
        <v>#N/A</v>
      </c>
      <c r="G2694" s="2" t="e">
        <f t="shared" ca="1" si="127"/>
        <v>#N/A</v>
      </c>
      <c r="H2694" t="e">
        <f t="shared" ca="1" si="128"/>
        <v>#N/A</v>
      </c>
    </row>
    <row r="2695" spans="2:8">
      <c r="B2695" t="e" cm="1">
        <f t="array" aca="1" ref="B2695" ca="1">INDEX('Reconciliation Layer'!B:B,MATCH(Output!A2695,'Reconciliation Layer'!E:E,0),0)</f>
        <v>#N/A</v>
      </c>
      <c r="C2695" s="2" t="e" cm="1">
        <f t="array" aca="1" ref="C2695" ca="1">INDEX('Reconciliation Layer'!C:C,MATCH(Output!A2695,'Reconciliation Layer'!E:E,0),0)</f>
        <v>#N/A</v>
      </c>
      <c r="D2695" t="e" cm="1">
        <f t="array" aca="1" ref="D2695" ca="1">INDEX('Reconciliation Layer'!D:D,MATCH(Output!A2695,'Reconciliation Layer'!E:E,0),0)</f>
        <v>#N/A</v>
      </c>
      <c r="F2695" t="e">
        <f t="shared" ca="1" si="126"/>
        <v>#N/A</v>
      </c>
      <c r="G2695" s="2" t="e">
        <f t="shared" ca="1" si="127"/>
        <v>#N/A</v>
      </c>
      <c r="H2695" t="e">
        <f t="shared" ca="1" si="128"/>
        <v>#N/A</v>
      </c>
    </row>
    <row r="2696" spans="2:8">
      <c r="B2696" t="e" cm="1">
        <f t="array" aca="1" ref="B2696" ca="1">INDEX('Reconciliation Layer'!B:B,MATCH(Output!A2696,'Reconciliation Layer'!E:E,0),0)</f>
        <v>#N/A</v>
      </c>
      <c r="C2696" s="2" t="e" cm="1">
        <f t="array" aca="1" ref="C2696" ca="1">INDEX('Reconciliation Layer'!C:C,MATCH(Output!A2696,'Reconciliation Layer'!E:E,0),0)</f>
        <v>#N/A</v>
      </c>
      <c r="D2696" t="e" cm="1">
        <f t="array" aca="1" ref="D2696" ca="1">INDEX('Reconciliation Layer'!D:D,MATCH(Output!A2696,'Reconciliation Layer'!E:E,0),0)</f>
        <v>#N/A</v>
      </c>
      <c r="F2696" t="e">
        <f t="shared" ca="1" si="126"/>
        <v>#N/A</v>
      </c>
      <c r="G2696" s="2" t="e">
        <f t="shared" ca="1" si="127"/>
        <v>#N/A</v>
      </c>
      <c r="H2696" t="e">
        <f t="shared" ca="1" si="128"/>
        <v>#N/A</v>
      </c>
    </row>
    <row r="2697" spans="2:8">
      <c r="B2697" t="e" cm="1">
        <f t="array" aca="1" ref="B2697" ca="1">INDEX('Reconciliation Layer'!B:B,MATCH(Output!A2697,'Reconciliation Layer'!E:E,0),0)</f>
        <v>#N/A</v>
      </c>
      <c r="C2697" s="2" t="e" cm="1">
        <f t="array" aca="1" ref="C2697" ca="1">INDEX('Reconciliation Layer'!C:C,MATCH(Output!A2697,'Reconciliation Layer'!E:E,0),0)</f>
        <v>#N/A</v>
      </c>
      <c r="D2697" t="e" cm="1">
        <f t="array" aca="1" ref="D2697" ca="1">INDEX('Reconciliation Layer'!D:D,MATCH(Output!A2697,'Reconciliation Layer'!E:E,0),0)</f>
        <v>#N/A</v>
      </c>
      <c r="F2697" t="e">
        <f t="shared" ca="1" si="126"/>
        <v>#N/A</v>
      </c>
      <c r="G2697" s="2" t="e">
        <f t="shared" ca="1" si="127"/>
        <v>#N/A</v>
      </c>
      <c r="H2697" t="e">
        <f t="shared" ca="1" si="128"/>
        <v>#N/A</v>
      </c>
    </row>
    <row r="2698" spans="2:8">
      <c r="B2698" t="e" cm="1">
        <f t="array" aca="1" ref="B2698" ca="1">INDEX('Reconciliation Layer'!B:B,MATCH(Output!A2698,'Reconciliation Layer'!E:E,0),0)</f>
        <v>#N/A</v>
      </c>
      <c r="C2698" s="2" t="e" cm="1">
        <f t="array" aca="1" ref="C2698" ca="1">INDEX('Reconciliation Layer'!C:C,MATCH(Output!A2698,'Reconciliation Layer'!E:E,0),0)</f>
        <v>#N/A</v>
      </c>
      <c r="D2698" t="e" cm="1">
        <f t="array" aca="1" ref="D2698" ca="1">INDEX('Reconciliation Layer'!D:D,MATCH(Output!A2698,'Reconciliation Layer'!E:E,0),0)</f>
        <v>#N/A</v>
      </c>
      <c r="F2698" t="e">
        <f t="shared" ca="1" si="126"/>
        <v>#N/A</v>
      </c>
      <c r="G2698" s="2" t="e">
        <f t="shared" ca="1" si="127"/>
        <v>#N/A</v>
      </c>
      <c r="H2698" t="e">
        <f t="shared" ca="1" si="128"/>
        <v>#N/A</v>
      </c>
    </row>
    <row r="2699" spans="2:8">
      <c r="B2699" t="e" cm="1">
        <f t="array" aca="1" ref="B2699" ca="1">INDEX('Reconciliation Layer'!B:B,MATCH(Output!A2699,'Reconciliation Layer'!E:E,0),0)</f>
        <v>#N/A</v>
      </c>
      <c r="C2699" s="2" t="e" cm="1">
        <f t="array" aca="1" ref="C2699" ca="1">INDEX('Reconciliation Layer'!C:C,MATCH(Output!A2699,'Reconciliation Layer'!E:E,0),0)</f>
        <v>#N/A</v>
      </c>
      <c r="D2699" t="e" cm="1">
        <f t="array" aca="1" ref="D2699" ca="1">INDEX('Reconciliation Layer'!D:D,MATCH(Output!A2699,'Reconciliation Layer'!E:E,0),0)</f>
        <v>#N/A</v>
      </c>
      <c r="F2699" t="e">
        <f t="shared" ca="1" si="126"/>
        <v>#N/A</v>
      </c>
      <c r="G2699" s="2" t="e">
        <f t="shared" ca="1" si="127"/>
        <v>#N/A</v>
      </c>
      <c r="H2699" t="e">
        <f t="shared" ca="1" si="128"/>
        <v>#N/A</v>
      </c>
    </row>
    <row r="2700" spans="2:8">
      <c r="B2700" t="e" cm="1">
        <f t="array" aca="1" ref="B2700" ca="1">INDEX('Reconciliation Layer'!B:B,MATCH(Output!A2700,'Reconciliation Layer'!E:E,0),0)</f>
        <v>#N/A</v>
      </c>
      <c r="C2700" s="2" t="e" cm="1">
        <f t="array" aca="1" ref="C2700" ca="1">INDEX('Reconciliation Layer'!C:C,MATCH(Output!A2700,'Reconciliation Layer'!E:E,0),0)</f>
        <v>#N/A</v>
      </c>
      <c r="D2700" t="e" cm="1">
        <f t="array" aca="1" ref="D2700" ca="1">INDEX('Reconciliation Layer'!D:D,MATCH(Output!A2700,'Reconciliation Layer'!E:E,0),0)</f>
        <v>#N/A</v>
      </c>
      <c r="F2700" t="e">
        <f t="shared" ca="1" si="126"/>
        <v>#N/A</v>
      </c>
      <c r="G2700" s="2" t="e">
        <f t="shared" ca="1" si="127"/>
        <v>#N/A</v>
      </c>
      <c r="H2700" t="e">
        <f t="shared" ca="1" si="128"/>
        <v>#N/A</v>
      </c>
    </row>
    <row r="2701" spans="2:8">
      <c r="B2701" t="e" cm="1">
        <f t="array" aca="1" ref="B2701" ca="1">INDEX('Reconciliation Layer'!B:B,MATCH(Output!A2701,'Reconciliation Layer'!E:E,0),0)</f>
        <v>#N/A</v>
      </c>
      <c r="C2701" s="2" t="e" cm="1">
        <f t="array" aca="1" ref="C2701" ca="1">INDEX('Reconciliation Layer'!C:C,MATCH(Output!A2701,'Reconciliation Layer'!E:E,0),0)</f>
        <v>#N/A</v>
      </c>
      <c r="D2701" t="e" cm="1">
        <f t="array" aca="1" ref="D2701" ca="1">INDEX('Reconciliation Layer'!D:D,MATCH(Output!A2701,'Reconciliation Layer'!E:E,0),0)</f>
        <v>#N/A</v>
      </c>
      <c r="F2701" t="e">
        <f t="shared" ca="1" si="126"/>
        <v>#N/A</v>
      </c>
      <c r="G2701" s="2" t="e">
        <f t="shared" ca="1" si="127"/>
        <v>#N/A</v>
      </c>
      <c r="H2701" t="e">
        <f t="shared" ca="1" si="128"/>
        <v>#N/A</v>
      </c>
    </row>
    <row r="2702" spans="2:8">
      <c r="B2702" t="e" cm="1">
        <f t="array" aca="1" ref="B2702" ca="1">INDEX('Reconciliation Layer'!B:B,MATCH(Output!A2702,'Reconciliation Layer'!E:E,0),0)</f>
        <v>#N/A</v>
      </c>
      <c r="C2702" s="2" t="e" cm="1">
        <f t="array" aca="1" ref="C2702" ca="1">INDEX('Reconciliation Layer'!C:C,MATCH(Output!A2702,'Reconciliation Layer'!E:E,0),0)</f>
        <v>#N/A</v>
      </c>
      <c r="D2702" t="e" cm="1">
        <f t="array" aca="1" ref="D2702" ca="1">INDEX('Reconciliation Layer'!D:D,MATCH(Output!A2702,'Reconciliation Layer'!E:E,0),0)</f>
        <v>#N/A</v>
      </c>
      <c r="F2702" t="e">
        <f t="shared" ca="1" si="126"/>
        <v>#N/A</v>
      </c>
      <c r="G2702" s="2" t="e">
        <f t="shared" ca="1" si="127"/>
        <v>#N/A</v>
      </c>
      <c r="H2702" t="e">
        <f t="shared" ca="1" si="128"/>
        <v>#N/A</v>
      </c>
    </row>
    <row r="2703" spans="2:8">
      <c r="B2703" t="e" cm="1">
        <f t="array" aca="1" ref="B2703" ca="1">INDEX('Reconciliation Layer'!B:B,MATCH(Output!A2703,'Reconciliation Layer'!E:E,0),0)</f>
        <v>#N/A</v>
      </c>
      <c r="C2703" s="2" t="e" cm="1">
        <f t="array" aca="1" ref="C2703" ca="1">INDEX('Reconciliation Layer'!C:C,MATCH(Output!A2703,'Reconciliation Layer'!E:E,0),0)</f>
        <v>#N/A</v>
      </c>
      <c r="D2703" t="e" cm="1">
        <f t="array" aca="1" ref="D2703" ca="1">INDEX('Reconciliation Layer'!D:D,MATCH(Output!A2703,'Reconciliation Layer'!E:E,0),0)</f>
        <v>#N/A</v>
      </c>
      <c r="F2703" t="e">
        <f t="shared" ca="1" si="126"/>
        <v>#N/A</v>
      </c>
      <c r="G2703" s="2" t="e">
        <f t="shared" ca="1" si="127"/>
        <v>#N/A</v>
      </c>
      <c r="H2703" t="e">
        <f t="shared" ca="1" si="128"/>
        <v>#N/A</v>
      </c>
    </row>
    <row r="2704" spans="2:8">
      <c r="B2704" t="e" cm="1">
        <f t="array" aca="1" ref="B2704" ca="1">INDEX('Reconciliation Layer'!B:B,MATCH(Output!A2704,'Reconciliation Layer'!E:E,0),0)</f>
        <v>#N/A</v>
      </c>
      <c r="C2704" s="2" t="e" cm="1">
        <f t="array" aca="1" ref="C2704" ca="1">INDEX('Reconciliation Layer'!C:C,MATCH(Output!A2704,'Reconciliation Layer'!E:E,0),0)</f>
        <v>#N/A</v>
      </c>
      <c r="D2704" t="e" cm="1">
        <f t="array" aca="1" ref="D2704" ca="1">INDEX('Reconciliation Layer'!D:D,MATCH(Output!A2704,'Reconciliation Layer'!E:E,0),0)</f>
        <v>#N/A</v>
      </c>
      <c r="F2704" t="e">
        <f t="shared" ca="1" si="126"/>
        <v>#N/A</v>
      </c>
      <c r="G2704" s="2" t="e">
        <f t="shared" ca="1" si="127"/>
        <v>#N/A</v>
      </c>
      <c r="H2704" t="e">
        <f t="shared" ca="1" si="128"/>
        <v>#N/A</v>
      </c>
    </row>
    <row r="2705" spans="2:8">
      <c r="B2705" t="e" cm="1">
        <f t="array" aca="1" ref="B2705" ca="1">INDEX('Reconciliation Layer'!B:B,MATCH(Output!A2705,'Reconciliation Layer'!E:E,0),0)</f>
        <v>#N/A</v>
      </c>
      <c r="C2705" s="2" t="e" cm="1">
        <f t="array" aca="1" ref="C2705" ca="1">INDEX('Reconciliation Layer'!C:C,MATCH(Output!A2705,'Reconciliation Layer'!E:E,0),0)</f>
        <v>#N/A</v>
      </c>
      <c r="D2705" t="e" cm="1">
        <f t="array" aca="1" ref="D2705" ca="1">INDEX('Reconciliation Layer'!D:D,MATCH(Output!A2705,'Reconciliation Layer'!E:E,0),0)</f>
        <v>#N/A</v>
      </c>
      <c r="F2705" t="e">
        <f t="shared" ca="1" si="126"/>
        <v>#N/A</v>
      </c>
      <c r="G2705" s="2" t="e">
        <f t="shared" ca="1" si="127"/>
        <v>#N/A</v>
      </c>
      <c r="H2705" t="e">
        <f t="shared" ca="1" si="128"/>
        <v>#N/A</v>
      </c>
    </row>
    <row r="2706" spans="2:8">
      <c r="B2706" t="e" cm="1">
        <f t="array" aca="1" ref="B2706" ca="1">INDEX('Reconciliation Layer'!B:B,MATCH(Output!A2706,'Reconciliation Layer'!E:E,0),0)</f>
        <v>#N/A</v>
      </c>
      <c r="C2706" s="2" t="e" cm="1">
        <f t="array" aca="1" ref="C2706" ca="1">INDEX('Reconciliation Layer'!C:C,MATCH(Output!A2706,'Reconciliation Layer'!E:E,0),0)</f>
        <v>#N/A</v>
      </c>
      <c r="D2706" t="e" cm="1">
        <f t="array" aca="1" ref="D2706" ca="1">INDEX('Reconciliation Layer'!D:D,MATCH(Output!A2706,'Reconciliation Layer'!E:E,0),0)</f>
        <v>#N/A</v>
      </c>
      <c r="F2706" t="e">
        <f t="shared" ca="1" si="126"/>
        <v>#N/A</v>
      </c>
      <c r="G2706" s="2" t="e">
        <f t="shared" ca="1" si="127"/>
        <v>#N/A</v>
      </c>
      <c r="H2706" t="e">
        <f t="shared" ca="1" si="128"/>
        <v>#N/A</v>
      </c>
    </row>
    <row r="2707" spans="2:8">
      <c r="B2707" t="e" cm="1">
        <f t="array" aca="1" ref="B2707" ca="1">INDEX('Reconciliation Layer'!B:B,MATCH(Output!A2707,'Reconciliation Layer'!E:E,0),0)</f>
        <v>#N/A</v>
      </c>
      <c r="C2707" s="2" t="e" cm="1">
        <f t="array" aca="1" ref="C2707" ca="1">INDEX('Reconciliation Layer'!C:C,MATCH(Output!A2707,'Reconciliation Layer'!E:E,0),0)</f>
        <v>#N/A</v>
      </c>
      <c r="D2707" t="e" cm="1">
        <f t="array" aca="1" ref="D2707" ca="1">INDEX('Reconciliation Layer'!D:D,MATCH(Output!A2707,'Reconciliation Layer'!E:E,0),0)</f>
        <v>#N/A</v>
      </c>
      <c r="F2707" t="e">
        <f t="shared" ca="1" si="126"/>
        <v>#N/A</v>
      </c>
      <c r="G2707" s="2" t="e">
        <f t="shared" ca="1" si="127"/>
        <v>#N/A</v>
      </c>
      <c r="H2707" t="e">
        <f t="shared" ca="1" si="128"/>
        <v>#N/A</v>
      </c>
    </row>
    <row r="2708" spans="2:8">
      <c r="B2708" t="e" cm="1">
        <f t="array" aca="1" ref="B2708" ca="1">INDEX('Reconciliation Layer'!B:B,MATCH(Output!A2708,'Reconciliation Layer'!E:E,0),0)</f>
        <v>#N/A</v>
      </c>
      <c r="C2708" s="2" t="e" cm="1">
        <f t="array" aca="1" ref="C2708" ca="1">INDEX('Reconciliation Layer'!C:C,MATCH(Output!A2708,'Reconciliation Layer'!E:E,0),0)</f>
        <v>#N/A</v>
      </c>
      <c r="D2708" t="e" cm="1">
        <f t="array" aca="1" ref="D2708" ca="1">INDEX('Reconciliation Layer'!D:D,MATCH(Output!A2708,'Reconciliation Layer'!E:E,0),0)</f>
        <v>#N/A</v>
      </c>
      <c r="F2708" t="e">
        <f t="shared" ca="1" si="126"/>
        <v>#N/A</v>
      </c>
      <c r="G2708" s="2" t="e">
        <f t="shared" ca="1" si="127"/>
        <v>#N/A</v>
      </c>
      <c r="H2708" t="e">
        <f t="shared" ca="1" si="128"/>
        <v>#N/A</v>
      </c>
    </row>
    <row r="2709" spans="2:8">
      <c r="B2709" t="e" cm="1">
        <f t="array" aca="1" ref="B2709" ca="1">INDEX('Reconciliation Layer'!B:B,MATCH(Output!A2709,'Reconciliation Layer'!E:E,0),0)</f>
        <v>#N/A</v>
      </c>
      <c r="C2709" s="2" t="e" cm="1">
        <f t="array" aca="1" ref="C2709" ca="1">INDEX('Reconciliation Layer'!C:C,MATCH(Output!A2709,'Reconciliation Layer'!E:E,0),0)</f>
        <v>#N/A</v>
      </c>
      <c r="D2709" t="e" cm="1">
        <f t="array" aca="1" ref="D2709" ca="1">INDEX('Reconciliation Layer'!D:D,MATCH(Output!A2709,'Reconciliation Layer'!E:E,0),0)</f>
        <v>#N/A</v>
      </c>
      <c r="F2709" t="e">
        <f t="shared" ca="1" si="126"/>
        <v>#N/A</v>
      </c>
      <c r="G2709" s="2" t="e">
        <f t="shared" ca="1" si="127"/>
        <v>#N/A</v>
      </c>
      <c r="H2709" t="e">
        <f t="shared" ca="1" si="128"/>
        <v>#N/A</v>
      </c>
    </row>
    <row r="2710" spans="2:8">
      <c r="B2710" t="e" cm="1">
        <f t="array" aca="1" ref="B2710" ca="1">INDEX('Reconciliation Layer'!B:B,MATCH(Output!A2710,'Reconciliation Layer'!E:E,0),0)</f>
        <v>#N/A</v>
      </c>
      <c r="C2710" s="2" t="e" cm="1">
        <f t="array" aca="1" ref="C2710" ca="1">INDEX('Reconciliation Layer'!C:C,MATCH(Output!A2710,'Reconciliation Layer'!E:E,0),0)</f>
        <v>#N/A</v>
      </c>
      <c r="D2710" t="e" cm="1">
        <f t="array" aca="1" ref="D2710" ca="1">INDEX('Reconciliation Layer'!D:D,MATCH(Output!A2710,'Reconciliation Layer'!E:E,0),0)</f>
        <v>#N/A</v>
      </c>
      <c r="F2710" t="e">
        <f t="shared" ca="1" si="126"/>
        <v>#N/A</v>
      </c>
      <c r="G2710" s="2" t="e">
        <f t="shared" ca="1" si="127"/>
        <v>#N/A</v>
      </c>
      <c r="H2710" t="e">
        <f t="shared" ca="1" si="128"/>
        <v>#N/A</v>
      </c>
    </row>
    <row r="2711" spans="2:8">
      <c r="B2711" t="e" cm="1">
        <f t="array" aca="1" ref="B2711" ca="1">INDEX('Reconciliation Layer'!B:B,MATCH(Output!A2711,'Reconciliation Layer'!E:E,0),0)</f>
        <v>#N/A</v>
      </c>
      <c r="C2711" s="2" t="e" cm="1">
        <f t="array" aca="1" ref="C2711" ca="1">INDEX('Reconciliation Layer'!C:C,MATCH(Output!A2711,'Reconciliation Layer'!E:E,0),0)</f>
        <v>#N/A</v>
      </c>
      <c r="D2711" t="e" cm="1">
        <f t="array" aca="1" ref="D2711" ca="1">INDEX('Reconciliation Layer'!D:D,MATCH(Output!A2711,'Reconciliation Layer'!E:E,0),0)</f>
        <v>#N/A</v>
      </c>
      <c r="F2711" t="e">
        <f t="shared" ca="1" si="126"/>
        <v>#N/A</v>
      </c>
      <c r="G2711" s="2" t="e">
        <f t="shared" ca="1" si="127"/>
        <v>#N/A</v>
      </c>
      <c r="H2711" t="e">
        <f t="shared" ca="1" si="128"/>
        <v>#N/A</v>
      </c>
    </row>
    <row r="2712" spans="2:8">
      <c r="B2712" t="e" cm="1">
        <f t="array" aca="1" ref="B2712" ca="1">INDEX('Reconciliation Layer'!B:B,MATCH(Output!A2712,'Reconciliation Layer'!E:E,0),0)</f>
        <v>#N/A</v>
      </c>
      <c r="C2712" s="2" t="e" cm="1">
        <f t="array" aca="1" ref="C2712" ca="1">INDEX('Reconciliation Layer'!C:C,MATCH(Output!A2712,'Reconciliation Layer'!E:E,0),0)</f>
        <v>#N/A</v>
      </c>
      <c r="D2712" t="e" cm="1">
        <f t="array" aca="1" ref="D2712" ca="1">INDEX('Reconciliation Layer'!D:D,MATCH(Output!A2712,'Reconciliation Layer'!E:E,0),0)</f>
        <v>#N/A</v>
      </c>
      <c r="F2712" t="e">
        <f t="shared" ca="1" si="126"/>
        <v>#N/A</v>
      </c>
      <c r="G2712" s="2" t="e">
        <f t="shared" ca="1" si="127"/>
        <v>#N/A</v>
      </c>
      <c r="H2712" t="e">
        <f t="shared" ca="1" si="128"/>
        <v>#N/A</v>
      </c>
    </row>
    <row r="2713" spans="2:8">
      <c r="B2713" t="e" cm="1">
        <f t="array" aca="1" ref="B2713" ca="1">INDEX('Reconciliation Layer'!B:B,MATCH(Output!A2713,'Reconciliation Layer'!E:E,0),0)</f>
        <v>#N/A</v>
      </c>
      <c r="C2713" s="2" t="e" cm="1">
        <f t="array" aca="1" ref="C2713" ca="1">INDEX('Reconciliation Layer'!C:C,MATCH(Output!A2713,'Reconciliation Layer'!E:E,0),0)</f>
        <v>#N/A</v>
      </c>
      <c r="D2713" t="e" cm="1">
        <f t="array" aca="1" ref="D2713" ca="1">INDEX('Reconciliation Layer'!D:D,MATCH(Output!A2713,'Reconciliation Layer'!E:E,0),0)</f>
        <v>#N/A</v>
      </c>
      <c r="F2713" t="e">
        <f t="shared" ca="1" si="126"/>
        <v>#N/A</v>
      </c>
      <c r="G2713" s="2" t="e">
        <f t="shared" ca="1" si="127"/>
        <v>#N/A</v>
      </c>
      <c r="H2713" t="e">
        <f t="shared" ca="1" si="128"/>
        <v>#N/A</v>
      </c>
    </row>
    <row r="2714" spans="2:8">
      <c r="B2714" t="e" cm="1">
        <f t="array" aca="1" ref="B2714" ca="1">INDEX('Reconciliation Layer'!B:B,MATCH(Output!A2714,'Reconciliation Layer'!E:E,0),0)</f>
        <v>#N/A</v>
      </c>
      <c r="C2714" s="2" t="e" cm="1">
        <f t="array" aca="1" ref="C2714" ca="1">INDEX('Reconciliation Layer'!C:C,MATCH(Output!A2714,'Reconciliation Layer'!E:E,0),0)</f>
        <v>#N/A</v>
      </c>
      <c r="D2714" t="e" cm="1">
        <f t="array" aca="1" ref="D2714" ca="1">INDEX('Reconciliation Layer'!D:D,MATCH(Output!A2714,'Reconciliation Layer'!E:E,0),0)</f>
        <v>#N/A</v>
      </c>
      <c r="F2714" t="e">
        <f t="shared" ca="1" si="126"/>
        <v>#N/A</v>
      </c>
      <c r="G2714" s="2" t="e">
        <f t="shared" ca="1" si="127"/>
        <v>#N/A</v>
      </c>
      <c r="H2714" t="e">
        <f t="shared" ca="1" si="128"/>
        <v>#N/A</v>
      </c>
    </row>
    <row r="2715" spans="2:8">
      <c r="B2715" t="e" cm="1">
        <f t="array" aca="1" ref="B2715" ca="1">INDEX('Reconciliation Layer'!B:B,MATCH(Output!A2715,'Reconciliation Layer'!E:E,0),0)</f>
        <v>#N/A</v>
      </c>
      <c r="C2715" s="2" t="e" cm="1">
        <f t="array" aca="1" ref="C2715" ca="1">INDEX('Reconciliation Layer'!C:C,MATCH(Output!A2715,'Reconciliation Layer'!E:E,0),0)</f>
        <v>#N/A</v>
      </c>
      <c r="D2715" t="e" cm="1">
        <f t="array" aca="1" ref="D2715" ca="1">INDEX('Reconciliation Layer'!D:D,MATCH(Output!A2715,'Reconciliation Layer'!E:E,0),0)</f>
        <v>#N/A</v>
      </c>
      <c r="F2715" t="e">
        <f t="shared" ca="1" si="126"/>
        <v>#N/A</v>
      </c>
      <c r="G2715" s="2" t="e">
        <f t="shared" ca="1" si="127"/>
        <v>#N/A</v>
      </c>
      <c r="H2715" t="e">
        <f t="shared" ca="1" si="128"/>
        <v>#N/A</v>
      </c>
    </row>
    <row r="2716" spans="2:8">
      <c r="B2716" t="e" cm="1">
        <f t="array" aca="1" ref="B2716" ca="1">INDEX('Reconciliation Layer'!B:B,MATCH(Output!A2716,'Reconciliation Layer'!E:E,0),0)</f>
        <v>#N/A</v>
      </c>
      <c r="C2716" s="2" t="e" cm="1">
        <f t="array" aca="1" ref="C2716" ca="1">INDEX('Reconciliation Layer'!C:C,MATCH(Output!A2716,'Reconciliation Layer'!E:E,0),0)</f>
        <v>#N/A</v>
      </c>
      <c r="D2716" t="e" cm="1">
        <f t="array" aca="1" ref="D2716" ca="1">INDEX('Reconciliation Layer'!D:D,MATCH(Output!A2716,'Reconciliation Layer'!E:E,0),0)</f>
        <v>#N/A</v>
      </c>
      <c r="F2716" t="e">
        <f t="shared" ca="1" si="126"/>
        <v>#N/A</v>
      </c>
      <c r="G2716" s="2" t="e">
        <f t="shared" ca="1" si="127"/>
        <v>#N/A</v>
      </c>
      <c r="H2716" t="e">
        <f t="shared" ca="1" si="128"/>
        <v>#N/A</v>
      </c>
    </row>
    <row r="2717" spans="2:8">
      <c r="B2717" t="e" cm="1">
        <f t="array" aca="1" ref="B2717" ca="1">INDEX('Reconciliation Layer'!B:B,MATCH(Output!A2717,'Reconciliation Layer'!E:E,0),0)</f>
        <v>#N/A</v>
      </c>
      <c r="C2717" s="2" t="e" cm="1">
        <f t="array" aca="1" ref="C2717" ca="1">INDEX('Reconciliation Layer'!C:C,MATCH(Output!A2717,'Reconciliation Layer'!E:E,0),0)</f>
        <v>#N/A</v>
      </c>
      <c r="D2717" t="e" cm="1">
        <f t="array" aca="1" ref="D2717" ca="1">INDEX('Reconciliation Layer'!D:D,MATCH(Output!A2717,'Reconciliation Layer'!E:E,0),0)</f>
        <v>#N/A</v>
      </c>
      <c r="F2717" t="e">
        <f t="shared" ca="1" si="126"/>
        <v>#N/A</v>
      </c>
      <c r="G2717" s="2" t="e">
        <f t="shared" ca="1" si="127"/>
        <v>#N/A</v>
      </c>
      <c r="H2717" t="e">
        <f t="shared" ca="1" si="128"/>
        <v>#N/A</v>
      </c>
    </row>
    <row r="2718" spans="2:8">
      <c r="B2718" t="e" cm="1">
        <f t="array" aca="1" ref="B2718" ca="1">INDEX('Reconciliation Layer'!B:B,MATCH(Output!A2718,'Reconciliation Layer'!E:E,0),0)</f>
        <v>#N/A</v>
      </c>
      <c r="C2718" s="2" t="e" cm="1">
        <f t="array" aca="1" ref="C2718" ca="1">INDEX('Reconciliation Layer'!C:C,MATCH(Output!A2718,'Reconciliation Layer'!E:E,0),0)</f>
        <v>#N/A</v>
      </c>
      <c r="D2718" t="e" cm="1">
        <f t="array" aca="1" ref="D2718" ca="1">INDEX('Reconciliation Layer'!D:D,MATCH(Output!A2718,'Reconciliation Layer'!E:E,0),0)</f>
        <v>#N/A</v>
      </c>
      <c r="F2718" t="e">
        <f t="shared" ca="1" si="126"/>
        <v>#N/A</v>
      </c>
      <c r="G2718" s="2" t="e">
        <f t="shared" ca="1" si="127"/>
        <v>#N/A</v>
      </c>
      <c r="H2718" t="e">
        <f t="shared" ca="1" si="128"/>
        <v>#N/A</v>
      </c>
    </row>
    <row r="2719" spans="2:8">
      <c r="B2719" t="e" cm="1">
        <f t="array" aca="1" ref="B2719" ca="1">INDEX('Reconciliation Layer'!B:B,MATCH(Output!A2719,'Reconciliation Layer'!E:E,0),0)</f>
        <v>#N/A</v>
      </c>
      <c r="C2719" s="2" t="e" cm="1">
        <f t="array" aca="1" ref="C2719" ca="1">INDEX('Reconciliation Layer'!C:C,MATCH(Output!A2719,'Reconciliation Layer'!E:E,0),0)</f>
        <v>#N/A</v>
      </c>
      <c r="D2719" t="e" cm="1">
        <f t="array" aca="1" ref="D2719" ca="1">INDEX('Reconciliation Layer'!D:D,MATCH(Output!A2719,'Reconciliation Layer'!E:E,0),0)</f>
        <v>#N/A</v>
      </c>
      <c r="F2719" t="e">
        <f t="shared" ca="1" si="126"/>
        <v>#N/A</v>
      </c>
      <c r="G2719" s="2" t="e">
        <f t="shared" ca="1" si="127"/>
        <v>#N/A</v>
      </c>
      <c r="H2719" t="e">
        <f t="shared" ca="1" si="128"/>
        <v>#N/A</v>
      </c>
    </row>
    <row r="2720" spans="2:8">
      <c r="B2720" t="e" cm="1">
        <f t="array" aca="1" ref="B2720" ca="1">INDEX('Reconciliation Layer'!B:B,MATCH(Output!A2720,'Reconciliation Layer'!E:E,0),0)</f>
        <v>#N/A</v>
      </c>
      <c r="C2720" s="2" t="e" cm="1">
        <f t="array" aca="1" ref="C2720" ca="1">INDEX('Reconciliation Layer'!C:C,MATCH(Output!A2720,'Reconciliation Layer'!E:E,0),0)</f>
        <v>#N/A</v>
      </c>
      <c r="D2720" t="e" cm="1">
        <f t="array" aca="1" ref="D2720" ca="1">INDEX('Reconciliation Layer'!D:D,MATCH(Output!A2720,'Reconciliation Layer'!E:E,0),0)</f>
        <v>#N/A</v>
      </c>
      <c r="F2720" t="e">
        <f t="shared" ref="F2720:F2783" ca="1" si="129">"Ebay | " &amp; B2720</f>
        <v>#N/A</v>
      </c>
      <c r="G2720" s="2" t="e">
        <f t="shared" ref="G2720:G2783" ca="1" si="130">C2720</f>
        <v>#N/A</v>
      </c>
      <c r="H2720" t="e">
        <f t="shared" ref="H2720:H2783" ca="1" si="131">D2720</f>
        <v>#N/A</v>
      </c>
    </row>
    <row r="2721" spans="2:8">
      <c r="B2721" t="e" cm="1">
        <f t="array" aca="1" ref="B2721" ca="1">INDEX('Reconciliation Layer'!B:B,MATCH(Output!A2721,'Reconciliation Layer'!E:E,0),0)</f>
        <v>#N/A</v>
      </c>
      <c r="C2721" s="2" t="e" cm="1">
        <f t="array" aca="1" ref="C2721" ca="1">INDEX('Reconciliation Layer'!C:C,MATCH(Output!A2721,'Reconciliation Layer'!E:E,0),0)</f>
        <v>#N/A</v>
      </c>
      <c r="D2721" t="e" cm="1">
        <f t="array" aca="1" ref="D2721" ca="1">INDEX('Reconciliation Layer'!D:D,MATCH(Output!A2721,'Reconciliation Layer'!E:E,0),0)</f>
        <v>#N/A</v>
      </c>
      <c r="F2721" t="e">
        <f t="shared" ca="1" si="129"/>
        <v>#N/A</v>
      </c>
      <c r="G2721" s="2" t="e">
        <f t="shared" ca="1" si="130"/>
        <v>#N/A</v>
      </c>
      <c r="H2721" t="e">
        <f t="shared" ca="1" si="131"/>
        <v>#N/A</v>
      </c>
    </row>
    <row r="2722" spans="2:8">
      <c r="B2722" t="e" cm="1">
        <f t="array" aca="1" ref="B2722" ca="1">INDEX('Reconciliation Layer'!B:B,MATCH(Output!A2722,'Reconciliation Layer'!E:E,0),0)</f>
        <v>#N/A</v>
      </c>
      <c r="C2722" s="2" t="e" cm="1">
        <f t="array" aca="1" ref="C2722" ca="1">INDEX('Reconciliation Layer'!C:C,MATCH(Output!A2722,'Reconciliation Layer'!E:E,0),0)</f>
        <v>#N/A</v>
      </c>
      <c r="D2722" t="e" cm="1">
        <f t="array" aca="1" ref="D2722" ca="1">INDEX('Reconciliation Layer'!D:D,MATCH(Output!A2722,'Reconciliation Layer'!E:E,0),0)</f>
        <v>#N/A</v>
      </c>
      <c r="F2722" t="e">
        <f t="shared" ca="1" si="129"/>
        <v>#N/A</v>
      </c>
      <c r="G2722" s="2" t="e">
        <f t="shared" ca="1" si="130"/>
        <v>#N/A</v>
      </c>
      <c r="H2722" t="e">
        <f t="shared" ca="1" si="131"/>
        <v>#N/A</v>
      </c>
    </row>
    <row r="2723" spans="2:8">
      <c r="B2723" t="e" cm="1">
        <f t="array" aca="1" ref="B2723" ca="1">INDEX('Reconciliation Layer'!B:B,MATCH(Output!A2723,'Reconciliation Layer'!E:E,0),0)</f>
        <v>#N/A</v>
      </c>
      <c r="C2723" s="2" t="e" cm="1">
        <f t="array" aca="1" ref="C2723" ca="1">INDEX('Reconciliation Layer'!C:C,MATCH(Output!A2723,'Reconciliation Layer'!E:E,0),0)</f>
        <v>#N/A</v>
      </c>
      <c r="D2723" t="e" cm="1">
        <f t="array" aca="1" ref="D2723" ca="1">INDEX('Reconciliation Layer'!D:D,MATCH(Output!A2723,'Reconciliation Layer'!E:E,0),0)</f>
        <v>#N/A</v>
      </c>
      <c r="F2723" t="e">
        <f t="shared" ca="1" si="129"/>
        <v>#N/A</v>
      </c>
      <c r="G2723" s="2" t="e">
        <f t="shared" ca="1" si="130"/>
        <v>#N/A</v>
      </c>
      <c r="H2723" t="e">
        <f t="shared" ca="1" si="131"/>
        <v>#N/A</v>
      </c>
    </row>
    <row r="2724" spans="2:8">
      <c r="B2724" t="e" cm="1">
        <f t="array" aca="1" ref="B2724" ca="1">INDEX('Reconciliation Layer'!B:B,MATCH(Output!A2724,'Reconciliation Layer'!E:E,0),0)</f>
        <v>#N/A</v>
      </c>
      <c r="C2724" s="2" t="e" cm="1">
        <f t="array" aca="1" ref="C2724" ca="1">INDEX('Reconciliation Layer'!C:C,MATCH(Output!A2724,'Reconciliation Layer'!E:E,0),0)</f>
        <v>#N/A</v>
      </c>
      <c r="D2724" t="e" cm="1">
        <f t="array" aca="1" ref="D2724" ca="1">INDEX('Reconciliation Layer'!D:D,MATCH(Output!A2724,'Reconciliation Layer'!E:E,0),0)</f>
        <v>#N/A</v>
      </c>
      <c r="F2724" t="e">
        <f t="shared" ca="1" si="129"/>
        <v>#N/A</v>
      </c>
      <c r="G2724" s="2" t="e">
        <f t="shared" ca="1" si="130"/>
        <v>#N/A</v>
      </c>
      <c r="H2724" t="e">
        <f t="shared" ca="1" si="131"/>
        <v>#N/A</v>
      </c>
    </row>
    <row r="2725" spans="2:8">
      <c r="B2725" t="e" cm="1">
        <f t="array" aca="1" ref="B2725" ca="1">INDEX('Reconciliation Layer'!B:B,MATCH(Output!A2725,'Reconciliation Layer'!E:E,0),0)</f>
        <v>#N/A</v>
      </c>
      <c r="C2725" s="2" t="e" cm="1">
        <f t="array" aca="1" ref="C2725" ca="1">INDEX('Reconciliation Layer'!C:C,MATCH(Output!A2725,'Reconciliation Layer'!E:E,0),0)</f>
        <v>#N/A</v>
      </c>
      <c r="D2725" t="e" cm="1">
        <f t="array" aca="1" ref="D2725" ca="1">INDEX('Reconciliation Layer'!D:D,MATCH(Output!A2725,'Reconciliation Layer'!E:E,0),0)</f>
        <v>#N/A</v>
      </c>
      <c r="F2725" t="e">
        <f t="shared" ca="1" si="129"/>
        <v>#N/A</v>
      </c>
      <c r="G2725" s="2" t="e">
        <f t="shared" ca="1" si="130"/>
        <v>#N/A</v>
      </c>
      <c r="H2725" t="e">
        <f t="shared" ca="1" si="131"/>
        <v>#N/A</v>
      </c>
    </row>
    <row r="2726" spans="2:8">
      <c r="B2726" t="e" cm="1">
        <f t="array" aca="1" ref="B2726" ca="1">INDEX('Reconciliation Layer'!B:B,MATCH(Output!A2726,'Reconciliation Layer'!E:E,0),0)</f>
        <v>#N/A</v>
      </c>
      <c r="C2726" s="2" t="e" cm="1">
        <f t="array" aca="1" ref="C2726" ca="1">INDEX('Reconciliation Layer'!C:C,MATCH(Output!A2726,'Reconciliation Layer'!E:E,0),0)</f>
        <v>#N/A</v>
      </c>
      <c r="D2726" t="e" cm="1">
        <f t="array" aca="1" ref="D2726" ca="1">INDEX('Reconciliation Layer'!D:D,MATCH(Output!A2726,'Reconciliation Layer'!E:E,0),0)</f>
        <v>#N/A</v>
      </c>
      <c r="F2726" t="e">
        <f t="shared" ca="1" si="129"/>
        <v>#N/A</v>
      </c>
      <c r="G2726" s="2" t="e">
        <f t="shared" ca="1" si="130"/>
        <v>#N/A</v>
      </c>
      <c r="H2726" t="e">
        <f t="shared" ca="1" si="131"/>
        <v>#N/A</v>
      </c>
    </row>
    <row r="2727" spans="2:8">
      <c r="B2727" t="e" cm="1">
        <f t="array" aca="1" ref="B2727" ca="1">INDEX('Reconciliation Layer'!B:B,MATCH(Output!A2727,'Reconciliation Layer'!E:E,0),0)</f>
        <v>#N/A</v>
      </c>
      <c r="C2727" s="2" t="e" cm="1">
        <f t="array" aca="1" ref="C2727" ca="1">INDEX('Reconciliation Layer'!C:C,MATCH(Output!A2727,'Reconciliation Layer'!E:E,0),0)</f>
        <v>#N/A</v>
      </c>
      <c r="D2727" t="e" cm="1">
        <f t="array" aca="1" ref="D2727" ca="1">INDEX('Reconciliation Layer'!D:D,MATCH(Output!A2727,'Reconciliation Layer'!E:E,0),0)</f>
        <v>#N/A</v>
      </c>
      <c r="F2727" t="e">
        <f t="shared" ca="1" si="129"/>
        <v>#N/A</v>
      </c>
      <c r="G2727" s="2" t="e">
        <f t="shared" ca="1" si="130"/>
        <v>#N/A</v>
      </c>
      <c r="H2727" t="e">
        <f t="shared" ca="1" si="131"/>
        <v>#N/A</v>
      </c>
    </row>
    <row r="2728" spans="2:8">
      <c r="B2728" t="e" cm="1">
        <f t="array" aca="1" ref="B2728" ca="1">INDEX('Reconciliation Layer'!B:B,MATCH(Output!A2728,'Reconciliation Layer'!E:E,0),0)</f>
        <v>#N/A</v>
      </c>
      <c r="C2728" s="2" t="e" cm="1">
        <f t="array" aca="1" ref="C2728" ca="1">INDEX('Reconciliation Layer'!C:C,MATCH(Output!A2728,'Reconciliation Layer'!E:E,0),0)</f>
        <v>#N/A</v>
      </c>
      <c r="D2728" t="e" cm="1">
        <f t="array" aca="1" ref="D2728" ca="1">INDEX('Reconciliation Layer'!D:D,MATCH(Output!A2728,'Reconciliation Layer'!E:E,0),0)</f>
        <v>#N/A</v>
      </c>
      <c r="F2728" t="e">
        <f t="shared" ca="1" si="129"/>
        <v>#N/A</v>
      </c>
      <c r="G2728" s="2" t="e">
        <f t="shared" ca="1" si="130"/>
        <v>#N/A</v>
      </c>
      <c r="H2728" t="e">
        <f t="shared" ca="1" si="131"/>
        <v>#N/A</v>
      </c>
    </row>
    <row r="2729" spans="2:8">
      <c r="B2729" t="e" cm="1">
        <f t="array" aca="1" ref="B2729" ca="1">INDEX('Reconciliation Layer'!B:B,MATCH(Output!A2729,'Reconciliation Layer'!E:E,0),0)</f>
        <v>#N/A</v>
      </c>
      <c r="C2729" s="2" t="e" cm="1">
        <f t="array" aca="1" ref="C2729" ca="1">INDEX('Reconciliation Layer'!C:C,MATCH(Output!A2729,'Reconciliation Layer'!E:E,0),0)</f>
        <v>#N/A</v>
      </c>
      <c r="D2729" t="e" cm="1">
        <f t="array" aca="1" ref="D2729" ca="1">INDEX('Reconciliation Layer'!D:D,MATCH(Output!A2729,'Reconciliation Layer'!E:E,0),0)</f>
        <v>#N/A</v>
      </c>
      <c r="F2729" t="e">
        <f t="shared" ca="1" si="129"/>
        <v>#N/A</v>
      </c>
      <c r="G2729" s="2" t="e">
        <f t="shared" ca="1" si="130"/>
        <v>#N/A</v>
      </c>
      <c r="H2729" t="e">
        <f t="shared" ca="1" si="131"/>
        <v>#N/A</v>
      </c>
    </row>
    <row r="2730" spans="2:8">
      <c r="B2730" t="e" cm="1">
        <f t="array" aca="1" ref="B2730" ca="1">INDEX('Reconciliation Layer'!B:B,MATCH(Output!A2730,'Reconciliation Layer'!E:E,0),0)</f>
        <v>#N/A</v>
      </c>
      <c r="C2730" s="2" t="e" cm="1">
        <f t="array" aca="1" ref="C2730" ca="1">INDEX('Reconciliation Layer'!C:C,MATCH(Output!A2730,'Reconciliation Layer'!E:E,0),0)</f>
        <v>#N/A</v>
      </c>
      <c r="D2730" t="e" cm="1">
        <f t="array" aca="1" ref="D2730" ca="1">INDEX('Reconciliation Layer'!D:D,MATCH(Output!A2730,'Reconciliation Layer'!E:E,0),0)</f>
        <v>#N/A</v>
      </c>
      <c r="F2730" t="e">
        <f t="shared" ca="1" si="129"/>
        <v>#N/A</v>
      </c>
      <c r="G2730" s="2" t="e">
        <f t="shared" ca="1" si="130"/>
        <v>#N/A</v>
      </c>
      <c r="H2730" t="e">
        <f t="shared" ca="1" si="131"/>
        <v>#N/A</v>
      </c>
    </row>
    <row r="2731" spans="2:8">
      <c r="B2731" t="e" cm="1">
        <f t="array" aca="1" ref="B2731" ca="1">INDEX('Reconciliation Layer'!B:B,MATCH(Output!A2731,'Reconciliation Layer'!E:E,0),0)</f>
        <v>#N/A</v>
      </c>
      <c r="C2731" s="2" t="e" cm="1">
        <f t="array" aca="1" ref="C2731" ca="1">INDEX('Reconciliation Layer'!C:C,MATCH(Output!A2731,'Reconciliation Layer'!E:E,0),0)</f>
        <v>#N/A</v>
      </c>
      <c r="D2731" t="e" cm="1">
        <f t="array" aca="1" ref="D2731" ca="1">INDEX('Reconciliation Layer'!D:D,MATCH(Output!A2731,'Reconciliation Layer'!E:E,0),0)</f>
        <v>#N/A</v>
      </c>
      <c r="F2731" t="e">
        <f t="shared" ca="1" si="129"/>
        <v>#N/A</v>
      </c>
      <c r="G2731" s="2" t="e">
        <f t="shared" ca="1" si="130"/>
        <v>#N/A</v>
      </c>
      <c r="H2731" t="e">
        <f t="shared" ca="1" si="131"/>
        <v>#N/A</v>
      </c>
    </row>
    <row r="2732" spans="2:8">
      <c r="B2732" t="e" cm="1">
        <f t="array" aca="1" ref="B2732" ca="1">INDEX('Reconciliation Layer'!B:B,MATCH(Output!A2732,'Reconciliation Layer'!E:E,0),0)</f>
        <v>#N/A</v>
      </c>
      <c r="C2732" s="2" t="e" cm="1">
        <f t="array" aca="1" ref="C2732" ca="1">INDEX('Reconciliation Layer'!C:C,MATCH(Output!A2732,'Reconciliation Layer'!E:E,0),0)</f>
        <v>#N/A</v>
      </c>
      <c r="D2732" t="e" cm="1">
        <f t="array" aca="1" ref="D2732" ca="1">INDEX('Reconciliation Layer'!D:D,MATCH(Output!A2732,'Reconciliation Layer'!E:E,0),0)</f>
        <v>#N/A</v>
      </c>
      <c r="F2732" t="e">
        <f t="shared" ca="1" si="129"/>
        <v>#N/A</v>
      </c>
      <c r="G2732" s="2" t="e">
        <f t="shared" ca="1" si="130"/>
        <v>#N/A</v>
      </c>
      <c r="H2732" t="e">
        <f t="shared" ca="1" si="131"/>
        <v>#N/A</v>
      </c>
    </row>
    <row r="2733" spans="2:8">
      <c r="B2733" t="e" cm="1">
        <f t="array" aca="1" ref="B2733" ca="1">INDEX('Reconciliation Layer'!B:B,MATCH(Output!A2733,'Reconciliation Layer'!E:E,0),0)</f>
        <v>#N/A</v>
      </c>
      <c r="C2733" s="2" t="e" cm="1">
        <f t="array" aca="1" ref="C2733" ca="1">INDEX('Reconciliation Layer'!C:C,MATCH(Output!A2733,'Reconciliation Layer'!E:E,0),0)</f>
        <v>#N/A</v>
      </c>
      <c r="D2733" t="e" cm="1">
        <f t="array" aca="1" ref="D2733" ca="1">INDEX('Reconciliation Layer'!D:D,MATCH(Output!A2733,'Reconciliation Layer'!E:E,0),0)</f>
        <v>#N/A</v>
      </c>
      <c r="F2733" t="e">
        <f t="shared" ca="1" si="129"/>
        <v>#N/A</v>
      </c>
      <c r="G2733" s="2" t="e">
        <f t="shared" ca="1" si="130"/>
        <v>#N/A</v>
      </c>
      <c r="H2733" t="e">
        <f t="shared" ca="1" si="131"/>
        <v>#N/A</v>
      </c>
    </row>
    <row r="2734" spans="2:8">
      <c r="B2734" t="e" cm="1">
        <f t="array" aca="1" ref="B2734" ca="1">INDEX('Reconciliation Layer'!B:B,MATCH(Output!A2734,'Reconciliation Layer'!E:E,0),0)</f>
        <v>#N/A</v>
      </c>
      <c r="C2734" s="2" t="e" cm="1">
        <f t="array" aca="1" ref="C2734" ca="1">INDEX('Reconciliation Layer'!C:C,MATCH(Output!A2734,'Reconciliation Layer'!E:E,0),0)</f>
        <v>#N/A</v>
      </c>
      <c r="D2734" t="e" cm="1">
        <f t="array" aca="1" ref="D2734" ca="1">INDEX('Reconciliation Layer'!D:D,MATCH(Output!A2734,'Reconciliation Layer'!E:E,0),0)</f>
        <v>#N/A</v>
      </c>
      <c r="F2734" t="e">
        <f t="shared" ca="1" si="129"/>
        <v>#N/A</v>
      </c>
      <c r="G2734" s="2" t="e">
        <f t="shared" ca="1" si="130"/>
        <v>#N/A</v>
      </c>
      <c r="H2734" t="e">
        <f t="shared" ca="1" si="131"/>
        <v>#N/A</v>
      </c>
    </row>
    <row r="2735" spans="2:8">
      <c r="B2735" t="e" cm="1">
        <f t="array" aca="1" ref="B2735" ca="1">INDEX('Reconciliation Layer'!B:B,MATCH(Output!A2735,'Reconciliation Layer'!E:E,0),0)</f>
        <v>#N/A</v>
      </c>
      <c r="C2735" s="2" t="e" cm="1">
        <f t="array" aca="1" ref="C2735" ca="1">INDEX('Reconciliation Layer'!C:C,MATCH(Output!A2735,'Reconciliation Layer'!E:E,0),0)</f>
        <v>#N/A</v>
      </c>
      <c r="D2735" t="e" cm="1">
        <f t="array" aca="1" ref="D2735" ca="1">INDEX('Reconciliation Layer'!D:D,MATCH(Output!A2735,'Reconciliation Layer'!E:E,0),0)</f>
        <v>#N/A</v>
      </c>
      <c r="F2735" t="e">
        <f t="shared" ca="1" si="129"/>
        <v>#N/A</v>
      </c>
      <c r="G2735" s="2" t="e">
        <f t="shared" ca="1" si="130"/>
        <v>#N/A</v>
      </c>
      <c r="H2735" t="e">
        <f t="shared" ca="1" si="131"/>
        <v>#N/A</v>
      </c>
    </row>
    <row r="2736" spans="2:8">
      <c r="B2736" t="e" cm="1">
        <f t="array" aca="1" ref="B2736" ca="1">INDEX('Reconciliation Layer'!B:B,MATCH(Output!A2736,'Reconciliation Layer'!E:E,0),0)</f>
        <v>#N/A</v>
      </c>
      <c r="C2736" s="2" t="e" cm="1">
        <f t="array" aca="1" ref="C2736" ca="1">INDEX('Reconciliation Layer'!C:C,MATCH(Output!A2736,'Reconciliation Layer'!E:E,0),0)</f>
        <v>#N/A</v>
      </c>
      <c r="D2736" t="e" cm="1">
        <f t="array" aca="1" ref="D2736" ca="1">INDEX('Reconciliation Layer'!D:D,MATCH(Output!A2736,'Reconciliation Layer'!E:E,0),0)</f>
        <v>#N/A</v>
      </c>
      <c r="F2736" t="e">
        <f t="shared" ca="1" si="129"/>
        <v>#N/A</v>
      </c>
      <c r="G2736" s="2" t="e">
        <f t="shared" ca="1" si="130"/>
        <v>#N/A</v>
      </c>
      <c r="H2736" t="e">
        <f t="shared" ca="1" si="131"/>
        <v>#N/A</v>
      </c>
    </row>
    <row r="2737" spans="2:8">
      <c r="B2737" t="e" cm="1">
        <f t="array" aca="1" ref="B2737" ca="1">INDEX('Reconciliation Layer'!B:B,MATCH(Output!A2737,'Reconciliation Layer'!E:E,0),0)</f>
        <v>#N/A</v>
      </c>
      <c r="C2737" s="2" t="e" cm="1">
        <f t="array" aca="1" ref="C2737" ca="1">INDEX('Reconciliation Layer'!C:C,MATCH(Output!A2737,'Reconciliation Layer'!E:E,0),0)</f>
        <v>#N/A</v>
      </c>
      <c r="D2737" t="e" cm="1">
        <f t="array" aca="1" ref="D2737" ca="1">INDEX('Reconciliation Layer'!D:D,MATCH(Output!A2737,'Reconciliation Layer'!E:E,0),0)</f>
        <v>#N/A</v>
      </c>
      <c r="F2737" t="e">
        <f t="shared" ca="1" si="129"/>
        <v>#N/A</v>
      </c>
      <c r="G2737" s="2" t="e">
        <f t="shared" ca="1" si="130"/>
        <v>#N/A</v>
      </c>
      <c r="H2737" t="e">
        <f t="shared" ca="1" si="131"/>
        <v>#N/A</v>
      </c>
    </row>
    <row r="2738" spans="2:8">
      <c r="B2738" t="e" cm="1">
        <f t="array" aca="1" ref="B2738" ca="1">INDEX('Reconciliation Layer'!B:B,MATCH(Output!A2738,'Reconciliation Layer'!E:E,0),0)</f>
        <v>#N/A</v>
      </c>
      <c r="C2738" s="2" t="e" cm="1">
        <f t="array" aca="1" ref="C2738" ca="1">INDEX('Reconciliation Layer'!C:C,MATCH(Output!A2738,'Reconciliation Layer'!E:E,0),0)</f>
        <v>#N/A</v>
      </c>
      <c r="D2738" t="e" cm="1">
        <f t="array" aca="1" ref="D2738" ca="1">INDEX('Reconciliation Layer'!D:D,MATCH(Output!A2738,'Reconciliation Layer'!E:E,0),0)</f>
        <v>#N/A</v>
      </c>
      <c r="F2738" t="e">
        <f t="shared" ca="1" si="129"/>
        <v>#N/A</v>
      </c>
      <c r="G2738" s="2" t="e">
        <f t="shared" ca="1" si="130"/>
        <v>#N/A</v>
      </c>
      <c r="H2738" t="e">
        <f t="shared" ca="1" si="131"/>
        <v>#N/A</v>
      </c>
    </row>
    <row r="2739" spans="2:8">
      <c r="B2739" t="e" cm="1">
        <f t="array" aca="1" ref="B2739" ca="1">INDEX('Reconciliation Layer'!B:B,MATCH(Output!A2739,'Reconciliation Layer'!E:E,0),0)</f>
        <v>#N/A</v>
      </c>
      <c r="C2739" s="2" t="e" cm="1">
        <f t="array" aca="1" ref="C2739" ca="1">INDEX('Reconciliation Layer'!C:C,MATCH(Output!A2739,'Reconciliation Layer'!E:E,0),0)</f>
        <v>#N/A</v>
      </c>
      <c r="D2739" t="e" cm="1">
        <f t="array" aca="1" ref="D2739" ca="1">INDEX('Reconciliation Layer'!D:D,MATCH(Output!A2739,'Reconciliation Layer'!E:E,0),0)</f>
        <v>#N/A</v>
      </c>
      <c r="F2739" t="e">
        <f t="shared" ca="1" si="129"/>
        <v>#N/A</v>
      </c>
      <c r="G2739" s="2" t="e">
        <f t="shared" ca="1" si="130"/>
        <v>#N/A</v>
      </c>
      <c r="H2739" t="e">
        <f t="shared" ca="1" si="131"/>
        <v>#N/A</v>
      </c>
    </row>
    <row r="2740" spans="2:8">
      <c r="B2740" t="e" cm="1">
        <f t="array" aca="1" ref="B2740" ca="1">INDEX('Reconciliation Layer'!B:B,MATCH(Output!A2740,'Reconciliation Layer'!E:E,0),0)</f>
        <v>#N/A</v>
      </c>
      <c r="C2740" s="2" t="e" cm="1">
        <f t="array" aca="1" ref="C2740" ca="1">INDEX('Reconciliation Layer'!C:C,MATCH(Output!A2740,'Reconciliation Layer'!E:E,0),0)</f>
        <v>#N/A</v>
      </c>
      <c r="D2740" t="e" cm="1">
        <f t="array" aca="1" ref="D2740" ca="1">INDEX('Reconciliation Layer'!D:D,MATCH(Output!A2740,'Reconciliation Layer'!E:E,0),0)</f>
        <v>#N/A</v>
      </c>
      <c r="F2740" t="e">
        <f t="shared" ca="1" si="129"/>
        <v>#N/A</v>
      </c>
      <c r="G2740" s="2" t="e">
        <f t="shared" ca="1" si="130"/>
        <v>#N/A</v>
      </c>
      <c r="H2740" t="e">
        <f t="shared" ca="1" si="131"/>
        <v>#N/A</v>
      </c>
    </row>
    <row r="2741" spans="2:8">
      <c r="B2741" t="e" cm="1">
        <f t="array" aca="1" ref="B2741" ca="1">INDEX('Reconciliation Layer'!B:B,MATCH(Output!A2741,'Reconciliation Layer'!E:E,0),0)</f>
        <v>#N/A</v>
      </c>
      <c r="C2741" s="2" t="e" cm="1">
        <f t="array" aca="1" ref="C2741" ca="1">INDEX('Reconciliation Layer'!C:C,MATCH(Output!A2741,'Reconciliation Layer'!E:E,0),0)</f>
        <v>#N/A</v>
      </c>
      <c r="D2741" t="e" cm="1">
        <f t="array" aca="1" ref="D2741" ca="1">INDEX('Reconciliation Layer'!D:D,MATCH(Output!A2741,'Reconciliation Layer'!E:E,0),0)</f>
        <v>#N/A</v>
      </c>
      <c r="F2741" t="e">
        <f t="shared" ca="1" si="129"/>
        <v>#N/A</v>
      </c>
      <c r="G2741" s="2" t="e">
        <f t="shared" ca="1" si="130"/>
        <v>#N/A</v>
      </c>
      <c r="H2741" t="e">
        <f t="shared" ca="1" si="131"/>
        <v>#N/A</v>
      </c>
    </row>
    <row r="2742" spans="2:8">
      <c r="B2742" t="e" cm="1">
        <f t="array" aca="1" ref="B2742" ca="1">INDEX('Reconciliation Layer'!B:B,MATCH(Output!A2742,'Reconciliation Layer'!E:E,0),0)</f>
        <v>#N/A</v>
      </c>
      <c r="C2742" s="2" t="e" cm="1">
        <f t="array" aca="1" ref="C2742" ca="1">INDEX('Reconciliation Layer'!C:C,MATCH(Output!A2742,'Reconciliation Layer'!E:E,0),0)</f>
        <v>#N/A</v>
      </c>
      <c r="D2742" t="e" cm="1">
        <f t="array" aca="1" ref="D2742" ca="1">INDEX('Reconciliation Layer'!D:D,MATCH(Output!A2742,'Reconciliation Layer'!E:E,0),0)</f>
        <v>#N/A</v>
      </c>
      <c r="F2742" t="e">
        <f t="shared" ca="1" si="129"/>
        <v>#N/A</v>
      </c>
      <c r="G2742" s="2" t="e">
        <f t="shared" ca="1" si="130"/>
        <v>#N/A</v>
      </c>
      <c r="H2742" t="e">
        <f t="shared" ca="1" si="131"/>
        <v>#N/A</v>
      </c>
    </row>
    <row r="2743" spans="2:8">
      <c r="B2743" t="e" cm="1">
        <f t="array" aca="1" ref="B2743" ca="1">INDEX('Reconciliation Layer'!B:B,MATCH(Output!A2743,'Reconciliation Layer'!E:E,0),0)</f>
        <v>#N/A</v>
      </c>
      <c r="C2743" s="2" t="e" cm="1">
        <f t="array" aca="1" ref="C2743" ca="1">INDEX('Reconciliation Layer'!C:C,MATCH(Output!A2743,'Reconciliation Layer'!E:E,0),0)</f>
        <v>#N/A</v>
      </c>
      <c r="D2743" t="e" cm="1">
        <f t="array" aca="1" ref="D2743" ca="1">INDEX('Reconciliation Layer'!D:D,MATCH(Output!A2743,'Reconciliation Layer'!E:E,0),0)</f>
        <v>#N/A</v>
      </c>
      <c r="F2743" t="e">
        <f t="shared" ca="1" si="129"/>
        <v>#N/A</v>
      </c>
      <c r="G2743" s="2" t="e">
        <f t="shared" ca="1" si="130"/>
        <v>#N/A</v>
      </c>
      <c r="H2743" t="e">
        <f t="shared" ca="1" si="131"/>
        <v>#N/A</v>
      </c>
    </row>
    <row r="2744" spans="2:8">
      <c r="B2744" t="e" cm="1">
        <f t="array" aca="1" ref="B2744" ca="1">INDEX('Reconciliation Layer'!B:B,MATCH(Output!A2744,'Reconciliation Layer'!E:E,0),0)</f>
        <v>#N/A</v>
      </c>
      <c r="C2744" s="2" t="e" cm="1">
        <f t="array" aca="1" ref="C2744" ca="1">INDEX('Reconciliation Layer'!C:C,MATCH(Output!A2744,'Reconciliation Layer'!E:E,0),0)</f>
        <v>#N/A</v>
      </c>
      <c r="D2744" t="e" cm="1">
        <f t="array" aca="1" ref="D2744" ca="1">INDEX('Reconciliation Layer'!D:D,MATCH(Output!A2744,'Reconciliation Layer'!E:E,0),0)</f>
        <v>#N/A</v>
      </c>
      <c r="F2744" t="e">
        <f t="shared" ca="1" si="129"/>
        <v>#N/A</v>
      </c>
      <c r="G2744" s="2" t="e">
        <f t="shared" ca="1" si="130"/>
        <v>#N/A</v>
      </c>
      <c r="H2744" t="e">
        <f t="shared" ca="1" si="131"/>
        <v>#N/A</v>
      </c>
    </row>
    <row r="2745" spans="2:8">
      <c r="B2745" t="e" cm="1">
        <f t="array" aca="1" ref="B2745" ca="1">INDEX('Reconciliation Layer'!B:B,MATCH(Output!A2745,'Reconciliation Layer'!E:E,0),0)</f>
        <v>#N/A</v>
      </c>
      <c r="C2745" s="2" t="e" cm="1">
        <f t="array" aca="1" ref="C2745" ca="1">INDEX('Reconciliation Layer'!C:C,MATCH(Output!A2745,'Reconciliation Layer'!E:E,0),0)</f>
        <v>#N/A</v>
      </c>
      <c r="D2745" t="e" cm="1">
        <f t="array" aca="1" ref="D2745" ca="1">INDEX('Reconciliation Layer'!D:D,MATCH(Output!A2745,'Reconciliation Layer'!E:E,0),0)</f>
        <v>#N/A</v>
      </c>
      <c r="F2745" t="e">
        <f t="shared" ca="1" si="129"/>
        <v>#N/A</v>
      </c>
      <c r="G2745" s="2" t="e">
        <f t="shared" ca="1" si="130"/>
        <v>#N/A</v>
      </c>
      <c r="H2745" t="e">
        <f t="shared" ca="1" si="131"/>
        <v>#N/A</v>
      </c>
    </row>
    <row r="2746" spans="2:8">
      <c r="B2746" t="e" cm="1">
        <f t="array" aca="1" ref="B2746" ca="1">INDEX('Reconciliation Layer'!B:B,MATCH(Output!A2746,'Reconciliation Layer'!E:E,0),0)</f>
        <v>#N/A</v>
      </c>
      <c r="C2746" s="2" t="e" cm="1">
        <f t="array" aca="1" ref="C2746" ca="1">INDEX('Reconciliation Layer'!C:C,MATCH(Output!A2746,'Reconciliation Layer'!E:E,0),0)</f>
        <v>#N/A</v>
      </c>
      <c r="D2746" t="e" cm="1">
        <f t="array" aca="1" ref="D2746" ca="1">INDEX('Reconciliation Layer'!D:D,MATCH(Output!A2746,'Reconciliation Layer'!E:E,0),0)</f>
        <v>#N/A</v>
      </c>
      <c r="F2746" t="e">
        <f t="shared" ca="1" si="129"/>
        <v>#N/A</v>
      </c>
      <c r="G2746" s="2" t="e">
        <f t="shared" ca="1" si="130"/>
        <v>#N/A</v>
      </c>
      <c r="H2746" t="e">
        <f t="shared" ca="1" si="131"/>
        <v>#N/A</v>
      </c>
    </row>
    <row r="2747" spans="2:8">
      <c r="B2747" t="e" cm="1">
        <f t="array" aca="1" ref="B2747" ca="1">INDEX('Reconciliation Layer'!B:B,MATCH(Output!A2747,'Reconciliation Layer'!E:E,0),0)</f>
        <v>#N/A</v>
      </c>
      <c r="C2747" s="2" t="e" cm="1">
        <f t="array" aca="1" ref="C2747" ca="1">INDEX('Reconciliation Layer'!C:C,MATCH(Output!A2747,'Reconciliation Layer'!E:E,0),0)</f>
        <v>#N/A</v>
      </c>
      <c r="D2747" t="e" cm="1">
        <f t="array" aca="1" ref="D2747" ca="1">INDEX('Reconciliation Layer'!D:D,MATCH(Output!A2747,'Reconciliation Layer'!E:E,0),0)</f>
        <v>#N/A</v>
      </c>
      <c r="F2747" t="e">
        <f t="shared" ca="1" si="129"/>
        <v>#N/A</v>
      </c>
      <c r="G2747" s="2" t="e">
        <f t="shared" ca="1" si="130"/>
        <v>#N/A</v>
      </c>
      <c r="H2747" t="e">
        <f t="shared" ca="1" si="131"/>
        <v>#N/A</v>
      </c>
    </row>
    <row r="2748" spans="2:8">
      <c r="B2748" t="e" cm="1">
        <f t="array" aca="1" ref="B2748" ca="1">INDEX('Reconciliation Layer'!B:B,MATCH(Output!A2748,'Reconciliation Layer'!E:E,0),0)</f>
        <v>#N/A</v>
      </c>
      <c r="C2748" s="2" t="e" cm="1">
        <f t="array" aca="1" ref="C2748" ca="1">INDEX('Reconciliation Layer'!C:C,MATCH(Output!A2748,'Reconciliation Layer'!E:E,0),0)</f>
        <v>#N/A</v>
      </c>
      <c r="D2748" t="e" cm="1">
        <f t="array" aca="1" ref="D2748" ca="1">INDEX('Reconciliation Layer'!D:D,MATCH(Output!A2748,'Reconciliation Layer'!E:E,0),0)</f>
        <v>#N/A</v>
      </c>
      <c r="F2748" t="e">
        <f t="shared" ca="1" si="129"/>
        <v>#N/A</v>
      </c>
      <c r="G2748" s="2" t="e">
        <f t="shared" ca="1" si="130"/>
        <v>#N/A</v>
      </c>
      <c r="H2748" t="e">
        <f t="shared" ca="1" si="131"/>
        <v>#N/A</v>
      </c>
    </row>
    <row r="2749" spans="2:8">
      <c r="B2749" t="e" cm="1">
        <f t="array" aca="1" ref="B2749" ca="1">INDEX('Reconciliation Layer'!B:B,MATCH(Output!A2749,'Reconciliation Layer'!E:E,0),0)</f>
        <v>#N/A</v>
      </c>
      <c r="C2749" s="2" t="e" cm="1">
        <f t="array" aca="1" ref="C2749" ca="1">INDEX('Reconciliation Layer'!C:C,MATCH(Output!A2749,'Reconciliation Layer'!E:E,0),0)</f>
        <v>#N/A</v>
      </c>
      <c r="D2749" t="e" cm="1">
        <f t="array" aca="1" ref="D2749" ca="1">INDEX('Reconciliation Layer'!D:D,MATCH(Output!A2749,'Reconciliation Layer'!E:E,0),0)</f>
        <v>#N/A</v>
      </c>
      <c r="F2749" t="e">
        <f t="shared" ca="1" si="129"/>
        <v>#N/A</v>
      </c>
      <c r="G2749" s="2" t="e">
        <f t="shared" ca="1" si="130"/>
        <v>#N/A</v>
      </c>
      <c r="H2749" t="e">
        <f t="shared" ca="1" si="131"/>
        <v>#N/A</v>
      </c>
    </row>
    <row r="2750" spans="2:8">
      <c r="B2750" t="e" cm="1">
        <f t="array" aca="1" ref="B2750" ca="1">INDEX('Reconciliation Layer'!B:B,MATCH(Output!A2750,'Reconciliation Layer'!E:E,0),0)</f>
        <v>#N/A</v>
      </c>
      <c r="C2750" s="2" t="e" cm="1">
        <f t="array" aca="1" ref="C2750" ca="1">INDEX('Reconciliation Layer'!C:C,MATCH(Output!A2750,'Reconciliation Layer'!E:E,0),0)</f>
        <v>#N/A</v>
      </c>
      <c r="D2750" t="e" cm="1">
        <f t="array" aca="1" ref="D2750" ca="1">INDEX('Reconciliation Layer'!D:D,MATCH(Output!A2750,'Reconciliation Layer'!E:E,0),0)</f>
        <v>#N/A</v>
      </c>
      <c r="F2750" t="e">
        <f t="shared" ca="1" si="129"/>
        <v>#N/A</v>
      </c>
      <c r="G2750" s="2" t="e">
        <f t="shared" ca="1" si="130"/>
        <v>#N/A</v>
      </c>
      <c r="H2750" t="e">
        <f t="shared" ca="1" si="131"/>
        <v>#N/A</v>
      </c>
    </row>
    <row r="2751" spans="2:8">
      <c r="B2751" t="e" cm="1">
        <f t="array" aca="1" ref="B2751" ca="1">INDEX('Reconciliation Layer'!B:B,MATCH(Output!A2751,'Reconciliation Layer'!E:E,0),0)</f>
        <v>#N/A</v>
      </c>
      <c r="C2751" s="2" t="e" cm="1">
        <f t="array" aca="1" ref="C2751" ca="1">INDEX('Reconciliation Layer'!C:C,MATCH(Output!A2751,'Reconciliation Layer'!E:E,0),0)</f>
        <v>#N/A</v>
      </c>
      <c r="D2751" t="e" cm="1">
        <f t="array" aca="1" ref="D2751" ca="1">INDEX('Reconciliation Layer'!D:D,MATCH(Output!A2751,'Reconciliation Layer'!E:E,0),0)</f>
        <v>#N/A</v>
      </c>
      <c r="F2751" t="e">
        <f t="shared" ca="1" si="129"/>
        <v>#N/A</v>
      </c>
      <c r="G2751" s="2" t="e">
        <f t="shared" ca="1" si="130"/>
        <v>#N/A</v>
      </c>
      <c r="H2751" t="e">
        <f t="shared" ca="1" si="131"/>
        <v>#N/A</v>
      </c>
    </row>
    <row r="2752" spans="2:8">
      <c r="B2752" t="e" cm="1">
        <f t="array" aca="1" ref="B2752" ca="1">INDEX('Reconciliation Layer'!B:B,MATCH(Output!A2752,'Reconciliation Layer'!E:E,0),0)</f>
        <v>#N/A</v>
      </c>
      <c r="C2752" s="2" t="e" cm="1">
        <f t="array" aca="1" ref="C2752" ca="1">INDEX('Reconciliation Layer'!C:C,MATCH(Output!A2752,'Reconciliation Layer'!E:E,0),0)</f>
        <v>#N/A</v>
      </c>
      <c r="D2752" t="e" cm="1">
        <f t="array" aca="1" ref="D2752" ca="1">INDEX('Reconciliation Layer'!D:D,MATCH(Output!A2752,'Reconciliation Layer'!E:E,0),0)</f>
        <v>#N/A</v>
      </c>
      <c r="F2752" t="e">
        <f t="shared" ca="1" si="129"/>
        <v>#N/A</v>
      </c>
      <c r="G2752" s="2" t="e">
        <f t="shared" ca="1" si="130"/>
        <v>#N/A</v>
      </c>
      <c r="H2752" t="e">
        <f t="shared" ca="1" si="131"/>
        <v>#N/A</v>
      </c>
    </row>
    <row r="2753" spans="2:8">
      <c r="B2753" t="e" cm="1">
        <f t="array" aca="1" ref="B2753" ca="1">INDEX('Reconciliation Layer'!B:B,MATCH(Output!A2753,'Reconciliation Layer'!E:E,0),0)</f>
        <v>#N/A</v>
      </c>
      <c r="C2753" s="2" t="e" cm="1">
        <f t="array" aca="1" ref="C2753" ca="1">INDEX('Reconciliation Layer'!C:C,MATCH(Output!A2753,'Reconciliation Layer'!E:E,0),0)</f>
        <v>#N/A</v>
      </c>
      <c r="D2753" t="e" cm="1">
        <f t="array" aca="1" ref="D2753" ca="1">INDEX('Reconciliation Layer'!D:D,MATCH(Output!A2753,'Reconciliation Layer'!E:E,0),0)</f>
        <v>#N/A</v>
      </c>
      <c r="F2753" t="e">
        <f t="shared" ca="1" si="129"/>
        <v>#N/A</v>
      </c>
      <c r="G2753" s="2" t="e">
        <f t="shared" ca="1" si="130"/>
        <v>#N/A</v>
      </c>
      <c r="H2753" t="e">
        <f t="shared" ca="1" si="131"/>
        <v>#N/A</v>
      </c>
    </row>
    <row r="2754" spans="2:8">
      <c r="B2754" t="e" cm="1">
        <f t="array" aca="1" ref="B2754" ca="1">INDEX('Reconciliation Layer'!B:B,MATCH(Output!A2754,'Reconciliation Layer'!E:E,0),0)</f>
        <v>#N/A</v>
      </c>
      <c r="C2754" s="2" t="e" cm="1">
        <f t="array" aca="1" ref="C2754" ca="1">INDEX('Reconciliation Layer'!C:C,MATCH(Output!A2754,'Reconciliation Layer'!E:E,0),0)</f>
        <v>#N/A</v>
      </c>
      <c r="D2754" t="e" cm="1">
        <f t="array" aca="1" ref="D2754" ca="1">INDEX('Reconciliation Layer'!D:D,MATCH(Output!A2754,'Reconciliation Layer'!E:E,0),0)</f>
        <v>#N/A</v>
      </c>
      <c r="F2754" t="e">
        <f t="shared" ca="1" si="129"/>
        <v>#N/A</v>
      </c>
      <c r="G2754" s="2" t="e">
        <f t="shared" ca="1" si="130"/>
        <v>#N/A</v>
      </c>
      <c r="H2754" t="e">
        <f t="shared" ca="1" si="131"/>
        <v>#N/A</v>
      </c>
    </row>
    <row r="2755" spans="2:8">
      <c r="B2755" t="e" cm="1">
        <f t="array" aca="1" ref="B2755" ca="1">INDEX('Reconciliation Layer'!B:B,MATCH(Output!A2755,'Reconciliation Layer'!E:E,0),0)</f>
        <v>#N/A</v>
      </c>
      <c r="C2755" s="2" t="e" cm="1">
        <f t="array" aca="1" ref="C2755" ca="1">INDEX('Reconciliation Layer'!C:C,MATCH(Output!A2755,'Reconciliation Layer'!E:E,0),0)</f>
        <v>#N/A</v>
      </c>
      <c r="D2755" t="e" cm="1">
        <f t="array" aca="1" ref="D2755" ca="1">INDEX('Reconciliation Layer'!D:D,MATCH(Output!A2755,'Reconciliation Layer'!E:E,0),0)</f>
        <v>#N/A</v>
      </c>
      <c r="F2755" t="e">
        <f t="shared" ca="1" si="129"/>
        <v>#N/A</v>
      </c>
      <c r="G2755" s="2" t="e">
        <f t="shared" ca="1" si="130"/>
        <v>#N/A</v>
      </c>
      <c r="H2755" t="e">
        <f t="shared" ca="1" si="131"/>
        <v>#N/A</v>
      </c>
    </row>
    <row r="2756" spans="2:8">
      <c r="B2756" t="e" cm="1">
        <f t="array" aca="1" ref="B2756" ca="1">INDEX('Reconciliation Layer'!B:B,MATCH(Output!A2756,'Reconciliation Layer'!E:E,0),0)</f>
        <v>#N/A</v>
      </c>
      <c r="C2756" s="2" t="e" cm="1">
        <f t="array" aca="1" ref="C2756" ca="1">INDEX('Reconciliation Layer'!C:C,MATCH(Output!A2756,'Reconciliation Layer'!E:E,0),0)</f>
        <v>#N/A</v>
      </c>
      <c r="D2756" t="e" cm="1">
        <f t="array" aca="1" ref="D2756" ca="1">INDEX('Reconciliation Layer'!D:D,MATCH(Output!A2756,'Reconciliation Layer'!E:E,0),0)</f>
        <v>#N/A</v>
      </c>
      <c r="F2756" t="e">
        <f t="shared" ca="1" si="129"/>
        <v>#N/A</v>
      </c>
      <c r="G2756" s="2" t="e">
        <f t="shared" ca="1" si="130"/>
        <v>#N/A</v>
      </c>
      <c r="H2756" t="e">
        <f t="shared" ca="1" si="131"/>
        <v>#N/A</v>
      </c>
    </row>
    <row r="2757" spans="2:8">
      <c r="B2757" t="e" cm="1">
        <f t="array" aca="1" ref="B2757" ca="1">INDEX('Reconciliation Layer'!B:B,MATCH(Output!A2757,'Reconciliation Layer'!E:E,0),0)</f>
        <v>#N/A</v>
      </c>
      <c r="C2757" s="2" t="e" cm="1">
        <f t="array" aca="1" ref="C2757" ca="1">INDEX('Reconciliation Layer'!C:C,MATCH(Output!A2757,'Reconciliation Layer'!E:E,0),0)</f>
        <v>#N/A</v>
      </c>
      <c r="D2757" t="e" cm="1">
        <f t="array" aca="1" ref="D2757" ca="1">INDEX('Reconciliation Layer'!D:D,MATCH(Output!A2757,'Reconciliation Layer'!E:E,0),0)</f>
        <v>#N/A</v>
      </c>
      <c r="F2757" t="e">
        <f t="shared" ca="1" si="129"/>
        <v>#N/A</v>
      </c>
      <c r="G2757" s="2" t="e">
        <f t="shared" ca="1" si="130"/>
        <v>#N/A</v>
      </c>
      <c r="H2757" t="e">
        <f t="shared" ca="1" si="131"/>
        <v>#N/A</v>
      </c>
    </row>
    <row r="2758" spans="2:8">
      <c r="B2758" t="e" cm="1">
        <f t="array" aca="1" ref="B2758" ca="1">INDEX('Reconciliation Layer'!B:B,MATCH(Output!A2758,'Reconciliation Layer'!E:E,0),0)</f>
        <v>#N/A</v>
      </c>
      <c r="C2758" s="2" t="e" cm="1">
        <f t="array" aca="1" ref="C2758" ca="1">INDEX('Reconciliation Layer'!C:C,MATCH(Output!A2758,'Reconciliation Layer'!E:E,0),0)</f>
        <v>#N/A</v>
      </c>
      <c r="D2758" t="e" cm="1">
        <f t="array" aca="1" ref="D2758" ca="1">INDEX('Reconciliation Layer'!D:D,MATCH(Output!A2758,'Reconciliation Layer'!E:E,0),0)</f>
        <v>#N/A</v>
      </c>
      <c r="F2758" t="e">
        <f t="shared" ca="1" si="129"/>
        <v>#N/A</v>
      </c>
      <c r="G2758" s="2" t="e">
        <f t="shared" ca="1" si="130"/>
        <v>#N/A</v>
      </c>
      <c r="H2758" t="e">
        <f t="shared" ca="1" si="131"/>
        <v>#N/A</v>
      </c>
    </row>
    <row r="2759" spans="2:8">
      <c r="B2759" t="e" cm="1">
        <f t="array" aca="1" ref="B2759" ca="1">INDEX('Reconciliation Layer'!B:B,MATCH(Output!A2759,'Reconciliation Layer'!E:E,0),0)</f>
        <v>#N/A</v>
      </c>
      <c r="C2759" s="2" t="e" cm="1">
        <f t="array" aca="1" ref="C2759" ca="1">INDEX('Reconciliation Layer'!C:C,MATCH(Output!A2759,'Reconciliation Layer'!E:E,0),0)</f>
        <v>#N/A</v>
      </c>
      <c r="D2759" t="e" cm="1">
        <f t="array" aca="1" ref="D2759" ca="1">INDEX('Reconciliation Layer'!D:D,MATCH(Output!A2759,'Reconciliation Layer'!E:E,0),0)</f>
        <v>#N/A</v>
      </c>
      <c r="F2759" t="e">
        <f t="shared" ca="1" si="129"/>
        <v>#N/A</v>
      </c>
      <c r="G2759" s="2" t="e">
        <f t="shared" ca="1" si="130"/>
        <v>#N/A</v>
      </c>
      <c r="H2759" t="e">
        <f t="shared" ca="1" si="131"/>
        <v>#N/A</v>
      </c>
    </row>
    <row r="2760" spans="2:8">
      <c r="B2760" t="e" cm="1">
        <f t="array" aca="1" ref="B2760" ca="1">INDEX('Reconciliation Layer'!B:B,MATCH(Output!A2760,'Reconciliation Layer'!E:E,0),0)</f>
        <v>#N/A</v>
      </c>
      <c r="C2760" s="2" t="e" cm="1">
        <f t="array" aca="1" ref="C2760" ca="1">INDEX('Reconciliation Layer'!C:C,MATCH(Output!A2760,'Reconciliation Layer'!E:E,0),0)</f>
        <v>#N/A</v>
      </c>
      <c r="D2760" t="e" cm="1">
        <f t="array" aca="1" ref="D2760" ca="1">INDEX('Reconciliation Layer'!D:D,MATCH(Output!A2760,'Reconciliation Layer'!E:E,0),0)</f>
        <v>#N/A</v>
      </c>
      <c r="F2760" t="e">
        <f t="shared" ca="1" si="129"/>
        <v>#N/A</v>
      </c>
      <c r="G2760" s="2" t="e">
        <f t="shared" ca="1" si="130"/>
        <v>#N/A</v>
      </c>
      <c r="H2760" t="e">
        <f t="shared" ca="1" si="131"/>
        <v>#N/A</v>
      </c>
    </row>
    <row r="2761" spans="2:8">
      <c r="B2761" t="e" cm="1">
        <f t="array" aca="1" ref="B2761" ca="1">INDEX('Reconciliation Layer'!B:B,MATCH(Output!A2761,'Reconciliation Layer'!E:E,0),0)</f>
        <v>#N/A</v>
      </c>
      <c r="C2761" s="2" t="e" cm="1">
        <f t="array" aca="1" ref="C2761" ca="1">INDEX('Reconciliation Layer'!C:C,MATCH(Output!A2761,'Reconciliation Layer'!E:E,0),0)</f>
        <v>#N/A</v>
      </c>
      <c r="D2761" t="e" cm="1">
        <f t="array" aca="1" ref="D2761" ca="1">INDEX('Reconciliation Layer'!D:D,MATCH(Output!A2761,'Reconciliation Layer'!E:E,0),0)</f>
        <v>#N/A</v>
      </c>
      <c r="F2761" t="e">
        <f t="shared" ca="1" si="129"/>
        <v>#N/A</v>
      </c>
      <c r="G2761" s="2" t="e">
        <f t="shared" ca="1" si="130"/>
        <v>#N/A</v>
      </c>
      <c r="H2761" t="e">
        <f t="shared" ca="1" si="131"/>
        <v>#N/A</v>
      </c>
    </row>
    <row r="2762" spans="2:8">
      <c r="B2762" t="e" cm="1">
        <f t="array" aca="1" ref="B2762" ca="1">INDEX('Reconciliation Layer'!B:B,MATCH(Output!A2762,'Reconciliation Layer'!E:E,0),0)</f>
        <v>#N/A</v>
      </c>
      <c r="C2762" s="2" t="e" cm="1">
        <f t="array" aca="1" ref="C2762" ca="1">INDEX('Reconciliation Layer'!C:C,MATCH(Output!A2762,'Reconciliation Layer'!E:E,0),0)</f>
        <v>#N/A</v>
      </c>
      <c r="D2762" t="e" cm="1">
        <f t="array" aca="1" ref="D2762" ca="1">INDEX('Reconciliation Layer'!D:D,MATCH(Output!A2762,'Reconciliation Layer'!E:E,0),0)</f>
        <v>#N/A</v>
      </c>
      <c r="F2762" t="e">
        <f t="shared" ca="1" si="129"/>
        <v>#N/A</v>
      </c>
      <c r="G2762" s="2" t="e">
        <f t="shared" ca="1" si="130"/>
        <v>#N/A</v>
      </c>
      <c r="H2762" t="e">
        <f t="shared" ca="1" si="131"/>
        <v>#N/A</v>
      </c>
    </row>
    <row r="2763" spans="2:8">
      <c r="B2763" t="e" cm="1">
        <f t="array" aca="1" ref="B2763" ca="1">INDEX('Reconciliation Layer'!B:B,MATCH(Output!A2763,'Reconciliation Layer'!E:E,0),0)</f>
        <v>#N/A</v>
      </c>
      <c r="C2763" s="2" t="e" cm="1">
        <f t="array" aca="1" ref="C2763" ca="1">INDEX('Reconciliation Layer'!C:C,MATCH(Output!A2763,'Reconciliation Layer'!E:E,0),0)</f>
        <v>#N/A</v>
      </c>
      <c r="D2763" t="e" cm="1">
        <f t="array" aca="1" ref="D2763" ca="1">INDEX('Reconciliation Layer'!D:D,MATCH(Output!A2763,'Reconciliation Layer'!E:E,0),0)</f>
        <v>#N/A</v>
      </c>
      <c r="F2763" t="e">
        <f t="shared" ca="1" si="129"/>
        <v>#N/A</v>
      </c>
      <c r="G2763" s="2" t="e">
        <f t="shared" ca="1" si="130"/>
        <v>#N/A</v>
      </c>
      <c r="H2763" t="e">
        <f t="shared" ca="1" si="131"/>
        <v>#N/A</v>
      </c>
    </row>
    <row r="2764" spans="2:8">
      <c r="B2764" t="e" cm="1">
        <f t="array" aca="1" ref="B2764" ca="1">INDEX('Reconciliation Layer'!B:B,MATCH(Output!A2764,'Reconciliation Layer'!E:E,0),0)</f>
        <v>#N/A</v>
      </c>
      <c r="C2764" s="2" t="e" cm="1">
        <f t="array" aca="1" ref="C2764" ca="1">INDEX('Reconciliation Layer'!C:C,MATCH(Output!A2764,'Reconciliation Layer'!E:E,0),0)</f>
        <v>#N/A</v>
      </c>
      <c r="D2764" t="e" cm="1">
        <f t="array" aca="1" ref="D2764" ca="1">INDEX('Reconciliation Layer'!D:D,MATCH(Output!A2764,'Reconciliation Layer'!E:E,0),0)</f>
        <v>#N/A</v>
      </c>
      <c r="F2764" t="e">
        <f t="shared" ca="1" si="129"/>
        <v>#N/A</v>
      </c>
      <c r="G2764" s="2" t="e">
        <f t="shared" ca="1" si="130"/>
        <v>#N/A</v>
      </c>
      <c r="H2764" t="e">
        <f t="shared" ca="1" si="131"/>
        <v>#N/A</v>
      </c>
    </row>
    <row r="2765" spans="2:8">
      <c r="B2765" t="e" cm="1">
        <f t="array" aca="1" ref="B2765" ca="1">INDEX('Reconciliation Layer'!B:B,MATCH(Output!A2765,'Reconciliation Layer'!E:E,0),0)</f>
        <v>#N/A</v>
      </c>
      <c r="C2765" s="2" t="e" cm="1">
        <f t="array" aca="1" ref="C2765" ca="1">INDEX('Reconciliation Layer'!C:C,MATCH(Output!A2765,'Reconciliation Layer'!E:E,0),0)</f>
        <v>#N/A</v>
      </c>
      <c r="D2765" t="e" cm="1">
        <f t="array" aca="1" ref="D2765" ca="1">INDEX('Reconciliation Layer'!D:D,MATCH(Output!A2765,'Reconciliation Layer'!E:E,0),0)</f>
        <v>#N/A</v>
      </c>
      <c r="F2765" t="e">
        <f t="shared" ca="1" si="129"/>
        <v>#N/A</v>
      </c>
      <c r="G2765" s="2" t="e">
        <f t="shared" ca="1" si="130"/>
        <v>#N/A</v>
      </c>
      <c r="H2765" t="e">
        <f t="shared" ca="1" si="131"/>
        <v>#N/A</v>
      </c>
    </row>
    <row r="2766" spans="2:8">
      <c r="B2766" t="e" cm="1">
        <f t="array" aca="1" ref="B2766" ca="1">INDEX('Reconciliation Layer'!B:B,MATCH(Output!A2766,'Reconciliation Layer'!E:E,0),0)</f>
        <v>#N/A</v>
      </c>
      <c r="C2766" s="2" t="e" cm="1">
        <f t="array" aca="1" ref="C2766" ca="1">INDEX('Reconciliation Layer'!C:C,MATCH(Output!A2766,'Reconciliation Layer'!E:E,0),0)</f>
        <v>#N/A</v>
      </c>
      <c r="D2766" t="e" cm="1">
        <f t="array" aca="1" ref="D2766" ca="1">INDEX('Reconciliation Layer'!D:D,MATCH(Output!A2766,'Reconciliation Layer'!E:E,0),0)</f>
        <v>#N/A</v>
      </c>
      <c r="F2766" t="e">
        <f t="shared" ca="1" si="129"/>
        <v>#N/A</v>
      </c>
      <c r="G2766" s="2" t="e">
        <f t="shared" ca="1" si="130"/>
        <v>#N/A</v>
      </c>
      <c r="H2766" t="e">
        <f t="shared" ca="1" si="131"/>
        <v>#N/A</v>
      </c>
    </row>
    <row r="2767" spans="2:8">
      <c r="B2767" t="e" cm="1">
        <f t="array" aca="1" ref="B2767" ca="1">INDEX('Reconciliation Layer'!B:B,MATCH(Output!A2767,'Reconciliation Layer'!E:E,0),0)</f>
        <v>#N/A</v>
      </c>
      <c r="C2767" s="2" t="e" cm="1">
        <f t="array" aca="1" ref="C2767" ca="1">INDEX('Reconciliation Layer'!C:C,MATCH(Output!A2767,'Reconciliation Layer'!E:E,0),0)</f>
        <v>#N/A</v>
      </c>
      <c r="D2767" t="e" cm="1">
        <f t="array" aca="1" ref="D2767" ca="1">INDEX('Reconciliation Layer'!D:D,MATCH(Output!A2767,'Reconciliation Layer'!E:E,0),0)</f>
        <v>#N/A</v>
      </c>
      <c r="F2767" t="e">
        <f t="shared" ca="1" si="129"/>
        <v>#N/A</v>
      </c>
      <c r="G2767" s="2" t="e">
        <f t="shared" ca="1" si="130"/>
        <v>#N/A</v>
      </c>
      <c r="H2767" t="e">
        <f t="shared" ca="1" si="131"/>
        <v>#N/A</v>
      </c>
    </row>
    <row r="2768" spans="2:8">
      <c r="B2768" t="e" cm="1">
        <f t="array" aca="1" ref="B2768" ca="1">INDEX('Reconciliation Layer'!B:B,MATCH(Output!A2768,'Reconciliation Layer'!E:E,0),0)</f>
        <v>#N/A</v>
      </c>
      <c r="C2768" s="2" t="e" cm="1">
        <f t="array" aca="1" ref="C2768" ca="1">INDEX('Reconciliation Layer'!C:C,MATCH(Output!A2768,'Reconciliation Layer'!E:E,0),0)</f>
        <v>#N/A</v>
      </c>
      <c r="D2768" t="e" cm="1">
        <f t="array" aca="1" ref="D2768" ca="1">INDEX('Reconciliation Layer'!D:D,MATCH(Output!A2768,'Reconciliation Layer'!E:E,0),0)</f>
        <v>#N/A</v>
      </c>
      <c r="F2768" t="e">
        <f t="shared" ca="1" si="129"/>
        <v>#N/A</v>
      </c>
      <c r="G2768" s="2" t="e">
        <f t="shared" ca="1" si="130"/>
        <v>#N/A</v>
      </c>
      <c r="H2768" t="e">
        <f t="shared" ca="1" si="131"/>
        <v>#N/A</v>
      </c>
    </row>
    <row r="2769" spans="2:8">
      <c r="B2769" t="e" cm="1">
        <f t="array" aca="1" ref="B2769" ca="1">INDEX('Reconciliation Layer'!B:B,MATCH(Output!A2769,'Reconciliation Layer'!E:E,0),0)</f>
        <v>#N/A</v>
      </c>
      <c r="C2769" s="2" t="e" cm="1">
        <f t="array" aca="1" ref="C2769" ca="1">INDEX('Reconciliation Layer'!C:C,MATCH(Output!A2769,'Reconciliation Layer'!E:E,0),0)</f>
        <v>#N/A</v>
      </c>
      <c r="D2769" t="e" cm="1">
        <f t="array" aca="1" ref="D2769" ca="1">INDEX('Reconciliation Layer'!D:D,MATCH(Output!A2769,'Reconciliation Layer'!E:E,0),0)</f>
        <v>#N/A</v>
      </c>
      <c r="F2769" t="e">
        <f t="shared" ca="1" si="129"/>
        <v>#N/A</v>
      </c>
      <c r="G2769" s="2" t="e">
        <f t="shared" ca="1" si="130"/>
        <v>#N/A</v>
      </c>
      <c r="H2769" t="e">
        <f t="shared" ca="1" si="131"/>
        <v>#N/A</v>
      </c>
    </row>
    <row r="2770" spans="2:8">
      <c r="B2770" t="e" cm="1">
        <f t="array" aca="1" ref="B2770" ca="1">INDEX('Reconciliation Layer'!B:B,MATCH(Output!A2770,'Reconciliation Layer'!E:E,0),0)</f>
        <v>#N/A</v>
      </c>
      <c r="C2770" s="2" t="e" cm="1">
        <f t="array" aca="1" ref="C2770" ca="1">INDEX('Reconciliation Layer'!C:C,MATCH(Output!A2770,'Reconciliation Layer'!E:E,0),0)</f>
        <v>#N/A</v>
      </c>
      <c r="D2770" t="e" cm="1">
        <f t="array" aca="1" ref="D2770" ca="1">INDEX('Reconciliation Layer'!D:D,MATCH(Output!A2770,'Reconciliation Layer'!E:E,0),0)</f>
        <v>#N/A</v>
      </c>
      <c r="F2770" t="e">
        <f t="shared" ca="1" si="129"/>
        <v>#N/A</v>
      </c>
      <c r="G2770" s="2" t="e">
        <f t="shared" ca="1" si="130"/>
        <v>#N/A</v>
      </c>
      <c r="H2770" t="e">
        <f t="shared" ca="1" si="131"/>
        <v>#N/A</v>
      </c>
    </row>
    <row r="2771" spans="2:8">
      <c r="B2771" t="e" cm="1">
        <f t="array" aca="1" ref="B2771" ca="1">INDEX('Reconciliation Layer'!B:B,MATCH(Output!A2771,'Reconciliation Layer'!E:E,0),0)</f>
        <v>#N/A</v>
      </c>
      <c r="C2771" s="2" t="e" cm="1">
        <f t="array" aca="1" ref="C2771" ca="1">INDEX('Reconciliation Layer'!C:C,MATCH(Output!A2771,'Reconciliation Layer'!E:E,0),0)</f>
        <v>#N/A</v>
      </c>
      <c r="D2771" t="e" cm="1">
        <f t="array" aca="1" ref="D2771" ca="1">INDEX('Reconciliation Layer'!D:D,MATCH(Output!A2771,'Reconciliation Layer'!E:E,0),0)</f>
        <v>#N/A</v>
      </c>
      <c r="F2771" t="e">
        <f t="shared" ca="1" si="129"/>
        <v>#N/A</v>
      </c>
      <c r="G2771" s="2" t="e">
        <f t="shared" ca="1" si="130"/>
        <v>#N/A</v>
      </c>
      <c r="H2771" t="e">
        <f t="shared" ca="1" si="131"/>
        <v>#N/A</v>
      </c>
    </row>
    <row r="2772" spans="2:8">
      <c r="B2772" t="e" cm="1">
        <f t="array" aca="1" ref="B2772" ca="1">INDEX('Reconciliation Layer'!B:B,MATCH(Output!A2772,'Reconciliation Layer'!E:E,0),0)</f>
        <v>#N/A</v>
      </c>
      <c r="C2772" s="2" t="e" cm="1">
        <f t="array" aca="1" ref="C2772" ca="1">INDEX('Reconciliation Layer'!C:C,MATCH(Output!A2772,'Reconciliation Layer'!E:E,0),0)</f>
        <v>#N/A</v>
      </c>
      <c r="D2772" t="e" cm="1">
        <f t="array" aca="1" ref="D2772" ca="1">INDEX('Reconciliation Layer'!D:D,MATCH(Output!A2772,'Reconciliation Layer'!E:E,0),0)</f>
        <v>#N/A</v>
      </c>
      <c r="F2772" t="e">
        <f t="shared" ca="1" si="129"/>
        <v>#N/A</v>
      </c>
      <c r="G2772" s="2" t="e">
        <f t="shared" ca="1" si="130"/>
        <v>#N/A</v>
      </c>
      <c r="H2772" t="e">
        <f t="shared" ca="1" si="131"/>
        <v>#N/A</v>
      </c>
    </row>
    <row r="2773" spans="2:8">
      <c r="B2773" t="e" cm="1">
        <f t="array" aca="1" ref="B2773" ca="1">INDEX('Reconciliation Layer'!B:B,MATCH(Output!A2773,'Reconciliation Layer'!E:E,0),0)</f>
        <v>#N/A</v>
      </c>
      <c r="C2773" s="2" t="e" cm="1">
        <f t="array" aca="1" ref="C2773" ca="1">INDEX('Reconciliation Layer'!C:C,MATCH(Output!A2773,'Reconciliation Layer'!E:E,0),0)</f>
        <v>#N/A</v>
      </c>
      <c r="D2773" t="e" cm="1">
        <f t="array" aca="1" ref="D2773" ca="1">INDEX('Reconciliation Layer'!D:D,MATCH(Output!A2773,'Reconciliation Layer'!E:E,0),0)</f>
        <v>#N/A</v>
      </c>
      <c r="F2773" t="e">
        <f t="shared" ca="1" si="129"/>
        <v>#N/A</v>
      </c>
      <c r="G2773" s="2" t="e">
        <f t="shared" ca="1" si="130"/>
        <v>#N/A</v>
      </c>
      <c r="H2773" t="e">
        <f t="shared" ca="1" si="131"/>
        <v>#N/A</v>
      </c>
    </row>
    <row r="2774" spans="2:8">
      <c r="B2774" t="e" cm="1">
        <f t="array" aca="1" ref="B2774" ca="1">INDEX('Reconciliation Layer'!B:B,MATCH(Output!A2774,'Reconciliation Layer'!E:E,0),0)</f>
        <v>#N/A</v>
      </c>
      <c r="C2774" s="2" t="e" cm="1">
        <f t="array" aca="1" ref="C2774" ca="1">INDEX('Reconciliation Layer'!C:C,MATCH(Output!A2774,'Reconciliation Layer'!E:E,0),0)</f>
        <v>#N/A</v>
      </c>
      <c r="D2774" t="e" cm="1">
        <f t="array" aca="1" ref="D2774" ca="1">INDEX('Reconciliation Layer'!D:D,MATCH(Output!A2774,'Reconciliation Layer'!E:E,0),0)</f>
        <v>#N/A</v>
      </c>
      <c r="F2774" t="e">
        <f t="shared" ca="1" si="129"/>
        <v>#N/A</v>
      </c>
      <c r="G2774" s="2" t="e">
        <f t="shared" ca="1" si="130"/>
        <v>#N/A</v>
      </c>
      <c r="H2774" t="e">
        <f t="shared" ca="1" si="131"/>
        <v>#N/A</v>
      </c>
    </row>
    <row r="2775" spans="2:8">
      <c r="B2775" t="e" cm="1">
        <f t="array" aca="1" ref="B2775" ca="1">INDEX('Reconciliation Layer'!B:B,MATCH(Output!A2775,'Reconciliation Layer'!E:E,0),0)</f>
        <v>#N/A</v>
      </c>
      <c r="C2775" s="2" t="e" cm="1">
        <f t="array" aca="1" ref="C2775" ca="1">INDEX('Reconciliation Layer'!C:C,MATCH(Output!A2775,'Reconciliation Layer'!E:E,0),0)</f>
        <v>#N/A</v>
      </c>
      <c r="D2775" t="e" cm="1">
        <f t="array" aca="1" ref="D2775" ca="1">INDEX('Reconciliation Layer'!D:D,MATCH(Output!A2775,'Reconciliation Layer'!E:E,0),0)</f>
        <v>#N/A</v>
      </c>
      <c r="F2775" t="e">
        <f t="shared" ca="1" si="129"/>
        <v>#N/A</v>
      </c>
      <c r="G2775" s="2" t="e">
        <f t="shared" ca="1" si="130"/>
        <v>#N/A</v>
      </c>
      <c r="H2775" t="e">
        <f t="shared" ca="1" si="131"/>
        <v>#N/A</v>
      </c>
    </row>
    <row r="2776" spans="2:8">
      <c r="B2776" t="e" cm="1">
        <f t="array" aca="1" ref="B2776" ca="1">INDEX('Reconciliation Layer'!B:B,MATCH(Output!A2776,'Reconciliation Layer'!E:E,0),0)</f>
        <v>#N/A</v>
      </c>
      <c r="C2776" s="2" t="e" cm="1">
        <f t="array" aca="1" ref="C2776" ca="1">INDEX('Reconciliation Layer'!C:C,MATCH(Output!A2776,'Reconciliation Layer'!E:E,0),0)</f>
        <v>#N/A</v>
      </c>
      <c r="D2776" t="e" cm="1">
        <f t="array" aca="1" ref="D2776" ca="1">INDEX('Reconciliation Layer'!D:D,MATCH(Output!A2776,'Reconciliation Layer'!E:E,0),0)</f>
        <v>#N/A</v>
      </c>
      <c r="F2776" t="e">
        <f t="shared" ca="1" si="129"/>
        <v>#N/A</v>
      </c>
      <c r="G2776" s="2" t="e">
        <f t="shared" ca="1" si="130"/>
        <v>#N/A</v>
      </c>
      <c r="H2776" t="e">
        <f t="shared" ca="1" si="131"/>
        <v>#N/A</v>
      </c>
    </row>
    <row r="2777" spans="2:8">
      <c r="B2777" t="e" cm="1">
        <f t="array" aca="1" ref="B2777" ca="1">INDEX('Reconciliation Layer'!B:B,MATCH(Output!A2777,'Reconciliation Layer'!E:E,0),0)</f>
        <v>#N/A</v>
      </c>
      <c r="C2777" s="2" t="e" cm="1">
        <f t="array" aca="1" ref="C2777" ca="1">INDEX('Reconciliation Layer'!C:C,MATCH(Output!A2777,'Reconciliation Layer'!E:E,0),0)</f>
        <v>#N/A</v>
      </c>
      <c r="D2777" t="e" cm="1">
        <f t="array" aca="1" ref="D2777" ca="1">INDEX('Reconciliation Layer'!D:D,MATCH(Output!A2777,'Reconciliation Layer'!E:E,0),0)</f>
        <v>#N/A</v>
      </c>
      <c r="F2777" t="e">
        <f t="shared" ca="1" si="129"/>
        <v>#N/A</v>
      </c>
      <c r="G2777" s="2" t="e">
        <f t="shared" ca="1" si="130"/>
        <v>#N/A</v>
      </c>
      <c r="H2777" t="e">
        <f t="shared" ca="1" si="131"/>
        <v>#N/A</v>
      </c>
    </row>
    <row r="2778" spans="2:8">
      <c r="B2778" t="e" cm="1">
        <f t="array" aca="1" ref="B2778" ca="1">INDEX('Reconciliation Layer'!B:B,MATCH(Output!A2778,'Reconciliation Layer'!E:E,0),0)</f>
        <v>#N/A</v>
      </c>
      <c r="C2778" s="2" t="e" cm="1">
        <f t="array" aca="1" ref="C2778" ca="1">INDEX('Reconciliation Layer'!C:C,MATCH(Output!A2778,'Reconciliation Layer'!E:E,0),0)</f>
        <v>#N/A</v>
      </c>
      <c r="D2778" t="e" cm="1">
        <f t="array" aca="1" ref="D2778" ca="1">INDEX('Reconciliation Layer'!D:D,MATCH(Output!A2778,'Reconciliation Layer'!E:E,0),0)</f>
        <v>#N/A</v>
      </c>
      <c r="F2778" t="e">
        <f t="shared" ca="1" si="129"/>
        <v>#N/A</v>
      </c>
      <c r="G2778" s="2" t="e">
        <f t="shared" ca="1" si="130"/>
        <v>#N/A</v>
      </c>
      <c r="H2778" t="e">
        <f t="shared" ca="1" si="131"/>
        <v>#N/A</v>
      </c>
    </row>
    <row r="2779" spans="2:8">
      <c r="B2779" t="e" cm="1">
        <f t="array" aca="1" ref="B2779" ca="1">INDEX('Reconciliation Layer'!B:B,MATCH(Output!A2779,'Reconciliation Layer'!E:E,0),0)</f>
        <v>#N/A</v>
      </c>
      <c r="C2779" s="2" t="e" cm="1">
        <f t="array" aca="1" ref="C2779" ca="1">INDEX('Reconciliation Layer'!C:C,MATCH(Output!A2779,'Reconciliation Layer'!E:E,0),0)</f>
        <v>#N/A</v>
      </c>
      <c r="D2779" t="e" cm="1">
        <f t="array" aca="1" ref="D2779" ca="1">INDEX('Reconciliation Layer'!D:D,MATCH(Output!A2779,'Reconciliation Layer'!E:E,0),0)</f>
        <v>#N/A</v>
      </c>
      <c r="F2779" t="e">
        <f t="shared" ca="1" si="129"/>
        <v>#N/A</v>
      </c>
      <c r="G2779" s="2" t="e">
        <f t="shared" ca="1" si="130"/>
        <v>#N/A</v>
      </c>
      <c r="H2779" t="e">
        <f t="shared" ca="1" si="131"/>
        <v>#N/A</v>
      </c>
    </row>
    <row r="2780" spans="2:8">
      <c r="B2780" t="e" cm="1">
        <f t="array" aca="1" ref="B2780" ca="1">INDEX('Reconciliation Layer'!B:B,MATCH(Output!A2780,'Reconciliation Layer'!E:E,0),0)</f>
        <v>#N/A</v>
      </c>
      <c r="C2780" s="2" t="e" cm="1">
        <f t="array" aca="1" ref="C2780" ca="1">INDEX('Reconciliation Layer'!C:C,MATCH(Output!A2780,'Reconciliation Layer'!E:E,0),0)</f>
        <v>#N/A</v>
      </c>
      <c r="D2780" t="e" cm="1">
        <f t="array" aca="1" ref="D2780" ca="1">INDEX('Reconciliation Layer'!D:D,MATCH(Output!A2780,'Reconciliation Layer'!E:E,0),0)</f>
        <v>#N/A</v>
      </c>
      <c r="F2780" t="e">
        <f t="shared" ca="1" si="129"/>
        <v>#N/A</v>
      </c>
      <c r="G2780" s="2" t="e">
        <f t="shared" ca="1" si="130"/>
        <v>#N/A</v>
      </c>
      <c r="H2780" t="e">
        <f t="shared" ca="1" si="131"/>
        <v>#N/A</v>
      </c>
    </row>
    <row r="2781" spans="2:8">
      <c r="B2781" t="e" cm="1">
        <f t="array" aca="1" ref="B2781" ca="1">INDEX('Reconciliation Layer'!B:B,MATCH(Output!A2781,'Reconciliation Layer'!E:E,0),0)</f>
        <v>#N/A</v>
      </c>
      <c r="C2781" s="2" t="e" cm="1">
        <f t="array" aca="1" ref="C2781" ca="1">INDEX('Reconciliation Layer'!C:C,MATCH(Output!A2781,'Reconciliation Layer'!E:E,0),0)</f>
        <v>#N/A</v>
      </c>
      <c r="D2781" t="e" cm="1">
        <f t="array" aca="1" ref="D2781" ca="1">INDEX('Reconciliation Layer'!D:D,MATCH(Output!A2781,'Reconciliation Layer'!E:E,0),0)</f>
        <v>#N/A</v>
      </c>
      <c r="F2781" t="e">
        <f t="shared" ca="1" si="129"/>
        <v>#N/A</v>
      </c>
      <c r="G2781" s="2" t="e">
        <f t="shared" ca="1" si="130"/>
        <v>#N/A</v>
      </c>
      <c r="H2781" t="e">
        <f t="shared" ca="1" si="131"/>
        <v>#N/A</v>
      </c>
    </row>
    <row r="2782" spans="2:8">
      <c r="B2782" t="e" cm="1">
        <f t="array" aca="1" ref="B2782" ca="1">INDEX('Reconciliation Layer'!B:B,MATCH(Output!A2782,'Reconciliation Layer'!E:E,0),0)</f>
        <v>#N/A</v>
      </c>
      <c r="C2782" s="2" t="e" cm="1">
        <f t="array" aca="1" ref="C2782" ca="1">INDEX('Reconciliation Layer'!C:C,MATCH(Output!A2782,'Reconciliation Layer'!E:E,0),0)</f>
        <v>#N/A</v>
      </c>
      <c r="D2782" t="e" cm="1">
        <f t="array" aca="1" ref="D2782" ca="1">INDEX('Reconciliation Layer'!D:D,MATCH(Output!A2782,'Reconciliation Layer'!E:E,0),0)</f>
        <v>#N/A</v>
      </c>
      <c r="F2782" t="e">
        <f t="shared" ca="1" si="129"/>
        <v>#N/A</v>
      </c>
      <c r="G2782" s="2" t="e">
        <f t="shared" ca="1" si="130"/>
        <v>#N/A</v>
      </c>
      <c r="H2782" t="e">
        <f t="shared" ca="1" si="131"/>
        <v>#N/A</v>
      </c>
    </row>
    <row r="2783" spans="2:8">
      <c r="B2783" t="e" cm="1">
        <f t="array" aca="1" ref="B2783" ca="1">INDEX('Reconciliation Layer'!B:B,MATCH(Output!A2783,'Reconciliation Layer'!E:E,0),0)</f>
        <v>#N/A</v>
      </c>
      <c r="C2783" s="2" t="e" cm="1">
        <f t="array" aca="1" ref="C2783" ca="1">INDEX('Reconciliation Layer'!C:C,MATCH(Output!A2783,'Reconciliation Layer'!E:E,0),0)</f>
        <v>#N/A</v>
      </c>
      <c r="D2783" t="e" cm="1">
        <f t="array" aca="1" ref="D2783" ca="1">INDEX('Reconciliation Layer'!D:D,MATCH(Output!A2783,'Reconciliation Layer'!E:E,0),0)</f>
        <v>#N/A</v>
      </c>
      <c r="F2783" t="e">
        <f t="shared" ca="1" si="129"/>
        <v>#N/A</v>
      </c>
      <c r="G2783" s="2" t="e">
        <f t="shared" ca="1" si="130"/>
        <v>#N/A</v>
      </c>
      <c r="H2783" t="e">
        <f t="shared" ca="1" si="131"/>
        <v>#N/A</v>
      </c>
    </row>
    <row r="2784" spans="2:8">
      <c r="B2784" t="e" cm="1">
        <f t="array" aca="1" ref="B2784" ca="1">INDEX('Reconciliation Layer'!B:B,MATCH(Output!A2784,'Reconciliation Layer'!E:E,0),0)</f>
        <v>#N/A</v>
      </c>
      <c r="C2784" s="2" t="e" cm="1">
        <f t="array" aca="1" ref="C2784" ca="1">INDEX('Reconciliation Layer'!C:C,MATCH(Output!A2784,'Reconciliation Layer'!E:E,0),0)</f>
        <v>#N/A</v>
      </c>
      <c r="D2784" t="e" cm="1">
        <f t="array" aca="1" ref="D2784" ca="1">INDEX('Reconciliation Layer'!D:D,MATCH(Output!A2784,'Reconciliation Layer'!E:E,0),0)</f>
        <v>#N/A</v>
      </c>
      <c r="F2784" t="e">
        <f t="shared" ref="F2784:F2847" ca="1" si="132">"Ebay | " &amp; B2784</f>
        <v>#N/A</v>
      </c>
      <c r="G2784" s="2" t="e">
        <f t="shared" ref="G2784:G2847" ca="1" si="133">C2784</f>
        <v>#N/A</v>
      </c>
      <c r="H2784" t="e">
        <f t="shared" ref="H2784:H2847" ca="1" si="134">D2784</f>
        <v>#N/A</v>
      </c>
    </row>
    <row r="2785" spans="2:8">
      <c r="B2785" t="e" cm="1">
        <f t="array" aca="1" ref="B2785" ca="1">INDEX('Reconciliation Layer'!B:B,MATCH(Output!A2785,'Reconciliation Layer'!E:E,0),0)</f>
        <v>#N/A</v>
      </c>
      <c r="C2785" s="2" t="e" cm="1">
        <f t="array" aca="1" ref="C2785" ca="1">INDEX('Reconciliation Layer'!C:C,MATCH(Output!A2785,'Reconciliation Layer'!E:E,0),0)</f>
        <v>#N/A</v>
      </c>
      <c r="D2785" t="e" cm="1">
        <f t="array" aca="1" ref="D2785" ca="1">INDEX('Reconciliation Layer'!D:D,MATCH(Output!A2785,'Reconciliation Layer'!E:E,0),0)</f>
        <v>#N/A</v>
      </c>
      <c r="F2785" t="e">
        <f t="shared" ca="1" si="132"/>
        <v>#N/A</v>
      </c>
      <c r="G2785" s="2" t="e">
        <f t="shared" ca="1" si="133"/>
        <v>#N/A</v>
      </c>
      <c r="H2785" t="e">
        <f t="shared" ca="1" si="134"/>
        <v>#N/A</v>
      </c>
    </row>
    <row r="2786" spans="2:8">
      <c r="B2786" t="e" cm="1">
        <f t="array" aca="1" ref="B2786" ca="1">INDEX('Reconciliation Layer'!B:B,MATCH(Output!A2786,'Reconciliation Layer'!E:E,0),0)</f>
        <v>#N/A</v>
      </c>
      <c r="C2786" s="2" t="e" cm="1">
        <f t="array" aca="1" ref="C2786" ca="1">INDEX('Reconciliation Layer'!C:C,MATCH(Output!A2786,'Reconciliation Layer'!E:E,0),0)</f>
        <v>#N/A</v>
      </c>
      <c r="D2786" t="e" cm="1">
        <f t="array" aca="1" ref="D2786" ca="1">INDEX('Reconciliation Layer'!D:D,MATCH(Output!A2786,'Reconciliation Layer'!E:E,0),0)</f>
        <v>#N/A</v>
      </c>
      <c r="F2786" t="e">
        <f t="shared" ca="1" si="132"/>
        <v>#N/A</v>
      </c>
      <c r="G2786" s="2" t="e">
        <f t="shared" ca="1" si="133"/>
        <v>#N/A</v>
      </c>
      <c r="H2786" t="e">
        <f t="shared" ca="1" si="134"/>
        <v>#N/A</v>
      </c>
    </row>
    <row r="2787" spans="2:8">
      <c r="B2787" t="e" cm="1">
        <f t="array" aca="1" ref="B2787" ca="1">INDEX('Reconciliation Layer'!B:B,MATCH(Output!A2787,'Reconciliation Layer'!E:E,0),0)</f>
        <v>#N/A</v>
      </c>
      <c r="C2787" s="2" t="e" cm="1">
        <f t="array" aca="1" ref="C2787" ca="1">INDEX('Reconciliation Layer'!C:C,MATCH(Output!A2787,'Reconciliation Layer'!E:E,0),0)</f>
        <v>#N/A</v>
      </c>
      <c r="D2787" t="e" cm="1">
        <f t="array" aca="1" ref="D2787" ca="1">INDEX('Reconciliation Layer'!D:D,MATCH(Output!A2787,'Reconciliation Layer'!E:E,0),0)</f>
        <v>#N/A</v>
      </c>
      <c r="F2787" t="e">
        <f t="shared" ca="1" si="132"/>
        <v>#N/A</v>
      </c>
      <c r="G2787" s="2" t="e">
        <f t="shared" ca="1" si="133"/>
        <v>#N/A</v>
      </c>
      <c r="H2787" t="e">
        <f t="shared" ca="1" si="134"/>
        <v>#N/A</v>
      </c>
    </row>
    <row r="2788" spans="2:8">
      <c r="B2788" t="e" cm="1">
        <f t="array" aca="1" ref="B2788" ca="1">INDEX('Reconciliation Layer'!B:B,MATCH(Output!A2788,'Reconciliation Layer'!E:E,0),0)</f>
        <v>#N/A</v>
      </c>
      <c r="C2788" s="2" t="e" cm="1">
        <f t="array" aca="1" ref="C2788" ca="1">INDEX('Reconciliation Layer'!C:C,MATCH(Output!A2788,'Reconciliation Layer'!E:E,0),0)</f>
        <v>#N/A</v>
      </c>
      <c r="D2788" t="e" cm="1">
        <f t="array" aca="1" ref="D2788" ca="1">INDEX('Reconciliation Layer'!D:D,MATCH(Output!A2788,'Reconciliation Layer'!E:E,0),0)</f>
        <v>#N/A</v>
      </c>
      <c r="F2788" t="e">
        <f t="shared" ca="1" si="132"/>
        <v>#N/A</v>
      </c>
      <c r="G2788" s="2" t="e">
        <f t="shared" ca="1" si="133"/>
        <v>#N/A</v>
      </c>
      <c r="H2788" t="e">
        <f t="shared" ca="1" si="134"/>
        <v>#N/A</v>
      </c>
    </row>
    <row r="2789" spans="2:8">
      <c r="B2789" t="e" cm="1">
        <f t="array" aca="1" ref="B2789" ca="1">INDEX('Reconciliation Layer'!B:B,MATCH(Output!A2789,'Reconciliation Layer'!E:E,0),0)</f>
        <v>#N/A</v>
      </c>
      <c r="C2789" s="2" t="e" cm="1">
        <f t="array" aca="1" ref="C2789" ca="1">INDEX('Reconciliation Layer'!C:C,MATCH(Output!A2789,'Reconciliation Layer'!E:E,0),0)</f>
        <v>#N/A</v>
      </c>
      <c r="D2789" t="e" cm="1">
        <f t="array" aca="1" ref="D2789" ca="1">INDEX('Reconciliation Layer'!D:D,MATCH(Output!A2789,'Reconciliation Layer'!E:E,0),0)</f>
        <v>#N/A</v>
      </c>
      <c r="F2789" t="e">
        <f t="shared" ca="1" si="132"/>
        <v>#N/A</v>
      </c>
      <c r="G2789" s="2" t="e">
        <f t="shared" ca="1" si="133"/>
        <v>#N/A</v>
      </c>
      <c r="H2789" t="e">
        <f t="shared" ca="1" si="134"/>
        <v>#N/A</v>
      </c>
    </row>
    <row r="2790" spans="2:8">
      <c r="B2790" t="e" cm="1">
        <f t="array" aca="1" ref="B2790" ca="1">INDEX('Reconciliation Layer'!B:B,MATCH(Output!A2790,'Reconciliation Layer'!E:E,0),0)</f>
        <v>#N/A</v>
      </c>
      <c r="C2790" s="2" t="e" cm="1">
        <f t="array" aca="1" ref="C2790" ca="1">INDEX('Reconciliation Layer'!C:C,MATCH(Output!A2790,'Reconciliation Layer'!E:E,0),0)</f>
        <v>#N/A</v>
      </c>
      <c r="D2790" t="e" cm="1">
        <f t="array" aca="1" ref="D2790" ca="1">INDEX('Reconciliation Layer'!D:D,MATCH(Output!A2790,'Reconciliation Layer'!E:E,0),0)</f>
        <v>#N/A</v>
      </c>
      <c r="F2790" t="e">
        <f t="shared" ca="1" si="132"/>
        <v>#N/A</v>
      </c>
      <c r="G2790" s="2" t="e">
        <f t="shared" ca="1" si="133"/>
        <v>#N/A</v>
      </c>
      <c r="H2790" t="e">
        <f t="shared" ca="1" si="134"/>
        <v>#N/A</v>
      </c>
    </row>
    <row r="2791" spans="2:8">
      <c r="B2791" t="e" cm="1">
        <f t="array" aca="1" ref="B2791" ca="1">INDEX('Reconciliation Layer'!B:B,MATCH(Output!A2791,'Reconciliation Layer'!E:E,0),0)</f>
        <v>#N/A</v>
      </c>
      <c r="C2791" s="2" t="e" cm="1">
        <f t="array" aca="1" ref="C2791" ca="1">INDEX('Reconciliation Layer'!C:C,MATCH(Output!A2791,'Reconciliation Layer'!E:E,0),0)</f>
        <v>#N/A</v>
      </c>
      <c r="D2791" t="e" cm="1">
        <f t="array" aca="1" ref="D2791" ca="1">INDEX('Reconciliation Layer'!D:D,MATCH(Output!A2791,'Reconciliation Layer'!E:E,0),0)</f>
        <v>#N/A</v>
      </c>
      <c r="F2791" t="e">
        <f t="shared" ca="1" si="132"/>
        <v>#N/A</v>
      </c>
      <c r="G2791" s="2" t="e">
        <f t="shared" ca="1" si="133"/>
        <v>#N/A</v>
      </c>
      <c r="H2791" t="e">
        <f t="shared" ca="1" si="134"/>
        <v>#N/A</v>
      </c>
    </row>
    <row r="2792" spans="2:8">
      <c r="B2792" t="e" cm="1">
        <f t="array" aca="1" ref="B2792" ca="1">INDEX('Reconciliation Layer'!B:B,MATCH(Output!A2792,'Reconciliation Layer'!E:E,0),0)</f>
        <v>#N/A</v>
      </c>
      <c r="C2792" s="2" t="e" cm="1">
        <f t="array" aca="1" ref="C2792" ca="1">INDEX('Reconciliation Layer'!C:C,MATCH(Output!A2792,'Reconciliation Layer'!E:E,0),0)</f>
        <v>#N/A</v>
      </c>
      <c r="D2792" t="e" cm="1">
        <f t="array" aca="1" ref="D2792" ca="1">INDEX('Reconciliation Layer'!D:D,MATCH(Output!A2792,'Reconciliation Layer'!E:E,0),0)</f>
        <v>#N/A</v>
      </c>
      <c r="F2792" t="e">
        <f t="shared" ca="1" si="132"/>
        <v>#N/A</v>
      </c>
      <c r="G2792" s="2" t="e">
        <f t="shared" ca="1" si="133"/>
        <v>#N/A</v>
      </c>
      <c r="H2792" t="e">
        <f t="shared" ca="1" si="134"/>
        <v>#N/A</v>
      </c>
    </row>
    <row r="2793" spans="2:8">
      <c r="B2793" t="e" cm="1">
        <f t="array" aca="1" ref="B2793" ca="1">INDEX('Reconciliation Layer'!B:B,MATCH(Output!A2793,'Reconciliation Layer'!E:E,0),0)</f>
        <v>#N/A</v>
      </c>
      <c r="C2793" s="2" t="e" cm="1">
        <f t="array" aca="1" ref="C2793" ca="1">INDEX('Reconciliation Layer'!C:C,MATCH(Output!A2793,'Reconciliation Layer'!E:E,0),0)</f>
        <v>#N/A</v>
      </c>
      <c r="D2793" t="e" cm="1">
        <f t="array" aca="1" ref="D2793" ca="1">INDEX('Reconciliation Layer'!D:D,MATCH(Output!A2793,'Reconciliation Layer'!E:E,0),0)</f>
        <v>#N/A</v>
      </c>
      <c r="F2793" t="e">
        <f t="shared" ca="1" si="132"/>
        <v>#N/A</v>
      </c>
      <c r="G2793" s="2" t="e">
        <f t="shared" ca="1" si="133"/>
        <v>#N/A</v>
      </c>
      <c r="H2793" t="e">
        <f t="shared" ca="1" si="134"/>
        <v>#N/A</v>
      </c>
    </row>
    <row r="2794" spans="2:8">
      <c r="B2794" t="e" cm="1">
        <f t="array" aca="1" ref="B2794" ca="1">INDEX('Reconciliation Layer'!B:B,MATCH(Output!A2794,'Reconciliation Layer'!E:E,0),0)</f>
        <v>#N/A</v>
      </c>
      <c r="C2794" s="2" t="e" cm="1">
        <f t="array" aca="1" ref="C2794" ca="1">INDEX('Reconciliation Layer'!C:C,MATCH(Output!A2794,'Reconciliation Layer'!E:E,0),0)</f>
        <v>#N/A</v>
      </c>
      <c r="D2794" t="e" cm="1">
        <f t="array" aca="1" ref="D2794" ca="1">INDEX('Reconciliation Layer'!D:D,MATCH(Output!A2794,'Reconciliation Layer'!E:E,0),0)</f>
        <v>#N/A</v>
      </c>
      <c r="F2794" t="e">
        <f t="shared" ca="1" si="132"/>
        <v>#N/A</v>
      </c>
      <c r="G2794" s="2" t="e">
        <f t="shared" ca="1" si="133"/>
        <v>#N/A</v>
      </c>
      <c r="H2794" t="e">
        <f t="shared" ca="1" si="134"/>
        <v>#N/A</v>
      </c>
    </row>
    <row r="2795" spans="2:8">
      <c r="B2795" t="e" cm="1">
        <f t="array" aca="1" ref="B2795" ca="1">INDEX('Reconciliation Layer'!B:B,MATCH(Output!A2795,'Reconciliation Layer'!E:E,0),0)</f>
        <v>#N/A</v>
      </c>
      <c r="C2795" s="2" t="e" cm="1">
        <f t="array" aca="1" ref="C2795" ca="1">INDEX('Reconciliation Layer'!C:C,MATCH(Output!A2795,'Reconciliation Layer'!E:E,0),0)</f>
        <v>#N/A</v>
      </c>
      <c r="D2795" t="e" cm="1">
        <f t="array" aca="1" ref="D2795" ca="1">INDEX('Reconciliation Layer'!D:D,MATCH(Output!A2795,'Reconciliation Layer'!E:E,0),0)</f>
        <v>#N/A</v>
      </c>
      <c r="F2795" t="e">
        <f t="shared" ca="1" si="132"/>
        <v>#N/A</v>
      </c>
      <c r="G2795" s="2" t="e">
        <f t="shared" ca="1" si="133"/>
        <v>#N/A</v>
      </c>
      <c r="H2795" t="e">
        <f t="shared" ca="1" si="134"/>
        <v>#N/A</v>
      </c>
    </row>
    <row r="2796" spans="2:8">
      <c r="B2796" t="e" cm="1">
        <f t="array" aca="1" ref="B2796" ca="1">INDEX('Reconciliation Layer'!B:B,MATCH(Output!A2796,'Reconciliation Layer'!E:E,0),0)</f>
        <v>#N/A</v>
      </c>
      <c r="C2796" s="2" t="e" cm="1">
        <f t="array" aca="1" ref="C2796" ca="1">INDEX('Reconciliation Layer'!C:C,MATCH(Output!A2796,'Reconciliation Layer'!E:E,0),0)</f>
        <v>#N/A</v>
      </c>
      <c r="D2796" t="e" cm="1">
        <f t="array" aca="1" ref="D2796" ca="1">INDEX('Reconciliation Layer'!D:D,MATCH(Output!A2796,'Reconciliation Layer'!E:E,0),0)</f>
        <v>#N/A</v>
      </c>
      <c r="F2796" t="e">
        <f t="shared" ca="1" si="132"/>
        <v>#N/A</v>
      </c>
      <c r="G2796" s="2" t="e">
        <f t="shared" ca="1" si="133"/>
        <v>#N/A</v>
      </c>
      <c r="H2796" t="e">
        <f t="shared" ca="1" si="134"/>
        <v>#N/A</v>
      </c>
    </row>
    <row r="2797" spans="2:8">
      <c r="B2797" t="e" cm="1">
        <f t="array" aca="1" ref="B2797" ca="1">INDEX('Reconciliation Layer'!B:B,MATCH(Output!A2797,'Reconciliation Layer'!E:E,0),0)</f>
        <v>#N/A</v>
      </c>
      <c r="C2797" s="2" t="e" cm="1">
        <f t="array" aca="1" ref="C2797" ca="1">INDEX('Reconciliation Layer'!C:C,MATCH(Output!A2797,'Reconciliation Layer'!E:E,0),0)</f>
        <v>#N/A</v>
      </c>
      <c r="D2797" t="e" cm="1">
        <f t="array" aca="1" ref="D2797" ca="1">INDEX('Reconciliation Layer'!D:D,MATCH(Output!A2797,'Reconciliation Layer'!E:E,0),0)</f>
        <v>#N/A</v>
      </c>
      <c r="F2797" t="e">
        <f t="shared" ca="1" si="132"/>
        <v>#N/A</v>
      </c>
      <c r="G2797" s="2" t="e">
        <f t="shared" ca="1" si="133"/>
        <v>#N/A</v>
      </c>
      <c r="H2797" t="e">
        <f t="shared" ca="1" si="134"/>
        <v>#N/A</v>
      </c>
    </row>
    <row r="2798" spans="2:8">
      <c r="B2798" t="e" cm="1">
        <f t="array" aca="1" ref="B2798" ca="1">INDEX('Reconciliation Layer'!B:B,MATCH(Output!A2798,'Reconciliation Layer'!E:E,0),0)</f>
        <v>#N/A</v>
      </c>
      <c r="C2798" s="2" t="e" cm="1">
        <f t="array" aca="1" ref="C2798" ca="1">INDEX('Reconciliation Layer'!C:C,MATCH(Output!A2798,'Reconciliation Layer'!E:E,0),0)</f>
        <v>#N/A</v>
      </c>
      <c r="D2798" t="e" cm="1">
        <f t="array" aca="1" ref="D2798" ca="1">INDEX('Reconciliation Layer'!D:D,MATCH(Output!A2798,'Reconciliation Layer'!E:E,0),0)</f>
        <v>#N/A</v>
      </c>
      <c r="F2798" t="e">
        <f t="shared" ca="1" si="132"/>
        <v>#N/A</v>
      </c>
      <c r="G2798" s="2" t="e">
        <f t="shared" ca="1" si="133"/>
        <v>#N/A</v>
      </c>
      <c r="H2798" t="e">
        <f t="shared" ca="1" si="134"/>
        <v>#N/A</v>
      </c>
    </row>
    <row r="2799" spans="2:8">
      <c r="B2799" t="e" cm="1">
        <f t="array" aca="1" ref="B2799" ca="1">INDEX('Reconciliation Layer'!B:B,MATCH(Output!A2799,'Reconciliation Layer'!E:E,0),0)</f>
        <v>#N/A</v>
      </c>
      <c r="C2799" s="2" t="e" cm="1">
        <f t="array" aca="1" ref="C2799" ca="1">INDEX('Reconciliation Layer'!C:C,MATCH(Output!A2799,'Reconciliation Layer'!E:E,0),0)</f>
        <v>#N/A</v>
      </c>
      <c r="D2799" t="e" cm="1">
        <f t="array" aca="1" ref="D2799" ca="1">INDEX('Reconciliation Layer'!D:D,MATCH(Output!A2799,'Reconciliation Layer'!E:E,0),0)</f>
        <v>#N/A</v>
      </c>
      <c r="F2799" t="e">
        <f t="shared" ca="1" si="132"/>
        <v>#N/A</v>
      </c>
      <c r="G2799" s="2" t="e">
        <f t="shared" ca="1" si="133"/>
        <v>#N/A</v>
      </c>
      <c r="H2799" t="e">
        <f t="shared" ca="1" si="134"/>
        <v>#N/A</v>
      </c>
    </row>
    <row r="2800" spans="2:8">
      <c r="B2800" t="e" cm="1">
        <f t="array" aca="1" ref="B2800" ca="1">INDEX('Reconciliation Layer'!B:B,MATCH(Output!A2800,'Reconciliation Layer'!E:E,0),0)</f>
        <v>#N/A</v>
      </c>
      <c r="C2800" s="2" t="e" cm="1">
        <f t="array" aca="1" ref="C2800" ca="1">INDEX('Reconciliation Layer'!C:C,MATCH(Output!A2800,'Reconciliation Layer'!E:E,0),0)</f>
        <v>#N/A</v>
      </c>
      <c r="D2800" t="e" cm="1">
        <f t="array" aca="1" ref="D2800" ca="1">INDEX('Reconciliation Layer'!D:D,MATCH(Output!A2800,'Reconciliation Layer'!E:E,0),0)</f>
        <v>#N/A</v>
      </c>
      <c r="F2800" t="e">
        <f t="shared" ca="1" si="132"/>
        <v>#N/A</v>
      </c>
      <c r="G2800" s="2" t="e">
        <f t="shared" ca="1" si="133"/>
        <v>#N/A</v>
      </c>
      <c r="H2800" t="e">
        <f t="shared" ca="1" si="134"/>
        <v>#N/A</v>
      </c>
    </row>
    <row r="2801" spans="2:8">
      <c r="B2801" t="e" cm="1">
        <f t="array" aca="1" ref="B2801" ca="1">INDEX('Reconciliation Layer'!B:B,MATCH(Output!A2801,'Reconciliation Layer'!E:E,0),0)</f>
        <v>#N/A</v>
      </c>
      <c r="C2801" s="2" t="e" cm="1">
        <f t="array" aca="1" ref="C2801" ca="1">INDEX('Reconciliation Layer'!C:C,MATCH(Output!A2801,'Reconciliation Layer'!E:E,0),0)</f>
        <v>#N/A</v>
      </c>
      <c r="D2801" t="e" cm="1">
        <f t="array" aca="1" ref="D2801" ca="1">INDEX('Reconciliation Layer'!D:D,MATCH(Output!A2801,'Reconciliation Layer'!E:E,0),0)</f>
        <v>#N/A</v>
      </c>
      <c r="F2801" t="e">
        <f t="shared" ca="1" si="132"/>
        <v>#N/A</v>
      </c>
      <c r="G2801" s="2" t="e">
        <f t="shared" ca="1" si="133"/>
        <v>#N/A</v>
      </c>
      <c r="H2801" t="e">
        <f t="shared" ca="1" si="134"/>
        <v>#N/A</v>
      </c>
    </row>
    <row r="2802" spans="2:8">
      <c r="B2802" t="e" cm="1">
        <f t="array" aca="1" ref="B2802" ca="1">INDEX('Reconciliation Layer'!B:B,MATCH(Output!A2802,'Reconciliation Layer'!E:E,0),0)</f>
        <v>#N/A</v>
      </c>
      <c r="C2802" s="2" t="e" cm="1">
        <f t="array" aca="1" ref="C2802" ca="1">INDEX('Reconciliation Layer'!C:C,MATCH(Output!A2802,'Reconciliation Layer'!E:E,0),0)</f>
        <v>#N/A</v>
      </c>
      <c r="D2802" t="e" cm="1">
        <f t="array" aca="1" ref="D2802" ca="1">INDEX('Reconciliation Layer'!D:D,MATCH(Output!A2802,'Reconciliation Layer'!E:E,0),0)</f>
        <v>#N/A</v>
      </c>
      <c r="F2802" t="e">
        <f t="shared" ca="1" si="132"/>
        <v>#N/A</v>
      </c>
      <c r="G2802" s="2" t="e">
        <f t="shared" ca="1" si="133"/>
        <v>#N/A</v>
      </c>
      <c r="H2802" t="e">
        <f t="shared" ca="1" si="134"/>
        <v>#N/A</v>
      </c>
    </row>
    <row r="2803" spans="2:8">
      <c r="B2803" t="e" cm="1">
        <f t="array" aca="1" ref="B2803" ca="1">INDEX('Reconciliation Layer'!B:B,MATCH(Output!A2803,'Reconciliation Layer'!E:E,0),0)</f>
        <v>#N/A</v>
      </c>
      <c r="C2803" s="2" t="e" cm="1">
        <f t="array" aca="1" ref="C2803" ca="1">INDEX('Reconciliation Layer'!C:C,MATCH(Output!A2803,'Reconciliation Layer'!E:E,0),0)</f>
        <v>#N/A</v>
      </c>
      <c r="D2803" t="e" cm="1">
        <f t="array" aca="1" ref="D2803" ca="1">INDEX('Reconciliation Layer'!D:D,MATCH(Output!A2803,'Reconciliation Layer'!E:E,0),0)</f>
        <v>#N/A</v>
      </c>
      <c r="F2803" t="e">
        <f t="shared" ca="1" si="132"/>
        <v>#N/A</v>
      </c>
      <c r="G2803" s="2" t="e">
        <f t="shared" ca="1" si="133"/>
        <v>#N/A</v>
      </c>
      <c r="H2803" t="e">
        <f t="shared" ca="1" si="134"/>
        <v>#N/A</v>
      </c>
    </row>
    <row r="2804" spans="2:8">
      <c r="B2804" t="e" cm="1">
        <f t="array" aca="1" ref="B2804" ca="1">INDEX('Reconciliation Layer'!B:B,MATCH(Output!A2804,'Reconciliation Layer'!E:E,0),0)</f>
        <v>#N/A</v>
      </c>
      <c r="C2804" s="2" t="e" cm="1">
        <f t="array" aca="1" ref="C2804" ca="1">INDEX('Reconciliation Layer'!C:C,MATCH(Output!A2804,'Reconciliation Layer'!E:E,0),0)</f>
        <v>#N/A</v>
      </c>
      <c r="D2804" t="e" cm="1">
        <f t="array" aca="1" ref="D2804" ca="1">INDEX('Reconciliation Layer'!D:D,MATCH(Output!A2804,'Reconciliation Layer'!E:E,0),0)</f>
        <v>#N/A</v>
      </c>
      <c r="F2804" t="e">
        <f t="shared" ca="1" si="132"/>
        <v>#N/A</v>
      </c>
      <c r="G2804" s="2" t="e">
        <f t="shared" ca="1" si="133"/>
        <v>#N/A</v>
      </c>
      <c r="H2804" t="e">
        <f t="shared" ca="1" si="134"/>
        <v>#N/A</v>
      </c>
    </row>
    <row r="2805" spans="2:8">
      <c r="B2805" t="e" cm="1">
        <f t="array" aca="1" ref="B2805" ca="1">INDEX('Reconciliation Layer'!B:B,MATCH(Output!A2805,'Reconciliation Layer'!E:E,0),0)</f>
        <v>#N/A</v>
      </c>
      <c r="C2805" s="2" t="e" cm="1">
        <f t="array" aca="1" ref="C2805" ca="1">INDEX('Reconciliation Layer'!C:C,MATCH(Output!A2805,'Reconciliation Layer'!E:E,0),0)</f>
        <v>#N/A</v>
      </c>
      <c r="D2805" t="e" cm="1">
        <f t="array" aca="1" ref="D2805" ca="1">INDEX('Reconciliation Layer'!D:D,MATCH(Output!A2805,'Reconciliation Layer'!E:E,0),0)</f>
        <v>#N/A</v>
      </c>
      <c r="F2805" t="e">
        <f t="shared" ca="1" si="132"/>
        <v>#N/A</v>
      </c>
      <c r="G2805" s="2" t="e">
        <f t="shared" ca="1" si="133"/>
        <v>#N/A</v>
      </c>
      <c r="H2805" t="e">
        <f t="shared" ca="1" si="134"/>
        <v>#N/A</v>
      </c>
    </row>
    <row r="2806" spans="2:8">
      <c r="B2806" t="e" cm="1">
        <f t="array" aca="1" ref="B2806" ca="1">INDEX('Reconciliation Layer'!B:B,MATCH(Output!A2806,'Reconciliation Layer'!E:E,0),0)</f>
        <v>#N/A</v>
      </c>
      <c r="C2806" s="2" t="e" cm="1">
        <f t="array" aca="1" ref="C2806" ca="1">INDEX('Reconciliation Layer'!C:C,MATCH(Output!A2806,'Reconciliation Layer'!E:E,0),0)</f>
        <v>#N/A</v>
      </c>
      <c r="D2806" t="e" cm="1">
        <f t="array" aca="1" ref="D2806" ca="1">INDEX('Reconciliation Layer'!D:D,MATCH(Output!A2806,'Reconciliation Layer'!E:E,0),0)</f>
        <v>#N/A</v>
      </c>
      <c r="F2806" t="e">
        <f t="shared" ca="1" si="132"/>
        <v>#N/A</v>
      </c>
      <c r="G2806" s="2" t="e">
        <f t="shared" ca="1" si="133"/>
        <v>#N/A</v>
      </c>
      <c r="H2806" t="e">
        <f t="shared" ca="1" si="134"/>
        <v>#N/A</v>
      </c>
    </row>
    <row r="2807" spans="2:8">
      <c r="B2807" t="e" cm="1">
        <f t="array" aca="1" ref="B2807" ca="1">INDEX('Reconciliation Layer'!B:B,MATCH(Output!A2807,'Reconciliation Layer'!E:E,0),0)</f>
        <v>#N/A</v>
      </c>
      <c r="C2807" s="2" t="e" cm="1">
        <f t="array" aca="1" ref="C2807" ca="1">INDEX('Reconciliation Layer'!C:C,MATCH(Output!A2807,'Reconciliation Layer'!E:E,0),0)</f>
        <v>#N/A</v>
      </c>
      <c r="D2807" t="e" cm="1">
        <f t="array" aca="1" ref="D2807" ca="1">INDEX('Reconciliation Layer'!D:D,MATCH(Output!A2807,'Reconciliation Layer'!E:E,0),0)</f>
        <v>#N/A</v>
      </c>
      <c r="F2807" t="e">
        <f t="shared" ca="1" si="132"/>
        <v>#N/A</v>
      </c>
      <c r="G2807" s="2" t="e">
        <f t="shared" ca="1" si="133"/>
        <v>#N/A</v>
      </c>
      <c r="H2807" t="e">
        <f t="shared" ca="1" si="134"/>
        <v>#N/A</v>
      </c>
    </row>
    <row r="2808" spans="2:8">
      <c r="B2808" t="e" cm="1">
        <f t="array" aca="1" ref="B2808" ca="1">INDEX('Reconciliation Layer'!B:B,MATCH(Output!A2808,'Reconciliation Layer'!E:E,0),0)</f>
        <v>#N/A</v>
      </c>
      <c r="C2808" s="2" t="e" cm="1">
        <f t="array" aca="1" ref="C2808" ca="1">INDEX('Reconciliation Layer'!C:C,MATCH(Output!A2808,'Reconciliation Layer'!E:E,0),0)</f>
        <v>#N/A</v>
      </c>
      <c r="D2808" t="e" cm="1">
        <f t="array" aca="1" ref="D2808" ca="1">INDEX('Reconciliation Layer'!D:D,MATCH(Output!A2808,'Reconciliation Layer'!E:E,0),0)</f>
        <v>#N/A</v>
      </c>
      <c r="F2808" t="e">
        <f t="shared" ca="1" si="132"/>
        <v>#N/A</v>
      </c>
      <c r="G2808" s="2" t="e">
        <f t="shared" ca="1" si="133"/>
        <v>#N/A</v>
      </c>
      <c r="H2808" t="e">
        <f t="shared" ca="1" si="134"/>
        <v>#N/A</v>
      </c>
    </row>
    <row r="2809" spans="2:8">
      <c r="B2809" t="e" cm="1">
        <f t="array" aca="1" ref="B2809" ca="1">INDEX('Reconciliation Layer'!B:B,MATCH(Output!A2809,'Reconciliation Layer'!E:E,0),0)</f>
        <v>#N/A</v>
      </c>
      <c r="C2809" s="2" t="e" cm="1">
        <f t="array" aca="1" ref="C2809" ca="1">INDEX('Reconciliation Layer'!C:C,MATCH(Output!A2809,'Reconciliation Layer'!E:E,0),0)</f>
        <v>#N/A</v>
      </c>
      <c r="D2809" t="e" cm="1">
        <f t="array" aca="1" ref="D2809" ca="1">INDEX('Reconciliation Layer'!D:D,MATCH(Output!A2809,'Reconciliation Layer'!E:E,0),0)</f>
        <v>#N/A</v>
      </c>
      <c r="F2809" t="e">
        <f t="shared" ca="1" si="132"/>
        <v>#N/A</v>
      </c>
      <c r="G2809" s="2" t="e">
        <f t="shared" ca="1" si="133"/>
        <v>#N/A</v>
      </c>
      <c r="H2809" t="e">
        <f t="shared" ca="1" si="134"/>
        <v>#N/A</v>
      </c>
    </row>
    <row r="2810" spans="2:8">
      <c r="B2810" t="e" cm="1">
        <f t="array" aca="1" ref="B2810" ca="1">INDEX('Reconciliation Layer'!B:B,MATCH(Output!A2810,'Reconciliation Layer'!E:E,0),0)</f>
        <v>#N/A</v>
      </c>
      <c r="C2810" s="2" t="e" cm="1">
        <f t="array" aca="1" ref="C2810" ca="1">INDEX('Reconciliation Layer'!C:C,MATCH(Output!A2810,'Reconciliation Layer'!E:E,0),0)</f>
        <v>#N/A</v>
      </c>
      <c r="D2810" t="e" cm="1">
        <f t="array" aca="1" ref="D2810" ca="1">INDEX('Reconciliation Layer'!D:D,MATCH(Output!A2810,'Reconciliation Layer'!E:E,0),0)</f>
        <v>#N/A</v>
      </c>
      <c r="F2810" t="e">
        <f t="shared" ca="1" si="132"/>
        <v>#N/A</v>
      </c>
      <c r="G2810" s="2" t="e">
        <f t="shared" ca="1" si="133"/>
        <v>#N/A</v>
      </c>
      <c r="H2810" t="e">
        <f t="shared" ca="1" si="134"/>
        <v>#N/A</v>
      </c>
    </row>
    <row r="2811" spans="2:8">
      <c r="B2811" t="e" cm="1">
        <f t="array" aca="1" ref="B2811" ca="1">INDEX('Reconciliation Layer'!B:B,MATCH(Output!A2811,'Reconciliation Layer'!E:E,0),0)</f>
        <v>#N/A</v>
      </c>
      <c r="C2811" s="2" t="e" cm="1">
        <f t="array" aca="1" ref="C2811" ca="1">INDEX('Reconciliation Layer'!C:C,MATCH(Output!A2811,'Reconciliation Layer'!E:E,0),0)</f>
        <v>#N/A</v>
      </c>
      <c r="D2811" t="e" cm="1">
        <f t="array" aca="1" ref="D2811" ca="1">INDEX('Reconciliation Layer'!D:D,MATCH(Output!A2811,'Reconciliation Layer'!E:E,0),0)</f>
        <v>#N/A</v>
      </c>
      <c r="F2811" t="e">
        <f t="shared" ca="1" si="132"/>
        <v>#N/A</v>
      </c>
      <c r="G2811" s="2" t="e">
        <f t="shared" ca="1" si="133"/>
        <v>#N/A</v>
      </c>
      <c r="H2811" t="e">
        <f t="shared" ca="1" si="134"/>
        <v>#N/A</v>
      </c>
    </row>
    <row r="2812" spans="2:8">
      <c r="B2812" t="e" cm="1">
        <f t="array" aca="1" ref="B2812" ca="1">INDEX('Reconciliation Layer'!B:B,MATCH(Output!A2812,'Reconciliation Layer'!E:E,0),0)</f>
        <v>#N/A</v>
      </c>
      <c r="C2812" s="2" t="e" cm="1">
        <f t="array" aca="1" ref="C2812" ca="1">INDEX('Reconciliation Layer'!C:C,MATCH(Output!A2812,'Reconciliation Layer'!E:E,0),0)</f>
        <v>#N/A</v>
      </c>
      <c r="D2812" t="e" cm="1">
        <f t="array" aca="1" ref="D2812" ca="1">INDEX('Reconciliation Layer'!D:D,MATCH(Output!A2812,'Reconciliation Layer'!E:E,0),0)</f>
        <v>#N/A</v>
      </c>
      <c r="F2812" t="e">
        <f t="shared" ca="1" si="132"/>
        <v>#N/A</v>
      </c>
      <c r="G2812" s="2" t="e">
        <f t="shared" ca="1" si="133"/>
        <v>#N/A</v>
      </c>
      <c r="H2812" t="e">
        <f t="shared" ca="1" si="134"/>
        <v>#N/A</v>
      </c>
    </row>
    <row r="2813" spans="2:8">
      <c r="B2813" t="e" cm="1">
        <f t="array" aca="1" ref="B2813" ca="1">INDEX('Reconciliation Layer'!B:B,MATCH(Output!A2813,'Reconciliation Layer'!E:E,0),0)</f>
        <v>#N/A</v>
      </c>
      <c r="C2813" s="2" t="e" cm="1">
        <f t="array" aca="1" ref="C2813" ca="1">INDEX('Reconciliation Layer'!C:C,MATCH(Output!A2813,'Reconciliation Layer'!E:E,0),0)</f>
        <v>#N/A</v>
      </c>
      <c r="D2813" t="e" cm="1">
        <f t="array" aca="1" ref="D2813" ca="1">INDEX('Reconciliation Layer'!D:D,MATCH(Output!A2813,'Reconciliation Layer'!E:E,0),0)</f>
        <v>#N/A</v>
      </c>
      <c r="F2813" t="e">
        <f t="shared" ca="1" si="132"/>
        <v>#N/A</v>
      </c>
      <c r="G2813" s="2" t="e">
        <f t="shared" ca="1" si="133"/>
        <v>#N/A</v>
      </c>
      <c r="H2813" t="e">
        <f t="shared" ca="1" si="134"/>
        <v>#N/A</v>
      </c>
    </row>
    <row r="2814" spans="2:8">
      <c r="B2814" t="e" cm="1">
        <f t="array" aca="1" ref="B2814" ca="1">INDEX('Reconciliation Layer'!B:B,MATCH(Output!A2814,'Reconciliation Layer'!E:E,0),0)</f>
        <v>#N/A</v>
      </c>
      <c r="C2814" s="2" t="e" cm="1">
        <f t="array" aca="1" ref="C2814" ca="1">INDEX('Reconciliation Layer'!C:C,MATCH(Output!A2814,'Reconciliation Layer'!E:E,0),0)</f>
        <v>#N/A</v>
      </c>
      <c r="D2814" t="e" cm="1">
        <f t="array" aca="1" ref="D2814" ca="1">INDEX('Reconciliation Layer'!D:D,MATCH(Output!A2814,'Reconciliation Layer'!E:E,0),0)</f>
        <v>#N/A</v>
      </c>
      <c r="F2814" t="e">
        <f t="shared" ca="1" si="132"/>
        <v>#N/A</v>
      </c>
      <c r="G2814" s="2" t="e">
        <f t="shared" ca="1" si="133"/>
        <v>#N/A</v>
      </c>
      <c r="H2814" t="e">
        <f t="shared" ca="1" si="134"/>
        <v>#N/A</v>
      </c>
    </row>
    <row r="2815" spans="2:8">
      <c r="B2815" t="e" cm="1">
        <f t="array" aca="1" ref="B2815" ca="1">INDEX('Reconciliation Layer'!B:B,MATCH(Output!A2815,'Reconciliation Layer'!E:E,0),0)</f>
        <v>#N/A</v>
      </c>
      <c r="C2815" s="2" t="e" cm="1">
        <f t="array" aca="1" ref="C2815" ca="1">INDEX('Reconciliation Layer'!C:C,MATCH(Output!A2815,'Reconciliation Layer'!E:E,0),0)</f>
        <v>#N/A</v>
      </c>
      <c r="D2815" t="e" cm="1">
        <f t="array" aca="1" ref="D2815" ca="1">INDEX('Reconciliation Layer'!D:D,MATCH(Output!A2815,'Reconciliation Layer'!E:E,0),0)</f>
        <v>#N/A</v>
      </c>
      <c r="F2815" t="e">
        <f t="shared" ca="1" si="132"/>
        <v>#N/A</v>
      </c>
      <c r="G2815" s="2" t="e">
        <f t="shared" ca="1" si="133"/>
        <v>#N/A</v>
      </c>
      <c r="H2815" t="e">
        <f t="shared" ca="1" si="134"/>
        <v>#N/A</v>
      </c>
    </row>
    <row r="2816" spans="2:8">
      <c r="B2816" t="e" cm="1">
        <f t="array" aca="1" ref="B2816" ca="1">INDEX('Reconciliation Layer'!B:B,MATCH(Output!A2816,'Reconciliation Layer'!E:E,0),0)</f>
        <v>#N/A</v>
      </c>
      <c r="C2816" s="2" t="e" cm="1">
        <f t="array" aca="1" ref="C2816" ca="1">INDEX('Reconciliation Layer'!C:C,MATCH(Output!A2816,'Reconciliation Layer'!E:E,0),0)</f>
        <v>#N/A</v>
      </c>
      <c r="D2816" t="e" cm="1">
        <f t="array" aca="1" ref="D2816" ca="1">INDEX('Reconciliation Layer'!D:D,MATCH(Output!A2816,'Reconciliation Layer'!E:E,0),0)</f>
        <v>#N/A</v>
      </c>
      <c r="F2816" t="e">
        <f t="shared" ca="1" si="132"/>
        <v>#N/A</v>
      </c>
      <c r="G2816" s="2" t="e">
        <f t="shared" ca="1" si="133"/>
        <v>#N/A</v>
      </c>
      <c r="H2816" t="e">
        <f t="shared" ca="1" si="134"/>
        <v>#N/A</v>
      </c>
    </row>
    <row r="2817" spans="2:8">
      <c r="B2817" t="e" cm="1">
        <f t="array" aca="1" ref="B2817" ca="1">INDEX('Reconciliation Layer'!B:B,MATCH(Output!A2817,'Reconciliation Layer'!E:E,0),0)</f>
        <v>#N/A</v>
      </c>
      <c r="C2817" s="2" t="e" cm="1">
        <f t="array" aca="1" ref="C2817" ca="1">INDEX('Reconciliation Layer'!C:C,MATCH(Output!A2817,'Reconciliation Layer'!E:E,0),0)</f>
        <v>#N/A</v>
      </c>
      <c r="D2817" t="e" cm="1">
        <f t="array" aca="1" ref="D2817" ca="1">INDEX('Reconciliation Layer'!D:D,MATCH(Output!A2817,'Reconciliation Layer'!E:E,0),0)</f>
        <v>#N/A</v>
      </c>
      <c r="F2817" t="e">
        <f t="shared" ca="1" si="132"/>
        <v>#N/A</v>
      </c>
      <c r="G2817" s="2" t="e">
        <f t="shared" ca="1" si="133"/>
        <v>#N/A</v>
      </c>
      <c r="H2817" t="e">
        <f t="shared" ca="1" si="134"/>
        <v>#N/A</v>
      </c>
    </row>
    <row r="2818" spans="2:8">
      <c r="B2818" t="e" cm="1">
        <f t="array" aca="1" ref="B2818" ca="1">INDEX('Reconciliation Layer'!B:B,MATCH(Output!A2818,'Reconciliation Layer'!E:E,0),0)</f>
        <v>#N/A</v>
      </c>
      <c r="C2818" s="2" t="e" cm="1">
        <f t="array" aca="1" ref="C2818" ca="1">INDEX('Reconciliation Layer'!C:C,MATCH(Output!A2818,'Reconciliation Layer'!E:E,0),0)</f>
        <v>#N/A</v>
      </c>
      <c r="D2818" t="e" cm="1">
        <f t="array" aca="1" ref="D2818" ca="1">INDEX('Reconciliation Layer'!D:D,MATCH(Output!A2818,'Reconciliation Layer'!E:E,0),0)</f>
        <v>#N/A</v>
      </c>
      <c r="F2818" t="e">
        <f t="shared" ca="1" si="132"/>
        <v>#N/A</v>
      </c>
      <c r="G2818" s="2" t="e">
        <f t="shared" ca="1" si="133"/>
        <v>#N/A</v>
      </c>
      <c r="H2818" t="e">
        <f t="shared" ca="1" si="134"/>
        <v>#N/A</v>
      </c>
    </row>
    <row r="2819" spans="2:8">
      <c r="B2819" t="e" cm="1">
        <f t="array" aca="1" ref="B2819" ca="1">INDEX('Reconciliation Layer'!B:B,MATCH(Output!A2819,'Reconciliation Layer'!E:E,0),0)</f>
        <v>#N/A</v>
      </c>
      <c r="C2819" s="2" t="e" cm="1">
        <f t="array" aca="1" ref="C2819" ca="1">INDEX('Reconciliation Layer'!C:C,MATCH(Output!A2819,'Reconciliation Layer'!E:E,0),0)</f>
        <v>#N/A</v>
      </c>
      <c r="D2819" t="e" cm="1">
        <f t="array" aca="1" ref="D2819" ca="1">INDEX('Reconciliation Layer'!D:D,MATCH(Output!A2819,'Reconciliation Layer'!E:E,0),0)</f>
        <v>#N/A</v>
      </c>
      <c r="F2819" t="e">
        <f t="shared" ca="1" si="132"/>
        <v>#N/A</v>
      </c>
      <c r="G2819" s="2" t="e">
        <f t="shared" ca="1" si="133"/>
        <v>#N/A</v>
      </c>
      <c r="H2819" t="e">
        <f t="shared" ca="1" si="134"/>
        <v>#N/A</v>
      </c>
    </row>
    <row r="2820" spans="2:8">
      <c r="B2820" t="e" cm="1">
        <f t="array" aca="1" ref="B2820" ca="1">INDEX('Reconciliation Layer'!B:B,MATCH(Output!A2820,'Reconciliation Layer'!E:E,0),0)</f>
        <v>#N/A</v>
      </c>
      <c r="C2820" s="2" t="e" cm="1">
        <f t="array" aca="1" ref="C2820" ca="1">INDEX('Reconciliation Layer'!C:C,MATCH(Output!A2820,'Reconciliation Layer'!E:E,0),0)</f>
        <v>#N/A</v>
      </c>
      <c r="D2820" t="e" cm="1">
        <f t="array" aca="1" ref="D2820" ca="1">INDEX('Reconciliation Layer'!D:D,MATCH(Output!A2820,'Reconciliation Layer'!E:E,0),0)</f>
        <v>#N/A</v>
      </c>
      <c r="F2820" t="e">
        <f t="shared" ca="1" si="132"/>
        <v>#N/A</v>
      </c>
      <c r="G2820" s="2" t="e">
        <f t="shared" ca="1" si="133"/>
        <v>#N/A</v>
      </c>
      <c r="H2820" t="e">
        <f t="shared" ca="1" si="134"/>
        <v>#N/A</v>
      </c>
    </row>
    <row r="2821" spans="2:8">
      <c r="B2821" t="e" cm="1">
        <f t="array" aca="1" ref="B2821" ca="1">INDEX('Reconciliation Layer'!B:B,MATCH(Output!A2821,'Reconciliation Layer'!E:E,0),0)</f>
        <v>#N/A</v>
      </c>
      <c r="C2821" s="2" t="e" cm="1">
        <f t="array" aca="1" ref="C2821" ca="1">INDEX('Reconciliation Layer'!C:C,MATCH(Output!A2821,'Reconciliation Layer'!E:E,0),0)</f>
        <v>#N/A</v>
      </c>
      <c r="D2821" t="e" cm="1">
        <f t="array" aca="1" ref="D2821" ca="1">INDEX('Reconciliation Layer'!D:D,MATCH(Output!A2821,'Reconciliation Layer'!E:E,0),0)</f>
        <v>#N/A</v>
      </c>
      <c r="F2821" t="e">
        <f t="shared" ca="1" si="132"/>
        <v>#N/A</v>
      </c>
      <c r="G2821" s="2" t="e">
        <f t="shared" ca="1" si="133"/>
        <v>#N/A</v>
      </c>
      <c r="H2821" t="e">
        <f t="shared" ca="1" si="134"/>
        <v>#N/A</v>
      </c>
    </row>
    <row r="2822" spans="2:8">
      <c r="B2822" t="e" cm="1">
        <f t="array" aca="1" ref="B2822" ca="1">INDEX('Reconciliation Layer'!B:B,MATCH(Output!A2822,'Reconciliation Layer'!E:E,0),0)</f>
        <v>#N/A</v>
      </c>
      <c r="C2822" s="2" t="e" cm="1">
        <f t="array" aca="1" ref="C2822" ca="1">INDEX('Reconciliation Layer'!C:C,MATCH(Output!A2822,'Reconciliation Layer'!E:E,0),0)</f>
        <v>#N/A</v>
      </c>
      <c r="D2822" t="e" cm="1">
        <f t="array" aca="1" ref="D2822" ca="1">INDEX('Reconciliation Layer'!D:D,MATCH(Output!A2822,'Reconciliation Layer'!E:E,0),0)</f>
        <v>#N/A</v>
      </c>
      <c r="F2822" t="e">
        <f t="shared" ca="1" si="132"/>
        <v>#N/A</v>
      </c>
      <c r="G2822" s="2" t="e">
        <f t="shared" ca="1" si="133"/>
        <v>#N/A</v>
      </c>
      <c r="H2822" t="e">
        <f t="shared" ca="1" si="134"/>
        <v>#N/A</v>
      </c>
    </row>
    <row r="2823" spans="2:8">
      <c r="B2823" t="e" cm="1">
        <f t="array" aca="1" ref="B2823" ca="1">INDEX('Reconciliation Layer'!B:B,MATCH(Output!A2823,'Reconciliation Layer'!E:E,0),0)</f>
        <v>#N/A</v>
      </c>
      <c r="C2823" s="2" t="e" cm="1">
        <f t="array" aca="1" ref="C2823" ca="1">INDEX('Reconciliation Layer'!C:C,MATCH(Output!A2823,'Reconciliation Layer'!E:E,0),0)</f>
        <v>#N/A</v>
      </c>
      <c r="D2823" t="e" cm="1">
        <f t="array" aca="1" ref="D2823" ca="1">INDEX('Reconciliation Layer'!D:D,MATCH(Output!A2823,'Reconciliation Layer'!E:E,0),0)</f>
        <v>#N/A</v>
      </c>
      <c r="F2823" t="e">
        <f t="shared" ca="1" si="132"/>
        <v>#N/A</v>
      </c>
      <c r="G2823" s="2" t="e">
        <f t="shared" ca="1" si="133"/>
        <v>#N/A</v>
      </c>
      <c r="H2823" t="e">
        <f t="shared" ca="1" si="134"/>
        <v>#N/A</v>
      </c>
    </row>
    <row r="2824" spans="2:8">
      <c r="B2824" t="e" cm="1">
        <f t="array" aca="1" ref="B2824" ca="1">INDEX('Reconciliation Layer'!B:B,MATCH(Output!A2824,'Reconciliation Layer'!E:E,0),0)</f>
        <v>#N/A</v>
      </c>
      <c r="C2824" s="2" t="e" cm="1">
        <f t="array" aca="1" ref="C2824" ca="1">INDEX('Reconciliation Layer'!C:C,MATCH(Output!A2824,'Reconciliation Layer'!E:E,0),0)</f>
        <v>#N/A</v>
      </c>
      <c r="D2824" t="e" cm="1">
        <f t="array" aca="1" ref="D2824" ca="1">INDEX('Reconciliation Layer'!D:D,MATCH(Output!A2824,'Reconciliation Layer'!E:E,0),0)</f>
        <v>#N/A</v>
      </c>
      <c r="F2824" t="e">
        <f t="shared" ca="1" si="132"/>
        <v>#N/A</v>
      </c>
      <c r="G2824" s="2" t="e">
        <f t="shared" ca="1" si="133"/>
        <v>#N/A</v>
      </c>
      <c r="H2824" t="e">
        <f t="shared" ca="1" si="134"/>
        <v>#N/A</v>
      </c>
    </row>
    <row r="2825" spans="2:8">
      <c r="B2825" t="e" cm="1">
        <f t="array" aca="1" ref="B2825" ca="1">INDEX('Reconciliation Layer'!B:B,MATCH(Output!A2825,'Reconciliation Layer'!E:E,0),0)</f>
        <v>#N/A</v>
      </c>
      <c r="C2825" s="2" t="e" cm="1">
        <f t="array" aca="1" ref="C2825" ca="1">INDEX('Reconciliation Layer'!C:C,MATCH(Output!A2825,'Reconciliation Layer'!E:E,0),0)</f>
        <v>#N/A</v>
      </c>
      <c r="D2825" t="e" cm="1">
        <f t="array" aca="1" ref="D2825" ca="1">INDEX('Reconciliation Layer'!D:D,MATCH(Output!A2825,'Reconciliation Layer'!E:E,0),0)</f>
        <v>#N/A</v>
      </c>
      <c r="F2825" t="e">
        <f t="shared" ca="1" si="132"/>
        <v>#N/A</v>
      </c>
      <c r="G2825" s="2" t="e">
        <f t="shared" ca="1" si="133"/>
        <v>#N/A</v>
      </c>
      <c r="H2825" t="e">
        <f t="shared" ca="1" si="134"/>
        <v>#N/A</v>
      </c>
    </row>
    <row r="2826" spans="2:8">
      <c r="B2826" t="e" cm="1">
        <f t="array" aca="1" ref="B2826" ca="1">INDEX('Reconciliation Layer'!B:B,MATCH(Output!A2826,'Reconciliation Layer'!E:E,0),0)</f>
        <v>#N/A</v>
      </c>
      <c r="C2826" s="2" t="e" cm="1">
        <f t="array" aca="1" ref="C2826" ca="1">INDEX('Reconciliation Layer'!C:C,MATCH(Output!A2826,'Reconciliation Layer'!E:E,0),0)</f>
        <v>#N/A</v>
      </c>
      <c r="D2826" t="e" cm="1">
        <f t="array" aca="1" ref="D2826" ca="1">INDEX('Reconciliation Layer'!D:D,MATCH(Output!A2826,'Reconciliation Layer'!E:E,0),0)</f>
        <v>#N/A</v>
      </c>
      <c r="F2826" t="e">
        <f t="shared" ca="1" si="132"/>
        <v>#N/A</v>
      </c>
      <c r="G2826" s="2" t="e">
        <f t="shared" ca="1" si="133"/>
        <v>#N/A</v>
      </c>
      <c r="H2826" t="e">
        <f t="shared" ca="1" si="134"/>
        <v>#N/A</v>
      </c>
    </row>
    <row r="2827" spans="2:8">
      <c r="B2827" t="e" cm="1">
        <f t="array" aca="1" ref="B2827" ca="1">INDEX('Reconciliation Layer'!B:B,MATCH(Output!A2827,'Reconciliation Layer'!E:E,0),0)</f>
        <v>#N/A</v>
      </c>
      <c r="C2827" s="2" t="e" cm="1">
        <f t="array" aca="1" ref="C2827" ca="1">INDEX('Reconciliation Layer'!C:C,MATCH(Output!A2827,'Reconciliation Layer'!E:E,0),0)</f>
        <v>#N/A</v>
      </c>
      <c r="D2827" t="e" cm="1">
        <f t="array" aca="1" ref="D2827" ca="1">INDEX('Reconciliation Layer'!D:D,MATCH(Output!A2827,'Reconciliation Layer'!E:E,0),0)</f>
        <v>#N/A</v>
      </c>
      <c r="F2827" t="e">
        <f t="shared" ca="1" si="132"/>
        <v>#N/A</v>
      </c>
      <c r="G2827" s="2" t="e">
        <f t="shared" ca="1" si="133"/>
        <v>#N/A</v>
      </c>
      <c r="H2827" t="e">
        <f t="shared" ca="1" si="134"/>
        <v>#N/A</v>
      </c>
    </row>
    <row r="2828" spans="2:8">
      <c r="B2828" t="e" cm="1">
        <f t="array" aca="1" ref="B2828" ca="1">INDEX('Reconciliation Layer'!B:B,MATCH(Output!A2828,'Reconciliation Layer'!E:E,0),0)</f>
        <v>#N/A</v>
      </c>
      <c r="C2828" s="2" t="e" cm="1">
        <f t="array" aca="1" ref="C2828" ca="1">INDEX('Reconciliation Layer'!C:C,MATCH(Output!A2828,'Reconciliation Layer'!E:E,0),0)</f>
        <v>#N/A</v>
      </c>
      <c r="D2828" t="e" cm="1">
        <f t="array" aca="1" ref="D2828" ca="1">INDEX('Reconciliation Layer'!D:D,MATCH(Output!A2828,'Reconciliation Layer'!E:E,0),0)</f>
        <v>#N/A</v>
      </c>
      <c r="F2828" t="e">
        <f t="shared" ca="1" si="132"/>
        <v>#N/A</v>
      </c>
      <c r="G2828" s="2" t="e">
        <f t="shared" ca="1" si="133"/>
        <v>#N/A</v>
      </c>
      <c r="H2828" t="e">
        <f t="shared" ca="1" si="134"/>
        <v>#N/A</v>
      </c>
    </row>
    <row r="2829" spans="2:8">
      <c r="B2829" t="e" cm="1">
        <f t="array" aca="1" ref="B2829" ca="1">INDEX('Reconciliation Layer'!B:B,MATCH(Output!A2829,'Reconciliation Layer'!E:E,0),0)</f>
        <v>#N/A</v>
      </c>
      <c r="C2829" s="2" t="e" cm="1">
        <f t="array" aca="1" ref="C2829" ca="1">INDEX('Reconciliation Layer'!C:C,MATCH(Output!A2829,'Reconciliation Layer'!E:E,0),0)</f>
        <v>#N/A</v>
      </c>
      <c r="D2829" t="e" cm="1">
        <f t="array" aca="1" ref="D2829" ca="1">INDEX('Reconciliation Layer'!D:D,MATCH(Output!A2829,'Reconciliation Layer'!E:E,0),0)</f>
        <v>#N/A</v>
      </c>
      <c r="F2829" t="e">
        <f t="shared" ca="1" si="132"/>
        <v>#N/A</v>
      </c>
      <c r="G2829" s="2" t="e">
        <f t="shared" ca="1" si="133"/>
        <v>#N/A</v>
      </c>
      <c r="H2829" t="e">
        <f t="shared" ca="1" si="134"/>
        <v>#N/A</v>
      </c>
    </row>
    <row r="2830" spans="2:8">
      <c r="B2830" t="e" cm="1">
        <f t="array" aca="1" ref="B2830" ca="1">INDEX('Reconciliation Layer'!B:B,MATCH(Output!A2830,'Reconciliation Layer'!E:E,0),0)</f>
        <v>#N/A</v>
      </c>
      <c r="C2830" s="2" t="e" cm="1">
        <f t="array" aca="1" ref="C2830" ca="1">INDEX('Reconciliation Layer'!C:C,MATCH(Output!A2830,'Reconciliation Layer'!E:E,0),0)</f>
        <v>#N/A</v>
      </c>
      <c r="D2830" t="e" cm="1">
        <f t="array" aca="1" ref="D2830" ca="1">INDEX('Reconciliation Layer'!D:D,MATCH(Output!A2830,'Reconciliation Layer'!E:E,0),0)</f>
        <v>#N/A</v>
      </c>
      <c r="F2830" t="e">
        <f t="shared" ca="1" si="132"/>
        <v>#N/A</v>
      </c>
      <c r="G2830" s="2" t="e">
        <f t="shared" ca="1" si="133"/>
        <v>#N/A</v>
      </c>
      <c r="H2830" t="e">
        <f t="shared" ca="1" si="134"/>
        <v>#N/A</v>
      </c>
    </row>
    <row r="2831" spans="2:8">
      <c r="B2831" t="e" cm="1">
        <f t="array" aca="1" ref="B2831" ca="1">INDEX('Reconciliation Layer'!B:B,MATCH(Output!A2831,'Reconciliation Layer'!E:E,0),0)</f>
        <v>#N/A</v>
      </c>
      <c r="C2831" s="2" t="e" cm="1">
        <f t="array" aca="1" ref="C2831" ca="1">INDEX('Reconciliation Layer'!C:C,MATCH(Output!A2831,'Reconciliation Layer'!E:E,0),0)</f>
        <v>#N/A</v>
      </c>
      <c r="D2831" t="e" cm="1">
        <f t="array" aca="1" ref="D2831" ca="1">INDEX('Reconciliation Layer'!D:D,MATCH(Output!A2831,'Reconciliation Layer'!E:E,0),0)</f>
        <v>#N/A</v>
      </c>
      <c r="F2831" t="e">
        <f t="shared" ca="1" si="132"/>
        <v>#N/A</v>
      </c>
      <c r="G2831" s="2" t="e">
        <f t="shared" ca="1" si="133"/>
        <v>#N/A</v>
      </c>
      <c r="H2831" t="e">
        <f t="shared" ca="1" si="134"/>
        <v>#N/A</v>
      </c>
    </row>
    <row r="2832" spans="2:8">
      <c r="B2832" t="e" cm="1">
        <f t="array" aca="1" ref="B2832" ca="1">INDEX('Reconciliation Layer'!B:B,MATCH(Output!A2832,'Reconciliation Layer'!E:E,0),0)</f>
        <v>#N/A</v>
      </c>
      <c r="C2832" s="2" t="e" cm="1">
        <f t="array" aca="1" ref="C2832" ca="1">INDEX('Reconciliation Layer'!C:C,MATCH(Output!A2832,'Reconciliation Layer'!E:E,0),0)</f>
        <v>#N/A</v>
      </c>
      <c r="D2832" t="e" cm="1">
        <f t="array" aca="1" ref="D2832" ca="1">INDEX('Reconciliation Layer'!D:D,MATCH(Output!A2832,'Reconciliation Layer'!E:E,0),0)</f>
        <v>#N/A</v>
      </c>
      <c r="F2832" t="e">
        <f t="shared" ca="1" si="132"/>
        <v>#N/A</v>
      </c>
      <c r="G2832" s="2" t="e">
        <f t="shared" ca="1" si="133"/>
        <v>#N/A</v>
      </c>
      <c r="H2832" t="e">
        <f t="shared" ca="1" si="134"/>
        <v>#N/A</v>
      </c>
    </row>
    <row r="2833" spans="2:8">
      <c r="B2833" t="e" cm="1">
        <f t="array" aca="1" ref="B2833" ca="1">INDEX('Reconciliation Layer'!B:B,MATCH(Output!A2833,'Reconciliation Layer'!E:E,0),0)</f>
        <v>#N/A</v>
      </c>
      <c r="C2833" s="2" t="e" cm="1">
        <f t="array" aca="1" ref="C2833" ca="1">INDEX('Reconciliation Layer'!C:C,MATCH(Output!A2833,'Reconciliation Layer'!E:E,0),0)</f>
        <v>#N/A</v>
      </c>
      <c r="D2833" t="e" cm="1">
        <f t="array" aca="1" ref="D2833" ca="1">INDEX('Reconciliation Layer'!D:D,MATCH(Output!A2833,'Reconciliation Layer'!E:E,0),0)</f>
        <v>#N/A</v>
      </c>
      <c r="F2833" t="e">
        <f t="shared" ca="1" si="132"/>
        <v>#N/A</v>
      </c>
      <c r="G2833" s="2" t="e">
        <f t="shared" ca="1" si="133"/>
        <v>#N/A</v>
      </c>
      <c r="H2833" t="e">
        <f t="shared" ca="1" si="134"/>
        <v>#N/A</v>
      </c>
    </row>
    <row r="2834" spans="2:8">
      <c r="B2834" t="e" cm="1">
        <f t="array" aca="1" ref="B2834" ca="1">INDEX('Reconciliation Layer'!B:B,MATCH(Output!A2834,'Reconciliation Layer'!E:E,0),0)</f>
        <v>#N/A</v>
      </c>
      <c r="C2834" s="2" t="e" cm="1">
        <f t="array" aca="1" ref="C2834" ca="1">INDEX('Reconciliation Layer'!C:C,MATCH(Output!A2834,'Reconciliation Layer'!E:E,0),0)</f>
        <v>#N/A</v>
      </c>
      <c r="D2834" t="e" cm="1">
        <f t="array" aca="1" ref="D2834" ca="1">INDEX('Reconciliation Layer'!D:D,MATCH(Output!A2834,'Reconciliation Layer'!E:E,0),0)</f>
        <v>#N/A</v>
      </c>
      <c r="F2834" t="e">
        <f t="shared" ca="1" si="132"/>
        <v>#N/A</v>
      </c>
      <c r="G2834" s="2" t="e">
        <f t="shared" ca="1" si="133"/>
        <v>#N/A</v>
      </c>
      <c r="H2834" t="e">
        <f t="shared" ca="1" si="134"/>
        <v>#N/A</v>
      </c>
    </row>
    <row r="2835" spans="2:8">
      <c r="B2835" t="e" cm="1">
        <f t="array" aca="1" ref="B2835" ca="1">INDEX('Reconciliation Layer'!B:B,MATCH(Output!A2835,'Reconciliation Layer'!E:E,0),0)</f>
        <v>#N/A</v>
      </c>
      <c r="C2835" s="2" t="e" cm="1">
        <f t="array" aca="1" ref="C2835" ca="1">INDEX('Reconciliation Layer'!C:C,MATCH(Output!A2835,'Reconciliation Layer'!E:E,0),0)</f>
        <v>#N/A</v>
      </c>
      <c r="D2835" t="e" cm="1">
        <f t="array" aca="1" ref="D2835" ca="1">INDEX('Reconciliation Layer'!D:D,MATCH(Output!A2835,'Reconciliation Layer'!E:E,0),0)</f>
        <v>#N/A</v>
      </c>
      <c r="F2835" t="e">
        <f t="shared" ca="1" si="132"/>
        <v>#N/A</v>
      </c>
      <c r="G2835" s="2" t="e">
        <f t="shared" ca="1" si="133"/>
        <v>#N/A</v>
      </c>
      <c r="H2835" t="e">
        <f t="shared" ca="1" si="134"/>
        <v>#N/A</v>
      </c>
    </row>
    <row r="2836" spans="2:8">
      <c r="B2836" t="e" cm="1">
        <f t="array" aca="1" ref="B2836" ca="1">INDEX('Reconciliation Layer'!B:B,MATCH(Output!A2836,'Reconciliation Layer'!E:E,0),0)</f>
        <v>#N/A</v>
      </c>
      <c r="C2836" s="2" t="e" cm="1">
        <f t="array" aca="1" ref="C2836" ca="1">INDEX('Reconciliation Layer'!C:C,MATCH(Output!A2836,'Reconciliation Layer'!E:E,0),0)</f>
        <v>#N/A</v>
      </c>
      <c r="D2836" t="e" cm="1">
        <f t="array" aca="1" ref="D2836" ca="1">INDEX('Reconciliation Layer'!D:D,MATCH(Output!A2836,'Reconciliation Layer'!E:E,0),0)</f>
        <v>#N/A</v>
      </c>
      <c r="F2836" t="e">
        <f t="shared" ca="1" si="132"/>
        <v>#N/A</v>
      </c>
      <c r="G2836" s="2" t="e">
        <f t="shared" ca="1" si="133"/>
        <v>#N/A</v>
      </c>
      <c r="H2836" t="e">
        <f t="shared" ca="1" si="134"/>
        <v>#N/A</v>
      </c>
    </row>
    <row r="2837" spans="2:8">
      <c r="B2837" t="e" cm="1">
        <f t="array" aca="1" ref="B2837" ca="1">INDEX('Reconciliation Layer'!B:B,MATCH(Output!A2837,'Reconciliation Layer'!E:E,0),0)</f>
        <v>#N/A</v>
      </c>
      <c r="C2837" s="2" t="e" cm="1">
        <f t="array" aca="1" ref="C2837" ca="1">INDEX('Reconciliation Layer'!C:C,MATCH(Output!A2837,'Reconciliation Layer'!E:E,0),0)</f>
        <v>#N/A</v>
      </c>
      <c r="D2837" t="e" cm="1">
        <f t="array" aca="1" ref="D2837" ca="1">INDEX('Reconciliation Layer'!D:D,MATCH(Output!A2837,'Reconciliation Layer'!E:E,0),0)</f>
        <v>#N/A</v>
      </c>
      <c r="F2837" t="e">
        <f t="shared" ca="1" si="132"/>
        <v>#N/A</v>
      </c>
      <c r="G2837" s="2" t="e">
        <f t="shared" ca="1" si="133"/>
        <v>#N/A</v>
      </c>
      <c r="H2837" t="e">
        <f t="shared" ca="1" si="134"/>
        <v>#N/A</v>
      </c>
    </row>
    <row r="2838" spans="2:8">
      <c r="B2838" t="e" cm="1">
        <f t="array" aca="1" ref="B2838" ca="1">INDEX('Reconciliation Layer'!B:B,MATCH(Output!A2838,'Reconciliation Layer'!E:E,0),0)</f>
        <v>#N/A</v>
      </c>
      <c r="C2838" s="2" t="e" cm="1">
        <f t="array" aca="1" ref="C2838" ca="1">INDEX('Reconciliation Layer'!C:C,MATCH(Output!A2838,'Reconciliation Layer'!E:E,0),0)</f>
        <v>#N/A</v>
      </c>
      <c r="D2838" t="e" cm="1">
        <f t="array" aca="1" ref="D2838" ca="1">INDEX('Reconciliation Layer'!D:D,MATCH(Output!A2838,'Reconciliation Layer'!E:E,0),0)</f>
        <v>#N/A</v>
      </c>
      <c r="F2838" t="e">
        <f t="shared" ca="1" si="132"/>
        <v>#N/A</v>
      </c>
      <c r="G2838" s="2" t="e">
        <f t="shared" ca="1" si="133"/>
        <v>#N/A</v>
      </c>
      <c r="H2838" t="e">
        <f t="shared" ca="1" si="134"/>
        <v>#N/A</v>
      </c>
    </row>
    <row r="2839" spans="2:8">
      <c r="B2839" t="e" cm="1">
        <f t="array" aca="1" ref="B2839" ca="1">INDEX('Reconciliation Layer'!B:B,MATCH(Output!A2839,'Reconciliation Layer'!E:E,0),0)</f>
        <v>#N/A</v>
      </c>
      <c r="C2839" s="2" t="e" cm="1">
        <f t="array" aca="1" ref="C2839" ca="1">INDEX('Reconciliation Layer'!C:C,MATCH(Output!A2839,'Reconciliation Layer'!E:E,0),0)</f>
        <v>#N/A</v>
      </c>
      <c r="D2839" t="e" cm="1">
        <f t="array" aca="1" ref="D2839" ca="1">INDEX('Reconciliation Layer'!D:D,MATCH(Output!A2839,'Reconciliation Layer'!E:E,0),0)</f>
        <v>#N/A</v>
      </c>
      <c r="F2839" t="e">
        <f t="shared" ca="1" si="132"/>
        <v>#N/A</v>
      </c>
      <c r="G2839" s="2" t="e">
        <f t="shared" ca="1" si="133"/>
        <v>#N/A</v>
      </c>
      <c r="H2839" t="e">
        <f t="shared" ca="1" si="134"/>
        <v>#N/A</v>
      </c>
    </row>
    <row r="2840" spans="2:8">
      <c r="B2840" t="e" cm="1">
        <f t="array" aca="1" ref="B2840" ca="1">INDEX('Reconciliation Layer'!B:B,MATCH(Output!A2840,'Reconciliation Layer'!E:E,0),0)</f>
        <v>#N/A</v>
      </c>
      <c r="C2840" s="2" t="e" cm="1">
        <f t="array" aca="1" ref="C2840" ca="1">INDEX('Reconciliation Layer'!C:C,MATCH(Output!A2840,'Reconciliation Layer'!E:E,0),0)</f>
        <v>#N/A</v>
      </c>
      <c r="D2840" t="e" cm="1">
        <f t="array" aca="1" ref="D2840" ca="1">INDEX('Reconciliation Layer'!D:D,MATCH(Output!A2840,'Reconciliation Layer'!E:E,0),0)</f>
        <v>#N/A</v>
      </c>
      <c r="F2840" t="e">
        <f t="shared" ca="1" si="132"/>
        <v>#N/A</v>
      </c>
      <c r="G2840" s="2" t="e">
        <f t="shared" ca="1" si="133"/>
        <v>#N/A</v>
      </c>
      <c r="H2840" t="e">
        <f t="shared" ca="1" si="134"/>
        <v>#N/A</v>
      </c>
    </row>
    <row r="2841" spans="2:8">
      <c r="B2841" t="e" cm="1">
        <f t="array" aca="1" ref="B2841" ca="1">INDEX('Reconciliation Layer'!B:B,MATCH(Output!A2841,'Reconciliation Layer'!E:E,0),0)</f>
        <v>#N/A</v>
      </c>
      <c r="C2841" s="2" t="e" cm="1">
        <f t="array" aca="1" ref="C2841" ca="1">INDEX('Reconciliation Layer'!C:C,MATCH(Output!A2841,'Reconciliation Layer'!E:E,0),0)</f>
        <v>#N/A</v>
      </c>
      <c r="D2841" t="e" cm="1">
        <f t="array" aca="1" ref="D2841" ca="1">INDEX('Reconciliation Layer'!D:D,MATCH(Output!A2841,'Reconciliation Layer'!E:E,0),0)</f>
        <v>#N/A</v>
      </c>
      <c r="F2841" t="e">
        <f t="shared" ca="1" si="132"/>
        <v>#N/A</v>
      </c>
      <c r="G2841" s="2" t="e">
        <f t="shared" ca="1" si="133"/>
        <v>#N/A</v>
      </c>
      <c r="H2841" t="e">
        <f t="shared" ca="1" si="134"/>
        <v>#N/A</v>
      </c>
    </row>
    <row r="2842" spans="2:8">
      <c r="B2842" t="e" cm="1">
        <f t="array" aca="1" ref="B2842" ca="1">INDEX('Reconciliation Layer'!B:B,MATCH(Output!A2842,'Reconciliation Layer'!E:E,0),0)</f>
        <v>#N/A</v>
      </c>
      <c r="C2842" s="2" t="e" cm="1">
        <f t="array" aca="1" ref="C2842" ca="1">INDEX('Reconciliation Layer'!C:C,MATCH(Output!A2842,'Reconciliation Layer'!E:E,0),0)</f>
        <v>#N/A</v>
      </c>
      <c r="D2842" t="e" cm="1">
        <f t="array" aca="1" ref="D2842" ca="1">INDEX('Reconciliation Layer'!D:D,MATCH(Output!A2842,'Reconciliation Layer'!E:E,0),0)</f>
        <v>#N/A</v>
      </c>
      <c r="F2842" t="e">
        <f t="shared" ca="1" si="132"/>
        <v>#N/A</v>
      </c>
      <c r="G2842" s="2" t="e">
        <f t="shared" ca="1" si="133"/>
        <v>#N/A</v>
      </c>
      <c r="H2842" t="e">
        <f t="shared" ca="1" si="134"/>
        <v>#N/A</v>
      </c>
    </row>
    <row r="2843" spans="2:8">
      <c r="B2843" t="e" cm="1">
        <f t="array" aca="1" ref="B2843" ca="1">INDEX('Reconciliation Layer'!B:B,MATCH(Output!A2843,'Reconciliation Layer'!E:E,0),0)</f>
        <v>#N/A</v>
      </c>
      <c r="C2843" s="2" t="e" cm="1">
        <f t="array" aca="1" ref="C2843" ca="1">INDEX('Reconciliation Layer'!C:C,MATCH(Output!A2843,'Reconciliation Layer'!E:E,0),0)</f>
        <v>#N/A</v>
      </c>
      <c r="D2843" t="e" cm="1">
        <f t="array" aca="1" ref="D2843" ca="1">INDEX('Reconciliation Layer'!D:D,MATCH(Output!A2843,'Reconciliation Layer'!E:E,0),0)</f>
        <v>#N/A</v>
      </c>
      <c r="F2843" t="e">
        <f t="shared" ca="1" si="132"/>
        <v>#N/A</v>
      </c>
      <c r="G2843" s="2" t="e">
        <f t="shared" ca="1" si="133"/>
        <v>#N/A</v>
      </c>
      <c r="H2843" t="e">
        <f t="shared" ca="1" si="134"/>
        <v>#N/A</v>
      </c>
    </row>
    <row r="2844" spans="2:8">
      <c r="B2844" t="e" cm="1">
        <f t="array" aca="1" ref="B2844" ca="1">INDEX('Reconciliation Layer'!B:B,MATCH(Output!A2844,'Reconciliation Layer'!E:E,0),0)</f>
        <v>#N/A</v>
      </c>
      <c r="C2844" s="2" t="e" cm="1">
        <f t="array" aca="1" ref="C2844" ca="1">INDEX('Reconciliation Layer'!C:C,MATCH(Output!A2844,'Reconciliation Layer'!E:E,0),0)</f>
        <v>#N/A</v>
      </c>
      <c r="D2844" t="e" cm="1">
        <f t="array" aca="1" ref="D2844" ca="1">INDEX('Reconciliation Layer'!D:D,MATCH(Output!A2844,'Reconciliation Layer'!E:E,0),0)</f>
        <v>#N/A</v>
      </c>
      <c r="F2844" t="e">
        <f t="shared" ca="1" si="132"/>
        <v>#N/A</v>
      </c>
      <c r="G2844" s="2" t="e">
        <f t="shared" ca="1" si="133"/>
        <v>#N/A</v>
      </c>
      <c r="H2844" t="e">
        <f t="shared" ca="1" si="134"/>
        <v>#N/A</v>
      </c>
    </row>
    <row r="2845" spans="2:8">
      <c r="B2845" t="e" cm="1">
        <f t="array" aca="1" ref="B2845" ca="1">INDEX('Reconciliation Layer'!B:B,MATCH(Output!A2845,'Reconciliation Layer'!E:E,0),0)</f>
        <v>#N/A</v>
      </c>
      <c r="C2845" s="2" t="e" cm="1">
        <f t="array" aca="1" ref="C2845" ca="1">INDEX('Reconciliation Layer'!C:C,MATCH(Output!A2845,'Reconciliation Layer'!E:E,0),0)</f>
        <v>#N/A</v>
      </c>
      <c r="D2845" t="e" cm="1">
        <f t="array" aca="1" ref="D2845" ca="1">INDEX('Reconciliation Layer'!D:D,MATCH(Output!A2845,'Reconciliation Layer'!E:E,0),0)</f>
        <v>#N/A</v>
      </c>
      <c r="F2845" t="e">
        <f t="shared" ca="1" si="132"/>
        <v>#N/A</v>
      </c>
      <c r="G2845" s="2" t="e">
        <f t="shared" ca="1" si="133"/>
        <v>#N/A</v>
      </c>
      <c r="H2845" t="e">
        <f t="shared" ca="1" si="134"/>
        <v>#N/A</v>
      </c>
    </row>
    <row r="2846" spans="2:8">
      <c r="B2846" t="e" cm="1">
        <f t="array" aca="1" ref="B2846" ca="1">INDEX('Reconciliation Layer'!B:B,MATCH(Output!A2846,'Reconciliation Layer'!E:E,0),0)</f>
        <v>#N/A</v>
      </c>
      <c r="C2846" s="2" t="e" cm="1">
        <f t="array" aca="1" ref="C2846" ca="1">INDEX('Reconciliation Layer'!C:C,MATCH(Output!A2846,'Reconciliation Layer'!E:E,0),0)</f>
        <v>#N/A</v>
      </c>
      <c r="D2846" t="e" cm="1">
        <f t="array" aca="1" ref="D2846" ca="1">INDEX('Reconciliation Layer'!D:D,MATCH(Output!A2846,'Reconciliation Layer'!E:E,0),0)</f>
        <v>#N/A</v>
      </c>
      <c r="F2846" t="e">
        <f t="shared" ca="1" si="132"/>
        <v>#N/A</v>
      </c>
      <c r="G2846" s="2" t="e">
        <f t="shared" ca="1" si="133"/>
        <v>#N/A</v>
      </c>
      <c r="H2846" t="e">
        <f t="shared" ca="1" si="134"/>
        <v>#N/A</v>
      </c>
    </row>
    <row r="2847" spans="2:8">
      <c r="B2847" t="e" cm="1">
        <f t="array" aca="1" ref="B2847" ca="1">INDEX('Reconciliation Layer'!B:B,MATCH(Output!A2847,'Reconciliation Layer'!E:E,0),0)</f>
        <v>#N/A</v>
      </c>
      <c r="C2847" s="2" t="e" cm="1">
        <f t="array" aca="1" ref="C2847" ca="1">INDEX('Reconciliation Layer'!C:C,MATCH(Output!A2847,'Reconciliation Layer'!E:E,0),0)</f>
        <v>#N/A</v>
      </c>
      <c r="D2847" t="e" cm="1">
        <f t="array" aca="1" ref="D2847" ca="1">INDEX('Reconciliation Layer'!D:D,MATCH(Output!A2847,'Reconciliation Layer'!E:E,0),0)</f>
        <v>#N/A</v>
      </c>
      <c r="F2847" t="e">
        <f t="shared" ca="1" si="132"/>
        <v>#N/A</v>
      </c>
      <c r="G2847" s="2" t="e">
        <f t="shared" ca="1" si="133"/>
        <v>#N/A</v>
      </c>
      <c r="H2847" t="e">
        <f t="shared" ca="1" si="134"/>
        <v>#N/A</v>
      </c>
    </row>
    <row r="2848" spans="2:8">
      <c r="B2848" t="e" cm="1">
        <f t="array" aca="1" ref="B2848" ca="1">INDEX('Reconciliation Layer'!B:B,MATCH(Output!A2848,'Reconciliation Layer'!E:E,0),0)</f>
        <v>#N/A</v>
      </c>
      <c r="C2848" s="2" t="e" cm="1">
        <f t="array" aca="1" ref="C2848" ca="1">INDEX('Reconciliation Layer'!C:C,MATCH(Output!A2848,'Reconciliation Layer'!E:E,0),0)</f>
        <v>#N/A</v>
      </c>
      <c r="D2848" t="e" cm="1">
        <f t="array" aca="1" ref="D2848" ca="1">INDEX('Reconciliation Layer'!D:D,MATCH(Output!A2848,'Reconciliation Layer'!E:E,0),0)</f>
        <v>#N/A</v>
      </c>
      <c r="F2848" t="e">
        <f t="shared" ref="F2848:F2911" ca="1" si="135">"Ebay | " &amp; B2848</f>
        <v>#N/A</v>
      </c>
      <c r="G2848" s="2" t="e">
        <f t="shared" ref="G2848:G2911" ca="1" si="136">C2848</f>
        <v>#N/A</v>
      </c>
      <c r="H2848" t="e">
        <f t="shared" ref="H2848:H2911" ca="1" si="137">D2848</f>
        <v>#N/A</v>
      </c>
    </row>
    <row r="2849" spans="2:8">
      <c r="B2849" t="e" cm="1">
        <f t="array" aca="1" ref="B2849" ca="1">INDEX('Reconciliation Layer'!B:B,MATCH(Output!A2849,'Reconciliation Layer'!E:E,0),0)</f>
        <v>#N/A</v>
      </c>
      <c r="C2849" s="2" t="e" cm="1">
        <f t="array" aca="1" ref="C2849" ca="1">INDEX('Reconciliation Layer'!C:C,MATCH(Output!A2849,'Reconciliation Layer'!E:E,0),0)</f>
        <v>#N/A</v>
      </c>
      <c r="D2849" t="e" cm="1">
        <f t="array" aca="1" ref="D2849" ca="1">INDEX('Reconciliation Layer'!D:D,MATCH(Output!A2849,'Reconciliation Layer'!E:E,0),0)</f>
        <v>#N/A</v>
      </c>
      <c r="F2849" t="e">
        <f t="shared" ca="1" si="135"/>
        <v>#N/A</v>
      </c>
      <c r="G2849" s="2" t="e">
        <f t="shared" ca="1" si="136"/>
        <v>#N/A</v>
      </c>
      <c r="H2849" t="e">
        <f t="shared" ca="1" si="137"/>
        <v>#N/A</v>
      </c>
    </row>
    <row r="2850" spans="2:8">
      <c r="B2850" t="e" cm="1">
        <f t="array" aca="1" ref="B2850" ca="1">INDEX('Reconciliation Layer'!B:B,MATCH(Output!A2850,'Reconciliation Layer'!E:E,0),0)</f>
        <v>#N/A</v>
      </c>
      <c r="C2850" s="2" t="e" cm="1">
        <f t="array" aca="1" ref="C2850" ca="1">INDEX('Reconciliation Layer'!C:C,MATCH(Output!A2850,'Reconciliation Layer'!E:E,0),0)</f>
        <v>#N/A</v>
      </c>
      <c r="D2850" t="e" cm="1">
        <f t="array" aca="1" ref="D2850" ca="1">INDEX('Reconciliation Layer'!D:D,MATCH(Output!A2850,'Reconciliation Layer'!E:E,0),0)</f>
        <v>#N/A</v>
      </c>
      <c r="F2850" t="e">
        <f t="shared" ca="1" si="135"/>
        <v>#N/A</v>
      </c>
      <c r="G2850" s="2" t="e">
        <f t="shared" ca="1" si="136"/>
        <v>#N/A</v>
      </c>
      <c r="H2850" t="e">
        <f t="shared" ca="1" si="137"/>
        <v>#N/A</v>
      </c>
    </row>
    <row r="2851" spans="2:8">
      <c r="B2851" t="e" cm="1">
        <f t="array" aca="1" ref="B2851" ca="1">INDEX('Reconciliation Layer'!B:B,MATCH(Output!A2851,'Reconciliation Layer'!E:E,0),0)</f>
        <v>#N/A</v>
      </c>
      <c r="C2851" s="2" t="e" cm="1">
        <f t="array" aca="1" ref="C2851" ca="1">INDEX('Reconciliation Layer'!C:C,MATCH(Output!A2851,'Reconciliation Layer'!E:E,0),0)</f>
        <v>#N/A</v>
      </c>
      <c r="D2851" t="e" cm="1">
        <f t="array" aca="1" ref="D2851" ca="1">INDEX('Reconciliation Layer'!D:D,MATCH(Output!A2851,'Reconciliation Layer'!E:E,0),0)</f>
        <v>#N/A</v>
      </c>
      <c r="F2851" t="e">
        <f t="shared" ca="1" si="135"/>
        <v>#N/A</v>
      </c>
      <c r="G2851" s="2" t="e">
        <f t="shared" ca="1" si="136"/>
        <v>#N/A</v>
      </c>
      <c r="H2851" t="e">
        <f t="shared" ca="1" si="137"/>
        <v>#N/A</v>
      </c>
    </row>
    <row r="2852" spans="2:8">
      <c r="B2852" t="e" cm="1">
        <f t="array" aca="1" ref="B2852" ca="1">INDEX('Reconciliation Layer'!B:B,MATCH(Output!A2852,'Reconciliation Layer'!E:E,0),0)</f>
        <v>#N/A</v>
      </c>
      <c r="C2852" s="2" t="e" cm="1">
        <f t="array" aca="1" ref="C2852" ca="1">INDEX('Reconciliation Layer'!C:C,MATCH(Output!A2852,'Reconciliation Layer'!E:E,0),0)</f>
        <v>#N/A</v>
      </c>
      <c r="D2852" t="e" cm="1">
        <f t="array" aca="1" ref="D2852" ca="1">INDEX('Reconciliation Layer'!D:D,MATCH(Output!A2852,'Reconciliation Layer'!E:E,0),0)</f>
        <v>#N/A</v>
      </c>
      <c r="F2852" t="e">
        <f t="shared" ca="1" si="135"/>
        <v>#N/A</v>
      </c>
      <c r="G2852" s="2" t="e">
        <f t="shared" ca="1" si="136"/>
        <v>#N/A</v>
      </c>
      <c r="H2852" t="e">
        <f t="shared" ca="1" si="137"/>
        <v>#N/A</v>
      </c>
    </row>
    <row r="2853" spans="2:8">
      <c r="B2853" t="e" cm="1">
        <f t="array" aca="1" ref="B2853" ca="1">INDEX('Reconciliation Layer'!B:B,MATCH(Output!A2853,'Reconciliation Layer'!E:E,0),0)</f>
        <v>#N/A</v>
      </c>
      <c r="C2853" s="2" t="e" cm="1">
        <f t="array" aca="1" ref="C2853" ca="1">INDEX('Reconciliation Layer'!C:C,MATCH(Output!A2853,'Reconciliation Layer'!E:E,0),0)</f>
        <v>#N/A</v>
      </c>
      <c r="D2853" t="e" cm="1">
        <f t="array" aca="1" ref="D2853" ca="1">INDEX('Reconciliation Layer'!D:D,MATCH(Output!A2853,'Reconciliation Layer'!E:E,0),0)</f>
        <v>#N/A</v>
      </c>
      <c r="F2853" t="e">
        <f t="shared" ca="1" si="135"/>
        <v>#N/A</v>
      </c>
      <c r="G2853" s="2" t="e">
        <f t="shared" ca="1" si="136"/>
        <v>#N/A</v>
      </c>
      <c r="H2853" t="e">
        <f t="shared" ca="1" si="137"/>
        <v>#N/A</v>
      </c>
    </row>
    <row r="2854" spans="2:8">
      <c r="B2854" t="e" cm="1">
        <f t="array" aca="1" ref="B2854" ca="1">INDEX('Reconciliation Layer'!B:B,MATCH(Output!A2854,'Reconciliation Layer'!E:E,0),0)</f>
        <v>#N/A</v>
      </c>
      <c r="C2854" s="2" t="e" cm="1">
        <f t="array" aca="1" ref="C2854" ca="1">INDEX('Reconciliation Layer'!C:C,MATCH(Output!A2854,'Reconciliation Layer'!E:E,0),0)</f>
        <v>#N/A</v>
      </c>
      <c r="D2854" t="e" cm="1">
        <f t="array" aca="1" ref="D2854" ca="1">INDEX('Reconciliation Layer'!D:D,MATCH(Output!A2854,'Reconciliation Layer'!E:E,0),0)</f>
        <v>#N/A</v>
      </c>
      <c r="F2854" t="e">
        <f t="shared" ca="1" si="135"/>
        <v>#N/A</v>
      </c>
      <c r="G2854" s="2" t="e">
        <f t="shared" ca="1" si="136"/>
        <v>#N/A</v>
      </c>
      <c r="H2854" t="e">
        <f t="shared" ca="1" si="137"/>
        <v>#N/A</v>
      </c>
    </row>
    <row r="2855" spans="2:8">
      <c r="B2855" t="e" cm="1">
        <f t="array" aca="1" ref="B2855" ca="1">INDEX('Reconciliation Layer'!B:B,MATCH(Output!A2855,'Reconciliation Layer'!E:E,0),0)</f>
        <v>#N/A</v>
      </c>
      <c r="C2855" s="2" t="e" cm="1">
        <f t="array" aca="1" ref="C2855" ca="1">INDEX('Reconciliation Layer'!C:C,MATCH(Output!A2855,'Reconciliation Layer'!E:E,0),0)</f>
        <v>#N/A</v>
      </c>
      <c r="D2855" t="e" cm="1">
        <f t="array" aca="1" ref="D2855" ca="1">INDEX('Reconciliation Layer'!D:D,MATCH(Output!A2855,'Reconciliation Layer'!E:E,0),0)</f>
        <v>#N/A</v>
      </c>
      <c r="F2855" t="e">
        <f t="shared" ca="1" si="135"/>
        <v>#N/A</v>
      </c>
      <c r="G2855" s="2" t="e">
        <f t="shared" ca="1" si="136"/>
        <v>#N/A</v>
      </c>
      <c r="H2855" t="e">
        <f t="shared" ca="1" si="137"/>
        <v>#N/A</v>
      </c>
    </row>
    <row r="2856" spans="2:8">
      <c r="B2856" t="e" cm="1">
        <f t="array" aca="1" ref="B2856" ca="1">INDEX('Reconciliation Layer'!B:B,MATCH(Output!A2856,'Reconciliation Layer'!E:E,0),0)</f>
        <v>#N/A</v>
      </c>
      <c r="C2856" s="2" t="e" cm="1">
        <f t="array" aca="1" ref="C2856" ca="1">INDEX('Reconciliation Layer'!C:C,MATCH(Output!A2856,'Reconciliation Layer'!E:E,0),0)</f>
        <v>#N/A</v>
      </c>
      <c r="D2856" t="e" cm="1">
        <f t="array" aca="1" ref="D2856" ca="1">INDEX('Reconciliation Layer'!D:D,MATCH(Output!A2856,'Reconciliation Layer'!E:E,0),0)</f>
        <v>#N/A</v>
      </c>
      <c r="F2856" t="e">
        <f t="shared" ca="1" si="135"/>
        <v>#N/A</v>
      </c>
      <c r="G2856" s="2" t="e">
        <f t="shared" ca="1" si="136"/>
        <v>#N/A</v>
      </c>
      <c r="H2856" t="e">
        <f t="shared" ca="1" si="137"/>
        <v>#N/A</v>
      </c>
    </row>
    <row r="2857" spans="2:8">
      <c r="B2857" t="e" cm="1">
        <f t="array" aca="1" ref="B2857" ca="1">INDEX('Reconciliation Layer'!B:B,MATCH(Output!A2857,'Reconciliation Layer'!E:E,0),0)</f>
        <v>#N/A</v>
      </c>
      <c r="C2857" s="2" t="e" cm="1">
        <f t="array" aca="1" ref="C2857" ca="1">INDEX('Reconciliation Layer'!C:C,MATCH(Output!A2857,'Reconciliation Layer'!E:E,0),0)</f>
        <v>#N/A</v>
      </c>
      <c r="D2857" t="e" cm="1">
        <f t="array" aca="1" ref="D2857" ca="1">INDEX('Reconciliation Layer'!D:D,MATCH(Output!A2857,'Reconciliation Layer'!E:E,0),0)</f>
        <v>#N/A</v>
      </c>
      <c r="F2857" t="e">
        <f t="shared" ca="1" si="135"/>
        <v>#N/A</v>
      </c>
      <c r="G2857" s="2" t="e">
        <f t="shared" ca="1" si="136"/>
        <v>#N/A</v>
      </c>
      <c r="H2857" t="e">
        <f t="shared" ca="1" si="137"/>
        <v>#N/A</v>
      </c>
    </row>
    <row r="2858" spans="2:8">
      <c r="B2858" t="e" cm="1">
        <f t="array" aca="1" ref="B2858" ca="1">INDEX('Reconciliation Layer'!B:B,MATCH(Output!A2858,'Reconciliation Layer'!E:E,0),0)</f>
        <v>#N/A</v>
      </c>
      <c r="C2858" s="2" t="e" cm="1">
        <f t="array" aca="1" ref="C2858" ca="1">INDEX('Reconciliation Layer'!C:C,MATCH(Output!A2858,'Reconciliation Layer'!E:E,0),0)</f>
        <v>#N/A</v>
      </c>
      <c r="D2858" t="e" cm="1">
        <f t="array" aca="1" ref="D2858" ca="1">INDEX('Reconciliation Layer'!D:D,MATCH(Output!A2858,'Reconciliation Layer'!E:E,0),0)</f>
        <v>#N/A</v>
      </c>
      <c r="F2858" t="e">
        <f t="shared" ca="1" si="135"/>
        <v>#N/A</v>
      </c>
      <c r="G2858" s="2" t="e">
        <f t="shared" ca="1" si="136"/>
        <v>#N/A</v>
      </c>
      <c r="H2858" t="e">
        <f t="shared" ca="1" si="137"/>
        <v>#N/A</v>
      </c>
    </row>
    <row r="2859" spans="2:8">
      <c r="B2859" t="e" cm="1">
        <f t="array" aca="1" ref="B2859" ca="1">INDEX('Reconciliation Layer'!B:B,MATCH(Output!A2859,'Reconciliation Layer'!E:E,0),0)</f>
        <v>#N/A</v>
      </c>
      <c r="C2859" s="2" t="e" cm="1">
        <f t="array" aca="1" ref="C2859" ca="1">INDEX('Reconciliation Layer'!C:C,MATCH(Output!A2859,'Reconciliation Layer'!E:E,0),0)</f>
        <v>#N/A</v>
      </c>
      <c r="D2859" t="e" cm="1">
        <f t="array" aca="1" ref="D2859" ca="1">INDEX('Reconciliation Layer'!D:D,MATCH(Output!A2859,'Reconciliation Layer'!E:E,0),0)</f>
        <v>#N/A</v>
      </c>
      <c r="F2859" t="e">
        <f t="shared" ca="1" si="135"/>
        <v>#N/A</v>
      </c>
      <c r="G2859" s="2" t="e">
        <f t="shared" ca="1" si="136"/>
        <v>#N/A</v>
      </c>
      <c r="H2859" t="e">
        <f t="shared" ca="1" si="137"/>
        <v>#N/A</v>
      </c>
    </row>
    <row r="2860" spans="2:8">
      <c r="B2860" t="e" cm="1">
        <f t="array" aca="1" ref="B2860" ca="1">INDEX('Reconciliation Layer'!B:B,MATCH(Output!A2860,'Reconciliation Layer'!E:E,0),0)</f>
        <v>#N/A</v>
      </c>
      <c r="C2860" s="2" t="e" cm="1">
        <f t="array" aca="1" ref="C2860" ca="1">INDEX('Reconciliation Layer'!C:C,MATCH(Output!A2860,'Reconciliation Layer'!E:E,0),0)</f>
        <v>#N/A</v>
      </c>
      <c r="D2860" t="e" cm="1">
        <f t="array" aca="1" ref="D2860" ca="1">INDEX('Reconciliation Layer'!D:D,MATCH(Output!A2860,'Reconciliation Layer'!E:E,0),0)</f>
        <v>#N/A</v>
      </c>
      <c r="F2860" t="e">
        <f t="shared" ca="1" si="135"/>
        <v>#N/A</v>
      </c>
      <c r="G2860" s="2" t="e">
        <f t="shared" ca="1" si="136"/>
        <v>#N/A</v>
      </c>
      <c r="H2860" t="e">
        <f t="shared" ca="1" si="137"/>
        <v>#N/A</v>
      </c>
    </row>
    <row r="2861" spans="2:8">
      <c r="B2861" t="e" cm="1">
        <f t="array" aca="1" ref="B2861" ca="1">INDEX('Reconciliation Layer'!B:B,MATCH(Output!A2861,'Reconciliation Layer'!E:E,0),0)</f>
        <v>#N/A</v>
      </c>
      <c r="C2861" s="2" t="e" cm="1">
        <f t="array" aca="1" ref="C2861" ca="1">INDEX('Reconciliation Layer'!C:C,MATCH(Output!A2861,'Reconciliation Layer'!E:E,0),0)</f>
        <v>#N/A</v>
      </c>
      <c r="D2861" t="e" cm="1">
        <f t="array" aca="1" ref="D2861" ca="1">INDEX('Reconciliation Layer'!D:D,MATCH(Output!A2861,'Reconciliation Layer'!E:E,0),0)</f>
        <v>#N/A</v>
      </c>
      <c r="F2861" t="e">
        <f t="shared" ca="1" si="135"/>
        <v>#N/A</v>
      </c>
      <c r="G2861" s="2" t="e">
        <f t="shared" ca="1" si="136"/>
        <v>#N/A</v>
      </c>
      <c r="H2861" t="e">
        <f t="shared" ca="1" si="137"/>
        <v>#N/A</v>
      </c>
    </row>
    <row r="2862" spans="2:8">
      <c r="B2862" t="e" cm="1">
        <f t="array" aca="1" ref="B2862" ca="1">INDEX('Reconciliation Layer'!B:B,MATCH(Output!A2862,'Reconciliation Layer'!E:E,0),0)</f>
        <v>#N/A</v>
      </c>
      <c r="C2862" s="2" t="e" cm="1">
        <f t="array" aca="1" ref="C2862" ca="1">INDEX('Reconciliation Layer'!C:C,MATCH(Output!A2862,'Reconciliation Layer'!E:E,0),0)</f>
        <v>#N/A</v>
      </c>
      <c r="D2862" t="e" cm="1">
        <f t="array" aca="1" ref="D2862" ca="1">INDEX('Reconciliation Layer'!D:D,MATCH(Output!A2862,'Reconciliation Layer'!E:E,0),0)</f>
        <v>#N/A</v>
      </c>
      <c r="F2862" t="e">
        <f t="shared" ca="1" si="135"/>
        <v>#N/A</v>
      </c>
      <c r="G2862" s="2" t="e">
        <f t="shared" ca="1" si="136"/>
        <v>#N/A</v>
      </c>
      <c r="H2862" t="e">
        <f t="shared" ca="1" si="137"/>
        <v>#N/A</v>
      </c>
    </row>
    <row r="2863" spans="2:8">
      <c r="B2863" t="e" cm="1">
        <f t="array" aca="1" ref="B2863" ca="1">INDEX('Reconciliation Layer'!B:B,MATCH(Output!A2863,'Reconciliation Layer'!E:E,0),0)</f>
        <v>#N/A</v>
      </c>
      <c r="C2863" s="2" t="e" cm="1">
        <f t="array" aca="1" ref="C2863" ca="1">INDEX('Reconciliation Layer'!C:C,MATCH(Output!A2863,'Reconciliation Layer'!E:E,0),0)</f>
        <v>#N/A</v>
      </c>
      <c r="D2863" t="e" cm="1">
        <f t="array" aca="1" ref="D2863" ca="1">INDEX('Reconciliation Layer'!D:D,MATCH(Output!A2863,'Reconciliation Layer'!E:E,0),0)</f>
        <v>#N/A</v>
      </c>
      <c r="F2863" t="e">
        <f t="shared" ca="1" si="135"/>
        <v>#N/A</v>
      </c>
      <c r="G2863" s="2" t="e">
        <f t="shared" ca="1" si="136"/>
        <v>#N/A</v>
      </c>
      <c r="H2863" t="e">
        <f t="shared" ca="1" si="137"/>
        <v>#N/A</v>
      </c>
    </row>
    <row r="2864" spans="2:8">
      <c r="B2864" t="e" cm="1">
        <f t="array" aca="1" ref="B2864" ca="1">INDEX('Reconciliation Layer'!B:B,MATCH(Output!A2864,'Reconciliation Layer'!E:E,0),0)</f>
        <v>#N/A</v>
      </c>
      <c r="C2864" s="2" t="e" cm="1">
        <f t="array" aca="1" ref="C2864" ca="1">INDEX('Reconciliation Layer'!C:C,MATCH(Output!A2864,'Reconciliation Layer'!E:E,0),0)</f>
        <v>#N/A</v>
      </c>
      <c r="D2864" t="e" cm="1">
        <f t="array" aca="1" ref="D2864" ca="1">INDEX('Reconciliation Layer'!D:D,MATCH(Output!A2864,'Reconciliation Layer'!E:E,0),0)</f>
        <v>#N/A</v>
      </c>
      <c r="F2864" t="e">
        <f t="shared" ca="1" si="135"/>
        <v>#N/A</v>
      </c>
      <c r="G2864" s="2" t="e">
        <f t="shared" ca="1" si="136"/>
        <v>#N/A</v>
      </c>
      <c r="H2864" t="e">
        <f t="shared" ca="1" si="137"/>
        <v>#N/A</v>
      </c>
    </row>
    <row r="2865" spans="2:8">
      <c r="B2865" t="e" cm="1">
        <f t="array" aca="1" ref="B2865" ca="1">INDEX('Reconciliation Layer'!B:B,MATCH(Output!A2865,'Reconciliation Layer'!E:E,0),0)</f>
        <v>#N/A</v>
      </c>
      <c r="C2865" s="2" t="e" cm="1">
        <f t="array" aca="1" ref="C2865" ca="1">INDEX('Reconciliation Layer'!C:C,MATCH(Output!A2865,'Reconciliation Layer'!E:E,0),0)</f>
        <v>#N/A</v>
      </c>
      <c r="D2865" t="e" cm="1">
        <f t="array" aca="1" ref="D2865" ca="1">INDEX('Reconciliation Layer'!D:D,MATCH(Output!A2865,'Reconciliation Layer'!E:E,0),0)</f>
        <v>#N/A</v>
      </c>
      <c r="F2865" t="e">
        <f t="shared" ca="1" si="135"/>
        <v>#N/A</v>
      </c>
      <c r="G2865" s="2" t="e">
        <f t="shared" ca="1" si="136"/>
        <v>#N/A</v>
      </c>
      <c r="H2865" t="e">
        <f t="shared" ca="1" si="137"/>
        <v>#N/A</v>
      </c>
    </row>
    <row r="2866" spans="2:8">
      <c r="B2866" t="e" cm="1">
        <f t="array" aca="1" ref="B2866" ca="1">INDEX('Reconciliation Layer'!B:B,MATCH(Output!A2866,'Reconciliation Layer'!E:E,0),0)</f>
        <v>#N/A</v>
      </c>
      <c r="C2866" s="2" t="e" cm="1">
        <f t="array" aca="1" ref="C2866" ca="1">INDEX('Reconciliation Layer'!C:C,MATCH(Output!A2866,'Reconciliation Layer'!E:E,0),0)</f>
        <v>#N/A</v>
      </c>
      <c r="D2866" t="e" cm="1">
        <f t="array" aca="1" ref="D2866" ca="1">INDEX('Reconciliation Layer'!D:D,MATCH(Output!A2866,'Reconciliation Layer'!E:E,0),0)</f>
        <v>#N/A</v>
      </c>
      <c r="F2866" t="e">
        <f t="shared" ca="1" si="135"/>
        <v>#N/A</v>
      </c>
      <c r="G2866" s="2" t="e">
        <f t="shared" ca="1" si="136"/>
        <v>#N/A</v>
      </c>
      <c r="H2866" t="e">
        <f t="shared" ca="1" si="137"/>
        <v>#N/A</v>
      </c>
    </row>
    <row r="2867" spans="2:8">
      <c r="B2867" t="e" cm="1">
        <f t="array" aca="1" ref="B2867" ca="1">INDEX('Reconciliation Layer'!B:B,MATCH(Output!A2867,'Reconciliation Layer'!E:E,0),0)</f>
        <v>#N/A</v>
      </c>
      <c r="C2867" s="2" t="e" cm="1">
        <f t="array" aca="1" ref="C2867" ca="1">INDEX('Reconciliation Layer'!C:C,MATCH(Output!A2867,'Reconciliation Layer'!E:E,0),0)</f>
        <v>#N/A</v>
      </c>
      <c r="D2867" t="e" cm="1">
        <f t="array" aca="1" ref="D2867" ca="1">INDEX('Reconciliation Layer'!D:D,MATCH(Output!A2867,'Reconciliation Layer'!E:E,0),0)</f>
        <v>#N/A</v>
      </c>
      <c r="F2867" t="e">
        <f t="shared" ca="1" si="135"/>
        <v>#N/A</v>
      </c>
      <c r="G2867" s="2" t="e">
        <f t="shared" ca="1" si="136"/>
        <v>#N/A</v>
      </c>
      <c r="H2867" t="e">
        <f t="shared" ca="1" si="137"/>
        <v>#N/A</v>
      </c>
    </row>
    <row r="2868" spans="2:8">
      <c r="B2868" t="e" cm="1">
        <f t="array" aca="1" ref="B2868" ca="1">INDEX('Reconciliation Layer'!B:B,MATCH(Output!A2868,'Reconciliation Layer'!E:E,0),0)</f>
        <v>#N/A</v>
      </c>
      <c r="C2868" s="2" t="e" cm="1">
        <f t="array" aca="1" ref="C2868" ca="1">INDEX('Reconciliation Layer'!C:C,MATCH(Output!A2868,'Reconciliation Layer'!E:E,0),0)</f>
        <v>#N/A</v>
      </c>
      <c r="D2868" t="e" cm="1">
        <f t="array" aca="1" ref="D2868" ca="1">INDEX('Reconciliation Layer'!D:D,MATCH(Output!A2868,'Reconciliation Layer'!E:E,0),0)</f>
        <v>#N/A</v>
      </c>
      <c r="F2868" t="e">
        <f t="shared" ca="1" si="135"/>
        <v>#N/A</v>
      </c>
      <c r="G2868" s="2" t="e">
        <f t="shared" ca="1" si="136"/>
        <v>#N/A</v>
      </c>
      <c r="H2868" t="e">
        <f t="shared" ca="1" si="137"/>
        <v>#N/A</v>
      </c>
    </row>
    <row r="2869" spans="2:8">
      <c r="B2869" t="e" cm="1">
        <f t="array" aca="1" ref="B2869" ca="1">INDEX('Reconciliation Layer'!B:B,MATCH(Output!A2869,'Reconciliation Layer'!E:E,0),0)</f>
        <v>#N/A</v>
      </c>
      <c r="C2869" s="2" t="e" cm="1">
        <f t="array" aca="1" ref="C2869" ca="1">INDEX('Reconciliation Layer'!C:C,MATCH(Output!A2869,'Reconciliation Layer'!E:E,0),0)</f>
        <v>#N/A</v>
      </c>
      <c r="D2869" t="e" cm="1">
        <f t="array" aca="1" ref="D2869" ca="1">INDEX('Reconciliation Layer'!D:D,MATCH(Output!A2869,'Reconciliation Layer'!E:E,0),0)</f>
        <v>#N/A</v>
      </c>
      <c r="F2869" t="e">
        <f t="shared" ca="1" si="135"/>
        <v>#N/A</v>
      </c>
      <c r="G2869" s="2" t="e">
        <f t="shared" ca="1" si="136"/>
        <v>#N/A</v>
      </c>
      <c r="H2869" t="e">
        <f t="shared" ca="1" si="137"/>
        <v>#N/A</v>
      </c>
    </row>
    <row r="2870" spans="2:8">
      <c r="B2870" t="e" cm="1">
        <f t="array" aca="1" ref="B2870" ca="1">INDEX('Reconciliation Layer'!B:B,MATCH(Output!A2870,'Reconciliation Layer'!E:E,0),0)</f>
        <v>#N/A</v>
      </c>
      <c r="C2870" s="2" t="e" cm="1">
        <f t="array" aca="1" ref="C2870" ca="1">INDEX('Reconciliation Layer'!C:C,MATCH(Output!A2870,'Reconciliation Layer'!E:E,0),0)</f>
        <v>#N/A</v>
      </c>
      <c r="D2870" t="e" cm="1">
        <f t="array" aca="1" ref="D2870" ca="1">INDEX('Reconciliation Layer'!D:D,MATCH(Output!A2870,'Reconciliation Layer'!E:E,0),0)</f>
        <v>#N/A</v>
      </c>
      <c r="F2870" t="e">
        <f t="shared" ca="1" si="135"/>
        <v>#N/A</v>
      </c>
      <c r="G2870" s="2" t="e">
        <f t="shared" ca="1" si="136"/>
        <v>#N/A</v>
      </c>
      <c r="H2870" t="e">
        <f t="shared" ca="1" si="137"/>
        <v>#N/A</v>
      </c>
    </row>
    <row r="2871" spans="2:8">
      <c r="B2871" t="e" cm="1">
        <f t="array" aca="1" ref="B2871" ca="1">INDEX('Reconciliation Layer'!B:B,MATCH(Output!A2871,'Reconciliation Layer'!E:E,0),0)</f>
        <v>#N/A</v>
      </c>
      <c r="C2871" s="2" t="e" cm="1">
        <f t="array" aca="1" ref="C2871" ca="1">INDEX('Reconciliation Layer'!C:C,MATCH(Output!A2871,'Reconciliation Layer'!E:E,0),0)</f>
        <v>#N/A</v>
      </c>
      <c r="D2871" t="e" cm="1">
        <f t="array" aca="1" ref="D2871" ca="1">INDEX('Reconciliation Layer'!D:D,MATCH(Output!A2871,'Reconciliation Layer'!E:E,0),0)</f>
        <v>#N/A</v>
      </c>
      <c r="F2871" t="e">
        <f t="shared" ca="1" si="135"/>
        <v>#N/A</v>
      </c>
      <c r="G2871" s="2" t="e">
        <f t="shared" ca="1" si="136"/>
        <v>#N/A</v>
      </c>
      <c r="H2871" t="e">
        <f t="shared" ca="1" si="137"/>
        <v>#N/A</v>
      </c>
    </row>
    <row r="2872" spans="2:8">
      <c r="B2872" t="e" cm="1">
        <f t="array" aca="1" ref="B2872" ca="1">INDEX('Reconciliation Layer'!B:B,MATCH(Output!A2872,'Reconciliation Layer'!E:E,0),0)</f>
        <v>#N/A</v>
      </c>
      <c r="C2872" s="2" t="e" cm="1">
        <f t="array" aca="1" ref="C2872" ca="1">INDEX('Reconciliation Layer'!C:C,MATCH(Output!A2872,'Reconciliation Layer'!E:E,0),0)</f>
        <v>#N/A</v>
      </c>
      <c r="D2872" t="e" cm="1">
        <f t="array" aca="1" ref="D2872" ca="1">INDEX('Reconciliation Layer'!D:D,MATCH(Output!A2872,'Reconciliation Layer'!E:E,0),0)</f>
        <v>#N/A</v>
      </c>
      <c r="F2872" t="e">
        <f t="shared" ca="1" si="135"/>
        <v>#N/A</v>
      </c>
      <c r="G2872" s="2" t="e">
        <f t="shared" ca="1" si="136"/>
        <v>#N/A</v>
      </c>
      <c r="H2872" t="e">
        <f t="shared" ca="1" si="137"/>
        <v>#N/A</v>
      </c>
    </row>
    <row r="2873" spans="2:8">
      <c r="B2873" t="e" cm="1">
        <f t="array" aca="1" ref="B2873" ca="1">INDEX('Reconciliation Layer'!B:B,MATCH(Output!A2873,'Reconciliation Layer'!E:E,0),0)</f>
        <v>#N/A</v>
      </c>
      <c r="C2873" s="2" t="e" cm="1">
        <f t="array" aca="1" ref="C2873" ca="1">INDEX('Reconciliation Layer'!C:C,MATCH(Output!A2873,'Reconciliation Layer'!E:E,0),0)</f>
        <v>#N/A</v>
      </c>
      <c r="D2873" t="e" cm="1">
        <f t="array" aca="1" ref="D2873" ca="1">INDEX('Reconciliation Layer'!D:D,MATCH(Output!A2873,'Reconciliation Layer'!E:E,0),0)</f>
        <v>#N/A</v>
      </c>
      <c r="F2873" t="e">
        <f t="shared" ca="1" si="135"/>
        <v>#N/A</v>
      </c>
      <c r="G2873" s="2" t="e">
        <f t="shared" ca="1" si="136"/>
        <v>#N/A</v>
      </c>
      <c r="H2873" t="e">
        <f t="shared" ca="1" si="137"/>
        <v>#N/A</v>
      </c>
    </row>
    <row r="2874" spans="2:8">
      <c r="B2874" t="e" cm="1">
        <f t="array" aca="1" ref="B2874" ca="1">INDEX('Reconciliation Layer'!B:B,MATCH(Output!A2874,'Reconciliation Layer'!E:E,0),0)</f>
        <v>#N/A</v>
      </c>
      <c r="C2874" s="2" t="e" cm="1">
        <f t="array" aca="1" ref="C2874" ca="1">INDEX('Reconciliation Layer'!C:C,MATCH(Output!A2874,'Reconciliation Layer'!E:E,0),0)</f>
        <v>#N/A</v>
      </c>
      <c r="D2874" t="e" cm="1">
        <f t="array" aca="1" ref="D2874" ca="1">INDEX('Reconciliation Layer'!D:D,MATCH(Output!A2874,'Reconciliation Layer'!E:E,0),0)</f>
        <v>#N/A</v>
      </c>
      <c r="F2874" t="e">
        <f t="shared" ca="1" si="135"/>
        <v>#N/A</v>
      </c>
      <c r="G2874" s="2" t="e">
        <f t="shared" ca="1" si="136"/>
        <v>#N/A</v>
      </c>
      <c r="H2874" t="e">
        <f t="shared" ca="1" si="137"/>
        <v>#N/A</v>
      </c>
    </row>
    <row r="2875" spans="2:8">
      <c r="B2875" t="e" cm="1">
        <f t="array" aca="1" ref="B2875" ca="1">INDEX('Reconciliation Layer'!B:B,MATCH(Output!A2875,'Reconciliation Layer'!E:E,0),0)</f>
        <v>#N/A</v>
      </c>
      <c r="C2875" s="2" t="e" cm="1">
        <f t="array" aca="1" ref="C2875" ca="1">INDEX('Reconciliation Layer'!C:C,MATCH(Output!A2875,'Reconciliation Layer'!E:E,0),0)</f>
        <v>#N/A</v>
      </c>
      <c r="D2875" t="e" cm="1">
        <f t="array" aca="1" ref="D2875" ca="1">INDEX('Reconciliation Layer'!D:D,MATCH(Output!A2875,'Reconciliation Layer'!E:E,0),0)</f>
        <v>#N/A</v>
      </c>
      <c r="F2875" t="e">
        <f t="shared" ca="1" si="135"/>
        <v>#N/A</v>
      </c>
      <c r="G2875" s="2" t="e">
        <f t="shared" ca="1" si="136"/>
        <v>#N/A</v>
      </c>
      <c r="H2875" t="e">
        <f t="shared" ca="1" si="137"/>
        <v>#N/A</v>
      </c>
    </row>
    <row r="2876" spans="2:8">
      <c r="B2876" t="e" cm="1">
        <f t="array" aca="1" ref="B2876" ca="1">INDEX('Reconciliation Layer'!B:B,MATCH(Output!A2876,'Reconciliation Layer'!E:E,0),0)</f>
        <v>#N/A</v>
      </c>
      <c r="C2876" s="2" t="e" cm="1">
        <f t="array" aca="1" ref="C2876" ca="1">INDEX('Reconciliation Layer'!C:C,MATCH(Output!A2876,'Reconciliation Layer'!E:E,0),0)</f>
        <v>#N/A</v>
      </c>
      <c r="D2876" t="e" cm="1">
        <f t="array" aca="1" ref="D2876" ca="1">INDEX('Reconciliation Layer'!D:D,MATCH(Output!A2876,'Reconciliation Layer'!E:E,0),0)</f>
        <v>#N/A</v>
      </c>
      <c r="F2876" t="e">
        <f t="shared" ca="1" si="135"/>
        <v>#N/A</v>
      </c>
      <c r="G2876" s="2" t="e">
        <f t="shared" ca="1" si="136"/>
        <v>#N/A</v>
      </c>
      <c r="H2876" t="e">
        <f t="shared" ca="1" si="137"/>
        <v>#N/A</v>
      </c>
    </row>
    <row r="2877" spans="2:8">
      <c r="B2877" t="e" cm="1">
        <f t="array" aca="1" ref="B2877" ca="1">INDEX('Reconciliation Layer'!B:B,MATCH(Output!A2877,'Reconciliation Layer'!E:E,0),0)</f>
        <v>#N/A</v>
      </c>
      <c r="C2877" s="2" t="e" cm="1">
        <f t="array" aca="1" ref="C2877" ca="1">INDEX('Reconciliation Layer'!C:C,MATCH(Output!A2877,'Reconciliation Layer'!E:E,0),0)</f>
        <v>#N/A</v>
      </c>
      <c r="D2877" t="e" cm="1">
        <f t="array" aca="1" ref="D2877" ca="1">INDEX('Reconciliation Layer'!D:D,MATCH(Output!A2877,'Reconciliation Layer'!E:E,0),0)</f>
        <v>#N/A</v>
      </c>
      <c r="F2877" t="e">
        <f t="shared" ca="1" si="135"/>
        <v>#N/A</v>
      </c>
      <c r="G2877" s="2" t="e">
        <f t="shared" ca="1" si="136"/>
        <v>#N/A</v>
      </c>
      <c r="H2877" t="e">
        <f t="shared" ca="1" si="137"/>
        <v>#N/A</v>
      </c>
    </row>
    <row r="2878" spans="2:8">
      <c r="B2878" t="e" cm="1">
        <f t="array" aca="1" ref="B2878" ca="1">INDEX('Reconciliation Layer'!B:B,MATCH(Output!A2878,'Reconciliation Layer'!E:E,0),0)</f>
        <v>#N/A</v>
      </c>
      <c r="C2878" s="2" t="e" cm="1">
        <f t="array" aca="1" ref="C2878" ca="1">INDEX('Reconciliation Layer'!C:C,MATCH(Output!A2878,'Reconciliation Layer'!E:E,0),0)</f>
        <v>#N/A</v>
      </c>
      <c r="D2878" t="e" cm="1">
        <f t="array" aca="1" ref="D2878" ca="1">INDEX('Reconciliation Layer'!D:D,MATCH(Output!A2878,'Reconciliation Layer'!E:E,0),0)</f>
        <v>#N/A</v>
      </c>
      <c r="F2878" t="e">
        <f t="shared" ca="1" si="135"/>
        <v>#N/A</v>
      </c>
      <c r="G2878" s="2" t="e">
        <f t="shared" ca="1" si="136"/>
        <v>#N/A</v>
      </c>
      <c r="H2878" t="e">
        <f t="shared" ca="1" si="137"/>
        <v>#N/A</v>
      </c>
    </row>
    <row r="2879" spans="2:8">
      <c r="B2879" t="e" cm="1">
        <f t="array" aca="1" ref="B2879" ca="1">INDEX('Reconciliation Layer'!B:B,MATCH(Output!A2879,'Reconciliation Layer'!E:E,0),0)</f>
        <v>#N/A</v>
      </c>
      <c r="C2879" s="2" t="e" cm="1">
        <f t="array" aca="1" ref="C2879" ca="1">INDEX('Reconciliation Layer'!C:C,MATCH(Output!A2879,'Reconciliation Layer'!E:E,0),0)</f>
        <v>#N/A</v>
      </c>
      <c r="D2879" t="e" cm="1">
        <f t="array" aca="1" ref="D2879" ca="1">INDEX('Reconciliation Layer'!D:D,MATCH(Output!A2879,'Reconciliation Layer'!E:E,0),0)</f>
        <v>#N/A</v>
      </c>
      <c r="F2879" t="e">
        <f t="shared" ca="1" si="135"/>
        <v>#N/A</v>
      </c>
      <c r="G2879" s="2" t="e">
        <f t="shared" ca="1" si="136"/>
        <v>#N/A</v>
      </c>
      <c r="H2879" t="e">
        <f t="shared" ca="1" si="137"/>
        <v>#N/A</v>
      </c>
    </row>
    <row r="2880" spans="2:8">
      <c r="B2880" t="e" cm="1">
        <f t="array" aca="1" ref="B2880" ca="1">INDEX('Reconciliation Layer'!B:B,MATCH(Output!A2880,'Reconciliation Layer'!E:E,0),0)</f>
        <v>#N/A</v>
      </c>
      <c r="C2880" s="2" t="e" cm="1">
        <f t="array" aca="1" ref="C2880" ca="1">INDEX('Reconciliation Layer'!C:C,MATCH(Output!A2880,'Reconciliation Layer'!E:E,0),0)</f>
        <v>#N/A</v>
      </c>
      <c r="D2880" t="e" cm="1">
        <f t="array" aca="1" ref="D2880" ca="1">INDEX('Reconciliation Layer'!D:D,MATCH(Output!A2880,'Reconciliation Layer'!E:E,0),0)</f>
        <v>#N/A</v>
      </c>
      <c r="F2880" t="e">
        <f t="shared" ca="1" si="135"/>
        <v>#N/A</v>
      </c>
      <c r="G2880" s="2" t="e">
        <f t="shared" ca="1" si="136"/>
        <v>#N/A</v>
      </c>
      <c r="H2880" t="e">
        <f t="shared" ca="1" si="137"/>
        <v>#N/A</v>
      </c>
    </row>
    <row r="2881" spans="2:8">
      <c r="B2881" t="e" cm="1">
        <f t="array" aca="1" ref="B2881" ca="1">INDEX('Reconciliation Layer'!B:B,MATCH(Output!A2881,'Reconciliation Layer'!E:E,0),0)</f>
        <v>#N/A</v>
      </c>
      <c r="C2881" s="2" t="e" cm="1">
        <f t="array" aca="1" ref="C2881" ca="1">INDEX('Reconciliation Layer'!C:C,MATCH(Output!A2881,'Reconciliation Layer'!E:E,0),0)</f>
        <v>#N/A</v>
      </c>
      <c r="D2881" t="e" cm="1">
        <f t="array" aca="1" ref="D2881" ca="1">INDEX('Reconciliation Layer'!D:D,MATCH(Output!A2881,'Reconciliation Layer'!E:E,0),0)</f>
        <v>#N/A</v>
      </c>
      <c r="F2881" t="e">
        <f t="shared" ca="1" si="135"/>
        <v>#N/A</v>
      </c>
      <c r="G2881" s="2" t="e">
        <f t="shared" ca="1" si="136"/>
        <v>#N/A</v>
      </c>
      <c r="H2881" t="e">
        <f t="shared" ca="1" si="137"/>
        <v>#N/A</v>
      </c>
    </row>
    <row r="2882" spans="2:8">
      <c r="B2882" t="e" cm="1">
        <f t="array" aca="1" ref="B2882" ca="1">INDEX('Reconciliation Layer'!B:B,MATCH(Output!A2882,'Reconciliation Layer'!E:E,0),0)</f>
        <v>#N/A</v>
      </c>
      <c r="C2882" s="2" t="e" cm="1">
        <f t="array" aca="1" ref="C2882" ca="1">INDEX('Reconciliation Layer'!C:C,MATCH(Output!A2882,'Reconciliation Layer'!E:E,0),0)</f>
        <v>#N/A</v>
      </c>
      <c r="D2882" t="e" cm="1">
        <f t="array" aca="1" ref="D2882" ca="1">INDEX('Reconciliation Layer'!D:D,MATCH(Output!A2882,'Reconciliation Layer'!E:E,0),0)</f>
        <v>#N/A</v>
      </c>
      <c r="F2882" t="e">
        <f t="shared" ca="1" si="135"/>
        <v>#N/A</v>
      </c>
      <c r="G2882" s="2" t="e">
        <f t="shared" ca="1" si="136"/>
        <v>#N/A</v>
      </c>
      <c r="H2882" t="e">
        <f t="shared" ca="1" si="137"/>
        <v>#N/A</v>
      </c>
    </row>
    <row r="2883" spans="2:8">
      <c r="B2883" t="e" cm="1">
        <f t="array" aca="1" ref="B2883" ca="1">INDEX('Reconciliation Layer'!B:B,MATCH(Output!A2883,'Reconciliation Layer'!E:E,0),0)</f>
        <v>#N/A</v>
      </c>
      <c r="C2883" s="2" t="e" cm="1">
        <f t="array" aca="1" ref="C2883" ca="1">INDEX('Reconciliation Layer'!C:C,MATCH(Output!A2883,'Reconciliation Layer'!E:E,0),0)</f>
        <v>#N/A</v>
      </c>
      <c r="D2883" t="e" cm="1">
        <f t="array" aca="1" ref="D2883" ca="1">INDEX('Reconciliation Layer'!D:D,MATCH(Output!A2883,'Reconciliation Layer'!E:E,0),0)</f>
        <v>#N/A</v>
      </c>
      <c r="F2883" t="e">
        <f t="shared" ca="1" si="135"/>
        <v>#N/A</v>
      </c>
      <c r="G2883" s="2" t="e">
        <f t="shared" ca="1" si="136"/>
        <v>#N/A</v>
      </c>
      <c r="H2883" t="e">
        <f t="shared" ca="1" si="137"/>
        <v>#N/A</v>
      </c>
    </row>
    <row r="2884" spans="2:8">
      <c r="B2884" t="e" cm="1">
        <f t="array" aca="1" ref="B2884" ca="1">INDEX('Reconciliation Layer'!B:B,MATCH(Output!A2884,'Reconciliation Layer'!E:E,0),0)</f>
        <v>#N/A</v>
      </c>
      <c r="C2884" s="2" t="e" cm="1">
        <f t="array" aca="1" ref="C2884" ca="1">INDEX('Reconciliation Layer'!C:C,MATCH(Output!A2884,'Reconciliation Layer'!E:E,0),0)</f>
        <v>#N/A</v>
      </c>
      <c r="D2884" t="e" cm="1">
        <f t="array" aca="1" ref="D2884" ca="1">INDEX('Reconciliation Layer'!D:D,MATCH(Output!A2884,'Reconciliation Layer'!E:E,0),0)</f>
        <v>#N/A</v>
      </c>
      <c r="F2884" t="e">
        <f t="shared" ca="1" si="135"/>
        <v>#N/A</v>
      </c>
      <c r="G2884" s="2" t="e">
        <f t="shared" ca="1" si="136"/>
        <v>#N/A</v>
      </c>
      <c r="H2884" t="e">
        <f t="shared" ca="1" si="137"/>
        <v>#N/A</v>
      </c>
    </row>
    <row r="2885" spans="2:8">
      <c r="B2885" t="e" cm="1">
        <f t="array" aca="1" ref="B2885" ca="1">INDEX('Reconciliation Layer'!B:B,MATCH(Output!A2885,'Reconciliation Layer'!E:E,0),0)</f>
        <v>#N/A</v>
      </c>
      <c r="C2885" s="2" t="e" cm="1">
        <f t="array" aca="1" ref="C2885" ca="1">INDEX('Reconciliation Layer'!C:C,MATCH(Output!A2885,'Reconciliation Layer'!E:E,0),0)</f>
        <v>#N/A</v>
      </c>
      <c r="D2885" t="e" cm="1">
        <f t="array" aca="1" ref="D2885" ca="1">INDEX('Reconciliation Layer'!D:D,MATCH(Output!A2885,'Reconciliation Layer'!E:E,0),0)</f>
        <v>#N/A</v>
      </c>
      <c r="F2885" t="e">
        <f t="shared" ca="1" si="135"/>
        <v>#N/A</v>
      </c>
      <c r="G2885" s="2" t="e">
        <f t="shared" ca="1" si="136"/>
        <v>#N/A</v>
      </c>
      <c r="H2885" t="e">
        <f t="shared" ca="1" si="137"/>
        <v>#N/A</v>
      </c>
    </row>
    <row r="2886" spans="2:8">
      <c r="B2886" t="e" cm="1">
        <f t="array" aca="1" ref="B2886" ca="1">INDEX('Reconciliation Layer'!B:B,MATCH(Output!A2886,'Reconciliation Layer'!E:E,0),0)</f>
        <v>#N/A</v>
      </c>
      <c r="C2886" s="2" t="e" cm="1">
        <f t="array" aca="1" ref="C2886" ca="1">INDEX('Reconciliation Layer'!C:C,MATCH(Output!A2886,'Reconciliation Layer'!E:E,0),0)</f>
        <v>#N/A</v>
      </c>
      <c r="D2886" t="e" cm="1">
        <f t="array" aca="1" ref="D2886" ca="1">INDEX('Reconciliation Layer'!D:D,MATCH(Output!A2886,'Reconciliation Layer'!E:E,0),0)</f>
        <v>#N/A</v>
      </c>
      <c r="F2886" t="e">
        <f t="shared" ca="1" si="135"/>
        <v>#N/A</v>
      </c>
      <c r="G2886" s="2" t="e">
        <f t="shared" ca="1" si="136"/>
        <v>#N/A</v>
      </c>
      <c r="H2886" t="e">
        <f t="shared" ca="1" si="137"/>
        <v>#N/A</v>
      </c>
    </row>
    <row r="2887" spans="2:8">
      <c r="B2887" t="e" cm="1">
        <f t="array" aca="1" ref="B2887" ca="1">INDEX('Reconciliation Layer'!B:B,MATCH(Output!A2887,'Reconciliation Layer'!E:E,0),0)</f>
        <v>#N/A</v>
      </c>
      <c r="C2887" s="2" t="e" cm="1">
        <f t="array" aca="1" ref="C2887" ca="1">INDEX('Reconciliation Layer'!C:C,MATCH(Output!A2887,'Reconciliation Layer'!E:E,0),0)</f>
        <v>#N/A</v>
      </c>
      <c r="D2887" t="e" cm="1">
        <f t="array" aca="1" ref="D2887" ca="1">INDEX('Reconciliation Layer'!D:D,MATCH(Output!A2887,'Reconciliation Layer'!E:E,0),0)</f>
        <v>#N/A</v>
      </c>
      <c r="F2887" t="e">
        <f t="shared" ca="1" si="135"/>
        <v>#N/A</v>
      </c>
      <c r="G2887" s="2" t="e">
        <f t="shared" ca="1" si="136"/>
        <v>#N/A</v>
      </c>
      <c r="H2887" t="e">
        <f t="shared" ca="1" si="137"/>
        <v>#N/A</v>
      </c>
    </row>
    <row r="2888" spans="2:8">
      <c r="B2888" t="e" cm="1">
        <f t="array" aca="1" ref="B2888" ca="1">INDEX('Reconciliation Layer'!B:B,MATCH(Output!A2888,'Reconciliation Layer'!E:E,0),0)</f>
        <v>#N/A</v>
      </c>
      <c r="C2888" s="2" t="e" cm="1">
        <f t="array" aca="1" ref="C2888" ca="1">INDEX('Reconciliation Layer'!C:C,MATCH(Output!A2888,'Reconciliation Layer'!E:E,0),0)</f>
        <v>#N/A</v>
      </c>
      <c r="D2888" t="e" cm="1">
        <f t="array" aca="1" ref="D2888" ca="1">INDEX('Reconciliation Layer'!D:D,MATCH(Output!A2888,'Reconciliation Layer'!E:E,0),0)</f>
        <v>#N/A</v>
      </c>
      <c r="F2888" t="e">
        <f t="shared" ca="1" si="135"/>
        <v>#N/A</v>
      </c>
      <c r="G2888" s="2" t="e">
        <f t="shared" ca="1" si="136"/>
        <v>#N/A</v>
      </c>
      <c r="H2888" t="e">
        <f t="shared" ca="1" si="137"/>
        <v>#N/A</v>
      </c>
    </row>
    <row r="2889" spans="2:8">
      <c r="B2889" t="e" cm="1">
        <f t="array" aca="1" ref="B2889" ca="1">INDEX('Reconciliation Layer'!B:B,MATCH(Output!A2889,'Reconciliation Layer'!E:E,0),0)</f>
        <v>#N/A</v>
      </c>
      <c r="C2889" s="2" t="e" cm="1">
        <f t="array" aca="1" ref="C2889" ca="1">INDEX('Reconciliation Layer'!C:C,MATCH(Output!A2889,'Reconciliation Layer'!E:E,0),0)</f>
        <v>#N/A</v>
      </c>
      <c r="D2889" t="e" cm="1">
        <f t="array" aca="1" ref="D2889" ca="1">INDEX('Reconciliation Layer'!D:D,MATCH(Output!A2889,'Reconciliation Layer'!E:E,0),0)</f>
        <v>#N/A</v>
      </c>
      <c r="F2889" t="e">
        <f t="shared" ca="1" si="135"/>
        <v>#N/A</v>
      </c>
      <c r="G2889" s="2" t="e">
        <f t="shared" ca="1" si="136"/>
        <v>#N/A</v>
      </c>
      <c r="H2889" t="e">
        <f t="shared" ca="1" si="137"/>
        <v>#N/A</v>
      </c>
    </row>
    <row r="2890" spans="2:8">
      <c r="B2890" t="e" cm="1">
        <f t="array" aca="1" ref="B2890" ca="1">INDEX('Reconciliation Layer'!B:B,MATCH(Output!A2890,'Reconciliation Layer'!E:E,0),0)</f>
        <v>#N/A</v>
      </c>
      <c r="C2890" s="2" t="e" cm="1">
        <f t="array" aca="1" ref="C2890" ca="1">INDEX('Reconciliation Layer'!C:C,MATCH(Output!A2890,'Reconciliation Layer'!E:E,0),0)</f>
        <v>#N/A</v>
      </c>
      <c r="D2890" t="e" cm="1">
        <f t="array" aca="1" ref="D2890" ca="1">INDEX('Reconciliation Layer'!D:D,MATCH(Output!A2890,'Reconciliation Layer'!E:E,0),0)</f>
        <v>#N/A</v>
      </c>
      <c r="F2890" t="e">
        <f t="shared" ca="1" si="135"/>
        <v>#N/A</v>
      </c>
      <c r="G2890" s="2" t="e">
        <f t="shared" ca="1" si="136"/>
        <v>#N/A</v>
      </c>
      <c r="H2890" t="e">
        <f t="shared" ca="1" si="137"/>
        <v>#N/A</v>
      </c>
    </row>
    <row r="2891" spans="2:8">
      <c r="B2891" t="e" cm="1">
        <f t="array" aca="1" ref="B2891" ca="1">INDEX('Reconciliation Layer'!B:B,MATCH(Output!A2891,'Reconciliation Layer'!E:E,0),0)</f>
        <v>#N/A</v>
      </c>
      <c r="C2891" s="2" t="e" cm="1">
        <f t="array" aca="1" ref="C2891" ca="1">INDEX('Reconciliation Layer'!C:C,MATCH(Output!A2891,'Reconciliation Layer'!E:E,0),0)</f>
        <v>#N/A</v>
      </c>
      <c r="D2891" t="e" cm="1">
        <f t="array" aca="1" ref="D2891" ca="1">INDEX('Reconciliation Layer'!D:D,MATCH(Output!A2891,'Reconciliation Layer'!E:E,0),0)</f>
        <v>#N/A</v>
      </c>
      <c r="F2891" t="e">
        <f t="shared" ca="1" si="135"/>
        <v>#N/A</v>
      </c>
      <c r="G2891" s="2" t="e">
        <f t="shared" ca="1" si="136"/>
        <v>#N/A</v>
      </c>
      <c r="H2891" t="e">
        <f t="shared" ca="1" si="137"/>
        <v>#N/A</v>
      </c>
    </row>
    <row r="2892" spans="2:8">
      <c r="B2892" t="e" cm="1">
        <f t="array" aca="1" ref="B2892" ca="1">INDEX('Reconciliation Layer'!B:B,MATCH(Output!A2892,'Reconciliation Layer'!E:E,0),0)</f>
        <v>#N/A</v>
      </c>
      <c r="C2892" s="2" t="e" cm="1">
        <f t="array" aca="1" ref="C2892" ca="1">INDEX('Reconciliation Layer'!C:C,MATCH(Output!A2892,'Reconciliation Layer'!E:E,0),0)</f>
        <v>#N/A</v>
      </c>
      <c r="D2892" t="e" cm="1">
        <f t="array" aca="1" ref="D2892" ca="1">INDEX('Reconciliation Layer'!D:D,MATCH(Output!A2892,'Reconciliation Layer'!E:E,0),0)</f>
        <v>#N/A</v>
      </c>
      <c r="F2892" t="e">
        <f t="shared" ca="1" si="135"/>
        <v>#N/A</v>
      </c>
      <c r="G2892" s="2" t="e">
        <f t="shared" ca="1" si="136"/>
        <v>#N/A</v>
      </c>
      <c r="H2892" t="e">
        <f t="shared" ca="1" si="137"/>
        <v>#N/A</v>
      </c>
    </row>
    <row r="2893" spans="2:8">
      <c r="B2893" t="e" cm="1">
        <f t="array" aca="1" ref="B2893" ca="1">INDEX('Reconciliation Layer'!B:B,MATCH(Output!A2893,'Reconciliation Layer'!E:E,0),0)</f>
        <v>#N/A</v>
      </c>
      <c r="C2893" s="2" t="e" cm="1">
        <f t="array" aca="1" ref="C2893" ca="1">INDEX('Reconciliation Layer'!C:C,MATCH(Output!A2893,'Reconciliation Layer'!E:E,0),0)</f>
        <v>#N/A</v>
      </c>
      <c r="D2893" t="e" cm="1">
        <f t="array" aca="1" ref="D2893" ca="1">INDEX('Reconciliation Layer'!D:D,MATCH(Output!A2893,'Reconciliation Layer'!E:E,0),0)</f>
        <v>#N/A</v>
      </c>
      <c r="F2893" t="e">
        <f t="shared" ca="1" si="135"/>
        <v>#N/A</v>
      </c>
      <c r="G2893" s="2" t="e">
        <f t="shared" ca="1" si="136"/>
        <v>#N/A</v>
      </c>
      <c r="H2893" t="e">
        <f t="shared" ca="1" si="137"/>
        <v>#N/A</v>
      </c>
    </row>
    <row r="2894" spans="2:8">
      <c r="B2894" t="e" cm="1">
        <f t="array" aca="1" ref="B2894" ca="1">INDEX('Reconciliation Layer'!B:B,MATCH(Output!A2894,'Reconciliation Layer'!E:E,0),0)</f>
        <v>#N/A</v>
      </c>
      <c r="C2894" s="2" t="e" cm="1">
        <f t="array" aca="1" ref="C2894" ca="1">INDEX('Reconciliation Layer'!C:C,MATCH(Output!A2894,'Reconciliation Layer'!E:E,0),0)</f>
        <v>#N/A</v>
      </c>
      <c r="D2894" t="e" cm="1">
        <f t="array" aca="1" ref="D2894" ca="1">INDEX('Reconciliation Layer'!D:D,MATCH(Output!A2894,'Reconciliation Layer'!E:E,0),0)</f>
        <v>#N/A</v>
      </c>
      <c r="F2894" t="e">
        <f t="shared" ca="1" si="135"/>
        <v>#N/A</v>
      </c>
      <c r="G2894" s="2" t="e">
        <f t="shared" ca="1" si="136"/>
        <v>#N/A</v>
      </c>
      <c r="H2894" t="e">
        <f t="shared" ca="1" si="137"/>
        <v>#N/A</v>
      </c>
    </row>
    <row r="2895" spans="2:8">
      <c r="B2895" t="e" cm="1">
        <f t="array" aca="1" ref="B2895" ca="1">INDEX('Reconciliation Layer'!B:B,MATCH(Output!A2895,'Reconciliation Layer'!E:E,0),0)</f>
        <v>#N/A</v>
      </c>
      <c r="C2895" s="2" t="e" cm="1">
        <f t="array" aca="1" ref="C2895" ca="1">INDEX('Reconciliation Layer'!C:C,MATCH(Output!A2895,'Reconciliation Layer'!E:E,0),0)</f>
        <v>#N/A</v>
      </c>
      <c r="D2895" t="e" cm="1">
        <f t="array" aca="1" ref="D2895" ca="1">INDEX('Reconciliation Layer'!D:D,MATCH(Output!A2895,'Reconciliation Layer'!E:E,0),0)</f>
        <v>#N/A</v>
      </c>
      <c r="F2895" t="e">
        <f t="shared" ca="1" si="135"/>
        <v>#N/A</v>
      </c>
      <c r="G2895" s="2" t="e">
        <f t="shared" ca="1" si="136"/>
        <v>#N/A</v>
      </c>
      <c r="H2895" t="e">
        <f t="shared" ca="1" si="137"/>
        <v>#N/A</v>
      </c>
    </row>
    <row r="2896" spans="2:8">
      <c r="B2896" t="e" cm="1">
        <f t="array" aca="1" ref="B2896" ca="1">INDEX('Reconciliation Layer'!B:B,MATCH(Output!A2896,'Reconciliation Layer'!E:E,0),0)</f>
        <v>#N/A</v>
      </c>
      <c r="C2896" s="2" t="e" cm="1">
        <f t="array" aca="1" ref="C2896" ca="1">INDEX('Reconciliation Layer'!C:C,MATCH(Output!A2896,'Reconciliation Layer'!E:E,0),0)</f>
        <v>#N/A</v>
      </c>
      <c r="D2896" t="e" cm="1">
        <f t="array" aca="1" ref="D2896" ca="1">INDEX('Reconciliation Layer'!D:D,MATCH(Output!A2896,'Reconciliation Layer'!E:E,0),0)</f>
        <v>#N/A</v>
      </c>
      <c r="F2896" t="e">
        <f t="shared" ca="1" si="135"/>
        <v>#N/A</v>
      </c>
      <c r="G2896" s="2" t="e">
        <f t="shared" ca="1" si="136"/>
        <v>#N/A</v>
      </c>
      <c r="H2896" t="e">
        <f t="shared" ca="1" si="137"/>
        <v>#N/A</v>
      </c>
    </row>
    <row r="2897" spans="2:8">
      <c r="B2897" t="e" cm="1">
        <f t="array" aca="1" ref="B2897" ca="1">INDEX('Reconciliation Layer'!B:B,MATCH(Output!A2897,'Reconciliation Layer'!E:E,0),0)</f>
        <v>#N/A</v>
      </c>
      <c r="C2897" s="2" t="e" cm="1">
        <f t="array" aca="1" ref="C2897" ca="1">INDEX('Reconciliation Layer'!C:C,MATCH(Output!A2897,'Reconciliation Layer'!E:E,0),0)</f>
        <v>#N/A</v>
      </c>
      <c r="D2897" t="e" cm="1">
        <f t="array" aca="1" ref="D2897" ca="1">INDEX('Reconciliation Layer'!D:D,MATCH(Output!A2897,'Reconciliation Layer'!E:E,0),0)</f>
        <v>#N/A</v>
      </c>
      <c r="F2897" t="e">
        <f t="shared" ca="1" si="135"/>
        <v>#N/A</v>
      </c>
      <c r="G2897" s="2" t="e">
        <f t="shared" ca="1" si="136"/>
        <v>#N/A</v>
      </c>
      <c r="H2897" t="e">
        <f t="shared" ca="1" si="137"/>
        <v>#N/A</v>
      </c>
    </row>
    <row r="2898" spans="2:8">
      <c r="B2898" t="e" cm="1">
        <f t="array" aca="1" ref="B2898" ca="1">INDEX('Reconciliation Layer'!B:B,MATCH(Output!A2898,'Reconciliation Layer'!E:E,0),0)</f>
        <v>#N/A</v>
      </c>
      <c r="C2898" s="2" t="e" cm="1">
        <f t="array" aca="1" ref="C2898" ca="1">INDEX('Reconciliation Layer'!C:C,MATCH(Output!A2898,'Reconciliation Layer'!E:E,0),0)</f>
        <v>#N/A</v>
      </c>
      <c r="D2898" t="e" cm="1">
        <f t="array" aca="1" ref="D2898" ca="1">INDEX('Reconciliation Layer'!D:D,MATCH(Output!A2898,'Reconciliation Layer'!E:E,0),0)</f>
        <v>#N/A</v>
      </c>
      <c r="F2898" t="e">
        <f t="shared" ca="1" si="135"/>
        <v>#N/A</v>
      </c>
      <c r="G2898" s="2" t="e">
        <f t="shared" ca="1" si="136"/>
        <v>#N/A</v>
      </c>
      <c r="H2898" t="e">
        <f t="shared" ca="1" si="137"/>
        <v>#N/A</v>
      </c>
    </row>
    <row r="2899" spans="2:8">
      <c r="B2899" t="e" cm="1">
        <f t="array" aca="1" ref="B2899" ca="1">INDEX('Reconciliation Layer'!B:B,MATCH(Output!A2899,'Reconciliation Layer'!E:E,0),0)</f>
        <v>#N/A</v>
      </c>
      <c r="C2899" s="2" t="e" cm="1">
        <f t="array" aca="1" ref="C2899" ca="1">INDEX('Reconciliation Layer'!C:C,MATCH(Output!A2899,'Reconciliation Layer'!E:E,0),0)</f>
        <v>#N/A</v>
      </c>
      <c r="D2899" t="e" cm="1">
        <f t="array" aca="1" ref="D2899" ca="1">INDEX('Reconciliation Layer'!D:D,MATCH(Output!A2899,'Reconciliation Layer'!E:E,0),0)</f>
        <v>#N/A</v>
      </c>
      <c r="F2899" t="e">
        <f t="shared" ca="1" si="135"/>
        <v>#N/A</v>
      </c>
      <c r="G2899" s="2" t="e">
        <f t="shared" ca="1" si="136"/>
        <v>#N/A</v>
      </c>
      <c r="H2899" t="e">
        <f t="shared" ca="1" si="137"/>
        <v>#N/A</v>
      </c>
    </row>
    <row r="2900" spans="2:8">
      <c r="B2900" t="e" cm="1">
        <f t="array" aca="1" ref="B2900" ca="1">INDEX('Reconciliation Layer'!B:B,MATCH(Output!A2900,'Reconciliation Layer'!E:E,0),0)</f>
        <v>#N/A</v>
      </c>
      <c r="C2900" s="2" t="e" cm="1">
        <f t="array" aca="1" ref="C2900" ca="1">INDEX('Reconciliation Layer'!C:C,MATCH(Output!A2900,'Reconciliation Layer'!E:E,0),0)</f>
        <v>#N/A</v>
      </c>
      <c r="D2900" t="e" cm="1">
        <f t="array" aca="1" ref="D2900" ca="1">INDEX('Reconciliation Layer'!D:D,MATCH(Output!A2900,'Reconciliation Layer'!E:E,0),0)</f>
        <v>#N/A</v>
      </c>
      <c r="F2900" t="e">
        <f t="shared" ca="1" si="135"/>
        <v>#N/A</v>
      </c>
      <c r="G2900" s="2" t="e">
        <f t="shared" ca="1" si="136"/>
        <v>#N/A</v>
      </c>
      <c r="H2900" t="e">
        <f t="shared" ca="1" si="137"/>
        <v>#N/A</v>
      </c>
    </row>
    <row r="2901" spans="2:8">
      <c r="B2901" t="e" cm="1">
        <f t="array" aca="1" ref="B2901" ca="1">INDEX('Reconciliation Layer'!B:B,MATCH(Output!A2901,'Reconciliation Layer'!E:E,0),0)</f>
        <v>#N/A</v>
      </c>
      <c r="C2901" s="2" t="e" cm="1">
        <f t="array" aca="1" ref="C2901" ca="1">INDEX('Reconciliation Layer'!C:C,MATCH(Output!A2901,'Reconciliation Layer'!E:E,0),0)</f>
        <v>#N/A</v>
      </c>
      <c r="D2901" t="e" cm="1">
        <f t="array" aca="1" ref="D2901" ca="1">INDEX('Reconciliation Layer'!D:D,MATCH(Output!A2901,'Reconciliation Layer'!E:E,0),0)</f>
        <v>#N/A</v>
      </c>
      <c r="F2901" t="e">
        <f t="shared" ca="1" si="135"/>
        <v>#N/A</v>
      </c>
      <c r="G2901" s="2" t="e">
        <f t="shared" ca="1" si="136"/>
        <v>#N/A</v>
      </c>
      <c r="H2901" t="e">
        <f t="shared" ca="1" si="137"/>
        <v>#N/A</v>
      </c>
    </row>
    <row r="2902" spans="2:8">
      <c r="B2902" t="e" cm="1">
        <f t="array" aca="1" ref="B2902" ca="1">INDEX('Reconciliation Layer'!B:B,MATCH(Output!A2902,'Reconciliation Layer'!E:E,0),0)</f>
        <v>#N/A</v>
      </c>
      <c r="C2902" s="2" t="e" cm="1">
        <f t="array" aca="1" ref="C2902" ca="1">INDEX('Reconciliation Layer'!C:C,MATCH(Output!A2902,'Reconciliation Layer'!E:E,0),0)</f>
        <v>#N/A</v>
      </c>
      <c r="D2902" t="e" cm="1">
        <f t="array" aca="1" ref="D2902" ca="1">INDEX('Reconciliation Layer'!D:D,MATCH(Output!A2902,'Reconciliation Layer'!E:E,0),0)</f>
        <v>#N/A</v>
      </c>
      <c r="F2902" t="e">
        <f t="shared" ca="1" si="135"/>
        <v>#N/A</v>
      </c>
      <c r="G2902" s="2" t="e">
        <f t="shared" ca="1" si="136"/>
        <v>#N/A</v>
      </c>
      <c r="H2902" t="e">
        <f t="shared" ca="1" si="137"/>
        <v>#N/A</v>
      </c>
    </row>
    <row r="2903" spans="2:8">
      <c r="B2903" t="e" cm="1">
        <f t="array" aca="1" ref="B2903" ca="1">INDEX('Reconciliation Layer'!B:B,MATCH(Output!A2903,'Reconciliation Layer'!E:E,0),0)</f>
        <v>#N/A</v>
      </c>
      <c r="C2903" s="2" t="e" cm="1">
        <f t="array" aca="1" ref="C2903" ca="1">INDEX('Reconciliation Layer'!C:C,MATCH(Output!A2903,'Reconciliation Layer'!E:E,0),0)</f>
        <v>#N/A</v>
      </c>
      <c r="D2903" t="e" cm="1">
        <f t="array" aca="1" ref="D2903" ca="1">INDEX('Reconciliation Layer'!D:D,MATCH(Output!A2903,'Reconciliation Layer'!E:E,0),0)</f>
        <v>#N/A</v>
      </c>
      <c r="F2903" t="e">
        <f t="shared" ca="1" si="135"/>
        <v>#N/A</v>
      </c>
      <c r="G2903" s="2" t="e">
        <f t="shared" ca="1" si="136"/>
        <v>#N/A</v>
      </c>
      <c r="H2903" t="e">
        <f t="shared" ca="1" si="137"/>
        <v>#N/A</v>
      </c>
    </row>
    <row r="2904" spans="2:8">
      <c r="B2904" t="e" cm="1">
        <f t="array" aca="1" ref="B2904" ca="1">INDEX('Reconciliation Layer'!B:B,MATCH(Output!A2904,'Reconciliation Layer'!E:E,0),0)</f>
        <v>#N/A</v>
      </c>
      <c r="C2904" s="2" t="e" cm="1">
        <f t="array" aca="1" ref="C2904" ca="1">INDEX('Reconciliation Layer'!C:C,MATCH(Output!A2904,'Reconciliation Layer'!E:E,0),0)</f>
        <v>#N/A</v>
      </c>
      <c r="D2904" t="e" cm="1">
        <f t="array" aca="1" ref="D2904" ca="1">INDEX('Reconciliation Layer'!D:D,MATCH(Output!A2904,'Reconciliation Layer'!E:E,0),0)</f>
        <v>#N/A</v>
      </c>
      <c r="F2904" t="e">
        <f t="shared" ca="1" si="135"/>
        <v>#N/A</v>
      </c>
      <c r="G2904" s="2" t="e">
        <f t="shared" ca="1" si="136"/>
        <v>#N/A</v>
      </c>
      <c r="H2904" t="e">
        <f t="shared" ca="1" si="137"/>
        <v>#N/A</v>
      </c>
    </row>
    <row r="2905" spans="2:8">
      <c r="B2905" t="e" cm="1">
        <f t="array" aca="1" ref="B2905" ca="1">INDEX('Reconciliation Layer'!B:B,MATCH(Output!A2905,'Reconciliation Layer'!E:E,0),0)</f>
        <v>#N/A</v>
      </c>
      <c r="C2905" s="2" t="e" cm="1">
        <f t="array" aca="1" ref="C2905" ca="1">INDEX('Reconciliation Layer'!C:C,MATCH(Output!A2905,'Reconciliation Layer'!E:E,0),0)</f>
        <v>#N/A</v>
      </c>
      <c r="D2905" t="e" cm="1">
        <f t="array" aca="1" ref="D2905" ca="1">INDEX('Reconciliation Layer'!D:D,MATCH(Output!A2905,'Reconciliation Layer'!E:E,0),0)</f>
        <v>#N/A</v>
      </c>
      <c r="F2905" t="e">
        <f t="shared" ca="1" si="135"/>
        <v>#N/A</v>
      </c>
      <c r="G2905" s="2" t="e">
        <f t="shared" ca="1" si="136"/>
        <v>#N/A</v>
      </c>
      <c r="H2905" t="e">
        <f t="shared" ca="1" si="137"/>
        <v>#N/A</v>
      </c>
    </row>
    <row r="2906" spans="2:8">
      <c r="B2906" t="e" cm="1">
        <f t="array" aca="1" ref="B2906" ca="1">INDEX('Reconciliation Layer'!B:B,MATCH(Output!A2906,'Reconciliation Layer'!E:E,0),0)</f>
        <v>#N/A</v>
      </c>
      <c r="C2906" s="2" t="e" cm="1">
        <f t="array" aca="1" ref="C2906" ca="1">INDEX('Reconciliation Layer'!C:C,MATCH(Output!A2906,'Reconciliation Layer'!E:E,0),0)</f>
        <v>#N/A</v>
      </c>
      <c r="D2906" t="e" cm="1">
        <f t="array" aca="1" ref="D2906" ca="1">INDEX('Reconciliation Layer'!D:D,MATCH(Output!A2906,'Reconciliation Layer'!E:E,0),0)</f>
        <v>#N/A</v>
      </c>
      <c r="F2906" t="e">
        <f t="shared" ca="1" si="135"/>
        <v>#N/A</v>
      </c>
      <c r="G2906" s="2" t="e">
        <f t="shared" ca="1" si="136"/>
        <v>#N/A</v>
      </c>
      <c r="H2906" t="e">
        <f t="shared" ca="1" si="137"/>
        <v>#N/A</v>
      </c>
    </row>
    <row r="2907" spans="2:8">
      <c r="B2907" t="e" cm="1">
        <f t="array" aca="1" ref="B2907" ca="1">INDEX('Reconciliation Layer'!B:B,MATCH(Output!A2907,'Reconciliation Layer'!E:E,0),0)</f>
        <v>#N/A</v>
      </c>
      <c r="C2907" s="2" t="e" cm="1">
        <f t="array" aca="1" ref="C2907" ca="1">INDEX('Reconciliation Layer'!C:C,MATCH(Output!A2907,'Reconciliation Layer'!E:E,0),0)</f>
        <v>#N/A</v>
      </c>
      <c r="D2907" t="e" cm="1">
        <f t="array" aca="1" ref="D2907" ca="1">INDEX('Reconciliation Layer'!D:D,MATCH(Output!A2907,'Reconciliation Layer'!E:E,0),0)</f>
        <v>#N/A</v>
      </c>
      <c r="F2907" t="e">
        <f t="shared" ca="1" si="135"/>
        <v>#N/A</v>
      </c>
      <c r="G2907" s="2" t="e">
        <f t="shared" ca="1" si="136"/>
        <v>#N/A</v>
      </c>
      <c r="H2907" t="e">
        <f t="shared" ca="1" si="137"/>
        <v>#N/A</v>
      </c>
    </row>
    <row r="2908" spans="2:8">
      <c r="B2908" t="e" cm="1">
        <f t="array" aca="1" ref="B2908" ca="1">INDEX('Reconciliation Layer'!B:B,MATCH(Output!A2908,'Reconciliation Layer'!E:E,0),0)</f>
        <v>#N/A</v>
      </c>
      <c r="C2908" s="2" t="e" cm="1">
        <f t="array" aca="1" ref="C2908" ca="1">INDEX('Reconciliation Layer'!C:C,MATCH(Output!A2908,'Reconciliation Layer'!E:E,0),0)</f>
        <v>#N/A</v>
      </c>
      <c r="D2908" t="e" cm="1">
        <f t="array" aca="1" ref="D2908" ca="1">INDEX('Reconciliation Layer'!D:D,MATCH(Output!A2908,'Reconciliation Layer'!E:E,0),0)</f>
        <v>#N/A</v>
      </c>
      <c r="F2908" t="e">
        <f t="shared" ca="1" si="135"/>
        <v>#N/A</v>
      </c>
      <c r="G2908" s="2" t="e">
        <f t="shared" ca="1" si="136"/>
        <v>#N/A</v>
      </c>
      <c r="H2908" t="e">
        <f t="shared" ca="1" si="137"/>
        <v>#N/A</v>
      </c>
    </row>
    <row r="2909" spans="2:8">
      <c r="B2909" t="e" cm="1">
        <f t="array" aca="1" ref="B2909" ca="1">INDEX('Reconciliation Layer'!B:B,MATCH(Output!A2909,'Reconciliation Layer'!E:E,0),0)</f>
        <v>#N/A</v>
      </c>
      <c r="C2909" s="2" t="e" cm="1">
        <f t="array" aca="1" ref="C2909" ca="1">INDEX('Reconciliation Layer'!C:C,MATCH(Output!A2909,'Reconciliation Layer'!E:E,0),0)</f>
        <v>#N/A</v>
      </c>
      <c r="D2909" t="e" cm="1">
        <f t="array" aca="1" ref="D2909" ca="1">INDEX('Reconciliation Layer'!D:D,MATCH(Output!A2909,'Reconciliation Layer'!E:E,0),0)</f>
        <v>#N/A</v>
      </c>
      <c r="F2909" t="e">
        <f t="shared" ca="1" si="135"/>
        <v>#N/A</v>
      </c>
      <c r="G2909" s="2" t="e">
        <f t="shared" ca="1" si="136"/>
        <v>#N/A</v>
      </c>
      <c r="H2909" t="e">
        <f t="shared" ca="1" si="137"/>
        <v>#N/A</v>
      </c>
    </row>
    <row r="2910" spans="2:8">
      <c r="B2910" t="e" cm="1">
        <f t="array" aca="1" ref="B2910" ca="1">INDEX('Reconciliation Layer'!B:B,MATCH(Output!A2910,'Reconciliation Layer'!E:E,0),0)</f>
        <v>#N/A</v>
      </c>
      <c r="C2910" s="2" t="e" cm="1">
        <f t="array" aca="1" ref="C2910" ca="1">INDEX('Reconciliation Layer'!C:C,MATCH(Output!A2910,'Reconciliation Layer'!E:E,0),0)</f>
        <v>#N/A</v>
      </c>
      <c r="D2910" t="e" cm="1">
        <f t="array" aca="1" ref="D2910" ca="1">INDEX('Reconciliation Layer'!D:D,MATCH(Output!A2910,'Reconciliation Layer'!E:E,0),0)</f>
        <v>#N/A</v>
      </c>
      <c r="F2910" t="e">
        <f t="shared" ca="1" si="135"/>
        <v>#N/A</v>
      </c>
      <c r="G2910" s="2" t="e">
        <f t="shared" ca="1" si="136"/>
        <v>#N/A</v>
      </c>
      <c r="H2910" t="e">
        <f t="shared" ca="1" si="137"/>
        <v>#N/A</v>
      </c>
    </row>
    <row r="2911" spans="2:8">
      <c r="B2911" t="e" cm="1">
        <f t="array" aca="1" ref="B2911" ca="1">INDEX('Reconciliation Layer'!B:B,MATCH(Output!A2911,'Reconciliation Layer'!E:E,0),0)</f>
        <v>#N/A</v>
      </c>
      <c r="C2911" s="2" t="e" cm="1">
        <f t="array" aca="1" ref="C2911" ca="1">INDEX('Reconciliation Layer'!C:C,MATCH(Output!A2911,'Reconciliation Layer'!E:E,0),0)</f>
        <v>#N/A</v>
      </c>
      <c r="D2911" t="e" cm="1">
        <f t="array" aca="1" ref="D2911" ca="1">INDEX('Reconciliation Layer'!D:D,MATCH(Output!A2911,'Reconciliation Layer'!E:E,0),0)</f>
        <v>#N/A</v>
      </c>
      <c r="F2911" t="e">
        <f t="shared" ca="1" si="135"/>
        <v>#N/A</v>
      </c>
      <c r="G2911" s="2" t="e">
        <f t="shared" ca="1" si="136"/>
        <v>#N/A</v>
      </c>
      <c r="H2911" t="e">
        <f t="shared" ca="1" si="137"/>
        <v>#N/A</v>
      </c>
    </row>
    <row r="2912" spans="2:8">
      <c r="B2912" t="e" cm="1">
        <f t="array" aca="1" ref="B2912" ca="1">INDEX('Reconciliation Layer'!B:B,MATCH(Output!A2912,'Reconciliation Layer'!E:E,0),0)</f>
        <v>#N/A</v>
      </c>
      <c r="C2912" s="2" t="e" cm="1">
        <f t="array" aca="1" ref="C2912" ca="1">INDEX('Reconciliation Layer'!C:C,MATCH(Output!A2912,'Reconciliation Layer'!E:E,0),0)</f>
        <v>#N/A</v>
      </c>
      <c r="D2912" t="e" cm="1">
        <f t="array" aca="1" ref="D2912" ca="1">INDEX('Reconciliation Layer'!D:D,MATCH(Output!A2912,'Reconciliation Layer'!E:E,0),0)</f>
        <v>#N/A</v>
      </c>
      <c r="F2912" t="e">
        <f t="shared" ref="F2912:F2975" ca="1" si="138">"Ebay | " &amp; B2912</f>
        <v>#N/A</v>
      </c>
      <c r="G2912" s="2" t="e">
        <f t="shared" ref="G2912:G2975" ca="1" si="139">C2912</f>
        <v>#N/A</v>
      </c>
      <c r="H2912" t="e">
        <f t="shared" ref="H2912:H2975" ca="1" si="140">D2912</f>
        <v>#N/A</v>
      </c>
    </row>
    <row r="2913" spans="2:8">
      <c r="B2913" t="e" cm="1">
        <f t="array" aca="1" ref="B2913" ca="1">INDEX('Reconciliation Layer'!B:B,MATCH(Output!A2913,'Reconciliation Layer'!E:E,0),0)</f>
        <v>#N/A</v>
      </c>
      <c r="C2913" s="2" t="e" cm="1">
        <f t="array" aca="1" ref="C2913" ca="1">INDEX('Reconciliation Layer'!C:C,MATCH(Output!A2913,'Reconciliation Layer'!E:E,0),0)</f>
        <v>#N/A</v>
      </c>
      <c r="D2913" t="e" cm="1">
        <f t="array" aca="1" ref="D2913" ca="1">INDEX('Reconciliation Layer'!D:D,MATCH(Output!A2913,'Reconciliation Layer'!E:E,0),0)</f>
        <v>#N/A</v>
      </c>
      <c r="F2913" t="e">
        <f t="shared" ca="1" si="138"/>
        <v>#N/A</v>
      </c>
      <c r="G2913" s="2" t="e">
        <f t="shared" ca="1" si="139"/>
        <v>#N/A</v>
      </c>
      <c r="H2913" t="e">
        <f t="shared" ca="1" si="140"/>
        <v>#N/A</v>
      </c>
    </row>
    <row r="2914" spans="2:8">
      <c r="B2914" t="e" cm="1">
        <f t="array" aca="1" ref="B2914" ca="1">INDEX('Reconciliation Layer'!B:B,MATCH(Output!A2914,'Reconciliation Layer'!E:E,0),0)</f>
        <v>#N/A</v>
      </c>
      <c r="C2914" s="2" t="e" cm="1">
        <f t="array" aca="1" ref="C2914" ca="1">INDEX('Reconciliation Layer'!C:C,MATCH(Output!A2914,'Reconciliation Layer'!E:E,0),0)</f>
        <v>#N/A</v>
      </c>
      <c r="D2914" t="e" cm="1">
        <f t="array" aca="1" ref="D2914" ca="1">INDEX('Reconciliation Layer'!D:D,MATCH(Output!A2914,'Reconciliation Layer'!E:E,0),0)</f>
        <v>#N/A</v>
      </c>
      <c r="F2914" t="e">
        <f t="shared" ca="1" si="138"/>
        <v>#N/A</v>
      </c>
      <c r="G2914" s="2" t="e">
        <f t="shared" ca="1" si="139"/>
        <v>#N/A</v>
      </c>
      <c r="H2914" t="e">
        <f t="shared" ca="1" si="140"/>
        <v>#N/A</v>
      </c>
    </row>
    <row r="2915" spans="2:8">
      <c r="B2915" t="e" cm="1">
        <f t="array" aca="1" ref="B2915" ca="1">INDEX('Reconciliation Layer'!B:B,MATCH(Output!A2915,'Reconciliation Layer'!E:E,0),0)</f>
        <v>#N/A</v>
      </c>
      <c r="C2915" s="2" t="e" cm="1">
        <f t="array" aca="1" ref="C2915" ca="1">INDEX('Reconciliation Layer'!C:C,MATCH(Output!A2915,'Reconciliation Layer'!E:E,0),0)</f>
        <v>#N/A</v>
      </c>
      <c r="D2915" t="e" cm="1">
        <f t="array" aca="1" ref="D2915" ca="1">INDEX('Reconciliation Layer'!D:D,MATCH(Output!A2915,'Reconciliation Layer'!E:E,0),0)</f>
        <v>#N/A</v>
      </c>
      <c r="F2915" t="e">
        <f t="shared" ca="1" si="138"/>
        <v>#N/A</v>
      </c>
      <c r="G2915" s="2" t="e">
        <f t="shared" ca="1" si="139"/>
        <v>#N/A</v>
      </c>
      <c r="H2915" t="e">
        <f t="shared" ca="1" si="140"/>
        <v>#N/A</v>
      </c>
    </row>
    <row r="2916" spans="2:8">
      <c r="B2916" t="e" cm="1">
        <f t="array" aca="1" ref="B2916" ca="1">INDEX('Reconciliation Layer'!B:B,MATCH(Output!A2916,'Reconciliation Layer'!E:E,0),0)</f>
        <v>#N/A</v>
      </c>
      <c r="C2916" s="2" t="e" cm="1">
        <f t="array" aca="1" ref="C2916" ca="1">INDEX('Reconciliation Layer'!C:C,MATCH(Output!A2916,'Reconciliation Layer'!E:E,0),0)</f>
        <v>#N/A</v>
      </c>
      <c r="D2916" t="e" cm="1">
        <f t="array" aca="1" ref="D2916" ca="1">INDEX('Reconciliation Layer'!D:D,MATCH(Output!A2916,'Reconciliation Layer'!E:E,0),0)</f>
        <v>#N/A</v>
      </c>
      <c r="F2916" t="e">
        <f t="shared" ca="1" si="138"/>
        <v>#N/A</v>
      </c>
      <c r="G2916" s="2" t="e">
        <f t="shared" ca="1" si="139"/>
        <v>#N/A</v>
      </c>
      <c r="H2916" t="e">
        <f t="shared" ca="1" si="140"/>
        <v>#N/A</v>
      </c>
    </row>
    <row r="2917" spans="2:8">
      <c r="B2917" t="e" cm="1">
        <f t="array" aca="1" ref="B2917" ca="1">INDEX('Reconciliation Layer'!B:B,MATCH(Output!A2917,'Reconciliation Layer'!E:E,0),0)</f>
        <v>#N/A</v>
      </c>
      <c r="C2917" s="2" t="e" cm="1">
        <f t="array" aca="1" ref="C2917" ca="1">INDEX('Reconciliation Layer'!C:C,MATCH(Output!A2917,'Reconciliation Layer'!E:E,0),0)</f>
        <v>#N/A</v>
      </c>
      <c r="D2917" t="e" cm="1">
        <f t="array" aca="1" ref="D2917" ca="1">INDEX('Reconciliation Layer'!D:D,MATCH(Output!A2917,'Reconciliation Layer'!E:E,0),0)</f>
        <v>#N/A</v>
      </c>
      <c r="F2917" t="e">
        <f t="shared" ca="1" si="138"/>
        <v>#N/A</v>
      </c>
      <c r="G2917" s="2" t="e">
        <f t="shared" ca="1" si="139"/>
        <v>#N/A</v>
      </c>
      <c r="H2917" t="e">
        <f t="shared" ca="1" si="140"/>
        <v>#N/A</v>
      </c>
    </row>
    <row r="2918" spans="2:8">
      <c r="B2918" t="e" cm="1">
        <f t="array" aca="1" ref="B2918" ca="1">INDEX('Reconciliation Layer'!B:B,MATCH(Output!A2918,'Reconciliation Layer'!E:E,0),0)</f>
        <v>#N/A</v>
      </c>
      <c r="C2918" s="2" t="e" cm="1">
        <f t="array" aca="1" ref="C2918" ca="1">INDEX('Reconciliation Layer'!C:C,MATCH(Output!A2918,'Reconciliation Layer'!E:E,0),0)</f>
        <v>#N/A</v>
      </c>
      <c r="D2918" t="e" cm="1">
        <f t="array" aca="1" ref="D2918" ca="1">INDEX('Reconciliation Layer'!D:D,MATCH(Output!A2918,'Reconciliation Layer'!E:E,0),0)</f>
        <v>#N/A</v>
      </c>
      <c r="F2918" t="e">
        <f t="shared" ca="1" si="138"/>
        <v>#N/A</v>
      </c>
      <c r="G2918" s="2" t="e">
        <f t="shared" ca="1" si="139"/>
        <v>#N/A</v>
      </c>
      <c r="H2918" t="e">
        <f t="shared" ca="1" si="140"/>
        <v>#N/A</v>
      </c>
    </row>
    <row r="2919" spans="2:8">
      <c r="B2919" t="e" cm="1">
        <f t="array" aca="1" ref="B2919" ca="1">INDEX('Reconciliation Layer'!B:B,MATCH(Output!A2919,'Reconciliation Layer'!E:E,0),0)</f>
        <v>#N/A</v>
      </c>
      <c r="C2919" s="2" t="e" cm="1">
        <f t="array" aca="1" ref="C2919" ca="1">INDEX('Reconciliation Layer'!C:C,MATCH(Output!A2919,'Reconciliation Layer'!E:E,0),0)</f>
        <v>#N/A</v>
      </c>
      <c r="D2919" t="e" cm="1">
        <f t="array" aca="1" ref="D2919" ca="1">INDEX('Reconciliation Layer'!D:D,MATCH(Output!A2919,'Reconciliation Layer'!E:E,0),0)</f>
        <v>#N/A</v>
      </c>
      <c r="F2919" t="e">
        <f t="shared" ca="1" si="138"/>
        <v>#N/A</v>
      </c>
      <c r="G2919" s="2" t="e">
        <f t="shared" ca="1" si="139"/>
        <v>#N/A</v>
      </c>
      <c r="H2919" t="e">
        <f t="shared" ca="1" si="140"/>
        <v>#N/A</v>
      </c>
    </row>
    <row r="2920" spans="2:8">
      <c r="B2920" t="e" cm="1">
        <f t="array" aca="1" ref="B2920" ca="1">INDEX('Reconciliation Layer'!B:B,MATCH(Output!A2920,'Reconciliation Layer'!E:E,0),0)</f>
        <v>#N/A</v>
      </c>
      <c r="C2920" s="2" t="e" cm="1">
        <f t="array" aca="1" ref="C2920" ca="1">INDEX('Reconciliation Layer'!C:C,MATCH(Output!A2920,'Reconciliation Layer'!E:E,0),0)</f>
        <v>#N/A</v>
      </c>
      <c r="D2920" t="e" cm="1">
        <f t="array" aca="1" ref="D2920" ca="1">INDEX('Reconciliation Layer'!D:D,MATCH(Output!A2920,'Reconciliation Layer'!E:E,0),0)</f>
        <v>#N/A</v>
      </c>
      <c r="F2920" t="e">
        <f t="shared" ca="1" si="138"/>
        <v>#N/A</v>
      </c>
      <c r="G2920" s="2" t="e">
        <f t="shared" ca="1" si="139"/>
        <v>#N/A</v>
      </c>
      <c r="H2920" t="e">
        <f t="shared" ca="1" si="140"/>
        <v>#N/A</v>
      </c>
    </row>
    <row r="2921" spans="2:8">
      <c r="B2921" t="e" cm="1">
        <f t="array" aca="1" ref="B2921" ca="1">INDEX('Reconciliation Layer'!B:B,MATCH(Output!A2921,'Reconciliation Layer'!E:E,0),0)</f>
        <v>#N/A</v>
      </c>
      <c r="C2921" s="2" t="e" cm="1">
        <f t="array" aca="1" ref="C2921" ca="1">INDEX('Reconciliation Layer'!C:C,MATCH(Output!A2921,'Reconciliation Layer'!E:E,0),0)</f>
        <v>#N/A</v>
      </c>
      <c r="D2921" t="e" cm="1">
        <f t="array" aca="1" ref="D2921" ca="1">INDEX('Reconciliation Layer'!D:D,MATCH(Output!A2921,'Reconciliation Layer'!E:E,0),0)</f>
        <v>#N/A</v>
      </c>
      <c r="F2921" t="e">
        <f t="shared" ca="1" si="138"/>
        <v>#N/A</v>
      </c>
      <c r="G2921" s="2" t="e">
        <f t="shared" ca="1" si="139"/>
        <v>#N/A</v>
      </c>
      <c r="H2921" t="e">
        <f t="shared" ca="1" si="140"/>
        <v>#N/A</v>
      </c>
    </row>
    <row r="2922" spans="2:8">
      <c r="B2922" t="e" cm="1">
        <f t="array" aca="1" ref="B2922" ca="1">INDEX('Reconciliation Layer'!B:B,MATCH(Output!A2922,'Reconciliation Layer'!E:E,0),0)</f>
        <v>#N/A</v>
      </c>
      <c r="C2922" s="2" t="e" cm="1">
        <f t="array" aca="1" ref="C2922" ca="1">INDEX('Reconciliation Layer'!C:C,MATCH(Output!A2922,'Reconciliation Layer'!E:E,0),0)</f>
        <v>#N/A</v>
      </c>
      <c r="D2922" t="e" cm="1">
        <f t="array" aca="1" ref="D2922" ca="1">INDEX('Reconciliation Layer'!D:D,MATCH(Output!A2922,'Reconciliation Layer'!E:E,0),0)</f>
        <v>#N/A</v>
      </c>
      <c r="F2922" t="e">
        <f t="shared" ca="1" si="138"/>
        <v>#N/A</v>
      </c>
      <c r="G2922" s="2" t="e">
        <f t="shared" ca="1" si="139"/>
        <v>#N/A</v>
      </c>
      <c r="H2922" t="e">
        <f t="shared" ca="1" si="140"/>
        <v>#N/A</v>
      </c>
    </row>
    <row r="2923" spans="2:8">
      <c r="B2923" t="e" cm="1">
        <f t="array" aca="1" ref="B2923" ca="1">INDEX('Reconciliation Layer'!B:B,MATCH(Output!A2923,'Reconciliation Layer'!E:E,0),0)</f>
        <v>#N/A</v>
      </c>
      <c r="C2923" s="2" t="e" cm="1">
        <f t="array" aca="1" ref="C2923" ca="1">INDEX('Reconciliation Layer'!C:C,MATCH(Output!A2923,'Reconciliation Layer'!E:E,0),0)</f>
        <v>#N/A</v>
      </c>
      <c r="D2923" t="e" cm="1">
        <f t="array" aca="1" ref="D2923" ca="1">INDEX('Reconciliation Layer'!D:D,MATCH(Output!A2923,'Reconciliation Layer'!E:E,0),0)</f>
        <v>#N/A</v>
      </c>
      <c r="F2923" t="e">
        <f t="shared" ca="1" si="138"/>
        <v>#N/A</v>
      </c>
      <c r="G2923" s="2" t="e">
        <f t="shared" ca="1" si="139"/>
        <v>#N/A</v>
      </c>
      <c r="H2923" t="e">
        <f t="shared" ca="1" si="140"/>
        <v>#N/A</v>
      </c>
    </row>
    <row r="2924" spans="2:8">
      <c r="B2924" t="e" cm="1">
        <f t="array" aca="1" ref="B2924" ca="1">INDEX('Reconciliation Layer'!B:B,MATCH(Output!A2924,'Reconciliation Layer'!E:E,0),0)</f>
        <v>#N/A</v>
      </c>
      <c r="C2924" s="2" t="e" cm="1">
        <f t="array" aca="1" ref="C2924" ca="1">INDEX('Reconciliation Layer'!C:C,MATCH(Output!A2924,'Reconciliation Layer'!E:E,0),0)</f>
        <v>#N/A</v>
      </c>
      <c r="D2924" t="e" cm="1">
        <f t="array" aca="1" ref="D2924" ca="1">INDEX('Reconciliation Layer'!D:D,MATCH(Output!A2924,'Reconciliation Layer'!E:E,0),0)</f>
        <v>#N/A</v>
      </c>
      <c r="F2924" t="e">
        <f t="shared" ca="1" si="138"/>
        <v>#N/A</v>
      </c>
      <c r="G2924" s="2" t="e">
        <f t="shared" ca="1" si="139"/>
        <v>#N/A</v>
      </c>
      <c r="H2924" t="e">
        <f t="shared" ca="1" si="140"/>
        <v>#N/A</v>
      </c>
    </row>
    <row r="2925" spans="2:8">
      <c r="B2925" t="e" cm="1">
        <f t="array" aca="1" ref="B2925" ca="1">INDEX('Reconciliation Layer'!B:B,MATCH(Output!A2925,'Reconciliation Layer'!E:E,0),0)</f>
        <v>#N/A</v>
      </c>
      <c r="C2925" s="2" t="e" cm="1">
        <f t="array" aca="1" ref="C2925" ca="1">INDEX('Reconciliation Layer'!C:C,MATCH(Output!A2925,'Reconciliation Layer'!E:E,0),0)</f>
        <v>#N/A</v>
      </c>
      <c r="D2925" t="e" cm="1">
        <f t="array" aca="1" ref="D2925" ca="1">INDEX('Reconciliation Layer'!D:D,MATCH(Output!A2925,'Reconciliation Layer'!E:E,0),0)</f>
        <v>#N/A</v>
      </c>
      <c r="F2925" t="e">
        <f t="shared" ca="1" si="138"/>
        <v>#N/A</v>
      </c>
      <c r="G2925" s="2" t="e">
        <f t="shared" ca="1" si="139"/>
        <v>#N/A</v>
      </c>
      <c r="H2925" t="e">
        <f t="shared" ca="1" si="140"/>
        <v>#N/A</v>
      </c>
    </row>
    <row r="2926" spans="2:8">
      <c r="B2926" t="e" cm="1">
        <f t="array" aca="1" ref="B2926" ca="1">INDEX('Reconciliation Layer'!B:B,MATCH(Output!A2926,'Reconciliation Layer'!E:E,0),0)</f>
        <v>#N/A</v>
      </c>
      <c r="C2926" s="2" t="e" cm="1">
        <f t="array" aca="1" ref="C2926" ca="1">INDEX('Reconciliation Layer'!C:C,MATCH(Output!A2926,'Reconciliation Layer'!E:E,0),0)</f>
        <v>#N/A</v>
      </c>
      <c r="D2926" t="e" cm="1">
        <f t="array" aca="1" ref="D2926" ca="1">INDEX('Reconciliation Layer'!D:D,MATCH(Output!A2926,'Reconciliation Layer'!E:E,0),0)</f>
        <v>#N/A</v>
      </c>
      <c r="F2926" t="e">
        <f t="shared" ca="1" si="138"/>
        <v>#N/A</v>
      </c>
      <c r="G2926" s="2" t="e">
        <f t="shared" ca="1" si="139"/>
        <v>#N/A</v>
      </c>
      <c r="H2926" t="e">
        <f t="shared" ca="1" si="140"/>
        <v>#N/A</v>
      </c>
    </row>
    <row r="2927" spans="2:8">
      <c r="B2927" t="e" cm="1">
        <f t="array" aca="1" ref="B2927" ca="1">INDEX('Reconciliation Layer'!B:B,MATCH(Output!A2927,'Reconciliation Layer'!E:E,0),0)</f>
        <v>#N/A</v>
      </c>
      <c r="C2927" s="2" t="e" cm="1">
        <f t="array" aca="1" ref="C2927" ca="1">INDEX('Reconciliation Layer'!C:C,MATCH(Output!A2927,'Reconciliation Layer'!E:E,0),0)</f>
        <v>#N/A</v>
      </c>
      <c r="D2927" t="e" cm="1">
        <f t="array" aca="1" ref="D2927" ca="1">INDEX('Reconciliation Layer'!D:D,MATCH(Output!A2927,'Reconciliation Layer'!E:E,0),0)</f>
        <v>#N/A</v>
      </c>
      <c r="F2927" t="e">
        <f t="shared" ca="1" si="138"/>
        <v>#N/A</v>
      </c>
      <c r="G2927" s="2" t="e">
        <f t="shared" ca="1" si="139"/>
        <v>#N/A</v>
      </c>
      <c r="H2927" t="e">
        <f t="shared" ca="1" si="140"/>
        <v>#N/A</v>
      </c>
    </row>
    <row r="2928" spans="2:8">
      <c r="B2928" t="e" cm="1">
        <f t="array" aca="1" ref="B2928" ca="1">INDEX('Reconciliation Layer'!B:B,MATCH(Output!A2928,'Reconciliation Layer'!E:E,0),0)</f>
        <v>#N/A</v>
      </c>
      <c r="C2928" s="2" t="e" cm="1">
        <f t="array" aca="1" ref="C2928" ca="1">INDEX('Reconciliation Layer'!C:C,MATCH(Output!A2928,'Reconciliation Layer'!E:E,0),0)</f>
        <v>#N/A</v>
      </c>
      <c r="D2928" t="e" cm="1">
        <f t="array" aca="1" ref="D2928" ca="1">INDEX('Reconciliation Layer'!D:D,MATCH(Output!A2928,'Reconciliation Layer'!E:E,0),0)</f>
        <v>#N/A</v>
      </c>
      <c r="F2928" t="e">
        <f t="shared" ca="1" si="138"/>
        <v>#N/A</v>
      </c>
      <c r="G2928" s="2" t="e">
        <f t="shared" ca="1" si="139"/>
        <v>#N/A</v>
      </c>
      <c r="H2928" t="e">
        <f t="shared" ca="1" si="140"/>
        <v>#N/A</v>
      </c>
    </row>
    <row r="2929" spans="2:8">
      <c r="B2929" t="e" cm="1">
        <f t="array" aca="1" ref="B2929" ca="1">INDEX('Reconciliation Layer'!B:B,MATCH(Output!A2929,'Reconciliation Layer'!E:E,0),0)</f>
        <v>#N/A</v>
      </c>
      <c r="C2929" s="2" t="e" cm="1">
        <f t="array" aca="1" ref="C2929" ca="1">INDEX('Reconciliation Layer'!C:C,MATCH(Output!A2929,'Reconciliation Layer'!E:E,0),0)</f>
        <v>#N/A</v>
      </c>
      <c r="D2929" t="e" cm="1">
        <f t="array" aca="1" ref="D2929" ca="1">INDEX('Reconciliation Layer'!D:D,MATCH(Output!A2929,'Reconciliation Layer'!E:E,0),0)</f>
        <v>#N/A</v>
      </c>
      <c r="F2929" t="e">
        <f t="shared" ca="1" si="138"/>
        <v>#N/A</v>
      </c>
      <c r="G2929" s="2" t="e">
        <f t="shared" ca="1" si="139"/>
        <v>#N/A</v>
      </c>
      <c r="H2929" t="e">
        <f t="shared" ca="1" si="140"/>
        <v>#N/A</v>
      </c>
    </row>
    <row r="2930" spans="2:8">
      <c r="B2930" t="e" cm="1">
        <f t="array" aca="1" ref="B2930" ca="1">INDEX('Reconciliation Layer'!B:B,MATCH(Output!A2930,'Reconciliation Layer'!E:E,0),0)</f>
        <v>#N/A</v>
      </c>
      <c r="C2930" s="2" t="e" cm="1">
        <f t="array" aca="1" ref="C2930" ca="1">INDEX('Reconciliation Layer'!C:C,MATCH(Output!A2930,'Reconciliation Layer'!E:E,0),0)</f>
        <v>#N/A</v>
      </c>
      <c r="D2930" t="e" cm="1">
        <f t="array" aca="1" ref="D2930" ca="1">INDEX('Reconciliation Layer'!D:D,MATCH(Output!A2930,'Reconciliation Layer'!E:E,0),0)</f>
        <v>#N/A</v>
      </c>
      <c r="F2930" t="e">
        <f t="shared" ca="1" si="138"/>
        <v>#N/A</v>
      </c>
      <c r="G2930" s="2" t="e">
        <f t="shared" ca="1" si="139"/>
        <v>#N/A</v>
      </c>
      <c r="H2930" t="e">
        <f t="shared" ca="1" si="140"/>
        <v>#N/A</v>
      </c>
    </row>
    <row r="2931" spans="2:8">
      <c r="B2931" t="e" cm="1">
        <f t="array" aca="1" ref="B2931" ca="1">INDEX('Reconciliation Layer'!B:B,MATCH(Output!A2931,'Reconciliation Layer'!E:E,0),0)</f>
        <v>#N/A</v>
      </c>
      <c r="C2931" s="2" t="e" cm="1">
        <f t="array" aca="1" ref="C2931" ca="1">INDEX('Reconciliation Layer'!C:C,MATCH(Output!A2931,'Reconciliation Layer'!E:E,0),0)</f>
        <v>#N/A</v>
      </c>
      <c r="D2931" t="e" cm="1">
        <f t="array" aca="1" ref="D2931" ca="1">INDEX('Reconciliation Layer'!D:D,MATCH(Output!A2931,'Reconciliation Layer'!E:E,0),0)</f>
        <v>#N/A</v>
      </c>
      <c r="F2931" t="e">
        <f t="shared" ca="1" si="138"/>
        <v>#N/A</v>
      </c>
      <c r="G2931" s="2" t="e">
        <f t="shared" ca="1" si="139"/>
        <v>#N/A</v>
      </c>
      <c r="H2931" t="e">
        <f t="shared" ca="1" si="140"/>
        <v>#N/A</v>
      </c>
    </row>
    <row r="2932" spans="2:8">
      <c r="B2932" t="e" cm="1">
        <f t="array" aca="1" ref="B2932" ca="1">INDEX('Reconciliation Layer'!B:B,MATCH(Output!A2932,'Reconciliation Layer'!E:E,0),0)</f>
        <v>#N/A</v>
      </c>
      <c r="C2932" s="2" t="e" cm="1">
        <f t="array" aca="1" ref="C2932" ca="1">INDEX('Reconciliation Layer'!C:C,MATCH(Output!A2932,'Reconciliation Layer'!E:E,0),0)</f>
        <v>#N/A</v>
      </c>
      <c r="D2932" t="e" cm="1">
        <f t="array" aca="1" ref="D2932" ca="1">INDEX('Reconciliation Layer'!D:D,MATCH(Output!A2932,'Reconciliation Layer'!E:E,0),0)</f>
        <v>#N/A</v>
      </c>
      <c r="F2932" t="e">
        <f t="shared" ca="1" si="138"/>
        <v>#N/A</v>
      </c>
      <c r="G2932" s="2" t="e">
        <f t="shared" ca="1" si="139"/>
        <v>#N/A</v>
      </c>
      <c r="H2932" t="e">
        <f t="shared" ca="1" si="140"/>
        <v>#N/A</v>
      </c>
    </row>
    <row r="2933" spans="2:8">
      <c r="B2933" t="e" cm="1">
        <f t="array" aca="1" ref="B2933" ca="1">INDEX('Reconciliation Layer'!B:B,MATCH(Output!A2933,'Reconciliation Layer'!E:E,0),0)</f>
        <v>#N/A</v>
      </c>
      <c r="C2933" s="2" t="e" cm="1">
        <f t="array" aca="1" ref="C2933" ca="1">INDEX('Reconciliation Layer'!C:C,MATCH(Output!A2933,'Reconciliation Layer'!E:E,0),0)</f>
        <v>#N/A</v>
      </c>
      <c r="D2933" t="e" cm="1">
        <f t="array" aca="1" ref="D2933" ca="1">INDEX('Reconciliation Layer'!D:D,MATCH(Output!A2933,'Reconciliation Layer'!E:E,0),0)</f>
        <v>#N/A</v>
      </c>
      <c r="F2933" t="e">
        <f t="shared" ca="1" si="138"/>
        <v>#N/A</v>
      </c>
      <c r="G2933" s="2" t="e">
        <f t="shared" ca="1" si="139"/>
        <v>#N/A</v>
      </c>
      <c r="H2933" t="e">
        <f t="shared" ca="1" si="140"/>
        <v>#N/A</v>
      </c>
    </row>
    <row r="2934" spans="2:8">
      <c r="B2934" t="e" cm="1">
        <f t="array" aca="1" ref="B2934" ca="1">INDEX('Reconciliation Layer'!B:B,MATCH(Output!A2934,'Reconciliation Layer'!E:E,0),0)</f>
        <v>#N/A</v>
      </c>
      <c r="C2934" s="2" t="e" cm="1">
        <f t="array" aca="1" ref="C2934" ca="1">INDEX('Reconciliation Layer'!C:C,MATCH(Output!A2934,'Reconciliation Layer'!E:E,0),0)</f>
        <v>#N/A</v>
      </c>
      <c r="D2934" t="e" cm="1">
        <f t="array" aca="1" ref="D2934" ca="1">INDEX('Reconciliation Layer'!D:D,MATCH(Output!A2934,'Reconciliation Layer'!E:E,0),0)</f>
        <v>#N/A</v>
      </c>
      <c r="F2934" t="e">
        <f t="shared" ca="1" si="138"/>
        <v>#N/A</v>
      </c>
      <c r="G2934" s="2" t="e">
        <f t="shared" ca="1" si="139"/>
        <v>#N/A</v>
      </c>
      <c r="H2934" t="e">
        <f t="shared" ca="1" si="140"/>
        <v>#N/A</v>
      </c>
    </row>
    <row r="2935" spans="2:8">
      <c r="B2935" t="e" cm="1">
        <f t="array" aca="1" ref="B2935" ca="1">INDEX('Reconciliation Layer'!B:B,MATCH(Output!A2935,'Reconciliation Layer'!E:E,0),0)</f>
        <v>#N/A</v>
      </c>
      <c r="C2935" s="2" t="e" cm="1">
        <f t="array" aca="1" ref="C2935" ca="1">INDEX('Reconciliation Layer'!C:C,MATCH(Output!A2935,'Reconciliation Layer'!E:E,0),0)</f>
        <v>#N/A</v>
      </c>
      <c r="D2935" t="e" cm="1">
        <f t="array" aca="1" ref="D2935" ca="1">INDEX('Reconciliation Layer'!D:D,MATCH(Output!A2935,'Reconciliation Layer'!E:E,0),0)</f>
        <v>#N/A</v>
      </c>
      <c r="F2935" t="e">
        <f t="shared" ca="1" si="138"/>
        <v>#N/A</v>
      </c>
      <c r="G2935" s="2" t="e">
        <f t="shared" ca="1" si="139"/>
        <v>#N/A</v>
      </c>
      <c r="H2935" t="e">
        <f t="shared" ca="1" si="140"/>
        <v>#N/A</v>
      </c>
    </row>
    <row r="2936" spans="2:8">
      <c r="B2936" t="e" cm="1">
        <f t="array" aca="1" ref="B2936" ca="1">INDEX('Reconciliation Layer'!B:B,MATCH(Output!A2936,'Reconciliation Layer'!E:E,0),0)</f>
        <v>#N/A</v>
      </c>
      <c r="C2936" s="2" t="e" cm="1">
        <f t="array" aca="1" ref="C2936" ca="1">INDEX('Reconciliation Layer'!C:C,MATCH(Output!A2936,'Reconciliation Layer'!E:E,0),0)</f>
        <v>#N/A</v>
      </c>
      <c r="D2936" t="e" cm="1">
        <f t="array" aca="1" ref="D2936" ca="1">INDEX('Reconciliation Layer'!D:D,MATCH(Output!A2936,'Reconciliation Layer'!E:E,0),0)</f>
        <v>#N/A</v>
      </c>
      <c r="F2936" t="e">
        <f t="shared" ca="1" si="138"/>
        <v>#N/A</v>
      </c>
      <c r="G2936" s="2" t="e">
        <f t="shared" ca="1" si="139"/>
        <v>#N/A</v>
      </c>
      <c r="H2936" t="e">
        <f t="shared" ca="1" si="140"/>
        <v>#N/A</v>
      </c>
    </row>
    <row r="2937" spans="2:8">
      <c r="B2937" t="e" cm="1">
        <f t="array" aca="1" ref="B2937" ca="1">INDEX('Reconciliation Layer'!B:B,MATCH(Output!A2937,'Reconciliation Layer'!E:E,0),0)</f>
        <v>#N/A</v>
      </c>
      <c r="C2937" s="2" t="e" cm="1">
        <f t="array" aca="1" ref="C2937" ca="1">INDEX('Reconciliation Layer'!C:C,MATCH(Output!A2937,'Reconciliation Layer'!E:E,0),0)</f>
        <v>#N/A</v>
      </c>
      <c r="D2937" t="e" cm="1">
        <f t="array" aca="1" ref="D2937" ca="1">INDEX('Reconciliation Layer'!D:D,MATCH(Output!A2937,'Reconciliation Layer'!E:E,0),0)</f>
        <v>#N/A</v>
      </c>
      <c r="F2937" t="e">
        <f t="shared" ca="1" si="138"/>
        <v>#N/A</v>
      </c>
      <c r="G2937" s="2" t="e">
        <f t="shared" ca="1" si="139"/>
        <v>#N/A</v>
      </c>
      <c r="H2937" t="e">
        <f t="shared" ca="1" si="140"/>
        <v>#N/A</v>
      </c>
    </row>
    <row r="2938" spans="2:8">
      <c r="B2938" t="e" cm="1">
        <f t="array" aca="1" ref="B2938" ca="1">INDEX('Reconciliation Layer'!B:B,MATCH(Output!A2938,'Reconciliation Layer'!E:E,0),0)</f>
        <v>#N/A</v>
      </c>
      <c r="C2938" s="2" t="e" cm="1">
        <f t="array" aca="1" ref="C2938" ca="1">INDEX('Reconciliation Layer'!C:C,MATCH(Output!A2938,'Reconciliation Layer'!E:E,0),0)</f>
        <v>#N/A</v>
      </c>
      <c r="D2938" t="e" cm="1">
        <f t="array" aca="1" ref="D2938" ca="1">INDEX('Reconciliation Layer'!D:D,MATCH(Output!A2938,'Reconciliation Layer'!E:E,0),0)</f>
        <v>#N/A</v>
      </c>
      <c r="F2938" t="e">
        <f t="shared" ca="1" si="138"/>
        <v>#N/A</v>
      </c>
      <c r="G2938" s="2" t="e">
        <f t="shared" ca="1" si="139"/>
        <v>#N/A</v>
      </c>
      <c r="H2938" t="e">
        <f t="shared" ca="1" si="140"/>
        <v>#N/A</v>
      </c>
    </row>
    <row r="2939" spans="2:8">
      <c r="B2939" t="e" cm="1">
        <f t="array" aca="1" ref="B2939" ca="1">INDEX('Reconciliation Layer'!B:B,MATCH(Output!A2939,'Reconciliation Layer'!E:E,0),0)</f>
        <v>#N/A</v>
      </c>
      <c r="C2939" s="2" t="e" cm="1">
        <f t="array" aca="1" ref="C2939" ca="1">INDEX('Reconciliation Layer'!C:C,MATCH(Output!A2939,'Reconciliation Layer'!E:E,0),0)</f>
        <v>#N/A</v>
      </c>
      <c r="D2939" t="e" cm="1">
        <f t="array" aca="1" ref="D2939" ca="1">INDEX('Reconciliation Layer'!D:D,MATCH(Output!A2939,'Reconciliation Layer'!E:E,0),0)</f>
        <v>#N/A</v>
      </c>
      <c r="F2939" t="e">
        <f t="shared" ca="1" si="138"/>
        <v>#N/A</v>
      </c>
      <c r="G2939" s="2" t="e">
        <f t="shared" ca="1" si="139"/>
        <v>#N/A</v>
      </c>
      <c r="H2939" t="e">
        <f t="shared" ca="1" si="140"/>
        <v>#N/A</v>
      </c>
    </row>
    <row r="2940" spans="2:8">
      <c r="B2940" t="e" cm="1">
        <f t="array" aca="1" ref="B2940" ca="1">INDEX('Reconciliation Layer'!B:B,MATCH(Output!A2940,'Reconciliation Layer'!E:E,0),0)</f>
        <v>#N/A</v>
      </c>
      <c r="C2940" s="2" t="e" cm="1">
        <f t="array" aca="1" ref="C2940" ca="1">INDEX('Reconciliation Layer'!C:C,MATCH(Output!A2940,'Reconciliation Layer'!E:E,0),0)</f>
        <v>#N/A</v>
      </c>
      <c r="D2940" t="e" cm="1">
        <f t="array" aca="1" ref="D2940" ca="1">INDEX('Reconciliation Layer'!D:D,MATCH(Output!A2940,'Reconciliation Layer'!E:E,0),0)</f>
        <v>#N/A</v>
      </c>
      <c r="F2940" t="e">
        <f t="shared" ca="1" si="138"/>
        <v>#N/A</v>
      </c>
      <c r="G2940" s="2" t="e">
        <f t="shared" ca="1" si="139"/>
        <v>#N/A</v>
      </c>
      <c r="H2940" t="e">
        <f t="shared" ca="1" si="140"/>
        <v>#N/A</v>
      </c>
    </row>
    <row r="2941" spans="2:8">
      <c r="B2941" t="e" cm="1">
        <f t="array" aca="1" ref="B2941" ca="1">INDEX('Reconciliation Layer'!B:B,MATCH(Output!A2941,'Reconciliation Layer'!E:E,0),0)</f>
        <v>#N/A</v>
      </c>
      <c r="C2941" s="2" t="e" cm="1">
        <f t="array" aca="1" ref="C2941" ca="1">INDEX('Reconciliation Layer'!C:C,MATCH(Output!A2941,'Reconciliation Layer'!E:E,0),0)</f>
        <v>#N/A</v>
      </c>
      <c r="D2941" t="e" cm="1">
        <f t="array" aca="1" ref="D2941" ca="1">INDEX('Reconciliation Layer'!D:D,MATCH(Output!A2941,'Reconciliation Layer'!E:E,0),0)</f>
        <v>#N/A</v>
      </c>
      <c r="F2941" t="e">
        <f t="shared" ca="1" si="138"/>
        <v>#N/A</v>
      </c>
      <c r="G2941" s="2" t="e">
        <f t="shared" ca="1" si="139"/>
        <v>#N/A</v>
      </c>
      <c r="H2941" t="e">
        <f t="shared" ca="1" si="140"/>
        <v>#N/A</v>
      </c>
    </row>
    <row r="2942" spans="2:8">
      <c r="B2942" t="e" cm="1">
        <f t="array" aca="1" ref="B2942" ca="1">INDEX('Reconciliation Layer'!B:B,MATCH(Output!A2942,'Reconciliation Layer'!E:E,0),0)</f>
        <v>#N/A</v>
      </c>
      <c r="C2942" s="2" t="e" cm="1">
        <f t="array" aca="1" ref="C2942" ca="1">INDEX('Reconciliation Layer'!C:C,MATCH(Output!A2942,'Reconciliation Layer'!E:E,0),0)</f>
        <v>#N/A</v>
      </c>
      <c r="D2942" t="e" cm="1">
        <f t="array" aca="1" ref="D2942" ca="1">INDEX('Reconciliation Layer'!D:D,MATCH(Output!A2942,'Reconciliation Layer'!E:E,0),0)</f>
        <v>#N/A</v>
      </c>
      <c r="F2942" t="e">
        <f t="shared" ca="1" si="138"/>
        <v>#N/A</v>
      </c>
      <c r="G2942" s="2" t="e">
        <f t="shared" ca="1" si="139"/>
        <v>#N/A</v>
      </c>
      <c r="H2942" t="e">
        <f t="shared" ca="1" si="140"/>
        <v>#N/A</v>
      </c>
    </row>
    <row r="2943" spans="2:8">
      <c r="B2943" t="e" cm="1">
        <f t="array" aca="1" ref="B2943" ca="1">INDEX('Reconciliation Layer'!B:B,MATCH(Output!A2943,'Reconciliation Layer'!E:E,0),0)</f>
        <v>#N/A</v>
      </c>
      <c r="C2943" s="2" t="e" cm="1">
        <f t="array" aca="1" ref="C2943" ca="1">INDEX('Reconciliation Layer'!C:C,MATCH(Output!A2943,'Reconciliation Layer'!E:E,0),0)</f>
        <v>#N/A</v>
      </c>
      <c r="D2943" t="e" cm="1">
        <f t="array" aca="1" ref="D2943" ca="1">INDEX('Reconciliation Layer'!D:D,MATCH(Output!A2943,'Reconciliation Layer'!E:E,0),0)</f>
        <v>#N/A</v>
      </c>
      <c r="F2943" t="e">
        <f t="shared" ca="1" si="138"/>
        <v>#N/A</v>
      </c>
      <c r="G2943" s="2" t="e">
        <f t="shared" ca="1" si="139"/>
        <v>#N/A</v>
      </c>
      <c r="H2943" t="e">
        <f t="shared" ca="1" si="140"/>
        <v>#N/A</v>
      </c>
    </row>
    <row r="2944" spans="2:8">
      <c r="B2944" t="e" cm="1">
        <f t="array" aca="1" ref="B2944" ca="1">INDEX('Reconciliation Layer'!B:B,MATCH(Output!A2944,'Reconciliation Layer'!E:E,0),0)</f>
        <v>#N/A</v>
      </c>
      <c r="C2944" s="2" t="e" cm="1">
        <f t="array" aca="1" ref="C2944" ca="1">INDEX('Reconciliation Layer'!C:C,MATCH(Output!A2944,'Reconciliation Layer'!E:E,0),0)</f>
        <v>#N/A</v>
      </c>
      <c r="D2944" t="e" cm="1">
        <f t="array" aca="1" ref="D2944" ca="1">INDEX('Reconciliation Layer'!D:D,MATCH(Output!A2944,'Reconciliation Layer'!E:E,0),0)</f>
        <v>#N/A</v>
      </c>
      <c r="F2944" t="e">
        <f t="shared" ca="1" si="138"/>
        <v>#N/A</v>
      </c>
      <c r="G2944" s="2" t="e">
        <f t="shared" ca="1" si="139"/>
        <v>#N/A</v>
      </c>
      <c r="H2944" t="e">
        <f t="shared" ca="1" si="140"/>
        <v>#N/A</v>
      </c>
    </row>
    <row r="2945" spans="2:8">
      <c r="B2945" t="e" cm="1">
        <f t="array" aca="1" ref="B2945" ca="1">INDEX('Reconciliation Layer'!B:B,MATCH(Output!A2945,'Reconciliation Layer'!E:E,0),0)</f>
        <v>#N/A</v>
      </c>
      <c r="C2945" s="2" t="e" cm="1">
        <f t="array" aca="1" ref="C2945" ca="1">INDEX('Reconciliation Layer'!C:C,MATCH(Output!A2945,'Reconciliation Layer'!E:E,0),0)</f>
        <v>#N/A</v>
      </c>
      <c r="D2945" t="e" cm="1">
        <f t="array" aca="1" ref="D2945" ca="1">INDEX('Reconciliation Layer'!D:D,MATCH(Output!A2945,'Reconciliation Layer'!E:E,0),0)</f>
        <v>#N/A</v>
      </c>
      <c r="F2945" t="e">
        <f t="shared" ca="1" si="138"/>
        <v>#N/A</v>
      </c>
      <c r="G2945" s="2" t="e">
        <f t="shared" ca="1" si="139"/>
        <v>#N/A</v>
      </c>
      <c r="H2945" t="e">
        <f t="shared" ca="1" si="140"/>
        <v>#N/A</v>
      </c>
    </row>
    <row r="2946" spans="2:8">
      <c r="B2946" t="e" cm="1">
        <f t="array" aca="1" ref="B2946" ca="1">INDEX('Reconciliation Layer'!B:B,MATCH(Output!A2946,'Reconciliation Layer'!E:E,0),0)</f>
        <v>#N/A</v>
      </c>
      <c r="C2946" s="2" t="e" cm="1">
        <f t="array" aca="1" ref="C2946" ca="1">INDEX('Reconciliation Layer'!C:C,MATCH(Output!A2946,'Reconciliation Layer'!E:E,0),0)</f>
        <v>#N/A</v>
      </c>
      <c r="D2946" t="e" cm="1">
        <f t="array" aca="1" ref="D2946" ca="1">INDEX('Reconciliation Layer'!D:D,MATCH(Output!A2946,'Reconciliation Layer'!E:E,0),0)</f>
        <v>#N/A</v>
      </c>
      <c r="F2946" t="e">
        <f t="shared" ca="1" si="138"/>
        <v>#N/A</v>
      </c>
      <c r="G2946" s="2" t="e">
        <f t="shared" ca="1" si="139"/>
        <v>#N/A</v>
      </c>
      <c r="H2946" t="e">
        <f t="shared" ca="1" si="140"/>
        <v>#N/A</v>
      </c>
    </row>
    <row r="2947" spans="2:8">
      <c r="B2947" t="e" cm="1">
        <f t="array" aca="1" ref="B2947" ca="1">INDEX('Reconciliation Layer'!B:B,MATCH(Output!A2947,'Reconciliation Layer'!E:E,0),0)</f>
        <v>#N/A</v>
      </c>
      <c r="C2947" s="2" t="e" cm="1">
        <f t="array" aca="1" ref="C2947" ca="1">INDEX('Reconciliation Layer'!C:C,MATCH(Output!A2947,'Reconciliation Layer'!E:E,0),0)</f>
        <v>#N/A</v>
      </c>
      <c r="D2947" t="e" cm="1">
        <f t="array" aca="1" ref="D2947" ca="1">INDEX('Reconciliation Layer'!D:D,MATCH(Output!A2947,'Reconciliation Layer'!E:E,0),0)</f>
        <v>#N/A</v>
      </c>
      <c r="F2947" t="e">
        <f t="shared" ca="1" si="138"/>
        <v>#N/A</v>
      </c>
      <c r="G2947" s="2" t="e">
        <f t="shared" ca="1" si="139"/>
        <v>#N/A</v>
      </c>
      <c r="H2947" t="e">
        <f t="shared" ca="1" si="140"/>
        <v>#N/A</v>
      </c>
    </row>
    <row r="2948" spans="2:8">
      <c r="B2948" t="e" cm="1">
        <f t="array" aca="1" ref="B2948" ca="1">INDEX('Reconciliation Layer'!B:B,MATCH(Output!A2948,'Reconciliation Layer'!E:E,0),0)</f>
        <v>#N/A</v>
      </c>
      <c r="C2948" s="2" t="e" cm="1">
        <f t="array" aca="1" ref="C2948" ca="1">INDEX('Reconciliation Layer'!C:C,MATCH(Output!A2948,'Reconciliation Layer'!E:E,0),0)</f>
        <v>#N/A</v>
      </c>
      <c r="D2948" t="e" cm="1">
        <f t="array" aca="1" ref="D2948" ca="1">INDEX('Reconciliation Layer'!D:D,MATCH(Output!A2948,'Reconciliation Layer'!E:E,0),0)</f>
        <v>#N/A</v>
      </c>
      <c r="F2948" t="e">
        <f t="shared" ca="1" si="138"/>
        <v>#N/A</v>
      </c>
      <c r="G2948" s="2" t="e">
        <f t="shared" ca="1" si="139"/>
        <v>#N/A</v>
      </c>
      <c r="H2948" t="e">
        <f t="shared" ca="1" si="140"/>
        <v>#N/A</v>
      </c>
    </row>
    <row r="2949" spans="2:8">
      <c r="B2949" t="e" cm="1">
        <f t="array" aca="1" ref="B2949" ca="1">INDEX('Reconciliation Layer'!B:B,MATCH(Output!A2949,'Reconciliation Layer'!E:E,0),0)</f>
        <v>#N/A</v>
      </c>
      <c r="C2949" s="2" t="e" cm="1">
        <f t="array" aca="1" ref="C2949" ca="1">INDEX('Reconciliation Layer'!C:C,MATCH(Output!A2949,'Reconciliation Layer'!E:E,0),0)</f>
        <v>#N/A</v>
      </c>
      <c r="D2949" t="e" cm="1">
        <f t="array" aca="1" ref="D2949" ca="1">INDEX('Reconciliation Layer'!D:D,MATCH(Output!A2949,'Reconciliation Layer'!E:E,0),0)</f>
        <v>#N/A</v>
      </c>
      <c r="F2949" t="e">
        <f t="shared" ca="1" si="138"/>
        <v>#N/A</v>
      </c>
      <c r="G2949" s="2" t="e">
        <f t="shared" ca="1" si="139"/>
        <v>#N/A</v>
      </c>
      <c r="H2949" t="e">
        <f t="shared" ca="1" si="140"/>
        <v>#N/A</v>
      </c>
    </row>
    <row r="2950" spans="2:8">
      <c r="B2950" t="e" cm="1">
        <f t="array" aca="1" ref="B2950" ca="1">INDEX('Reconciliation Layer'!B:B,MATCH(Output!A2950,'Reconciliation Layer'!E:E,0),0)</f>
        <v>#N/A</v>
      </c>
      <c r="C2950" s="2" t="e" cm="1">
        <f t="array" aca="1" ref="C2950" ca="1">INDEX('Reconciliation Layer'!C:C,MATCH(Output!A2950,'Reconciliation Layer'!E:E,0),0)</f>
        <v>#N/A</v>
      </c>
      <c r="D2950" t="e" cm="1">
        <f t="array" aca="1" ref="D2950" ca="1">INDEX('Reconciliation Layer'!D:D,MATCH(Output!A2950,'Reconciliation Layer'!E:E,0),0)</f>
        <v>#N/A</v>
      </c>
      <c r="F2950" t="e">
        <f t="shared" ca="1" si="138"/>
        <v>#N/A</v>
      </c>
      <c r="G2950" s="2" t="e">
        <f t="shared" ca="1" si="139"/>
        <v>#N/A</v>
      </c>
      <c r="H2950" t="e">
        <f t="shared" ca="1" si="140"/>
        <v>#N/A</v>
      </c>
    </row>
    <row r="2951" spans="2:8">
      <c r="B2951" t="e" cm="1">
        <f t="array" aca="1" ref="B2951" ca="1">INDEX('Reconciliation Layer'!B:B,MATCH(Output!A2951,'Reconciliation Layer'!E:E,0),0)</f>
        <v>#N/A</v>
      </c>
      <c r="C2951" s="2" t="e" cm="1">
        <f t="array" aca="1" ref="C2951" ca="1">INDEX('Reconciliation Layer'!C:C,MATCH(Output!A2951,'Reconciliation Layer'!E:E,0),0)</f>
        <v>#N/A</v>
      </c>
      <c r="D2951" t="e" cm="1">
        <f t="array" aca="1" ref="D2951" ca="1">INDEX('Reconciliation Layer'!D:D,MATCH(Output!A2951,'Reconciliation Layer'!E:E,0),0)</f>
        <v>#N/A</v>
      </c>
      <c r="F2951" t="e">
        <f t="shared" ca="1" si="138"/>
        <v>#N/A</v>
      </c>
      <c r="G2951" s="2" t="e">
        <f t="shared" ca="1" si="139"/>
        <v>#N/A</v>
      </c>
      <c r="H2951" t="e">
        <f t="shared" ca="1" si="140"/>
        <v>#N/A</v>
      </c>
    </row>
    <row r="2952" spans="2:8">
      <c r="B2952" t="e" cm="1">
        <f t="array" aca="1" ref="B2952" ca="1">INDEX('Reconciliation Layer'!B:B,MATCH(Output!A2952,'Reconciliation Layer'!E:E,0),0)</f>
        <v>#N/A</v>
      </c>
      <c r="C2952" s="2" t="e" cm="1">
        <f t="array" aca="1" ref="C2952" ca="1">INDEX('Reconciliation Layer'!C:C,MATCH(Output!A2952,'Reconciliation Layer'!E:E,0),0)</f>
        <v>#N/A</v>
      </c>
      <c r="D2952" t="e" cm="1">
        <f t="array" aca="1" ref="D2952" ca="1">INDEX('Reconciliation Layer'!D:D,MATCH(Output!A2952,'Reconciliation Layer'!E:E,0),0)</f>
        <v>#N/A</v>
      </c>
      <c r="F2952" t="e">
        <f t="shared" ca="1" si="138"/>
        <v>#N/A</v>
      </c>
      <c r="G2952" s="2" t="e">
        <f t="shared" ca="1" si="139"/>
        <v>#N/A</v>
      </c>
      <c r="H2952" t="e">
        <f t="shared" ca="1" si="140"/>
        <v>#N/A</v>
      </c>
    </row>
    <row r="2953" spans="2:8">
      <c r="B2953" t="e" cm="1">
        <f t="array" aca="1" ref="B2953" ca="1">INDEX('Reconciliation Layer'!B:B,MATCH(Output!A2953,'Reconciliation Layer'!E:E,0),0)</f>
        <v>#N/A</v>
      </c>
      <c r="C2953" s="2" t="e" cm="1">
        <f t="array" aca="1" ref="C2953" ca="1">INDEX('Reconciliation Layer'!C:C,MATCH(Output!A2953,'Reconciliation Layer'!E:E,0),0)</f>
        <v>#N/A</v>
      </c>
      <c r="D2953" t="e" cm="1">
        <f t="array" aca="1" ref="D2953" ca="1">INDEX('Reconciliation Layer'!D:D,MATCH(Output!A2953,'Reconciliation Layer'!E:E,0),0)</f>
        <v>#N/A</v>
      </c>
      <c r="F2953" t="e">
        <f t="shared" ca="1" si="138"/>
        <v>#N/A</v>
      </c>
      <c r="G2953" s="2" t="e">
        <f t="shared" ca="1" si="139"/>
        <v>#N/A</v>
      </c>
      <c r="H2953" t="e">
        <f t="shared" ca="1" si="140"/>
        <v>#N/A</v>
      </c>
    </row>
    <row r="2954" spans="2:8">
      <c r="B2954" t="e" cm="1">
        <f t="array" aca="1" ref="B2954" ca="1">INDEX('Reconciliation Layer'!B:B,MATCH(Output!A2954,'Reconciliation Layer'!E:E,0),0)</f>
        <v>#N/A</v>
      </c>
      <c r="C2954" s="2" t="e" cm="1">
        <f t="array" aca="1" ref="C2954" ca="1">INDEX('Reconciliation Layer'!C:C,MATCH(Output!A2954,'Reconciliation Layer'!E:E,0),0)</f>
        <v>#N/A</v>
      </c>
      <c r="D2954" t="e" cm="1">
        <f t="array" aca="1" ref="D2954" ca="1">INDEX('Reconciliation Layer'!D:D,MATCH(Output!A2954,'Reconciliation Layer'!E:E,0),0)</f>
        <v>#N/A</v>
      </c>
      <c r="F2954" t="e">
        <f t="shared" ca="1" si="138"/>
        <v>#N/A</v>
      </c>
      <c r="G2954" s="2" t="e">
        <f t="shared" ca="1" si="139"/>
        <v>#N/A</v>
      </c>
      <c r="H2954" t="e">
        <f t="shared" ca="1" si="140"/>
        <v>#N/A</v>
      </c>
    </row>
    <row r="2955" spans="2:8">
      <c r="B2955" t="e" cm="1">
        <f t="array" aca="1" ref="B2955" ca="1">INDEX('Reconciliation Layer'!B:B,MATCH(Output!A2955,'Reconciliation Layer'!E:E,0),0)</f>
        <v>#N/A</v>
      </c>
      <c r="C2955" s="2" t="e" cm="1">
        <f t="array" aca="1" ref="C2955" ca="1">INDEX('Reconciliation Layer'!C:C,MATCH(Output!A2955,'Reconciliation Layer'!E:E,0),0)</f>
        <v>#N/A</v>
      </c>
      <c r="D2955" t="e" cm="1">
        <f t="array" aca="1" ref="D2955" ca="1">INDEX('Reconciliation Layer'!D:D,MATCH(Output!A2955,'Reconciliation Layer'!E:E,0),0)</f>
        <v>#N/A</v>
      </c>
      <c r="F2955" t="e">
        <f t="shared" ca="1" si="138"/>
        <v>#N/A</v>
      </c>
      <c r="G2955" s="2" t="e">
        <f t="shared" ca="1" si="139"/>
        <v>#N/A</v>
      </c>
      <c r="H2955" t="e">
        <f t="shared" ca="1" si="140"/>
        <v>#N/A</v>
      </c>
    </row>
    <row r="2956" spans="2:8">
      <c r="B2956" t="e" cm="1">
        <f t="array" aca="1" ref="B2956" ca="1">INDEX('Reconciliation Layer'!B:B,MATCH(Output!A2956,'Reconciliation Layer'!E:E,0),0)</f>
        <v>#N/A</v>
      </c>
      <c r="C2956" s="2" t="e" cm="1">
        <f t="array" aca="1" ref="C2956" ca="1">INDEX('Reconciliation Layer'!C:C,MATCH(Output!A2956,'Reconciliation Layer'!E:E,0),0)</f>
        <v>#N/A</v>
      </c>
      <c r="D2956" t="e" cm="1">
        <f t="array" aca="1" ref="D2956" ca="1">INDEX('Reconciliation Layer'!D:D,MATCH(Output!A2956,'Reconciliation Layer'!E:E,0),0)</f>
        <v>#N/A</v>
      </c>
      <c r="F2956" t="e">
        <f t="shared" ca="1" si="138"/>
        <v>#N/A</v>
      </c>
      <c r="G2956" s="2" t="e">
        <f t="shared" ca="1" si="139"/>
        <v>#N/A</v>
      </c>
      <c r="H2956" t="e">
        <f t="shared" ca="1" si="140"/>
        <v>#N/A</v>
      </c>
    </row>
    <row r="2957" spans="2:8">
      <c r="B2957" t="e" cm="1">
        <f t="array" aca="1" ref="B2957" ca="1">INDEX('Reconciliation Layer'!B:B,MATCH(Output!A2957,'Reconciliation Layer'!E:E,0),0)</f>
        <v>#N/A</v>
      </c>
      <c r="C2957" s="2" t="e" cm="1">
        <f t="array" aca="1" ref="C2957" ca="1">INDEX('Reconciliation Layer'!C:C,MATCH(Output!A2957,'Reconciliation Layer'!E:E,0),0)</f>
        <v>#N/A</v>
      </c>
      <c r="D2957" t="e" cm="1">
        <f t="array" aca="1" ref="D2957" ca="1">INDEX('Reconciliation Layer'!D:D,MATCH(Output!A2957,'Reconciliation Layer'!E:E,0),0)</f>
        <v>#N/A</v>
      </c>
      <c r="F2957" t="e">
        <f t="shared" ca="1" si="138"/>
        <v>#N/A</v>
      </c>
      <c r="G2957" s="2" t="e">
        <f t="shared" ca="1" si="139"/>
        <v>#N/A</v>
      </c>
      <c r="H2957" t="e">
        <f t="shared" ca="1" si="140"/>
        <v>#N/A</v>
      </c>
    </row>
    <row r="2958" spans="2:8">
      <c r="B2958" t="e" cm="1">
        <f t="array" aca="1" ref="B2958" ca="1">INDEX('Reconciliation Layer'!B:B,MATCH(Output!A2958,'Reconciliation Layer'!E:E,0),0)</f>
        <v>#N/A</v>
      </c>
      <c r="C2958" s="2" t="e" cm="1">
        <f t="array" aca="1" ref="C2958" ca="1">INDEX('Reconciliation Layer'!C:C,MATCH(Output!A2958,'Reconciliation Layer'!E:E,0),0)</f>
        <v>#N/A</v>
      </c>
      <c r="D2958" t="e" cm="1">
        <f t="array" aca="1" ref="D2958" ca="1">INDEX('Reconciliation Layer'!D:D,MATCH(Output!A2958,'Reconciliation Layer'!E:E,0),0)</f>
        <v>#N/A</v>
      </c>
      <c r="F2958" t="e">
        <f t="shared" ca="1" si="138"/>
        <v>#N/A</v>
      </c>
      <c r="G2958" s="2" t="e">
        <f t="shared" ca="1" si="139"/>
        <v>#N/A</v>
      </c>
      <c r="H2958" t="e">
        <f t="shared" ca="1" si="140"/>
        <v>#N/A</v>
      </c>
    </row>
    <row r="2959" spans="2:8">
      <c r="B2959" t="e" cm="1">
        <f t="array" aca="1" ref="B2959" ca="1">INDEX('Reconciliation Layer'!B:B,MATCH(Output!A2959,'Reconciliation Layer'!E:E,0),0)</f>
        <v>#N/A</v>
      </c>
      <c r="C2959" s="2" t="e" cm="1">
        <f t="array" aca="1" ref="C2959" ca="1">INDEX('Reconciliation Layer'!C:C,MATCH(Output!A2959,'Reconciliation Layer'!E:E,0),0)</f>
        <v>#N/A</v>
      </c>
      <c r="D2959" t="e" cm="1">
        <f t="array" aca="1" ref="D2959" ca="1">INDEX('Reconciliation Layer'!D:D,MATCH(Output!A2959,'Reconciliation Layer'!E:E,0),0)</f>
        <v>#N/A</v>
      </c>
      <c r="F2959" t="e">
        <f t="shared" ca="1" si="138"/>
        <v>#N/A</v>
      </c>
      <c r="G2959" s="2" t="e">
        <f t="shared" ca="1" si="139"/>
        <v>#N/A</v>
      </c>
      <c r="H2959" t="e">
        <f t="shared" ca="1" si="140"/>
        <v>#N/A</v>
      </c>
    </row>
    <row r="2960" spans="2:8">
      <c r="B2960" t="e" cm="1">
        <f t="array" aca="1" ref="B2960" ca="1">INDEX('Reconciliation Layer'!B:B,MATCH(Output!A2960,'Reconciliation Layer'!E:E,0),0)</f>
        <v>#N/A</v>
      </c>
      <c r="C2960" s="2" t="e" cm="1">
        <f t="array" aca="1" ref="C2960" ca="1">INDEX('Reconciliation Layer'!C:C,MATCH(Output!A2960,'Reconciliation Layer'!E:E,0),0)</f>
        <v>#N/A</v>
      </c>
      <c r="D2960" t="e" cm="1">
        <f t="array" aca="1" ref="D2960" ca="1">INDEX('Reconciliation Layer'!D:D,MATCH(Output!A2960,'Reconciliation Layer'!E:E,0),0)</f>
        <v>#N/A</v>
      </c>
      <c r="F2960" t="e">
        <f t="shared" ca="1" si="138"/>
        <v>#N/A</v>
      </c>
      <c r="G2960" s="2" t="e">
        <f t="shared" ca="1" si="139"/>
        <v>#N/A</v>
      </c>
      <c r="H2960" t="e">
        <f t="shared" ca="1" si="140"/>
        <v>#N/A</v>
      </c>
    </row>
    <row r="2961" spans="2:8">
      <c r="B2961" t="e" cm="1">
        <f t="array" aca="1" ref="B2961" ca="1">INDEX('Reconciliation Layer'!B:B,MATCH(Output!A2961,'Reconciliation Layer'!E:E,0),0)</f>
        <v>#N/A</v>
      </c>
      <c r="C2961" s="2" t="e" cm="1">
        <f t="array" aca="1" ref="C2961" ca="1">INDEX('Reconciliation Layer'!C:C,MATCH(Output!A2961,'Reconciliation Layer'!E:E,0),0)</f>
        <v>#N/A</v>
      </c>
      <c r="D2961" t="e" cm="1">
        <f t="array" aca="1" ref="D2961" ca="1">INDEX('Reconciliation Layer'!D:D,MATCH(Output!A2961,'Reconciliation Layer'!E:E,0),0)</f>
        <v>#N/A</v>
      </c>
      <c r="F2961" t="e">
        <f t="shared" ca="1" si="138"/>
        <v>#N/A</v>
      </c>
      <c r="G2961" s="2" t="e">
        <f t="shared" ca="1" si="139"/>
        <v>#N/A</v>
      </c>
      <c r="H2961" t="e">
        <f t="shared" ca="1" si="140"/>
        <v>#N/A</v>
      </c>
    </row>
    <row r="2962" spans="2:8">
      <c r="B2962" t="e" cm="1">
        <f t="array" aca="1" ref="B2962" ca="1">INDEX('Reconciliation Layer'!B:B,MATCH(Output!A2962,'Reconciliation Layer'!E:E,0),0)</f>
        <v>#N/A</v>
      </c>
      <c r="C2962" s="2" t="e" cm="1">
        <f t="array" aca="1" ref="C2962" ca="1">INDEX('Reconciliation Layer'!C:C,MATCH(Output!A2962,'Reconciliation Layer'!E:E,0),0)</f>
        <v>#N/A</v>
      </c>
      <c r="D2962" t="e" cm="1">
        <f t="array" aca="1" ref="D2962" ca="1">INDEX('Reconciliation Layer'!D:D,MATCH(Output!A2962,'Reconciliation Layer'!E:E,0),0)</f>
        <v>#N/A</v>
      </c>
      <c r="F2962" t="e">
        <f t="shared" ca="1" si="138"/>
        <v>#N/A</v>
      </c>
      <c r="G2962" s="2" t="e">
        <f t="shared" ca="1" si="139"/>
        <v>#N/A</v>
      </c>
      <c r="H2962" t="e">
        <f t="shared" ca="1" si="140"/>
        <v>#N/A</v>
      </c>
    </row>
    <row r="2963" spans="2:8">
      <c r="B2963" t="e" cm="1">
        <f t="array" aca="1" ref="B2963" ca="1">INDEX('Reconciliation Layer'!B:B,MATCH(Output!A2963,'Reconciliation Layer'!E:E,0),0)</f>
        <v>#N/A</v>
      </c>
      <c r="C2963" s="2" t="e" cm="1">
        <f t="array" aca="1" ref="C2963" ca="1">INDEX('Reconciliation Layer'!C:C,MATCH(Output!A2963,'Reconciliation Layer'!E:E,0),0)</f>
        <v>#N/A</v>
      </c>
      <c r="D2963" t="e" cm="1">
        <f t="array" aca="1" ref="D2963" ca="1">INDEX('Reconciliation Layer'!D:D,MATCH(Output!A2963,'Reconciliation Layer'!E:E,0),0)</f>
        <v>#N/A</v>
      </c>
      <c r="F2963" t="e">
        <f t="shared" ca="1" si="138"/>
        <v>#N/A</v>
      </c>
      <c r="G2963" s="2" t="e">
        <f t="shared" ca="1" si="139"/>
        <v>#N/A</v>
      </c>
      <c r="H2963" t="e">
        <f t="shared" ca="1" si="140"/>
        <v>#N/A</v>
      </c>
    </row>
    <row r="2964" spans="2:8">
      <c r="B2964" t="e" cm="1">
        <f t="array" aca="1" ref="B2964" ca="1">INDEX('Reconciliation Layer'!B:B,MATCH(Output!A2964,'Reconciliation Layer'!E:E,0),0)</f>
        <v>#N/A</v>
      </c>
      <c r="C2964" s="2" t="e" cm="1">
        <f t="array" aca="1" ref="C2964" ca="1">INDEX('Reconciliation Layer'!C:C,MATCH(Output!A2964,'Reconciliation Layer'!E:E,0),0)</f>
        <v>#N/A</v>
      </c>
      <c r="D2964" t="e" cm="1">
        <f t="array" aca="1" ref="D2964" ca="1">INDEX('Reconciliation Layer'!D:D,MATCH(Output!A2964,'Reconciliation Layer'!E:E,0),0)</f>
        <v>#N/A</v>
      </c>
      <c r="F2964" t="e">
        <f t="shared" ca="1" si="138"/>
        <v>#N/A</v>
      </c>
      <c r="G2964" s="2" t="e">
        <f t="shared" ca="1" si="139"/>
        <v>#N/A</v>
      </c>
      <c r="H2964" t="e">
        <f t="shared" ca="1" si="140"/>
        <v>#N/A</v>
      </c>
    </row>
    <row r="2965" spans="2:8">
      <c r="B2965" t="e" cm="1">
        <f t="array" aca="1" ref="B2965" ca="1">INDEX('Reconciliation Layer'!B:B,MATCH(Output!A2965,'Reconciliation Layer'!E:E,0),0)</f>
        <v>#N/A</v>
      </c>
      <c r="C2965" s="2" t="e" cm="1">
        <f t="array" aca="1" ref="C2965" ca="1">INDEX('Reconciliation Layer'!C:C,MATCH(Output!A2965,'Reconciliation Layer'!E:E,0),0)</f>
        <v>#N/A</v>
      </c>
      <c r="D2965" t="e" cm="1">
        <f t="array" aca="1" ref="D2965" ca="1">INDEX('Reconciliation Layer'!D:D,MATCH(Output!A2965,'Reconciliation Layer'!E:E,0),0)</f>
        <v>#N/A</v>
      </c>
      <c r="F2965" t="e">
        <f t="shared" ca="1" si="138"/>
        <v>#N/A</v>
      </c>
      <c r="G2965" s="2" t="e">
        <f t="shared" ca="1" si="139"/>
        <v>#N/A</v>
      </c>
      <c r="H2965" t="e">
        <f t="shared" ca="1" si="140"/>
        <v>#N/A</v>
      </c>
    </row>
    <row r="2966" spans="2:8">
      <c r="B2966" t="e" cm="1">
        <f t="array" aca="1" ref="B2966" ca="1">INDEX('Reconciliation Layer'!B:B,MATCH(Output!A2966,'Reconciliation Layer'!E:E,0),0)</f>
        <v>#N/A</v>
      </c>
      <c r="C2966" s="2" t="e" cm="1">
        <f t="array" aca="1" ref="C2966" ca="1">INDEX('Reconciliation Layer'!C:C,MATCH(Output!A2966,'Reconciliation Layer'!E:E,0),0)</f>
        <v>#N/A</v>
      </c>
      <c r="D2966" t="e" cm="1">
        <f t="array" aca="1" ref="D2966" ca="1">INDEX('Reconciliation Layer'!D:D,MATCH(Output!A2966,'Reconciliation Layer'!E:E,0),0)</f>
        <v>#N/A</v>
      </c>
      <c r="F2966" t="e">
        <f t="shared" ca="1" si="138"/>
        <v>#N/A</v>
      </c>
      <c r="G2966" s="2" t="e">
        <f t="shared" ca="1" si="139"/>
        <v>#N/A</v>
      </c>
      <c r="H2966" t="e">
        <f t="shared" ca="1" si="140"/>
        <v>#N/A</v>
      </c>
    </row>
    <row r="2967" spans="2:8">
      <c r="B2967" t="e" cm="1">
        <f t="array" aca="1" ref="B2967" ca="1">INDEX('Reconciliation Layer'!B:B,MATCH(Output!A2967,'Reconciliation Layer'!E:E,0),0)</f>
        <v>#N/A</v>
      </c>
      <c r="C2967" s="2" t="e" cm="1">
        <f t="array" aca="1" ref="C2967" ca="1">INDEX('Reconciliation Layer'!C:C,MATCH(Output!A2967,'Reconciliation Layer'!E:E,0),0)</f>
        <v>#N/A</v>
      </c>
      <c r="D2967" t="e" cm="1">
        <f t="array" aca="1" ref="D2967" ca="1">INDEX('Reconciliation Layer'!D:D,MATCH(Output!A2967,'Reconciliation Layer'!E:E,0),0)</f>
        <v>#N/A</v>
      </c>
      <c r="F2967" t="e">
        <f t="shared" ca="1" si="138"/>
        <v>#N/A</v>
      </c>
      <c r="G2967" s="2" t="e">
        <f t="shared" ca="1" si="139"/>
        <v>#N/A</v>
      </c>
      <c r="H2967" t="e">
        <f t="shared" ca="1" si="140"/>
        <v>#N/A</v>
      </c>
    </row>
    <row r="2968" spans="2:8">
      <c r="B2968" t="e" cm="1">
        <f t="array" aca="1" ref="B2968" ca="1">INDEX('Reconciliation Layer'!B:B,MATCH(Output!A2968,'Reconciliation Layer'!E:E,0),0)</f>
        <v>#N/A</v>
      </c>
      <c r="C2968" s="2" t="e" cm="1">
        <f t="array" aca="1" ref="C2968" ca="1">INDEX('Reconciliation Layer'!C:C,MATCH(Output!A2968,'Reconciliation Layer'!E:E,0),0)</f>
        <v>#N/A</v>
      </c>
      <c r="D2968" t="e" cm="1">
        <f t="array" aca="1" ref="D2968" ca="1">INDEX('Reconciliation Layer'!D:D,MATCH(Output!A2968,'Reconciliation Layer'!E:E,0),0)</f>
        <v>#N/A</v>
      </c>
      <c r="F2968" t="e">
        <f t="shared" ca="1" si="138"/>
        <v>#N/A</v>
      </c>
      <c r="G2968" s="2" t="e">
        <f t="shared" ca="1" si="139"/>
        <v>#N/A</v>
      </c>
      <c r="H2968" t="e">
        <f t="shared" ca="1" si="140"/>
        <v>#N/A</v>
      </c>
    </row>
    <row r="2969" spans="2:8">
      <c r="B2969" t="e" cm="1">
        <f t="array" aca="1" ref="B2969" ca="1">INDEX('Reconciliation Layer'!B:B,MATCH(Output!A2969,'Reconciliation Layer'!E:E,0),0)</f>
        <v>#N/A</v>
      </c>
      <c r="C2969" s="2" t="e" cm="1">
        <f t="array" aca="1" ref="C2969" ca="1">INDEX('Reconciliation Layer'!C:C,MATCH(Output!A2969,'Reconciliation Layer'!E:E,0),0)</f>
        <v>#N/A</v>
      </c>
      <c r="D2969" t="e" cm="1">
        <f t="array" aca="1" ref="D2969" ca="1">INDEX('Reconciliation Layer'!D:D,MATCH(Output!A2969,'Reconciliation Layer'!E:E,0),0)</f>
        <v>#N/A</v>
      </c>
      <c r="F2969" t="e">
        <f t="shared" ca="1" si="138"/>
        <v>#N/A</v>
      </c>
      <c r="G2969" s="2" t="e">
        <f t="shared" ca="1" si="139"/>
        <v>#N/A</v>
      </c>
      <c r="H2969" t="e">
        <f t="shared" ca="1" si="140"/>
        <v>#N/A</v>
      </c>
    </row>
    <row r="2970" spans="2:8">
      <c r="B2970" t="e" cm="1">
        <f t="array" aca="1" ref="B2970" ca="1">INDEX('Reconciliation Layer'!B:B,MATCH(Output!A2970,'Reconciliation Layer'!E:E,0),0)</f>
        <v>#N/A</v>
      </c>
      <c r="C2970" s="2" t="e" cm="1">
        <f t="array" aca="1" ref="C2970" ca="1">INDEX('Reconciliation Layer'!C:C,MATCH(Output!A2970,'Reconciliation Layer'!E:E,0),0)</f>
        <v>#N/A</v>
      </c>
      <c r="D2970" t="e" cm="1">
        <f t="array" aca="1" ref="D2970" ca="1">INDEX('Reconciliation Layer'!D:D,MATCH(Output!A2970,'Reconciliation Layer'!E:E,0),0)</f>
        <v>#N/A</v>
      </c>
      <c r="F2970" t="e">
        <f t="shared" ca="1" si="138"/>
        <v>#N/A</v>
      </c>
      <c r="G2970" s="2" t="e">
        <f t="shared" ca="1" si="139"/>
        <v>#N/A</v>
      </c>
      <c r="H2970" t="e">
        <f t="shared" ca="1" si="140"/>
        <v>#N/A</v>
      </c>
    </row>
    <row r="2971" spans="2:8">
      <c r="B2971" t="e" cm="1">
        <f t="array" aca="1" ref="B2971" ca="1">INDEX('Reconciliation Layer'!B:B,MATCH(Output!A2971,'Reconciliation Layer'!E:E,0),0)</f>
        <v>#N/A</v>
      </c>
      <c r="C2971" s="2" t="e" cm="1">
        <f t="array" aca="1" ref="C2971" ca="1">INDEX('Reconciliation Layer'!C:C,MATCH(Output!A2971,'Reconciliation Layer'!E:E,0),0)</f>
        <v>#N/A</v>
      </c>
      <c r="D2971" t="e" cm="1">
        <f t="array" aca="1" ref="D2971" ca="1">INDEX('Reconciliation Layer'!D:D,MATCH(Output!A2971,'Reconciliation Layer'!E:E,0),0)</f>
        <v>#N/A</v>
      </c>
      <c r="F2971" t="e">
        <f t="shared" ca="1" si="138"/>
        <v>#N/A</v>
      </c>
      <c r="G2971" s="2" t="e">
        <f t="shared" ca="1" si="139"/>
        <v>#N/A</v>
      </c>
      <c r="H2971" t="e">
        <f t="shared" ca="1" si="140"/>
        <v>#N/A</v>
      </c>
    </row>
    <row r="2972" spans="2:8">
      <c r="B2972" t="e" cm="1">
        <f t="array" aca="1" ref="B2972" ca="1">INDEX('Reconciliation Layer'!B:B,MATCH(Output!A2972,'Reconciliation Layer'!E:E,0),0)</f>
        <v>#N/A</v>
      </c>
      <c r="C2972" s="2" t="e" cm="1">
        <f t="array" aca="1" ref="C2972" ca="1">INDEX('Reconciliation Layer'!C:C,MATCH(Output!A2972,'Reconciliation Layer'!E:E,0),0)</f>
        <v>#N/A</v>
      </c>
      <c r="D2972" t="e" cm="1">
        <f t="array" aca="1" ref="D2972" ca="1">INDEX('Reconciliation Layer'!D:D,MATCH(Output!A2972,'Reconciliation Layer'!E:E,0),0)</f>
        <v>#N/A</v>
      </c>
      <c r="F2972" t="e">
        <f t="shared" ca="1" si="138"/>
        <v>#N/A</v>
      </c>
      <c r="G2972" s="2" t="e">
        <f t="shared" ca="1" si="139"/>
        <v>#N/A</v>
      </c>
      <c r="H2972" t="e">
        <f t="shared" ca="1" si="140"/>
        <v>#N/A</v>
      </c>
    </row>
    <row r="2973" spans="2:8">
      <c r="B2973" t="e" cm="1">
        <f t="array" aca="1" ref="B2973" ca="1">INDEX('Reconciliation Layer'!B:B,MATCH(Output!A2973,'Reconciliation Layer'!E:E,0),0)</f>
        <v>#N/A</v>
      </c>
      <c r="C2973" s="2" t="e" cm="1">
        <f t="array" aca="1" ref="C2973" ca="1">INDEX('Reconciliation Layer'!C:C,MATCH(Output!A2973,'Reconciliation Layer'!E:E,0),0)</f>
        <v>#N/A</v>
      </c>
      <c r="D2973" t="e" cm="1">
        <f t="array" aca="1" ref="D2973" ca="1">INDEX('Reconciliation Layer'!D:D,MATCH(Output!A2973,'Reconciliation Layer'!E:E,0),0)</f>
        <v>#N/A</v>
      </c>
      <c r="F2973" t="e">
        <f t="shared" ca="1" si="138"/>
        <v>#N/A</v>
      </c>
      <c r="G2973" s="2" t="e">
        <f t="shared" ca="1" si="139"/>
        <v>#N/A</v>
      </c>
      <c r="H2973" t="e">
        <f t="shared" ca="1" si="140"/>
        <v>#N/A</v>
      </c>
    </row>
    <row r="2974" spans="2:8">
      <c r="B2974" t="e" cm="1">
        <f t="array" aca="1" ref="B2974" ca="1">INDEX('Reconciliation Layer'!B:B,MATCH(Output!A2974,'Reconciliation Layer'!E:E,0),0)</f>
        <v>#N/A</v>
      </c>
      <c r="C2974" s="2" t="e" cm="1">
        <f t="array" aca="1" ref="C2974" ca="1">INDEX('Reconciliation Layer'!C:C,MATCH(Output!A2974,'Reconciliation Layer'!E:E,0),0)</f>
        <v>#N/A</v>
      </c>
      <c r="D2974" t="e" cm="1">
        <f t="array" aca="1" ref="D2974" ca="1">INDEX('Reconciliation Layer'!D:D,MATCH(Output!A2974,'Reconciliation Layer'!E:E,0),0)</f>
        <v>#N/A</v>
      </c>
      <c r="F2974" t="e">
        <f t="shared" ca="1" si="138"/>
        <v>#N/A</v>
      </c>
      <c r="G2974" s="2" t="e">
        <f t="shared" ca="1" si="139"/>
        <v>#N/A</v>
      </c>
      <c r="H2974" t="e">
        <f t="shared" ca="1" si="140"/>
        <v>#N/A</v>
      </c>
    </row>
    <row r="2975" spans="2:8">
      <c r="B2975" t="e" cm="1">
        <f t="array" aca="1" ref="B2975" ca="1">INDEX('Reconciliation Layer'!B:B,MATCH(Output!A2975,'Reconciliation Layer'!E:E,0),0)</f>
        <v>#N/A</v>
      </c>
      <c r="C2975" s="2" t="e" cm="1">
        <f t="array" aca="1" ref="C2975" ca="1">INDEX('Reconciliation Layer'!C:C,MATCH(Output!A2975,'Reconciliation Layer'!E:E,0),0)</f>
        <v>#N/A</v>
      </c>
      <c r="D2975" t="e" cm="1">
        <f t="array" aca="1" ref="D2975" ca="1">INDEX('Reconciliation Layer'!D:D,MATCH(Output!A2975,'Reconciliation Layer'!E:E,0),0)</f>
        <v>#N/A</v>
      </c>
      <c r="F2975" t="e">
        <f t="shared" ca="1" si="138"/>
        <v>#N/A</v>
      </c>
      <c r="G2975" s="2" t="e">
        <f t="shared" ca="1" si="139"/>
        <v>#N/A</v>
      </c>
      <c r="H2975" t="e">
        <f t="shared" ca="1" si="140"/>
        <v>#N/A</v>
      </c>
    </row>
    <row r="2976" spans="2:8">
      <c r="B2976" t="e" cm="1">
        <f t="array" aca="1" ref="B2976" ca="1">INDEX('Reconciliation Layer'!B:B,MATCH(Output!A2976,'Reconciliation Layer'!E:E,0),0)</f>
        <v>#N/A</v>
      </c>
      <c r="C2976" s="2" t="e" cm="1">
        <f t="array" aca="1" ref="C2976" ca="1">INDEX('Reconciliation Layer'!C:C,MATCH(Output!A2976,'Reconciliation Layer'!E:E,0),0)</f>
        <v>#N/A</v>
      </c>
      <c r="D2976" t="e" cm="1">
        <f t="array" aca="1" ref="D2976" ca="1">INDEX('Reconciliation Layer'!D:D,MATCH(Output!A2976,'Reconciliation Layer'!E:E,0),0)</f>
        <v>#N/A</v>
      </c>
      <c r="F2976" t="e">
        <f t="shared" ref="F2976:F3039" ca="1" si="141">"Ebay | " &amp; B2976</f>
        <v>#N/A</v>
      </c>
      <c r="G2976" s="2" t="e">
        <f t="shared" ref="G2976:G3039" ca="1" si="142">C2976</f>
        <v>#N/A</v>
      </c>
      <c r="H2976" t="e">
        <f t="shared" ref="H2976:H3039" ca="1" si="143">D2976</f>
        <v>#N/A</v>
      </c>
    </row>
    <row r="2977" spans="2:8">
      <c r="B2977" t="e" cm="1">
        <f t="array" aca="1" ref="B2977" ca="1">INDEX('Reconciliation Layer'!B:B,MATCH(Output!A2977,'Reconciliation Layer'!E:E,0),0)</f>
        <v>#N/A</v>
      </c>
      <c r="C2977" s="2" t="e" cm="1">
        <f t="array" aca="1" ref="C2977" ca="1">INDEX('Reconciliation Layer'!C:C,MATCH(Output!A2977,'Reconciliation Layer'!E:E,0),0)</f>
        <v>#N/A</v>
      </c>
      <c r="D2977" t="e" cm="1">
        <f t="array" aca="1" ref="D2977" ca="1">INDEX('Reconciliation Layer'!D:D,MATCH(Output!A2977,'Reconciliation Layer'!E:E,0),0)</f>
        <v>#N/A</v>
      </c>
      <c r="F2977" t="e">
        <f t="shared" ca="1" si="141"/>
        <v>#N/A</v>
      </c>
      <c r="G2977" s="2" t="e">
        <f t="shared" ca="1" si="142"/>
        <v>#N/A</v>
      </c>
      <c r="H2977" t="e">
        <f t="shared" ca="1" si="143"/>
        <v>#N/A</v>
      </c>
    </row>
    <row r="2978" spans="2:8">
      <c r="B2978" t="e" cm="1">
        <f t="array" aca="1" ref="B2978" ca="1">INDEX('Reconciliation Layer'!B:B,MATCH(Output!A2978,'Reconciliation Layer'!E:E,0),0)</f>
        <v>#N/A</v>
      </c>
      <c r="C2978" s="2" t="e" cm="1">
        <f t="array" aca="1" ref="C2978" ca="1">INDEX('Reconciliation Layer'!C:C,MATCH(Output!A2978,'Reconciliation Layer'!E:E,0),0)</f>
        <v>#N/A</v>
      </c>
      <c r="D2978" t="e" cm="1">
        <f t="array" aca="1" ref="D2978" ca="1">INDEX('Reconciliation Layer'!D:D,MATCH(Output!A2978,'Reconciliation Layer'!E:E,0),0)</f>
        <v>#N/A</v>
      </c>
      <c r="F2978" t="e">
        <f t="shared" ca="1" si="141"/>
        <v>#N/A</v>
      </c>
      <c r="G2978" s="2" t="e">
        <f t="shared" ca="1" si="142"/>
        <v>#N/A</v>
      </c>
      <c r="H2978" t="e">
        <f t="shared" ca="1" si="143"/>
        <v>#N/A</v>
      </c>
    </row>
    <row r="2979" spans="2:8">
      <c r="B2979" t="e" cm="1">
        <f t="array" aca="1" ref="B2979" ca="1">INDEX('Reconciliation Layer'!B:B,MATCH(Output!A2979,'Reconciliation Layer'!E:E,0),0)</f>
        <v>#N/A</v>
      </c>
      <c r="C2979" s="2" t="e" cm="1">
        <f t="array" aca="1" ref="C2979" ca="1">INDEX('Reconciliation Layer'!C:C,MATCH(Output!A2979,'Reconciliation Layer'!E:E,0),0)</f>
        <v>#N/A</v>
      </c>
      <c r="D2979" t="e" cm="1">
        <f t="array" aca="1" ref="D2979" ca="1">INDEX('Reconciliation Layer'!D:D,MATCH(Output!A2979,'Reconciliation Layer'!E:E,0),0)</f>
        <v>#N/A</v>
      </c>
      <c r="F2979" t="e">
        <f t="shared" ca="1" si="141"/>
        <v>#N/A</v>
      </c>
      <c r="G2979" s="2" t="e">
        <f t="shared" ca="1" si="142"/>
        <v>#N/A</v>
      </c>
      <c r="H2979" t="e">
        <f t="shared" ca="1" si="143"/>
        <v>#N/A</v>
      </c>
    </row>
    <row r="2980" spans="2:8">
      <c r="B2980" t="e" cm="1">
        <f t="array" aca="1" ref="B2980" ca="1">INDEX('Reconciliation Layer'!B:B,MATCH(Output!A2980,'Reconciliation Layer'!E:E,0),0)</f>
        <v>#N/A</v>
      </c>
      <c r="C2980" s="2" t="e" cm="1">
        <f t="array" aca="1" ref="C2980" ca="1">INDEX('Reconciliation Layer'!C:C,MATCH(Output!A2980,'Reconciliation Layer'!E:E,0),0)</f>
        <v>#N/A</v>
      </c>
      <c r="D2980" t="e" cm="1">
        <f t="array" aca="1" ref="D2980" ca="1">INDEX('Reconciliation Layer'!D:D,MATCH(Output!A2980,'Reconciliation Layer'!E:E,0),0)</f>
        <v>#N/A</v>
      </c>
      <c r="F2980" t="e">
        <f t="shared" ca="1" si="141"/>
        <v>#N/A</v>
      </c>
      <c r="G2980" s="2" t="e">
        <f t="shared" ca="1" si="142"/>
        <v>#N/A</v>
      </c>
      <c r="H2980" t="e">
        <f t="shared" ca="1" si="143"/>
        <v>#N/A</v>
      </c>
    </row>
    <row r="2981" spans="2:8">
      <c r="B2981" t="e" cm="1">
        <f t="array" aca="1" ref="B2981" ca="1">INDEX('Reconciliation Layer'!B:B,MATCH(Output!A2981,'Reconciliation Layer'!E:E,0),0)</f>
        <v>#N/A</v>
      </c>
      <c r="C2981" s="2" t="e" cm="1">
        <f t="array" aca="1" ref="C2981" ca="1">INDEX('Reconciliation Layer'!C:C,MATCH(Output!A2981,'Reconciliation Layer'!E:E,0),0)</f>
        <v>#N/A</v>
      </c>
      <c r="D2981" t="e" cm="1">
        <f t="array" aca="1" ref="D2981" ca="1">INDEX('Reconciliation Layer'!D:D,MATCH(Output!A2981,'Reconciliation Layer'!E:E,0),0)</f>
        <v>#N/A</v>
      </c>
      <c r="F2981" t="e">
        <f t="shared" ca="1" si="141"/>
        <v>#N/A</v>
      </c>
      <c r="G2981" s="2" t="e">
        <f t="shared" ca="1" si="142"/>
        <v>#N/A</v>
      </c>
      <c r="H2981" t="e">
        <f t="shared" ca="1" si="143"/>
        <v>#N/A</v>
      </c>
    </row>
    <row r="2982" spans="2:8">
      <c r="B2982" t="e" cm="1">
        <f t="array" aca="1" ref="B2982" ca="1">INDEX('Reconciliation Layer'!B:B,MATCH(Output!A2982,'Reconciliation Layer'!E:E,0),0)</f>
        <v>#N/A</v>
      </c>
      <c r="C2982" s="2" t="e" cm="1">
        <f t="array" aca="1" ref="C2982" ca="1">INDEX('Reconciliation Layer'!C:C,MATCH(Output!A2982,'Reconciliation Layer'!E:E,0),0)</f>
        <v>#N/A</v>
      </c>
      <c r="D2982" t="e" cm="1">
        <f t="array" aca="1" ref="D2982" ca="1">INDEX('Reconciliation Layer'!D:D,MATCH(Output!A2982,'Reconciliation Layer'!E:E,0),0)</f>
        <v>#N/A</v>
      </c>
      <c r="F2982" t="e">
        <f t="shared" ca="1" si="141"/>
        <v>#N/A</v>
      </c>
      <c r="G2982" s="2" t="e">
        <f t="shared" ca="1" si="142"/>
        <v>#N/A</v>
      </c>
      <c r="H2982" t="e">
        <f t="shared" ca="1" si="143"/>
        <v>#N/A</v>
      </c>
    </row>
    <row r="2983" spans="2:8">
      <c r="B2983" t="e" cm="1">
        <f t="array" aca="1" ref="B2983" ca="1">INDEX('Reconciliation Layer'!B:B,MATCH(Output!A2983,'Reconciliation Layer'!E:E,0),0)</f>
        <v>#N/A</v>
      </c>
      <c r="C2983" s="2" t="e" cm="1">
        <f t="array" aca="1" ref="C2983" ca="1">INDEX('Reconciliation Layer'!C:C,MATCH(Output!A2983,'Reconciliation Layer'!E:E,0),0)</f>
        <v>#N/A</v>
      </c>
      <c r="D2983" t="e" cm="1">
        <f t="array" aca="1" ref="D2983" ca="1">INDEX('Reconciliation Layer'!D:D,MATCH(Output!A2983,'Reconciliation Layer'!E:E,0),0)</f>
        <v>#N/A</v>
      </c>
      <c r="F2983" t="e">
        <f t="shared" ca="1" si="141"/>
        <v>#N/A</v>
      </c>
      <c r="G2983" s="2" t="e">
        <f t="shared" ca="1" si="142"/>
        <v>#N/A</v>
      </c>
      <c r="H2983" t="e">
        <f t="shared" ca="1" si="143"/>
        <v>#N/A</v>
      </c>
    </row>
    <row r="2984" spans="2:8">
      <c r="B2984" t="e" cm="1">
        <f t="array" aca="1" ref="B2984" ca="1">INDEX('Reconciliation Layer'!B:B,MATCH(Output!A2984,'Reconciliation Layer'!E:E,0),0)</f>
        <v>#N/A</v>
      </c>
      <c r="C2984" s="2" t="e" cm="1">
        <f t="array" aca="1" ref="C2984" ca="1">INDEX('Reconciliation Layer'!C:C,MATCH(Output!A2984,'Reconciliation Layer'!E:E,0),0)</f>
        <v>#N/A</v>
      </c>
      <c r="D2984" t="e" cm="1">
        <f t="array" aca="1" ref="D2984" ca="1">INDEX('Reconciliation Layer'!D:D,MATCH(Output!A2984,'Reconciliation Layer'!E:E,0),0)</f>
        <v>#N/A</v>
      </c>
      <c r="F2984" t="e">
        <f t="shared" ca="1" si="141"/>
        <v>#N/A</v>
      </c>
      <c r="G2984" s="2" t="e">
        <f t="shared" ca="1" si="142"/>
        <v>#N/A</v>
      </c>
      <c r="H2984" t="e">
        <f t="shared" ca="1" si="143"/>
        <v>#N/A</v>
      </c>
    </row>
    <row r="2985" spans="2:8">
      <c r="B2985" t="e" cm="1">
        <f t="array" aca="1" ref="B2985" ca="1">INDEX('Reconciliation Layer'!B:B,MATCH(Output!A2985,'Reconciliation Layer'!E:E,0),0)</f>
        <v>#N/A</v>
      </c>
      <c r="C2985" s="2" t="e" cm="1">
        <f t="array" aca="1" ref="C2985" ca="1">INDEX('Reconciliation Layer'!C:C,MATCH(Output!A2985,'Reconciliation Layer'!E:E,0),0)</f>
        <v>#N/A</v>
      </c>
      <c r="D2985" t="e" cm="1">
        <f t="array" aca="1" ref="D2985" ca="1">INDEX('Reconciliation Layer'!D:D,MATCH(Output!A2985,'Reconciliation Layer'!E:E,0),0)</f>
        <v>#N/A</v>
      </c>
      <c r="F2985" t="e">
        <f t="shared" ca="1" si="141"/>
        <v>#N/A</v>
      </c>
      <c r="G2985" s="2" t="e">
        <f t="shared" ca="1" si="142"/>
        <v>#N/A</v>
      </c>
      <c r="H2985" t="e">
        <f t="shared" ca="1" si="143"/>
        <v>#N/A</v>
      </c>
    </row>
    <row r="2986" spans="2:8">
      <c r="B2986" t="e" cm="1">
        <f t="array" aca="1" ref="B2986" ca="1">INDEX('Reconciliation Layer'!B:B,MATCH(Output!A2986,'Reconciliation Layer'!E:E,0),0)</f>
        <v>#N/A</v>
      </c>
      <c r="C2986" s="2" t="e" cm="1">
        <f t="array" aca="1" ref="C2986" ca="1">INDEX('Reconciliation Layer'!C:C,MATCH(Output!A2986,'Reconciliation Layer'!E:E,0),0)</f>
        <v>#N/A</v>
      </c>
      <c r="D2986" t="e" cm="1">
        <f t="array" aca="1" ref="D2986" ca="1">INDEX('Reconciliation Layer'!D:D,MATCH(Output!A2986,'Reconciliation Layer'!E:E,0),0)</f>
        <v>#N/A</v>
      </c>
      <c r="F2986" t="e">
        <f t="shared" ca="1" si="141"/>
        <v>#N/A</v>
      </c>
      <c r="G2986" s="2" t="e">
        <f t="shared" ca="1" si="142"/>
        <v>#N/A</v>
      </c>
      <c r="H2986" t="e">
        <f t="shared" ca="1" si="143"/>
        <v>#N/A</v>
      </c>
    </row>
    <row r="2987" spans="2:8">
      <c r="B2987" t="e" cm="1">
        <f t="array" aca="1" ref="B2987" ca="1">INDEX('Reconciliation Layer'!B:B,MATCH(Output!A2987,'Reconciliation Layer'!E:E,0),0)</f>
        <v>#N/A</v>
      </c>
      <c r="C2987" s="2" t="e" cm="1">
        <f t="array" aca="1" ref="C2987" ca="1">INDEX('Reconciliation Layer'!C:C,MATCH(Output!A2987,'Reconciliation Layer'!E:E,0),0)</f>
        <v>#N/A</v>
      </c>
      <c r="D2987" t="e" cm="1">
        <f t="array" aca="1" ref="D2987" ca="1">INDEX('Reconciliation Layer'!D:D,MATCH(Output!A2987,'Reconciliation Layer'!E:E,0),0)</f>
        <v>#N/A</v>
      </c>
      <c r="F2987" t="e">
        <f t="shared" ca="1" si="141"/>
        <v>#N/A</v>
      </c>
      <c r="G2987" s="2" t="e">
        <f t="shared" ca="1" si="142"/>
        <v>#N/A</v>
      </c>
      <c r="H2987" t="e">
        <f t="shared" ca="1" si="143"/>
        <v>#N/A</v>
      </c>
    </row>
    <row r="2988" spans="2:8">
      <c r="B2988" t="e" cm="1">
        <f t="array" aca="1" ref="B2988" ca="1">INDEX('Reconciliation Layer'!B:B,MATCH(Output!A2988,'Reconciliation Layer'!E:E,0),0)</f>
        <v>#N/A</v>
      </c>
      <c r="C2988" s="2" t="e" cm="1">
        <f t="array" aca="1" ref="C2988" ca="1">INDEX('Reconciliation Layer'!C:C,MATCH(Output!A2988,'Reconciliation Layer'!E:E,0),0)</f>
        <v>#N/A</v>
      </c>
      <c r="D2988" t="e" cm="1">
        <f t="array" aca="1" ref="D2988" ca="1">INDEX('Reconciliation Layer'!D:D,MATCH(Output!A2988,'Reconciliation Layer'!E:E,0),0)</f>
        <v>#N/A</v>
      </c>
      <c r="F2988" t="e">
        <f t="shared" ca="1" si="141"/>
        <v>#N/A</v>
      </c>
      <c r="G2988" s="2" t="e">
        <f t="shared" ca="1" si="142"/>
        <v>#N/A</v>
      </c>
      <c r="H2988" t="e">
        <f t="shared" ca="1" si="143"/>
        <v>#N/A</v>
      </c>
    </row>
    <row r="2989" spans="2:8">
      <c r="B2989" t="e" cm="1">
        <f t="array" aca="1" ref="B2989" ca="1">INDEX('Reconciliation Layer'!B:B,MATCH(Output!A2989,'Reconciliation Layer'!E:E,0),0)</f>
        <v>#N/A</v>
      </c>
      <c r="C2989" s="2" t="e" cm="1">
        <f t="array" aca="1" ref="C2989" ca="1">INDEX('Reconciliation Layer'!C:C,MATCH(Output!A2989,'Reconciliation Layer'!E:E,0),0)</f>
        <v>#N/A</v>
      </c>
      <c r="D2989" t="e" cm="1">
        <f t="array" aca="1" ref="D2989" ca="1">INDEX('Reconciliation Layer'!D:D,MATCH(Output!A2989,'Reconciliation Layer'!E:E,0),0)</f>
        <v>#N/A</v>
      </c>
      <c r="F2989" t="e">
        <f t="shared" ca="1" si="141"/>
        <v>#N/A</v>
      </c>
      <c r="G2989" s="2" t="e">
        <f t="shared" ca="1" si="142"/>
        <v>#N/A</v>
      </c>
      <c r="H2989" t="e">
        <f t="shared" ca="1" si="143"/>
        <v>#N/A</v>
      </c>
    </row>
    <row r="2990" spans="2:8">
      <c r="B2990" t="e" cm="1">
        <f t="array" aca="1" ref="B2990" ca="1">INDEX('Reconciliation Layer'!B:B,MATCH(Output!A2990,'Reconciliation Layer'!E:E,0),0)</f>
        <v>#N/A</v>
      </c>
      <c r="C2990" s="2" t="e" cm="1">
        <f t="array" aca="1" ref="C2990" ca="1">INDEX('Reconciliation Layer'!C:C,MATCH(Output!A2990,'Reconciliation Layer'!E:E,0),0)</f>
        <v>#N/A</v>
      </c>
      <c r="D2990" t="e" cm="1">
        <f t="array" aca="1" ref="D2990" ca="1">INDEX('Reconciliation Layer'!D:D,MATCH(Output!A2990,'Reconciliation Layer'!E:E,0),0)</f>
        <v>#N/A</v>
      </c>
      <c r="F2990" t="e">
        <f t="shared" ca="1" si="141"/>
        <v>#N/A</v>
      </c>
      <c r="G2990" s="2" t="e">
        <f t="shared" ca="1" si="142"/>
        <v>#N/A</v>
      </c>
      <c r="H2990" t="e">
        <f t="shared" ca="1" si="143"/>
        <v>#N/A</v>
      </c>
    </row>
    <row r="2991" spans="2:8">
      <c r="B2991" t="e" cm="1">
        <f t="array" aca="1" ref="B2991" ca="1">INDEX('Reconciliation Layer'!B:B,MATCH(Output!A2991,'Reconciliation Layer'!E:E,0),0)</f>
        <v>#N/A</v>
      </c>
      <c r="C2991" s="2" t="e" cm="1">
        <f t="array" aca="1" ref="C2991" ca="1">INDEX('Reconciliation Layer'!C:C,MATCH(Output!A2991,'Reconciliation Layer'!E:E,0),0)</f>
        <v>#N/A</v>
      </c>
      <c r="D2991" t="e" cm="1">
        <f t="array" aca="1" ref="D2991" ca="1">INDEX('Reconciliation Layer'!D:D,MATCH(Output!A2991,'Reconciliation Layer'!E:E,0),0)</f>
        <v>#N/A</v>
      </c>
      <c r="F2991" t="e">
        <f t="shared" ca="1" si="141"/>
        <v>#N/A</v>
      </c>
      <c r="G2991" s="2" t="e">
        <f t="shared" ca="1" si="142"/>
        <v>#N/A</v>
      </c>
      <c r="H2991" t="e">
        <f t="shared" ca="1" si="143"/>
        <v>#N/A</v>
      </c>
    </row>
    <row r="2992" spans="2:8">
      <c r="B2992" t="e" cm="1">
        <f t="array" aca="1" ref="B2992" ca="1">INDEX('Reconciliation Layer'!B:B,MATCH(Output!A2992,'Reconciliation Layer'!E:E,0),0)</f>
        <v>#N/A</v>
      </c>
      <c r="C2992" s="2" t="e" cm="1">
        <f t="array" aca="1" ref="C2992" ca="1">INDEX('Reconciliation Layer'!C:C,MATCH(Output!A2992,'Reconciliation Layer'!E:E,0),0)</f>
        <v>#N/A</v>
      </c>
      <c r="D2992" t="e" cm="1">
        <f t="array" aca="1" ref="D2992" ca="1">INDEX('Reconciliation Layer'!D:D,MATCH(Output!A2992,'Reconciliation Layer'!E:E,0),0)</f>
        <v>#N/A</v>
      </c>
      <c r="F2992" t="e">
        <f t="shared" ca="1" si="141"/>
        <v>#N/A</v>
      </c>
      <c r="G2992" s="2" t="e">
        <f t="shared" ca="1" si="142"/>
        <v>#N/A</v>
      </c>
      <c r="H2992" t="e">
        <f t="shared" ca="1" si="143"/>
        <v>#N/A</v>
      </c>
    </row>
    <row r="2993" spans="2:8">
      <c r="B2993" t="e" cm="1">
        <f t="array" aca="1" ref="B2993" ca="1">INDEX('Reconciliation Layer'!B:B,MATCH(Output!A2993,'Reconciliation Layer'!E:E,0),0)</f>
        <v>#N/A</v>
      </c>
      <c r="C2993" s="2" t="e" cm="1">
        <f t="array" aca="1" ref="C2993" ca="1">INDEX('Reconciliation Layer'!C:C,MATCH(Output!A2993,'Reconciliation Layer'!E:E,0),0)</f>
        <v>#N/A</v>
      </c>
      <c r="D2993" t="e" cm="1">
        <f t="array" aca="1" ref="D2993" ca="1">INDEX('Reconciliation Layer'!D:D,MATCH(Output!A2993,'Reconciliation Layer'!E:E,0),0)</f>
        <v>#N/A</v>
      </c>
      <c r="F2993" t="e">
        <f t="shared" ca="1" si="141"/>
        <v>#N/A</v>
      </c>
      <c r="G2993" s="2" t="e">
        <f t="shared" ca="1" si="142"/>
        <v>#N/A</v>
      </c>
      <c r="H2993" t="e">
        <f t="shared" ca="1" si="143"/>
        <v>#N/A</v>
      </c>
    </row>
    <row r="2994" spans="2:8">
      <c r="B2994" t="e" cm="1">
        <f t="array" aca="1" ref="B2994" ca="1">INDEX('Reconciliation Layer'!B:B,MATCH(Output!A2994,'Reconciliation Layer'!E:E,0),0)</f>
        <v>#N/A</v>
      </c>
      <c r="C2994" s="2" t="e" cm="1">
        <f t="array" aca="1" ref="C2994" ca="1">INDEX('Reconciliation Layer'!C:C,MATCH(Output!A2994,'Reconciliation Layer'!E:E,0),0)</f>
        <v>#N/A</v>
      </c>
      <c r="D2994" t="e" cm="1">
        <f t="array" aca="1" ref="D2994" ca="1">INDEX('Reconciliation Layer'!D:D,MATCH(Output!A2994,'Reconciliation Layer'!E:E,0),0)</f>
        <v>#N/A</v>
      </c>
      <c r="F2994" t="e">
        <f t="shared" ca="1" si="141"/>
        <v>#N/A</v>
      </c>
      <c r="G2994" s="2" t="e">
        <f t="shared" ca="1" si="142"/>
        <v>#N/A</v>
      </c>
      <c r="H2994" t="e">
        <f t="shared" ca="1" si="143"/>
        <v>#N/A</v>
      </c>
    </row>
    <row r="2995" spans="2:8">
      <c r="B2995" t="e" cm="1">
        <f t="array" aca="1" ref="B2995" ca="1">INDEX('Reconciliation Layer'!B:B,MATCH(Output!A2995,'Reconciliation Layer'!E:E,0),0)</f>
        <v>#N/A</v>
      </c>
      <c r="C2995" s="2" t="e" cm="1">
        <f t="array" aca="1" ref="C2995" ca="1">INDEX('Reconciliation Layer'!C:C,MATCH(Output!A2995,'Reconciliation Layer'!E:E,0),0)</f>
        <v>#N/A</v>
      </c>
      <c r="D2995" t="e" cm="1">
        <f t="array" aca="1" ref="D2995" ca="1">INDEX('Reconciliation Layer'!D:D,MATCH(Output!A2995,'Reconciliation Layer'!E:E,0),0)</f>
        <v>#N/A</v>
      </c>
      <c r="F2995" t="e">
        <f t="shared" ca="1" si="141"/>
        <v>#N/A</v>
      </c>
      <c r="G2995" s="2" t="e">
        <f t="shared" ca="1" si="142"/>
        <v>#N/A</v>
      </c>
      <c r="H2995" t="e">
        <f t="shared" ca="1" si="143"/>
        <v>#N/A</v>
      </c>
    </row>
    <row r="2996" spans="2:8">
      <c r="B2996" t="e" cm="1">
        <f t="array" aca="1" ref="B2996" ca="1">INDEX('Reconciliation Layer'!B:B,MATCH(Output!A2996,'Reconciliation Layer'!E:E,0),0)</f>
        <v>#N/A</v>
      </c>
      <c r="C2996" s="2" t="e" cm="1">
        <f t="array" aca="1" ref="C2996" ca="1">INDEX('Reconciliation Layer'!C:C,MATCH(Output!A2996,'Reconciliation Layer'!E:E,0),0)</f>
        <v>#N/A</v>
      </c>
      <c r="D2996" t="e" cm="1">
        <f t="array" aca="1" ref="D2996" ca="1">INDEX('Reconciliation Layer'!D:D,MATCH(Output!A2996,'Reconciliation Layer'!E:E,0),0)</f>
        <v>#N/A</v>
      </c>
      <c r="F2996" t="e">
        <f t="shared" ca="1" si="141"/>
        <v>#N/A</v>
      </c>
      <c r="G2996" s="2" t="e">
        <f t="shared" ca="1" si="142"/>
        <v>#N/A</v>
      </c>
      <c r="H2996" t="e">
        <f t="shared" ca="1" si="143"/>
        <v>#N/A</v>
      </c>
    </row>
    <row r="2997" spans="2:8">
      <c r="B2997" t="e" cm="1">
        <f t="array" aca="1" ref="B2997" ca="1">INDEX('Reconciliation Layer'!B:B,MATCH(Output!A2997,'Reconciliation Layer'!E:E,0),0)</f>
        <v>#N/A</v>
      </c>
      <c r="C2997" s="2" t="e" cm="1">
        <f t="array" aca="1" ref="C2997" ca="1">INDEX('Reconciliation Layer'!C:C,MATCH(Output!A2997,'Reconciliation Layer'!E:E,0),0)</f>
        <v>#N/A</v>
      </c>
      <c r="D2997" t="e" cm="1">
        <f t="array" aca="1" ref="D2997" ca="1">INDEX('Reconciliation Layer'!D:D,MATCH(Output!A2997,'Reconciliation Layer'!E:E,0),0)</f>
        <v>#N/A</v>
      </c>
      <c r="F2997" t="e">
        <f t="shared" ca="1" si="141"/>
        <v>#N/A</v>
      </c>
      <c r="G2997" s="2" t="e">
        <f t="shared" ca="1" si="142"/>
        <v>#N/A</v>
      </c>
      <c r="H2997" t="e">
        <f t="shared" ca="1" si="143"/>
        <v>#N/A</v>
      </c>
    </row>
    <row r="2998" spans="2:8">
      <c r="B2998" t="e" cm="1">
        <f t="array" aca="1" ref="B2998" ca="1">INDEX('Reconciliation Layer'!B:B,MATCH(Output!A2998,'Reconciliation Layer'!E:E,0),0)</f>
        <v>#N/A</v>
      </c>
      <c r="C2998" s="2" t="e" cm="1">
        <f t="array" aca="1" ref="C2998" ca="1">INDEX('Reconciliation Layer'!C:C,MATCH(Output!A2998,'Reconciliation Layer'!E:E,0),0)</f>
        <v>#N/A</v>
      </c>
      <c r="D2998" t="e" cm="1">
        <f t="array" aca="1" ref="D2998" ca="1">INDEX('Reconciliation Layer'!D:D,MATCH(Output!A2998,'Reconciliation Layer'!E:E,0),0)</f>
        <v>#N/A</v>
      </c>
      <c r="F2998" t="e">
        <f t="shared" ca="1" si="141"/>
        <v>#N/A</v>
      </c>
      <c r="G2998" s="2" t="e">
        <f t="shared" ca="1" si="142"/>
        <v>#N/A</v>
      </c>
      <c r="H2998" t="e">
        <f t="shared" ca="1" si="143"/>
        <v>#N/A</v>
      </c>
    </row>
    <row r="2999" spans="2:8">
      <c r="B2999" t="e" cm="1">
        <f t="array" aca="1" ref="B2999" ca="1">INDEX('Reconciliation Layer'!B:B,MATCH(Output!A2999,'Reconciliation Layer'!E:E,0),0)</f>
        <v>#N/A</v>
      </c>
      <c r="C2999" s="2" t="e" cm="1">
        <f t="array" aca="1" ref="C2999" ca="1">INDEX('Reconciliation Layer'!C:C,MATCH(Output!A2999,'Reconciliation Layer'!E:E,0),0)</f>
        <v>#N/A</v>
      </c>
      <c r="D2999" t="e" cm="1">
        <f t="array" aca="1" ref="D2999" ca="1">INDEX('Reconciliation Layer'!D:D,MATCH(Output!A2999,'Reconciliation Layer'!E:E,0),0)</f>
        <v>#N/A</v>
      </c>
      <c r="F2999" t="e">
        <f t="shared" ca="1" si="141"/>
        <v>#N/A</v>
      </c>
      <c r="G2999" s="2" t="e">
        <f t="shared" ca="1" si="142"/>
        <v>#N/A</v>
      </c>
      <c r="H2999" t="e">
        <f t="shared" ca="1" si="143"/>
        <v>#N/A</v>
      </c>
    </row>
    <row r="3000" spans="2:8">
      <c r="B3000" t="e" cm="1">
        <f t="array" aca="1" ref="B3000" ca="1">INDEX('Reconciliation Layer'!B:B,MATCH(Output!A3000,'Reconciliation Layer'!E:E,0),0)</f>
        <v>#N/A</v>
      </c>
      <c r="C3000" s="2" t="e" cm="1">
        <f t="array" aca="1" ref="C3000" ca="1">INDEX('Reconciliation Layer'!C:C,MATCH(Output!A3000,'Reconciliation Layer'!E:E,0),0)</f>
        <v>#N/A</v>
      </c>
      <c r="D3000" t="e" cm="1">
        <f t="array" aca="1" ref="D3000" ca="1">INDEX('Reconciliation Layer'!D:D,MATCH(Output!A3000,'Reconciliation Layer'!E:E,0),0)</f>
        <v>#N/A</v>
      </c>
      <c r="F3000" t="e">
        <f t="shared" ca="1" si="141"/>
        <v>#N/A</v>
      </c>
      <c r="G3000" s="2" t="e">
        <f t="shared" ca="1" si="142"/>
        <v>#N/A</v>
      </c>
      <c r="H3000" t="e">
        <f t="shared" ca="1" si="143"/>
        <v>#N/A</v>
      </c>
    </row>
    <row r="3001" spans="2:8">
      <c r="B3001" t="e" cm="1">
        <f t="array" aca="1" ref="B3001" ca="1">INDEX('Reconciliation Layer'!B:B,MATCH(Output!A3001,'Reconciliation Layer'!E:E,0),0)</f>
        <v>#N/A</v>
      </c>
      <c r="C3001" s="2" t="e" cm="1">
        <f t="array" aca="1" ref="C3001" ca="1">INDEX('Reconciliation Layer'!C:C,MATCH(Output!A3001,'Reconciliation Layer'!E:E,0),0)</f>
        <v>#N/A</v>
      </c>
      <c r="D3001" t="e" cm="1">
        <f t="array" aca="1" ref="D3001" ca="1">INDEX('Reconciliation Layer'!D:D,MATCH(Output!A3001,'Reconciliation Layer'!E:E,0),0)</f>
        <v>#N/A</v>
      </c>
      <c r="F3001" t="e">
        <f t="shared" ca="1" si="141"/>
        <v>#N/A</v>
      </c>
      <c r="G3001" s="2" t="e">
        <f t="shared" ca="1" si="142"/>
        <v>#N/A</v>
      </c>
      <c r="H3001" t="e">
        <f t="shared" ca="1" si="143"/>
        <v>#N/A</v>
      </c>
    </row>
    <row r="3002" spans="2:8">
      <c r="B3002" t="e" cm="1">
        <f t="array" aca="1" ref="B3002" ca="1">INDEX('Reconciliation Layer'!B:B,MATCH(Output!A3002,'Reconciliation Layer'!E:E,0),0)</f>
        <v>#N/A</v>
      </c>
      <c r="C3002" s="2" t="e" cm="1">
        <f t="array" aca="1" ref="C3002" ca="1">INDEX('Reconciliation Layer'!C:C,MATCH(Output!A3002,'Reconciliation Layer'!E:E,0),0)</f>
        <v>#N/A</v>
      </c>
      <c r="D3002" t="e" cm="1">
        <f t="array" aca="1" ref="D3002" ca="1">INDEX('Reconciliation Layer'!D:D,MATCH(Output!A3002,'Reconciliation Layer'!E:E,0),0)</f>
        <v>#N/A</v>
      </c>
      <c r="F3002" t="e">
        <f t="shared" ca="1" si="141"/>
        <v>#N/A</v>
      </c>
      <c r="G3002" s="2" t="e">
        <f t="shared" ca="1" si="142"/>
        <v>#N/A</v>
      </c>
      <c r="H3002" t="e">
        <f t="shared" ca="1" si="143"/>
        <v>#N/A</v>
      </c>
    </row>
    <row r="3003" spans="2:8">
      <c r="B3003" t="e" cm="1">
        <f t="array" aca="1" ref="B3003" ca="1">INDEX('Reconciliation Layer'!B:B,MATCH(Output!A3003,'Reconciliation Layer'!E:E,0),0)</f>
        <v>#N/A</v>
      </c>
      <c r="C3003" s="2" t="e" cm="1">
        <f t="array" aca="1" ref="C3003" ca="1">INDEX('Reconciliation Layer'!C:C,MATCH(Output!A3003,'Reconciliation Layer'!E:E,0),0)</f>
        <v>#N/A</v>
      </c>
      <c r="D3003" t="e" cm="1">
        <f t="array" aca="1" ref="D3003" ca="1">INDEX('Reconciliation Layer'!D:D,MATCH(Output!A3003,'Reconciliation Layer'!E:E,0),0)</f>
        <v>#N/A</v>
      </c>
      <c r="F3003" t="e">
        <f t="shared" ca="1" si="141"/>
        <v>#N/A</v>
      </c>
      <c r="G3003" s="2" t="e">
        <f t="shared" ca="1" si="142"/>
        <v>#N/A</v>
      </c>
      <c r="H3003" t="e">
        <f t="shared" ca="1" si="143"/>
        <v>#N/A</v>
      </c>
    </row>
    <row r="3004" spans="2:8">
      <c r="B3004" t="e" cm="1">
        <f t="array" aca="1" ref="B3004" ca="1">INDEX('Reconciliation Layer'!B:B,MATCH(Output!A3004,'Reconciliation Layer'!E:E,0),0)</f>
        <v>#N/A</v>
      </c>
      <c r="C3004" s="2" t="e" cm="1">
        <f t="array" aca="1" ref="C3004" ca="1">INDEX('Reconciliation Layer'!C:C,MATCH(Output!A3004,'Reconciliation Layer'!E:E,0),0)</f>
        <v>#N/A</v>
      </c>
      <c r="D3004" t="e" cm="1">
        <f t="array" aca="1" ref="D3004" ca="1">INDEX('Reconciliation Layer'!D:D,MATCH(Output!A3004,'Reconciliation Layer'!E:E,0),0)</f>
        <v>#N/A</v>
      </c>
      <c r="F3004" t="e">
        <f t="shared" ca="1" si="141"/>
        <v>#N/A</v>
      </c>
      <c r="G3004" s="2" t="e">
        <f t="shared" ca="1" si="142"/>
        <v>#N/A</v>
      </c>
      <c r="H3004" t="e">
        <f t="shared" ca="1" si="143"/>
        <v>#N/A</v>
      </c>
    </row>
    <row r="3005" spans="2:8">
      <c r="B3005" t="e" cm="1">
        <f t="array" aca="1" ref="B3005" ca="1">INDEX('Reconciliation Layer'!B:B,MATCH(Output!A3005,'Reconciliation Layer'!E:E,0),0)</f>
        <v>#N/A</v>
      </c>
      <c r="C3005" s="2" t="e" cm="1">
        <f t="array" aca="1" ref="C3005" ca="1">INDEX('Reconciliation Layer'!C:C,MATCH(Output!A3005,'Reconciliation Layer'!E:E,0),0)</f>
        <v>#N/A</v>
      </c>
      <c r="D3005" t="e" cm="1">
        <f t="array" aca="1" ref="D3005" ca="1">INDEX('Reconciliation Layer'!D:D,MATCH(Output!A3005,'Reconciliation Layer'!E:E,0),0)</f>
        <v>#N/A</v>
      </c>
      <c r="F3005" t="e">
        <f t="shared" ca="1" si="141"/>
        <v>#N/A</v>
      </c>
      <c r="G3005" s="2" t="e">
        <f t="shared" ca="1" si="142"/>
        <v>#N/A</v>
      </c>
      <c r="H3005" t="e">
        <f t="shared" ca="1" si="143"/>
        <v>#N/A</v>
      </c>
    </row>
    <row r="3006" spans="2:8">
      <c r="B3006" t="e" cm="1">
        <f t="array" aca="1" ref="B3006" ca="1">INDEX('Reconciliation Layer'!B:B,MATCH(Output!A3006,'Reconciliation Layer'!E:E,0),0)</f>
        <v>#N/A</v>
      </c>
      <c r="C3006" s="2" t="e" cm="1">
        <f t="array" aca="1" ref="C3006" ca="1">INDEX('Reconciliation Layer'!C:C,MATCH(Output!A3006,'Reconciliation Layer'!E:E,0),0)</f>
        <v>#N/A</v>
      </c>
      <c r="D3006" t="e" cm="1">
        <f t="array" aca="1" ref="D3006" ca="1">INDEX('Reconciliation Layer'!D:D,MATCH(Output!A3006,'Reconciliation Layer'!E:E,0),0)</f>
        <v>#N/A</v>
      </c>
      <c r="F3006" t="e">
        <f t="shared" ca="1" si="141"/>
        <v>#N/A</v>
      </c>
      <c r="G3006" s="2" t="e">
        <f t="shared" ca="1" si="142"/>
        <v>#N/A</v>
      </c>
      <c r="H3006" t="e">
        <f t="shared" ca="1" si="143"/>
        <v>#N/A</v>
      </c>
    </row>
    <row r="3007" spans="2:8">
      <c r="B3007" t="e" cm="1">
        <f t="array" aca="1" ref="B3007" ca="1">INDEX('Reconciliation Layer'!B:B,MATCH(Output!A3007,'Reconciliation Layer'!E:E,0),0)</f>
        <v>#N/A</v>
      </c>
      <c r="C3007" s="2" t="e" cm="1">
        <f t="array" aca="1" ref="C3007" ca="1">INDEX('Reconciliation Layer'!C:C,MATCH(Output!A3007,'Reconciliation Layer'!E:E,0),0)</f>
        <v>#N/A</v>
      </c>
      <c r="D3007" t="e" cm="1">
        <f t="array" aca="1" ref="D3007" ca="1">INDEX('Reconciliation Layer'!D:D,MATCH(Output!A3007,'Reconciliation Layer'!E:E,0),0)</f>
        <v>#N/A</v>
      </c>
      <c r="F3007" t="e">
        <f t="shared" ca="1" si="141"/>
        <v>#N/A</v>
      </c>
      <c r="G3007" s="2" t="e">
        <f t="shared" ca="1" si="142"/>
        <v>#N/A</v>
      </c>
      <c r="H3007" t="e">
        <f t="shared" ca="1" si="143"/>
        <v>#N/A</v>
      </c>
    </row>
    <row r="3008" spans="2:8">
      <c r="B3008" t="e" cm="1">
        <f t="array" aca="1" ref="B3008" ca="1">INDEX('Reconciliation Layer'!B:B,MATCH(Output!A3008,'Reconciliation Layer'!E:E,0),0)</f>
        <v>#N/A</v>
      </c>
      <c r="C3008" s="2" t="e" cm="1">
        <f t="array" aca="1" ref="C3008" ca="1">INDEX('Reconciliation Layer'!C:C,MATCH(Output!A3008,'Reconciliation Layer'!E:E,0),0)</f>
        <v>#N/A</v>
      </c>
      <c r="D3008" t="e" cm="1">
        <f t="array" aca="1" ref="D3008" ca="1">INDEX('Reconciliation Layer'!D:D,MATCH(Output!A3008,'Reconciliation Layer'!E:E,0),0)</f>
        <v>#N/A</v>
      </c>
      <c r="F3008" t="e">
        <f t="shared" ca="1" si="141"/>
        <v>#N/A</v>
      </c>
      <c r="G3008" s="2" t="e">
        <f t="shared" ca="1" si="142"/>
        <v>#N/A</v>
      </c>
      <c r="H3008" t="e">
        <f t="shared" ca="1" si="143"/>
        <v>#N/A</v>
      </c>
    </row>
    <row r="3009" spans="2:8">
      <c r="B3009" t="e" cm="1">
        <f t="array" aca="1" ref="B3009" ca="1">INDEX('Reconciliation Layer'!B:B,MATCH(Output!A3009,'Reconciliation Layer'!E:E,0),0)</f>
        <v>#N/A</v>
      </c>
      <c r="C3009" s="2" t="e" cm="1">
        <f t="array" aca="1" ref="C3009" ca="1">INDEX('Reconciliation Layer'!C:C,MATCH(Output!A3009,'Reconciliation Layer'!E:E,0),0)</f>
        <v>#N/A</v>
      </c>
      <c r="D3009" t="e" cm="1">
        <f t="array" aca="1" ref="D3009" ca="1">INDEX('Reconciliation Layer'!D:D,MATCH(Output!A3009,'Reconciliation Layer'!E:E,0),0)</f>
        <v>#N/A</v>
      </c>
      <c r="F3009" t="e">
        <f t="shared" ca="1" si="141"/>
        <v>#N/A</v>
      </c>
      <c r="G3009" s="2" t="e">
        <f t="shared" ca="1" si="142"/>
        <v>#N/A</v>
      </c>
      <c r="H3009" t="e">
        <f t="shared" ca="1" si="143"/>
        <v>#N/A</v>
      </c>
    </row>
    <row r="3010" spans="2:8">
      <c r="B3010" t="e" cm="1">
        <f t="array" aca="1" ref="B3010" ca="1">INDEX('Reconciliation Layer'!B:B,MATCH(Output!A3010,'Reconciliation Layer'!E:E,0),0)</f>
        <v>#N/A</v>
      </c>
      <c r="C3010" s="2" t="e" cm="1">
        <f t="array" aca="1" ref="C3010" ca="1">INDEX('Reconciliation Layer'!C:C,MATCH(Output!A3010,'Reconciliation Layer'!E:E,0),0)</f>
        <v>#N/A</v>
      </c>
      <c r="D3010" t="e" cm="1">
        <f t="array" aca="1" ref="D3010" ca="1">INDEX('Reconciliation Layer'!D:D,MATCH(Output!A3010,'Reconciliation Layer'!E:E,0),0)</f>
        <v>#N/A</v>
      </c>
      <c r="F3010" t="e">
        <f t="shared" ca="1" si="141"/>
        <v>#N/A</v>
      </c>
      <c r="G3010" s="2" t="e">
        <f t="shared" ca="1" si="142"/>
        <v>#N/A</v>
      </c>
      <c r="H3010" t="e">
        <f t="shared" ca="1" si="143"/>
        <v>#N/A</v>
      </c>
    </row>
    <row r="3011" spans="2:8">
      <c r="B3011" t="e" cm="1">
        <f t="array" aca="1" ref="B3011" ca="1">INDEX('Reconciliation Layer'!B:B,MATCH(Output!A3011,'Reconciliation Layer'!E:E,0),0)</f>
        <v>#N/A</v>
      </c>
      <c r="C3011" s="2" t="e" cm="1">
        <f t="array" aca="1" ref="C3011" ca="1">INDEX('Reconciliation Layer'!C:C,MATCH(Output!A3011,'Reconciliation Layer'!E:E,0),0)</f>
        <v>#N/A</v>
      </c>
      <c r="D3011" t="e" cm="1">
        <f t="array" aca="1" ref="D3011" ca="1">INDEX('Reconciliation Layer'!D:D,MATCH(Output!A3011,'Reconciliation Layer'!E:E,0),0)</f>
        <v>#N/A</v>
      </c>
      <c r="F3011" t="e">
        <f t="shared" ca="1" si="141"/>
        <v>#N/A</v>
      </c>
      <c r="G3011" s="2" t="e">
        <f t="shared" ca="1" si="142"/>
        <v>#N/A</v>
      </c>
      <c r="H3011" t="e">
        <f t="shared" ca="1" si="143"/>
        <v>#N/A</v>
      </c>
    </row>
    <row r="3012" spans="2:8">
      <c r="B3012" t="e" cm="1">
        <f t="array" aca="1" ref="B3012" ca="1">INDEX('Reconciliation Layer'!B:B,MATCH(Output!A3012,'Reconciliation Layer'!E:E,0),0)</f>
        <v>#N/A</v>
      </c>
      <c r="C3012" s="2" t="e" cm="1">
        <f t="array" aca="1" ref="C3012" ca="1">INDEX('Reconciliation Layer'!C:C,MATCH(Output!A3012,'Reconciliation Layer'!E:E,0),0)</f>
        <v>#N/A</v>
      </c>
      <c r="D3012" t="e" cm="1">
        <f t="array" aca="1" ref="D3012" ca="1">INDEX('Reconciliation Layer'!D:D,MATCH(Output!A3012,'Reconciliation Layer'!E:E,0),0)</f>
        <v>#N/A</v>
      </c>
      <c r="F3012" t="e">
        <f t="shared" ca="1" si="141"/>
        <v>#N/A</v>
      </c>
      <c r="G3012" s="2" t="e">
        <f t="shared" ca="1" si="142"/>
        <v>#N/A</v>
      </c>
      <c r="H3012" t="e">
        <f t="shared" ca="1" si="143"/>
        <v>#N/A</v>
      </c>
    </row>
    <row r="3013" spans="2:8">
      <c r="B3013" t="e" cm="1">
        <f t="array" aca="1" ref="B3013" ca="1">INDEX('Reconciliation Layer'!B:B,MATCH(Output!A3013,'Reconciliation Layer'!E:E,0),0)</f>
        <v>#N/A</v>
      </c>
      <c r="C3013" s="2" t="e" cm="1">
        <f t="array" aca="1" ref="C3013" ca="1">INDEX('Reconciliation Layer'!C:C,MATCH(Output!A3013,'Reconciliation Layer'!E:E,0),0)</f>
        <v>#N/A</v>
      </c>
      <c r="D3013" t="e" cm="1">
        <f t="array" aca="1" ref="D3013" ca="1">INDEX('Reconciliation Layer'!D:D,MATCH(Output!A3013,'Reconciliation Layer'!E:E,0),0)</f>
        <v>#N/A</v>
      </c>
      <c r="F3013" t="e">
        <f t="shared" ca="1" si="141"/>
        <v>#N/A</v>
      </c>
      <c r="G3013" s="2" t="e">
        <f t="shared" ca="1" si="142"/>
        <v>#N/A</v>
      </c>
      <c r="H3013" t="e">
        <f t="shared" ca="1" si="143"/>
        <v>#N/A</v>
      </c>
    </row>
    <row r="3014" spans="2:8">
      <c r="B3014" t="e" cm="1">
        <f t="array" aca="1" ref="B3014" ca="1">INDEX('Reconciliation Layer'!B:B,MATCH(Output!A3014,'Reconciliation Layer'!E:E,0),0)</f>
        <v>#N/A</v>
      </c>
      <c r="C3014" s="2" t="e" cm="1">
        <f t="array" aca="1" ref="C3014" ca="1">INDEX('Reconciliation Layer'!C:C,MATCH(Output!A3014,'Reconciliation Layer'!E:E,0),0)</f>
        <v>#N/A</v>
      </c>
      <c r="D3014" t="e" cm="1">
        <f t="array" aca="1" ref="D3014" ca="1">INDEX('Reconciliation Layer'!D:D,MATCH(Output!A3014,'Reconciliation Layer'!E:E,0),0)</f>
        <v>#N/A</v>
      </c>
      <c r="F3014" t="e">
        <f t="shared" ca="1" si="141"/>
        <v>#N/A</v>
      </c>
      <c r="G3014" s="2" t="e">
        <f t="shared" ca="1" si="142"/>
        <v>#N/A</v>
      </c>
      <c r="H3014" t="e">
        <f t="shared" ca="1" si="143"/>
        <v>#N/A</v>
      </c>
    </row>
    <row r="3015" spans="2:8">
      <c r="B3015" t="e" cm="1">
        <f t="array" aca="1" ref="B3015" ca="1">INDEX('Reconciliation Layer'!B:B,MATCH(Output!A3015,'Reconciliation Layer'!E:E,0),0)</f>
        <v>#N/A</v>
      </c>
      <c r="C3015" s="2" t="e" cm="1">
        <f t="array" aca="1" ref="C3015" ca="1">INDEX('Reconciliation Layer'!C:C,MATCH(Output!A3015,'Reconciliation Layer'!E:E,0),0)</f>
        <v>#N/A</v>
      </c>
      <c r="D3015" t="e" cm="1">
        <f t="array" aca="1" ref="D3015" ca="1">INDEX('Reconciliation Layer'!D:D,MATCH(Output!A3015,'Reconciliation Layer'!E:E,0),0)</f>
        <v>#N/A</v>
      </c>
      <c r="F3015" t="e">
        <f t="shared" ca="1" si="141"/>
        <v>#N/A</v>
      </c>
      <c r="G3015" s="2" t="e">
        <f t="shared" ca="1" si="142"/>
        <v>#N/A</v>
      </c>
      <c r="H3015" t="e">
        <f t="shared" ca="1" si="143"/>
        <v>#N/A</v>
      </c>
    </row>
    <row r="3016" spans="2:8">
      <c r="B3016" t="e" cm="1">
        <f t="array" aca="1" ref="B3016" ca="1">INDEX('Reconciliation Layer'!B:B,MATCH(Output!A3016,'Reconciliation Layer'!E:E,0),0)</f>
        <v>#N/A</v>
      </c>
      <c r="C3016" s="2" t="e" cm="1">
        <f t="array" aca="1" ref="C3016" ca="1">INDEX('Reconciliation Layer'!C:C,MATCH(Output!A3016,'Reconciliation Layer'!E:E,0),0)</f>
        <v>#N/A</v>
      </c>
      <c r="D3016" t="e" cm="1">
        <f t="array" aca="1" ref="D3016" ca="1">INDEX('Reconciliation Layer'!D:D,MATCH(Output!A3016,'Reconciliation Layer'!E:E,0),0)</f>
        <v>#N/A</v>
      </c>
      <c r="F3016" t="e">
        <f t="shared" ca="1" si="141"/>
        <v>#N/A</v>
      </c>
      <c r="G3016" s="2" t="e">
        <f t="shared" ca="1" si="142"/>
        <v>#N/A</v>
      </c>
      <c r="H3016" t="e">
        <f t="shared" ca="1" si="143"/>
        <v>#N/A</v>
      </c>
    </row>
    <row r="3017" spans="2:8">
      <c r="B3017" t="e" cm="1">
        <f t="array" aca="1" ref="B3017" ca="1">INDEX('Reconciliation Layer'!B:B,MATCH(Output!A3017,'Reconciliation Layer'!E:E,0),0)</f>
        <v>#N/A</v>
      </c>
      <c r="C3017" s="2" t="e" cm="1">
        <f t="array" aca="1" ref="C3017" ca="1">INDEX('Reconciliation Layer'!C:C,MATCH(Output!A3017,'Reconciliation Layer'!E:E,0),0)</f>
        <v>#N/A</v>
      </c>
      <c r="D3017" t="e" cm="1">
        <f t="array" aca="1" ref="D3017" ca="1">INDEX('Reconciliation Layer'!D:D,MATCH(Output!A3017,'Reconciliation Layer'!E:E,0),0)</f>
        <v>#N/A</v>
      </c>
      <c r="F3017" t="e">
        <f t="shared" ca="1" si="141"/>
        <v>#N/A</v>
      </c>
      <c r="G3017" s="2" t="e">
        <f t="shared" ca="1" si="142"/>
        <v>#N/A</v>
      </c>
      <c r="H3017" t="e">
        <f t="shared" ca="1" si="143"/>
        <v>#N/A</v>
      </c>
    </row>
    <row r="3018" spans="2:8">
      <c r="B3018" t="e" cm="1">
        <f t="array" aca="1" ref="B3018" ca="1">INDEX('Reconciliation Layer'!B:B,MATCH(Output!A3018,'Reconciliation Layer'!E:E,0),0)</f>
        <v>#N/A</v>
      </c>
      <c r="C3018" s="2" t="e" cm="1">
        <f t="array" aca="1" ref="C3018" ca="1">INDEX('Reconciliation Layer'!C:C,MATCH(Output!A3018,'Reconciliation Layer'!E:E,0),0)</f>
        <v>#N/A</v>
      </c>
      <c r="D3018" t="e" cm="1">
        <f t="array" aca="1" ref="D3018" ca="1">INDEX('Reconciliation Layer'!D:D,MATCH(Output!A3018,'Reconciliation Layer'!E:E,0),0)</f>
        <v>#N/A</v>
      </c>
      <c r="F3018" t="e">
        <f t="shared" ca="1" si="141"/>
        <v>#N/A</v>
      </c>
      <c r="G3018" s="2" t="e">
        <f t="shared" ca="1" si="142"/>
        <v>#N/A</v>
      </c>
      <c r="H3018" t="e">
        <f t="shared" ca="1" si="143"/>
        <v>#N/A</v>
      </c>
    </row>
    <row r="3019" spans="2:8">
      <c r="B3019" t="e" cm="1">
        <f t="array" aca="1" ref="B3019" ca="1">INDEX('Reconciliation Layer'!B:B,MATCH(Output!A3019,'Reconciliation Layer'!E:E,0),0)</f>
        <v>#N/A</v>
      </c>
      <c r="C3019" s="2" t="e" cm="1">
        <f t="array" aca="1" ref="C3019" ca="1">INDEX('Reconciliation Layer'!C:C,MATCH(Output!A3019,'Reconciliation Layer'!E:E,0),0)</f>
        <v>#N/A</v>
      </c>
      <c r="D3019" t="e" cm="1">
        <f t="array" aca="1" ref="D3019" ca="1">INDEX('Reconciliation Layer'!D:D,MATCH(Output!A3019,'Reconciliation Layer'!E:E,0),0)</f>
        <v>#N/A</v>
      </c>
      <c r="F3019" t="e">
        <f t="shared" ca="1" si="141"/>
        <v>#N/A</v>
      </c>
      <c r="G3019" s="2" t="e">
        <f t="shared" ca="1" si="142"/>
        <v>#N/A</v>
      </c>
      <c r="H3019" t="e">
        <f t="shared" ca="1" si="143"/>
        <v>#N/A</v>
      </c>
    </row>
    <row r="3020" spans="2:8">
      <c r="B3020" t="e" cm="1">
        <f t="array" aca="1" ref="B3020" ca="1">INDEX('Reconciliation Layer'!B:B,MATCH(Output!A3020,'Reconciliation Layer'!E:E,0),0)</f>
        <v>#N/A</v>
      </c>
      <c r="C3020" s="2" t="e" cm="1">
        <f t="array" aca="1" ref="C3020" ca="1">INDEX('Reconciliation Layer'!C:C,MATCH(Output!A3020,'Reconciliation Layer'!E:E,0),0)</f>
        <v>#N/A</v>
      </c>
      <c r="D3020" t="e" cm="1">
        <f t="array" aca="1" ref="D3020" ca="1">INDEX('Reconciliation Layer'!D:D,MATCH(Output!A3020,'Reconciliation Layer'!E:E,0),0)</f>
        <v>#N/A</v>
      </c>
      <c r="F3020" t="e">
        <f t="shared" ca="1" si="141"/>
        <v>#N/A</v>
      </c>
      <c r="G3020" s="2" t="e">
        <f t="shared" ca="1" si="142"/>
        <v>#N/A</v>
      </c>
      <c r="H3020" t="e">
        <f t="shared" ca="1" si="143"/>
        <v>#N/A</v>
      </c>
    </row>
    <row r="3021" spans="2:8">
      <c r="B3021" t="e" cm="1">
        <f t="array" aca="1" ref="B3021" ca="1">INDEX('Reconciliation Layer'!B:B,MATCH(Output!A3021,'Reconciliation Layer'!E:E,0),0)</f>
        <v>#N/A</v>
      </c>
      <c r="C3021" s="2" t="e" cm="1">
        <f t="array" aca="1" ref="C3021" ca="1">INDEX('Reconciliation Layer'!C:C,MATCH(Output!A3021,'Reconciliation Layer'!E:E,0),0)</f>
        <v>#N/A</v>
      </c>
      <c r="D3021" t="e" cm="1">
        <f t="array" aca="1" ref="D3021" ca="1">INDEX('Reconciliation Layer'!D:D,MATCH(Output!A3021,'Reconciliation Layer'!E:E,0),0)</f>
        <v>#N/A</v>
      </c>
      <c r="F3021" t="e">
        <f t="shared" ca="1" si="141"/>
        <v>#N/A</v>
      </c>
      <c r="G3021" s="2" t="e">
        <f t="shared" ca="1" si="142"/>
        <v>#N/A</v>
      </c>
      <c r="H3021" t="e">
        <f t="shared" ca="1" si="143"/>
        <v>#N/A</v>
      </c>
    </row>
    <row r="3022" spans="2:8">
      <c r="B3022" t="e" cm="1">
        <f t="array" aca="1" ref="B3022" ca="1">INDEX('Reconciliation Layer'!B:B,MATCH(Output!A3022,'Reconciliation Layer'!E:E,0),0)</f>
        <v>#N/A</v>
      </c>
      <c r="C3022" s="2" t="e" cm="1">
        <f t="array" aca="1" ref="C3022" ca="1">INDEX('Reconciliation Layer'!C:C,MATCH(Output!A3022,'Reconciliation Layer'!E:E,0),0)</f>
        <v>#N/A</v>
      </c>
      <c r="D3022" t="e" cm="1">
        <f t="array" aca="1" ref="D3022" ca="1">INDEX('Reconciliation Layer'!D:D,MATCH(Output!A3022,'Reconciliation Layer'!E:E,0),0)</f>
        <v>#N/A</v>
      </c>
      <c r="F3022" t="e">
        <f t="shared" ca="1" si="141"/>
        <v>#N/A</v>
      </c>
      <c r="G3022" s="2" t="e">
        <f t="shared" ca="1" si="142"/>
        <v>#N/A</v>
      </c>
      <c r="H3022" t="e">
        <f t="shared" ca="1" si="143"/>
        <v>#N/A</v>
      </c>
    </row>
    <row r="3023" spans="2:8">
      <c r="B3023" t="e" cm="1">
        <f t="array" aca="1" ref="B3023" ca="1">INDEX('Reconciliation Layer'!B:B,MATCH(Output!A3023,'Reconciliation Layer'!E:E,0),0)</f>
        <v>#N/A</v>
      </c>
      <c r="C3023" s="2" t="e" cm="1">
        <f t="array" aca="1" ref="C3023" ca="1">INDEX('Reconciliation Layer'!C:C,MATCH(Output!A3023,'Reconciliation Layer'!E:E,0),0)</f>
        <v>#N/A</v>
      </c>
      <c r="D3023" t="e" cm="1">
        <f t="array" aca="1" ref="D3023" ca="1">INDEX('Reconciliation Layer'!D:D,MATCH(Output!A3023,'Reconciliation Layer'!E:E,0),0)</f>
        <v>#N/A</v>
      </c>
      <c r="F3023" t="e">
        <f t="shared" ca="1" si="141"/>
        <v>#N/A</v>
      </c>
      <c r="G3023" s="2" t="e">
        <f t="shared" ca="1" si="142"/>
        <v>#N/A</v>
      </c>
      <c r="H3023" t="e">
        <f t="shared" ca="1" si="143"/>
        <v>#N/A</v>
      </c>
    </row>
    <row r="3024" spans="2:8">
      <c r="B3024" t="e" cm="1">
        <f t="array" aca="1" ref="B3024" ca="1">INDEX('Reconciliation Layer'!B:B,MATCH(Output!A3024,'Reconciliation Layer'!E:E,0),0)</f>
        <v>#N/A</v>
      </c>
      <c r="C3024" s="2" t="e" cm="1">
        <f t="array" aca="1" ref="C3024" ca="1">INDEX('Reconciliation Layer'!C:C,MATCH(Output!A3024,'Reconciliation Layer'!E:E,0),0)</f>
        <v>#N/A</v>
      </c>
      <c r="D3024" t="e" cm="1">
        <f t="array" aca="1" ref="D3024" ca="1">INDEX('Reconciliation Layer'!D:D,MATCH(Output!A3024,'Reconciliation Layer'!E:E,0),0)</f>
        <v>#N/A</v>
      </c>
      <c r="F3024" t="e">
        <f t="shared" ca="1" si="141"/>
        <v>#N/A</v>
      </c>
      <c r="G3024" s="2" t="e">
        <f t="shared" ca="1" si="142"/>
        <v>#N/A</v>
      </c>
      <c r="H3024" t="e">
        <f t="shared" ca="1" si="143"/>
        <v>#N/A</v>
      </c>
    </row>
    <row r="3025" spans="2:8">
      <c r="B3025" t="e" cm="1">
        <f t="array" aca="1" ref="B3025" ca="1">INDEX('Reconciliation Layer'!B:B,MATCH(Output!A3025,'Reconciliation Layer'!E:E,0),0)</f>
        <v>#N/A</v>
      </c>
      <c r="C3025" s="2" t="e" cm="1">
        <f t="array" aca="1" ref="C3025" ca="1">INDEX('Reconciliation Layer'!C:C,MATCH(Output!A3025,'Reconciliation Layer'!E:E,0),0)</f>
        <v>#N/A</v>
      </c>
      <c r="D3025" t="e" cm="1">
        <f t="array" aca="1" ref="D3025" ca="1">INDEX('Reconciliation Layer'!D:D,MATCH(Output!A3025,'Reconciliation Layer'!E:E,0),0)</f>
        <v>#N/A</v>
      </c>
      <c r="F3025" t="e">
        <f t="shared" ca="1" si="141"/>
        <v>#N/A</v>
      </c>
      <c r="G3025" s="2" t="e">
        <f t="shared" ca="1" si="142"/>
        <v>#N/A</v>
      </c>
      <c r="H3025" t="e">
        <f t="shared" ca="1" si="143"/>
        <v>#N/A</v>
      </c>
    </row>
    <row r="3026" spans="2:8">
      <c r="B3026" t="e" cm="1">
        <f t="array" aca="1" ref="B3026" ca="1">INDEX('Reconciliation Layer'!B:B,MATCH(Output!A3026,'Reconciliation Layer'!E:E,0),0)</f>
        <v>#N/A</v>
      </c>
      <c r="C3026" s="2" t="e" cm="1">
        <f t="array" aca="1" ref="C3026" ca="1">INDEX('Reconciliation Layer'!C:C,MATCH(Output!A3026,'Reconciliation Layer'!E:E,0),0)</f>
        <v>#N/A</v>
      </c>
      <c r="D3026" t="e" cm="1">
        <f t="array" aca="1" ref="D3026" ca="1">INDEX('Reconciliation Layer'!D:D,MATCH(Output!A3026,'Reconciliation Layer'!E:E,0),0)</f>
        <v>#N/A</v>
      </c>
      <c r="F3026" t="e">
        <f t="shared" ca="1" si="141"/>
        <v>#N/A</v>
      </c>
      <c r="G3026" s="2" t="e">
        <f t="shared" ca="1" si="142"/>
        <v>#N/A</v>
      </c>
      <c r="H3026" t="e">
        <f t="shared" ca="1" si="143"/>
        <v>#N/A</v>
      </c>
    </row>
    <row r="3027" spans="2:8">
      <c r="B3027" t="e" cm="1">
        <f t="array" aca="1" ref="B3027" ca="1">INDEX('Reconciliation Layer'!B:B,MATCH(Output!A3027,'Reconciliation Layer'!E:E,0),0)</f>
        <v>#N/A</v>
      </c>
      <c r="C3027" s="2" t="e" cm="1">
        <f t="array" aca="1" ref="C3027" ca="1">INDEX('Reconciliation Layer'!C:C,MATCH(Output!A3027,'Reconciliation Layer'!E:E,0),0)</f>
        <v>#N/A</v>
      </c>
      <c r="D3027" t="e" cm="1">
        <f t="array" aca="1" ref="D3027" ca="1">INDEX('Reconciliation Layer'!D:D,MATCH(Output!A3027,'Reconciliation Layer'!E:E,0),0)</f>
        <v>#N/A</v>
      </c>
      <c r="F3027" t="e">
        <f t="shared" ca="1" si="141"/>
        <v>#N/A</v>
      </c>
      <c r="G3027" s="2" t="e">
        <f t="shared" ca="1" si="142"/>
        <v>#N/A</v>
      </c>
      <c r="H3027" t="e">
        <f t="shared" ca="1" si="143"/>
        <v>#N/A</v>
      </c>
    </row>
    <row r="3028" spans="2:8">
      <c r="B3028" t="e" cm="1">
        <f t="array" aca="1" ref="B3028" ca="1">INDEX('Reconciliation Layer'!B:B,MATCH(Output!A3028,'Reconciliation Layer'!E:E,0),0)</f>
        <v>#N/A</v>
      </c>
      <c r="C3028" s="2" t="e" cm="1">
        <f t="array" aca="1" ref="C3028" ca="1">INDEX('Reconciliation Layer'!C:C,MATCH(Output!A3028,'Reconciliation Layer'!E:E,0),0)</f>
        <v>#N/A</v>
      </c>
      <c r="D3028" t="e" cm="1">
        <f t="array" aca="1" ref="D3028" ca="1">INDEX('Reconciliation Layer'!D:D,MATCH(Output!A3028,'Reconciliation Layer'!E:E,0),0)</f>
        <v>#N/A</v>
      </c>
      <c r="F3028" t="e">
        <f t="shared" ca="1" si="141"/>
        <v>#N/A</v>
      </c>
      <c r="G3028" s="2" t="e">
        <f t="shared" ca="1" si="142"/>
        <v>#N/A</v>
      </c>
      <c r="H3028" t="e">
        <f t="shared" ca="1" si="143"/>
        <v>#N/A</v>
      </c>
    </row>
    <row r="3029" spans="2:8">
      <c r="B3029" t="e" cm="1">
        <f t="array" aca="1" ref="B3029" ca="1">INDEX('Reconciliation Layer'!B:B,MATCH(Output!A3029,'Reconciliation Layer'!E:E,0),0)</f>
        <v>#N/A</v>
      </c>
      <c r="C3029" s="2" t="e" cm="1">
        <f t="array" aca="1" ref="C3029" ca="1">INDEX('Reconciliation Layer'!C:C,MATCH(Output!A3029,'Reconciliation Layer'!E:E,0),0)</f>
        <v>#N/A</v>
      </c>
      <c r="D3029" t="e" cm="1">
        <f t="array" aca="1" ref="D3029" ca="1">INDEX('Reconciliation Layer'!D:D,MATCH(Output!A3029,'Reconciliation Layer'!E:E,0),0)</f>
        <v>#N/A</v>
      </c>
      <c r="F3029" t="e">
        <f t="shared" ca="1" si="141"/>
        <v>#N/A</v>
      </c>
      <c r="G3029" s="2" t="e">
        <f t="shared" ca="1" si="142"/>
        <v>#N/A</v>
      </c>
      <c r="H3029" t="e">
        <f t="shared" ca="1" si="143"/>
        <v>#N/A</v>
      </c>
    </row>
    <row r="3030" spans="2:8">
      <c r="B3030" t="e" cm="1">
        <f t="array" aca="1" ref="B3030" ca="1">INDEX('Reconciliation Layer'!B:B,MATCH(Output!A3030,'Reconciliation Layer'!E:E,0),0)</f>
        <v>#N/A</v>
      </c>
      <c r="C3030" s="2" t="e" cm="1">
        <f t="array" aca="1" ref="C3030" ca="1">INDEX('Reconciliation Layer'!C:C,MATCH(Output!A3030,'Reconciliation Layer'!E:E,0),0)</f>
        <v>#N/A</v>
      </c>
      <c r="D3030" t="e" cm="1">
        <f t="array" aca="1" ref="D3030" ca="1">INDEX('Reconciliation Layer'!D:D,MATCH(Output!A3030,'Reconciliation Layer'!E:E,0),0)</f>
        <v>#N/A</v>
      </c>
      <c r="F3030" t="e">
        <f t="shared" ca="1" si="141"/>
        <v>#N/A</v>
      </c>
      <c r="G3030" s="2" t="e">
        <f t="shared" ca="1" si="142"/>
        <v>#N/A</v>
      </c>
      <c r="H3030" t="e">
        <f t="shared" ca="1" si="143"/>
        <v>#N/A</v>
      </c>
    </row>
    <row r="3031" spans="2:8">
      <c r="B3031" t="e" cm="1">
        <f t="array" aca="1" ref="B3031" ca="1">INDEX('Reconciliation Layer'!B:B,MATCH(Output!A3031,'Reconciliation Layer'!E:E,0),0)</f>
        <v>#N/A</v>
      </c>
      <c r="C3031" s="2" t="e" cm="1">
        <f t="array" aca="1" ref="C3031" ca="1">INDEX('Reconciliation Layer'!C:C,MATCH(Output!A3031,'Reconciliation Layer'!E:E,0),0)</f>
        <v>#N/A</v>
      </c>
      <c r="D3031" t="e" cm="1">
        <f t="array" aca="1" ref="D3031" ca="1">INDEX('Reconciliation Layer'!D:D,MATCH(Output!A3031,'Reconciliation Layer'!E:E,0),0)</f>
        <v>#N/A</v>
      </c>
      <c r="F3031" t="e">
        <f t="shared" ca="1" si="141"/>
        <v>#N/A</v>
      </c>
      <c r="G3031" s="2" t="e">
        <f t="shared" ca="1" si="142"/>
        <v>#N/A</v>
      </c>
      <c r="H3031" t="e">
        <f t="shared" ca="1" si="143"/>
        <v>#N/A</v>
      </c>
    </row>
    <row r="3032" spans="2:8">
      <c r="B3032" t="e" cm="1">
        <f t="array" aca="1" ref="B3032" ca="1">INDEX('Reconciliation Layer'!B:B,MATCH(Output!A3032,'Reconciliation Layer'!E:E,0),0)</f>
        <v>#N/A</v>
      </c>
      <c r="C3032" s="2" t="e" cm="1">
        <f t="array" aca="1" ref="C3032" ca="1">INDEX('Reconciliation Layer'!C:C,MATCH(Output!A3032,'Reconciliation Layer'!E:E,0),0)</f>
        <v>#N/A</v>
      </c>
      <c r="D3032" t="e" cm="1">
        <f t="array" aca="1" ref="D3032" ca="1">INDEX('Reconciliation Layer'!D:D,MATCH(Output!A3032,'Reconciliation Layer'!E:E,0),0)</f>
        <v>#N/A</v>
      </c>
      <c r="F3032" t="e">
        <f t="shared" ca="1" si="141"/>
        <v>#N/A</v>
      </c>
      <c r="G3032" s="2" t="e">
        <f t="shared" ca="1" si="142"/>
        <v>#N/A</v>
      </c>
      <c r="H3032" t="e">
        <f t="shared" ca="1" si="143"/>
        <v>#N/A</v>
      </c>
    </row>
    <row r="3033" spans="2:8">
      <c r="B3033" t="e" cm="1">
        <f t="array" aca="1" ref="B3033" ca="1">INDEX('Reconciliation Layer'!B:B,MATCH(Output!A3033,'Reconciliation Layer'!E:E,0),0)</f>
        <v>#N/A</v>
      </c>
      <c r="C3033" s="2" t="e" cm="1">
        <f t="array" aca="1" ref="C3033" ca="1">INDEX('Reconciliation Layer'!C:C,MATCH(Output!A3033,'Reconciliation Layer'!E:E,0),0)</f>
        <v>#N/A</v>
      </c>
      <c r="D3033" t="e" cm="1">
        <f t="array" aca="1" ref="D3033" ca="1">INDEX('Reconciliation Layer'!D:D,MATCH(Output!A3033,'Reconciliation Layer'!E:E,0),0)</f>
        <v>#N/A</v>
      </c>
      <c r="F3033" t="e">
        <f t="shared" ca="1" si="141"/>
        <v>#N/A</v>
      </c>
      <c r="G3033" s="2" t="e">
        <f t="shared" ca="1" si="142"/>
        <v>#N/A</v>
      </c>
      <c r="H3033" t="e">
        <f t="shared" ca="1" si="143"/>
        <v>#N/A</v>
      </c>
    </row>
    <row r="3034" spans="2:8">
      <c r="B3034" t="e" cm="1">
        <f t="array" aca="1" ref="B3034" ca="1">INDEX('Reconciliation Layer'!B:B,MATCH(Output!A3034,'Reconciliation Layer'!E:E,0),0)</f>
        <v>#N/A</v>
      </c>
      <c r="C3034" s="2" t="e" cm="1">
        <f t="array" aca="1" ref="C3034" ca="1">INDEX('Reconciliation Layer'!C:C,MATCH(Output!A3034,'Reconciliation Layer'!E:E,0),0)</f>
        <v>#N/A</v>
      </c>
      <c r="D3034" t="e" cm="1">
        <f t="array" aca="1" ref="D3034" ca="1">INDEX('Reconciliation Layer'!D:D,MATCH(Output!A3034,'Reconciliation Layer'!E:E,0),0)</f>
        <v>#N/A</v>
      </c>
      <c r="F3034" t="e">
        <f t="shared" ca="1" si="141"/>
        <v>#N/A</v>
      </c>
      <c r="G3034" s="2" t="e">
        <f t="shared" ca="1" si="142"/>
        <v>#N/A</v>
      </c>
      <c r="H3034" t="e">
        <f t="shared" ca="1" si="143"/>
        <v>#N/A</v>
      </c>
    </row>
    <row r="3035" spans="2:8">
      <c r="B3035" t="e" cm="1">
        <f t="array" aca="1" ref="B3035" ca="1">INDEX('Reconciliation Layer'!B:B,MATCH(Output!A3035,'Reconciliation Layer'!E:E,0),0)</f>
        <v>#N/A</v>
      </c>
      <c r="C3035" s="2" t="e" cm="1">
        <f t="array" aca="1" ref="C3035" ca="1">INDEX('Reconciliation Layer'!C:C,MATCH(Output!A3035,'Reconciliation Layer'!E:E,0),0)</f>
        <v>#N/A</v>
      </c>
      <c r="D3035" t="e" cm="1">
        <f t="array" aca="1" ref="D3035" ca="1">INDEX('Reconciliation Layer'!D:D,MATCH(Output!A3035,'Reconciliation Layer'!E:E,0),0)</f>
        <v>#N/A</v>
      </c>
      <c r="F3035" t="e">
        <f t="shared" ca="1" si="141"/>
        <v>#N/A</v>
      </c>
      <c r="G3035" s="2" t="e">
        <f t="shared" ca="1" si="142"/>
        <v>#N/A</v>
      </c>
      <c r="H3035" t="e">
        <f t="shared" ca="1" si="143"/>
        <v>#N/A</v>
      </c>
    </row>
    <row r="3036" spans="2:8">
      <c r="B3036" t="e" cm="1">
        <f t="array" aca="1" ref="B3036" ca="1">INDEX('Reconciliation Layer'!B:B,MATCH(Output!A3036,'Reconciliation Layer'!E:E,0),0)</f>
        <v>#N/A</v>
      </c>
      <c r="C3036" s="2" t="e" cm="1">
        <f t="array" aca="1" ref="C3036" ca="1">INDEX('Reconciliation Layer'!C:C,MATCH(Output!A3036,'Reconciliation Layer'!E:E,0),0)</f>
        <v>#N/A</v>
      </c>
      <c r="D3036" t="e" cm="1">
        <f t="array" aca="1" ref="D3036" ca="1">INDEX('Reconciliation Layer'!D:D,MATCH(Output!A3036,'Reconciliation Layer'!E:E,0),0)</f>
        <v>#N/A</v>
      </c>
      <c r="F3036" t="e">
        <f t="shared" ca="1" si="141"/>
        <v>#N/A</v>
      </c>
      <c r="G3036" s="2" t="e">
        <f t="shared" ca="1" si="142"/>
        <v>#N/A</v>
      </c>
      <c r="H3036" t="e">
        <f t="shared" ca="1" si="143"/>
        <v>#N/A</v>
      </c>
    </row>
    <row r="3037" spans="2:8">
      <c r="B3037" t="e" cm="1">
        <f t="array" aca="1" ref="B3037" ca="1">INDEX('Reconciliation Layer'!B:B,MATCH(Output!A3037,'Reconciliation Layer'!E:E,0),0)</f>
        <v>#N/A</v>
      </c>
      <c r="C3037" s="2" t="e" cm="1">
        <f t="array" aca="1" ref="C3037" ca="1">INDEX('Reconciliation Layer'!C:C,MATCH(Output!A3037,'Reconciliation Layer'!E:E,0),0)</f>
        <v>#N/A</v>
      </c>
      <c r="D3037" t="e" cm="1">
        <f t="array" aca="1" ref="D3037" ca="1">INDEX('Reconciliation Layer'!D:D,MATCH(Output!A3037,'Reconciliation Layer'!E:E,0),0)</f>
        <v>#N/A</v>
      </c>
      <c r="F3037" t="e">
        <f t="shared" ca="1" si="141"/>
        <v>#N/A</v>
      </c>
      <c r="G3037" s="2" t="e">
        <f t="shared" ca="1" si="142"/>
        <v>#N/A</v>
      </c>
      <c r="H3037" t="e">
        <f t="shared" ca="1" si="143"/>
        <v>#N/A</v>
      </c>
    </row>
    <row r="3038" spans="2:8">
      <c r="B3038" t="e" cm="1">
        <f t="array" aca="1" ref="B3038" ca="1">INDEX('Reconciliation Layer'!B:B,MATCH(Output!A3038,'Reconciliation Layer'!E:E,0),0)</f>
        <v>#N/A</v>
      </c>
      <c r="C3038" s="2" t="e" cm="1">
        <f t="array" aca="1" ref="C3038" ca="1">INDEX('Reconciliation Layer'!C:C,MATCH(Output!A3038,'Reconciliation Layer'!E:E,0),0)</f>
        <v>#N/A</v>
      </c>
      <c r="D3038" t="e" cm="1">
        <f t="array" aca="1" ref="D3038" ca="1">INDEX('Reconciliation Layer'!D:D,MATCH(Output!A3038,'Reconciliation Layer'!E:E,0),0)</f>
        <v>#N/A</v>
      </c>
      <c r="F3038" t="e">
        <f t="shared" ca="1" si="141"/>
        <v>#N/A</v>
      </c>
      <c r="G3038" s="2" t="e">
        <f t="shared" ca="1" si="142"/>
        <v>#N/A</v>
      </c>
      <c r="H3038" t="e">
        <f t="shared" ca="1" si="143"/>
        <v>#N/A</v>
      </c>
    </row>
    <row r="3039" spans="2:8">
      <c r="B3039" t="e" cm="1">
        <f t="array" aca="1" ref="B3039" ca="1">INDEX('Reconciliation Layer'!B:B,MATCH(Output!A3039,'Reconciliation Layer'!E:E,0),0)</f>
        <v>#N/A</v>
      </c>
      <c r="C3039" s="2" t="e" cm="1">
        <f t="array" aca="1" ref="C3039" ca="1">INDEX('Reconciliation Layer'!C:C,MATCH(Output!A3039,'Reconciliation Layer'!E:E,0),0)</f>
        <v>#N/A</v>
      </c>
      <c r="D3039" t="e" cm="1">
        <f t="array" aca="1" ref="D3039" ca="1">INDEX('Reconciliation Layer'!D:D,MATCH(Output!A3039,'Reconciliation Layer'!E:E,0),0)</f>
        <v>#N/A</v>
      </c>
      <c r="F3039" t="e">
        <f t="shared" ca="1" si="141"/>
        <v>#N/A</v>
      </c>
      <c r="G3039" s="2" t="e">
        <f t="shared" ca="1" si="142"/>
        <v>#N/A</v>
      </c>
      <c r="H3039" t="e">
        <f t="shared" ca="1" si="143"/>
        <v>#N/A</v>
      </c>
    </row>
    <row r="3040" spans="2:8">
      <c r="B3040" t="e" cm="1">
        <f t="array" aca="1" ref="B3040" ca="1">INDEX('Reconciliation Layer'!B:B,MATCH(Output!A3040,'Reconciliation Layer'!E:E,0),0)</f>
        <v>#N/A</v>
      </c>
      <c r="C3040" s="2" t="e" cm="1">
        <f t="array" aca="1" ref="C3040" ca="1">INDEX('Reconciliation Layer'!C:C,MATCH(Output!A3040,'Reconciliation Layer'!E:E,0),0)</f>
        <v>#N/A</v>
      </c>
      <c r="D3040" t="e" cm="1">
        <f t="array" aca="1" ref="D3040" ca="1">INDEX('Reconciliation Layer'!D:D,MATCH(Output!A3040,'Reconciliation Layer'!E:E,0),0)</f>
        <v>#N/A</v>
      </c>
      <c r="F3040" t="e">
        <f t="shared" ref="F3040:F3103" ca="1" si="144">"Ebay | " &amp; B3040</f>
        <v>#N/A</v>
      </c>
      <c r="G3040" s="2" t="e">
        <f t="shared" ref="G3040:G3103" ca="1" si="145">C3040</f>
        <v>#N/A</v>
      </c>
      <c r="H3040" t="e">
        <f t="shared" ref="H3040:H3103" ca="1" si="146">D3040</f>
        <v>#N/A</v>
      </c>
    </row>
    <row r="3041" spans="2:8">
      <c r="B3041" t="e" cm="1">
        <f t="array" aca="1" ref="B3041" ca="1">INDEX('Reconciliation Layer'!B:B,MATCH(Output!A3041,'Reconciliation Layer'!E:E,0),0)</f>
        <v>#N/A</v>
      </c>
      <c r="C3041" s="2" t="e" cm="1">
        <f t="array" aca="1" ref="C3041" ca="1">INDEX('Reconciliation Layer'!C:C,MATCH(Output!A3041,'Reconciliation Layer'!E:E,0),0)</f>
        <v>#N/A</v>
      </c>
      <c r="D3041" t="e" cm="1">
        <f t="array" aca="1" ref="D3041" ca="1">INDEX('Reconciliation Layer'!D:D,MATCH(Output!A3041,'Reconciliation Layer'!E:E,0),0)</f>
        <v>#N/A</v>
      </c>
      <c r="F3041" t="e">
        <f t="shared" ca="1" si="144"/>
        <v>#N/A</v>
      </c>
      <c r="G3041" s="2" t="e">
        <f t="shared" ca="1" si="145"/>
        <v>#N/A</v>
      </c>
      <c r="H3041" t="e">
        <f t="shared" ca="1" si="146"/>
        <v>#N/A</v>
      </c>
    </row>
    <row r="3042" spans="2:8">
      <c r="B3042" t="e" cm="1">
        <f t="array" aca="1" ref="B3042" ca="1">INDEX('Reconciliation Layer'!B:B,MATCH(Output!A3042,'Reconciliation Layer'!E:E,0),0)</f>
        <v>#N/A</v>
      </c>
      <c r="C3042" s="2" t="e" cm="1">
        <f t="array" aca="1" ref="C3042" ca="1">INDEX('Reconciliation Layer'!C:C,MATCH(Output!A3042,'Reconciliation Layer'!E:E,0),0)</f>
        <v>#N/A</v>
      </c>
      <c r="D3042" t="e" cm="1">
        <f t="array" aca="1" ref="D3042" ca="1">INDEX('Reconciliation Layer'!D:D,MATCH(Output!A3042,'Reconciliation Layer'!E:E,0),0)</f>
        <v>#N/A</v>
      </c>
      <c r="F3042" t="e">
        <f t="shared" ca="1" si="144"/>
        <v>#N/A</v>
      </c>
      <c r="G3042" s="2" t="e">
        <f t="shared" ca="1" si="145"/>
        <v>#N/A</v>
      </c>
      <c r="H3042" t="e">
        <f t="shared" ca="1" si="146"/>
        <v>#N/A</v>
      </c>
    </row>
    <row r="3043" spans="2:8">
      <c r="B3043" t="e" cm="1">
        <f t="array" aca="1" ref="B3043" ca="1">INDEX('Reconciliation Layer'!B:B,MATCH(Output!A3043,'Reconciliation Layer'!E:E,0),0)</f>
        <v>#N/A</v>
      </c>
      <c r="C3043" s="2" t="e" cm="1">
        <f t="array" aca="1" ref="C3043" ca="1">INDEX('Reconciliation Layer'!C:C,MATCH(Output!A3043,'Reconciliation Layer'!E:E,0),0)</f>
        <v>#N/A</v>
      </c>
      <c r="D3043" t="e" cm="1">
        <f t="array" aca="1" ref="D3043" ca="1">INDEX('Reconciliation Layer'!D:D,MATCH(Output!A3043,'Reconciliation Layer'!E:E,0),0)</f>
        <v>#N/A</v>
      </c>
      <c r="F3043" t="e">
        <f t="shared" ca="1" si="144"/>
        <v>#N/A</v>
      </c>
      <c r="G3043" s="2" t="e">
        <f t="shared" ca="1" si="145"/>
        <v>#N/A</v>
      </c>
      <c r="H3043" t="e">
        <f t="shared" ca="1" si="146"/>
        <v>#N/A</v>
      </c>
    </row>
    <row r="3044" spans="2:8">
      <c r="B3044" t="e" cm="1">
        <f t="array" aca="1" ref="B3044" ca="1">INDEX('Reconciliation Layer'!B:B,MATCH(Output!A3044,'Reconciliation Layer'!E:E,0),0)</f>
        <v>#N/A</v>
      </c>
      <c r="C3044" s="2" t="e" cm="1">
        <f t="array" aca="1" ref="C3044" ca="1">INDEX('Reconciliation Layer'!C:C,MATCH(Output!A3044,'Reconciliation Layer'!E:E,0),0)</f>
        <v>#N/A</v>
      </c>
      <c r="D3044" t="e" cm="1">
        <f t="array" aca="1" ref="D3044" ca="1">INDEX('Reconciliation Layer'!D:D,MATCH(Output!A3044,'Reconciliation Layer'!E:E,0),0)</f>
        <v>#N/A</v>
      </c>
      <c r="F3044" t="e">
        <f t="shared" ca="1" si="144"/>
        <v>#N/A</v>
      </c>
      <c r="G3044" s="2" t="e">
        <f t="shared" ca="1" si="145"/>
        <v>#N/A</v>
      </c>
      <c r="H3044" t="e">
        <f t="shared" ca="1" si="146"/>
        <v>#N/A</v>
      </c>
    </row>
    <row r="3045" spans="2:8">
      <c r="B3045" t="e" cm="1">
        <f t="array" aca="1" ref="B3045" ca="1">INDEX('Reconciliation Layer'!B:B,MATCH(Output!A3045,'Reconciliation Layer'!E:E,0),0)</f>
        <v>#N/A</v>
      </c>
      <c r="C3045" s="2" t="e" cm="1">
        <f t="array" aca="1" ref="C3045" ca="1">INDEX('Reconciliation Layer'!C:C,MATCH(Output!A3045,'Reconciliation Layer'!E:E,0),0)</f>
        <v>#N/A</v>
      </c>
      <c r="D3045" t="e" cm="1">
        <f t="array" aca="1" ref="D3045" ca="1">INDEX('Reconciliation Layer'!D:D,MATCH(Output!A3045,'Reconciliation Layer'!E:E,0),0)</f>
        <v>#N/A</v>
      </c>
      <c r="F3045" t="e">
        <f t="shared" ca="1" si="144"/>
        <v>#N/A</v>
      </c>
      <c r="G3045" s="2" t="e">
        <f t="shared" ca="1" si="145"/>
        <v>#N/A</v>
      </c>
      <c r="H3045" t="e">
        <f t="shared" ca="1" si="146"/>
        <v>#N/A</v>
      </c>
    </row>
    <row r="3046" spans="2:8">
      <c r="B3046" t="e" cm="1">
        <f t="array" aca="1" ref="B3046" ca="1">INDEX('Reconciliation Layer'!B:B,MATCH(Output!A3046,'Reconciliation Layer'!E:E,0),0)</f>
        <v>#N/A</v>
      </c>
      <c r="C3046" s="2" t="e" cm="1">
        <f t="array" aca="1" ref="C3046" ca="1">INDEX('Reconciliation Layer'!C:C,MATCH(Output!A3046,'Reconciliation Layer'!E:E,0),0)</f>
        <v>#N/A</v>
      </c>
      <c r="D3046" t="e" cm="1">
        <f t="array" aca="1" ref="D3046" ca="1">INDEX('Reconciliation Layer'!D:D,MATCH(Output!A3046,'Reconciliation Layer'!E:E,0),0)</f>
        <v>#N/A</v>
      </c>
      <c r="F3046" t="e">
        <f t="shared" ca="1" si="144"/>
        <v>#N/A</v>
      </c>
      <c r="G3046" s="2" t="e">
        <f t="shared" ca="1" si="145"/>
        <v>#N/A</v>
      </c>
      <c r="H3046" t="e">
        <f t="shared" ca="1" si="146"/>
        <v>#N/A</v>
      </c>
    </row>
    <row r="3047" spans="2:8">
      <c r="B3047" t="e" cm="1">
        <f t="array" aca="1" ref="B3047" ca="1">INDEX('Reconciliation Layer'!B:B,MATCH(Output!A3047,'Reconciliation Layer'!E:E,0),0)</f>
        <v>#N/A</v>
      </c>
      <c r="C3047" s="2" t="e" cm="1">
        <f t="array" aca="1" ref="C3047" ca="1">INDEX('Reconciliation Layer'!C:C,MATCH(Output!A3047,'Reconciliation Layer'!E:E,0),0)</f>
        <v>#N/A</v>
      </c>
      <c r="D3047" t="e" cm="1">
        <f t="array" aca="1" ref="D3047" ca="1">INDEX('Reconciliation Layer'!D:D,MATCH(Output!A3047,'Reconciliation Layer'!E:E,0),0)</f>
        <v>#N/A</v>
      </c>
      <c r="F3047" t="e">
        <f t="shared" ca="1" si="144"/>
        <v>#N/A</v>
      </c>
      <c r="G3047" s="2" t="e">
        <f t="shared" ca="1" si="145"/>
        <v>#N/A</v>
      </c>
      <c r="H3047" t="e">
        <f t="shared" ca="1" si="146"/>
        <v>#N/A</v>
      </c>
    </row>
    <row r="3048" spans="2:8">
      <c r="B3048" t="e" cm="1">
        <f t="array" aca="1" ref="B3048" ca="1">INDEX('Reconciliation Layer'!B:B,MATCH(Output!A3048,'Reconciliation Layer'!E:E,0),0)</f>
        <v>#N/A</v>
      </c>
      <c r="C3048" s="2" t="e" cm="1">
        <f t="array" aca="1" ref="C3048" ca="1">INDEX('Reconciliation Layer'!C:C,MATCH(Output!A3048,'Reconciliation Layer'!E:E,0),0)</f>
        <v>#N/A</v>
      </c>
      <c r="D3048" t="e" cm="1">
        <f t="array" aca="1" ref="D3048" ca="1">INDEX('Reconciliation Layer'!D:D,MATCH(Output!A3048,'Reconciliation Layer'!E:E,0),0)</f>
        <v>#N/A</v>
      </c>
      <c r="F3048" t="e">
        <f t="shared" ca="1" si="144"/>
        <v>#N/A</v>
      </c>
      <c r="G3048" s="2" t="e">
        <f t="shared" ca="1" si="145"/>
        <v>#N/A</v>
      </c>
      <c r="H3048" t="e">
        <f t="shared" ca="1" si="146"/>
        <v>#N/A</v>
      </c>
    </row>
    <row r="3049" spans="2:8">
      <c r="B3049" t="e" cm="1">
        <f t="array" aca="1" ref="B3049" ca="1">INDEX('Reconciliation Layer'!B:B,MATCH(Output!A3049,'Reconciliation Layer'!E:E,0),0)</f>
        <v>#N/A</v>
      </c>
      <c r="C3049" s="2" t="e" cm="1">
        <f t="array" aca="1" ref="C3049" ca="1">INDEX('Reconciliation Layer'!C:C,MATCH(Output!A3049,'Reconciliation Layer'!E:E,0),0)</f>
        <v>#N/A</v>
      </c>
      <c r="D3049" t="e" cm="1">
        <f t="array" aca="1" ref="D3049" ca="1">INDEX('Reconciliation Layer'!D:D,MATCH(Output!A3049,'Reconciliation Layer'!E:E,0),0)</f>
        <v>#N/A</v>
      </c>
      <c r="F3049" t="e">
        <f t="shared" ca="1" si="144"/>
        <v>#N/A</v>
      </c>
      <c r="G3049" s="2" t="e">
        <f t="shared" ca="1" si="145"/>
        <v>#N/A</v>
      </c>
      <c r="H3049" t="e">
        <f t="shared" ca="1" si="146"/>
        <v>#N/A</v>
      </c>
    </row>
    <row r="3050" spans="2:8">
      <c r="B3050" t="e" cm="1">
        <f t="array" aca="1" ref="B3050" ca="1">INDEX('Reconciliation Layer'!B:B,MATCH(Output!A3050,'Reconciliation Layer'!E:E,0),0)</f>
        <v>#N/A</v>
      </c>
      <c r="C3050" s="2" t="e" cm="1">
        <f t="array" aca="1" ref="C3050" ca="1">INDEX('Reconciliation Layer'!C:C,MATCH(Output!A3050,'Reconciliation Layer'!E:E,0),0)</f>
        <v>#N/A</v>
      </c>
      <c r="D3050" t="e" cm="1">
        <f t="array" aca="1" ref="D3050" ca="1">INDEX('Reconciliation Layer'!D:D,MATCH(Output!A3050,'Reconciliation Layer'!E:E,0),0)</f>
        <v>#N/A</v>
      </c>
      <c r="F3050" t="e">
        <f t="shared" ca="1" si="144"/>
        <v>#N/A</v>
      </c>
      <c r="G3050" s="2" t="e">
        <f t="shared" ca="1" si="145"/>
        <v>#N/A</v>
      </c>
      <c r="H3050" t="e">
        <f t="shared" ca="1" si="146"/>
        <v>#N/A</v>
      </c>
    </row>
    <row r="3051" spans="2:8">
      <c r="B3051" t="e" cm="1">
        <f t="array" aca="1" ref="B3051" ca="1">INDEX('Reconciliation Layer'!B:B,MATCH(Output!A3051,'Reconciliation Layer'!E:E,0),0)</f>
        <v>#N/A</v>
      </c>
      <c r="C3051" s="2" t="e" cm="1">
        <f t="array" aca="1" ref="C3051" ca="1">INDEX('Reconciliation Layer'!C:C,MATCH(Output!A3051,'Reconciliation Layer'!E:E,0),0)</f>
        <v>#N/A</v>
      </c>
      <c r="D3051" t="e" cm="1">
        <f t="array" aca="1" ref="D3051" ca="1">INDEX('Reconciliation Layer'!D:D,MATCH(Output!A3051,'Reconciliation Layer'!E:E,0),0)</f>
        <v>#N/A</v>
      </c>
      <c r="F3051" t="e">
        <f t="shared" ca="1" si="144"/>
        <v>#N/A</v>
      </c>
      <c r="G3051" s="2" t="e">
        <f t="shared" ca="1" si="145"/>
        <v>#N/A</v>
      </c>
      <c r="H3051" t="e">
        <f t="shared" ca="1" si="146"/>
        <v>#N/A</v>
      </c>
    </row>
    <row r="3052" spans="2:8">
      <c r="B3052" t="e" cm="1">
        <f t="array" aca="1" ref="B3052" ca="1">INDEX('Reconciliation Layer'!B:B,MATCH(Output!A3052,'Reconciliation Layer'!E:E,0),0)</f>
        <v>#N/A</v>
      </c>
      <c r="C3052" s="2" t="e" cm="1">
        <f t="array" aca="1" ref="C3052" ca="1">INDEX('Reconciliation Layer'!C:C,MATCH(Output!A3052,'Reconciliation Layer'!E:E,0),0)</f>
        <v>#N/A</v>
      </c>
      <c r="D3052" t="e" cm="1">
        <f t="array" aca="1" ref="D3052" ca="1">INDEX('Reconciliation Layer'!D:D,MATCH(Output!A3052,'Reconciliation Layer'!E:E,0),0)</f>
        <v>#N/A</v>
      </c>
      <c r="F3052" t="e">
        <f t="shared" ca="1" si="144"/>
        <v>#N/A</v>
      </c>
      <c r="G3052" s="2" t="e">
        <f t="shared" ca="1" si="145"/>
        <v>#N/A</v>
      </c>
      <c r="H3052" t="e">
        <f t="shared" ca="1" si="146"/>
        <v>#N/A</v>
      </c>
    </row>
    <row r="3053" spans="2:8">
      <c r="B3053" t="e" cm="1">
        <f t="array" aca="1" ref="B3053" ca="1">INDEX('Reconciliation Layer'!B:B,MATCH(Output!A3053,'Reconciliation Layer'!E:E,0),0)</f>
        <v>#N/A</v>
      </c>
      <c r="C3053" s="2" t="e" cm="1">
        <f t="array" aca="1" ref="C3053" ca="1">INDEX('Reconciliation Layer'!C:C,MATCH(Output!A3053,'Reconciliation Layer'!E:E,0),0)</f>
        <v>#N/A</v>
      </c>
      <c r="D3053" t="e" cm="1">
        <f t="array" aca="1" ref="D3053" ca="1">INDEX('Reconciliation Layer'!D:D,MATCH(Output!A3053,'Reconciliation Layer'!E:E,0),0)</f>
        <v>#N/A</v>
      </c>
      <c r="F3053" t="e">
        <f t="shared" ca="1" si="144"/>
        <v>#N/A</v>
      </c>
      <c r="G3053" s="2" t="e">
        <f t="shared" ca="1" si="145"/>
        <v>#N/A</v>
      </c>
      <c r="H3053" t="e">
        <f t="shared" ca="1" si="146"/>
        <v>#N/A</v>
      </c>
    </row>
    <row r="3054" spans="2:8">
      <c r="B3054" t="e" cm="1">
        <f t="array" aca="1" ref="B3054" ca="1">INDEX('Reconciliation Layer'!B:B,MATCH(Output!A3054,'Reconciliation Layer'!E:E,0),0)</f>
        <v>#N/A</v>
      </c>
      <c r="C3054" s="2" t="e" cm="1">
        <f t="array" aca="1" ref="C3054" ca="1">INDEX('Reconciliation Layer'!C:C,MATCH(Output!A3054,'Reconciliation Layer'!E:E,0),0)</f>
        <v>#N/A</v>
      </c>
      <c r="D3054" t="e" cm="1">
        <f t="array" aca="1" ref="D3054" ca="1">INDEX('Reconciliation Layer'!D:D,MATCH(Output!A3054,'Reconciliation Layer'!E:E,0),0)</f>
        <v>#N/A</v>
      </c>
      <c r="F3054" t="e">
        <f t="shared" ca="1" si="144"/>
        <v>#N/A</v>
      </c>
      <c r="G3054" s="2" t="e">
        <f t="shared" ca="1" si="145"/>
        <v>#N/A</v>
      </c>
      <c r="H3054" t="e">
        <f t="shared" ca="1" si="146"/>
        <v>#N/A</v>
      </c>
    </row>
    <row r="3055" spans="2:8">
      <c r="B3055" t="e" cm="1">
        <f t="array" aca="1" ref="B3055" ca="1">INDEX('Reconciliation Layer'!B:B,MATCH(Output!A3055,'Reconciliation Layer'!E:E,0),0)</f>
        <v>#N/A</v>
      </c>
      <c r="C3055" s="2" t="e" cm="1">
        <f t="array" aca="1" ref="C3055" ca="1">INDEX('Reconciliation Layer'!C:C,MATCH(Output!A3055,'Reconciliation Layer'!E:E,0),0)</f>
        <v>#N/A</v>
      </c>
      <c r="D3055" t="e" cm="1">
        <f t="array" aca="1" ref="D3055" ca="1">INDEX('Reconciliation Layer'!D:D,MATCH(Output!A3055,'Reconciliation Layer'!E:E,0),0)</f>
        <v>#N/A</v>
      </c>
      <c r="F3055" t="e">
        <f t="shared" ca="1" si="144"/>
        <v>#N/A</v>
      </c>
      <c r="G3055" s="2" t="e">
        <f t="shared" ca="1" si="145"/>
        <v>#N/A</v>
      </c>
      <c r="H3055" t="e">
        <f t="shared" ca="1" si="146"/>
        <v>#N/A</v>
      </c>
    </row>
    <row r="3056" spans="2:8">
      <c r="B3056" t="e" cm="1">
        <f t="array" aca="1" ref="B3056" ca="1">INDEX('Reconciliation Layer'!B:B,MATCH(Output!A3056,'Reconciliation Layer'!E:E,0),0)</f>
        <v>#N/A</v>
      </c>
      <c r="C3056" s="2" t="e" cm="1">
        <f t="array" aca="1" ref="C3056" ca="1">INDEX('Reconciliation Layer'!C:C,MATCH(Output!A3056,'Reconciliation Layer'!E:E,0),0)</f>
        <v>#N/A</v>
      </c>
      <c r="D3056" t="e" cm="1">
        <f t="array" aca="1" ref="D3056" ca="1">INDEX('Reconciliation Layer'!D:D,MATCH(Output!A3056,'Reconciliation Layer'!E:E,0),0)</f>
        <v>#N/A</v>
      </c>
      <c r="F3056" t="e">
        <f t="shared" ca="1" si="144"/>
        <v>#N/A</v>
      </c>
      <c r="G3056" s="2" t="e">
        <f t="shared" ca="1" si="145"/>
        <v>#N/A</v>
      </c>
      <c r="H3056" t="e">
        <f t="shared" ca="1" si="146"/>
        <v>#N/A</v>
      </c>
    </row>
    <row r="3057" spans="2:8">
      <c r="B3057" t="e" cm="1">
        <f t="array" aca="1" ref="B3057" ca="1">INDEX('Reconciliation Layer'!B:B,MATCH(Output!A3057,'Reconciliation Layer'!E:E,0),0)</f>
        <v>#N/A</v>
      </c>
      <c r="C3057" s="2" t="e" cm="1">
        <f t="array" aca="1" ref="C3057" ca="1">INDEX('Reconciliation Layer'!C:C,MATCH(Output!A3057,'Reconciliation Layer'!E:E,0),0)</f>
        <v>#N/A</v>
      </c>
      <c r="D3057" t="e" cm="1">
        <f t="array" aca="1" ref="D3057" ca="1">INDEX('Reconciliation Layer'!D:D,MATCH(Output!A3057,'Reconciliation Layer'!E:E,0),0)</f>
        <v>#N/A</v>
      </c>
      <c r="F3057" t="e">
        <f t="shared" ca="1" si="144"/>
        <v>#N/A</v>
      </c>
      <c r="G3057" s="2" t="e">
        <f t="shared" ca="1" si="145"/>
        <v>#N/A</v>
      </c>
      <c r="H3057" t="e">
        <f t="shared" ca="1" si="146"/>
        <v>#N/A</v>
      </c>
    </row>
    <row r="3058" spans="2:8">
      <c r="B3058" t="e" cm="1">
        <f t="array" aca="1" ref="B3058" ca="1">INDEX('Reconciliation Layer'!B:B,MATCH(Output!A3058,'Reconciliation Layer'!E:E,0),0)</f>
        <v>#N/A</v>
      </c>
      <c r="C3058" s="2" t="e" cm="1">
        <f t="array" aca="1" ref="C3058" ca="1">INDEX('Reconciliation Layer'!C:C,MATCH(Output!A3058,'Reconciliation Layer'!E:E,0),0)</f>
        <v>#N/A</v>
      </c>
      <c r="D3058" t="e" cm="1">
        <f t="array" aca="1" ref="D3058" ca="1">INDEX('Reconciliation Layer'!D:D,MATCH(Output!A3058,'Reconciliation Layer'!E:E,0),0)</f>
        <v>#N/A</v>
      </c>
      <c r="F3058" t="e">
        <f t="shared" ca="1" si="144"/>
        <v>#N/A</v>
      </c>
      <c r="G3058" s="2" t="e">
        <f t="shared" ca="1" si="145"/>
        <v>#N/A</v>
      </c>
      <c r="H3058" t="e">
        <f t="shared" ca="1" si="146"/>
        <v>#N/A</v>
      </c>
    </row>
    <row r="3059" spans="2:8">
      <c r="B3059" t="e" cm="1">
        <f t="array" aca="1" ref="B3059" ca="1">INDEX('Reconciliation Layer'!B:B,MATCH(Output!A3059,'Reconciliation Layer'!E:E,0),0)</f>
        <v>#N/A</v>
      </c>
      <c r="C3059" s="2" t="e" cm="1">
        <f t="array" aca="1" ref="C3059" ca="1">INDEX('Reconciliation Layer'!C:C,MATCH(Output!A3059,'Reconciliation Layer'!E:E,0),0)</f>
        <v>#N/A</v>
      </c>
      <c r="D3059" t="e" cm="1">
        <f t="array" aca="1" ref="D3059" ca="1">INDEX('Reconciliation Layer'!D:D,MATCH(Output!A3059,'Reconciliation Layer'!E:E,0),0)</f>
        <v>#N/A</v>
      </c>
      <c r="F3059" t="e">
        <f t="shared" ca="1" si="144"/>
        <v>#N/A</v>
      </c>
      <c r="G3059" s="2" t="e">
        <f t="shared" ca="1" si="145"/>
        <v>#N/A</v>
      </c>
      <c r="H3059" t="e">
        <f t="shared" ca="1" si="146"/>
        <v>#N/A</v>
      </c>
    </row>
    <row r="3060" spans="2:8">
      <c r="B3060" t="e" cm="1">
        <f t="array" aca="1" ref="B3060" ca="1">INDEX('Reconciliation Layer'!B:B,MATCH(Output!A3060,'Reconciliation Layer'!E:E,0),0)</f>
        <v>#N/A</v>
      </c>
      <c r="C3060" s="2" t="e" cm="1">
        <f t="array" aca="1" ref="C3060" ca="1">INDEX('Reconciliation Layer'!C:C,MATCH(Output!A3060,'Reconciliation Layer'!E:E,0),0)</f>
        <v>#N/A</v>
      </c>
      <c r="D3060" t="e" cm="1">
        <f t="array" aca="1" ref="D3060" ca="1">INDEX('Reconciliation Layer'!D:D,MATCH(Output!A3060,'Reconciliation Layer'!E:E,0),0)</f>
        <v>#N/A</v>
      </c>
      <c r="F3060" t="e">
        <f t="shared" ca="1" si="144"/>
        <v>#N/A</v>
      </c>
      <c r="G3060" s="2" t="e">
        <f t="shared" ca="1" si="145"/>
        <v>#N/A</v>
      </c>
      <c r="H3060" t="e">
        <f t="shared" ca="1" si="146"/>
        <v>#N/A</v>
      </c>
    </row>
    <row r="3061" spans="2:8">
      <c r="B3061" t="e" cm="1">
        <f t="array" aca="1" ref="B3061" ca="1">INDEX('Reconciliation Layer'!B:B,MATCH(Output!A3061,'Reconciliation Layer'!E:E,0),0)</f>
        <v>#N/A</v>
      </c>
      <c r="C3061" s="2" t="e" cm="1">
        <f t="array" aca="1" ref="C3061" ca="1">INDEX('Reconciliation Layer'!C:C,MATCH(Output!A3061,'Reconciliation Layer'!E:E,0),0)</f>
        <v>#N/A</v>
      </c>
      <c r="D3061" t="e" cm="1">
        <f t="array" aca="1" ref="D3061" ca="1">INDEX('Reconciliation Layer'!D:D,MATCH(Output!A3061,'Reconciliation Layer'!E:E,0),0)</f>
        <v>#N/A</v>
      </c>
      <c r="F3061" t="e">
        <f t="shared" ca="1" si="144"/>
        <v>#N/A</v>
      </c>
      <c r="G3061" s="2" t="e">
        <f t="shared" ca="1" si="145"/>
        <v>#N/A</v>
      </c>
      <c r="H3061" t="e">
        <f t="shared" ca="1" si="146"/>
        <v>#N/A</v>
      </c>
    </row>
    <row r="3062" spans="2:8">
      <c r="B3062" t="e" cm="1">
        <f t="array" aca="1" ref="B3062" ca="1">INDEX('Reconciliation Layer'!B:B,MATCH(Output!A3062,'Reconciliation Layer'!E:E,0),0)</f>
        <v>#N/A</v>
      </c>
      <c r="C3062" s="2" t="e" cm="1">
        <f t="array" aca="1" ref="C3062" ca="1">INDEX('Reconciliation Layer'!C:C,MATCH(Output!A3062,'Reconciliation Layer'!E:E,0),0)</f>
        <v>#N/A</v>
      </c>
      <c r="D3062" t="e" cm="1">
        <f t="array" aca="1" ref="D3062" ca="1">INDEX('Reconciliation Layer'!D:D,MATCH(Output!A3062,'Reconciliation Layer'!E:E,0),0)</f>
        <v>#N/A</v>
      </c>
      <c r="F3062" t="e">
        <f t="shared" ca="1" si="144"/>
        <v>#N/A</v>
      </c>
      <c r="G3062" s="2" t="e">
        <f t="shared" ca="1" si="145"/>
        <v>#N/A</v>
      </c>
      <c r="H3062" t="e">
        <f t="shared" ca="1" si="146"/>
        <v>#N/A</v>
      </c>
    </row>
    <row r="3063" spans="2:8">
      <c r="B3063" t="e" cm="1">
        <f t="array" aca="1" ref="B3063" ca="1">INDEX('Reconciliation Layer'!B:B,MATCH(Output!A3063,'Reconciliation Layer'!E:E,0),0)</f>
        <v>#N/A</v>
      </c>
      <c r="C3063" s="2" t="e" cm="1">
        <f t="array" aca="1" ref="C3063" ca="1">INDEX('Reconciliation Layer'!C:C,MATCH(Output!A3063,'Reconciliation Layer'!E:E,0),0)</f>
        <v>#N/A</v>
      </c>
      <c r="D3063" t="e" cm="1">
        <f t="array" aca="1" ref="D3063" ca="1">INDEX('Reconciliation Layer'!D:D,MATCH(Output!A3063,'Reconciliation Layer'!E:E,0),0)</f>
        <v>#N/A</v>
      </c>
      <c r="F3063" t="e">
        <f t="shared" ca="1" si="144"/>
        <v>#N/A</v>
      </c>
      <c r="G3063" s="2" t="e">
        <f t="shared" ca="1" si="145"/>
        <v>#N/A</v>
      </c>
      <c r="H3063" t="e">
        <f t="shared" ca="1" si="146"/>
        <v>#N/A</v>
      </c>
    </row>
    <row r="3064" spans="2:8">
      <c r="B3064" t="e" cm="1">
        <f t="array" aca="1" ref="B3064" ca="1">INDEX('Reconciliation Layer'!B:B,MATCH(Output!A3064,'Reconciliation Layer'!E:E,0),0)</f>
        <v>#N/A</v>
      </c>
      <c r="C3064" s="2" t="e" cm="1">
        <f t="array" aca="1" ref="C3064" ca="1">INDEX('Reconciliation Layer'!C:C,MATCH(Output!A3064,'Reconciliation Layer'!E:E,0),0)</f>
        <v>#N/A</v>
      </c>
      <c r="D3064" t="e" cm="1">
        <f t="array" aca="1" ref="D3064" ca="1">INDEX('Reconciliation Layer'!D:D,MATCH(Output!A3064,'Reconciliation Layer'!E:E,0),0)</f>
        <v>#N/A</v>
      </c>
      <c r="F3064" t="e">
        <f t="shared" ca="1" si="144"/>
        <v>#N/A</v>
      </c>
      <c r="G3064" s="2" t="e">
        <f t="shared" ca="1" si="145"/>
        <v>#N/A</v>
      </c>
      <c r="H3064" t="e">
        <f t="shared" ca="1" si="146"/>
        <v>#N/A</v>
      </c>
    </row>
    <row r="3065" spans="2:8">
      <c r="B3065" t="e" cm="1">
        <f t="array" aca="1" ref="B3065" ca="1">INDEX('Reconciliation Layer'!B:B,MATCH(Output!A3065,'Reconciliation Layer'!E:E,0),0)</f>
        <v>#N/A</v>
      </c>
      <c r="C3065" s="2" t="e" cm="1">
        <f t="array" aca="1" ref="C3065" ca="1">INDEX('Reconciliation Layer'!C:C,MATCH(Output!A3065,'Reconciliation Layer'!E:E,0),0)</f>
        <v>#N/A</v>
      </c>
      <c r="D3065" t="e" cm="1">
        <f t="array" aca="1" ref="D3065" ca="1">INDEX('Reconciliation Layer'!D:D,MATCH(Output!A3065,'Reconciliation Layer'!E:E,0),0)</f>
        <v>#N/A</v>
      </c>
      <c r="F3065" t="e">
        <f t="shared" ca="1" si="144"/>
        <v>#N/A</v>
      </c>
      <c r="G3065" s="2" t="e">
        <f t="shared" ca="1" si="145"/>
        <v>#N/A</v>
      </c>
      <c r="H3065" t="e">
        <f t="shared" ca="1" si="146"/>
        <v>#N/A</v>
      </c>
    </row>
    <row r="3066" spans="2:8">
      <c r="B3066" t="e" cm="1">
        <f t="array" aca="1" ref="B3066" ca="1">INDEX('Reconciliation Layer'!B:B,MATCH(Output!A3066,'Reconciliation Layer'!E:E,0),0)</f>
        <v>#N/A</v>
      </c>
      <c r="C3066" s="2" t="e" cm="1">
        <f t="array" aca="1" ref="C3066" ca="1">INDEX('Reconciliation Layer'!C:C,MATCH(Output!A3066,'Reconciliation Layer'!E:E,0),0)</f>
        <v>#N/A</v>
      </c>
      <c r="D3066" t="e" cm="1">
        <f t="array" aca="1" ref="D3066" ca="1">INDEX('Reconciliation Layer'!D:D,MATCH(Output!A3066,'Reconciliation Layer'!E:E,0),0)</f>
        <v>#N/A</v>
      </c>
      <c r="F3066" t="e">
        <f t="shared" ca="1" si="144"/>
        <v>#N/A</v>
      </c>
      <c r="G3066" s="2" t="e">
        <f t="shared" ca="1" si="145"/>
        <v>#N/A</v>
      </c>
      <c r="H3066" t="e">
        <f t="shared" ca="1" si="146"/>
        <v>#N/A</v>
      </c>
    </row>
    <row r="3067" spans="2:8">
      <c r="B3067" t="e" cm="1">
        <f t="array" aca="1" ref="B3067" ca="1">INDEX('Reconciliation Layer'!B:B,MATCH(Output!A3067,'Reconciliation Layer'!E:E,0),0)</f>
        <v>#N/A</v>
      </c>
      <c r="C3067" s="2" t="e" cm="1">
        <f t="array" aca="1" ref="C3067" ca="1">INDEX('Reconciliation Layer'!C:C,MATCH(Output!A3067,'Reconciliation Layer'!E:E,0),0)</f>
        <v>#N/A</v>
      </c>
      <c r="D3067" t="e" cm="1">
        <f t="array" aca="1" ref="D3067" ca="1">INDEX('Reconciliation Layer'!D:D,MATCH(Output!A3067,'Reconciliation Layer'!E:E,0),0)</f>
        <v>#N/A</v>
      </c>
      <c r="F3067" t="e">
        <f t="shared" ca="1" si="144"/>
        <v>#N/A</v>
      </c>
      <c r="G3067" s="2" t="e">
        <f t="shared" ca="1" si="145"/>
        <v>#N/A</v>
      </c>
      <c r="H3067" t="e">
        <f t="shared" ca="1" si="146"/>
        <v>#N/A</v>
      </c>
    </row>
    <row r="3068" spans="2:8">
      <c r="B3068" t="e" cm="1">
        <f t="array" aca="1" ref="B3068" ca="1">INDEX('Reconciliation Layer'!B:B,MATCH(Output!A3068,'Reconciliation Layer'!E:E,0),0)</f>
        <v>#N/A</v>
      </c>
      <c r="C3068" s="2" t="e" cm="1">
        <f t="array" aca="1" ref="C3068" ca="1">INDEX('Reconciliation Layer'!C:C,MATCH(Output!A3068,'Reconciliation Layer'!E:E,0),0)</f>
        <v>#N/A</v>
      </c>
      <c r="D3068" t="e" cm="1">
        <f t="array" aca="1" ref="D3068" ca="1">INDEX('Reconciliation Layer'!D:D,MATCH(Output!A3068,'Reconciliation Layer'!E:E,0),0)</f>
        <v>#N/A</v>
      </c>
      <c r="F3068" t="e">
        <f t="shared" ca="1" si="144"/>
        <v>#N/A</v>
      </c>
      <c r="G3068" s="2" t="e">
        <f t="shared" ca="1" si="145"/>
        <v>#N/A</v>
      </c>
      <c r="H3068" t="e">
        <f t="shared" ca="1" si="146"/>
        <v>#N/A</v>
      </c>
    </row>
    <row r="3069" spans="2:8">
      <c r="B3069" t="e" cm="1">
        <f t="array" aca="1" ref="B3069" ca="1">INDEX('Reconciliation Layer'!B:B,MATCH(Output!A3069,'Reconciliation Layer'!E:E,0),0)</f>
        <v>#N/A</v>
      </c>
      <c r="C3069" s="2" t="e" cm="1">
        <f t="array" aca="1" ref="C3069" ca="1">INDEX('Reconciliation Layer'!C:C,MATCH(Output!A3069,'Reconciliation Layer'!E:E,0),0)</f>
        <v>#N/A</v>
      </c>
      <c r="D3069" t="e" cm="1">
        <f t="array" aca="1" ref="D3069" ca="1">INDEX('Reconciliation Layer'!D:D,MATCH(Output!A3069,'Reconciliation Layer'!E:E,0),0)</f>
        <v>#N/A</v>
      </c>
      <c r="F3069" t="e">
        <f t="shared" ca="1" si="144"/>
        <v>#N/A</v>
      </c>
      <c r="G3069" s="2" t="e">
        <f t="shared" ca="1" si="145"/>
        <v>#N/A</v>
      </c>
      <c r="H3069" t="e">
        <f t="shared" ca="1" si="146"/>
        <v>#N/A</v>
      </c>
    </row>
    <row r="3070" spans="2:8">
      <c r="B3070" t="e" cm="1">
        <f t="array" aca="1" ref="B3070" ca="1">INDEX('Reconciliation Layer'!B:B,MATCH(Output!A3070,'Reconciliation Layer'!E:E,0),0)</f>
        <v>#N/A</v>
      </c>
      <c r="C3070" s="2" t="e" cm="1">
        <f t="array" aca="1" ref="C3070" ca="1">INDEX('Reconciliation Layer'!C:C,MATCH(Output!A3070,'Reconciliation Layer'!E:E,0),0)</f>
        <v>#N/A</v>
      </c>
      <c r="D3070" t="e" cm="1">
        <f t="array" aca="1" ref="D3070" ca="1">INDEX('Reconciliation Layer'!D:D,MATCH(Output!A3070,'Reconciliation Layer'!E:E,0),0)</f>
        <v>#N/A</v>
      </c>
      <c r="F3070" t="e">
        <f t="shared" ca="1" si="144"/>
        <v>#N/A</v>
      </c>
      <c r="G3070" s="2" t="e">
        <f t="shared" ca="1" si="145"/>
        <v>#N/A</v>
      </c>
      <c r="H3070" t="e">
        <f t="shared" ca="1" si="146"/>
        <v>#N/A</v>
      </c>
    </row>
    <row r="3071" spans="2:8">
      <c r="B3071" t="e" cm="1">
        <f t="array" aca="1" ref="B3071" ca="1">INDEX('Reconciliation Layer'!B:B,MATCH(Output!A3071,'Reconciliation Layer'!E:E,0),0)</f>
        <v>#N/A</v>
      </c>
      <c r="C3071" s="2" t="e" cm="1">
        <f t="array" aca="1" ref="C3071" ca="1">INDEX('Reconciliation Layer'!C:C,MATCH(Output!A3071,'Reconciliation Layer'!E:E,0),0)</f>
        <v>#N/A</v>
      </c>
      <c r="D3071" t="e" cm="1">
        <f t="array" aca="1" ref="D3071" ca="1">INDEX('Reconciliation Layer'!D:D,MATCH(Output!A3071,'Reconciliation Layer'!E:E,0),0)</f>
        <v>#N/A</v>
      </c>
      <c r="F3071" t="e">
        <f t="shared" ca="1" si="144"/>
        <v>#N/A</v>
      </c>
      <c r="G3071" s="2" t="e">
        <f t="shared" ca="1" si="145"/>
        <v>#N/A</v>
      </c>
      <c r="H3071" t="e">
        <f t="shared" ca="1" si="146"/>
        <v>#N/A</v>
      </c>
    </row>
    <row r="3072" spans="2:8">
      <c r="B3072" t="e" cm="1">
        <f t="array" aca="1" ref="B3072" ca="1">INDEX('Reconciliation Layer'!B:B,MATCH(Output!A3072,'Reconciliation Layer'!E:E,0),0)</f>
        <v>#N/A</v>
      </c>
      <c r="C3072" s="2" t="e" cm="1">
        <f t="array" aca="1" ref="C3072" ca="1">INDEX('Reconciliation Layer'!C:C,MATCH(Output!A3072,'Reconciliation Layer'!E:E,0),0)</f>
        <v>#N/A</v>
      </c>
      <c r="D3072" t="e" cm="1">
        <f t="array" aca="1" ref="D3072" ca="1">INDEX('Reconciliation Layer'!D:D,MATCH(Output!A3072,'Reconciliation Layer'!E:E,0),0)</f>
        <v>#N/A</v>
      </c>
      <c r="F3072" t="e">
        <f t="shared" ca="1" si="144"/>
        <v>#N/A</v>
      </c>
      <c r="G3072" s="2" t="e">
        <f t="shared" ca="1" si="145"/>
        <v>#N/A</v>
      </c>
      <c r="H3072" t="e">
        <f t="shared" ca="1" si="146"/>
        <v>#N/A</v>
      </c>
    </row>
    <row r="3073" spans="2:8">
      <c r="B3073" t="e" cm="1">
        <f t="array" aca="1" ref="B3073" ca="1">INDEX('Reconciliation Layer'!B:B,MATCH(Output!A3073,'Reconciliation Layer'!E:E,0),0)</f>
        <v>#N/A</v>
      </c>
      <c r="C3073" s="2" t="e" cm="1">
        <f t="array" aca="1" ref="C3073" ca="1">INDEX('Reconciliation Layer'!C:C,MATCH(Output!A3073,'Reconciliation Layer'!E:E,0),0)</f>
        <v>#N/A</v>
      </c>
      <c r="D3073" t="e" cm="1">
        <f t="array" aca="1" ref="D3073" ca="1">INDEX('Reconciliation Layer'!D:D,MATCH(Output!A3073,'Reconciliation Layer'!E:E,0),0)</f>
        <v>#N/A</v>
      </c>
      <c r="F3073" t="e">
        <f t="shared" ca="1" si="144"/>
        <v>#N/A</v>
      </c>
      <c r="G3073" s="2" t="e">
        <f t="shared" ca="1" si="145"/>
        <v>#N/A</v>
      </c>
      <c r="H3073" t="e">
        <f t="shared" ca="1" si="146"/>
        <v>#N/A</v>
      </c>
    </row>
    <row r="3074" spans="2:8">
      <c r="B3074" t="e" cm="1">
        <f t="array" aca="1" ref="B3074" ca="1">INDEX('Reconciliation Layer'!B:B,MATCH(Output!A3074,'Reconciliation Layer'!E:E,0),0)</f>
        <v>#N/A</v>
      </c>
      <c r="C3074" s="2" t="e" cm="1">
        <f t="array" aca="1" ref="C3074" ca="1">INDEX('Reconciliation Layer'!C:C,MATCH(Output!A3074,'Reconciliation Layer'!E:E,0),0)</f>
        <v>#N/A</v>
      </c>
      <c r="D3074" t="e" cm="1">
        <f t="array" aca="1" ref="D3074" ca="1">INDEX('Reconciliation Layer'!D:D,MATCH(Output!A3074,'Reconciliation Layer'!E:E,0),0)</f>
        <v>#N/A</v>
      </c>
      <c r="F3074" t="e">
        <f t="shared" ca="1" si="144"/>
        <v>#N/A</v>
      </c>
      <c r="G3074" s="2" t="e">
        <f t="shared" ca="1" si="145"/>
        <v>#N/A</v>
      </c>
      <c r="H3074" t="e">
        <f t="shared" ca="1" si="146"/>
        <v>#N/A</v>
      </c>
    </row>
    <row r="3075" spans="2:8">
      <c r="B3075" t="e" cm="1">
        <f t="array" aca="1" ref="B3075" ca="1">INDEX('Reconciliation Layer'!B:B,MATCH(Output!A3075,'Reconciliation Layer'!E:E,0),0)</f>
        <v>#N/A</v>
      </c>
      <c r="C3075" s="2" t="e" cm="1">
        <f t="array" aca="1" ref="C3075" ca="1">INDEX('Reconciliation Layer'!C:C,MATCH(Output!A3075,'Reconciliation Layer'!E:E,0),0)</f>
        <v>#N/A</v>
      </c>
      <c r="D3075" t="e" cm="1">
        <f t="array" aca="1" ref="D3075" ca="1">INDEX('Reconciliation Layer'!D:D,MATCH(Output!A3075,'Reconciliation Layer'!E:E,0),0)</f>
        <v>#N/A</v>
      </c>
      <c r="F3075" t="e">
        <f t="shared" ca="1" si="144"/>
        <v>#N/A</v>
      </c>
      <c r="G3075" s="2" t="e">
        <f t="shared" ca="1" si="145"/>
        <v>#N/A</v>
      </c>
      <c r="H3075" t="e">
        <f t="shared" ca="1" si="146"/>
        <v>#N/A</v>
      </c>
    </row>
    <row r="3076" spans="2:8">
      <c r="B3076" t="e" cm="1">
        <f t="array" aca="1" ref="B3076" ca="1">INDEX('Reconciliation Layer'!B:B,MATCH(Output!A3076,'Reconciliation Layer'!E:E,0),0)</f>
        <v>#N/A</v>
      </c>
      <c r="C3076" s="2" t="e" cm="1">
        <f t="array" aca="1" ref="C3076" ca="1">INDEX('Reconciliation Layer'!C:C,MATCH(Output!A3076,'Reconciliation Layer'!E:E,0),0)</f>
        <v>#N/A</v>
      </c>
      <c r="D3076" t="e" cm="1">
        <f t="array" aca="1" ref="D3076" ca="1">INDEX('Reconciliation Layer'!D:D,MATCH(Output!A3076,'Reconciliation Layer'!E:E,0),0)</f>
        <v>#N/A</v>
      </c>
      <c r="F3076" t="e">
        <f t="shared" ca="1" si="144"/>
        <v>#N/A</v>
      </c>
      <c r="G3076" s="2" t="e">
        <f t="shared" ca="1" si="145"/>
        <v>#N/A</v>
      </c>
      <c r="H3076" t="e">
        <f t="shared" ca="1" si="146"/>
        <v>#N/A</v>
      </c>
    </row>
    <row r="3077" spans="2:8">
      <c r="B3077" t="e" cm="1">
        <f t="array" aca="1" ref="B3077" ca="1">INDEX('Reconciliation Layer'!B:B,MATCH(Output!A3077,'Reconciliation Layer'!E:E,0),0)</f>
        <v>#N/A</v>
      </c>
      <c r="C3077" s="2" t="e" cm="1">
        <f t="array" aca="1" ref="C3077" ca="1">INDEX('Reconciliation Layer'!C:C,MATCH(Output!A3077,'Reconciliation Layer'!E:E,0),0)</f>
        <v>#N/A</v>
      </c>
      <c r="D3077" t="e" cm="1">
        <f t="array" aca="1" ref="D3077" ca="1">INDEX('Reconciliation Layer'!D:D,MATCH(Output!A3077,'Reconciliation Layer'!E:E,0),0)</f>
        <v>#N/A</v>
      </c>
      <c r="F3077" t="e">
        <f t="shared" ca="1" si="144"/>
        <v>#N/A</v>
      </c>
      <c r="G3077" s="2" t="e">
        <f t="shared" ca="1" si="145"/>
        <v>#N/A</v>
      </c>
      <c r="H3077" t="e">
        <f t="shared" ca="1" si="146"/>
        <v>#N/A</v>
      </c>
    </row>
    <row r="3078" spans="2:8">
      <c r="B3078" t="e" cm="1">
        <f t="array" aca="1" ref="B3078" ca="1">INDEX('Reconciliation Layer'!B:B,MATCH(Output!A3078,'Reconciliation Layer'!E:E,0),0)</f>
        <v>#N/A</v>
      </c>
      <c r="C3078" s="2" t="e" cm="1">
        <f t="array" aca="1" ref="C3078" ca="1">INDEX('Reconciliation Layer'!C:C,MATCH(Output!A3078,'Reconciliation Layer'!E:E,0),0)</f>
        <v>#N/A</v>
      </c>
      <c r="D3078" t="e" cm="1">
        <f t="array" aca="1" ref="D3078" ca="1">INDEX('Reconciliation Layer'!D:D,MATCH(Output!A3078,'Reconciliation Layer'!E:E,0),0)</f>
        <v>#N/A</v>
      </c>
      <c r="F3078" t="e">
        <f t="shared" ca="1" si="144"/>
        <v>#N/A</v>
      </c>
      <c r="G3078" s="2" t="e">
        <f t="shared" ca="1" si="145"/>
        <v>#N/A</v>
      </c>
      <c r="H3078" t="e">
        <f t="shared" ca="1" si="146"/>
        <v>#N/A</v>
      </c>
    </row>
    <row r="3079" spans="2:8">
      <c r="B3079" t="e" cm="1">
        <f t="array" aca="1" ref="B3079" ca="1">INDEX('Reconciliation Layer'!B:B,MATCH(Output!A3079,'Reconciliation Layer'!E:E,0),0)</f>
        <v>#N/A</v>
      </c>
      <c r="C3079" s="2" t="e" cm="1">
        <f t="array" aca="1" ref="C3079" ca="1">INDEX('Reconciliation Layer'!C:C,MATCH(Output!A3079,'Reconciliation Layer'!E:E,0),0)</f>
        <v>#N/A</v>
      </c>
      <c r="D3079" t="e" cm="1">
        <f t="array" aca="1" ref="D3079" ca="1">INDEX('Reconciliation Layer'!D:D,MATCH(Output!A3079,'Reconciliation Layer'!E:E,0),0)</f>
        <v>#N/A</v>
      </c>
      <c r="F3079" t="e">
        <f t="shared" ca="1" si="144"/>
        <v>#N/A</v>
      </c>
      <c r="G3079" s="2" t="e">
        <f t="shared" ca="1" si="145"/>
        <v>#N/A</v>
      </c>
      <c r="H3079" t="e">
        <f t="shared" ca="1" si="146"/>
        <v>#N/A</v>
      </c>
    </row>
    <row r="3080" spans="2:8">
      <c r="B3080" t="e" cm="1">
        <f t="array" aca="1" ref="B3080" ca="1">INDEX('Reconciliation Layer'!B:B,MATCH(Output!A3080,'Reconciliation Layer'!E:E,0),0)</f>
        <v>#N/A</v>
      </c>
      <c r="C3080" s="2" t="e" cm="1">
        <f t="array" aca="1" ref="C3080" ca="1">INDEX('Reconciliation Layer'!C:C,MATCH(Output!A3080,'Reconciliation Layer'!E:E,0),0)</f>
        <v>#N/A</v>
      </c>
      <c r="D3080" t="e" cm="1">
        <f t="array" aca="1" ref="D3080" ca="1">INDEX('Reconciliation Layer'!D:D,MATCH(Output!A3080,'Reconciliation Layer'!E:E,0),0)</f>
        <v>#N/A</v>
      </c>
      <c r="F3080" t="e">
        <f t="shared" ca="1" si="144"/>
        <v>#N/A</v>
      </c>
      <c r="G3080" s="2" t="e">
        <f t="shared" ca="1" si="145"/>
        <v>#N/A</v>
      </c>
      <c r="H3080" t="e">
        <f t="shared" ca="1" si="146"/>
        <v>#N/A</v>
      </c>
    </row>
    <row r="3081" spans="2:8">
      <c r="B3081" t="e" cm="1">
        <f t="array" aca="1" ref="B3081" ca="1">INDEX('Reconciliation Layer'!B:B,MATCH(Output!A3081,'Reconciliation Layer'!E:E,0),0)</f>
        <v>#N/A</v>
      </c>
      <c r="C3081" s="2" t="e" cm="1">
        <f t="array" aca="1" ref="C3081" ca="1">INDEX('Reconciliation Layer'!C:C,MATCH(Output!A3081,'Reconciliation Layer'!E:E,0),0)</f>
        <v>#N/A</v>
      </c>
      <c r="D3081" t="e" cm="1">
        <f t="array" aca="1" ref="D3081" ca="1">INDEX('Reconciliation Layer'!D:D,MATCH(Output!A3081,'Reconciliation Layer'!E:E,0),0)</f>
        <v>#N/A</v>
      </c>
      <c r="F3081" t="e">
        <f t="shared" ca="1" si="144"/>
        <v>#N/A</v>
      </c>
      <c r="G3081" s="2" t="e">
        <f t="shared" ca="1" si="145"/>
        <v>#N/A</v>
      </c>
      <c r="H3081" t="e">
        <f t="shared" ca="1" si="146"/>
        <v>#N/A</v>
      </c>
    </row>
    <row r="3082" spans="2:8">
      <c r="B3082" t="e" cm="1">
        <f t="array" aca="1" ref="B3082" ca="1">INDEX('Reconciliation Layer'!B:B,MATCH(Output!A3082,'Reconciliation Layer'!E:E,0),0)</f>
        <v>#N/A</v>
      </c>
      <c r="C3082" s="2" t="e" cm="1">
        <f t="array" aca="1" ref="C3082" ca="1">INDEX('Reconciliation Layer'!C:C,MATCH(Output!A3082,'Reconciliation Layer'!E:E,0),0)</f>
        <v>#N/A</v>
      </c>
      <c r="D3082" t="e" cm="1">
        <f t="array" aca="1" ref="D3082" ca="1">INDEX('Reconciliation Layer'!D:D,MATCH(Output!A3082,'Reconciliation Layer'!E:E,0),0)</f>
        <v>#N/A</v>
      </c>
      <c r="F3082" t="e">
        <f t="shared" ca="1" si="144"/>
        <v>#N/A</v>
      </c>
      <c r="G3082" s="2" t="e">
        <f t="shared" ca="1" si="145"/>
        <v>#N/A</v>
      </c>
      <c r="H3082" t="e">
        <f t="shared" ca="1" si="146"/>
        <v>#N/A</v>
      </c>
    </row>
    <row r="3083" spans="2:8">
      <c r="B3083" t="e" cm="1">
        <f t="array" aca="1" ref="B3083" ca="1">INDEX('Reconciliation Layer'!B:B,MATCH(Output!A3083,'Reconciliation Layer'!E:E,0),0)</f>
        <v>#N/A</v>
      </c>
      <c r="C3083" s="2" t="e" cm="1">
        <f t="array" aca="1" ref="C3083" ca="1">INDEX('Reconciliation Layer'!C:C,MATCH(Output!A3083,'Reconciliation Layer'!E:E,0),0)</f>
        <v>#N/A</v>
      </c>
      <c r="D3083" t="e" cm="1">
        <f t="array" aca="1" ref="D3083" ca="1">INDEX('Reconciliation Layer'!D:D,MATCH(Output!A3083,'Reconciliation Layer'!E:E,0),0)</f>
        <v>#N/A</v>
      </c>
      <c r="F3083" t="e">
        <f t="shared" ca="1" si="144"/>
        <v>#N/A</v>
      </c>
      <c r="G3083" s="2" t="e">
        <f t="shared" ca="1" si="145"/>
        <v>#N/A</v>
      </c>
      <c r="H3083" t="e">
        <f t="shared" ca="1" si="146"/>
        <v>#N/A</v>
      </c>
    </row>
    <row r="3084" spans="2:8">
      <c r="B3084" t="e" cm="1">
        <f t="array" aca="1" ref="B3084" ca="1">INDEX('Reconciliation Layer'!B:B,MATCH(Output!A3084,'Reconciliation Layer'!E:E,0),0)</f>
        <v>#N/A</v>
      </c>
      <c r="C3084" s="2" t="e" cm="1">
        <f t="array" aca="1" ref="C3084" ca="1">INDEX('Reconciliation Layer'!C:C,MATCH(Output!A3084,'Reconciliation Layer'!E:E,0),0)</f>
        <v>#N/A</v>
      </c>
      <c r="D3084" t="e" cm="1">
        <f t="array" aca="1" ref="D3084" ca="1">INDEX('Reconciliation Layer'!D:D,MATCH(Output!A3084,'Reconciliation Layer'!E:E,0),0)</f>
        <v>#N/A</v>
      </c>
      <c r="F3084" t="e">
        <f t="shared" ca="1" si="144"/>
        <v>#N/A</v>
      </c>
      <c r="G3084" s="2" t="e">
        <f t="shared" ca="1" si="145"/>
        <v>#N/A</v>
      </c>
      <c r="H3084" t="e">
        <f t="shared" ca="1" si="146"/>
        <v>#N/A</v>
      </c>
    </row>
    <row r="3085" spans="2:8">
      <c r="B3085" t="e" cm="1">
        <f t="array" aca="1" ref="B3085" ca="1">INDEX('Reconciliation Layer'!B:B,MATCH(Output!A3085,'Reconciliation Layer'!E:E,0),0)</f>
        <v>#N/A</v>
      </c>
      <c r="C3085" s="2" t="e" cm="1">
        <f t="array" aca="1" ref="C3085" ca="1">INDEX('Reconciliation Layer'!C:C,MATCH(Output!A3085,'Reconciliation Layer'!E:E,0),0)</f>
        <v>#N/A</v>
      </c>
      <c r="D3085" t="e" cm="1">
        <f t="array" aca="1" ref="D3085" ca="1">INDEX('Reconciliation Layer'!D:D,MATCH(Output!A3085,'Reconciliation Layer'!E:E,0),0)</f>
        <v>#N/A</v>
      </c>
      <c r="F3085" t="e">
        <f t="shared" ca="1" si="144"/>
        <v>#N/A</v>
      </c>
      <c r="G3085" s="2" t="e">
        <f t="shared" ca="1" si="145"/>
        <v>#N/A</v>
      </c>
      <c r="H3085" t="e">
        <f t="shared" ca="1" si="146"/>
        <v>#N/A</v>
      </c>
    </row>
    <row r="3086" spans="2:8">
      <c r="B3086" t="e" cm="1">
        <f t="array" aca="1" ref="B3086" ca="1">INDEX('Reconciliation Layer'!B:B,MATCH(Output!A3086,'Reconciliation Layer'!E:E,0),0)</f>
        <v>#N/A</v>
      </c>
      <c r="C3086" s="2" t="e" cm="1">
        <f t="array" aca="1" ref="C3086" ca="1">INDEX('Reconciliation Layer'!C:C,MATCH(Output!A3086,'Reconciliation Layer'!E:E,0),0)</f>
        <v>#N/A</v>
      </c>
      <c r="D3086" t="e" cm="1">
        <f t="array" aca="1" ref="D3086" ca="1">INDEX('Reconciliation Layer'!D:D,MATCH(Output!A3086,'Reconciliation Layer'!E:E,0),0)</f>
        <v>#N/A</v>
      </c>
      <c r="F3086" t="e">
        <f t="shared" ca="1" si="144"/>
        <v>#N/A</v>
      </c>
      <c r="G3086" s="2" t="e">
        <f t="shared" ca="1" si="145"/>
        <v>#N/A</v>
      </c>
      <c r="H3086" t="e">
        <f t="shared" ca="1" si="146"/>
        <v>#N/A</v>
      </c>
    </row>
    <row r="3087" spans="2:8">
      <c r="B3087" t="e" cm="1">
        <f t="array" aca="1" ref="B3087" ca="1">INDEX('Reconciliation Layer'!B:B,MATCH(Output!A3087,'Reconciliation Layer'!E:E,0),0)</f>
        <v>#N/A</v>
      </c>
      <c r="C3087" s="2" t="e" cm="1">
        <f t="array" aca="1" ref="C3087" ca="1">INDEX('Reconciliation Layer'!C:C,MATCH(Output!A3087,'Reconciliation Layer'!E:E,0),0)</f>
        <v>#N/A</v>
      </c>
      <c r="D3087" t="e" cm="1">
        <f t="array" aca="1" ref="D3087" ca="1">INDEX('Reconciliation Layer'!D:D,MATCH(Output!A3087,'Reconciliation Layer'!E:E,0),0)</f>
        <v>#N/A</v>
      </c>
      <c r="F3087" t="e">
        <f t="shared" ca="1" si="144"/>
        <v>#N/A</v>
      </c>
      <c r="G3087" s="2" t="e">
        <f t="shared" ca="1" si="145"/>
        <v>#N/A</v>
      </c>
      <c r="H3087" t="e">
        <f t="shared" ca="1" si="146"/>
        <v>#N/A</v>
      </c>
    </row>
    <row r="3088" spans="2:8">
      <c r="B3088" t="e" cm="1">
        <f t="array" aca="1" ref="B3088" ca="1">INDEX('Reconciliation Layer'!B:B,MATCH(Output!A3088,'Reconciliation Layer'!E:E,0),0)</f>
        <v>#N/A</v>
      </c>
      <c r="C3088" s="2" t="e" cm="1">
        <f t="array" aca="1" ref="C3088" ca="1">INDEX('Reconciliation Layer'!C:C,MATCH(Output!A3088,'Reconciliation Layer'!E:E,0),0)</f>
        <v>#N/A</v>
      </c>
      <c r="D3088" t="e" cm="1">
        <f t="array" aca="1" ref="D3088" ca="1">INDEX('Reconciliation Layer'!D:D,MATCH(Output!A3088,'Reconciliation Layer'!E:E,0),0)</f>
        <v>#N/A</v>
      </c>
      <c r="F3088" t="e">
        <f t="shared" ca="1" si="144"/>
        <v>#N/A</v>
      </c>
      <c r="G3088" s="2" t="e">
        <f t="shared" ca="1" si="145"/>
        <v>#N/A</v>
      </c>
      <c r="H3088" t="e">
        <f t="shared" ca="1" si="146"/>
        <v>#N/A</v>
      </c>
    </row>
    <row r="3089" spans="2:8">
      <c r="B3089" t="e" cm="1">
        <f t="array" aca="1" ref="B3089" ca="1">INDEX('Reconciliation Layer'!B:B,MATCH(Output!A3089,'Reconciliation Layer'!E:E,0),0)</f>
        <v>#N/A</v>
      </c>
      <c r="C3089" s="2" t="e" cm="1">
        <f t="array" aca="1" ref="C3089" ca="1">INDEX('Reconciliation Layer'!C:C,MATCH(Output!A3089,'Reconciliation Layer'!E:E,0),0)</f>
        <v>#N/A</v>
      </c>
      <c r="D3089" t="e" cm="1">
        <f t="array" aca="1" ref="D3089" ca="1">INDEX('Reconciliation Layer'!D:D,MATCH(Output!A3089,'Reconciliation Layer'!E:E,0),0)</f>
        <v>#N/A</v>
      </c>
      <c r="F3089" t="e">
        <f t="shared" ca="1" si="144"/>
        <v>#N/A</v>
      </c>
      <c r="G3089" s="2" t="e">
        <f t="shared" ca="1" si="145"/>
        <v>#N/A</v>
      </c>
      <c r="H3089" t="e">
        <f t="shared" ca="1" si="146"/>
        <v>#N/A</v>
      </c>
    </row>
    <row r="3090" spans="2:8">
      <c r="B3090" t="e" cm="1">
        <f t="array" aca="1" ref="B3090" ca="1">INDEX('Reconciliation Layer'!B:B,MATCH(Output!A3090,'Reconciliation Layer'!E:E,0),0)</f>
        <v>#N/A</v>
      </c>
      <c r="C3090" s="2" t="e" cm="1">
        <f t="array" aca="1" ref="C3090" ca="1">INDEX('Reconciliation Layer'!C:C,MATCH(Output!A3090,'Reconciliation Layer'!E:E,0),0)</f>
        <v>#N/A</v>
      </c>
      <c r="D3090" t="e" cm="1">
        <f t="array" aca="1" ref="D3090" ca="1">INDEX('Reconciliation Layer'!D:D,MATCH(Output!A3090,'Reconciliation Layer'!E:E,0),0)</f>
        <v>#N/A</v>
      </c>
      <c r="F3090" t="e">
        <f t="shared" ca="1" si="144"/>
        <v>#N/A</v>
      </c>
      <c r="G3090" s="2" t="e">
        <f t="shared" ca="1" si="145"/>
        <v>#N/A</v>
      </c>
      <c r="H3090" t="e">
        <f t="shared" ca="1" si="146"/>
        <v>#N/A</v>
      </c>
    </row>
    <row r="3091" spans="2:8">
      <c r="B3091" t="e" cm="1">
        <f t="array" aca="1" ref="B3091" ca="1">INDEX('Reconciliation Layer'!B:B,MATCH(Output!A3091,'Reconciliation Layer'!E:E,0),0)</f>
        <v>#N/A</v>
      </c>
      <c r="C3091" s="2" t="e" cm="1">
        <f t="array" aca="1" ref="C3091" ca="1">INDEX('Reconciliation Layer'!C:C,MATCH(Output!A3091,'Reconciliation Layer'!E:E,0),0)</f>
        <v>#N/A</v>
      </c>
      <c r="D3091" t="e" cm="1">
        <f t="array" aca="1" ref="D3091" ca="1">INDEX('Reconciliation Layer'!D:D,MATCH(Output!A3091,'Reconciliation Layer'!E:E,0),0)</f>
        <v>#N/A</v>
      </c>
      <c r="F3091" t="e">
        <f t="shared" ca="1" si="144"/>
        <v>#N/A</v>
      </c>
      <c r="G3091" s="2" t="e">
        <f t="shared" ca="1" si="145"/>
        <v>#N/A</v>
      </c>
      <c r="H3091" t="e">
        <f t="shared" ca="1" si="146"/>
        <v>#N/A</v>
      </c>
    </row>
    <row r="3092" spans="2:8">
      <c r="B3092" t="e" cm="1">
        <f t="array" aca="1" ref="B3092" ca="1">INDEX('Reconciliation Layer'!B:B,MATCH(Output!A3092,'Reconciliation Layer'!E:E,0),0)</f>
        <v>#N/A</v>
      </c>
      <c r="C3092" s="2" t="e" cm="1">
        <f t="array" aca="1" ref="C3092" ca="1">INDEX('Reconciliation Layer'!C:C,MATCH(Output!A3092,'Reconciliation Layer'!E:E,0),0)</f>
        <v>#N/A</v>
      </c>
      <c r="D3092" t="e" cm="1">
        <f t="array" aca="1" ref="D3092" ca="1">INDEX('Reconciliation Layer'!D:D,MATCH(Output!A3092,'Reconciliation Layer'!E:E,0),0)</f>
        <v>#N/A</v>
      </c>
      <c r="F3092" t="e">
        <f t="shared" ca="1" si="144"/>
        <v>#N/A</v>
      </c>
      <c r="G3092" s="2" t="e">
        <f t="shared" ca="1" si="145"/>
        <v>#N/A</v>
      </c>
      <c r="H3092" t="e">
        <f t="shared" ca="1" si="146"/>
        <v>#N/A</v>
      </c>
    </row>
    <row r="3093" spans="2:8">
      <c r="B3093" t="e" cm="1">
        <f t="array" aca="1" ref="B3093" ca="1">INDEX('Reconciliation Layer'!B:B,MATCH(Output!A3093,'Reconciliation Layer'!E:E,0),0)</f>
        <v>#N/A</v>
      </c>
      <c r="C3093" s="2" t="e" cm="1">
        <f t="array" aca="1" ref="C3093" ca="1">INDEX('Reconciliation Layer'!C:C,MATCH(Output!A3093,'Reconciliation Layer'!E:E,0),0)</f>
        <v>#N/A</v>
      </c>
      <c r="D3093" t="e" cm="1">
        <f t="array" aca="1" ref="D3093" ca="1">INDEX('Reconciliation Layer'!D:D,MATCH(Output!A3093,'Reconciliation Layer'!E:E,0),0)</f>
        <v>#N/A</v>
      </c>
      <c r="F3093" t="e">
        <f t="shared" ca="1" si="144"/>
        <v>#N/A</v>
      </c>
      <c r="G3093" s="2" t="e">
        <f t="shared" ca="1" si="145"/>
        <v>#N/A</v>
      </c>
      <c r="H3093" t="e">
        <f t="shared" ca="1" si="146"/>
        <v>#N/A</v>
      </c>
    </row>
    <row r="3094" spans="2:8">
      <c r="B3094" t="e" cm="1">
        <f t="array" aca="1" ref="B3094" ca="1">INDEX('Reconciliation Layer'!B:B,MATCH(Output!A3094,'Reconciliation Layer'!E:E,0),0)</f>
        <v>#N/A</v>
      </c>
      <c r="C3094" s="2" t="e" cm="1">
        <f t="array" aca="1" ref="C3094" ca="1">INDEX('Reconciliation Layer'!C:C,MATCH(Output!A3094,'Reconciliation Layer'!E:E,0),0)</f>
        <v>#N/A</v>
      </c>
      <c r="D3094" t="e" cm="1">
        <f t="array" aca="1" ref="D3094" ca="1">INDEX('Reconciliation Layer'!D:D,MATCH(Output!A3094,'Reconciliation Layer'!E:E,0),0)</f>
        <v>#N/A</v>
      </c>
      <c r="F3094" t="e">
        <f t="shared" ca="1" si="144"/>
        <v>#N/A</v>
      </c>
      <c r="G3094" s="2" t="e">
        <f t="shared" ca="1" si="145"/>
        <v>#N/A</v>
      </c>
      <c r="H3094" t="e">
        <f t="shared" ca="1" si="146"/>
        <v>#N/A</v>
      </c>
    </row>
    <row r="3095" spans="2:8">
      <c r="B3095" t="e" cm="1">
        <f t="array" aca="1" ref="B3095" ca="1">INDEX('Reconciliation Layer'!B:B,MATCH(Output!A3095,'Reconciliation Layer'!E:E,0),0)</f>
        <v>#N/A</v>
      </c>
      <c r="C3095" s="2" t="e" cm="1">
        <f t="array" aca="1" ref="C3095" ca="1">INDEX('Reconciliation Layer'!C:C,MATCH(Output!A3095,'Reconciliation Layer'!E:E,0),0)</f>
        <v>#N/A</v>
      </c>
      <c r="D3095" t="e" cm="1">
        <f t="array" aca="1" ref="D3095" ca="1">INDEX('Reconciliation Layer'!D:D,MATCH(Output!A3095,'Reconciliation Layer'!E:E,0),0)</f>
        <v>#N/A</v>
      </c>
      <c r="F3095" t="e">
        <f t="shared" ca="1" si="144"/>
        <v>#N/A</v>
      </c>
      <c r="G3095" s="2" t="e">
        <f t="shared" ca="1" si="145"/>
        <v>#N/A</v>
      </c>
      <c r="H3095" t="e">
        <f t="shared" ca="1" si="146"/>
        <v>#N/A</v>
      </c>
    </row>
    <row r="3096" spans="2:8">
      <c r="B3096" t="e" cm="1">
        <f t="array" aca="1" ref="B3096" ca="1">INDEX('Reconciliation Layer'!B:B,MATCH(Output!A3096,'Reconciliation Layer'!E:E,0),0)</f>
        <v>#N/A</v>
      </c>
      <c r="C3096" s="2" t="e" cm="1">
        <f t="array" aca="1" ref="C3096" ca="1">INDEX('Reconciliation Layer'!C:C,MATCH(Output!A3096,'Reconciliation Layer'!E:E,0),0)</f>
        <v>#N/A</v>
      </c>
      <c r="D3096" t="e" cm="1">
        <f t="array" aca="1" ref="D3096" ca="1">INDEX('Reconciliation Layer'!D:D,MATCH(Output!A3096,'Reconciliation Layer'!E:E,0),0)</f>
        <v>#N/A</v>
      </c>
      <c r="F3096" t="e">
        <f t="shared" ca="1" si="144"/>
        <v>#N/A</v>
      </c>
      <c r="G3096" s="2" t="e">
        <f t="shared" ca="1" si="145"/>
        <v>#N/A</v>
      </c>
      <c r="H3096" t="e">
        <f t="shared" ca="1" si="146"/>
        <v>#N/A</v>
      </c>
    </row>
    <row r="3097" spans="2:8">
      <c r="B3097" t="e" cm="1">
        <f t="array" aca="1" ref="B3097" ca="1">INDEX('Reconciliation Layer'!B:B,MATCH(Output!A3097,'Reconciliation Layer'!E:E,0),0)</f>
        <v>#N/A</v>
      </c>
      <c r="C3097" s="2" t="e" cm="1">
        <f t="array" aca="1" ref="C3097" ca="1">INDEX('Reconciliation Layer'!C:C,MATCH(Output!A3097,'Reconciliation Layer'!E:E,0),0)</f>
        <v>#N/A</v>
      </c>
      <c r="D3097" t="e" cm="1">
        <f t="array" aca="1" ref="D3097" ca="1">INDEX('Reconciliation Layer'!D:D,MATCH(Output!A3097,'Reconciliation Layer'!E:E,0),0)</f>
        <v>#N/A</v>
      </c>
      <c r="F3097" t="e">
        <f t="shared" ca="1" si="144"/>
        <v>#N/A</v>
      </c>
      <c r="G3097" s="2" t="e">
        <f t="shared" ca="1" si="145"/>
        <v>#N/A</v>
      </c>
      <c r="H3097" t="e">
        <f t="shared" ca="1" si="146"/>
        <v>#N/A</v>
      </c>
    </row>
    <row r="3098" spans="2:8">
      <c r="B3098" t="e" cm="1">
        <f t="array" aca="1" ref="B3098" ca="1">INDEX('Reconciliation Layer'!B:B,MATCH(Output!A3098,'Reconciliation Layer'!E:E,0),0)</f>
        <v>#N/A</v>
      </c>
      <c r="C3098" s="2" t="e" cm="1">
        <f t="array" aca="1" ref="C3098" ca="1">INDEX('Reconciliation Layer'!C:C,MATCH(Output!A3098,'Reconciliation Layer'!E:E,0),0)</f>
        <v>#N/A</v>
      </c>
      <c r="D3098" t="e" cm="1">
        <f t="array" aca="1" ref="D3098" ca="1">INDEX('Reconciliation Layer'!D:D,MATCH(Output!A3098,'Reconciliation Layer'!E:E,0),0)</f>
        <v>#N/A</v>
      </c>
      <c r="F3098" t="e">
        <f t="shared" ca="1" si="144"/>
        <v>#N/A</v>
      </c>
      <c r="G3098" s="2" t="e">
        <f t="shared" ca="1" si="145"/>
        <v>#N/A</v>
      </c>
      <c r="H3098" t="e">
        <f t="shared" ca="1" si="146"/>
        <v>#N/A</v>
      </c>
    </row>
    <row r="3099" spans="2:8">
      <c r="B3099" t="e" cm="1">
        <f t="array" aca="1" ref="B3099" ca="1">INDEX('Reconciliation Layer'!B:B,MATCH(Output!A3099,'Reconciliation Layer'!E:E,0),0)</f>
        <v>#N/A</v>
      </c>
      <c r="C3099" s="2" t="e" cm="1">
        <f t="array" aca="1" ref="C3099" ca="1">INDEX('Reconciliation Layer'!C:C,MATCH(Output!A3099,'Reconciliation Layer'!E:E,0),0)</f>
        <v>#N/A</v>
      </c>
      <c r="D3099" t="e" cm="1">
        <f t="array" aca="1" ref="D3099" ca="1">INDEX('Reconciliation Layer'!D:D,MATCH(Output!A3099,'Reconciliation Layer'!E:E,0),0)</f>
        <v>#N/A</v>
      </c>
      <c r="F3099" t="e">
        <f t="shared" ca="1" si="144"/>
        <v>#N/A</v>
      </c>
      <c r="G3099" s="2" t="e">
        <f t="shared" ca="1" si="145"/>
        <v>#N/A</v>
      </c>
      <c r="H3099" t="e">
        <f t="shared" ca="1" si="146"/>
        <v>#N/A</v>
      </c>
    </row>
    <row r="3100" spans="2:8">
      <c r="B3100" t="e" cm="1">
        <f t="array" aca="1" ref="B3100" ca="1">INDEX('Reconciliation Layer'!B:B,MATCH(Output!A3100,'Reconciliation Layer'!E:E,0),0)</f>
        <v>#N/A</v>
      </c>
      <c r="C3100" s="2" t="e" cm="1">
        <f t="array" aca="1" ref="C3100" ca="1">INDEX('Reconciliation Layer'!C:C,MATCH(Output!A3100,'Reconciliation Layer'!E:E,0),0)</f>
        <v>#N/A</v>
      </c>
      <c r="D3100" t="e" cm="1">
        <f t="array" aca="1" ref="D3100" ca="1">INDEX('Reconciliation Layer'!D:D,MATCH(Output!A3100,'Reconciliation Layer'!E:E,0),0)</f>
        <v>#N/A</v>
      </c>
      <c r="F3100" t="e">
        <f t="shared" ca="1" si="144"/>
        <v>#N/A</v>
      </c>
      <c r="G3100" s="2" t="e">
        <f t="shared" ca="1" si="145"/>
        <v>#N/A</v>
      </c>
      <c r="H3100" t="e">
        <f t="shared" ca="1" si="146"/>
        <v>#N/A</v>
      </c>
    </row>
    <row r="3101" spans="2:8">
      <c r="B3101" t="e" cm="1">
        <f t="array" aca="1" ref="B3101" ca="1">INDEX('Reconciliation Layer'!B:B,MATCH(Output!A3101,'Reconciliation Layer'!E:E,0),0)</f>
        <v>#N/A</v>
      </c>
      <c r="C3101" s="2" t="e" cm="1">
        <f t="array" aca="1" ref="C3101" ca="1">INDEX('Reconciliation Layer'!C:C,MATCH(Output!A3101,'Reconciliation Layer'!E:E,0),0)</f>
        <v>#N/A</v>
      </c>
      <c r="D3101" t="e" cm="1">
        <f t="array" aca="1" ref="D3101" ca="1">INDEX('Reconciliation Layer'!D:D,MATCH(Output!A3101,'Reconciliation Layer'!E:E,0),0)</f>
        <v>#N/A</v>
      </c>
      <c r="F3101" t="e">
        <f t="shared" ca="1" si="144"/>
        <v>#N/A</v>
      </c>
      <c r="G3101" s="2" t="e">
        <f t="shared" ca="1" si="145"/>
        <v>#N/A</v>
      </c>
      <c r="H3101" t="e">
        <f t="shared" ca="1" si="146"/>
        <v>#N/A</v>
      </c>
    </row>
    <row r="3102" spans="2:8">
      <c r="B3102" t="e" cm="1">
        <f t="array" aca="1" ref="B3102" ca="1">INDEX('Reconciliation Layer'!B:B,MATCH(Output!A3102,'Reconciliation Layer'!E:E,0),0)</f>
        <v>#N/A</v>
      </c>
      <c r="C3102" s="2" t="e" cm="1">
        <f t="array" aca="1" ref="C3102" ca="1">INDEX('Reconciliation Layer'!C:C,MATCH(Output!A3102,'Reconciliation Layer'!E:E,0),0)</f>
        <v>#N/A</v>
      </c>
      <c r="D3102" t="e" cm="1">
        <f t="array" aca="1" ref="D3102" ca="1">INDEX('Reconciliation Layer'!D:D,MATCH(Output!A3102,'Reconciliation Layer'!E:E,0),0)</f>
        <v>#N/A</v>
      </c>
      <c r="F3102" t="e">
        <f t="shared" ca="1" si="144"/>
        <v>#N/A</v>
      </c>
      <c r="G3102" s="2" t="e">
        <f t="shared" ca="1" si="145"/>
        <v>#N/A</v>
      </c>
      <c r="H3102" t="e">
        <f t="shared" ca="1" si="146"/>
        <v>#N/A</v>
      </c>
    </row>
    <row r="3103" spans="2:8">
      <c r="B3103" t="e" cm="1">
        <f t="array" aca="1" ref="B3103" ca="1">INDEX('Reconciliation Layer'!B:B,MATCH(Output!A3103,'Reconciliation Layer'!E:E,0),0)</f>
        <v>#N/A</v>
      </c>
      <c r="C3103" s="2" t="e" cm="1">
        <f t="array" aca="1" ref="C3103" ca="1">INDEX('Reconciliation Layer'!C:C,MATCH(Output!A3103,'Reconciliation Layer'!E:E,0),0)</f>
        <v>#N/A</v>
      </c>
      <c r="D3103" t="e" cm="1">
        <f t="array" aca="1" ref="D3103" ca="1">INDEX('Reconciliation Layer'!D:D,MATCH(Output!A3103,'Reconciliation Layer'!E:E,0),0)</f>
        <v>#N/A</v>
      </c>
      <c r="F3103" t="e">
        <f t="shared" ca="1" si="144"/>
        <v>#N/A</v>
      </c>
      <c r="G3103" s="2" t="e">
        <f t="shared" ca="1" si="145"/>
        <v>#N/A</v>
      </c>
      <c r="H3103" t="e">
        <f t="shared" ca="1" si="146"/>
        <v>#N/A</v>
      </c>
    </row>
    <row r="3104" spans="2:8">
      <c r="B3104" t="e" cm="1">
        <f t="array" aca="1" ref="B3104" ca="1">INDEX('Reconciliation Layer'!B:B,MATCH(Output!A3104,'Reconciliation Layer'!E:E,0),0)</f>
        <v>#N/A</v>
      </c>
      <c r="C3104" s="2" t="e" cm="1">
        <f t="array" aca="1" ref="C3104" ca="1">INDEX('Reconciliation Layer'!C:C,MATCH(Output!A3104,'Reconciliation Layer'!E:E,0),0)</f>
        <v>#N/A</v>
      </c>
      <c r="D3104" t="e" cm="1">
        <f t="array" aca="1" ref="D3104" ca="1">INDEX('Reconciliation Layer'!D:D,MATCH(Output!A3104,'Reconciliation Layer'!E:E,0),0)</f>
        <v>#N/A</v>
      </c>
      <c r="F3104" t="e">
        <f t="shared" ref="F3104:F3167" ca="1" si="147">"Ebay | " &amp; B3104</f>
        <v>#N/A</v>
      </c>
      <c r="G3104" s="2" t="e">
        <f t="shared" ref="G3104:G3167" ca="1" si="148">C3104</f>
        <v>#N/A</v>
      </c>
      <c r="H3104" t="e">
        <f t="shared" ref="H3104:H3167" ca="1" si="149">D3104</f>
        <v>#N/A</v>
      </c>
    </row>
    <row r="3105" spans="2:8">
      <c r="B3105" t="e" cm="1">
        <f t="array" aca="1" ref="B3105" ca="1">INDEX('Reconciliation Layer'!B:B,MATCH(Output!A3105,'Reconciliation Layer'!E:E,0),0)</f>
        <v>#N/A</v>
      </c>
      <c r="C3105" s="2" t="e" cm="1">
        <f t="array" aca="1" ref="C3105" ca="1">INDEX('Reconciliation Layer'!C:C,MATCH(Output!A3105,'Reconciliation Layer'!E:E,0),0)</f>
        <v>#N/A</v>
      </c>
      <c r="D3105" t="e" cm="1">
        <f t="array" aca="1" ref="D3105" ca="1">INDEX('Reconciliation Layer'!D:D,MATCH(Output!A3105,'Reconciliation Layer'!E:E,0),0)</f>
        <v>#N/A</v>
      </c>
      <c r="F3105" t="e">
        <f t="shared" ca="1" si="147"/>
        <v>#N/A</v>
      </c>
      <c r="G3105" s="2" t="e">
        <f t="shared" ca="1" si="148"/>
        <v>#N/A</v>
      </c>
      <c r="H3105" t="e">
        <f t="shared" ca="1" si="149"/>
        <v>#N/A</v>
      </c>
    </row>
    <row r="3106" spans="2:8">
      <c r="B3106" t="e" cm="1">
        <f t="array" aca="1" ref="B3106" ca="1">INDEX('Reconciliation Layer'!B:B,MATCH(Output!A3106,'Reconciliation Layer'!E:E,0),0)</f>
        <v>#N/A</v>
      </c>
      <c r="C3106" s="2" t="e" cm="1">
        <f t="array" aca="1" ref="C3106" ca="1">INDEX('Reconciliation Layer'!C:C,MATCH(Output!A3106,'Reconciliation Layer'!E:E,0),0)</f>
        <v>#N/A</v>
      </c>
      <c r="D3106" t="e" cm="1">
        <f t="array" aca="1" ref="D3106" ca="1">INDEX('Reconciliation Layer'!D:D,MATCH(Output!A3106,'Reconciliation Layer'!E:E,0),0)</f>
        <v>#N/A</v>
      </c>
      <c r="F3106" t="e">
        <f t="shared" ca="1" si="147"/>
        <v>#N/A</v>
      </c>
      <c r="G3106" s="2" t="e">
        <f t="shared" ca="1" si="148"/>
        <v>#N/A</v>
      </c>
      <c r="H3106" t="e">
        <f t="shared" ca="1" si="149"/>
        <v>#N/A</v>
      </c>
    </row>
    <row r="3107" spans="2:8">
      <c r="B3107" t="e" cm="1">
        <f t="array" aca="1" ref="B3107" ca="1">INDEX('Reconciliation Layer'!B:B,MATCH(Output!A3107,'Reconciliation Layer'!E:E,0),0)</f>
        <v>#N/A</v>
      </c>
      <c r="C3107" s="2" t="e" cm="1">
        <f t="array" aca="1" ref="C3107" ca="1">INDEX('Reconciliation Layer'!C:C,MATCH(Output!A3107,'Reconciliation Layer'!E:E,0),0)</f>
        <v>#N/A</v>
      </c>
      <c r="D3107" t="e" cm="1">
        <f t="array" aca="1" ref="D3107" ca="1">INDEX('Reconciliation Layer'!D:D,MATCH(Output!A3107,'Reconciliation Layer'!E:E,0),0)</f>
        <v>#N/A</v>
      </c>
      <c r="F3107" t="e">
        <f t="shared" ca="1" si="147"/>
        <v>#N/A</v>
      </c>
      <c r="G3107" s="2" t="e">
        <f t="shared" ca="1" si="148"/>
        <v>#N/A</v>
      </c>
      <c r="H3107" t="e">
        <f t="shared" ca="1" si="149"/>
        <v>#N/A</v>
      </c>
    </row>
    <row r="3108" spans="2:8">
      <c r="B3108" t="e" cm="1">
        <f t="array" aca="1" ref="B3108" ca="1">INDEX('Reconciliation Layer'!B:B,MATCH(Output!A3108,'Reconciliation Layer'!E:E,0),0)</f>
        <v>#N/A</v>
      </c>
      <c r="C3108" s="2" t="e" cm="1">
        <f t="array" aca="1" ref="C3108" ca="1">INDEX('Reconciliation Layer'!C:C,MATCH(Output!A3108,'Reconciliation Layer'!E:E,0),0)</f>
        <v>#N/A</v>
      </c>
      <c r="D3108" t="e" cm="1">
        <f t="array" aca="1" ref="D3108" ca="1">INDEX('Reconciliation Layer'!D:D,MATCH(Output!A3108,'Reconciliation Layer'!E:E,0),0)</f>
        <v>#N/A</v>
      </c>
      <c r="F3108" t="e">
        <f t="shared" ca="1" si="147"/>
        <v>#N/A</v>
      </c>
      <c r="G3108" s="2" t="e">
        <f t="shared" ca="1" si="148"/>
        <v>#N/A</v>
      </c>
      <c r="H3108" t="e">
        <f t="shared" ca="1" si="149"/>
        <v>#N/A</v>
      </c>
    </row>
    <row r="3109" spans="2:8">
      <c r="B3109" t="e" cm="1">
        <f t="array" aca="1" ref="B3109" ca="1">INDEX('Reconciliation Layer'!B:B,MATCH(Output!A3109,'Reconciliation Layer'!E:E,0),0)</f>
        <v>#N/A</v>
      </c>
      <c r="C3109" s="2" t="e" cm="1">
        <f t="array" aca="1" ref="C3109" ca="1">INDEX('Reconciliation Layer'!C:C,MATCH(Output!A3109,'Reconciliation Layer'!E:E,0),0)</f>
        <v>#N/A</v>
      </c>
      <c r="D3109" t="e" cm="1">
        <f t="array" aca="1" ref="D3109" ca="1">INDEX('Reconciliation Layer'!D:D,MATCH(Output!A3109,'Reconciliation Layer'!E:E,0),0)</f>
        <v>#N/A</v>
      </c>
      <c r="F3109" t="e">
        <f t="shared" ca="1" si="147"/>
        <v>#N/A</v>
      </c>
      <c r="G3109" s="2" t="e">
        <f t="shared" ca="1" si="148"/>
        <v>#N/A</v>
      </c>
      <c r="H3109" t="e">
        <f t="shared" ca="1" si="149"/>
        <v>#N/A</v>
      </c>
    </row>
    <row r="3110" spans="2:8">
      <c r="B3110" t="e" cm="1">
        <f t="array" aca="1" ref="B3110" ca="1">INDEX('Reconciliation Layer'!B:B,MATCH(Output!A3110,'Reconciliation Layer'!E:E,0),0)</f>
        <v>#N/A</v>
      </c>
      <c r="C3110" s="2" t="e" cm="1">
        <f t="array" aca="1" ref="C3110" ca="1">INDEX('Reconciliation Layer'!C:C,MATCH(Output!A3110,'Reconciliation Layer'!E:E,0),0)</f>
        <v>#N/A</v>
      </c>
      <c r="D3110" t="e" cm="1">
        <f t="array" aca="1" ref="D3110" ca="1">INDEX('Reconciliation Layer'!D:D,MATCH(Output!A3110,'Reconciliation Layer'!E:E,0),0)</f>
        <v>#N/A</v>
      </c>
      <c r="F3110" t="e">
        <f t="shared" ca="1" si="147"/>
        <v>#N/A</v>
      </c>
      <c r="G3110" s="2" t="e">
        <f t="shared" ca="1" si="148"/>
        <v>#N/A</v>
      </c>
      <c r="H3110" t="e">
        <f t="shared" ca="1" si="149"/>
        <v>#N/A</v>
      </c>
    </row>
    <row r="3111" spans="2:8">
      <c r="B3111" t="e" cm="1">
        <f t="array" aca="1" ref="B3111" ca="1">INDEX('Reconciliation Layer'!B:B,MATCH(Output!A3111,'Reconciliation Layer'!E:E,0),0)</f>
        <v>#N/A</v>
      </c>
      <c r="C3111" s="2" t="e" cm="1">
        <f t="array" aca="1" ref="C3111" ca="1">INDEX('Reconciliation Layer'!C:C,MATCH(Output!A3111,'Reconciliation Layer'!E:E,0),0)</f>
        <v>#N/A</v>
      </c>
      <c r="D3111" t="e" cm="1">
        <f t="array" aca="1" ref="D3111" ca="1">INDEX('Reconciliation Layer'!D:D,MATCH(Output!A3111,'Reconciliation Layer'!E:E,0),0)</f>
        <v>#N/A</v>
      </c>
      <c r="F3111" t="e">
        <f t="shared" ca="1" si="147"/>
        <v>#N/A</v>
      </c>
      <c r="G3111" s="2" t="e">
        <f t="shared" ca="1" si="148"/>
        <v>#N/A</v>
      </c>
      <c r="H3111" t="e">
        <f t="shared" ca="1" si="149"/>
        <v>#N/A</v>
      </c>
    </row>
    <row r="3112" spans="2:8">
      <c r="B3112" t="e" cm="1">
        <f t="array" aca="1" ref="B3112" ca="1">INDEX('Reconciliation Layer'!B:B,MATCH(Output!A3112,'Reconciliation Layer'!E:E,0),0)</f>
        <v>#N/A</v>
      </c>
      <c r="C3112" s="2" t="e" cm="1">
        <f t="array" aca="1" ref="C3112" ca="1">INDEX('Reconciliation Layer'!C:C,MATCH(Output!A3112,'Reconciliation Layer'!E:E,0),0)</f>
        <v>#N/A</v>
      </c>
      <c r="D3112" t="e" cm="1">
        <f t="array" aca="1" ref="D3112" ca="1">INDEX('Reconciliation Layer'!D:D,MATCH(Output!A3112,'Reconciliation Layer'!E:E,0),0)</f>
        <v>#N/A</v>
      </c>
      <c r="F3112" t="e">
        <f t="shared" ca="1" si="147"/>
        <v>#N/A</v>
      </c>
      <c r="G3112" s="2" t="e">
        <f t="shared" ca="1" si="148"/>
        <v>#N/A</v>
      </c>
      <c r="H3112" t="e">
        <f t="shared" ca="1" si="149"/>
        <v>#N/A</v>
      </c>
    </row>
    <row r="3113" spans="2:8">
      <c r="B3113" t="e" cm="1">
        <f t="array" aca="1" ref="B3113" ca="1">INDEX('Reconciliation Layer'!B:B,MATCH(Output!A3113,'Reconciliation Layer'!E:E,0),0)</f>
        <v>#N/A</v>
      </c>
      <c r="C3113" s="2" t="e" cm="1">
        <f t="array" aca="1" ref="C3113" ca="1">INDEX('Reconciliation Layer'!C:C,MATCH(Output!A3113,'Reconciliation Layer'!E:E,0),0)</f>
        <v>#N/A</v>
      </c>
      <c r="D3113" t="e" cm="1">
        <f t="array" aca="1" ref="D3113" ca="1">INDEX('Reconciliation Layer'!D:D,MATCH(Output!A3113,'Reconciliation Layer'!E:E,0),0)</f>
        <v>#N/A</v>
      </c>
      <c r="F3113" t="e">
        <f t="shared" ca="1" si="147"/>
        <v>#N/A</v>
      </c>
      <c r="G3113" s="2" t="e">
        <f t="shared" ca="1" si="148"/>
        <v>#N/A</v>
      </c>
      <c r="H3113" t="e">
        <f t="shared" ca="1" si="149"/>
        <v>#N/A</v>
      </c>
    </row>
    <row r="3114" spans="2:8">
      <c r="B3114" t="e" cm="1">
        <f t="array" aca="1" ref="B3114" ca="1">INDEX('Reconciliation Layer'!B:B,MATCH(Output!A3114,'Reconciliation Layer'!E:E,0),0)</f>
        <v>#N/A</v>
      </c>
      <c r="C3114" s="2" t="e" cm="1">
        <f t="array" aca="1" ref="C3114" ca="1">INDEX('Reconciliation Layer'!C:C,MATCH(Output!A3114,'Reconciliation Layer'!E:E,0),0)</f>
        <v>#N/A</v>
      </c>
      <c r="D3114" t="e" cm="1">
        <f t="array" aca="1" ref="D3114" ca="1">INDEX('Reconciliation Layer'!D:D,MATCH(Output!A3114,'Reconciliation Layer'!E:E,0),0)</f>
        <v>#N/A</v>
      </c>
      <c r="F3114" t="e">
        <f t="shared" ca="1" si="147"/>
        <v>#N/A</v>
      </c>
      <c r="G3114" s="2" t="e">
        <f t="shared" ca="1" si="148"/>
        <v>#N/A</v>
      </c>
      <c r="H3114" t="e">
        <f t="shared" ca="1" si="149"/>
        <v>#N/A</v>
      </c>
    </row>
    <row r="3115" spans="2:8">
      <c r="B3115" t="e" cm="1">
        <f t="array" aca="1" ref="B3115" ca="1">INDEX('Reconciliation Layer'!B:B,MATCH(Output!A3115,'Reconciliation Layer'!E:E,0),0)</f>
        <v>#N/A</v>
      </c>
      <c r="C3115" s="2" t="e" cm="1">
        <f t="array" aca="1" ref="C3115" ca="1">INDEX('Reconciliation Layer'!C:C,MATCH(Output!A3115,'Reconciliation Layer'!E:E,0),0)</f>
        <v>#N/A</v>
      </c>
      <c r="D3115" t="e" cm="1">
        <f t="array" aca="1" ref="D3115" ca="1">INDEX('Reconciliation Layer'!D:D,MATCH(Output!A3115,'Reconciliation Layer'!E:E,0),0)</f>
        <v>#N/A</v>
      </c>
      <c r="F3115" t="e">
        <f t="shared" ca="1" si="147"/>
        <v>#N/A</v>
      </c>
      <c r="G3115" s="2" t="e">
        <f t="shared" ca="1" si="148"/>
        <v>#N/A</v>
      </c>
      <c r="H3115" t="e">
        <f t="shared" ca="1" si="149"/>
        <v>#N/A</v>
      </c>
    </row>
    <row r="3116" spans="2:8">
      <c r="B3116" t="e" cm="1">
        <f t="array" aca="1" ref="B3116" ca="1">INDEX('Reconciliation Layer'!B:B,MATCH(Output!A3116,'Reconciliation Layer'!E:E,0),0)</f>
        <v>#N/A</v>
      </c>
      <c r="C3116" s="2" t="e" cm="1">
        <f t="array" aca="1" ref="C3116" ca="1">INDEX('Reconciliation Layer'!C:C,MATCH(Output!A3116,'Reconciliation Layer'!E:E,0),0)</f>
        <v>#N/A</v>
      </c>
      <c r="D3116" t="e" cm="1">
        <f t="array" aca="1" ref="D3116" ca="1">INDEX('Reconciliation Layer'!D:D,MATCH(Output!A3116,'Reconciliation Layer'!E:E,0),0)</f>
        <v>#N/A</v>
      </c>
      <c r="F3116" t="e">
        <f t="shared" ca="1" si="147"/>
        <v>#N/A</v>
      </c>
      <c r="G3116" s="2" t="e">
        <f t="shared" ca="1" si="148"/>
        <v>#N/A</v>
      </c>
      <c r="H3116" t="e">
        <f t="shared" ca="1" si="149"/>
        <v>#N/A</v>
      </c>
    </row>
    <row r="3117" spans="2:8">
      <c r="B3117" t="e" cm="1">
        <f t="array" aca="1" ref="B3117" ca="1">INDEX('Reconciliation Layer'!B:B,MATCH(Output!A3117,'Reconciliation Layer'!E:E,0),0)</f>
        <v>#N/A</v>
      </c>
      <c r="C3117" s="2" t="e" cm="1">
        <f t="array" aca="1" ref="C3117" ca="1">INDEX('Reconciliation Layer'!C:C,MATCH(Output!A3117,'Reconciliation Layer'!E:E,0),0)</f>
        <v>#N/A</v>
      </c>
      <c r="D3117" t="e" cm="1">
        <f t="array" aca="1" ref="D3117" ca="1">INDEX('Reconciliation Layer'!D:D,MATCH(Output!A3117,'Reconciliation Layer'!E:E,0),0)</f>
        <v>#N/A</v>
      </c>
      <c r="F3117" t="e">
        <f t="shared" ca="1" si="147"/>
        <v>#N/A</v>
      </c>
      <c r="G3117" s="2" t="e">
        <f t="shared" ca="1" si="148"/>
        <v>#N/A</v>
      </c>
      <c r="H3117" t="e">
        <f t="shared" ca="1" si="149"/>
        <v>#N/A</v>
      </c>
    </row>
    <row r="3118" spans="2:8">
      <c r="B3118" t="e" cm="1">
        <f t="array" aca="1" ref="B3118" ca="1">INDEX('Reconciliation Layer'!B:B,MATCH(Output!A3118,'Reconciliation Layer'!E:E,0),0)</f>
        <v>#N/A</v>
      </c>
      <c r="C3118" s="2" t="e" cm="1">
        <f t="array" aca="1" ref="C3118" ca="1">INDEX('Reconciliation Layer'!C:C,MATCH(Output!A3118,'Reconciliation Layer'!E:E,0),0)</f>
        <v>#N/A</v>
      </c>
      <c r="D3118" t="e" cm="1">
        <f t="array" aca="1" ref="D3118" ca="1">INDEX('Reconciliation Layer'!D:D,MATCH(Output!A3118,'Reconciliation Layer'!E:E,0),0)</f>
        <v>#N/A</v>
      </c>
      <c r="F3118" t="e">
        <f t="shared" ca="1" si="147"/>
        <v>#N/A</v>
      </c>
      <c r="G3118" s="2" t="e">
        <f t="shared" ca="1" si="148"/>
        <v>#N/A</v>
      </c>
      <c r="H3118" t="e">
        <f t="shared" ca="1" si="149"/>
        <v>#N/A</v>
      </c>
    </row>
    <row r="3119" spans="2:8">
      <c r="B3119" t="e" cm="1">
        <f t="array" aca="1" ref="B3119" ca="1">INDEX('Reconciliation Layer'!B:B,MATCH(Output!A3119,'Reconciliation Layer'!E:E,0),0)</f>
        <v>#N/A</v>
      </c>
      <c r="C3119" s="2" t="e" cm="1">
        <f t="array" aca="1" ref="C3119" ca="1">INDEX('Reconciliation Layer'!C:C,MATCH(Output!A3119,'Reconciliation Layer'!E:E,0),0)</f>
        <v>#N/A</v>
      </c>
      <c r="D3119" t="e" cm="1">
        <f t="array" aca="1" ref="D3119" ca="1">INDEX('Reconciliation Layer'!D:D,MATCH(Output!A3119,'Reconciliation Layer'!E:E,0),0)</f>
        <v>#N/A</v>
      </c>
      <c r="F3119" t="e">
        <f t="shared" ca="1" si="147"/>
        <v>#N/A</v>
      </c>
      <c r="G3119" s="2" t="e">
        <f t="shared" ca="1" si="148"/>
        <v>#N/A</v>
      </c>
      <c r="H3119" t="e">
        <f t="shared" ca="1" si="149"/>
        <v>#N/A</v>
      </c>
    </row>
    <row r="3120" spans="2:8">
      <c r="B3120" t="e" cm="1">
        <f t="array" aca="1" ref="B3120" ca="1">INDEX('Reconciliation Layer'!B:B,MATCH(Output!A3120,'Reconciliation Layer'!E:E,0),0)</f>
        <v>#N/A</v>
      </c>
      <c r="C3120" s="2" t="e" cm="1">
        <f t="array" aca="1" ref="C3120" ca="1">INDEX('Reconciliation Layer'!C:C,MATCH(Output!A3120,'Reconciliation Layer'!E:E,0),0)</f>
        <v>#N/A</v>
      </c>
      <c r="D3120" t="e" cm="1">
        <f t="array" aca="1" ref="D3120" ca="1">INDEX('Reconciliation Layer'!D:D,MATCH(Output!A3120,'Reconciliation Layer'!E:E,0),0)</f>
        <v>#N/A</v>
      </c>
      <c r="F3120" t="e">
        <f t="shared" ca="1" si="147"/>
        <v>#N/A</v>
      </c>
      <c r="G3120" s="2" t="e">
        <f t="shared" ca="1" si="148"/>
        <v>#N/A</v>
      </c>
      <c r="H3120" t="e">
        <f t="shared" ca="1" si="149"/>
        <v>#N/A</v>
      </c>
    </row>
    <row r="3121" spans="2:8">
      <c r="B3121" t="e" cm="1">
        <f t="array" aca="1" ref="B3121" ca="1">INDEX('Reconciliation Layer'!B:B,MATCH(Output!A3121,'Reconciliation Layer'!E:E,0),0)</f>
        <v>#N/A</v>
      </c>
      <c r="C3121" s="2" t="e" cm="1">
        <f t="array" aca="1" ref="C3121" ca="1">INDEX('Reconciliation Layer'!C:C,MATCH(Output!A3121,'Reconciliation Layer'!E:E,0),0)</f>
        <v>#N/A</v>
      </c>
      <c r="D3121" t="e" cm="1">
        <f t="array" aca="1" ref="D3121" ca="1">INDEX('Reconciliation Layer'!D:D,MATCH(Output!A3121,'Reconciliation Layer'!E:E,0),0)</f>
        <v>#N/A</v>
      </c>
      <c r="F3121" t="e">
        <f t="shared" ca="1" si="147"/>
        <v>#N/A</v>
      </c>
      <c r="G3121" s="2" t="e">
        <f t="shared" ca="1" si="148"/>
        <v>#N/A</v>
      </c>
      <c r="H3121" t="e">
        <f t="shared" ca="1" si="149"/>
        <v>#N/A</v>
      </c>
    </row>
    <row r="3122" spans="2:8">
      <c r="B3122" t="e" cm="1">
        <f t="array" aca="1" ref="B3122" ca="1">INDEX('Reconciliation Layer'!B:B,MATCH(Output!A3122,'Reconciliation Layer'!E:E,0),0)</f>
        <v>#N/A</v>
      </c>
      <c r="C3122" s="2" t="e" cm="1">
        <f t="array" aca="1" ref="C3122" ca="1">INDEX('Reconciliation Layer'!C:C,MATCH(Output!A3122,'Reconciliation Layer'!E:E,0),0)</f>
        <v>#N/A</v>
      </c>
      <c r="D3122" t="e" cm="1">
        <f t="array" aca="1" ref="D3122" ca="1">INDEX('Reconciliation Layer'!D:D,MATCH(Output!A3122,'Reconciliation Layer'!E:E,0),0)</f>
        <v>#N/A</v>
      </c>
      <c r="F3122" t="e">
        <f t="shared" ca="1" si="147"/>
        <v>#N/A</v>
      </c>
      <c r="G3122" s="2" t="e">
        <f t="shared" ca="1" si="148"/>
        <v>#N/A</v>
      </c>
      <c r="H3122" t="e">
        <f t="shared" ca="1" si="149"/>
        <v>#N/A</v>
      </c>
    </row>
    <row r="3123" spans="2:8">
      <c r="B3123" t="e" cm="1">
        <f t="array" aca="1" ref="B3123" ca="1">INDEX('Reconciliation Layer'!B:B,MATCH(Output!A3123,'Reconciliation Layer'!E:E,0),0)</f>
        <v>#N/A</v>
      </c>
      <c r="C3123" s="2" t="e" cm="1">
        <f t="array" aca="1" ref="C3123" ca="1">INDEX('Reconciliation Layer'!C:C,MATCH(Output!A3123,'Reconciliation Layer'!E:E,0),0)</f>
        <v>#N/A</v>
      </c>
      <c r="D3123" t="e" cm="1">
        <f t="array" aca="1" ref="D3123" ca="1">INDEX('Reconciliation Layer'!D:D,MATCH(Output!A3123,'Reconciliation Layer'!E:E,0),0)</f>
        <v>#N/A</v>
      </c>
      <c r="F3123" t="e">
        <f t="shared" ca="1" si="147"/>
        <v>#N/A</v>
      </c>
      <c r="G3123" s="2" t="e">
        <f t="shared" ca="1" si="148"/>
        <v>#N/A</v>
      </c>
      <c r="H3123" t="e">
        <f t="shared" ca="1" si="149"/>
        <v>#N/A</v>
      </c>
    </row>
    <row r="3124" spans="2:8">
      <c r="B3124" t="e" cm="1">
        <f t="array" aca="1" ref="B3124" ca="1">INDEX('Reconciliation Layer'!B:B,MATCH(Output!A3124,'Reconciliation Layer'!E:E,0),0)</f>
        <v>#N/A</v>
      </c>
      <c r="C3124" s="2" t="e" cm="1">
        <f t="array" aca="1" ref="C3124" ca="1">INDEX('Reconciliation Layer'!C:C,MATCH(Output!A3124,'Reconciliation Layer'!E:E,0),0)</f>
        <v>#N/A</v>
      </c>
      <c r="D3124" t="e" cm="1">
        <f t="array" aca="1" ref="D3124" ca="1">INDEX('Reconciliation Layer'!D:D,MATCH(Output!A3124,'Reconciliation Layer'!E:E,0),0)</f>
        <v>#N/A</v>
      </c>
      <c r="F3124" t="e">
        <f t="shared" ca="1" si="147"/>
        <v>#N/A</v>
      </c>
      <c r="G3124" s="2" t="e">
        <f t="shared" ca="1" si="148"/>
        <v>#N/A</v>
      </c>
      <c r="H3124" t="e">
        <f t="shared" ca="1" si="149"/>
        <v>#N/A</v>
      </c>
    </row>
    <row r="3125" spans="2:8">
      <c r="B3125" t="e" cm="1">
        <f t="array" aca="1" ref="B3125" ca="1">INDEX('Reconciliation Layer'!B:B,MATCH(Output!A3125,'Reconciliation Layer'!E:E,0),0)</f>
        <v>#N/A</v>
      </c>
      <c r="C3125" s="2" t="e" cm="1">
        <f t="array" aca="1" ref="C3125" ca="1">INDEX('Reconciliation Layer'!C:C,MATCH(Output!A3125,'Reconciliation Layer'!E:E,0),0)</f>
        <v>#N/A</v>
      </c>
      <c r="D3125" t="e" cm="1">
        <f t="array" aca="1" ref="D3125" ca="1">INDEX('Reconciliation Layer'!D:D,MATCH(Output!A3125,'Reconciliation Layer'!E:E,0),0)</f>
        <v>#N/A</v>
      </c>
      <c r="F3125" t="e">
        <f t="shared" ca="1" si="147"/>
        <v>#N/A</v>
      </c>
      <c r="G3125" s="2" t="e">
        <f t="shared" ca="1" si="148"/>
        <v>#N/A</v>
      </c>
      <c r="H3125" t="e">
        <f t="shared" ca="1" si="149"/>
        <v>#N/A</v>
      </c>
    </row>
    <row r="3126" spans="2:8">
      <c r="B3126" t="e" cm="1">
        <f t="array" aca="1" ref="B3126" ca="1">INDEX('Reconciliation Layer'!B:B,MATCH(Output!A3126,'Reconciliation Layer'!E:E,0),0)</f>
        <v>#N/A</v>
      </c>
      <c r="C3126" s="2" t="e" cm="1">
        <f t="array" aca="1" ref="C3126" ca="1">INDEX('Reconciliation Layer'!C:C,MATCH(Output!A3126,'Reconciliation Layer'!E:E,0),0)</f>
        <v>#N/A</v>
      </c>
      <c r="D3126" t="e" cm="1">
        <f t="array" aca="1" ref="D3126" ca="1">INDEX('Reconciliation Layer'!D:D,MATCH(Output!A3126,'Reconciliation Layer'!E:E,0),0)</f>
        <v>#N/A</v>
      </c>
      <c r="F3126" t="e">
        <f t="shared" ca="1" si="147"/>
        <v>#N/A</v>
      </c>
      <c r="G3126" s="2" t="e">
        <f t="shared" ca="1" si="148"/>
        <v>#N/A</v>
      </c>
      <c r="H3126" t="e">
        <f t="shared" ca="1" si="149"/>
        <v>#N/A</v>
      </c>
    </row>
    <row r="3127" spans="2:8">
      <c r="B3127" t="e" cm="1">
        <f t="array" aca="1" ref="B3127" ca="1">INDEX('Reconciliation Layer'!B:B,MATCH(Output!A3127,'Reconciliation Layer'!E:E,0),0)</f>
        <v>#N/A</v>
      </c>
      <c r="C3127" s="2" t="e" cm="1">
        <f t="array" aca="1" ref="C3127" ca="1">INDEX('Reconciliation Layer'!C:C,MATCH(Output!A3127,'Reconciliation Layer'!E:E,0),0)</f>
        <v>#N/A</v>
      </c>
      <c r="D3127" t="e" cm="1">
        <f t="array" aca="1" ref="D3127" ca="1">INDEX('Reconciliation Layer'!D:D,MATCH(Output!A3127,'Reconciliation Layer'!E:E,0),0)</f>
        <v>#N/A</v>
      </c>
      <c r="F3127" t="e">
        <f t="shared" ca="1" si="147"/>
        <v>#N/A</v>
      </c>
      <c r="G3127" s="2" t="e">
        <f t="shared" ca="1" si="148"/>
        <v>#N/A</v>
      </c>
      <c r="H3127" t="e">
        <f t="shared" ca="1" si="149"/>
        <v>#N/A</v>
      </c>
    </row>
    <row r="3128" spans="2:8">
      <c r="B3128" t="e" cm="1">
        <f t="array" aca="1" ref="B3128" ca="1">INDEX('Reconciliation Layer'!B:B,MATCH(Output!A3128,'Reconciliation Layer'!E:E,0),0)</f>
        <v>#N/A</v>
      </c>
      <c r="C3128" s="2" t="e" cm="1">
        <f t="array" aca="1" ref="C3128" ca="1">INDEX('Reconciliation Layer'!C:C,MATCH(Output!A3128,'Reconciliation Layer'!E:E,0),0)</f>
        <v>#N/A</v>
      </c>
      <c r="D3128" t="e" cm="1">
        <f t="array" aca="1" ref="D3128" ca="1">INDEX('Reconciliation Layer'!D:D,MATCH(Output!A3128,'Reconciliation Layer'!E:E,0),0)</f>
        <v>#N/A</v>
      </c>
      <c r="F3128" t="e">
        <f t="shared" ca="1" si="147"/>
        <v>#N/A</v>
      </c>
      <c r="G3128" s="2" t="e">
        <f t="shared" ca="1" si="148"/>
        <v>#N/A</v>
      </c>
      <c r="H3128" t="e">
        <f t="shared" ca="1" si="149"/>
        <v>#N/A</v>
      </c>
    </row>
    <row r="3129" spans="2:8">
      <c r="B3129" t="e" cm="1">
        <f t="array" aca="1" ref="B3129" ca="1">INDEX('Reconciliation Layer'!B:B,MATCH(Output!A3129,'Reconciliation Layer'!E:E,0),0)</f>
        <v>#N/A</v>
      </c>
      <c r="C3129" s="2" t="e" cm="1">
        <f t="array" aca="1" ref="C3129" ca="1">INDEX('Reconciliation Layer'!C:C,MATCH(Output!A3129,'Reconciliation Layer'!E:E,0),0)</f>
        <v>#N/A</v>
      </c>
      <c r="D3129" t="e" cm="1">
        <f t="array" aca="1" ref="D3129" ca="1">INDEX('Reconciliation Layer'!D:D,MATCH(Output!A3129,'Reconciliation Layer'!E:E,0),0)</f>
        <v>#N/A</v>
      </c>
      <c r="F3129" t="e">
        <f t="shared" ca="1" si="147"/>
        <v>#N/A</v>
      </c>
      <c r="G3129" s="2" t="e">
        <f t="shared" ca="1" si="148"/>
        <v>#N/A</v>
      </c>
      <c r="H3129" t="e">
        <f t="shared" ca="1" si="149"/>
        <v>#N/A</v>
      </c>
    </row>
    <row r="3130" spans="2:8">
      <c r="B3130" t="e" cm="1">
        <f t="array" aca="1" ref="B3130" ca="1">INDEX('Reconciliation Layer'!B:B,MATCH(Output!A3130,'Reconciliation Layer'!E:E,0),0)</f>
        <v>#N/A</v>
      </c>
      <c r="C3130" s="2" t="e" cm="1">
        <f t="array" aca="1" ref="C3130" ca="1">INDEX('Reconciliation Layer'!C:C,MATCH(Output!A3130,'Reconciliation Layer'!E:E,0),0)</f>
        <v>#N/A</v>
      </c>
      <c r="D3130" t="e" cm="1">
        <f t="array" aca="1" ref="D3130" ca="1">INDEX('Reconciliation Layer'!D:D,MATCH(Output!A3130,'Reconciliation Layer'!E:E,0),0)</f>
        <v>#N/A</v>
      </c>
      <c r="F3130" t="e">
        <f t="shared" ca="1" si="147"/>
        <v>#N/A</v>
      </c>
      <c r="G3130" s="2" t="e">
        <f t="shared" ca="1" si="148"/>
        <v>#N/A</v>
      </c>
      <c r="H3130" t="e">
        <f t="shared" ca="1" si="149"/>
        <v>#N/A</v>
      </c>
    </row>
    <row r="3131" spans="2:8">
      <c r="B3131" t="e" cm="1">
        <f t="array" aca="1" ref="B3131" ca="1">INDEX('Reconciliation Layer'!B:B,MATCH(Output!A3131,'Reconciliation Layer'!E:E,0),0)</f>
        <v>#N/A</v>
      </c>
      <c r="C3131" s="2" t="e" cm="1">
        <f t="array" aca="1" ref="C3131" ca="1">INDEX('Reconciliation Layer'!C:C,MATCH(Output!A3131,'Reconciliation Layer'!E:E,0),0)</f>
        <v>#N/A</v>
      </c>
      <c r="D3131" t="e" cm="1">
        <f t="array" aca="1" ref="D3131" ca="1">INDEX('Reconciliation Layer'!D:D,MATCH(Output!A3131,'Reconciliation Layer'!E:E,0),0)</f>
        <v>#N/A</v>
      </c>
      <c r="F3131" t="e">
        <f t="shared" ca="1" si="147"/>
        <v>#N/A</v>
      </c>
      <c r="G3131" s="2" t="e">
        <f t="shared" ca="1" si="148"/>
        <v>#N/A</v>
      </c>
      <c r="H3131" t="e">
        <f t="shared" ca="1" si="149"/>
        <v>#N/A</v>
      </c>
    </row>
    <row r="3132" spans="2:8">
      <c r="B3132" t="e" cm="1">
        <f t="array" aca="1" ref="B3132" ca="1">INDEX('Reconciliation Layer'!B:B,MATCH(Output!A3132,'Reconciliation Layer'!E:E,0),0)</f>
        <v>#N/A</v>
      </c>
      <c r="C3132" s="2" t="e" cm="1">
        <f t="array" aca="1" ref="C3132" ca="1">INDEX('Reconciliation Layer'!C:C,MATCH(Output!A3132,'Reconciliation Layer'!E:E,0),0)</f>
        <v>#N/A</v>
      </c>
      <c r="D3132" t="e" cm="1">
        <f t="array" aca="1" ref="D3132" ca="1">INDEX('Reconciliation Layer'!D:D,MATCH(Output!A3132,'Reconciliation Layer'!E:E,0),0)</f>
        <v>#N/A</v>
      </c>
      <c r="F3132" t="e">
        <f t="shared" ca="1" si="147"/>
        <v>#N/A</v>
      </c>
      <c r="G3132" s="2" t="e">
        <f t="shared" ca="1" si="148"/>
        <v>#N/A</v>
      </c>
      <c r="H3132" t="e">
        <f t="shared" ca="1" si="149"/>
        <v>#N/A</v>
      </c>
    </row>
    <row r="3133" spans="2:8">
      <c r="B3133" t="e" cm="1">
        <f t="array" aca="1" ref="B3133" ca="1">INDEX('Reconciliation Layer'!B:B,MATCH(Output!A3133,'Reconciliation Layer'!E:E,0),0)</f>
        <v>#N/A</v>
      </c>
      <c r="C3133" s="2" t="e" cm="1">
        <f t="array" aca="1" ref="C3133" ca="1">INDEX('Reconciliation Layer'!C:C,MATCH(Output!A3133,'Reconciliation Layer'!E:E,0),0)</f>
        <v>#N/A</v>
      </c>
      <c r="D3133" t="e" cm="1">
        <f t="array" aca="1" ref="D3133" ca="1">INDEX('Reconciliation Layer'!D:D,MATCH(Output!A3133,'Reconciliation Layer'!E:E,0),0)</f>
        <v>#N/A</v>
      </c>
      <c r="F3133" t="e">
        <f t="shared" ca="1" si="147"/>
        <v>#N/A</v>
      </c>
      <c r="G3133" s="2" t="e">
        <f t="shared" ca="1" si="148"/>
        <v>#N/A</v>
      </c>
      <c r="H3133" t="e">
        <f t="shared" ca="1" si="149"/>
        <v>#N/A</v>
      </c>
    </row>
    <row r="3134" spans="2:8">
      <c r="B3134" t="e" cm="1">
        <f t="array" aca="1" ref="B3134" ca="1">INDEX('Reconciliation Layer'!B:B,MATCH(Output!A3134,'Reconciliation Layer'!E:E,0),0)</f>
        <v>#N/A</v>
      </c>
      <c r="C3134" s="2" t="e" cm="1">
        <f t="array" aca="1" ref="C3134" ca="1">INDEX('Reconciliation Layer'!C:C,MATCH(Output!A3134,'Reconciliation Layer'!E:E,0),0)</f>
        <v>#N/A</v>
      </c>
      <c r="D3134" t="e" cm="1">
        <f t="array" aca="1" ref="D3134" ca="1">INDEX('Reconciliation Layer'!D:D,MATCH(Output!A3134,'Reconciliation Layer'!E:E,0),0)</f>
        <v>#N/A</v>
      </c>
      <c r="F3134" t="e">
        <f t="shared" ca="1" si="147"/>
        <v>#N/A</v>
      </c>
      <c r="G3134" s="2" t="e">
        <f t="shared" ca="1" si="148"/>
        <v>#N/A</v>
      </c>
      <c r="H3134" t="e">
        <f t="shared" ca="1" si="149"/>
        <v>#N/A</v>
      </c>
    </row>
    <row r="3135" spans="2:8">
      <c r="B3135" t="e" cm="1">
        <f t="array" aca="1" ref="B3135" ca="1">INDEX('Reconciliation Layer'!B:B,MATCH(Output!A3135,'Reconciliation Layer'!E:E,0),0)</f>
        <v>#N/A</v>
      </c>
      <c r="C3135" s="2" t="e" cm="1">
        <f t="array" aca="1" ref="C3135" ca="1">INDEX('Reconciliation Layer'!C:C,MATCH(Output!A3135,'Reconciliation Layer'!E:E,0),0)</f>
        <v>#N/A</v>
      </c>
      <c r="D3135" t="e" cm="1">
        <f t="array" aca="1" ref="D3135" ca="1">INDEX('Reconciliation Layer'!D:D,MATCH(Output!A3135,'Reconciliation Layer'!E:E,0),0)</f>
        <v>#N/A</v>
      </c>
      <c r="F3135" t="e">
        <f t="shared" ca="1" si="147"/>
        <v>#N/A</v>
      </c>
      <c r="G3135" s="2" t="e">
        <f t="shared" ca="1" si="148"/>
        <v>#N/A</v>
      </c>
      <c r="H3135" t="e">
        <f t="shared" ca="1" si="149"/>
        <v>#N/A</v>
      </c>
    </row>
    <row r="3136" spans="2:8">
      <c r="B3136" t="e" cm="1">
        <f t="array" aca="1" ref="B3136" ca="1">INDEX('Reconciliation Layer'!B:B,MATCH(Output!A3136,'Reconciliation Layer'!E:E,0),0)</f>
        <v>#N/A</v>
      </c>
      <c r="C3136" s="2" t="e" cm="1">
        <f t="array" aca="1" ref="C3136" ca="1">INDEX('Reconciliation Layer'!C:C,MATCH(Output!A3136,'Reconciliation Layer'!E:E,0),0)</f>
        <v>#N/A</v>
      </c>
      <c r="D3136" t="e" cm="1">
        <f t="array" aca="1" ref="D3136" ca="1">INDEX('Reconciliation Layer'!D:D,MATCH(Output!A3136,'Reconciliation Layer'!E:E,0),0)</f>
        <v>#N/A</v>
      </c>
      <c r="F3136" t="e">
        <f t="shared" ca="1" si="147"/>
        <v>#N/A</v>
      </c>
      <c r="G3136" s="2" t="e">
        <f t="shared" ca="1" si="148"/>
        <v>#N/A</v>
      </c>
      <c r="H3136" t="e">
        <f t="shared" ca="1" si="149"/>
        <v>#N/A</v>
      </c>
    </row>
    <row r="3137" spans="2:8">
      <c r="B3137" t="e" cm="1">
        <f t="array" aca="1" ref="B3137" ca="1">INDEX('Reconciliation Layer'!B:B,MATCH(Output!A3137,'Reconciliation Layer'!E:E,0),0)</f>
        <v>#N/A</v>
      </c>
      <c r="C3137" s="2" t="e" cm="1">
        <f t="array" aca="1" ref="C3137" ca="1">INDEX('Reconciliation Layer'!C:C,MATCH(Output!A3137,'Reconciliation Layer'!E:E,0),0)</f>
        <v>#N/A</v>
      </c>
      <c r="D3137" t="e" cm="1">
        <f t="array" aca="1" ref="D3137" ca="1">INDEX('Reconciliation Layer'!D:D,MATCH(Output!A3137,'Reconciliation Layer'!E:E,0),0)</f>
        <v>#N/A</v>
      </c>
      <c r="F3137" t="e">
        <f t="shared" ca="1" si="147"/>
        <v>#N/A</v>
      </c>
      <c r="G3137" s="2" t="e">
        <f t="shared" ca="1" si="148"/>
        <v>#N/A</v>
      </c>
      <c r="H3137" t="e">
        <f t="shared" ca="1" si="149"/>
        <v>#N/A</v>
      </c>
    </row>
    <row r="3138" spans="2:8">
      <c r="B3138" t="e" cm="1">
        <f t="array" aca="1" ref="B3138" ca="1">INDEX('Reconciliation Layer'!B:B,MATCH(Output!A3138,'Reconciliation Layer'!E:E,0),0)</f>
        <v>#N/A</v>
      </c>
      <c r="C3138" s="2" t="e" cm="1">
        <f t="array" aca="1" ref="C3138" ca="1">INDEX('Reconciliation Layer'!C:C,MATCH(Output!A3138,'Reconciliation Layer'!E:E,0),0)</f>
        <v>#N/A</v>
      </c>
      <c r="D3138" t="e" cm="1">
        <f t="array" aca="1" ref="D3138" ca="1">INDEX('Reconciliation Layer'!D:D,MATCH(Output!A3138,'Reconciliation Layer'!E:E,0),0)</f>
        <v>#N/A</v>
      </c>
      <c r="F3138" t="e">
        <f t="shared" ca="1" si="147"/>
        <v>#N/A</v>
      </c>
      <c r="G3138" s="2" t="e">
        <f t="shared" ca="1" si="148"/>
        <v>#N/A</v>
      </c>
      <c r="H3138" t="e">
        <f t="shared" ca="1" si="149"/>
        <v>#N/A</v>
      </c>
    </row>
    <row r="3139" spans="2:8">
      <c r="B3139" t="e" cm="1">
        <f t="array" aca="1" ref="B3139" ca="1">INDEX('Reconciliation Layer'!B:B,MATCH(Output!A3139,'Reconciliation Layer'!E:E,0),0)</f>
        <v>#N/A</v>
      </c>
      <c r="C3139" s="2" t="e" cm="1">
        <f t="array" aca="1" ref="C3139" ca="1">INDEX('Reconciliation Layer'!C:C,MATCH(Output!A3139,'Reconciliation Layer'!E:E,0),0)</f>
        <v>#N/A</v>
      </c>
      <c r="D3139" t="e" cm="1">
        <f t="array" aca="1" ref="D3139" ca="1">INDEX('Reconciliation Layer'!D:D,MATCH(Output!A3139,'Reconciliation Layer'!E:E,0),0)</f>
        <v>#N/A</v>
      </c>
      <c r="F3139" t="e">
        <f t="shared" ca="1" si="147"/>
        <v>#N/A</v>
      </c>
      <c r="G3139" s="2" t="e">
        <f t="shared" ca="1" si="148"/>
        <v>#N/A</v>
      </c>
      <c r="H3139" t="e">
        <f t="shared" ca="1" si="149"/>
        <v>#N/A</v>
      </c>
    </row>
    <row r="3140" spans="2:8">
      <c r="B3140" t="e" cm="1">
        <f t="array" aca="1" ref="B3140" ca="1">INDEX('Reconciliation Layer'!B:B,MATCH(Output!A3140,'Reconciliation Layer'!E:E,0),0)</f>
        <v>#N/A</v>
      </c>
      <c r="C3140" s="2" t="e" cm="1">
        <f t="array" aca="1" ref="C3140" ca="1">INDEX('Reconciliation Layer'!C:C,MATCH(Output!A3140,'Reconciliation Layer'!E:E,0),0)</f>
        <v>#N/A</v>
      </c>
      <c r="D3140" t="e" cm="1">
        <f t="array" aca="1" ref="D3140" ca="1">INDEX('Reconciliation Layer'!D:D,MATCH(Output!A3140,'Reconciliation Layer'!E:E,0),0)</f>
        <v>#N/A</v>
      </c>
      <c r="F3140" t="e">
        <f t="shared" ca="1" si="147"/>
        <v>#N/A</v>
      </c>
      <c r="G3140" s="2" t="e">
        <f t="shared" ca="1" si="148"/>
        <v>#N/A</v>
      </c>
      <c r="H3140" t="e">
        <f t="shared" ca="1" si="149"/>
        <v>#N/A</v>
      </c>
    </row>
    <row r="3141" spans="2:8">
      <c r="B3141" t="e" cm="1">
        <f t="array" aca="1" ref="B3141" ca="1">INDEX('Reconciliation Layer'!B:B,MATCH(Output!A3141,'Reconciliation Layer'!E:E,0),0)</f>
        <v>#N/A</v>
      </c>
      <c r="C3141" s="2" t="e" cm="1">
        <f t="array" aca="1" ref="C3141" ca="1">INDEX('Reconciliation Layer'!C:C,MATCH(Output!A3141,'Reconciliation Layer'!E:E,0),0)</f>
        <v>#N/A</v>
      </c>
      <c r="D3141" t="e" cm="1">
        <f t="array" aca="1" ref="D3141" ca="1">INDEX('Reconciliation Layer'!D:D,MATCH(Output!A3141,'Reconciliation Layer'!E:E,0),0)</f>
        <v>#N/A</v>
      </c>
      <c r="F3141" t="e">
        <f t="shared" ca="1" si="147"/>
        <v>#N/A</v>
      </c>
      <c r="G3141" s="2" t="e">
        <f t="shared" ca="1" si="148"/>
        <v>#N/A</v>
      </c>
      <c r="H3141" t="e">
        <f t="shared" ca="1" si="149"/>
        <v>#N/A</v>
      </c>
    </row>
    <row r="3142" spans="2:8">
      <c r="B3142" t="e" cm="1">
        <f t="array" aca="1" ref="B3142" ca="1">INDEX('Reconciliation Layer'!B:B,MATCH(Output!A3142,'Reconciliation Layer'!E:E,0),0)</f>
        <v>#N/A</v>
      </c>
      <c r="C3142" s="2" t="e" cm="1">
        <f t="array" aca="1" ref="C3142" ca="1">INDEX('Reconciliation Layer'!C:C,MATCH(Output!A3142,'Reconciliation Layer'!E:E,0),0)</f>
        <v>#N/A</v>
      </c>
      <c r="D3142" t="e" cm="1">
        <f t="array" aca="1" ref="D3142" ca="1">INDEX('Reconciliation Layer'!D:D,MATCH(Output!A3142,'Reconciliation Layer'!E:E,0),0)</f>
        <v>#N/A</v>
      </c>
      <c r="F3142" t="e">
        <f t="shared" ca="1" si="147"/>
        <v>#N/A</v>
      </c>
      <c r="G3142" s="2" t="e">
        <f t="shared" ca="1" si="148"/>
        <v>#N/A</v>
      </c>
      <c r="H3142" t="e">
        <f t="shared" ca="1" si="149"/>
        <v>#N/A</v>
      </c>
    </row>
    <row r="3143" spans="2:8">
      <c r="B3143" t="e" cm="1">
        <f t="array" aca="1" ref="B3143" ca="1">INDEX('Reconciliation Layer'!B:B,MATCH(Output!A3143,'Reconciliation Layer'!E:E,0),0)</f>
        <v>#N/A</v>
      </c>
      <c r="C3143" s="2" t="e" cm="1">
        <f t="array" aca="1" ref="C3143" ca="1">INDEX('Reconciliation Layer'!C:C,MATCH(Output!A3143,'Reconciliation Layer'!E:E,0),0)</f>
        <v>#N/A</v>
      </c>
      <c r="D3143" t="e" cm="1">
        <f t="array" aca="1" ref="D3143" ca="1">INDEX('Reconciliation Layer'!D:D,MATCH(Output!A3143,'Reconciliation Layer'!E:E,0),0)</f>
        <v>#N/A</v>
      </c>
      <c r="F3143" t="e">
        <f t="shared" ca="1" si="147"/>
        <v>#N/A</v>
      </c>
      <c r="G3143" s="2" t="e">
        <f t="shared" ca="1" si="148"/>
        <v>#N/A</v>
      </c>
      <c r="H3143" t="e">
        <f t="shared" ca="1" si="149"/>
        <v>#N/A</v>
      </c>
    </row>
    <row r="3144" spans="2:8">
      <c r="B3144" t="e" cm="1">
        <f t="array" aca="1" ref="B3144" ca="1">INDEX('Reconciliation Layer'!B:B,MATCH(Output!A3144,'Reconciliation Layer'!E:E,0),0)</f>
        <v>#N/A</v>
      </c>
      <c r="C3144" s="2" t="e" cm="1">
        <f t="array" aca="1" ref="C3144" ca="1">INDEX('Reconciliation Layer'!C:C,MATCH(Output!A3144,'Reconciliation Layer'!E:E,0),0)</f>
        <v>#N/A</v>
      </c>
      <c r="D3144" t="e" cm="1">
        <f t="array" aca="1" ref="D3144" ca="1">INDEX('Reconciliation Layer'!D:D,MATCH(Output!A3144,'Reconciliation Layer'!E:E,0),0)</f>
        <v>#N/A</v>
      </c>
      <c r="F3144" t="e">
        <f t="shared" ca="1" si="147"/>
        <v>#N/A</v>
      </c>
      <c r="G3144" s="2" t="e">
        <f t="shared" ca="1" si="148"/>
        <v>#N/A</v>
      </c>
      <c r="H3144" t="e">
        <f t="shared" ca="1" si="149"/>
        <v>#N/A</v>
      </c>
    </row>
    <row r="3145" spans="2:8">
      <c r="B3145" t="e" cm="1">
        <f t="array" aca="1" ref="B3145" ca="1">INDEX('Reconciliation Layer'!B:B,MATCH(Output!A3145,'Reconciliation Layer'!E:E,0),0)</f>
        <v>#N/A</v>
      </c>
      <c r="C3145" s="2" t="e" cm="1">
        <f t="array" aca="1" ref="C3145" ca="1">INDEX('Reconciliation Layer'!C:C,MATCH(Output!A3145,'Reconciliation Layer'!E:E,0),0)</f>
        <v>#N/A</v>
      </c>
      <c r="D3145" t="e" cm="1">
        <f t="array" aca="1" ref="D3145" ca="1">INDEX('Reconciliation Layer'!D:D,MATCH(Output!A3145,'Reconciliation Layer'!E:E,0),0)</f>
        <v>#N/A</v>
      </c>
      <c r="F3145" t="e">
        <f t="shared" ca="1" si="147"/>
        <v>#N/A</v>
      </c>
      <c r="G3145" s="2" t="e">
        <f t="shared" ca="1" si="148"/>
        <v>#N/A</v>
      </c>
      <c r="H3145" t="e">
        <f t="shared" ca="1" si="149"/>
        <v>#N/A</v>
      </c>
    </row>
    <row r="3146" spans="2:8">
      <c r="B3146" t="e" cm="1">
        <f t="array" aca="1" ref="B3146" ca="1">INDEX('Reconciliation Layer'!B:B,MATCH(Output!A3146,'Reconciliation Layer'!E:E,0),0)</f>
        <v>#N/A</v>
      </c>
      <c r="C3146" s="2" t="e" cm="1">
        <f t="array" aca="1" ref="C3146" ca="1">INDEX('Reconciliation Layer'!C:C,MATCH(Output!A3146,'Reconciliation Layer'!E:E,0),0)</f>
        <v>#N/A</v>
      </c>
      <c r="D3146" t="e" cm="1">
        <f t="array" aca="1" ref="D3146" ca="1">INDEX('Reconciliation Layer'!D:D,MATCH(Output!A3146,'Reconciliation Layer'!E:E,0),0)</f>
        <v>#N/A</v>
      </c>
      <c r="F3146" t="e">
        <f t="shared" ca="1" si="147"/>
        <v>#N/A</v>
      </c>
      <c r="G3146" s="2" t="e">
        <f t="shared" ca="1" si="148"/>
        <v>#N/A</v>
      </c>
      <c r="H3146" t="e">
        <f t="shared" ca="1" si="149"/>
        <v>#N/A</v>
      </c>
    </row>
    <row r="3147" spans="2:8">
      <c r="B3147" t="e" cm="1">
        <f t="array" aca="1" ref="B3147" ca="1">INDEX('Reconciliation Layer'!B:B,MATCH(Output!A3147,'Reconciliation Layer'!E:E,0),0)</f>
        <v>#N/A</v>
      </c>
      <c r="C3147" s="2" t="e" cm="1">
        <f t="array" aca="1" ref="C3147" ca="1">INDEX('Reconciliation Layer'!C:C,MATCH(Output!A3147,'Reconciliation Layer'!E:E,0),0)</f>
        <v>#N/A</v>
      </c>
      <c r="D3147" t="e" cm="1">
        <f t="array" aca="1" ref="D3147" ca="1">INDEX('Reconciliation Layer'!D:D,MATCH(Output!A3147,'Reconciliation Layer'!E:E,0),0)</f>
        <v>#N/A</v>
      </c>
      <c r="F3147" t="e">
        <f t="shared" ca="1" si="147"/>
        <v>#N/A</v>
      </c>
      <c r="G3147" s="2" t="e">
        <f t="shared" ca="1" si="148"/>
        <v>#N/A</v>
      </c>
      <c r="H3147" t="e">
        <f t="shared" ca="1" si="149"/>
        <v>#N/A</v>
      </c>
    </row>
    <row r="3148" spans="2:8">
      <c r="B3148" t="e" cm="1">
        <f t="array" aca="1" ref="B3148" ca="1">INDEX('Reconciliation Layer'!B:B,MATCH(Output!A3148,'Reconciliation Layer'!E:E,0),0)</f>
        <v>#N/A</v>
      </c>
      <c r="C3148" s="2" t="e" cm="1">
        <f t="array" aca="1" ref="C3148" ca="1">INDEX('Reconciliation Layer'!C:C,MATCH(Output!A3148,'Reconciliation Layer'!E:E,0),0)</f>
        <v>#N/A</v>
      </c>
      <c r="D3148" t="e" cm="1">
        <f t="array" aca="1" ref="D3148" ca="1">INDEX('Reconciliation Layer'!D:D,MATCH(Output!A3148,'Reconciliation Layer'!E:E,0),0)</f>
        <v>#N/A</v>
      </c>
      <c r="F3148" t="e">
        <f t="shared" ca="1" si="147"/>
        <v>#N/A</v>
      </c>
      <c r="G3148" s="2" t="e">
        <f t="shared" ca="1" si="148"/>
        <v>#N/A</v>
      </c>
      <c r="H3148" t="e">
        <f t="shared" ca="1" si="149"/>
        <v>#N/A</v>
      </c>
    </row>
    <row r="3149" spans="2:8">
      <c r="B3149" t="e" cm="1">
        <f t="array" aca="1" ref="B3149" ca="1">INDEX('Reconciliation Layer'!B:B,MATCH(Output!A3149,'Reconciliation Layer'!E:E,0),0)</f>
        <v>#N/A</v>
      </c>
      <c r="C3149" s="2" t="e" cm="1">
        <f t="array" aca="1" ref="C3149" ca="1">INDEX('Reconciliation Layer'!C:C,MATCH(Output!A3149,'Reconciliation Layer'!E:E,0),0)</f>
        <v>#N/A</v>
      </c>
      <c r="D3149" t="e" cm="1">
        <f t="array" aca="1" ref="D3149" ca="1">INDEX('Reconciliation Layer'!D:D,MATCH(Output!A3149,'Reconciliation Layer'!E:E,0),0)</f>
        <v>#N/A</v>
      </c>
      <c r="F3149" t="e">
        <f t="shared" ca="1" si="147"/>
        <v>#N/A</v>
      </c>
      <c r="G3149" s="2" t="e">
        <f t="shared" ca="1" si="148"/>
        <v>#N/A</v>
      </c>
      <c r="H3149" t="e">
        <f t="shared" ca="1" si="149"/>
        <v>#N/A</v>
      </c>
    </row>
    <row r="3150" spans="2:8">
      <c r="B3150" t="e" cm="1">
        <f t="array" aca="1" ref="B3150" ca="1">INDEX('Reconciliation Layer'!B:B,MATCH(Output!A3150,'Reconciliation Layer'!E:E,0),0)</f>
        <v>#N/A</v>
      </c>
      <c r="C3150" s="2" t="e" cm="1">
        <f t="array" aca="1" ref="C3150" ca="1">INDEX('Reconciliation Layer'!C:C,MATCH(Output!A3150,'Reconciliation Layer'!E:E,0),0)</f>
        <v>#N/A</v>
      </c>
      <c r="D3150" t="e" cm="1">
        <f t="array" aca="1" ref="D3150" ca="1">INDEX('Reconciliation Layer'!D:D,MATCH(Output!A3150,'Reconciliation Layer'!E:E,0),0)</f>
        <v>#N/A</v>
      </c>
      <c r="F3150" t="e">
        <f t="shared" ca="1" si="147"/>
        <v>#N/A</v>
      </c>
      <c r="G3150" s="2" t="e">
        <f t="shared" ca="1" si="148"/>
        <v>#N/A</v>
      </c>
      <c r="H3150" t="e">
        <f t="shared" ca="1" si="149"/>
        <v>#N/A</v>
      </c>
    </row>
    <row r="3151" spans="2:8">
      <c r="B3151" t="e" cm="1">
        <f t="array" aca="1" ref="B3151" ca="1">INDEX('Reconciliation Layer'!B:B,MATCH(Output!A3151,'Reconciliation Layer'!E:E,0),0)</f>
        <v>#N/A</v>
      </c>
      <c r="C3151" s="2" t="e" cm="1">
        <f t="array" aca="1" ref="C3151" ca="1">INDEX('Reconciliation Layer'!C:C,MATCH(Output!A3151,'Reconciliation Layer'!E:E,0),0)</f>
        <v>#N/A</v>
      </c>
      <c r="D3151" t="e" cm="1">
        <f t="array" aca="1" ref="D3151" ca="1">INDEX('Reconciliation Layer'!D:D,MATCH(Output!A3151,'Reconciliation Layer'!E:E,0),0)</f>
        <v>#N/A</v>
      </c>
      <c r="F3151" t="e">
        <f t="shared" ca="1" si="147"/>
        <v>#N/A</v>
      </c>
      <c r="G3151" s="2" t="e">
        <f t="shared" ca="1" si="148"/>
        <v>#N/A</v>
      </c>
      <c r="H3151" t="e">
        <f t="shared" ca="1" si="149"/>
        <v>#N/A</v>
      </c>
    </row>
    <row r="3152" spans="2:8">
      <c r="B3152" t="e" cm="1">
        <f t="array" aca="1" ref="B3152" ca="1">INDEX('Reconciliation Layer'!B:B,MATCH(Output!A3152,'Reconciliation Layer'!E:E,0),0)</f>
        <v>#N/A</v>
      </c>
      <c r="C3152" s="2" t="e" cm="1">
        <f t="array" aca="1" ref="C3152" ca="1">INDEX('Reconciliation Layer'!C:C,MATCH(Output!A3152,'Reconciliation Layer'!E:E,0),0)</f>
        <v>#N/A</v>
      </c>
      <c r="D3152" t="e" cm="1">
        <f t="array" aca="1" ref="D3152" ca="1">INDEX('Reconciliation Layer'!D:D,MATCH(Output!A3152,'Reconciliation Layer'!E:E,0),0)</f>
        <v>#N/A</v>
      </c>
      <c r="F3152" t="e">
        <f t="shared" ca="1" si="147"/>
        <v>#N/A</v>
      </c>
      <c r="G3152" s="2" t="e">
        <f t="shared" ca="1" si="148"/>
        <v>#N/A</v>
      </c>
      <c r="H3152" t="e">
        <f t="shared" ca="1" si="149"/>
        <v>#N/A</v>
      </c>
    </row>
    <row r="3153" spans="2:8">
      <c r="B3153" t="e" cm="1">
        <f t="array" aca="1" ref="B3153" ca="1">INDEX('Reconciliation Layer'!B:B,MATCH(Output!A3153,'Reconciliation Layer'!E:E,0),0)</f>
        <v>#N/A</v>
      </c>
      <c r="C3153" s="2" t="e" cm="1">
        <f t="array" aca="1" ref="C3153" ca="1">INDEX('Reconciliation Layer'!C:C,MATCH(Output!A3153,'Reconciliation Layer'!E:E,0),0)</f>
        <v>#N/A</v>
      </c>
      <c r="D3153" t="e" cm="1">
        <f t="array" aca="1" ref="D3153" ca="1">INDEX('Reconciliation Layer'!D:D,MATCH(Output!A3153,'Reconciliation Layer'!E:E,0),0)</f>
        <v>#N/A</v>
      </c>
      <c r="F3153" t="e">
        <f t="shared" ca="1" si="147"/>
        <v>#N/A</v>
      </c>
      <c r="G3153" s="2" t="e">
        <f t="shared" ca="1" si="148"/>
        <v>#N/A</v>
      </c>
      <c r="H3153" t="e">
        <f t="shared" ca="1" si="149"/>
        <v>#N/A</v>
      </c>
    </row>
    <row r="3154" spans="2:8">
      <c r="B3154" t="e" cm="1">
        <f t="array" aca="1" ref="B3154" ca="1">INDEX('Reconciliation Layer'!B:B,MATCH(Output!A3154,'Reconciliation Layer'!E:E,0),0)</f>
        <v>#N/A</v>
      </c>
      <c r="C3154" s="2" t="e" cm="1">
        <f t="array" aca="1" ref="C3154" ca="1">INDEX('Reconciliation Layer'!C:C,MATCH(Output!A3154,'Reconciliation Layer'!E:E,0),0)</f>
        <v>#N/A</v>
      </c>
      <c r="D3154" t="e" cm="1">
        <f t="array" aca="1" ref="D3154" ca="1">INDEX('Reconciliation Layer'!D:D,MATCH(Output!A3154,'Reconciliation Layer'!E:E,0),0)</f>
        <v>#N/A</v>
      </c>
      <c r="F3154" t="e">
        <f t="shared" ca="1" si="147"/>
        <v>#N/A</v>
      </c>
      <c r="G3154" s="2" t="e">
        <f t="shared" ca="1" si="148"/>
        <v>#N/A</v>
      </c>
      <c r="H3154" t="e">
        <f t="shared" ca="1" si="149"/>
        <v>#N/A</v>
      </c>
    </row>
    <row r="3155" spans="2:8">
      <c r="B3155" t="e" cm="1">
        <f t="array" aca="1" ref="B3155" ca="1">INDEX('Reconciliation Layer'!B:B,MATCH(Output!A3155,'Reconciliation Layer'!E:E,0),0)</f>
        <v>#N/A</v>
      </c>
      <c r="C3155" s="2" t="e" cm="1">
        <f t="array" aca="1" ref="C3155" ca="1">INDEX('Reconciliation Layer'!C:C,MATCH(Output!A3155,'Reconciliation Layer'!E:E,0),0)</f>
        <v>#N/A</v>
      </c>
      <c r="D3155" t="e" cm="1">
        <f t="array" aca="1" ref="D3155" ca="1">INDEX('Reconciliation Layer'!D:D,MATCH(Output!A3155,'Reconciliation Layer'!E:E,0),0)</f>
        <v>#N/A</v>
      </c>
      <c r="F3155" t="e">
        <f t="shared" ca="1" si="147"/>
        <v>#N/A</v>
      </c>
      <c r="G3155" s="2" t="e">
        <f t="shared" ca="1" si="148"/>
        <v>#N/A</v>
      </c>
      <c r="H3155" t="e">
        <f t="shared" ca="1" si="149"/>
        <v>#N/A</v>
      </c>
    </row>
    <row r="3156" spans="2:8">
      <c r="B3156" t="e" cm="1">
        <f t="array" aca="1" ref="B3156" ca="1">INDEX('Reconciliation Layer'!B:B,MATCH(Output!A3156,'Reconciliation Layer'!E:E,0),0)</f>
        <v>#N/A</v>
      </c>
      <c r="C3156" s="2" t="e" cm="1">
        <f t="array" aca="1" ref="C3156" ca="1">INDEX('Reconciliation Layer'!C:C,MATCH(Output!A3156,'Reconciliation Layer'!E:E,0),0)</f>
        <v>#N/A</v>
      </c>
      <c r="D3156" t="e" cm="1">
        <f t="array" aca="1" ref="D3156" ca="1">INDEX('Reconciliation Layer'!D:D,MATCH(Output!A3156,'Reconciliation Layer'!E:E,0),0)</f>
        <v>#N/A</v>
      </c>
      <c r="F3156" t="e">
        <f t="shared" ca="1" si="147"/>
        <v>#N/A</v>
      </c>
      <c r="G3156" s="2" t="e">
        <f t="shared" ca="1" si="148"/>
        <v>#N/A</v>
      </c>
      <c r="H3156" t="e">
        <f t="shared" ca="1" si="149"/>
        <v>#N/A</v>
      </c>
    </row>
    <row r="3157" spans="2:8">
      <c r="B3157" t="e" cm="1">
        <f t="array" aca="1" ref="B3157" ca="1">INDEX('Reconciliation Layer'!B:B,MATCH(Output!A3157,'Reconciliation Layer'!E:E,0),0)</f>
        <v>#N/A</v>
      </c>
      <c r="C3157" s="2" t="e" cm="1">
        <f t="array" aca="1" ref="C3157" ca="1">INDEX('Reconciliation Layer'!C:C,MATCH(Output!A3157,'Reconciliation Layer'!E:E,0),0)</f>
        <v>#N/A</v>
      </c>
      <c r="D3157" t="e" cm="1">
        <f t="array" aca="1" ref="D3157" ca="1">INDEX('Reconciliation Layer'!D:D,MATCH(Output!A3157,'Reconciliation Layer'!E:E,0),0)</f>
        <v>#N/A</v>
      </c>
      <c r="F3157" t="e">
        <f t="shared" ca="1" si="147"/>
        <v>#N/A</v>
      </c>
      <c r="G3157" s="2" t="e">
        <f t="shared" ca="1" si="148"/>
        <v>#N/A</v>
      </c>
      <c r="H3157" t="e">
        <f t="shared" ca="1" si="149"/>
        <v>#N/A</v>
      </c>
    </row>
    <row r="3158" spans="2:8">
      <c r="B3158" t="e" cm="1">
        <f t="array" aca="1" ref="B3158" ca="1">INDEX('Reconciliation Layer'!B:B,MATCH(Output!A3158,'Reconciliation Layer'!E:E,0),0)</f>
        <v>#N/A</v>
      </c>
      <c r="C3158" s="2" t="e" cm="1">
        <f t="array" aca="1" ref="C3158" ca="1">INDEX('Reconciliation Layer'!C:C,MATCH(Output!A3158,'Reconciliation Layer'!E:E,0),0)</f>
        <v>#N/A</v>
      </c>
      <c r="D3158" t="e" cm="1">
        <f t="array" aca="1" ref="D3158" ca="1">INDEX('Reconciliation Layer'!D:D,MATCH(Output!A3158,'Reconciliation Layer'!E:E,0),0)</f>
        <v>#N/A</v>
      </c>
      <c r="F3158" t="e">
        <f t="shared" ca="1" si="147"/>
        <v>#N/A</v>
      </c>
      <c r="G3158" s="2" t="e">
        <f t="shared" ca="1" si="148"/>
        <v>#N/A</v>
      </c>
      <c r="H3158" t="e">
        <f t="shared" ca="1" si="149"/>
        <v>#N/A</v>
      </c>
    </row>
    <row r="3159" spans="2:8">
      <c r="B3159" t="e" cm="1">
        <f t="array" aca="1" ref="B3159" ca="1">INDEX('Reconciliation Layer'!B:B,MATCH(Output!A3159,'Reconciliation Layer'!E:E,0),0)</f>
        <v>#N/A</v>
      </c>
      <c r="C3159" s="2" t="e" cm="1">
        <f t="array" aca="1" ref="C3159" ca="1">INDEX('Reconciliation Layer'!C:C,MATCH(Output!A3159,'Reconciliation Layer'!E:E,0),0)</f>
        <v>#N/A</v>
      </c>
      <c r="D3159" t="e" cm="1">
        <f t="array" aca="1" ref="D3159" ca="1">INDEX('Reconciliation Layer'!D:D,MATCH(Output!A3159,'Reconciliation Layer'!E:E,0),0)</f>
        <v>#N/A</v>
      </c>
      <c r="F3159" t="e">
        <f t="shared" ca="1" si="147"/>
        <v>#N/A</v>
      </c>
      <c r="G3159" s="2" t="e">
        <f t="shared" ca="1" si="148"/>
        <v>#N/A</v>
      </c>
      <c r="H3159" t="e">
        <f t="shared" ca="1" si="149"/>
        <v>#N/A</v>
      </c>
    </row>
    <row r="3160" spans="2:8">
      <c r="B3160" t="e" cm="1">
        <f t="array" aca="1" ref="B3160" ca="1">INDEX('Reconciliation Layer'!B:B,MATCH(Output!A3160,'Reconciliation Layer'!E:E,0),0)</f>
        <v>#N/A</v>
      </c>
      <c r="C3160" s="2" t="e" cm="1">
        <f t="array" aca="1" ref="C3160" ca="1">INDEX('Reconciliation Layer'!C:C,MATCH(Output!A3160,'Reconciliation Layer'!E:E,0),0)</f>
        <v>#N/A</v>
      </c>
      <c r="D3160" t="e" cm="1">
        <f t="array" aca="1" ref="D3160" ca="1">INDEX('Reconciliation Layer'!D:D,MATCH(Output!A3160,'Reconciliation Layer'!E:E,0),0)</f>
        <v>#N/A</v>
      </c>
      <c r="F3160" t="e">
        <f t="shared" ca="1" si="147"/>
        <v>#N/A</v>
      </c>
      <c r="G3160" s="2" t="e">
        <f t="shared" ca="1" si="148"/>
        <v>#N/A</v>
      </c>
      <c r="H3160" t="e">
        <f t="shared" ca="1" si="149"/>
        <v>#N/A</v>
      </c>
    </row>
    <row r="3161" spans="2:8">
      <c r="B3161" t="e" cm="1">
        <f t="array" aca="1" ref="B3161" ca="1">INDEX('Reconciliation Layer'!B:B,MATCH(Output!A3161,'Reconciliation Layer'!E:E,0),0)</f>
        <v>#N/A</v>
      </c>
      <c r="C3161" s="2" t="e" cm="1">
        <f t="array" aca="1" ref="C3161" ca="1">INDEX('Reconciliation Layer'!C:C,MATCH(Output!A3161,'Reconciliation Layer'!E:E,0),0)</f>
        <v>#N/A</v>
      </c>
      <c r="D3161" t="e" cm="1">
        <f t="array" aca="1" ref="D3161" ca="1">INDEX('Reconciliation Layer'!D:D,MATCH(Output!A3161,'Reconciliation Layer'!E:E,0),0)</f>
        <v>#N/A</v>
      </c>
      <c r="F3161" t="e">
        <f t="shared" ca="1" si="147"/>
        <v>#N/A</v>
      </c>
      <c r="G3161" s="2" t="e">
        <f t="shared" ca="1" si="148"/>
        <v>#N/A</v>
      </c>
      <c r="H3161" t="e">
        <f t="shared" ca="1" si="149"/>
        <v>#N/A</v>
      </c>
    </row>
    <row r="3162" spans="2:8">
      <c r="B3162" t="e" cm="1">
        <f t="array" aca="1" ref="B3162" ca="1">INDEX('Reconciliation Layer'!B:B,MATCH(Output!A3162,'Reconciliation Layer'!E:E,0),0)</f>
        <v>#N/A</v>
      </c>
      <c r="C3162" s="2" t="e" cm="1">
        <f t="array" aca="1" ref="C3162" ca="1">INDEX('Reconciliation Layer'!C:C,MATCH(Output!A3162,'Reconciliation Layer'!E:E,0),0)</f>
        <v>#N/A</v>
      </c>
      <c r="D3162" t="e" cm="1">
        <f t="array" aca="1" ref="D3162" ca="1">INDEX('Reconciliation Layer'!D:D,MATCH(Output!A3162,'Reconciliation Layer'!E:E,0),0)</f>
        <v>#N/A</v>
      </c>
      <c r="F3162" t="e">
        <f t="shared" ca="1" si="147"/>
        <v>#N/A</v>
      </c>
      <c r="G3162" s="2" t="e">
        <f t="shared" ca="1" si="148"/>
        <v>#N/A</v>
      </c>
      <c r="H3162" t="e">
        <f t="shared" ca="1" si="149"/>
        <v>#N/A</v>
      </c>
    </row>
    <row r="3163" spans="2:8">
      <c r="B3163" t="e" cm="1">
        <f t="array" aca="1" ref="B3163" ca="1">INDEX('Reconciliation Layer'!B:B,MATCH(Output!A3163,'Reconciliation Layer'!E:E,0),0)</f>
        <v>#N/A</v>
      </c>
      <c r="C3163" s="2" t="e" cm="1">
        <f t="array" aca="1" ref="C3163" ca="1">INDEX('Reconciliation Layer'!C:C,MATCH(Output!A3163,'Reconciliation Layer'!E:E,0),0)</f>
        <v>#N/A</v>
      </c>
      <c r="D3163" t="e" cm="1">
        <f t="array" aca="1" ref="D3163" ca="1">INDEX('Reconciliation Layer'!D:D,MATCH(Output!A3163,'Reconciliation Layer'!E:E,0),0)</f>
        <v>#N/A</v>
      </c>
      <c r="F3163" t="e">
        <f t="shared" ca="1" si="147"/>
        <v>#N/A</v>
      </c>
      <c r="G3163" s="2" t="e">
        <f t="shared" ca="1" si="148"/>
        <v>#N/A</v>
      </c>
      <c r="H3163" t="e">
        <f t="shared" ca="1" si="149"/>
        <v>#N/A</v>
      </c>
    </row>
    <row r="3164" spans="2:8">
      <c r="B3164" t="e" cm="1">
        <f t="array" aca="1" ref="B3164" ca="1">INDEX('Reconciliation Layer'!B:B,MATCH(Output!A3164,'Reconciliation Layer'!E:E,0),0)</f>
        <v>#N/A</v>
      </c>
      <c r="C3164" s="2" t="e" cm="1">
        <f t="array" aca="1" ref="C3164" ca="1">INDEX('Reconciliation Layer'!C:C,MATCH(Output!A3164,'Reconciliation Layer'!E:E,0),0)</f>
        <v>#N/A</v>
      </c>
      <c r="D3164" t="e" cm="1">
        <f t="array" aca="1" ref="D3164" ca="1">INDEX('Reconciliation Layer'!D:D,MATCH(Output!A3164,'Reconciliation Layer'!E:E,0),0)</f>
        <v>#N/A</v>
      </c>
      <c r="F3164" t="e">
        <f t="shared" ca="1" si="147"/>
        <v>#N/A</v>
      </c>
      <c r="G3164" s="2" t="e">
        <f t="shared" ca="1" si="148"/>
        <v>#N/A</v>
      </c>
      <c r="H3164" t="e">
        <f t="shared" ca="1" si="149"/>
        <v>#N/A</v>
      </c>
    </row>
    <row r="3165" spans="2:8">
      <c r="B3165" t="e" cm="1">
        <f t="array" aca="1" ref="B3165" ca="1">INDEX('Reconciliation Layer'!B:B,MATCH(Output!A3165,'Reconciliation Layer'!E:E,0),0)</f>
        <v>#N/A</v>
      </c>
      <c r="C3165" s="2" t="e" cm="1">
        <f t="array" aca="1" ref="C3165" ca="1">INDEX('Reconciliation Layer'!C:C,MATCH(Output!A3165,'Reconciliation Layer'!E:E,0),0)</f>
        <v>#N/A</v>
      </c>
      <c r="D3165" t="e" cm="1">
        <f t="array" aca="1" ref="D3165" ca="1">INDEX('Reconciliation Layer'!D:D,MATCH(Output!A3165,'Reconciliation Layer'!E:E,0),0)</f>
        <v>#N/A</v>
      </c>
      <c r="F3165" t="e">
        <f t="shared" ca="1" si="147"/>
        <v>#N/A</v>
      </c>
      <c r="G3165" s="2" t="e">
        <f t="shared" ca="1" si="148"/>
        <v>#N/A</v>
      </c>
      <c r="H3165" t="e">
        <f t="shared" ca="1" si="149"/>
        <v>#N/A</v>
      </c>
    </row>
    <row r="3166" spans="2:8">
      <c r="B3166" t="e" cm="1">
        <f t="array" aca="1" ref="B3166" ca="1">INDEX('Reconciliation Layer'!B:B,MATCH(Output!A3166,'Reconciliation Layer'!E:E,0),0)</f>
        <v>#N/A</v>
      </c>
      <c r="C3166" s="2" t="e" cm="1">
        <f t="array" aca="1" ref="C3166" ca="1">INDEX('Reconciliation Layer'!C:C,MATCH(Output!A3166,'Reconciliation Layer'!E:E,0),0)</f>
        <v>#N/A</v>
      </c>
      <c r="D3166" t="e" cm="1">
        <f t="array" aca="1" ref="D3166" ca="1">INDEX('Reconciliation Layer'!D:D,MATCH(Output!A3166,'Reconciliation Layer'!E:E,0),0)</f>
        <v>#N/A</v>
      </c>
      <c r="F3166" t="e">
        <f t="shared" ca="1" si="147"/>
        <v>#N/A</v>
      </c>
      <c r="G3166" s="2" t="e">
        <f t="shared" ca="1" si="148"/>
        <v>#N/A</v>
      </c>
      <c r="H3166" t="e">
        <f t="shared" ca="1" si="149"/>
        <v>#N/A</v>
      </c>
    </row>
    <row r="3167" spans="2:8">
      <c r="B3167" t="e" cm="1">
        <f t="array" aca="1" ref="B3167" ca="1">INDEX('Reconciliation Layer'!B:B,MATCH(Output!A3167,'Reconciliation Layer'!E:E,0),0)</f>
        <v>#N/A</v>
      </c>
      <c r="C3167" s="2" t="e" cm="1">
        <f t="array" aca="1" ref="C3167" ca="1">INDEX('Reconciliation Layer'!C:C,MATCH(Output!A3167,'Reconciliation Layer'!E:E,0),0)</f>
        <v>#N/A</v>
      </c>
      <c r="D3167" t="e" cm="1">
        <f t="array" aca="1" ref="D3167" ca="1">INDEX('Reconciliation Layer'!D:D,MATCH(Output!A3167,'Reconciliation Layer'!E:E,0),0)</f>
        <v>#N/A</v>
      </c>
      <c r="F3167" t="e">
        <f t="shared" ca="1" si="147"/>
        <v>#N/A</v>
      </c>
      <c r="G3167" s="2" t="e">
        <f t="shared" ca="1" si="148"/>
        <v>#N/A</v>
      </c>
      <c r="H3167" t="e">
        <f t="shared" ca="1" si="149"/>
        <v>#N/A</v>
      </c>
    </row>
    <row r="3168" spans="2:8">
      <c r="B3168" t="e" cm="1">
        <f t="array" aca="1" ref="B3168" ca="1">INDEX('Reconciliation Layer'!B:B,MATCH(Output!A3168,'Reconciliation Layer'!E:E,0),0)</f>
        <v>#N/A</v>
      </c>
      <c r="C3168" s="2" t="e" cm="1">
        <f t="array" aca="1" ref="C3168" ca="1">INDEX('Reconciliation Layer'!C:C,MATCH(Output!A3168,'Reconciliation Layer'!E:E,0),0)</f>
        <v>#N/A</v>
      </c>
      <c r="D3168" t="e" cm="1">
        <f t="array" aca="1" ref="D3168" ca="1">INDEX('Reconciliation Layer'!D:D,MATCH(Output!A3168,'Reconciliation Layer'!E:E,0),0)</f>
        <v>#N/A</v>
      </c>
      <c r="F3168" t="e">
        <f t="shared" ref="F3168:F3231" ca="1" si="150">"Ebay | " &amp; B3168</f>
        <v>#N/A</v>
      </c>
      <c r="G3168" s="2" t="e">
        <f t="shared" ref="G3168:G3231" ca="1" si="151">C3168</f>
        <v>#N/A</v>
      </c>
      <c r="H3168" t="e">
        <f t="shared" ref="H3168:H3231" ca="1" si="152">D3168</f>
        <v>#N/A</v>
      </c>
    </row>
    <row r="3169" spans="2:8">
      <c r="B3169" t="e" cm="1">
        <f t="array" aca="1" ref="B3169" ca="1">INDEX('Reconciliation Layer'!B:B,MATCH(Output!A3169,'Reconciliation Layer'!E:E,0),0)</f>
        <v>#N/A</v>
      </c>
      <c r="C3169" s="2" t="e" cm="1">
        <f t="array" aca="1" ref="C3169" ca="1">INDEX('Reconciliation Layer'!C:C,MATCH(Output!A3169,'Reconciliation Layer'!E:E,0),0)</f>
        <v>#N/A</v>
      </c>
      <c r="D3169" t="e" cm="1">
        <f t="array" aca="1" ref="D3169" ca="1">INDEX('Reconciliation Layer'!D:D,MATCH(Output!A3169,'Reconciliation Layer'!E:E,0),0)</f>
        <v>#N/A</v>
      </c>
      <c r="F3169" t="e">
        <f t="shared" ca="1" si="150"/>
        <v>#N/A</v>
      </c>
      <c r="G3169" s="2" t="e">
        <f t="shared" ca="1" si="151"/>
        <v>#N/A</v>
      </c>
      <c r="H3169" t="e">
        <f t="shared" ca="1" si="152"/>
        <v>#N/A</v>
      </c>
    </row>
    <row r="3170" spans="2:8">
      <c r="B3170" t="e" cm="1">
        <f t="array" aca="1" ref="B3170" ca="1">INDEX('Reconciliation Layer'!B:B,MATCH(Output!A3170,'Reconciliation Layer'!E:E,0),0)</f>
        <v>#N/A</v>
      </c>
      <c r="C3170" s="2" t="e" cm="1">
        <f t="array" aca="1" ref="C3170" ca="1">INDEX('Reconciliation Layer'!C:C,MATCH(Output!A3170,'Reconciliation Layer'!E:E,0),0)</f>
        <v>#N/A</v>
      </c>
      <c r="D3170" t="e" cm="1">
        <f t="array" aca="1" ref="D3170" ca="1">INDEX('Reconciliation Layer'!D:D,MATCH(Output!A3170,'Reconciliation Layer'!E:E,0),0)</f>
        <v>#N/A</v>
      </c>
      <c r="F3170" t="e">
        <f t="shared" ca="1" si="150"/>
        <v>#N/A</v>
      </c>
      <c r="G3170" s="2" t="e">
        <f t="shared" ca="1" si="151"/>
        <v>#N/A</v>
      </c>
      <c r="H3170" t="e">
        <f t="shared" ca="1" si="152"/>
        <v>#N/A</v>
      </c>
    </row>
    <row r="3171" spans="2:8">
      <c r="B3171" t="e" cm="1">
        <f t="array" aca="1" ref="B3171" ca="1">INDEX('Reconciliation Layer'!B:B,MATCH(Output!A3171,'Reconciliation Layer'!E:E,0),0)</f>
        <v>#N/A</v>
      </c>
      <c r="C3171" s="2" t="e" cm="1">
        <f t="array" aca="1" ref="C3171" ca="1">INDEX('Reconciliation Layer'!C:C,MATCH(Output!A3171,'Reconciliation Layer'!E:E,0),0)</f>
        <v>#N/A</v>
      </c>
      <c r="D3171" t="e" cm="1">
        <f t="array" aca="1" ref="D3171" ca="1">INDEX('Reconciliation Layer'!D:D,MATCH(Output!A3171,'Reconciliation Layer'!E:E,0),0)</f>
        <v>#N/A</v>
      </c>
      <c r="F3171" t="e">
        <f t="shared" ca="1" si="150"/>
        <v>#N/A</v>
      </c>
      <c r="G3171" s="2" t="e">
        <f t="shared" ca="1" si="151"/>
        <v>#N/A</v>
      </c>
      <c r="H3171" t="e">
        <f t="shared" ca="1" si="152"/>
        <v>#N/A</v>
      </c>
    </row>
    <row r="3172" spans="2:8">
      <c r="B3172" t="e" cm="1">
        <f t="array" aca="1" ref="B3172" ca="1">INDEX('Reconciliation Layer'!B:B,MATCH(Output!A3172,'Reconciliation Layer'!E:E,0),0)</f>
        <v>#N/A</v>
      </c>
      <c r="C3172" s="2" t="e" cm="1">
        <f t="array" aca="1" ref="C3172" ca="1">INDEX('Reconciliation Layer'!C:C,MATCH(Output!A3172,'Reconciliation Layer'!E:E,0),0)</f>
        <v>#N/A</v>
      </c>
      <c r="D3172" t="e" cm="1">
        <f t="array" aca="1" ref="D3172" ca="1">INDEX('Reconciliation Layer'!D:D,MATCH(Output!A3172,'Reconciliation Layer'!E:E,0),0)</f>
        <v>#N/A</v>
      </c>
      <c r="F3172" t="e">
        <f t="shared" ca="1" si="150"/>
        <v>#N/A</v>
      </c>
      <c r="G3172" s="2" t="e">
        <f t="shared" ca="1" si="151"/>
        <v>#N/A</v>
      </c>
      <c r="H3172" t="e">
        <f t="shared" ca="1" si="152"/>
        <v>#N/A</v>
      </c>
    </row>
    <row r="3173" spans="2:8">
      <c r="B3173" t="e" cm="1">
        <f t="array" aca="1" ref="B3173" ca="1">INDEX('Reconciliation Layer'!B:B,MATCH(Output!A3173,'Reconciliation Layer'!E:E,0),0)</f>
        <v>#N/A</v>
      </c>
      <c r="C3173" s="2" t="e" cm="1">
        <f t="array" aca="1" ref="C3173" ca="1">INDEX('Reconciliation Layer'!C:C,MATCH(Output!A3173,'Reconciliation Layer'!E:E,0),0)</f>
        <v>#N/A</v>
      </c>
      <c r="D3173" t="e" cm="1">
        <f t="array" aca="1" ref="D3173" ca="1">INDEX('Reconciliation Layer'!D:D,MATCH(Output!A3173,'Reconciliation Layer'!E:E,0),0)</f>
        <v>#N/A</v>
      </c>
      <c r="F3173" t="e">
        <f t="shared" ca="1" si="150"/>
        <v>#N/A</v>
      </c>
      <c r="G3173" s="2" t="e">
        <f t="shared" ca="1" si="151"/>
        <v>#N/A</v>
      </c>
      <c r="H3173" t="e">
        <f t="shared" ca="1" si="152"/>
        <v>#N/A</v>
      </c>
    </row>
    <row r="3174" spans="2:8">
      <c r="B3174" t="e" cm="1">
        <f t="array" aca="1" ref="B3174" ca="1">INDEX('Reconciliation Layer'!B:B,MATCH(Output!A3174,'Reconciliation Layer'!E:E,0),0)</f>
        <v>#N/A</v>
      </c>
      <c r="C3174" s="2" t="e" cm="1">
        <f t="array" aca="1" ref="C3174" ca="1">INDEX('Reconciliation Layer'!C:C,MATCH(Output!A3174,'Reconciliation Layer'!E:E,0),0)</f>
        <v>#N/A</v>
      </c>
      <c r="D3174" t="e" cm="1">
        <f t="array" aca="1" ref="D3174" ca="1">INDEX('Reconciliation Layer'!D:D,MATCH(Output!A3174,'Reconciliation Layer'!E:E,0),0)</f>
        <v>#N/A</v>
      </c>
      <c r="F3174" t="e">
        <f t="shared" ca="1" si="150"/>
        <v>#N/A</v>
      </c>
      <c r="G3174" s="2" t="e">
        <f t="shared" ca="1" si="151"/>
        <v>#N/A</v>
      </c>
      <c r="H3174" t="e">
        <f t="shared" ca="1" si="152"/>
        <v>#N/A</v>
      </c>
    </row>
    <row r="3175" spans="2:8">
      <c r="B3175" t="e" cm="1">
        <f t="array" aca="1" ref="B3175" ca="1">INDEX('Reconciliation Layer'!B:B,MATCH(Output!A3175,'Reconciliation Layer'!E:E,0),0)</f>
        <v>#N/A</v>
      </c>
      <c r="C3175" s="2" t="e" cm="1">
        <f t="array" aca="1" ref="C3175" ca="1">INDEX('Reconciliation Layer'!C:C,MATCH(Output!A3175,'Reconciliation Layer'!E:E,0),0)</f>
        <v>#N/A</v>
      </c>
      <c r="D3175" t="e" cm="1">
        <f t="array" aca="1" ref="D3175" ca="1">INDEX('Reconciliation Layer'!D:D,MATCH(Output!A3175,'Reconciliation Layer'!E:E,0),0)</f>
        <v>#N/A</v>
      </c>
      <c r="F3175" t="e">
        <f t="shared" ca="1" si="150"/>
        <v>#N/A</v>
      </c>
      <c r="G3175" s="2" t="e">
        <f t="shared" ca="1" si="151"/>
        <v>#N/A</v>
      </c>
      <c r="H3175" t="e">
        <f t="shared" ca="1" si="152"/>
        <v>#N/A</v>
      </c>
    </row>
    <row r="3176" spans="2:8">
      <c r="B3176" t="e" cm="1">
        <f t="array" aca="1" ref="B3176" ca="1">INDEX('Reconciliation Layer'!B:B,MATCH(Output!A3176,'Reconciliation Layer'!E:E,0),0)</f>
        <v>#N/A</v>
      </c>
      <c r="C3176" s="2" t="e" cm="1">
        <f t="array" aca="1" ref="C3176" ca="1">INDEX('Reconciliation Layer'!C:C,MATCH(Output!A3176,'Reconciliation Layer'!E:E,0),0)</f>
        <v>#N/A</v>
      </c>
      <c r="D3176" t="e" cm="1">
        <f t="array" aca="1" ref="D3176" ca="1">INDEX('Reconciliation Layer'!D:D,MATCH(Output!A3176,'Reconciliation Layer'!E:E,0),0)</f>
        <v>#N/A</v>
      </c>
      <c r="F3176" t="e">
        <f t="shared" ca="1" si="150"/>
        <v>#N/A</v>
      </c>
      <c r="G3176" s="2" t="e">
        <f t="shared" ca="1" si="151"/>
        <v>#N/A</v>
      </c>
      <c r="H3176" t="e">
        <f t="shared" ca="1" si="152"/>
        <v>#N/A</v>
      </c>
    </row>
    <row r="3177" spans="2:8">
      <c r="B3177" t="e" cm="1">
        <f t="array" aca="1" ref="B3177" ca="1">INDEX('Reconciliation Layer'!B:B,MATCH(Output!A3177,'Reconciliation Layer'!E:E,0),0)</f>
        <v>#N/A</v>
      </c>
      <c r="C3177" s="2" t="e" cm="1">
        <f t="array" aca="1" ref="C3177" ca="1">INDEX('Reconciliation Layer'!C:C,MATCH(Output!A3177,'Reconciliation Layer'!E:E,0),0)</f>
        <v>#N/A</v>
      </c>
      <c r="D3177" t="e" cm="1">
        <f t="array" aca="1" ref="D3177" ca="1">INDEX('Reconciliation Layer'!D:D,MATCH(Output!A3177,'Reconciliation Layer'!E:E,0),0)</f>
        <v>#N/A</v>
      </c>
      <c r="F3177" t="e">
        <f t="shared" ca="1" si="150"/>
        <v>#N/A</v>
      </c>
      <c r="G3177" s="2" t="e">
        <f t="shared" ca="1" si="151"/>
        <v>#N/A</v>
      </c>
      <c r="H3177" t="e">
        <f t="shared" ca="1" si="152"/>
        <v>#N/A</v>
      </c>
    </row>
    <row r="3178" spans="2:8">
      <c r="B3178" t="e" cm="1">
        <f t="array" aca="1" ref="B3178" ca="1">INDEX('Reconciliation Layer'!B:B,MATCH(Output!A3178,'Reconciliation Layer'!E:E,0),0)</f>
        <v>#N/A</v>
      </c>
      <c r="C3178" s="2" t="e" cm="1">
        <f t="array" aca="1" ref="C3178" ca="1">INDEX('Reconciliation Layer'!C:C,MATCH(Output!A3178,'Reconciliation Layer'!E:E,0),0)</f>
        <v>#N/A</v>
      </c>
      <c r="D3178" t="e" cm="1">
        <f t="array" aca="1" ref="D3178" ca="1">INDEX('Reconciliation Layer'!D:D,MATCH(Output!A3178,'Reconciliation Layer'!E:E,0),0)</f>
        <v>#N/A</v>
      </c>
      <c r="F3178" t="e">
        <f t="shared" ca="1" si="150"/>
        <v>#N/A</v>
      </c>
      <c r="G3178" s="2" t="e">
        <f t="shared" ca="1" si="151"/>
        <v>#N/A</v>
      </c>
      <c r="H3178" t="e">
        <f t="shared" ca="1" si="152"/>
        <v>#N/A</v>
      </c>
    </row>
    <row r="3179" spans="2:8">
      <c r="B3179" t="e" cm="1">
        <f t="array" aca="1" ref="B3179" ca="1">INDEX('Reconciliation Layer'!B:B,MATCH(Output!A3179,'Reconciliation Layer'!E:E,0),0)</f>
        <v>#N/A</v>
      </c>
      <c r="C3179" s="2" t="e" cm="1">
        <f t="array" aca="1" ref="C3179" ca="1">INDEX('Reconciliation Layer'!C:C,MATCH(Output!A3179,'Reconciliation Layer'!E:E,0),0)</f>
        <v>#N/A</v>
      </c>
      <c r="D3179" t="e" cm="1">
        <f t="array" aca="1" ref="D3179" ca="1">INDEX('Reconciliation Layer'!D:D,MATCH(Output!A3179,'Reconciliation Layer'!E:E,0),0)</f>
        <v>#N/A</v>
      </c>
      <c r="F3179" t="e">
        <f t="shared" ca="1" si="150"/>
        <v>#N/A</v>
      </c>
      <c r="G3179" s="2" t="e">
        <f t="shared" ca="1" si="151"/>
        <v>#N/A</v>
      </c>
      <c r="H3179" t="e">
        <f t="shared" ca="1" si="152"/>
        <v>#N/A</v>
      </c>
    </row>
    <row r="3180" spans="2:8">
      <c r="B3180" t="e" cm="1">
        <f t="array" aca="1" ref="B3180" ca="1">INDEX('Reconciliation Layer'!B:B,MATCH(Output!A3180,'Reconciliation Layer'!E:E,0),0)</f>
        <v>#N/A</v>
      </c>
      <c r="C3180" s="2" t="e" cm="1">
        <f t="array" aca="1" ref="C3180" ca="1">INDEX('Reconciliation Layer'!C:C,MATCH(Output!A3180,'Reconciliation Layer'!E:E,0),0)</f>
        <v>#N/A</v>
      </c>
      <c r="D3180" t="e" cm="1">
        <f t="array" aca="1" ref="D3180" ca="1">INDEX('Reconciliation Layer'!D:D,MATCH(Output!A3180,'Reconciliation Layer'!E:E,0),0)</f>
        <v>#N/A</v>
      </c>
      <c r="F3180" t="e">
        <f t="shared" ca="1" si="150"/>
        <v>#N/A</v>
      </c>
      <c r="G3180" s="2" t="e">
        <f t="shared" ca="1" si="151"/>
        <v>#N/A</v>
      </c>
      <c r="H3180" t="e">
        <f t="shared" ca="1" si="152"/>
        <v>#N/A</v>
      </c>
    </row>
    <row r="3181" spans="2:8">
      <c r="B3181" t="e" cm="1">
        <f t="array" aca="1" ref="B3181" ca="1">INDEX('Reconciliation Layer'!B:B,MATCH(Output!A3181,'Reconciliation Layer'!E:E,0),0)</f>
        <v>#N/A</v>
      </c>
      <c r="C3181" s="2" t="e" cm="1">
        <f t="array" aca="1" ref="C3181" ca="1">INDEX('Reconciliation Layer'!C:C,MATCH(Output!A3181,'Reconciliation Layer'!E:E,0),0)</f>
        <v>#N/A</v>
      </c>
      <c r="D3181" t="e" cm="1">
        <f t="array" aca="1" ref="D3181" ca="1">INDEX('Reconciliation Layer'!D:D,MATCH(Output!A3181,'Reconciliation Layer'!E:E,0),0)</f>
        <v>#N/A</v>
      </c>
      <c r="F3181" t="e">
        <f t="shared" ca="1" si="150"/>
        <v>#N/A</v>
      </c>
      <c r="G3181" s="2" t="e">
        <f t="shared" ca="1" si="151"/>
        <v>#N/A</v>
      </c>
      <c r="H3181" t="e">
        <f t="shared" ca="1" si="152"/>
        <v>#N/A</v>
      </c>
    </row>
    <row r="3182" spans="2:8">
      <c r="B3182" t="e" cm="1">
        <f t="array" aca="1" ref="B3182" ca="1">INDEX('Reconciliation Layer'!B:B,MATCH(Output!A3182,'Reconciliation Layer'!E:E,0),0)</f>
        <v>#N/A</v>
      </c>
      <c r="C3182" s="2" t="e" cm="1">
        <f t="array" aca="1" ref="C3182" ca="1">INDEX('Reconciliation Layer'!C:C,MATCH(Output!A3182,'Reconciliation Layer'!E:E,0),0)</f>
        <v>#N/A</v>
      </c>
      <c r="D3182" t="e" cm="1">
        <f t="array" aca="1" ref="D3182" ca="1">INDEX('Reconciliation Layer'!D:D,MATCH(Output!A3182,'Reconciliation Layer'!E:E,0),0)</f>
        <v>#N/A</v>
      </c>
      <c r="F3182" t="e">
        <f t="shared" ca="1" si="150"/>
        <v>#N/A</v>
      </c>
      <c r="G3182" s="2" t="e">
        <f t="shared" ca="1" si="151"/>
        <v>#N/A</v>
      </c>
      <c r="H3182" t="e">
        <f t="shared" ca="1" si="152"/>
        <v>#N/A</v>
      </c>
    </row>
    <row r="3183" spans="2:8">
      <c r="B3183" t="e" cm="1">
        <f t="array" aca="1" ref="B3183" ca="1">INDEX('Reconciliation Layer'!B:B,MATCH(Output!A3183,'Reconciliation Layer'!E:E,0),0)</f>
        <v>#N/A</v>
      </c>
      <c r="C3183" s="2" t="e" cm="1">
        <f t="array" aca="1" ref="C3183" ca="1">INDEX('Reconciliation Layer'!C:C,MATCH(Output!A3183,'Reconciliation Layer'!E:E,0),0)</f>
        <v>#N/A</v>
      </c>
      <c r="D3183" t="e" cm="1">
        <f t="array" aca="1" ref="D3183" ca="1">INDEX('Reconciliation Layer'!D:D,MATCH(Output!A3183,'Reconciliation Layer'!E:E,0),0)</f>
        <v>#N/A</v>
      </c>
      <c r="F3183" t="e">
        <f t="shared" ca="1" si="150"/>
        <v>#N/A</v>
      </c>
      <c r="G3183" s="2" t="e">
        <f t="shared" ca="1" si="151"/>
        <v>#N/A</v>
      </c>
      <c r="H3183" t="e">
        <f t="shared" ca="1" si="152"/>
        <v>#N/A</v>
      </c>
    </row>
    <row r="3184" spans="2:8">
      <c r="B3184" t="e" cm="1">
        <f t="array" aca="1" ref="B3184" ca="1">INDEX('Reconciliation Layer'!B:B,MATCH(Output!A3184,'Reconciliation Layer'!E:E,0),0)</f>
        <v>#N/A</v>
      </c>
      <c r="C3184" s="2" t="e" cm="1">
        <f t="array" aca="1" ref="C3184" ca="1">INDEX('Reconciliation Layer'!C:C,MATCH(Output!A3184,'Reconciliation Layer'!E:E,0),0)</f>
        <v>#N/A</v>
      </c>
      <c r="D3184" t="e" cm="1">
        <f t="array" aca="1" ref="D3184" ca="1">INDEX('Reconciliation Layer'!D:D,MATCH(Output!A3184,'Reconciliation Layer'!E:E,0),0)</f>
        <v>#N/A</v>
      </c>
      <c r="F3184" t="e">
        <f t="shared" ca="1" si="150"/>
        <v>#N/A</v>
      </c>
      <c r="G3184" s="2" t="e">
        <f t="shared" ca="1" si="151"/>
        <v>#N/A</v>
      </c>
      <c r="H3184" t="e">
        <f t="shared" ca="1" si="152"/>
        <v>#N/A</v>
      </c>
    </row>
    <row r="3185" spans="2:8">
      <c r="B3185" t="e" cm="1">
        <f t="array" aca="1" ref="B3185" ca="1">INDEX('Reconciliation Layer'!B:B,MATCH(Output!A3185,'Reconciliation Layer'!E:E,0),0)</f>
        <v>#N/A</v>
      </c>
      <c r="C3185" s="2" t="e" cm="1">
        <f t="array" aca="1" ref="C3185" ca="1">INDEX('Reconciliation Layer'!C:C,MATCH(Output!A3185,'Reconciliation Layer'!E:E,0),0)</f>
        <v>#N/A</v>
      </c>
      <c r="D3185" t="e" cm="1">
        <f t="array" aca="1" ref="D3185" ca="1">INDEX('Reconciliation Layer'!D:D,MATCH(Output!A3185,'Reconciliation Layer'!E:E,0),0)</f>
        <v>#N/A</v>
      </c>
      <c r="F3185" t="e">
        <f t="shared" ca="1" si="150"/>
        <v>#N/A</v>
      </c>
      <c r="G3185" s="2" t="e">
        <f t="shared" ca="1" si="151"/>
        <v>#N/A</v>
      </c>
      <c r="H3185" t="e">
        <f t="shared" ca="1" si="152"/>
        <v>#N/A</v>
      </c>
    </row>
    <row r="3186" spans="2:8">
      <c r="B3186" t="e" cm="1">
        <f t="array" aca="1" ref="B3186" ca="1">INDEX('Reconciliation Layer'!B:B,MATCH(Output!A3186,'Reconciliation Layer'!E:E,0),0)</f>
        <v>#N/A</v>
      </c>
      <c r="C3186" s="2" t="e" cm="1">
        <f t="array" aca="1" ref="C3186" ca="1">INDEX('Reconciliation Layer'!C:C,MATCH(Output!A3186,'Reconciliation Layer'!E:E,0),0)</f>
        <v>#N/A</v>
      </c>
      <c r="D3186" t="e" cm="1">
        <f t="array" aca="1" ref="D3186" ca="1">INDEX('Reconciliation Layer'!D:D,MATCH(Output!A3186,'Reconciliation Layer'!E:E,0),0)</f>
        <v>#N/A</v>
      </c>
      <c r="F3186" t="e">
        <f t="shared" ca="1" si="150"/>
        <v>#N/A</v>
      </c>
      <c r="G3186" s="2" t="e">
        <f t="shared" ca="1" si="151"/>
        <v>#N/A</v>
      </c>
      <c r="H3186" t="e">
        <f t="shared" ca="1" si="152"/>
        <v>#N/A</v>
      </c>
    </row>
    <row r="3187" spans="2:8">
      <c r="B3187" t="e" cm="1">
        <f t="array" aca="1" ref="B3187" ca="1">INDEX('Reconciliation Layer'!B:B,MATCH(Output!A3187,'Reconciliation Layer'!E:E,0),0)</f>
        <v>#N/A</v>
      </c>
      <c r="C3187" s="2" t="e" cm="1">
        <f t="array" aca="1" ref="C3187" ca="1">INDEX('Reconciliation Layer'!C:C,MATCH(Output!A3187,'Reconciliation Layer'!E:E,0),0)</f>
        <v>#N/A</v>
      </c>
      <c r="D3187" t="e" cm="1">
        <f t="array" aca="1" ref="D3187" ca="1">INDEX('Reconciliation Layer'!D:D,MATCH(Output!A3187,'Reconciliation Layer'!E:E,0),0)</f>
        <v>#N/A</v>
      </c>
      <c r="F3187" t="e">
        <f t="shared" ca="1" si="150"/>
        <v>#N/A</v>
      </c>
      <c r="G3187" s="2" t="e">
        <f t="shared" ca="1" si="151"/>
        <v>#N/A</v>
      </c>
      <c r="H3187" t="e">
        <f t="shared" ca="1" si="152"/>
        <v>#N/A</v>
      </c>
    </row>
    <row r="3188" spans="2:8">
      <c r="B3188" t="e" cm="1">
        <f t="array" aca="1" ref="B3188" ca="1">INDEX('Reconciliation Layer'!B:B,MATCH(Output!A3188,'Reconciliation Layer'!E:E,0),0)</f>
        <v>#N/A</v>
      </c>
      <c r="C3188" s="2" t="e" cm="1">
        <f t="array" aca="1" ref="C3188" ca="1">INDEX('Reconciliation Layer'!C:C,MATCH(Output!A3188,'Reconciliation Layer'!E:E,0),0)</f>
        <v>#N/A</v>
      </c>
      <c r="D3188" t="e" cm="1">
        <f t="array" aca="1" ref="D3188" ca="1">INDEX('Reconciliation Layer'!D:D,MATCH(Output!A3188,'Reconciliation Layer'!E:E,0),0)</f>
        <v>#N/A</v>
      </c>
      <c r="F3188" t="e">
        <f t="shared" ca="1" si="150"/>
        <v>#N/A</v>
      </c>
      <c r="G3188" s="2" t="e">
        <f t="shared" ca="1" si="151"/>
        <v>#N/A</v>
      </c>
      <c r="H3188" t="e">
        <f t="shared" ca="1" si="152"/>
        <v>#N/A</v>
      </c>
    </row>
    <row r="3189" spans="2:8">
      <c r="B3189" t="e" cm="1">
        <f t="array" aca="1" ref="B3189" ca="1">INDEX('Reconciliation Layer'!B:B,MATCH(Output!A3189,'Reconciliation Layer'!E:E,0),0)</f>
        <v>#N/A</v>
      </c>
      <c r="C3189" s="2" t="e" cm="1">
        <f t="array" aca="1" ref="C3189" ca="1">INDEX('Reconciliation Layer'!C:C,MATCH(Output!A3189,'Reconciliation Layer'!E:E,0),0)</f>
        <v>#N/A</v>
      </c>
      <c r="D3189" t="e" cm="1">
        <f t="array" aca="1" ref="D3189" ca="1">INDEX('Reconciliation Layer'!D:D,MATCH(Output!A3189,'Reconciliation Layer'!E:E,0),0)</f>
        <v>#N/A</v>
      </c>
      <c r="F3189" t="e">
        <f t="shared" ca="1" si="150"/>
        <v>#N/A</v>
      </c>
      <c r="G3189" s="2" t="e">
        <f t="shared" ca="1" si="151"/>
        <v>#N/A</v>
      </c>
      <c r="H3189" t="e">
        <f t="shared" ca="1" si="152"/>
        <v>#N/A</v>
      </c>
    </row>
    <row r="3190" spans="2:8">
      <c r="B3190" t="e" cm="1">
        <f t="array" aca="1" ref="B3190" ca="1">INDEX('Reconciliation Layer'!B:B,MATCH(Output!A3190,'Reconciliation Layer'!E:E,0),0)</f>
        <v>#N/A</v>
      </c>
      <c r="C3190" s="2" t="e" cm="1">
        <f t="array" aca="1" ref="C3190" ca="1">INDEX('Reconciliation Layer'!C:C,MATCH(Output!A3190,'Reconciliation Layer'!E:E,0),0)</f>
        <v>#N/A</v>
      </c>
      <c r="D3190" t="e" cm="1">
        <f t="array" aca="1" ref="D3190" ca="1">INDEX('Reconciliation Layer'!D:D,MATCH(Output!A3190,'Reconciliation Layer'!E:E,0),0)</f>
        <v>#N/A</v>
      </c>
      <c r="F3190" t="e">
        <f t="shared" ca="1" si="150"/>
        <v>#N/A</v>
      </c>
      <c r="G3190" s="2" t="e">
        <f t="shared" ca="1" si="151"/>
        <v>#N/A</v>
      </c>
      <c r="H3190" t="e">
        <f t="shared" ca="1" si="152"/>
        <v>#N/A</v>
      </c>
    </row>
    <row r="3191" spans="2:8">
      <c r="B3191" t="e" cm="1">
        <f t="array" aca="1" ref="B3191" ca="1">INDEX('Reconciliation Layer'!B:B,MATCH(Output!A3191,'Reconciliation Layer'!E:E,0),0)</f>
        <v>#N/A</v>
      </c>
      <c r="C3191" s="2" t="e" cm="1">
        <f t="array" aca="1" ref="C3191" ca="1">INDEX('Reconciliation Layer'!C:C,MATCH(Output!A3191,'Reconciliation Layer'!E:E,0),0)</f>
        <v>#N/A</v>
      </c>
      <c r="D3191" t="e" cm="1">
        <f t="array" aca="1" ref="D3191" ca="1">INDEX('Reconciliation Layer'!D:D,MATCH(Output!A3191,'Reconciliation Layer'!E:E,0),0)</f>
        <v>#N/A</v>
      </c>
      <c r="F3191" t="e">
        <f t="shared" ca="1" si="150"/>
        <v>#N/A</v>
      </c>
      <c r="G3191" s="2" t="e">
        <f t="shared" ca="1" si="151"/>
        <v>#N/A</v>
      </c>
      <c r="H3191" t="e">
        <f t="shared" ca="1" si="152"/>
        <v>#N/A</v>
      </c>
    </row>
    <row r="3192" spans="2:8">
      <c r="B3192" t="e" cm="1">
        <f t="array" aca="1" ref="B3192" ca="1">INDEX('Reconciliation Layer'!B:B,MATCH(Output!A3192,'Reconciliation Layer'!E:E,0),0)</f>
        <v>#N/A</v>
      </c>
      <c r="C3192" s="2" t="e" cm="1">
        <f t="array" aca="1" ref="C3192" ca="1">INDEX('Reconciliation Layer'!C:C,MATCH(Output!A3192,'Reconciliation Layer'!E:E,0),0)</f>
        <v>#N/A</v>
      </c>
      <c r="D3192" t="e" cm="1">
        <f t="array" aca="1" ref="D3192" ca="1">INDEX('Reconciliation Layer'!D:D,MATCH(Output!A3192,'Reconciliation Layer'!E:E,0),0)</f>
        <v>#N/A</v>
      </c>
      <c r="F3192" t="e">
        <f t="shared" ca="1" si="150"/>
        <v>#N/A</v>
      </c>
      <c r="G3192" s="2" t="e">
        <f t="shared" ca="1" si="151"/>
        <v>#N/A</v>
      </c>
      <c r="H3192" t="e">
        <f t="shared" ca="1" si="152"/>
        <v>#N/A</v>
      </c>
    </row>
    <row r="3193" spans="2:8">
      <c r="B3193" t="e" cm="1">
        <f t="array" aca="1" ref="B3193" ca="1">INDEX('Reconciliation Layer'!B:B,MATCH(Output!A3193,'Reconciliation Layer'!E:E,0),0)</f>
        <v>#N/A</v>
      </c>
      <c r="C3193" s="2" t="e" cm="1">
        <f t="array" aca="1" ref="C3193" ca="1">INDEX('Reconciliation Layer'!C:C,MATCH(Output!A3193,'Reconciliation Layer'!E:E,0),0)</f>
        <v>#N/A</v>
      </c>
      <c r="D3193" t="e" cm="1">
        <f t="array" aca="1" ref="D3193" ca="1">INDEX('Reconciliation Layer'!D:D,MATCH(Output!A3193,'Reconciliation Layer'!E:E,0),0)</f>
        <v>#N/A</v>
      </c>
      <c r="F3193" t="e">
        <f t="shared" ca="1" si="150"/>
        <v>#N/A</v>
      </c>
      <c r="G3193" s="2" t="e">
        <f t="shared" ca="1" si="151"/>
        <v>#N/A</v>
      </c>
      <c r="H3193" t="e">
        <f t="shared" ca="1" si="152"/>
        <v>#N/A</v>
      </c>
    </row>
    <row r="3194" spans="2:8">
      <c r="B3194" t="e" cm="1">
        <f t="array" aca="1" ref="B3194" ca="1">INDEX('Reconciliation Layer'!B:B,MATCH(Output!A3194,'Reconciliation Layer'!E:E,0),0)</f>
        <v>#N/A</v>
      </c>
      <c r="C3194" s="2" t="e" cm="1">
        <f t="array" aca="1" ref="C3194" ca="1">INDEX('Reconciliation Layer'!C:C,MATCH(Output!A3194,'Reconciliation Layer'!E:E,0),0)</f>
        <v>#N/A</v>
      </c>
      <c r="D3194" t="e" cm="1">
        <f t="array" aca="1" ref="D3194" ca="1">INDEX('Reconciliation Layer'!D:D,MATCH(Output!A3194,'Reconciliation Layer'!E:E,0),0)</f>
        <v>#N/A</v>
      </c>
      <c r="F3194" t="e">
        <f t="shared" ca="1" si="150"/>
        <v>#N/A</v>
      </c>
      <c r="G3194" s="2" t="e">
        <f t="shared" ca="1" si="151"/>
        <v>#N/A</v>
      </c>
      <c r="H3194" t="e">
        <f t="shared" ca="1" si="152"/>
        <v>#N/A</v>
      </c>
    </row>
    <row r="3195" spans="2:8">
      <c r="B3195" t="e" cm="1">
        <f t="array" aca="1" ref="B3195" ca="1">INDEX('Reconciliation Layer'!B:B,MATCH(Output!A3195,'Reconciliation Layer'!E:E,0),0)</f>
        <v>#N/A</v>
      </c>
      <c r="C3195" s="2" t="e" cm="1">
        <f t="array" aca="1" ref="C3195" ca="1">INDEX('Reconciliation Layer'!C:C,MATCH(Output!A3195,'Reconciliation Layer'!E:E,0),0)</f>
        <v>#N/A</v>
      </c>
      <c r="D3195" t="e" cm="1">
        <f t="array" aca="1" ref="D3195" ca="1">INDEX('Reconciliation Layer'!D:D,MATCH(Output!A3195,'Reconciliation Layer'!E:E,0),0)</f>
        <v>#N/A</v>
      </c>
      <c r="F3195" t="e">
        <f t="shared" ca="1" si="150"/>
        <v>#N/A</v>
      </c>
      <c r="G3195" s="2" t="e">
        <f t="shared" ca="1" si="151"/>
        <v>#N/A</v>
      </c>
      <c r="H3195" t="e">
        <f t="shared" ca="1" si="152"/>
        <v>#N/A</v>
      </c>
    </row>
    <row r="3196" spans="2:8">
      <c r="B3196" t="e" cm="1">
        <f t="array" aca="1" ref="B3196" ca="1">INDEX('Reconciliation Layer'!B:B,MATCH(Output!A3196,'Reconciliation Layer'!E:E,0),0)</f>
        <v>#N/A</v>
      </c>
      <c r="C3196" s="2" t="e" cm="1">
        <f t="array" aca="1" ref="C3196" ca="1">INDEX('Reconciliation Layer'!C:C,MATCH(Output!A3196,'Reconciliation Layer'!E:E,0),0)</f>
        <v>#N/A</v>
      </c>
      <c r="D3196" t="e" cm="1">
        <f t="array" aca="1" ref="D3196" ca="1">INDEX('Reconciliation Layer'!D:D,MATCH(Output!A3196,'Reconciliation Layer'!E:E,0),0)</f>
        <v>#N/A</v>
      </c>
      <c r="F3196" t="e">
        <f t="shared" ca="1" si="150"/>
        <v>#N/A</v>
      </c>
      <c r="G3196" s="2" t="e">
        <f t="shared" ca="1" si="151"/>
        <v>#N/A</v>
      </c>
      <c r="H3196" t="e">
        <f t="shared" ca="1" si="152"/>
        <v>#N/A</v>
      </c>
    </row>
    <row r="3197" spans="2:8">
      <c r="B3197" t="e" cm="1">
        <f t="array" aca="1" ref="B3197" ca="1">INDEX('Reconciliation Layer'!B:B,MATCH(Output!A3197,'Reconciliation Layer'!E:E,0),0)</f>
        <v>#N/A</v>
      </c>
      <c r="C3197" s="2" t="e" cm="1">
        <f t="array" aca="1" ref="C3197" ca="1">INDEX('Reconciliation Layer'!C:C,MATCH(Output!A3197,'Reconciliation Layer'!E:E,0),0)</f>
        <v>#N/A</v>
      </c>
      <c r="D3197" t="e" cm="1">
        <f t="array" aca="1" ref="D3197" ca="1">INDEX('Reconciliation Layer'!D:D,MATCH(Output!A3197,'Reconciliation Layer'!E:E,0),0)</f>
        <v>#N/A</v>
      </c>
      <c r="F3197" t="e">
        <f t="shared" ca="1" si="150"/>
        <v>#N/A</v>
      </c>
      <c r="G3197" s="2" t="e">
        <f t="shared" ca="1" si="151"/>
        <v>#N/A</v>
      </c>
      <c r="H3197" t="e">
        <f t="shared" ca="1" si="152"/>
        <v>#N/A</v>
      </c>
    </row>
    <row r="3198" spans="2:8">
      <c r="B3198" t="e" cm="1">
        <f t="array" aca="1" ref="B3198" ca="1">INDEX('Reconciliation Layer'!B:B,MATCH(Output!A3198,'Reconciliation Layer'!E:E,0),0)</f>
        <v>#N/A</v>
      </c>
      <c r="C3198" s="2" t="e" cm="1">
        <f t="array" aca="1" ref="C3198" ca="1">INDEX('Reconciliation Layer'!C:C,MATCH(Output!A3198,'Reconciliation Layer'!E:E,0),0)</f>
        <v>#N/A</v>
      </c>
      <c r="D3198" t="e" cm="1">
        <f t="array" aca="1" ref="D3198" ca="1">INDEX('Reconciliation Layer'!D:D,MATCH(Output!A3198,'Reconciliation Layer'!E:E,0),0)</f>
        <v>#N/A</v>
      </c>
      <c r="F3198" t="e">
        <f t="shared" ca="1" si="150"/>
        <v>#N/A</v>
      </c>
      <c r="G3198" s="2" t="e">
        <f t="shared" ca="1" si="151"/>
        <v>#N/A</v>
      </c>
      <c r="H3198" t="e">
        <f t="shared" ca="1" si="152"/>
        <v>#N/A</v>
      </c>
    </row>
    <row r="3199" spans="2:8">
      <c r="B3199" t="e" cm="1">
        <f t="array" aca="1" ref="B3199" ca="1">INDEX('Reconciliation Layer'!B:B,MATCH(Output!A3199,'Reconciliation Layer'!E:E,0),0)</f>
        <v>#N/A</v>
      </c>
      <c r="C3199" s="2" t="e" cm="1">
        <f t="array" aca="1" ref="C3199" ca="1">INDEX('Reconciliation Layer'!C:C,MATCH(Output!A3199,'Reconciliation Layer'!E:E,0),0)</f>
        <v>#N/A</v>
      </c>
      <c r="D3199" t="e" cm="1">
        <f t="array" aca="1" ref="D3199" ca="1">INDEX('Reconciliation Layer'!D:D,MATCH(Output!A3199,'Reconciliation Layer'!E:E,0),0)</f>
        <v>#N/A</v>
      </c>
      <c r="F3199" t="e">
        <f t="shared" ca="1" si="150"/>
        <v>#N/A</v>
      </c>
      <c r="G3199" s="2" t="e">
        <f t="shared" ca="1" si="151"/>
        <v>#N/A</v>
      </c>
      <c r="H3199" t="e">
        <f t="shared" ca="1" si="152"/>
        <v>#N/A</v>
      </c>
    </row>
    <row r="3200" spans="2:8">
      <c r="B3200" t="e" cm="1">
        <f t="array" aca="1" ref="B3200" ca="1">INDEX('Reconciliation Layer'!B:B,MATCH(Output!A3200,'Reconciliation Layer'!E:E,0),0)</f>
        <v>#N/A</v>
      </c>
      <c r="C3200" s="2" t="e" cm="1">
        <f t="array" aca="1" ref="C3200" ca="1">INDEX('Reconciliation Layer'!C:C,MATCH(Output!A3200,'Reconciliation Layer'!E:E,0),0)</f>
        <v>#N/A</v>
      </c>
      <c r="D3200" t="e" cm="1">
        <f t="array" aca="1" ref="D3200" ca="1">INDEX('Reconciliation Layer'!D:D,MATCH(Output!A3200,'Reconciliation Layer'!E:E,0),0)</f>
        <v>#N/A</v>
      </c>
      <c r="F3200" t="e">
        <f t="shared" ca="1" si="150"/>
        <v>#N/A</v>
      </c>
      <c r="G3200" s="2" t="e">
        <f t="shared" ca="1" si="151"/>
        <v>#N/A</v>
      </c>
      <c r="H3200" t="e">
        <f t="shared" ca="1" si="152"/>
        <v>#N/A</v>
      </c>
    </row>
    <row r="3201" spans="2:8">
      <c r="B3201" t="e" cm="1">
        <f t="array" aca="1" ref="B3201" ca="1">INDEX('Reconciliation Layer'!B:B,MATCH(Output!A3201,'Reconciliation Layer'!E:E,0),0)</f>
        <v>#N/A</v>
      </c>
      <c r="C3201" s="2" t="e" cm="1">
        <f t="array" aca="1" ref="C3201" ca="1">INDEX('Reconciliation Layer'!C:C,MATCH(Output!A3201,'Reconciliation Layer'!E:E,0),0)</f>
        <v>#N/A</v>
      </c>
      <c r="D3201" t="e" cm="1">
        <f t="array" aca="1" ref="D3201" ca="1">INDEX('Reconciliation Layer'!D:D,MATCH(Output!A3201,'Reconciliation Layer'!E:E,0),0)</f>
        <v>#N/A</v>
      </c>
      <c r="F3201" t="e">
        <f t="shared" ca="1" si="150"/>
        <v>#N/A</v>
      </c>
      <c r="G3201" s="2" t="e">
        <f t="shared" ca="1" si="151"/>
        <v>#N/A</v>
      </c>
      <c r="H3201" t="e">
        <f t="shared" ca="1" si="152"/>
        <v>#N/A</v>
      </c>
    </row>
    <row r="3202" spans="2:8">
      <c r="B3202" t="e" cm="1">
        <f t="array" aca="1" ref="B3202" ca="1">INDEX('Reconciliation Layer'!B:B,MATCH(Output!A3202,'Reconciliation Layer'!E:E,0),0)</f>
        <v>#N/A</v>
      </c>
      <c r="C3202" s="2" t="e" cm="1">
        <f t="array" aca="1" ref="C3202" ca="1">INDEX('Reconciliation Layer'!C:C,MATCH(Output!A3202,'Reconciliation Layer'!E:E,0),0)</f>
        <v>#N/A</v>
      </c>
      <c r="D3202" t="e" cm="1">
        <f t="array" aca="1" ref="D3202" ca="1">INDEX('Reconciliation Layer'!D:D,MATCH(Output!A3202,'Reconciliation Layer'!E:E,0),0)</f>
        <v>#N/A</v>
      </c>
      <c r="F3202" t="e">
        <f t="shared" ca="1" si="150"/>
        <v>#N/A</v>
      </c>
      <c r="G3202" s="2" t="e">
        <f t="shared" ca="1" si="151"/>
        <v>#N/A</v>
      </c>
      <c r="H3202" t="e">
        <f t="shared" ca="1" si="152"/>
        <v>#N/A</v>
      </c>
    </row>
    <row r="3203" spans="2:8">
      <c r="B3203" t="e" cm="1">
        <f t="array" aca="1" ref="B3203" ca="1">INDEX('Reconciliation Layer'!B:B,MATCH(Output!A3203,'Reconciliation Layer'!E:E,0),0)</f>
        <v>#N/A</v>
      </c>
      <c r="C3203" s="2" t="e" cm="1">
        <f t="array" aca="1" ref="C3203" ca="1">INDEX('Reconciliation Layer'!C:C,MATCH(Output!A3203,'Reconciliation Layer'!E:E,0),0)</f>
        <v>#N/A</v>
      </c>
      <c r="D3203" t="e" cm="1">
        <f t="array" aca="1" ref="D3203" ca="1">INDEX('Reconciliation Layer'!D:D,MATCH(Output!A3203,'Reconciliation Layer'!E:E,0),0)</f>
        <v>#N/A</v>
      </c>
      <c r="F3203" t="e">
        <f t="shared" ca="1" si="150"/>
        <v>#N/A</v>
      </c>
      <c r="G3203" s="2" t="e">
        <f t="shared" ca="1" si="151"/>
        <v>#N/A</v>
      </c>
      <c r="H3203" t="e">
        <f t="shared" ca="1" si="152"/>
        <v>#N/A</v>
      </c>
    </row>
    <row r="3204" spans="2:8">
      <c r="B3204" t="e" cm="1">
        <f t="array" aca="1" ref="B3204" ca="1">INDEX('Reconciliation Layer'!B:B,MATCH(Output!A3204,'Reconciliation Layer'!E:E,0),0)</f>
        <v>#N/A</v>
      </c>
      <c r="C3204" s="2" t="e" cm="1">
        <f t="array" aca="1" ref="C3204" ca="1">INDEX('Reconciliation Layer'!C:C,MATCH(Output!A3204,'Reconciliation Layer'!E:E,0),0)</f>
        <v>#N/A</v>
      </c>
      <c r="D3204" t="e" cm="1">
        <f t="array" aca="1" ref="D3204" ca="1">INDEX('Reconciliation Layer'!D:D,MATCH(Output!A3204,'Reconciliation Layer'!E:E,0),0)</f>
        <v>#N/A</v>
      </c>
      <c r="F3204" t="e">
        <f t="shared" ca="1" si="150"/>
        <v>#N/A</v>
      </c>
      <c r="G3204" s="2" t="e">
        <f t="shared" ca="1" si="151"/>
        <v>#N/A</v>
      </c>
      <c r="H3204" t="e">
        <f t="shared" ca="1" si="152"/>
        <v>#N/A</v>
      </c>
    </row>
    <row r="3205" spans="2:8">
      <c r="B3205" t="e" cm="1">
        <f t="array" aca="1" ref="B3205" ca="1">INDEX('Reconciliation Layer'!B:B,MATCH(Output!A3205,'Reconciliation Layer'!E:E,0),0)</f>
        <v>#N/A</v>
      </c>
      <c r="C3205" s="2" t="e" cm="1">
        <f t="array" aca="1" ref="C3205" ca="1">INDEX('Reconciliation Layer'!C:C,MATCH(Output!A3205,'Reconciliation Layer'!E:E,0),0)</f>
        <v>#N/A</v>
      </c>
      <c r="D3205" t="e" cm="1">
        <f t="array" aca="1" ref="D3205" ca="1">INDEX('Reconciliation Layer'!D:D,MATCH(Output!A3205,'Reconciliation Layer'!E:E,0),0)</f>
        <v>#N/A</v>
      </c>
      <c r="F3205" t="e">
        <f t="shared" ca="1" si="150"/>
        <v>#N/A</v>
      </c>
      <c r="G3205" s="2" t="e">
        <f t="shared" ca="1" si="151"/>
        <v>#N/A</v>
      </c>
      <c r="H3205" t="e">
        <f t="shared" ca="1" si="152"/>
        <v>#N/A</v>
      </c>
    </row>
    <row r="3206" spans="2:8">
      <c r="B3206" t="e" cm="1">
        <f t="array" aca="1" ref="B3206" ca="1">INDEX('Reconciliation Layer'!B:B,MATCH(Output!A3206,'Reconciliation Layer'!E:E,0),0)</f>
        <v>#N/A</v>
      </c>
      <c r="C3206" s="2" t="e" cm="1">
        <f t="array" aca="1" ref="C3206" ca="1">INDEX('Reconciliation Layer'!C:C,MATCH(Output!A3206,'Reconciliation Layer'!E:E,0),0)</f>
        <v>#N/A</v>
      </c>
      <c r="D3206" t="e" cm="1">
        <f t="array" aca="1" ref="D3206" ca="1">INDEX('Reconciliation Layer'!D:D,MATCH(Output!A3206,'Reconciliation Layer'!E:E,0),0)</f>
        <v>#N/A</v>
      </c>
      <c r="F3206" t="e">
        <f t="shared" ca="1" si="150"/>
        <v>#N/A</v>
      </c>
      <c r="G3206" s="2" t="e">
        <f t="shared" ca="1" si="151"/>
        <v>#N/A</v>
      </c>
      <c r="H3206" t="e">
        <f t="shared" ca="1" si="152"/>
        <v>#N/A</v>
      </c>
    </row>
    <row r="3207" spans="2:8">
      <c r="B3207" t="e" cm="1">
        <f t="array" aca="1" ref="B3207" ca="1">INDEX('Reconciliation Layer'!B:B,MATCH(Output!A3207,'Reconciliation Layer'!E:E,0),0)</f>
        <v>#N/A</v>
      </c>
      <c r="C3207" s="2" t="e" cm="1">
        <f t="array" aca="1" ref="C3207" ca="1">INDEX('Reconciliation Layer'!C:C,MATCH(Output!A3207,'Reconciliation Layer'!E:E,0),0)</f>
        <v>#N/A</v>
      </c>
      <c r="D3207" t="e" cm="1">
        <f t="array" aca="1" ref="D3207" ca="1">INDEX('Reconciliation Layer'!D:D,MATCH(Output!A3207,'Reconciliation Layer'!E:E,0),0)</f>
        <v>#N/A</v>
      </c>
      <c r="F3207" t="e">
        <f t="shared" ca="1" si="150"/>
        <v>#N/A</v>
      </c>
      <c r="G3207" s="2" t="e">
        <f t="shared" ca="1" si="151"/>
        <v>#N/A</v>
      </c>
      <c r="H3207" t="e">
        <f t="shared" ca="1" si="152"/>
        <v>#N/A</v>
      </c>
    </row>
    <row r="3208" spans="2:8">
      <c r="B3208" t="e" cm="1">
        <f t="array" aca="1" ref="B3208" ca="1">INDEX('Reconciliation Layer'!B:B,MATCH(Output!A3208,'Reconciliation Layer'!E:E,0),0)</f>
        <v>#N/A</v>
      </c>
      <c r="C3208" s="2" t="e" cm="1">
        <f t="array" aca="1" ref="C3208" ca="1">INDEX('Reconciliation Layer'!C:C,MATCH(Output!A3208,'Reconciliation Layer'!E:E,0),0)</f>
        <v>#N/A</v>
      </c>
      <c r="D3208" t="e" cm="1">
        <f t="array" aca="1" ref="D3208" ca="1">INDEX('Reconciliation Layer'!D:D,MATCH(Output!A3208,'Reconciliation Layer'!E:E,0),0)</f>
        <v>#N/A</v>
      </c>
      <c r="F3208" t="e">
        <f t="shared" ca="1" si="150"/>
        <v>#N/A</v>
      </c>
      <c r="G3208" s="2" t="e">
        <f t="shared" ca="1" si="151"/>
        <v>#N/A</v>
      </c>
      <c r="H3208" t="e">
        <f t="shared" ca="1" si="152"/>
        <v>#N/A</v>
      </c>
    </row>
    <row r="3209" spans="2:8">
      <c r="B3209" t="e" cm="1">
        <f t="array" aca="1" ref="B3209" ca="1">INDEX('Reconciliation Layer'!B:B,MATCH(Output!A3209,'Reconciliation Layer'!E:E,0),0)</f>
        <v>#N/A</v>
      </c>
      <c r="C3209" s="2" t="e" cm="1">
        <f t="array" aca="1" ref="C3209" ca="1">INDEX('Reconciliation Layer'!C:C,MATCH(Output!A3209,'Reconciliation Layer'!E:E,0),0)</f>
        <v>#N/A</v>
      </c>
      <c r="D3209" t="e" cm="1">
        <f t="array" aca="1" ref="D3209" ca="1">INDEX('Reconciliation Layer'!D:D,MATCH(Output!A3209,'Reconciliation Layer'!E:E,0),0)</f>
        <v>#N/A</v>
      </c>
      <c r="F3209" t="e">
        <f t="shared" ca="1" si="150"/>
        <v>#N/A</v>
      </c>
      <c r="G3209" s="2" t="e">
        <f t="shared" ca="1" si="151"/>
        <v>#N/A</v>
      </c>
      <c r="H3209" t="e">
        <f t="shared" ca="1" si="152"/>
        <v>#N/A</v>
      </c>
    </row>
    <row r="3210" spans="2:8">
      <c r="B3210" t="e" cm="1">
        <f t="array" aca="1" ref="B3210" ca="1">INDEX('Reconciliation Layer'!B:B,MATCH(Output!A3210,'Reconciliation Layer'!E:E,0),0)</f>
        <v>#N/A</v>
      </c>
      <c r="C3210" s="2" t="e" cm="1">
        <f t="array" aca="1" ref="C3210" ca="1">INDEX('Reconciliation Layer'!C:C,MATCH(Output!A3210,'Reconciliation Layer'!E:E,0),0)</f>
        <v>#N/A</v>
      </c>
      <c r="D3210" t="e" cm="1">
        <f t="array" aca="1" ref="D3210" ca="1">INDEX('Reconciliation Layer'!D:D,MATCH(Output!A3210,'Reconciliation Layer'!E:E,0),0)</f>
        <v>#N/A</v>
      </c>
      <c r="F3210" t="e">
        <f t="shared" ca="1" si="150"/>
        <v>#N/A</v>
      </c>
      <c r="G3210" s="2" t="e">
        <f t="shared" ca="1" si="151"/>
        <v>#N/A</v>
      </c>
      <c r="H3210" t="e">
        <f t="shared" ca="1" si="152"/>
        <v>#N/A</v>
      </c>
    </row>
    <row r="3211" spans="2:8">
      <c r="B3211" t="e" cm="1">
        <f t="array" aca="1" ref="B3211" ca="1">INDEX('Reconciliation Layer'!B:B,MATCH(Output!A3211,'Reconciliation Layer'!E:E,0),0)</f>
        <v>#N/A</v>
      </c>
      <c r="C3211" s="2" t="e" cm="1">
        <f t="array" aca="1" ref="C3211" ca="1">INDEX('Reconciliation Layer'!C:C,MATCH(Output!A3211,'Reconciliation Layer'!E:E,0),0)</f>
        <v>#N/A</v>
      </c>
      <c r="D3211" t="e" cm="1">
        <f t="array" aca="1" ref="D3211" ca="1">INDEX('Reconciliation Layer'!D:D,MATCH(Output!A3211,'Reconciliation Layer'!E:E,0),0)</f>
        <v>#N/A</v>
      </c>
      <c r="F3211" t="e">
        <f t="shared" ca="1" si="150"/>
        <v>#N/A</v>
      </c>
      <c r="G3211" s="2" t="e">
        <f t="shared" ca="1" si="151"/>
        <v>#N/A</v>
      </c>
      <c r="H3211" t="e">
        <f t="shared" ca="1" si="152"/>
        <v>#N/A</v>
      </c>
    </row>
    <row r="3212" spans="2:8">
      <c r="B3212" t="e" cm="1">
        <f t="array" aca="1" ref="B3212" ca="1">INDEX('Reconciliation Layer'!B:B,MATCH(Output!A3212,'Reconciliation Layer'!E:E,0),0)</f>
        <v>#N/A</v>
      </c>
      <c r="C3212" s="2" t="e" cm="1">
        <f t="array" aca="1" ref="C3212" ca="1">INDEX('Reconciliation Layer'!C:C,MATCH(Output!A3212,'Reconciliation Layer'!E:E,0),0)</f>
        <v>#N/A</v>
      </c>
      <c r="D3212" t="e" cm="1">
        <f t="array" aca="1" ref="D3212" ca="1">INDEX('Reconciliation Layer'!D:D,MATCH(Output!A3212,'Reconciliation Layer'!E:E,0),0)</f>
        <v>#N/A</v>
      </c>
      <c r="F3212" t="e">
        <f t="shared" ca="1" si="150"/>
        <v>#N/A</v>
      </c>
      <c r="G3212" s="2" t="e">
        <f t="shared" ca="1" si="151"/>
        <v>#N/A</v>
      </c>
      <c r="H3212" t="e">
        <f t="shared" ca="1" si="152"/>
        <v>#N/A</v>
      </c>
    </row>
    <row r="3213" spans="2:8">
      <c r="B3213" t="e" cm="1">
        <f t="array" aca="1" ref="B3213" ca="1">INDEX('Reconciliation Layer'!B:B,MATCH(Output!A3213,'Reconciliation Layer'!E:E,0),0)</f>
        <v>#N/A</v>
      </c>
      <c r="C3213" s="2" t="e" cm="1">
        <f t="array" aca="1" ref="C3213" ca="1">INDEX('Reconciliation Layer'!C:C,MATCH(Output!A3213,'Reconciliation Layer'!E:E,0),0)</f>
        <v>#N/A</v>
      </c>
      <c r="D3213" t="e" cm="1">
        <f t="array" aca="1" ref="D3213" ca="1">INDEX('Reconciliation Layer'!D:D,MATCH(Output!A3213,'Reconciliation Layer'!E:E,0),0)</f>
        <v>#N/A</v>
      </c>
      <c r="F3213" t="e">
        <f t="shared" ca="1" si="150"/>
        <v>#N/A</v>
      </c>
      <c r="G3213" s="2" t="e">
        <f t="shared" ca="1" si="151"/>
        <v>#N/A</v>
      </c>
      <c r="H3213" t="e">
        <f t="shared" ca="1" si="152"/>
        <v>#N/A</v>
      </c>
    </row>
    <row r="3214" spans="2:8">
      <c r="B3214" t="e" cm="1">
        <f t="array" aca="1" ref="B3214" ca="1">INDEX('Reconciliation Layer'!B:B,MATCH(Output!A3214,'Reconciliation Layer'!E:E,0),0)</f>
        <v>#N/A</v>
      </c>
      <c r="C3214" s="2" t="e" cm="1">
        <f t="array" aca="1" ref="C3214" ca="1">INDEX('Reconciliation Layer'!C:C,MATCH(Output!A3214,'Reconciliation Layer'!E:E,0),0)</f>
        <v>#N/A</v>
      </c>
      <c r="D3214" t="e" cm="1">
        <f t="array" aca="1" ref="D3214" ca="1">INDEX('Reconciliation Layer'!D:D,MATCH(Output!A3214,'Reconciliation Layer'!E:E,0),0)</f>
        <v>#N/A</v>
      </c>
      <c r="F3214" t="e">
        <f t="shared" ca="1" si="150"/>
        <v>#N/A</v>
      </c>
      <c r="G3214" s="2" t="e">
        <f t="shared" ca="1" si="151"/>
        <v>#N/A</v>
      </c>
      <c r="H3214" t="e">
        <f t="shared" ca="1" si="152"/>
        <v>#N/A</v>
      </c>
    </row>
    <row r="3215" spans="2:8">
      <c r="B3215" t="e" cm="1">
        <f t="array" aca="1" ref="B3215" ca="1">INDEX('Reconciliation Layer'!B:B,MATCH(Output!A3215,'Reconciliation Layer'!E:E,0),0)</f>
        <v>#N/A</v>
      </c>
      <c r="C3215" s="2" t="e" cm="1">
        <f t="array" aca="1" ref="C3215" ca="1">INDEX('Reconciliation Layer'!C:C,MATCH(Output!A3215,'Reconciliation Layer'!E:E,0),0)</f>
        <v>#N/A</v>
      </c>
      <c r="D3215" t="e" cm="1">
        <f t="array" aca="1" ref="D3215" ca="1">INDEX('Reconciliation Layer'!D:D,MATCH(Output!A3215,'Reconciliation Layer'!E:E,0),0)</f>
        <v>#N/A</v>
      </c>
      <c r="F3215" t="e">
        <f t="shared" ca="1" si="150"/>
        <v>#N/A</v>
      </c>
      <c r="G3215" s="2" t="e">
        <f t="shared" ca="1" si="151"/>
        <v>#N/A</v>
      </c>
      <c r="H3215" t="e">
        <f t="shared" ca="1" si="152"/>
        <v>#N/A</v>
      </c>
    </row>
    <row r="3216" spans="2:8">
      <c r="B3216" t="e" cm="1">
        <f t="array" aca="1" ref="B3216" ca="1">INDEX('Reconciliation Layer'!B:B,MATCH(Output!A3216,'Reconciliation Layer'!E:E,0),0)</f>
        <v>#N/A</v>
      </c>
      <c r="C3216" s="2" t="e" cm="1">
        <f t="array" aca="1" ref="C3216" ca="1">INDEX('Reconciliation Layer'!C:C,MATCH(Output!A3216,'Reconciliation Layer'!E:E,0),0)</f>
        <v>#N/A</v>
      </c>
      <c r="D3216" t="e" cm="1">
        <f t="array" aca="1" ref="D3216" ca="1">INDEX('Reconciliation Layer'!D:D,MATCH(Output!A3216,'Reconciliation Layer'!E:E,0),0)</f>
        <v>#N/A</v>
      </c>
      <c r="F3216" t="e">
        <f t="shared" ca="1" si="150"/>
        <v>#N/A</v>
      </c>
      <c r="G3216" s="2" t="e">
        <f t="shared" ca="1" si="151"/>
        <v>#N/A</v>
      </c>
      <c r="H3216" t="e">
        <f t="shared" ca="1" si="152"/>
        <v>#N/A</v>
      </c>
    </row>
    <row r="3217" spans="2:8">
      <c r="B3217" t="e" cm="1">
        <f t="array" aca="1" ref="B3217" ca="1">INDEX('Reconciliation Layer'!B:B,MATCH(Output!A3217,'Reconciliation Layer'!E:E,0),0)</f>
        <v>#N/A</v>
      </c>
      <c r="C3217" s="2" t="e" cm="1">
        <f t="array" aca="1" ref="C3217" ca="1">INDEX('Reconciliation Layer'!C:C,MATCH(Output!A3217,'Reconciliation Layer'!E:E,0),0)</f>
        <v>#N/A</v>
      </c>
      <c r="D3217" t="e" cm="1">
        <f t="array" aca="1" ref="D3217" ca="1">INDEX('Reconciliation Layer'!D:D,MATCH(Output!A3217,'Reconciliation Layer'!E:E,0),0)</f>
        <v>#N/A</v>
      </c>
      <c r="F3217" t="e">
        <f t="shared" ca="1" si="150"/>
        <v>#N/A</v>
      </c>
      <c r="G3217" s="2" t="e">
        <f t="shared" ca="1" si="151"/>
        <v>#N/A</v>
      </c>
      <c r="H3217" t="e">
        <f t="shared" ca="1" si="152"/>
        <v>#N/A</v>
      </c>
    </row>
    <row r="3218" spans="2:8">
      <c r="B3218" t="e" cm="1">
        <f t="array" aca="1" ref="B3218" ca="1">INDEX('Reconciliation Layer'!B:B,MATCH(Output!A3218,'Reconciliation Layer'!E:E,0),0)</f>
        <v>#N/A</v>
      </c>
      <c r="C3218" s="2" t="e" cm="1">
        <f t="array" aca="1" ref="C3218" ca="1">INDEX('Reconciliation Layer'!C:C,MATCH(Output!A3218,'Reconciliation Layer'!E:E,0),0)</f>
        <v>#N/A</v>
      </c>
      <c r="D3218" t="e" cm="1">
        <f t="array" aca="1" ref="D3218" ca="1">INDEX('Reconciliation Layer'!D:D,MATCH(Output!A3218,'Reconciliation Layer'!E:E,0),0)</f>
        <v>#N/A</v>
      </c>
      <c r="F3218" t="e">
        <f t="shared" ca="1" si="150"/>
        <v>#N/A</v>
      </c>
      <c r="G3218" s="2" t="e">
        <f t="shared" ca="1" si="151"/>
        <v>#N/A</v>
      </c>
      <c r="H3218" t="e">
        <f t="shared" ca="1" si="152"/>
        <v>#N/A</v>
      </c>
    </row>
    <row r="3219" spans="2:8">
      <c r="B3219" t="e" cm="1">
        <f t="array" aca="1" ref="B3219" ca="1">INDEX('Reconciliation Layer'!B:B,MATCH(Output!A3219,'Reconciliation Layer'!E:E,0),0)</f>
        <v>#N/A</v>
      </c>
      <c r="C3219" s="2" t="e" cm="1">
        <f t="array" aca="1" ref="C3219" ca="1">INDEX('Reconciliation Layer'!C:C,MATCH(Output!A3219,'Reconciliation Layer'!E:E,0),0)</f>
        <v>#N/A</v>
      </c>
      <c r="D3219" t="e" cm="1">
        <f t="array" aca="1" ref="D3219" ca="1">INDEX('Reconciliation Layer'!D:D,MATCH(Output!A3219,'Reconciliation Layer'!E:E,0),0)</f>
        <v>#N/A</v>
      </c>
      <c r="F3219" t="e">
        <f t="shared" ca="1" si="150"/>
        <v>#N/A</v>
      </c>
      <c r="G3219" s="2" t="e">
        <f t="shared" ca="1" si="151"/>
        <v>#N/A</v>
      </c>
      <c r="H3219" t="e">
        <f t="shared" ca="1" si="152"/>
        <v>#N/A</v>
      </c>
    </row>
    <row r="3220" spans="2:8">
      <c r="B3220" t="e" cm="1">
        <f t="array" aca="1" ref="B3220" ca="1">INDEX('Reconciliation Layer'!B:B,MATCH(Output!A3220,'Reconciliation Layer'!E:E,0),0)</f>
        <v>#N/A</v>
      </c>
      <c r="C3220" s="2" t="e" cm="1">
        <f t="array" aca="1" ref="C3220" ca="1">INDEX('Reconciliation Layer'!C:C,MATCH(Output!A3220,'Reconciliation Layer'!E:E,0),0)</f>
        <v>#N/A</v>
      </c>
      <c r="D3220" t="e" cm="1">
        <f t="array" aca="1" ref="D3220" ca="1">INDEX('Reconciliation Layer'!D:D,MATCH(Output!A3220,'Reconciliation Layer'!E:E,0),0)</f>
        <v>#N/A</v>
      </c>
      <c r="F3220" t="e">
        <f t="shared" ca="1" si="150"/>
        <v>#N/A</v>
      </c>
      <c r="G3220" s="2" t="e">
        <f t="shared" ca="1" si="151"/>
        <v>#N/A</v>
      </c>
      <c r="H3220" t="e">
        <f t="shared" ca="1" si="152"/>
        <v>#N/A</v>
      </c>
    </row>
    <row r="3221" spans="2:8">
      <c r="B3221" t="e" cm="1">
        <f t="array" aca="1" ref="B3221" ca="1">INDEX('Reconciliation Layer'!B:B,MATCH(Output!A3221,'Reconciliation Layer'!E:E,0),0)</f>
        <v>#N/A</v>
      </c>
      <c r="C3221" s="2" t="e" cm="1">
        <f t="array" aca="1" ref="C3221" ca="1">INDEX('Reconciliation Layer'!C:C,MATCH(Output!A3221,'Reconciliation Layer'!E:E,0),0)</f>
        <v>#N/A</v>
      </c>
      <c r="D3221" t="e" cm="1">
        <f t="array" aca="1" ref="D3221" ca="1">INDEX('Reconciliation Layer'!D:D,MATCH(Output!A3221,'Reconciliation Layer'!E:E,0),0)</f>
        <v>#N/A</v>
      </c>
      <c r="F3221" t="e">
        <f t="shared" ca="1" si="150"/>
        <v>#N/A</v>
      </c>
      <c r="G3221" s="2" t="e">
        <f t="shared" ca="1" si="151"/>
        <v>#N/A</v>
      </c>
      <c r="H3221" t="e">
        <f t="shared" ca="1" si="152"/>
        <v>#N/A</v>
      </c>
    </row>
    <row r="3222" spans="2:8">
      <c r="B3222" t="e" cm="1">
        <f t="array" aca="1" ref="B3222" ca="1">INDEX('Reconciliation Layer'!B:B,MATCH(Output!A3222,'Reconciliation Layer'!E:E,0),0)</f>
        <v>#N/A</v>
      </c>
      <c r="C3222" s="2" t="e" cm="1">
        <f t="array" aca="1" ref="C3222" ca="1">INDEX('Reconciliation Layer'!C:C,MATCH(Output!A3222,'Reconciliation Layer'!E:E,0),0)</f>
        <v>#N/A</v>
      </c>
      <c r="D3222" t="e" cm="1">
        <f t="array" aca="1" ref="D3222" ca="1">INDEX('Reconciliation Layer'!D:D,MATCH(Output!A3222,'Reconciliation Layer'!E:E,0),0)</f>
        <v>#N/A</v>
      </c>
      <c r="F3222" t="e">
        <f t="shared" ca="1" si="150"/>
        <v>#N/A</v>
      </c>
      <c r="G3222" s="2" t="e">
        <f t="shared" ca="1" si="151"/>
        <v>#N/A</v>
      </c>
      <c r="H3222" t="e">
        <f t="shared" ca="1" si="152"/>
        <v>#N/A</v>
      </c>
    </row>
    <row r="3223" spans="2:8">
      <c r="B3223" t="e" cm="1">
        <f t="array" aca="1" ref="B3223" ca="1">INDEX('Reconciliation Layer'!B:B,MATCH(Output!A3223,'Reconciliation Layer'!E:E,0),0)</f>
        <v>#N/A</v>
      </c>
      <c r="C3223" s="2" t="e" cm="1">
        <f t="array" aca="1" ref="C3223" ca="1">INDEX('Reconciliation Layer'!C:C,MATCH(Output!A3223,'Reconciliation Layer'!E:E,0),0)</f>
        <v>#N/A</v>
      </c>
      <c r="D3223" t="e" cm="1">
        <f t="array" aca="1" ref="D3223" ca="1">INDEX('Reconciliation Layer'!D:D,MATCH(Output!A3223,'Reconciliation Layer'!E:E,0),0)</f>
        <v>#N/A</v>
      </c>
      <c r="F3223" t="e">
        <f t="shared" ca="1" si="150"/>
        <v>#N/A</v>
      </c>
      <c r="G3223" s="2" t="e">
        <f t="shared" ca="1" si="151"/>
        <v>#N/A</v>
      </c>
      <c r="H3223" t="e">
        <f t="shared" ca="1" si="152"/>
        <v>#N/A</v>
      </c>
    </row>
    <row r="3224" spans="2:8">
      <c r="B3224" t="e" cm="1">
        <f t="array" aca="1" ref="B3224" ca="1">INDEX('Reconciliation Layer'!B:B,MATCH(Output!A3224,'Reconciliation Layer'!E:E,0),0)</f>
        <v>#N/A</v>
      </c>
      <c r="C3224" s="2" t="e" cm="1">
        <f t="array" aca="1" ref="C3224" ca="1">INDEX('Reconciliation Layer'!C:C,MATCH(Output!A3224,'Reconciliation Layer'!E:E,0),0)</f>
        <v>#N/A</v>
      </c>
      <c r="D3224" t="e" cm="1">
        <f t="array" aca="1" ref="D3224" ca="1">INDEX('Reconciliation Layer'!D:D,MATCH(Output!A3224,'Reconciliation Layer'!E:E,0),0)</f>
        <v>#N/A</v>
      </c>
      <c r="F3224" t="e">
        <f t="shared" ca="1" si="150"/>
        <v>#N/A</v>
      </c>
      <c r="G3224" s="2" t="e">
        <f t="shared" ca="1" si="151"/>
        <v>#N/A</v>
      </c>
      <c r="H3224" t="e">
        <f t="shared" ca="1" si="152"/>
        <v>#N/A</v>
      </c>
    </row>
    <row r="3225" spans="2:8">
      <c r="B3225" t="e" cm="1">
        <f t="array" aca="1" ref="B3225" ca="1">INDEX('Reconciliation Layer'!B:B,MATCH(Output!A3225,'Reconciliation Layer'!E:E,0),0)</f>
        <v>#N/A</v>
      </c>
      <c r="C3225" s="2" t="e" cm="1">
        <f t="array" aca="1" ref="C3225" ca="1">INDEX('Reconciliation Layer'!C:C,MATCH(Output!A3225,'Reconciliation Layer'!E:E,0),0)</f>
        <v>#N/A</v>
      </c>
      <c r="D3225" t="e" cm="1">
        <f t="array" aca="1" ref="D3225" ca="1">INDEX('Reconciliation Layer'!D:D,MATCH(Output!A3225,'Reconciliation Layer'!E:E,0),0)</f>
        <v>#N/A</v>
      </c>
      <c r="F3225" t="e">
        <f t="shared" ca="1" si="150"/>
        <v>#N/A</v>
      </c>
      <c r="G3225" s="2" t="e">
        <f t="shared" ca="1" si="151"/>
        <v>#N/A</v>
      </c>
      <c r="H3225" t="e">
        <f t="shared" ca="1" si="152"/>
        <v>#N/A</v>
      </c>
    </row>
    <row r="3226" spans="2:8">
      <c r="B3226" t="e" cm="1">
        <f t="array" aca="1" ref="B3226" ca="1">INDEX('Reconciliation Layer'!B:B,MATCH(Output!A3226,'Reconciliation Layer'!E:E,0),0)</f>
        <v>#N/A</v>
      </c>
      <c r="C3226" s="2" t="e" cm="1">
        <f t="array" aca="1" ref="C3226" ca="1">INDEX('Reconciliation Layer'!C:C,MATCH(Output!A3226,'Reconciliation Layer'!E:E,0),0)</f>
        <v>#N/A</v>
      </c>
      <c r="D3226" t="e" cm="1">
        <f t="array" aca="1" ref="D3226" ca="1">INDEX('Reconciliation Layer'!D:D,MATCH(Output!A3226,'Reconciliation Layer'!E:E,0),0)</f>
        <v>#N/A</v>
      </c>
      <c r="F3226" t="e">
        <f t="shared" ca="1" si="150"/>
        <v>#N/A</v>
      </c>
      <c r="G3226" s="2" t="e">
        <f t="shared" ca="1" si="151"/>
        <v>#N/A</v>
      </c>
      <c r="H3226" t="e">
        <f t="shared" ca="1" si="152"/>
        <v>#N/A</v>
      </c>
    </row>
    <row r="3227" spans="2:8">
      <c r="B3227" t="e" cm="1">
        <f t="array" aca="1" ref="B3227" ca="1">INDEX('Reconciliation Layer'!B:B,MATCH(Output!A3227,'Reconciliation Layer'!E:E,0),0)</f>
        <v>#N/A</v>
      </c>
      <c r="C3227" s="2" t="e" cm="1">
        <f t="array" aca="1" ref="C3227" ca="1">INDEX('Reconciliation Layer'!C:C,MATCH(Output!A3227,'Reconciliation Layer'!E:E,0),0)</f>
        <v>#N/A</v>
      </c>
      <c r="D3227" t="e" cm="1">
        <f t="array" aca="1" ref="D3227" ca="1">INDEX('Reconciliation Layer'!D:D,MATCH(Output!A3227,'Reconciliation Layer'!E:E,0),0)</f>
        <v>#N/A</v>
      </c>
      <c r="F3227" t="e">
        <f t="shared" ca="1" si="150"/>
        <v>#N/A</v>
      </c>
      <c r="G3227" s="2" t="e">
        <f t="shared" ca="1" si="151"/>
        <v>#N/A</v>
      </c>
      <c r="H3227" t="e">
        <f t="shared" ca="1" si="152"/>
        <v>#N/A</v>
      </c>
    </row>
    <row r="3228" spans="2:8">
      <c r="B3228" t="e" cm="1">
        <f t="array" aca="1" ref="B3228" ca="1">INDEX('Reconciliation Layer'!B:B,MATCH(Output!A3228,'Reconciliation Layer'!E:E,0),0)</f>
        <v>#N/A</v>
      </c>
      <c r="C3228" s="2" t="e" cm="1">
        <f t="array" aca="1" ref="C3228" ca="1">INDEX('Reconciliation Layer'!C:C,MATCH(Output!A3228,'Reconciliation Layer'!E:E,0),0)</f>
        <v>#N/A</v>
      </c>
      <c r="D3228" t="e" cm="1">
        <f t="array" aca="1" ref="D3228" ca="1">INDEX('Reconciliation Layer'!D:D,MATCH(Output!A3228,'Reconciliation Layer'!E:E,0),0)</f>
        <v>#N/A</v>
      </c>
      <c r="F3228" t="e">
        <f t="shared" ca="1" si="150"/>
        <v>#N/A</v>
      </c>
      <c r="G3228" s="2" t="e">
        <f t="shared" ca="1" si="151"/>
        <v>#N/A</v>
      </c>
      <c r="H3228" t="e">
        <f t="shared" ca="1" si="152"/>
        <v>#N/A</v>
      </c>
    </row>
    <row r="3229" spans="2:8">
      <c r="B3229" t="e" cm="1">
        <f t="array" aca="1" ref="B3229" ca="1">INDEX('Reconciliation Layer'!B:B,MATCH(Output!A3229,'Reconciliation Layer'!E:E,0),0)</f>
        <v>#N/A</v>
      </c>
      <c r="C3229" s="2" t="e" cm="1">
        <f t="array" aca="1" ref="C3229" ca="1">INDEX('Reconciliation Layer'!C:C,MATCH(Output!A3229,'Reconciliation Layer'!E:E,0),0)</f>
        <v>#N/A</v>
      </c>
      <c r="D3229" t="e" cm="1">
        <f t="array" aca="1" ref="D3229" ca="1">INDEX('Reconciliation Layer'!D:D,MATCH(Output!A3229,'Reconciliation Layer'!E:E,0),0)</f>
        <v>#N/A</v>
      </c>
      <c r="F3229" t="e">
        <f t="shared" ca="1" si="150"/>
        <v>#N/A</v>
      </c>
      <c r="G3229" s="2" t="e">
        <f t="shared" ca="1" si="151"/>
        <v>#N/A</v>
      </c>
      <c r="H3229" t="e">
        <f t="shared" ca="1" si="152"/>
        <v>#N/A</v>
      </c>
    </row>
    <row r="3230" spans="2:8">
      <c r="B3230" t="e" cm="1">
        <f t="array" aca="1" ref="B3230" ca="1">INDEX('Reconciliation Layer'!B:B,MATCH(Output!A3230,'Reconciliation Layer'!E:E,0),0)</f>
        <v>#N/A</v>
      </c>
      <c r="C3230" s="2" t="e" cm="1">
        <f t="array" aca="1" ref="C3230" ca="1">INDEX('Reconciliation Layer'!C:C,MATCH(Output!A3230,'Reconciliation Layer'!E:E,0),0)</f>
        <v>#N/A</v>
      </c>
      <c r="D3230" t="e" cm="1">
        <f t="array" aca="1" ref="D3230" ca="1">INDEX('Reconciliation Layer'!D:D,MATCH(Output!A3230,'Reconciliation Layer'!E:E,0),0)</f>
        <v>#N/A</v>
      </c>
      <c r="F3230" t="e">
        <f t="shared" ca="1" si="150"/>
        <v>#N/A</v>
      </c>
      <c r="G3230" s="2" t="e">
        <f t="shared" ca="1" si="151"/>
        <v>#N/A</v>
      </c>
      <c r="H3230" t="e">
        <f t="shared" ca="1" si="152"/>
        <v>#N/A</v>
      </c>
    </row>
    <row r="3231" spans="2:8">
      <c r="B3231" t="e" cm="1">
        <f t="array" aca="1" ref="B3231" ca="1">INDEX('Reconciliation Layer'!B:B,MATCH(Output!A3231,'Reconciliation Layer'!E:E,0),0)</f>
        <v>#N/A</v>
      </c>
      <c r="C3231" s="2" t="e" cm="1">
        <f t="array" aca="1" ref="C3231" ca="1">INDEX('Reconciliation Layer'!C:C,MATCH(Output!A3231,'Reconciliation Layer'!E:E,0),0)</f>
        <v>#N/A</v>
      </c>
      <c r="D3231" t="e" cm="1">
        <f t="array" aca="1" ref="D3231" ca="1">INDEX('Reconciliation Layer'!D:D,MATCH(Output!A3231,'Reconciliation Layer'!E:E,0),0)</f>
        <v>#N/A</v>
      </c>
      <c r="F3231" t="e">
        <f t="shared" ca="1" si="150"/>
        <v>#N/A</v>
      </c>
      <c r="G3231" s="2" t="e">
        <f t="shared" ca="1" si="151"/>
        <v>#N/A</v>
      </c>
      <c r="H3231" t="e">
        <f t="shared" ca="1" si="152"/>
        <v>#N/A</v>
      </c>
    </row>
    <row r="3232" spans="2:8">
      <c r="B3232" t="e" cm="1">
        <f t="array" aca="1" ref="B3232" ca="1">INDEX('Reconciliation Layer'!B:B,MATCH(Output!A3232,'Reconciliation Layer'!E:E,0),0)</f>
        <v>#N/A</v>
      </c>
      <c r="C3232" s="2" t="e" cm="1">
        <f t="array" aca="1" ref="C3232" ca="1">INDEX('Reconciliation Layer'!C:C,MATCH(Output!A3232,'Reconciliation Layer'!E:E,0),0)</f>
        <v>#N/A</v>
      </c>
      <c r="D3232" t="e" cm="1">
        <f t="array" aca="1" ref="D3232" ca="1">INDEX('Reconciliation Layer'!D:D,MATCH(Output!A3232,'Reconciliation Layer'!E:E,0),0)</f>
        <v>#N/A</v>
      </c>
      <c r="F3232" t="e">
        <f t="shared" ref="F3232:F3295" ca="1" si="153">"Ebay | " &amp; B3232</f>
        <v>#N/A</v>
      </c>
      <c r="G3232" s="2" t="e">
        <f t="shared" ref="G3232:G3295" ca="1" si="154">C3232</f>
        <v>#N/A</v>
      </c>
      <c r="H3232" t="e">
        <f t="shared" ref="H3232:H3295" ca="1" si="155">D3232</f>
        <v>#N/A</v>
      </c>
    </row>
    <row r="3233" spans="2:8">
      <c r="B3233" t="e" cm="1">
        <f t="array" aca="1" ref="B3233" ca="1">INDEX('Reconciliation Layer'!B:B,MATCH(Output!A3233,'Reconciliation Layer'!E:E,0),0)</f>
        <v>#N/A</v>
      </c>
      <c r="C3233" s="2" t="e" cm="1">
        <f t="array" aca="1" ref="C3233" ca="1">INDEX('Reconciliation Layer'!C:C,MATCH(Output!A3233,'Reconciliation Layer'!E:E,0),0)</f>
        <v>#N/A</v>
      </c>
      <c r="D3233" t="e" cm="1">
        <f t="array" aca="1" ref="D3233" ca="1">INDEX('Reconciliation Layer'!D:D,MATCH(Output!A3233,'Reconciliation Layer'!E:E,0),0)</f>
        <v>#N/A</v>
      </c>
      <c r="F3233" t="e">
        <f t="shared" ca="1" si="153"/>
        <v>#N/A</v>
      </c>
      <c r="G3233" s="2" t="e">
        <f t="shared" ca="1" si="154"/>
        <v>#N/A</v>
      </c>
      <c r="H3233" t="e">
        <f t="shared" ca="1" si="155"/>
        <v>#N/A</v>
      </c>
    </row>
    <row r="3234" spans="2:8">
      <c r="B3234" t="e" cm="1">
        <f t="array" aca="1" ref="B3234" ca="1">INDEX('Reconciliation Layer'!B:B,MATCH(Output!A3234,'Reconciliation Layer'!E:E,0),0)</f>
        <v>#N/A</v>
      </c>
      <c r="C3234" s="2" t="e" cm="1">
        <f t="array" aca="1" ref="C3234" ca="1">INDEX('Reconciliation Layer'!C:C,MATCH(Output!A3234,'Reconciliation Layer'!E:E,0),0)</f>
        <v>#N/A</v>
      </c>
      <c r="D3234" t="e" cm="1">
        <f t="array" aca="1" ref="D3234" ca="1">INDEX('Reconciliation Layer'!D:D,MATCH(Output!A3234,'Reconciliation Layer'!E:E,0),0)</f>
        <v>#N/A</v>
      </c>
      <c r="F3234" t="e">
        <f t="shared" ca="1" si="153"/>
        <v>#N/A</v>
      </c>
      <c r="G3234" s="2" t="e">
        <f t="shared" ca="1" si="154"/>
        <v>#N/A</v>
      </c>
      <c r="H3234" t="e">
        <f t="shared" ca="1" si="155"/>
        <v>#N/A</v>
      </c>
    </row>
    <row r="3235" spans="2:8">
      <c r="B3235" t="e" cm="1">
        <f t="array" aca="1" ref="B3235" ca="1">INDEX('Reconciliation Layer'!B:B,MATCH(Output!A3235,'Reconciliation Layer'!E:E,0),0)</f>
        <v>#N/A</v>
      </c>
      <c r="C3235" s="2" t="e" cm="1">
        <f t="array" aca="1" ref="C3235" ca="1">INDEX('Reconciliation Layer'!C:C,MATCH(Output!A3235,'Reconciliation Layer'!E:E,0),0)</f>
        <v>#N/A</v>
      </c>
      <c r="D3235" t="e" cm="1">
        <f t="array" aca="1" ref="D3235" ca="1">INDEX('Reconciliation Layer'!D:D,MATCH(Output!A3235,'Reconciliation Layer'!E:E,0),0)</f>
        <v>#N/A</v>
      </c>
      <c r="F3235" t="e">
        <f t="shared" ca="1" si="153"/>
        <v>#N/A</v>
      </c>
      <c r="G3235" s="2" t="e">
        <f t="shared" ca="1" si="154"/>
        <v>#N/A</v>
      </c>
      <c r="H3235" t="e">
        <f t="shared" ca="1" si="155"/>
        <v>#N/A</v>
      </c>
    </row>
    <row r="3236" spans="2:8">
      <c r="B3236" t="e" cm="1">
        <f t="array" aca="1" ref="B3236" ca="1">INDEX('Reconciliation Layer'!B:B,MATCH(Output!A3236,'Reconciliation Layer'!E:E,0),0)</f>
        <v>#N/A</v>
      </c>
      <c r="C3236" s="2" t="e" cm="1">
        <f t="array" aca="1" ref="C3236" ca="1">INDEX('Reconciliation Layer'!C:C,MATCH(Output!A3236,'Reconciliation Layer'!E:E,0),0)</f>
        <v>#N/A</v>
      </c>
      <c r="D3236" t="e" cm="1">
        <f t="array" aca="1" ref="D3236" ca="1">INDEX('Reconciliation Layer'!D:D,MATCH(Output!A3236,'Reconciliation Layer'!E:E,0),0)</f>
        <v>#N/A</v>
      </c>
      <c r="F3236" t="e">
        <f t="shared" ca="1" si="153"/>
        <v>#N/A</v>
      </c>
      <c r="G3236" s="2" t="e">
        <f t="shared" ca="1" si="154"/>
        <v>#N/A</v>
      </c>
      <c r="H3236" t="e">
        <f t="shared" ca="1" si="155"/>
        <v>#N/A</v>
      </c>
    </row>
    <row r="3237" spans="2:8">
      <c r="B3237" t="e" cm="1">
        <f t="array" aca="1" ref="B3237" ca="1">INDEX('Reconciliation Layer'!B:B,MATCH(Output!A3237,'Reconciliation Layer'!E:E,0),0)</f>
        <v>#N/A</v>
      </c>
      <c r="C3237" s="2" t="e" cm="1">
        <f t="array" aca="1" ref="C3237" ca="1">INDEX('Reconciliation Layer'!C:C,MATCH(Output!A3237,'Reconciliation Layer'!E:E,0),0)</f>
        <v>#N/A</v>
      </c>
      <c r="D3237" t="e" cm="1">
        <f t="array" aca="1" ref="D3237" ca="1">INDEX('Reconciliation Layer'!D:D,MATCH(Output!A3237,'Reconciliation Layer'!E:E,0),0)</f>
        <v>#N/A</v>
      </c>
      <c r="F3237" t="e">
        <f t="shared" ca="1" si="153"/>
        <v>#N/A</v>
      </c>
      <c r="G3237" s="2" t="e">
        <f t="shared" ca="1" si="154"/>
        <v>#N/A</v>
      </c>
      <c r="H3237" t="e">
        <f t="shared" ca="1" si="155"/>
        <v>#N/A</v>
      </c>
    </row>
    <row r="3238" spans="2:8">
      <c r="B3238" t="e" cm="1">
        <f t="array" aca="1" ref="B3238" ca="1">INDEX('Reconciliation Layer'!B:B,MATCH(Output!A3238,'Reconciliation Layer'!E:E,0),0)</f>
        <v>#N/A</v>
      </c>
      <c r="C3238" s="2" t="e" cm="1">
        <f t="array" aca="1" ref="C3238" ca="1">INDEX('Reconciliation Layer'!C:C,MATCH(Output!A3238,'Reconciliation Layer'!E:E,0),0)</f>
        <v>#N/A</v>
      </c>
      <c r="D3238" t="e" cm="1">
        <f t="array" aca="1" ref="D3238" ca="1">INDEX('Reconciliation Layer'!D:D,MATCH(Output!A3238,'Reconciliation Layer'!E:E,0),0)</f>
        <v>#N/A</v>
      </c>
      <c r="F3238" t="e">
        <f t="shared" ca="1" si="153"/>
        <v>#N/A</v>
      </c>
      <c r="G3238" s="2" t="e">
        <f t="shared" ca="1" si="154"/>
        <v>#N/A</v>
      </c>
      <c r="H3238" t="e">
        <f t="shared" ca="1" si="155"/>
        <v>#N/A</v>
      </c>
    </row>
    <row r="3239" spans="2:8">
      <c r="B3239" t="e" cm="1">
        <f t="array" aca="1" ref="B3239" ca="1">INDEX('Reconciliation Layer'!B:B,MATCH(Output!A3239,'Reconciliation Layer'!E:E,0),0)</f>
        <v>#N/A</v>
      </c>
      <c r="C3239" s="2" t="e" cm="1">
        <f t="array" aca="1" ref="C3239" ca="1">INDEX('Reconciliation Layer'!C:C,MATCH(Output!A3239,'Reconciliation Layer'!E:E,0),0)</f>
        <v>#N/A</v>
      </c>
      <c r="D3239" t="e" cm="1">
        <f t="array" aca="1" ref="D3239" ca="1">INDEX('Reconciliation Layer'!D:D,MATCH(Output!A3239,'Reconciliation Layer'!E:E,0),0)</f>
        <v>#N/A</v>
      </c>
      <c r="F3239" t="e">
        <f t="shared" ca="1" si="153"/>
        <v>#N/A</v>
      </c>
      <c r="G3239" s="2" t="e">
        <f t="shared" ca="1" si="154"/>
        <v>#N/A</v>
      </c>
      <c r="H3239" t="e">
        <f t="shared" ca="1" si="155"/>
        <v>#N/A</v>
      </c>
    </row>
    <row r="3240" spans="2:8">
      <c r="B3240" t="e" cm="1">
        <f t="array" aca="1" ref="B3240" ca="1">INDEX('Reconciliation Layer'!B:B,MATCH(Output!A3240,'Reconciliation Layer'!E:E,0),0)</f>
        <v>#N/A</v>
      </c>
      <c r="C3240" s="2" t="e" cm="1">
        <f t="array" aca="1" ref="C3240" ca="1">INDEX('Reconciliation Layer'!C:C,MATCH(Output!A3240,'Reconciliation Layer'!E:E,0),0)</f>
        <v>#N/A</v>
      </c>
      <c r="D3240" t="e" cm="1">
        <f t="array" aca="1" ref="D3240" ca="1">INDEX('Reconciliation Layer'!D:D,MATCH(Output!A3240,'Reconciliation Layer'!E:E,0),0)</f>
        <v>#N/A</v>
      </c>
      <c r="F3240" t="e">
        <f t="shared" ca="1" si="153"/>
        <v>#N/A</v>
      </c>
      <c r="G3240" s="2" t="e">
        <f t="shared" ca="1" si="154"/>
        <v>#N/A</v>
      </c>
      <c r="H3240" t="e">
        <f t="shared" ca="1" si="155"/>
        <v>#N/A</v>
      </c>
    </row>
    <row r="3241" spans="2:8">
      <c r="B3241" t="e" cm="1">
        <f t="array" aca="1" ref="B3241" ca="1">INDEX('Reconciliation Layer'!B:B,MATCH(Output!A3241,'Reconciliation Layer'!E:E,0),0)</f>
        <v>#N/A</v>
      </c>
      <c r="C3241" s="2" t="e" cm="1">
        <f t="array" aca="1" ref="C3241" ca="1">INDEX('Reconciliation Layer'!C:C,MATCH(Output!A3241,'Reconciliation Layer'!E:E,0),0)</f>
        <v>#N/A</v>
      </c>
      <c r="D3241" t="e" cm="1">
        <f t="array" aca="1" ref="D3241" ca="1">INDEX('Reconciliation Layer'!D:D,MATCH(Output!A3241,'Reconciliation Layer'!E:E,0),0)</f>
        <v>#N/A</v>
      </c>
      <c r="F3241" t="e">
        <f t="shared" ca="1" si="153"/>
        <v>#N/A</v>
      </c>
      <c r="G3241" s="2" t="e">
        <f t="shared" ca="1" si="154"/>
        <v>#N/A</v>
      </c>
      <c r="H3241" t="e">
        <f t="shared" ca="1" si="155"/>
        <v>#N/A</v>
      </c>
    </row>
    <row r="3242" spans="2:8">
      <c r="B3242" t="e" cm="1">
        <f t="array" aca="1" ref="B3242" ca="1">INDEX('Reconciliation Layer'!B:B,MATCH(Output!A3242,'Reconciliation Layer'!E:E,0),0)</f>
        <v>#N/A</v>
      </c>
      <c r="C3242" s="2" t="e" cm="1">
        <f t="array" aca="1" ref="C3242" ca="1">INDEX('Reconciliation Layer'!C:C,MATCH(Output!A3242,'Reconciliation Layer'!E:E,0),0)</f>
        <v>#N/A</v>
      </c>
      <c r="D3242" t="e" cm="1">
        <f t="array" aca="1" ref="D3242" ca="1">INDEX('Reconciliation Layer'!D:D,MATCH(Output!A3242,'Reconciliation Layer'!E:E,0),0)</f>
        <v>#N/A</v>
      </c>
      <c r="F3242" t="e">
        <f t="shared" ca="1" si="153"/>
        <v>#N/A</v>
      </c>
      <c r="G3242" s="2" t="e">
        <f t="shared" ca="1" si="154"/>
        <v>#N/A</v>
      </c>
      <c r="H3242" t="e">
        <f t="shared" ca="1" si="155"/>
        <v>#N/A</v>
      </c>
    </row>
    <row r="3243" spans="2:8">
      <c r="B3243" t="e" cm="1">
        <f t="array" aca="1" ref="B3243" ca="1">INDEX('Reconciliation Layer'!B:B,MATCH(Output!A3243,'Reconciliation Layer'!E:E,0),0)</f>
        <v>#N/A</v>
      </c>
      <c r="C3243" s="2" t="e" cm="1">
        <f t="array" aca="1" ref="C3243" ca="1">INDEX('Reconciliation Layer'!C:C,MATCH(Output!A3243,'Reconciliation Layer'!E:E,0),0)</f>
        <v>#N/A</v>
      </c>
      <c r="D3243" t="e" cm="1">
        <f t="array" aca="1" ref="D3243" ca="1">INDEX('Reconciliation Layer'!D:D,MATCH(Output!A3243,'Reconciliation Layer'!E:E,0),0)</f>
        <v>#N/A</v>
      </c>
      <c r="F3243" t="e">
        <f t="shared" ca="1" si="153"/>
        <v>#N/A</v>
      </c>
      <c r="G3243" s="2" t="e">
        <f t="shared" ca="1" si="154"/>
        <v>#N/A</v>
      </c>
      <c r="H3243" t="e">
        <f t="shared" ca="1" si="155"/>
        <v>#N/A</v>
      </c>
    </row>
    <row r="3244" spans="2:8">
      <c r="B3244" t="e" cm="1">
        <f t="array" aca="1" ref="B3244" ca="1">INDEX('Reconciliation Layer'!B:B,MATCH(Output!A3244,'Reconciliation Layer'!E:E,0),0)</f>
        <v>#N/A</v>
      </c>
      <c r="C3244" s="2" t="e" cm="1">
        <f t="array" aca="1" ref="C3244" ca="1">INDEX('Reconciliation Layer'!C:C,MATCH(Output!A3244,'Reconciliation Layer'!E:E,0),0)</f>
        <v>#N/A</v>
      </c>
      <c r="D3244" t="e" cm="1">
        <f t="array" aca="1" ref="D3244" ca="1">INDEX('Reconciliation Layer'!D:D,MATCH(Output!A3244,'Reconciliation Layer'!E:E,0),0)</f>
        <v>#N/A</v>
      </c>
      <c r="F3244" t="e">
        <f t="shared" ca="1" si="153"/>
        <v>#N/A</v>
      </c>
      <c r="G3244" s="2" t="e">
        <f t="shared" ca="1" si="154"/>
        <v>#N/A</v>
      </c>
      <c r="H3244" t="e">
        <f t="shared" ca="1" si="155"/>
        <v>#N/A</v>
      </c>
    </row>
    <row r="3245" spans="2:8">
      <c r="B3245" t="e" cm="1">
        <f t="array" aca="1" ref="B3245" ca="1">INDEX('Reconciliation Layer'!B:B,MATCH(Output!A3245,'Reconciliation Layer'!E:E,0),0)</f>
        <v>#N/A</v>
      </c>
      <c r="C3245" s="2" t="e" cm="1">
        <f t="array" aca="1" ref="C3245" ca="1">INDEX('Reconciliation Layer'!C:C,MATCH(Output!A3245,'Reconciliation Layer'!E:E,0),0)</f>
        <v>#N/A</v>
      </c>
      <c r="D3245" t="e" cm="1">
        <f t="array" aca="1" ref="D3245" ca="1">INDEX('Reconciliation Layer'!D:D,MATCH(Output!A3245,'Reconciliation Layer'!E:E,0),0)</f>
        <v>#N/A</v>
      </c>
      <c r="F3245" t="e">
        <f t="shared" ca="1" si="153"/>
        <v>#N/A</v>
      </c>
      <c r="G3245" s="2" t="e">
        <f t="shared" ca="1" si="154"/>
        <v>#N/A</v>
      </c>
      <c r="H3245" t="e">
        <f t="shared" ca="1" si="155"/>
        <v>#N/A</v>
      </c>
    </row>
    <row r="3246" spans="2:8">
      <c r="B3246" t="e" cm="1">
        <f t="array" aca="1" ref="B3246" ca="1">INDEX('Reconciliation Layer'!B:B,MATCH(Output!A3246,'Reconciliation Layer'!E:E,0),0)</f>
        <v>#N/A</v>
      </c>
      <c r="C3246" s="2" t="e" cm="1">
        <f t="array" aca="1" ref="C3246" ca="1">INDEX('Reconciliation Layer'!C:C,MATCH(Output!A3246,'Reconciliation Layer'!E:E,0),0)</f>
        <v>#N/A</v>
      </c>
      <c r="D3246" t="e" cm="1">
        <f t="array" aca="1" ref="D3246" ca="1">INDEX('Reconciliation Layer'!D:D,MATCH(Output!A3246,'Reconciliation Layer'!E:E,0),0)</f>
        <v>#N/A</v>
      </c>
      <c r="F3246" t="e">
        <f t="shared" ca="1" si="153"/>
        <v>#N/A</v>
      </c>
      <c r="G3246" s="2" t="e">
        <f t="shared" ca="1" si="154"/>
        <v>#N/A</v>
      </c>
      <c r="H3246" t="e">
        <f t="shared" ca="1" si="155"/>
        <v>#N/A</v>
      </c>
    </row>
    <row r="3247" spans="2:8">
      <c r="B3247" t="e" cm="1">
        <f t="array" aca="1" ref="B3247" ca="1">INDEX('Reconciliation Layer'!B:B,MATCH(Output!A3247,'Reconciliation Layer'!E:E,0),0)</f>
        <v>#N/A</v>
      </c>
      <c r="C3247" s="2" t="e" cm="1">
        <f t="array" aca="1" ref="C3247" ca="1">INDEX('Reconciliation Layer'!C:C,MATCH(Output!A3247,'Reconciliation Layer'!E:E,0),0)</f>
        <v>#N/A</v>
      </c>
      <c r="D3247" t="e" cm="1">
        <f t="array" aca="1" ref="D3247" ca="1">INDEX('Reconciliation Layer'!D:D,MATCH(Output!A3247,'Reconciliation Layer'!E:E,0),0)</f>
        <v>#N/A</v>
      </c>
      <c r="F3247" t="e">
        <f t="shared" ca="1" si="153"/>
        <v>#N/A</v>
      </c>
      <c r="G3247" s="2" t="e">
        <f t="shared" ca="1" si="154"/>
        <v>#N/A</v>
      </c>
      <c r="H3247" t="e">
        <f t="shared" ca="1" si="155"/>
        <v>#N/A</v>
      </c>
    </row>
    <row r="3248" spans="2:8">
      <c r="B3248" t="e" cm="1">
        <f t="array" aca="1" ref="B3248" ca="1">INDEX('Reconciliation Layer'!B:B,MATCH(Output!A3248,'Reconciliation Layer'!E:E,0),0)</f>
        <v>#N/A</v>
      </c>
      <c r="C3248" s="2" t="e" cm="1">
        <f t="array" aca="1" ref="C3248" ca="1">INDEX('Reconciliation Layer'!C:C,MATCH(Output!A3248,'Reconciliation Layer'!E:E,0),0)</f>
        <v>#N/A</v>
      </c>
      <c r="D3248" t="e" cm="1">
        <f t="array" aca="1" ref="D3248" ca="1">INDEX('Reconciliation Layer'!D:D,MATCH(Output!A3248,'Reconciliation Layer'!E:E,0),0)</f>
        <v>#N/A</v>
      </c>
      <c r="F3248" t="e">
        <f t="shared" ca="1" si="153"/>
        <v>#N/A</v>
      </c>
      <c r="G3248" s="2" t="e">
        <f t="shared" ca="1" si="154"/>
        <v>#N/A</v>
      </c>
      <c r="H3248" t="e">
        <f t="shared" ca="1" si="155"/>
        <v>#N/A</v>
      </c>
    </row>
    <row r="3249" spans="2:8">
      <c r="B3249" t="e" cm="1">
        <f t="array" aca="1" ref="B3249" ca="1">INDEX('Reconciliation Layer'!B:B,MATCH(Output!A3249,'Reconciliation Layer'!E:E,0),0)</f>
        <v>#N/A</v>
      </c>
      <c r="C3249" s="2" t="e" cm="1">
        <f t="array" aca="1" ref="C3249" ca="1">INDEX('Reconciliation Layer'!C:C,MATCH(Output!A3249,'Reconciliation Layer'!E:E,0),0)</f>
        <v>#N/A</v>
      </c>
      <c r="D3249" t="e" cm="1">
        <f t="array" aca="1" ref="D3249" ca="1">INDEX('Reconciliation Layer'!D:D,MATCH(Output!A3249,'Reconciliation Layer'!E:E,0),0)</f>
        <v>#N/A</v>
      </c>
      <c r="F3249" t="e">
        <f t="shared" ca="1" si="153"/>
        <v>#N/A</v>
      </c>
      <c r="G3249" s="2" t="e">
        <f t="shared" ca="1" si="154"/>
        <v>#N/A</v>
      </c>
      <c r="H3249" t="e">
        <f t="shared" ca="1" si="155"/>
        <v>#N/A</v>
      </c>
    </row>
    <row r="3250" spans="2:8">
      <c r="B3250" t="e" cm="1">
        <f t="array" aca="1" ref="B3250" ca="1">INDEX('Reconciliation Layer'!B:B,MATCH(Output!A3250,'Reconciliation Layer'!E:E,0),0)</f>
        <v>#N/A</v>
      </c>
      <c r="C3250" s="2" t="e" cm="1">
        <f t="array" aca="1" ref="C3250" ca="1">INDEX('Reconciliation Layer'!C:C,MATCH(Output!A3250,'Reconciliation Layer'!E:E,0),0)</f>
        <v>#N/A</v>
      </c>
      <c r="D3250" t="e" cm="1">
        <f t="array" aca="1" ref="D3250" ca="1">INDEX('Reconciliation Layer'!D:D,MATCH(Output!A3250,'Reconciliation Layer'!E:E,0),0)</f>
        <v>#N/A</v>
      </c>
      <c r="F3250" t="e">
        <f t="shared" ca="1" si="153"/>
        <v>#N/A</v>
      </c>
      <c r="G3250" s="2" t="e">
        <f t="shared" ca="1" si="154"/>
        <v>#N/A</v>
      </c>
      <c r="H3250" t="e">
        <f t="shared" ca="1" si="155"/>
        <v>#N/A</v>
      </c>
    </row>
    <row r="3251" spans="2:8">
      <c r="B3251" t="e" cm="1">
        <f t="array" aca="1" ref="B3251" ca="1">INDEX('Reconciliation Layer'!B:B,MATCH(Output!A3251,'Reconciliation Layer'!E:E,0),0)</f>
        <v>#N/A</v>
      </c>
      <c r="C3251" s="2" t="e" cm="1">
        <f t="array" aca="1" ref="C3251" ca="1">INDEX('Reconciliation Layer'!C:C,MATCH(Output!A3251,'Reconciliation Layer'!E:E,0),0)</f>
        <v>#N/A</v>
      </c>
      <c r="D3251" t="e" cm="1">
        <f t="array" aca="1" ref="D3251" ca="1">INDEX('Reconciliation Layer'!D:D,MATCH(Output!A3251,'Reconciliation Layer'!E:E,0),0)</f>
        <v>#N/A</v>
      </c>
      <c r="F3251" t="e">
        <f t="shared" ca="1" si="153"/>
        <v>#N/A</v>
      </c>
      <c r="G3251" s="2" t="e">
        <f t="shared" ca="1" si="154"/>
        <v>#N/A</v>
      </c>
      <c r="H3251" t="e">
        <f t="shared" ca="1" si="155"/>
        <v>#N/A</v>
      </c>
    </row>
    <row r="3252" spans="2:8">
      <c r="B3252" t="e" cm="1">
        <f t="array" aca="1" ref="B3252" ca="1">INDEX('Reconciliation Layer'!B:B,MATCH(Output!A3252,'Reconciliation Layer'!E:E,0),0)</f>
        <v>#N/A</v>
      </c>
      <c r="C3252" s="2" t="e" cm="1">
        <f t="array" aca="1" ref="C3252" ca="1">INDEX('Reconciliation Layer'!C:C,MATCH(Output!A3252,'Reconciliation Layer'!E:E,0),0)</f>
        <v>#N/A</v>
      </c>
      <c r="D3252" t="e" cm="1">
        <f t="array" aca="1" ref="D3252" ca="1">INDEX('Reconciliation Layer'!D:D,MATCH(Output!A3252,'Reconciliation Layer'!E:E,0),0)</f>
        <v>#N/A</v>
      </c>
      <c r="F3252" t="e">
        <f t="shared" ca="1" si="153"/>
        <v>#N/A</v>
      </c>
      <c r="G3252" s="2" t="e">
        <f t="shared" ca="1" si="154"/>
        <v>#N/A</v>
      </c>
      <c r="H3252" t="e">
        <f t="shared" ca="1" si="155"/>
        <v>#N/A</v>
      </c>
    </row>
    <row r="3253" spans="2:8">
      <c r="B3253" t="e" cm="1">
        <f t="array" aca="1" ref="B3253" ca="1">INDEX('Reconciliation Layer'!B:B,MATCH(Output!A3253,'Reconciliation Layer'!E:E,0),0)</f>
        <v>#N/A</v>
      </c>
      <c r="C3253" s="2" t="e" cm="1">
        <f t="array" aca="1" ref="C3253" ca="1">INDEX('Reconciliation Layer'!C:C,MATCH(Output!A3253,'Reconciliation Layer'!E:E,0),0)</f>
        <v>#N/A</v>
      </c>
      <c r="D3253" t="e" cm="1">
        <f t="array" aca="1" ref="D3253" ca="1">INDEX('Reconciliation Layer'!D:D,MATCH(Output!A3253,'Reconciliation Layer'!E:E,0),0)</f>
        <v>#N/A</v>
      </c>
      <c r="F3253" t="e">
        <f t="shared" ca="1" si="153"/>
        <v>#N/A</v>
      </c>
      <c r="G3253" s="2" t="e">
        <f t="shared" ca="1" si="154"/>
        <v>#N/A</v>
      </c>
      <c r="H3253" t="e">
        <f t="shared" ca="1" si="155"/>
        <v>#N/A</v>
      </c>
    </row>
    <row r="3254" spans="2:8">
      <c r="B3254" t="e" cm="1">
        <f t="array" aca="1" ref="B3254" ca="1">INDEX('Reconciliation Layer'!B:B,MATCH(Output!A3254,'Reconciliation Layer'!E:E,0),0)</f>
        <v>#N/A</v>
      </c>
      <c r="C3254" s="2" t="e" cm="1">
        <f t="array" aca="1" ref="C3254" ca="1">INDEX('Reconciliation Layer'!C:C,MATCH(Output!A3254,'Reconciliation Layer'!E:E,0),0)</f>
        <v>#N/A</v>
      </c>
      <c r="D3254" t="e" cm="1">
        <f t="array" aca="1" ref="D3254" ca="1">INDEX('Reconciliation Layer'!D:D,MATCH(Output!A3254,'Reconciliation Layer'!E:E,0),0)</f>
        <v>#N/A</v>
      </c>
      <c r="F3254" t="e">
        <f t="shared" ca="1" si="153"/>
        <v>#N/A</v>
      </c>
      <c r="G3254" s="2" t="e">
        <f t="shared" ca="1" si="154"/>
        <v>#N/A</v>
      </c>
      <c r="H3254" t="e">
        <f t="shared" ca="1" si="155"/>
        <v>#N/A</v>
      </c>
    </row>
    <row r="3255" spans="2:8">
      <c r="B3255" t="e" cm="1">
        <f t="array" aca="1" ref="B3255" ca="1">INDEX('Reconciliation Layer'!B:B,MATCH(Output!A3255,'Reconciliation Layer'!E:E,0),0)</f>
        <v>#N/A</v>
      </c>
      <c r="C3255" s="2" t="e" cm="1">
        <f t="array" aca="1" ref="C3255" ca="1">INDEX('Reconciliation Layer'!C:C,MATCH(Output!A3255,'Reconciliation Layer'!E:E,0),0)</f>
        <v>#N/A</v>
      </c>
      <c r="D3255" t="e" cm="1">
        <f t="array" aca="1" ref="D3255" ca="1">INDEX('Reconciliation Layer'!D:D,MATCH(Output!A3255,'Reconciliation Layer'!E:E,0),0)</f>
        <v>#N/A</v>
      </c>
      <c r="F3255" t="e">
        <f t="shared" ca="1" si="153"/>
        <v>#N/A</v>
      </c>
      <c r="G3255" s="2" t="e">
        <f t="shared" ca="1" si="154"/>
        <v>#N/A</v>
      </c>
      <c r="H3255" t="e">
        <f t="shared" ca="1" si="155"/>
        <v>#N/A</v>
      </c>
    </row>
    <row r="3256" spans="2:8">
      <c r="B3256" t="e" cm="1">
        <f t="array" aca="1" ref="B3256" ca="1">INDEX('Reconciliation Layer'!B:B,MATCH(Output!A3256,'Reconciliation Layer'!E:E,0),0)</f>
        <v>#N/A</v>
      </c>
      <c r="C3256" s="2" t="e" cm="1">
        <f t="array" aca="1" ref="C3256" ca="1">INDEX('Reconciliation Layer'!C:C,MATCH(Output!A3256,'Reconciliation Layer'!E:E,0),0)</f>
        <v>#N/A</v>
      </c>
      <c r="D3256" t="e" cm="1">
        <f t="array" aca="1" ref="D3256" ca="1">INDEX('Reconciliation Layer'!D:D,MATCH(Output!A3256,'Reconciliation Layer'!E:E,0),0)</f>
        <v>#N/A</v>
      </c>
      <c r="F3256" t="e">
        <f t="shared" ca="1" si="153"/>
        <v>#N/A</v>
      </c>
      <c r="G3256" s="2" t="e">
        <f t="shared" ca="1" si="154"/>
        <v>#N/A</v>
      </c>
      <c r="H3256" t="e">
        <f t="shared" ca="1" si="155"/>
        <v>#N/A</v>
      </c>
    </row>
    <row r="3257" spans="2:8">
      <c r="B3257" t="e" cm="1">
        <f t="array" aca="1" ref="B3257" ca="1">INDEX('Reconciliation Layer'!B:B,MATCH(Output!A3257,'Reconciliation Layer'!E:E,0),0)</f>
        <v>#N/A</v>
      </c>
      <c r="C3257" s="2" t="e" cm="1">
        <f t="array" aca="1" ref="C3257" ca="1">INDEX('Reconciliation Layer'!C:C,MATCH(Output!A3257,'Reconciliation Layer'!E:E,0),0)</f>
        <v>#N/A</v>
      </c>
      <c r="D3257" t="e" cm="1">
        <f t="array" aca="1" ref="D3257" ca="1">INDEX('Reconciliation Layer'!D:D,MATCH(Output!A3257,'Reconciliation Layer'!E:E,0),0)</f>
        <v>#N/A</v>
      </c>
      <c r="F3257" t="e">
        <f t="shared" ca="1" si="153"/>
        <v>#N/A</v>
      </c>
      <c r="G3257" s="2" t="e">
        <f t="shared" ca="1" si="154"/>
        <v>#N/A</v>
      </c>
      <c r="H3257" t="e">
        <f t="shared" ca="1" si="155"/>
        <v>#N/A</v>
      </c>
    </row>
    <row r="3258" spans="2:8">
      <c r="B3258" t="e" cm="1">
        <f t="array" aca="1" ref="B3258" ca="1">INDEX('Reconciliation Layer'!B:B,MATCH(Output!A3258,'Reconciliation Layer'!E:E,0),0)</f>
        <v>#N/A</v>
      </c>
      <c r="C3258" s="2" t="e" cm="1">
        <f t="array" aca="1" ref="C3258" ca="1">INDEX('Reconciliation Layer'!C:C,MATCH(Output!A3258,'Reconciliation Layer'!E:E,0),0)</f>
        <v>#N/A</v>
      </c>
      <c r="D3258" t="e" cm="1">
        <f t="array" aca="1" ref="D3258" ca="1">INDEX('Reconciliation Layer'!D:D,MATCH(Output!A3258,'Reconciliation Layer'!E:E,0),0)</f>
        <v>#N/A</v>
      </c>
      <c r="F3258" t="e">
        <f t="shared" ca="1" si="153"/>
        <v>#N/A</v>
      </c>
      <c r="G3258" s="2" t="e">
        <f t="shared" ca="1" si="154"/>
        <v>#N/A</v>
      </c>
      <c r="H3258" t="e">
        <f t="shared" ca="1" si="155"/>
        <v>#N/A</v>
      </c>
    </row>
    <row r="3259" spans="2:8">
      <c r="B3259" t="e" cm="1">
        <f t="array" aca="1" ref="B3259" ca="1">INDEX('Reconciliation Layer'!B:B,MATCH(Output!A3259,'Reconciliation Layer'!E:E,0),0)</f>
        <v>#N/A</v>
      </c>
      <c r="C3259" s="2" t="e" cm="1">
        <f t="array" aca="1" ref="C3259" ca="1">INDEX('Reconciliation Layer'!C:C,MATCH(Output!A3259,'Reconciliation Layer'!E:E,0),0)</f>
        <v>#N/A</v>
      </c>
      <c r="D3259" t="e" cm="1">
        <f t="array" aca="1" ref="D3259" ca="1">INDEX('Reconciliation Layer'!D:D,MATCH(Output!A3259,'Reconciliation Layer'!E:E,0),0)</f>
        <v>#N/A</v>
      </c>
      <c r="F3259" t="e">
        <f t="shared" ca="1" si="153"/>
        <v>#N/A</v>
      </c>
      <c r="G3259" s="2" t="e">
        <f t="shared" ca="1" si="154"/>
        <v>#N/A</v>
      </c>
      <c r="H3259" t="e">
        <f t="shared" ca="1" si="155"/>
        <v>#N/A</v>
      </c>
    </row>
    <row r="3260" spans="2:8">
      <c r="B3260" t="e" cm="1">
        <f t="array" aca="1" ref="B3260" ca="1">INDEX('Reconciliation Layer'!B:B,MATCH(Output!A3260,'Reconciliation Layer'!E:E,0),0)</f>
        <v>#N/A</v>
      </c>
      <c r="C3260" s="2" t="e" cm="1">
        <f t="array" aca="1" ref="C3260" ca="1">INDEX('Reconciliation Layer'!C:C,MATCH(Output!A3260,'Reconciliation Layer'!E:E,0),0)</f>
        <v>#N/A</v>
      </c>
      <c r="D3260" t="e" cm="1">
        <f t="array" aca="1" ref="D3260" ca="1">INDEX('Reconciliation Layer'!D:D,MATCH(Output!A3260,'Reconciliation Layer'!E:E,0),0)</f>
        <v>#N/A</v>
      </c>
      <c r="F3260" t="e">
        <f t="shared" ca="1" si="153"/>
        <v>#N/A</v>
      </c>
      <c r="G3260" s="2" t="e">
        <f t="shared" ca="1" si="154"/>
        <v>#N/A</v>
      </c>
      <c r="H3260" t="e">
        <f t="shared" ca="1" si="155"/>
        <v>#N/A</v>
      </c>
    </row>
    <row r="3261" spans="2:8">
      <c r="B3261" t="e" cm="1">
        <f t="array" aca="1" ref="B3261" ca="1">INDEX('Reconciliation Layer'!B:B,MATCH(Output!A3261,'Reconciliation Layer'!E:E,0),0)</f>
        <v>#N/A</v>
      </c>
      <c r="C3261" s="2" t="e" cm="1">
        <f t="array" aca="1" ref="C3261" ca="1">INDEX('Reconciliation Layer'!C:C,MATCH(Output!A3261,'Reconciliation Layer'!E:E,0),0)</f>
        <v>#N/A</v>
      </c>
      <c r="D3261" t="e" cm="1">
        <f t="array" aca="1" ref="D3261" ca="1">INDEX('Reconciliation Layer'!D:D,MATCH(Output!A3261,'Reconciliation Layer'!E:E,0),0)</f>
        <v>#N/A</v>
      </c>
      <c r="F3261" t="e">
        <f t="shared" ca="1" si="153"/>
        <v>#N/A</v>
      </c>
      <c r="G3261" s="2" t="e">
        <f t="shared" ca="1" si="154"/>
        <v>#N/A</v>
      </c>
      <c r="H3261" t="e">
        <f t="shared" ca="1" si="155"/>
        <v>#N/A</v>
      </c>
    </row>
    <row r="3262" spans="2:8">
      <c r="B3262" t="e" cm="1">
        <f t="array" aca="1" ref="B3262" ca="1">INDEX('Reconciliation Layer'!B:B,MATCH(Output!A3262,'Reconciliation Layer'!E:E,0),0)</f>
        <v>#N/A</v>
      </c>
      <c r="C3262" s="2" t="e" cm="1">
        <f t="array" aca="1" ref="C3262" ca="1">INDEX('Reconciliation Layer'!C:C,MATCH(Output!A3262,'Reconciliation Layer'!E:E,0),0)</f>
        <v>#N/A</v>
      </c>
      <c r="D3262" t="e" cm="1">
        <f t="array" aca="1" ref="D3262" ca="1">INDEX('Reconciliation Layer'!D:D,MATCH(Output!A3262,'Reconciliation Layer'!E:E,0),0)</f>
        <v>#N/A</v>
      </c>
      <c r="F3262" t="e">
        <f t="shared" ca="1" si="153"/>
        <v>#N/A</v>
      </c>
      <c r="G3262" s="2" t="e">
        <f t="shared" ca="1" si="154"/>
        <v>#N/A</v>
      </c>
      <c r="H3262" t="e">
        <f t="shared" ca="1" si="155"/>
        <v>#N/A</v>
      </c>
    </row>
    <row r="3263" spans="2:8">
      <c r="B3263" t="e" cm="1">
        <f t="array" aca="1" ref="B3263" ca="1">INDEX('Reconciliation Layer'!B:B,MATCH(Output!A3263,'Reconciliation Layer'!E:E,0),0)</f>
        <v>#N/A</v>
      </c>
      <c r="C3263" s="2" t="e" cm="1">
        <f t="array" aca="1" ref="C3263" ca="1">INDEX('Reconciliation Layer'!C:C,MATCH(Output!A3263,'Reconciliation Layer'!E:E,0),0)</f>
        <v>#N/A</v>
      </c>
      <c r="D3263" t="e" cm="1">
        <f t="array" aca="1" ref="D3263" ca="1">INDEX('Reconciliation Layer'!D:D,MATCH(Output!A3263,'Reconciliation Layer'!E:E,0),0)</f>
        <v>#N/A</v>
      </c>
      <c r="F3263" t="e">
        <f t="shared" ca="1" si="153"/>
        <v>#N/A</v>
      </c>
      <c r="G3263" s="2" t="e">
        <f t="shared" ca="1" si="154"/>
        <v>#N/A</v>
      </c>
      <c r="H3263" t="e">
        <f t="shared" ca="1" si="155"/>
        <v>#N/A</v>
      </c>
    </row>
    <row r="3264" spans="2:8">
      <c r="B3264" t="e" cm="1">
        <f t="array" aca="1" ref="B3264" ca="1">INDEX('Reconciliation Layer'!B:B,MATCH(Output!A3264,'Reconciliation Layer'!E:E,0),0)</f>
        <v>#N/A</v>
      </c>
      <c r="C3264" s="2" t="e" cm="1">
        <f t="array" aca="1" ref="C3264" ca="1">INDEX('Reconciliation Layer'!C:C,MATCH(Output!A3264,'Reconciliation Layer'!E:E,0),0)</f>
        <v>#N/A</v>
      </c>
      <c r="D3264" t="e" cm="1">
        <f t="array" aca="1" ref="D3264" ca="1">INDEX('Reconciliation Layer'!D:D,MATCH(Output!A3264,'Reconciliation Layer'!E:E,0),0)</f>
        <v>#N/A</v>
      </c>
      <c r="F3264" t="e">
        <f t="shared" ca="1" si="153"/>
        <v>#N/A</v>
      </c>
      <c r="G3264" s="2" t="e">
        <f t="shared" ca="1" si="154"/>
        <v>#N/A</v>
      </c>
      <c r="H3264" t="e">
        <f t="shared" ca="1" si="155"/>
        <v>#N/A</v>
      </c>
    </row>
    <row r="3265" spans="2:8">
      <c r="B3265" t="e" cm="1">
        <f t="array" aca="1" ref="B3265" ca="1">INDEX('Reconciliation Layer'!B:B,MATCH(Output!A3265,'Reconciliation Layer'!E:E,0),0)</f>
        <v>#N/A</v>
      </c>
      <c r="C3265" s="2" t="e" cm="1">
        <f t="array" aca="1" ref="C3265" ca="1">INDEX('Reconciliation Layer'!C:C,MATCH(Output!A3265,'Reconciliation Layer'!E:E,0),0)</f>
        <v>#N/A</v>
      </c>
      <c r="D3265" t="e" cm="1">
        <f t="array" aca="1" ref="D3265" ca="1">INDEX('Reconciliation Layer'!D:D,MATCH(Output!A3265,'Reconciliation Layer'!E:E,0),0)</f>
        <v>#N/A</v>
      </c>
      <c r="F3265" t="e">
        <f t="shared" ca="1" si="153"/>
        <v>#N/A</v>
      </c>
      <c r="G3265" s="2" t="e">
        <f t="shared" ca="1" si="154"/>
        <v>#N/A</v>
      </c>
      <c r="H3265" t="e">
        <f t="shared" ca="1" si="155"/>
        <v>#N/A</v>
      </c>
    </row>
    <row r="3266" spans="2:8">
      <c r="B3266" t="e" cm="1">
        <f t="array" aca="1" ref="B3266" ca="1">INDEX('Reconciliation Layer'!B:B,MATCH(Output!A3266,'Reconciliation Layer'!E:E,0),0)</f>
        <v>#N/A</v>
      </c>
      <c r="C3266" s="2" t="e" cm="1">
        <f t="array" aca="1" ref="C3266" ca="1">INDEX('Reconciliation Layer'!C:C,MATCH(Output!A3266,'Reconciliation Layer'!E:E,0),0)</f>
        <v>#N/A</v>
      </c>
      <c r="D3266" t="e" cm="1">
        <f t="array" aca="1" ref="D3266" ca="1">INDEX('Reconciliation Layer'!D:D,MATCH(Output!A3266,'Reconciliation Layer'!E:E,0),0)</f>
        <v>#N/A</v>
      </c>
      <c r="F3266" t="e">
        <f t="shared" ca="1" si="153"/>
        <v>#N/A</v>
      </c>
      <c r="G3266" s="2" t="e">
        <f t="shared" ca="1" si="154"/>
        <v>#N/A</v>
      </c>
      <c r="H3266" t="e">
        <f t="shared" ca="1" si="155"/>
        <v>#N/A</v>
      </c>
    </row>
    <row r="3267" spans="2:8">
      <c r="B3267" t="e" cm="1">
        <f t="array" aca="1" ref="B3267" ca="1">INDEX('Reconciliation Layer'!B:B,MATCH(Output!A3267,'Reconciliation Layer'!E:E,0),0)</f>
        <v>#N/A</v>
      </c>
      <c r="C3267" s="2" t="e" cm="1">
        <f t="array" aca="1" ref="C3267" ca="1">INDEX('Reconciliation Layer'!C:C,MATCH(Output!A3267,'Reconciliation Layer'!E:E,0),0)</f>
        <v>#N/A</v>
      </c>
      <c r="D3267" t="e" cm="1">
        <f t="array" aca="1" ref="D3267" ca="1">INDEX('Reconciliation Layer'!D:D,MATCH(Output!A3267,'Reconciliation Layer'!E:E,0),0)</f>
        <v>#N/A</v>
      </c>
      <c r="F3267" t="e">
        <f t="shared" ca="1" si="153"/>
        <v>#N/A</v>
      </c>
      <c r="G3267" s="2" t="e">
        <f t="shared" ca="1" si="154"/>
        <v>#N/A</v>
      </c>
      <c r="H3267" t="e">
        <f t="shared" ca="1" si="155"/>
        <v>#N/A</v>
      </c>
    </row>
    <row r="3268" spans="2:8">
      <c r="B3268" t="e" cm="1">
        <f t="array" aca="1" ref="B3268" ca="1">INDEX('Reconciliation Layer'!B:B,MATCH(Output!A3268,'Reconciliation Layer'!E:E,0),0)</f>
        <v>#N/A</v>
      </c>
      <c r="C3268" s="2" t="e" cm="1">
        <f t="array" aca="1" ref="C3268" ca="1">INDEX('Reconciliation Layer'!C:C,MATCH(Output!A3268,'Reconciliation Layer'!E:E,0),0)</f>
        <v>#N/A</v>
      </c>
      <c r="D3268" t="e" cm="1">
        <f t="array" aca="1" ref="D3268" ca="1">INDEX('Reconciliation Layer'!D:D,MATCH(Output!A3268,'Reconciliation Layer'!E:E,0),0)</f>
        <v>#N/A</v>
      </c>
      <c r="F3268" t="e">
        <f t="shared" ca="1" si="153"/>
        <v>#N/A</v>
      </c>
      <c r="G3268" s="2" t="e">
        <f t="shared" ca="1" si="154"/>
        <v>#N/A</v>
      </c>
      <c r="H3268" t="e">
        <f t="shared" ca="1" si="155"/>
        <v>#N/A</v>
      </c>
    </row>
    <row r="3269" spans="2:8">
      <c r="B3269" t="e" cm="1">
        <f t="array" aca="1" ref="B3269" ca="1">INDEX('Reconciliation Layer'!B:B,MATCH(Output!A3269,'Reconciliation Layer'!E:E,0),0)</f>
        <v>#N/A</v>
      </c>
      <c r="C3269" s="2" t="e" cm="1">
        <f t="array" aca="1" ref="C3269" ca="1">INDEX('Reconciliation Layer'!C:C,MATCH(Output!A3269,'Reconciliation Layer'!E:E,0),0)</f>
        <v>#N/A</v>
      </c>
      <c r="D3269" t="e" cm="1">
        <f t="array" aca="1" ref="D3269" ca="1">INDEX('Reconciliation Layer'!D:D,MATCH(Output!A3269,'Reconciliation Layer'!E:E,0),0)</f>
        <v>#N/A</v>
      </c>
      <c r="F3269" t="e">
        <f t="shared" ca="1" si="153"/>
        <v>#N/A</v>
      </c>
      <c r="G3269" s="2" t="e">
        <f t="shared" ca="1" si="154"/>
        <v>#N/A</v>
      </c>
      <c r="H3269" t="e">
        <f t="shared" ca="1" si="155"/>
        <v>#N/A</v>
      </c>
    </row>
    <row r="3270" spans="2:8">
      <c r="B3270" t="e" cm="1">
        <f t="array" aca="1" ref="B3270" ca="1">INDEX('Reconciliation Layer'!B:B,MATCH(Output!A3270,'Reconciliation Layer'!E:E,0),0)</f>
        <v>#N/A</v>
      </c>
      <c r="C3270" s="2" t="e" cm="1">
        <f t="array" aca="1" ref="C3270" ca="1">INDEX('Reconciliation Layer'!C:C,MATCH(Output!A3270,'Reconciliation Layer'!E:E,0),0)</f>
        <v>#N/A</v>
      </c>
      <c r="D3270" t="e" cm="1">
        <f t="array" aca="1" ref="D3270" ca="1">INDEX('Reconciliation Layer'!D:D,MATCH(Output!A3270,'Reconciliation Layer'!E:E,0),0)</f>
        <v>#N/A</v>
      </c>
      <c r="F3270" t="e">
        <f t="shared" ca="1" si="153"/>
        <v>#N/A</v>
      </c>
      <c r="G3270" s="2" t="e">
        <f t="shared" ca="1" si="154"/>
        <v>#N/A</v>
      </c>
      <c r="H3270" t="e">
        <f t="shared" ca="1" si="155"/>
        <v>#N/A</v>
      </c>
    </row>
    <row r="3271" spans="2:8">
      <c r="B3271" t="e" cm="1">
        <f t="array" aca="1" ref="B3271" ca="1">INDEX('Reconciliation Layer'!B:B,MATCH(Output!A3271,'Reconciliation Layer'!E:E,0),0)</f>
        <v>#N/A</v>
      </c>
      <c r="C3271" s="2" t="e" cm="1">
        <f t="array" aca="1" ref="C3271" ca="1">INDEX('Reconciliation Layer'!C:C,MATCH(Output!A3271,'Reconciliation Layer'!E:E,0),0)</f>
        <v>#N/A</v>
      </c>
      <c r="D3271" t="e" cm="1">
        <f t="array" aca="1" ref="D3271" ca="1">INDEX('Reconciliation Layer'!D:D,MATCH(Output!A3271,'Reconciliation Layer'!E:E,0),0)</f>
        <v>#N/A</v>
      </c>
      <c r="F3271" t="e">
        <f t="shared" ca="1" si="153"/>
        <v>#N/A</v>
      </c>
      <c r="G3271" s="2" t="e">
        <f t="shared" ca="1" si="154"/>
        <v>#N/A</v>
      </c>
      <c r="H3271" t="e">
        <f t="shared" ca="1" si="155"/>
        <v>#N/A</v>
      </c>
    </row>
    <row r="3272" spans="2:8">
      <c r="B3272" t="e" cm="1">
        <f t="array" aca="1" ref="B3272" ca="1">INDEX('Reconciliation Layer'!B:B,MATCH(Output!A3272,'Reconciliation Layer'!E:E,0),0)</f>
        <v>#N/A</v>
      </c>
      <c r="C3272" s="2" t="e" cm="1">
        <f t="array" aca="1" ref="C3272" ca="1">INDEX('Reconciliation Layer'!C:C,MATCH(Output!A3272,'Reconciliation Layer'!E:E,0),0)</f>
        <v>#N/A</v>
      </c>
      <c r="D3272" t="e" cm="1">
        <f t="array" aca="1" ref="D3272" ca="1">INDEX('Reconciliation Layer'!D:D,MATCH(Output!A3272,'Reconciliation Layer'!E:E,0),0)</f>
        <v>#N/A</v>
      </c>
      <c r="F3272" t="e">
        <f t="shared" ca="1" si="153"/>
        <v>#N/A</v>
      </c>
      <c r="G3272" s="2" t="e">
        <f t="shared" ca="1" si="154"/>
        <v>#N/A</v>
      </c>
      <c r="H3272" t="e">
        <f t="shared" ca="1" si="155"/>
        <v>#N/A</v>
      </c>
    </row>
    <row r="3273" spans="2:8">
      <c r="B3273" t="e" cm="1">
        <f t="array" aca="1" ref="B3273" ca="1">INDEX('Reconciliation Layer'!B:B,MATCH(Output!A3273,'Reconciliation Layer'!E:E,0),0)</f>
        <v>#N/A</v>
      </c>
      <c r="C3273" s="2" t="e" cm="1">
        <f t="array" aca="1" ref="C3273" ca="1">INDEX('Reconciliation Layer'!C:C,MATCH(Output!A3273,'Reconciliation Layer'!E:E,0),0)</f>
        <v>#N/A</v>
      </c>
      <c r="D3273" t="e" cm="1">
        <f t="array" aca="1" ref="D3273" ca="1">INDEX('Reconciliation Layer'!D:D,MATCH(Output!A3273,'Reconciliation Layer'!E:E,0),0)</f>
        <v>#N/A</v>
      </c>
      <c r="F3273" t="e">
        <f t="shared" ca="1" si="153"/>
        <v>#N/A</v>
      </c>
      <c r="G3273" s="2" t="e">
        <f t="shared" ca="1" si="154"/>
        <v>#N/A</v>
      </c>
      <c r="H3273" t="e">
        <f t="shared" ca="1" si="155"/>
        <v>#N/A</v>
      </c>
    </row>
    <row r="3274" spans="2:8">
      <c r="B3274" t="e" cm="1">
        <f t="array" aca="1" ref="B3274" ca="1">INDEX('Reconciliation Layer'!B:B,MATCH(Output!A3274,'Reconciliation Layer'!E:E,0),0)</f>
        <v>#N/A</v>
      </c>
      <c r="C3274" s="2" t="e" cm="1">
        <f t="array" aca="1" ref="C3274" ca="1">INDEX('Reconciliation Layer'!C:C,MATCH(Output!A3274,'Reconciliation Layer'!E:E,0),0)</f>
        <v>#N/A</v>
      </c>
      <c r="D3274" t="e" cm="1">
        <f t="array" aca="1" ref="D3274" ca="1">INDEX('Reconciliation Layer'!D:D,MATCH(Output!A3274,'Reconciliation Layer'!E:E,0),0)</f>
        <v>#N/A</v>
      </c>
      <c r="F3274" t="e">
        <f t="shared" ca="1" si="153"/>
        <v>#N/A</v>
      </c>
      <c r="G3274" s="2" t="e">
        <f t="shared" ca="1" si="154"/>
        <v>#N/A</v>
      </c>
      <c r="H3274" t="e">
        <f t="shared" ca="1" si="155"/>
        <v>#N/A</v>
      </c>
    </row>
    <row r="3275" spans="2:8">
      <c r="B3275" t="e" cm="1">
        <f t="array" aca="1" ref="B3275" ca="1">INDEX('Reconciliation Layer'!B:B,MATCH(Output!A3275,'Reconciliation Layer'!E:E,0),0)</f>
        <v>#N/A</v>
      </c>
      <c r="C3275" s="2" t="e" cm="1">
        <f t="array" aca="1" ref="C3275" ca="1">INDEX('Reconciliation Layer'!C:C,MATCH(Output!A3275,'Reconciliation Layer'!E:E,0),0)</f>
        <v>#N/A</v>
      </c>
      <c r="D3275" t="e" cm="1">
        <f t="array" aca="1" ref="D3275" ca="1">INDEX('Reconciliation Layer'!D:D,MATCH(Output!A3275,'Reconciliation Layer'!E:E,0),0)</f>
        <v>#N/A</v>
      </c>
      <c r="F3275" t="e">
        <f t="shared" ca="1" si="153"/>
        <v>#N/A</v>
      </c>
      <c r="G3275" s="2" t="e">
        <f t="shared" ca="1" si="154"/>
        <v>#N/A</v>
      </c>
      <c r="H3275" t="e">
        <f t="shared" ca="1" si="155"/>
        <v>#N/A</v>
      </c>
    </row>
    <row r="3276" spans="2:8">
      <c r="B3276" t="e" cm="1">
        <f t="array" aca="1" ref="B3276" ca="1">INDEX('Reconciliation Layer'!B:B,MATCH(Output!A3276,'Reconciliation Layer'!E:E,0),0)</f>
        <v>#N/A</v>
      </c>
      <c r="C3276" s="2" t="e" cm="1">
        <f t="array" aca="1" ref="C3276" ca="1">INDEX('Reconciliation Layer'!C:C,MATCH(Output!A3276,'Reconciliation Layer'!E:E,0),0)</f>
        <v>#N/A</v>
      </c>
      <c r="D3276" t="e" cm="1">
        <f t="array" aca="1" ref="D3276" ca="1">INDEX('Reconciliation Layer'!D:D,MATCH(Output!A3276,'Reconciliation Layer'!E:E,0),0)</f>
        <v>#N/A</v>
      </c>
      <c r="F3276" t="e">
        <f t="shared" ca="1" si="153"/>
        <v>#N/A</v>
      </c>
      <c r="G3276" s="2" t="e">
        <f t="shared" ca="1" si="154"/>
        <v>#N/A</v>
      </c>
      <c r="H3276" t="e">
        <f t="shared" ca="1" si="155"/>
        <v>#N/A</v>
      </c>
    </row>
    <row r="3277" spans="2:8">
      <c r="B3277" t="e" cm="1">
        <f t="array" aca="1" ref="B3277" ca="1">INDEX('Reconciliation Layer'!B:B,MATCH(Output!A3277,'Reconciliation Layer'!E:E,0),0)</f>
        <v>#N/A</v>
      </c>
      <c r="C3277" s="2" t="e" cm="1">
        <f t="array" aca="1" ref="C3277" ca="1">INDEX('Reconciliation Layer'!C:C,MATCH(Output!A3277,'Reconciliation Layer'!E:E,0),0)</f>
        <v>#N/A</v>
      </c>
      <c r="D3277" t="e" cm="1">
        <f t="array" aca="1" ref="D3277" ca="1">INDEX('Reconciliation Layer'!D:D,MATCH(Output!A3277,'Reconciliation Layer'!E:E,0),0)</f>
        <v>#N/A</v>
      </c>
      <c r="F3277" t="e">
        <f t="shared" ca="1" si="153"/>
        <v>#N/A</v>
      </c>
      <c r="G3277" s="2" t="e">
        <f t="shared" ca="1" si="154"/>
        <v>#N/A</v>
      </c>
      <c r="H3277" t="e">
        <f t="shared" ca="1" si="155"/>
        <v>#N/A</v>
      </c>
    </row>
    <row r="3278" spans="2:8">
      <c r="B3278" t="e" cm="1">
        <f t="array" aca="1" ref="B3278" ca="1">INDEX('Reconciliation Layer'!B:B,MATCH(Output!A3278,'Reconciliation Layer'!E:E,0),0)</f>
        <v>#N/A</v>
      </c>
      <c r="C3278" s="2" t="e" cm="1">
        <f t="array" aca="1" ref="C3278" ca="1">INDEX('Reconciliation Layer'!C:C,MATCH(Output!A3278,'Reconciliation Layer'!E:E,0),0)</f>
        <v>#N/A</v>
      </c>
      <c r="D3278" t="e" cm="1">
        <f t="array" aca="1" ref="D3278" ca="1">INDEX('Reconciliation Layer'!D:D,MATCH(Output!A3278,'Reconciliation Layer'!E:E,0),0)</f>
        <v>#N/A</v>
      </c>
      <c r="F3278" t="e">
        <f t="shared" ca="1" si="153"/>
        <v>#N/A</v>
      </c>
      <c r="G3278" s="2" t="e">
        <f t="shared" ca="1" si="154"/>
        <v>#N/A</v>
      </c>
      <c r="H3278" t="e">
        <f t="shared" ca="1" si="155"/>
        <v>#N/A</v>
      </c>
    </row>
    <row r="3279" spans="2:8">
      <c r="B3279" t="e" cm="1">
        <f t="array" aca="1" ref="B3279" ca="1">INDEX('Reconciliation Layer'!B:B,MATCH(Output!A3279,'Reconciliation Layer'!E:E,0),0)</f>
        <v>#N/A</v>
      </c>
      <c r="C3279" s="2" t="e" cm="1">
        <f t="array" aca="1" ref="C3279" ca="1">INDEX('Reconciliation Layer'!C:C,MATCH(Output!A3279,'Reconciliation Layer'!E:E,0),0)</f>
        <v>#N/A</v>
      </c>
      <c r="D3279" t="e" cm="1">
        <f t="array" aca="1" ref="D3279" ca="1">INDEX('Reconciliation Layer'!D:D,MATCH(Output!A3279,'Reconciliation Layer'!E:E,0),0)</f>
        <v>#N/A</v>
      </c>
      <c r="F3279" t="e">
        <f t="shared" ca="1" si="153"/>
        <v>#N/A</v>
      </c>
      <c r="G3279" s="2" t="e">
        <f t="shared" ca="1" si="154"/>
        <v>#N/A</v>
      </c>
      <c r="H3279" t="e">
        <f t="shared" ca="1" si="155"/>
        <v>#N/A</v>
      </c>
    </row>
    <row r="3280" spans="2:8">
      <c r="B3280" t="e" cm="1">
        <f t="array" aca="1" ref="B3280" ca="1">INDEX('Reconciliation Layer'!B:B,MATCH(Output!A3280,'Reconciliation Layer'!E:E,0),0)</f>
        <v>#N/A</v>
      </c>
      <c r="C3280" s="2" t="e" cm="1">
        <f t="array" aca="1" ref="C3280" ca="1">INDEX('Reconciliation Layer'!C:C,MATCH(Output!A3280,'Reconciliation Layer'!E:E,0),0)</f>
        <v>#N/A</v>
      </c>
      <c r="D3280" t="e" cm="1">
        <f t="array" aca="1" ref="D3280" ca="1">INDEX('Reconciliation Layer'!D:D,MATCH(Output!A3280,'Reconciliation Layer'!E:E,0),0)</f>
        <v>#N/A</v>
      </c>
      <c r="F3280" t="e">
        <f t="shared" ca="1" si="153"/>
        <v>#N/A</v>
      </c>
      <c r="G3280" s="2" t="e">
        <f t="shared" ca="1" si="154"/>
        <v>#N/A</v>
      </c>
      <c r="H3280" t="e">
        <f t="shared" ca="1" si="155"/>
        <v>#N/A</v>
      </c>
    </row>
    <row r="3281" spans="2:8">
      <c r="B3281" t="e" cm="1">
        <f t="array" aca="1" ref="B3281" ca="1">INDEX('Reconciliation Layer'!B:B,MATCH(Output!A3281,'Reconciliation Layer'!E:E,0),0)</f>
        <v>#N/A</v>
      </c>
      <c r="C3281" s="2" t="e" cm="1">
        <f t="array" aca="1" ref="C3281" ca="1">INDEX('Reconciliation Layer'!C:C,MATCH(Output!A3281,'Reconciliation Layer'!E:E,0),0)</f>
        <v>#N/A</v>
      </c>
      <c r="D3281" t="e" cm="1">
        <f t="array" aca="1" ref="D3281" ca="1">INDEX('Reconciliation Layer'!D:D,MATCH(Output!A3281,'Reconciliation Layer'!E:E,0),0)</f>
        <v>#N/A</v>
      </c>
      <c r="F3281" t="e">
        <f t="shared" ca="1" si="153"/>
        <v>#N/A</v>
      </c>
      <c r="G3281" s="2" t="e">
        <f t="shared" ca="1" si="154"/>
        <v>#N/A</v>
      </c>
      <c r="H3281" t="e">
        <f t="shared" ca="1" si="155"/>
        <v>#N/A</v>
      </c>
    </row>
    <row r="3282" spans="2:8">
      <c r="B3282" t="e" cm="1">
        <f t="array" aca="1" ref="B3282" ca="1">INDEX('Reconciliation Layer'!B:B,MATCH(Output!A3282,'Reconciliation Layer'!E:E,0),0)</f>
        <v>#N/A</v>
      </c>
      <c r="C3282" s="2" t="e" cm="1">
        <f t="array" aca="1" ref="C3282" ca="1">INDEX('Reconciliation Layer'!C:C,MATCH(Output!A3282,'Reconciliation Layer'!E:E,0),0)</f>
        <v>#N/A</v>
      </c>
      <c r="D3282" t="e" cm="1">
        <f t="array" aca="1" ref="D3282" ca="1">INDEX('Reconciliation Layer'!D:D,MATCH(Output!A3282,'Reconciliation Layer'!E:E,0),0)</f>
        <v>#N/A</v>
      </c>
      <c r="F3282" t="e">
        <f t="shared" ca="1" si="153"/>
        <v>#N/A</v>
      </c>
      <c r="G3282" s="2" t="e">
        <f t="shared" ca="1" si="154"/>
        <v>#N/A</v>
      </c>
      <c r="H3282" t="e">
        <f t="shared" ca="1" si="155"/>
        <v>#N/A</v>
      </c>
    </row>
    <row r="3283" spans="2:8">
      <c r="B3283" t="e" cm="1">
        <f t="array" aca="1" ref="B3283" ca="1">INDEX('Reconciliation Layer'!B:B,MATCH(Output!A3283,'Reconciliation Layer'!E:E,0),0)</f>
        <v>#N/A</v>
      </c>
      <c r="C3283" s="2" t="e" cm="1">
        <f t="array" aca="1" ref="C3283" ca="1">INDEX('Reconciliation Layer'!C:C,MATCH(Output!A3283,'Reconciliation Layer'!E:E,0),0)</f>
        <v>#N/A</v>
      </c>
      <c r="D3283" t="e" cm="1">
        <f t="array" aca="1" ref="D3283" ca="1">INDEX('Reconciliation Layer'!D:D,MATCH(Output!A3283,'Reconciliation Layer'!E:E,0),0)</f>
        <v>#N/A</v>
      </c>
      <c r="F3283" t="e">
        <f t="shared" ca="1" si="153"/>
        <v>#N/A</v>
      </c>
      <c r="G3283" s="2" t="e">
        <f t="shared" ca="1" si="154"/>
        <v>#N/A</v>
      </c>
      <c r="H3283" t="e">
        <f t="shared" ca="1" si="155"/>
        <v>#N/A</v>
      </c>
    </row>
    <row r="3284" spans="2:8">
      <c r="B3284" t="e" cm="1">
        <f t="array" aca="1" ref="B3284" ca="1">INDEX('Reconciliation Layer'!B:B,MATCH(Output!A3284,'Reconciliation Layer'!E:E,0),0)</f>
        <v>#N/A</v>
      </c>
      <c r="C3284" s="2" t="e" cm="1">
        <f t="array" aca="1" ref="C3284" ca="1">INDEX('Reconciliation Layer'!C:C,MATCH(Output!A3284,'Reconciliation Layer'!E:E,0),0)</f>
        <v>#N/A</v>
      </c>
      <c r="D3284" t="e" cm="1">
        <f t="array" aca="1" ref="D3284" ca="1">INDEX('Reconciliation Layer'!D:D,MATCH(Output!A3284,'Reconciliation Layer'!E:E,0),0)</f>
        <v>#N/A</v>
      </c>
      <c r="F3284" t="e">
        <f t="shared" ca="1" si="153"/>
        <v>#N/A</v>
      </c>
      <c r="G3284" s="2" t="e">
        <f t="shared" ca="1" si="154"/>
        <v>#N/A</v>
      </c>
      <c r="H3284" t="e">
        <f t="shared" ca="1" si="155"/>
        <v>#N/A</v>
      </c>
    </row>
    <row r="3285" spans="2:8">
      <c r="B3285" t="e" cm="1">
        <f t="array" aca="1" ref="B3285" ca="1">INDEX('Reconciliation Layer'!B:B,MATCH(Output!A3285,'Reconciliation Layer'!E:E,0),0)</f>
        <v>#N/A</v>
      </c>
      <c r="C3285" s="2" t="e" cm="1">
        <f t="array" aca="1" ref="C3285" ca="1">INDEX('Reconciliation Layer'!C:C,MATCH(Output!A3285,'Reconciliation Layer'!E:E,0),0)</f>
        <v>#N/A</v>
      </c>
      <c r="D3285" t="e" cm="1">
        <f t="array" aca="1" ref="D3285" ca="1">INDEX('Reconciliation Layer'!D:D,MATCH(Output!A3285,'Reconciliation Layer'!E:E,0),0)</f>
        <v>#N/A</v>
      </c>
      <c r="F3285" t="e">
        <f t="shared" ca="1" si="153"/>
        <v>#N/A</v>
      </c>
      <c r="G3285" s="2" t="e">
        <f t="shared" ca="1" si="154"/>
        <v>#N/A</v>
      </c>
      <c r="H3285" t="e">
        <f t="shared" ca="1" si="155"/>
        <v>#N/A</v>
      </c>
    </row>
    <row r="3286" spans="2:8">
      <c r="B3286" t="e" cm="1">
        <f t="array" aca="1" ref="B3286" ca="1">INDEX('Reconciliation Layer'!B:B,MATCH(Output!A3286,'Reconciliation Layer'!E:E,0),0)</f>
        <v>#N/A</v>
      </c>
      <c r="C3286" s="2" t="e" cm="1">
        <f t="array" aca="1" ref="C3286" ca="1">INDEX('Reconciliation Layer'!C:C,MATCH(Output!A3286,'Reconciliation Layer'!E:E,0),0)</f>
        <v>#N/A</v>
      </c>
      <c r="D3286" t="e" cm="1">
        <f t="array" aca="1" ref="D3286" ca="1">INDEX('Reconciliation Layer'!D:D,MATCH(Output!A3286,'Reconciliation Layer'!E:E,0),0)</f>
        <v>#N/A</v>
      </c>
      <c r="F3286" t="e">
        <f t="shared" ca="1" si="153"/>
        <v>#N/A</v>
      </c>
      <c r="G3286" s="2" t="e">
        <f t="shared" ca="1" si="154"/>
        <v>#N/A</v>
      </c>
      <c r="H3286" t="e">
        <f t="shared" ca="1" si="155"/>
        <v>#N/A</v>
      </c>
    </row>
    <row r="3287" spans="2:8">
      <c r="B3287" t="e" cm="1">
        <f t="array" aca="1" ref="B3287" ca="1">INDEX('Reconciliation Layer'!B:B,MATCH(Output!A3287,'Reconciliation Layer'!E:E,0),0)</f>
        <v>#N/A</v>
      </c>
      <c r="C3287" s="2" t="e" cm="1">
        <f t="array" aca="1" ref="C3287" ca="1">INDEX('Reconciliation Layer'!C:C,MATCH(Output!A3287,'Reconciliation Layer'!E:E,0),0)</f>
        <v>#N/A</v>
      </c>
      <c r="D3287" t="e" cm="1">
        <f t="array" aca="1" ref="D3287" ca="1">INDEX('Reconciliation Layer'!D:D,MATCH(Output!A3287,'Reconciliation Layer'!E:E,0),0)</f>
        <v>#N/A</v>
      </c>
      <c r="F3287" t="e">
        <f t="shared" ca="1" si="153"/>
        <v>#N/A</v>
      </c>
      <c r="G3287" s="2" t="e">
        <f t="shared" ca="1" si="154"/>
        <v>#N/A</v>
      </c>
      <c r="H3287" t="e">
        <f t="shared" ca="1" si="155"/>
        <v>#N/A</v>
      </c>
    </row>
    <row r="3288" spans="2:8">
      <c r="B3288" t="e" cm="1">
        <f t="array" aca="1" ref="B3288" ca="1">INDEX('Reconciliation Layer'!B:B,MATCH(Output!A3288,'Reconciliation Layer'!E:E,0),0)</f>
        <v>#N/A</v>
      </c>
      <c r="C3288" s="2" t="e" cm="1">
        <f t="array" aca="1" ref="C3288" ca="1">INDEX('Reconciliation Layer'!C:C,MATCH(Output!A3288,'Reconciliation Layer'!E:E,0),0)</f>
        <v>#N/A</v>
      </c>
      <c r="D3288" t="e" cm="1">
        <f t="array" aca="1" ref="D3288" ca="1">INDEX('Reconciliation Layer'!D:D,MATCH(Output!A3288,'Reconciliation Layer'!E:E,0),0)</f>
        <v>#N/A</v>
      </c>
      <c r="F3288" t="e">
        <f t="shared" ca="1" si="153"/>
        <v>#N/A</v>
      </c>
      <c r="G3288" s="2" t="e">
        <f t="shared" ca="1" si="154"/>
        <v>#N/A</v>
      </c>
      <c r="H3288" t="e">
        <f t="shared" ca="1" si="155"/>
        <v>#N/A</v>
      </c>
    </row>
    <row r="3289" spans="2:8">
      <c r="B3289" t="e" cm="1">
        <f t="array" aca="1" ref="B3289" ca="1">INDEX('Reconciliation Layer'!B:B,MATCH(Output!A3289,'Reconciliation Layer'!E:E,0),0)</f>
        <v>#N/A</v>
      </c>
      <c r="C3289" s="2" t="e" cm="1">
        <f t="array" aca="1" ref="C3289" ca="1">INDEX('Reconciliation Layer'!C:C,MATCH(Output!A3289,'Reconciliation Layer'!E:E,0),0)</f>
        <v>#N/A</v>
      </c>
      <c r="D3289" t="e" cm="1">
        <f t="array" aca="1" ref="D3289" ca="1">INDEX('Reconciliation Layer'!D:D,MATCH(Output!A3289,'Reconciliation Layer'!E:E,0),0)</f>
        <v>#N/A</v>
      </c>
      <c r="F3289" t="e">
        <f t="shared" ca="1" si="153"/>
        <v>#N/A</v>
      </c>
      <c r="G3289" s="2" t="e">
        <f t="shared" ca="1" si="154"/>
        <v>#N/A</v>
      </c>
      <c r="H3289" t="e">
        <f t="shared" ca="1" si="155"/>
        <v>#N/A</v>
      </c>
    </row>
    <row r="3290" spans="2:8">
      <c r="B3290" t="e" cm="1">
        <f t="array" aca="1" ref="B3290" ca="1">INDEX('Reconciliation Layer'!B:B,MATCH(Output!A3290,'Reconciliation Layer'!E:E,0),0)</f>
        <v>#N/A</v>
      </c>
      <c r="C3290" s="2" t="e" cm="1">
        <f t="array" aca="1" ref="C3290" ca="1">INDEX('Reconciliation Layer'!C:C,MATCH(Output!A3290,'Reconciliation Layer'!E:E,0),0)</f>
        <v>#N/A</v>
      </c>
      <c r="D3290" t="e" cm="1">
        <f t="array" aca="1" ref="D3290" ca="1">INDEX('Reconciliation Layer'!D:D,MATCH(Output!A3290,'Reconciliation Layer'!E:E,0),0)</f>
        <v>#N/A</v>
      </c>
      <c r="F3290" t="e">
        <f t="shared" ca="1" si="153"/>
        <v>#N/A</v>
      </c>
      <c r="G3290" s="2" t="e">
        <f t="shared" ca="1" si="154"/>
        <v>#N/A</v>
      </c>
      <c r="H3290" t="e">
        <f t="shared" ca="1" si="155"/>
        <v>#N/A</v>
      </c>
    </row>
    <row r="3291" spans="2:8">
      <c r="B3291" t="e" cm="1">
        <f t="array" aca="1" ref="B3291" ca="1">INDEX('Reconciliation Layer'!B:B,MATCH(Output!A3291,'Reconciliation Layer'!E:E,0),0)</f>
        <v>#N/A</v>
      </c>
      <c r="C3291" s="2" t="e" cm="1">
        <f t="array" aca="1" ref="C3291" ca="1">INDEX('Reconciliation Layer'!C:C,MATCH(Output!A3291,'Reconciliation Layer'!E:E,0),0)</f>
        <v>#N/A</v>
      </c>
      <c r="D3291" t="e" cm="1">
        <f t="array" aca="1" ref="D3291" ca="1">INDEX('Reconciliation Layer'!D:D,MATCH(Output!A3291,'Reconciliation Layer'!E:E,0),0)</f>
        <v>#N/A</v>
      </c>
      <c r="F3291" t="e">
        <f t="shared" ca="1" si="153"/>
        <v>#N/A</v>
      </c>
      <c r="G3291" s="2" t="e">
        <f t="shared" ca="1" si="154"/>
        <v>#N/A</v>
      </c>
      <c r="H3291" t="e">
        <f t="shared" ca="1" si="155"/>
        <v>#N/A</v>
      </c>
    </row>
    <row r="3292" spans="2:8">
      <c r="B3292" t="e" cm="1">
        <f t="array" aca="1" ref="B3292" ca="1">INDEX('Reconciliation Layer'!B:B,MATCH(Output!A3292,'Reconciliation Layer'!E:E,0),0)</f>
        <v>#N/A</v>
      </c>
      <c r="C3292" s="2" t="e" cm="1">
        <f t="array" aca="1" ref="C3292" ca="1">INDEX('Reconciliation Layer'!C:C,MATCH(Output!A3292,'Reconciliation Layer'!E:E,0),0)</f>
        <v>#N/A</v>
      </c>
      <c r="D3292" t="e" cm="1">
        <f t="array" aca="1" ref="D3292" ca="1">INDEX('Reconciliation Layer'!D:D,MATCH(Output!A3292,'Reconciliation Layer'!E:E,0),0)</f>
        <v>#N/A</v>
      </c>
      <c r="F3292" t="e">
        <f t="shared" ca="1" si="153"/>
        <v>#N/A</v>
      </c>
      <c r="G3292" s="2" t="e">
        <f t="shared" ca="1" si="154"/>
        <v>#N/A</v>
      </c>
      <c r="H3292" t="e">
        <f t="shared" ca="1" si="155"/>
        <v>#N/A</v>
      </c>
    </row>
    <row r="3293" spans="2:8">
      <c r="B3293" t="e" cm="1">
        <f t="array" aca="1" ref="B3293" ca="1">INDEX('Reconciliation Layer'!B:B,MATCH(Output!A3293,'Reconciliation Layer'!E:E,0),0)</f>
        <v>#N/A</v>
      </c>
      <c r="C3293" s="2" t="e" cm="1">
        <f t="array" aca="1" ref="C3293" ca="1">INDEX('Reconciliation Layer'!C:C,MATCH(Output!A3293,'Reconciliation Layer'!E:E,0),0)</f>
        <v>#N/A</v>
      </c>
      <c r="D3293" t="e" cm="1">
        <f t="array" aca="1" ref="D3293" ca="1">INDEX('Reconciliation Layer'!D:D,MATCH(Output!A3293,'Reconciliation Layer'!E:E,0),0)</f>
        <v>#N/A</v>
      </c>
      <c r="F3293" t="e">
        <f t="shared" ca="1" si="153"/>
        <v>#N/A</v>
      </c>
      <c r="G3293" s="2" t="e">
        <f t="shared" ca="1" si="154"/>
        <v>#N/A</v>
      </c>
      <c r="H3293" t="e">
        <f t="shared" ca="1" si="155"/>
        <v>#N/A</v>
      </c>
    </row>
    <row r="3294" spans="2:8">
      <c r="B3294" t="e" cm="1">
        <f t="array" aca="1" ref="B3294" ca="1">INDEX('Reconciliation Layer'!B:B,MATCH(Output!A3294,'Reconciliation Layer'!E:E,0),0)</f>
        <v>#N/A</v>
      </c>
      <c r="C3294" s="2" t="e" cm="1">
        <f t="array" aca="1" ref="C3294" ca="1">INDEX('Reconciliation Layer'!C:C,MATCH(Output!A3294,'Reconciliation Layer'!E:E,0),0)</f>
        <v>#N/A</v>
      </c>
      <c r="D3294" t="e" cm="1">
        <f t="array" aca="1" ref="D3294" ca="1">INDEX('Reconciliation Layer'!D:D,MATCH(Output!A3294,'Reconciliation Layer'!E:E,0),0)</f>
        <v>#N/A</v>
      </c>
      <c r="F3294" t="e">
        <f t="shared" ca="1" si="153"/>
        <v>#N/A</v>
      </c>
      <c r="G3294" s="2" t="e">
        <f t="shared" ca="1" si="154"/>
        <v>#N/A</v>
      </c>
      <c r="H3294" t="e">
        <f t="shared" ca="1" si="155"/>
        <v>#N/A</v>
      </c>
    </row>
    <row r="3295" spans="2:8">
      <c r="B3295" t="e" cm="1">
        <f t="array" aca="1" ref="B3295" ca="1">INDEX('Reconciliation Layer'!B:B,MATCH(Output!A3295,'Reconciliation Layer'!E:E,0),0)</f>
        <v>#N/A</v>
      </c>
      <c r="C3295" s="2" t="e" cm="1">
        <f t="array" aca="1" ref="C3295" ca="1">INDEX('Reconciliation Layer'!C:C,MATCH(Output!A3295,'Reconciliation Layer'!E:E,0),0)</f>
        <v>#N/A</v>
      </c>
      <c r="D3295" t="e" cm="1">
        <f t="array" aca="1" ref="D3295" ca="1">INDEX('Reconciliation Layer'!D:D,MATCH(Output!A3295,'Reconciliation Layer'!E:E,0),0)</f>
        <v>#N/A</v>
      </c>
      <c r="F3295" t="e">
        <f t="shared" ca="1" si="153"/>
        <v>#N/A</v>
      </c>
      <c r="G3295" s="2" t="e">
        <f t="shared" ca="1" si="154"/>
        <v>#N/A</v>
      </c>
      <c r="H3295" t="e">
        <f t="shared" ca="1" si="155"/>
        <v>#N/A</v>
      </c>
    </row>
    <row r="3296" spans="2:8">
      <c r="B3296" t="e" cm="1">
        <f t="array" aca="1" ref="B3296" ca="1">INDEX('Reconciliation Layer'!B:B,MATCH(Output!A3296,'Reconciliation Layer'!E:E,0),0)</f>
        <v>#N/A</v>
      </c>
      <c r="C3296" s="2" t="e" cm="1">
        <f t="array" aca="1" ref="C3296" ca="1">INDEX('Reconciliation Layer'!C:C,MATCH(Output!A3296,'Reconciliation Layer'!E:E,0),0)</f>
        <v>#N/A</v>
      </c>
      <c r="D3296" t="e" cm="1">
        <f t="array" aca="1" ref="D3296" ca="1">INDEX('Reconciliation Layer'!D:D,MATCH(Output!A3296,'Reconciliation Layer'!E:E,0),0)</f>
        <v>#N/A</v>
      </c>
      <c r="F3296" t="e">
        <f t="shared" ref="F3296:F3359" ca="1" si="156">"Ebay | " &amp; B3296</f>
        <v>#N/A</v>
      </c>
      <c r="G3296" s="2" t="e">
        <f t="shared" ref="G3296:G3359" ca="1" si="157">C3296</f>
        <v>#N/A</v>
      </c>
      <c r="H3296" t="e">
        <f t="shared" ref="H3296:H3359" ca="1" si="158">D3296</f>
        <v>#N/A</v>
      </c>
    </row>
    <row r="3297" spans="2:8">
      <c r="B3297" t="e" cm="1">
        <f t="array" aca="1" ref="B3297" ca="1">INDEX('Reconciliation Layer'!B:B,MATCH(Output!A3297,'Reconciliation Layer'!E:E,0),0)</f>
        <v>#N/A</v>
      </c>
      <c r="C3297" s="2" t="e" cm="1">
        <f t="array" aca="1" ref="C3297" ca="1">INDEX('Reconciliation Layer'!C:C,MATCH(Output!A3297,'Reconciliation Layer'!E:E,0),0)</f>
        <v>#N/A</v>
      </c>
      <c r="D3297" t="e" cm="1">
        <f t="array" aca="1" ref="D3297" ca="1">INDEX('Reconciliation Layer'!D:D,MATCH(Output!A3297,'Reconciliation Layer'!E:E,0),0)</f>
        <v>#N/A</v>
      </c>
      <c r="F3297" t="e">
        <f t="shared" ca="1" si="156"/>
        <v>#N/A</v>
      </c>
      <c r="G3297" s="2" t="e">
        <f t="shared" ca="1" si="157"/>
        <v>#N/A</v>
      </c>
      <c r="H3297" t="e">
        <f t="shared" ca="1" si="158"/>
        <v>#N/A</v>
      </c>
    </row>
    <row r="3298" spans="2:8">
      <c r="B3298" t="e" cm="1">
        <f t="array" aca="1" ref="B3298" ca="1">INDEX('Reconciliation Layer'!B:B,MATCH(Output!A3298,'Reconciliation Layer'!E:E,0),0)</f>
        <v>#N/A</v>
      </c>
      <c r="C3298" s="2" t="e" cm="1">
        <f t="array" aca="1" ref="C3298" ca="1">INDEX('Reconciliation Layer'!C:C,MATCH(Output!A3298,'Reconciliation Layer'!E:E,0),0)</f>
        <v>#N/A</v>
      </c>
      <c r="D3298" t="e" cm="1">
        <f t="array" aca="1" ref="D3298" ca="1">INDEX('Reconciliation Layer'!D:D,MATCH(Output!A3298,'Reconciliation Layer'!E:E,0),0)</f>
        <v>#N/A</v>
      </c>
      <c r="F3298" t="e">
        <f t="shared" ca="1" si="156"/>
        <v>#N/A</v>
      </c>
      <c r="G3298" s="2" t="e">
        <f t="shared" ca="1" si="157"/>
        <v>#N/A</v>
      </c>
      <c r="H3298" t="e">
        <f t="shared" ca="1" si="158"/>
        <v>#N/A</v>
      </c>
    </row>
    <row r="3299" spans="2:8">
      <c r="B3299" t="e" cm="1">
        <f t="array" aca="1" ref="B3299" ca="1">INDEX('Reconciliation Layer'!B:B,MATCH(Output!A3299,'Reconciliation Layer'!E:E,0),0)</f>
        <v>#N/A</v>
      </c>
      <c r="C3299" s="2" t="e" cm="1">
        <f t="array" aca="1" ref="C3299" ca="1">INDEX('Reconciliation Layer'!C:C,MATCH(Output!A3299,'Reconciliation Layer'!E:E,0),0)</f>
        <v>#N/A</v>
      </c>
      <c r="D3299" t="e" cm="1">
        <f t="array" aca="1" ref="D3299" ca="1">INDEX('Reconciliation Layer'!D:D,MATCH(Output!A3299,'Reconciliation Layer'!E:E,0),0)</f>
        <v>#N/A</v>
      </c>
      <c r="F3299" t="e">
        <f t="shared" ca="1" si="156"/>
        <v>#N/A</v>
      </c>
      <c r="G3299" s="2" t="e">
        <f t="shared" ca="1" si="157"/>
        <v>#N/A</v>
      </c>
      <c r="H3299" t="e">
        <f t="shared" ca="1" si="158"/>
        <v>#N/A</v>
      </c>
    </row>
    <row r="3300" spans="2:8">
      <c r="B3300" t="e" cm="1">
        <f t="array" aca="1" ref="B3300" ca="1">INDEX('Reconciliation Layer'!B:B,MATCH(Output!A3300,'Reconciliation Layer'!E:E,0),0)</f>
        <v>#N/A</v>
      </c>
      <c r="C3300" s="2" t="e" cm="1">
        <f t="array" aca="1" ref="C3300" ca="1">INDEX('Reconciliation Layer'!C:C,MATCH(Output!A3300,'Reconciliation Layer'!E:E,0),0)</f>
        <v>#N/A</v>
      </c>
      <c r="D3300" t="e" cm="1">
        <f t="array" aca="1" ref="D3300" ca="1">INDEX('Reconciliation Layer'!D:D,MATCH(Output!A3300,'Reconciliation Layer'!E:E,0),0)</f>
        <v>#N/A</v>
      </c>
      <c r="F3300" t="e">
        <f t="shared" ca="1" si="156"/>
        <v>#N/A</v>
      </c>
      <c r="G3300" s="2" t="e">
        <f t="shared" ca="1" si="157"/>
        <v>#N/A</v>
      </c>
      <c r="H3300" t="e">
        <f t="shared" ca="1" si="158"/>
        <v>#N/A</v>
      </c>
    </row>
    <row r="3301" spans="2:8">
      <c r="B3301" t="e" cm="1">
        <f t="array" aca="1" ref="B3301" ca="1">INDEX('Reconciliation Layer'!B:B,MATCH(Output!A3301,'Reconciliation Layer'!E:E,0),0)</f>
        <v>#N/A</v>
      </c>
      <c r="C3301" s="2" t="e" cm="1">
        <f t="array" aca="1" ref="C3301" ca="1">INDEX('Reconciliation Layer'!C:C,MATCH(Output!A3301,'Reconciliation Layer'!E:E,0),0)</f>
        <v>#N/A</v>
      </c>
      <c r="D3301" t="e" cm="1">
        <f t="array" aca="1" ref="D3301" ca="1">INDEX('Reconciliation Layer'!D:D,MATCH(Output!A3301,'Reconciliation Layer'!E:E,0),0)</f>
        <v>#N/A</v>
      </c>
      <c r="F3301" t="e">
        <f t="shared" ca="1" si="156"/>
        <v>#N/A</v>
      </c>
      <c r="G3301" s="2" t="e">
        <f t="shared" ca="1" si="157"/>
        <v>#N/A</v>
      </c>
      <c r="H3301" t="e">
        <f t="shared" ca="1" si="158"/>
        <v>#N/A</v>
      </c>
    </row>
    <row r="3302" spans="2:8">
      <c r="B3302" t="e" cm="1">
        <f t="array" aca="1" ref="B3302" ca="1">INDEX('Reconciliation Layer'!B:B,MATCH(Output!A3302,'Reconciliation Layer'!E:E,0),0)</f>
        <v>#N/A</v>
      </c>
      <c r="C3302" s="2" t="e" cm="1">
        <f t="array" aca="1" ref="C3302" ca="1">INDEX('Reconciliation Layer'!C:C,MATCH(Output!A3302,'Reconciliation Layer'!E:E,0),0)</f>
        <v>#N/A</v>
      </c>
      <c r="D3302" t="e" cm="1">
        <f t="array" aca="1" ref="D3302" ca="1">INDEX('Reconciliation Layer'!D:D,MATCH(Output!A3302,'Reconciliation Layer'!E:E,0),0)</f>
        <v>#N/A</v>
      </c>
      <c r="F3302" t="e">
        <f t="shared" ca="1" si="156"/>
        <v>#N/A</v>
      </c>
      <c r="G3302" s="2" t="e">
        <f t="shared" ca="1" si="157"/>
        <v>#N/A</v>
      </c>
      <c r="H3302" t="e">
        <f t="shared" ca="1" si="158"/>
        <v>#N/A</v>
      </c>
    </row>
    <row r="3303" spans="2:8">
      <c r="B3303" t="e" cm="1">
        <f t="array" aca="1" ref="B3303" ca="1">INDEX('Reconciliation Layer'!B:B,MATCH(Output!A3303,'Reconciliation Layer'!E:E,0),0)</f>
        <v>#N/A</v>
      </c>
      <c r="C3303" s="2" t="e" cm="1">
        <f t="array" aca="1" ref="C3303" ca="1">INDEX('Reconciliation Layer'!C:C,MATCH(Output!A3303,'Reconciliation Layer'!E:E,0),0)</f>
        <v>#N/A</v>
      </c>
      <c r="D3303" t="e" cm="1">
        <f t="array" aca="1" ref="D3303" ca="1">INDEX('Reconciliation Layer'!D:D,MATCH(Output!A3303,'Reconciliation Layer'!E:E,0),0)</f>
        <v>#N/A</v>
      </c>
      <c r="F3303" t="e">
        <f t="shared" ca="1" si="156"/>
        <v>#N/A</v>
      </c>
      <c r="G3303" s="2" t="e">
        <f t="shared" ca="1" si="157"/>
        <v>#N/A</v>
      </c>
      <c r="H3303" t="e">
        <f t="shared" ca="1" si="158"/>
        <v>#N/A</v>
      </c>
    </row>
    <row r="3304" spans="2:8">
      <c r="B3304" t="e" cm="1">
        <f t="array" aca="1" ref="B3304" ca="1">INDEX('Reconciliation Layer'!B:B,MATCH(Output!A3304,'Reconciliation Layer'!E:E,0),0)</f>
        <v>#N/A</v>
      </c>
      <c r="C3304" s="2" t="e" cm="1">
        <f t="array" aca="1" ref="C3304" ca="1">INDEX('Reconciliation Layer'!C:C,MATCH(Output!A3304,'Reconciliation Layer'!E:E,0),0)</f>
        <v>#N/A</v>
      </c>
      <c r="D3304" t="e" cm="1">
        <f t="array" aca="1" ref="D3304" ca="1">INDEX('Reconciliation Layer'!D:D,MATCH(Output!A3304,'Reconciliation Layer'!E:E,0),0)</f>
        <v>#N/A</v>
      </c>
      <c r="F3304" t="e">
        <f t="shared" ca="1" si="156"/>
        <v>#N/A</v>
      </c>
      <c r="G3304" s="2" t="e">
        <f t="shared" ca="1" si="157"/>
        <v>#N/A</v>
      </c>
      <c r="H3304" t="e">
        <f t="shared" ca="1" si="158"/>
        <v>#N/A</v>
      </c>
    </row>
    <row r="3305" spans="2:8">
      <c r="B3305" t="e" cm="1">
        <f t="array" aca="1" ref="B3305" ca="1">INDEX('Reconciliation Layer'!B:B,MATCH(Output!A3305,'Reconciliation Layer'!E:E,0),0)</f>
        <v>#N/A</v>
      </c>
      <c r="C3305" s="2" t="e" cm="1">
        <f t="array" aca="1" ref="C3305" ca="1">INDEX('Reconciliation Layer'!C:C,MATCH(Output!A3305,'Reconciliation Layer'!E:E,0),0)</f>
        <v>#N/A</v>
      </c>
      <c r="D3305" t="e" cm="1">
        <f t="array" aca="1" ref="D3305" ca="1">INDEX('Reconciliation Layer'!D:D,MATCH(Output!A3305,'Reconciliation Layer'!E:E,0),0)</f>
        <v>#N/A</v>
      </c>
      <c r="F3305" t="e">
        <f t="shared" ca="1" si="156"/>
        <v>#N/A</v>
      </c>
      <c r="G3305" s="2" t="e">
        <f t="shared" ca="1" si="157"/>
        <v>#N/A</v>
      </c>
      <c r="H3305" t="e">
        <f t="shared" ca="1" si="158"/>
        <v>#N/A</v>
      </c>
    </row>
    <row r="3306" spans="2:8">
      <c r="B3306" t="e" cm="1">
        <f t="array" aca="1" ref="B3306" ca="1">INDEX('Reconciliation Layer'!B:B,MATCH(Output!A3306,'Reconciliation Layer'!E:E,0),0)</f>
        <v>#N/A</v>
      </c>
      <c r="C3306" s="2" t="e" cm="1">
        <f t="array" aca="1" ref="C3306" ca="1">INDEX('Reconciliation Layer'!C:C,MATCH(Output!A3306,'Reconciliation Layer'!E:E,0),0)</f>
        <v>#N/A</v>
      </c>
      <c r="D3306" t="e" cm="1">
        <f t="array" aca="1" ref="D3306" ca="1">INDEX('Reconciliation Layer'!D:D,MATCH(Output!A3306,'Reconciliation Layer'!E:E,0),0)</f>
        <v>#N/A</v>
      </c>
      <c r="F3306" t="e">
        <f t="shared" ca="1" si="156"/>
        <v>#N/A</v>
      </c>
      <c r="G3306" s="2" t="e">
        <f t="shared" ca="1" si="157"/>
        <v>#N/A</v>
      </c>
      <c r="H3306" t="e">
        <f t="shared" ca="1" si="158"/>
        <v>#N/A</v>
      </c>
    </row>
    <row r="3307" spans="2:8">
      <c r="B3307" t="e" cm="1">
        <f t="array" aca="1" ref="B3307" ca="1">INDEX('Reconciliation Layer'!B:B,MATCH(Output!A3307,'Reconciliation Layer'!E:E,0),0)</f>
        <v>#N/A</v>
      </c>
      <c r="C3307" s="2" t="e" cm="1">
        <f t="array" aca="1" ref="C3307" ca="1">INDEX('Reconciliation Layer'!C:C,MATCH(Output!A3307,'Reconciliation Layer'!E:E,0),0)</f>
        <v>#N/A</v>
      </c>
      <c r="D3307" t="e" cm="1">
        <f t="array" aca="1" ref="D3307" ca="1">INDEX('Reconciliation Layer'!D:D,MATCH(Output!A3307,'Reconciliation Layer'!E:E,0),0)</f>
        <v>#N/A</v>
      </c>
      <c r="F3307" t="e">
        <f t="shared" ca="1" si="156"/>
        <v>#N/A</v>
      </c>
      <c r="G3307" s="2" t="e">
        <f t="shared" ca="1" si="157"/>
        <v>#N/A</v>
      </c>
      <c r="H3307" t="e">
        <f t="shared" ca="1" si="158"/>
        <v>#N/A</v>
      </c>
    </row>
    <row r="3308" spans="2:8">
      <c r="B3308" t="e" cm="1">
        <f t="array" aca="1" ref="B3308" ca="1">INDEX('Reconciliation Layer'!B:B,MATCH(Output!A3308,'Reconciliation Layer'!E:E,0),0)</f>
        <v>#N/A</v>
      </c>
      <c r="C3308" s="2" t="e" cm="1">
        <f t="array" aca="1" ref="C3308" ca="1">INDEX('Reconciliation Layer'!C:C,MATCH(Output!A3308,'Reconciliation Layer'!E:E,0),0)</f>
        <v>#N/A</v>
      </c>
      <c r="D3308" t="e" cm="1">
        <f t="array" aca="1" ref="D3308" ca="1">INDEX('Reconciliation Layer'!D:D,MATCH(Output!A3308,'Reconciliation Layer'!E:E,0),0)</f>
        <v>#N/A</v>
      </c>
      <c r="F3308" t="e">
        <f t="shared" ca="1" si="156"/>
        <v>#N/A</v>
      </c>
      <c r="G3308" s="2" t="e">
        <f t="shared" ca="1" si="157"/>
        <v>#N/A</v>
      </c>
      <c r="H3308" t="e">
        <f t="shared" ca="1" si="158"/>
        <v>#N/A</v>
      </c>
    </row>
    <row r="3309" spans="2:8">
      <c r="B3309" t="e" cm="1">
        <f t="array" aca="1" ref="B3309" ca="1">INDEX('Reconciliation Layer'!B:B,MATCH(Output!A3309,'Reconciliation Layer'!E:E,0),0)</f>
        <v>#N/A</v>
      </c>
      <c r="C3309" s="2" t="e" cm="1">
        <f t="array" aca="1" ref="C3309" ca="1">INDEX('Reconciliation Layer'!C:C,MATCH(Output!A3309,'Reconciliation Layer'!E:E,0),0)</f>
        <v>#N/A</v>
      </c>
      <c r="D3309" t="e" cm="1">
        <f t="array" aca="1" ref="D3309" ca="1">INDEX('Reconciliation Layer'!D:D,MATCH(Output!A3309,'Reconciliation Layer'!E:E,0),0)</f>
        <v>#N/A</v>
      </c>
      <c r="F3309" t="e">
        <f t="shared" ca="1" si="156"/>
        <v>#N/A</v>
      </c>
      <c r="G3309" s="2" t="e">
        <f t="shared" ca="1" si="157"/>
        <v>#N/A</v>
      </c>
      <c r="H3309" t="e">
        <f t="shared" ca="1" si="158"/>
        <v>#N/A</v>
      </c>
    </row>
    <row r="3310" spans="2:8">
      <c r="B3310" t="e" cm="1">
        <f t="array" aca="1" ref="B3310" ca="1">INDEX('Reconciliation Layer'!B:B,MATCH(Output!A3310,'Reconciliation Layer'!E:E,0),0)</f>
        <v>#N/A</v>
      </c>
      <c r="C3310" s="2" t="e" cm="1">
        <f t="array" aca="1" ref="C3310" ca="1">INDEX('Reconciliation Layer'!C:C,MATCH(Output!A3310,'Reconciliation Layer'!E:E,0),0)</f>
        <v>#N/A</v>
      </c>
      <c r="D3310" t="e" cm="1">
        <f t="array" aca="1" ref="D3310" ca="1">INDEX('Reconciliation Layer'!D:D,MATCH(Output!A3310,'Reconciliation Layer'!E:E,0),0)</f>
        <v>#N/A</v>
      </c>
      <c r="F3310" t="e">
        <f t="shared" ca="1" si="156"/>
        <v>#N/A</v>
      </c>
      <c r="G3310" s="2" t="e">
        <f t="shared" ca="1" si="157"/>
        <v>#N/A</v>
      </c>
      <c r="H3310" t="e">
        <f t="shared" ca="1" si="158"/>
        <v>#N/A</v>
      </c>
    </row>
    <row r="3311" spans="2:8">
      <c r="B3311" t="e" cm="1">
        <f t="array" aca="1" ref="B3311" ca="1">INDEX('Reconciliation Layer'!B:B,MATCH(Output!A3311,'Reconciliation Layer'!E:E,0),0)</f>
        <v>#N/A</v>
      </c>
      <c r="C3311" s="2" t="e" cm="1">
        <f t="array" aca="1" ref="C3311" ca="1">INDEX('Reconciliation Layer'!C:C,MATCH(Output!A3311,'Reconciliation Layer'!E:E,0),0)</f>
        <v>#N/A</v>
      </c>
      <c r="D3311" t="e" cm="1">
        <f t="array" aca="1" ref="D3311" ca="1">INDEX('Reconciliation Layer'!D:D,MATCH(Output!A3311,'Reconciliation Layer'!E:E,0),0)</f>
        <v>#N/A</v>
      </c>
      <c r="F3311" t="e">
        <f t="shared" ca="1" si="156"/>
        <v>#N/A</v>
      </c>
      <c r="G3311" s="2" t="e">
        <f t="shared" ca="1" si="157"/>
        <v>#N/A</v>
      </c>
      <c r="H3311" t="e">
        <f t="shared" ca="1" si="158"/>
        <v>#N/A</v>
      </c>
    </row>
    <row r="3312" spans="2:8">
      <c r="B3312" t="e" cm="1">
        <f t="array" aca="1" ref="B3312" ca="1">INDEX('Reconciliation Layer'!B:B,MATCH(Output!A3312,'Reconciliation Layer'!E:E,0),0)</f>
        <v>#N/A</v>
      </c>
      <c r="C3312" s="2" t="e" cm="1">
        <f t="array" aca="1" ref="C3312" ca="1">INDEX('Reconciliation Layer'!C:C,MATCH(Output!A3312,'Reconciliation Layer'!E:E,0),0)</f>
        <v>#N/A</v>
      </c>
      <c r="D3312" t="e" cm="1">
        <f t="array" aca="1" ref="D3312" ca="1">INDEX('Reconciliation Layer'!D:D,MATCH(Output!A3312,'Reconciliation Layer'!E:E,0),0)</f>
        <v>#N/A</v>
      </c>
      <c r="F3312" t="e">
        <f t="shared" ca="1" si="156"/>
        <v>#N/A</v>
      </c>
      <c r="G3312" s="2" t="e">
        <f t="shared" ca="1" si="157"/>
        <v>#N/A</v>
      </c>
      <c r="H3312" t="e">
        <f t="shared" ca="1" si="158"/>
        <v>#N/A</v>
      </c>
    </row>
    <row r="3313" spans="2:8">
      <c r="B3313" t="e" cm="1">
        <f t="array" aca="1" ref="B3313" ca="1">INDEX('Reconciliation Layer'!B:B,MATCH(Output!A3313,'Reconciliation Layer'!E:E,0),0)</f>
        <v>#N/A</v>
      </c>
      <c r="C3313" s="2" t="e" cm="1">
        <f t="array" aca="1" ref="C3313" ca="1">INDEX('Reconciliation Layer'!C:C,MATCH(Output!A3313,'Reconciliation Layer'!E:E,0),0)</f>
        <v>#N/A</v>
      </c>
      <c r="D3313" t="e" cm="1">
        <f t="array" aca="1" ref="D3313" ca="1">INDEX('Reconciliation Layer'!D:D,MATCH(Output!A3313,'Reconciliation Layer'!E:E,0),0)</f>
        <v>#N/A</v>
      </c>
      <c r="F3313" t="e">
        <f t="shared" ca="1" si="156"/>
        <v>#N/A</v>
      </c>
      <c r="G3313" s="2" t="e">
        <f t="shared" ca="1" si="157"/>
        <v>#N/A</v>
      </c>
      <c r="H3313" t="e">
        <f t="shared" ca="1" si="158"/>
        <v>#N/A</v>
      </c>
    </row>
    <row r="3314" spans="2:8">
      <c r="B3314" t="e" cm="1">
        <f t="array" aca="1" ref="B3314" ca="1">INDEX('Reconciliation Layer'!B:B,MATCH(Output!A3314,'Reconciliation Layer'!E:E,0),0)</f>
        <v>#N/A</v>
      </c>
      <c r="C3314" s="2" t="e" cm="1">
        <f t="array" aca="1" ref="C3314" ca="1">INDEX('Reconciliation Layer'!C:C,MATCH(Output!A3314,'Reconciliation Layer'!E:E,0),0)</f>
        <v>#N/A</v>
      </c>
      <c r="D3314" t="e" cm="1">
        <f t="array" aca="1" ref="D3314" ca="1">INDEX('Reconciliation Layer'!D:D,MATCH(Output!A3314,'Reconciliation Layer'!E:E,0),0)</f>
        <v>#N/A</v>
      </c>
      <c r="F3314" t="e">
        <f t="shared" ca="1" si="156"/>
        <v>#N/A</v>
      </c>
      <c r="G3314" s="2" t="e">
        <f t="shared" ca="1" si="157"/>
        <v>#N/A</v>
      </c>
      <c r="H3314" t="e">
        <f t="shared" ca="1" si="158"/>
        <v>#N/A</v>
      </c>
    </row>
    <row r="3315" spans="2:8">
      <c r="B3315" t="e" cm="1">
        <f t="array" aca="1" ref="B3315" ca="1">INDEX('Reconciliation Layer'!B:B,MATCH(Output!A3315,'Reconciliation Layer'!E:E,0),0)</f>
        <v>#N/A</v>
      </c>
      <c r="C3315" s="2" t="e" cm="1">
        <f t="array" aca="1" ref="C3315" ca="1">INDEX('Reconciliation Layer'!C:C,MATCH(Output!A3315,'Reconciliation Layer'!E:E,0),0)</f>
        <v>#N/A</v>
      </c>
      <c r="D3315" t="e" cm="1">
        <f t="array" aca="1" ref="D3315" ca="1">INDEX('Reconciliation Layer'!D:D,MATCH(Output!A3315,'Reconciliation Layer'!E:E,0),0)</f>
        <v>#N/A</v>
      </c>
      <c r="F3315" t="e">
        <f t="shared" ca="1" si="156"/>
        <v>#N/A</v>
      </c>
      <c r="G3315" s="2" t="e">
        <f t="shared" ca="1" si="157"/>
        <v>#N/A</v>
      </c>
      <c r="H3315" t="e">
        <f t="shared" ca="1" si="158"/>
        <v>#N/A</v>
      </c>
    </row>
    <row r="3316" spans="2:8">
      <c r="B3316" t="e" cm="1">
        <f t="array" aca="1" ref="B3316" ca="1">INDEX('Reconciliation Layer'!B:B,MATCH(Output!A3316,'Reconciliation Layer'!E:E,0),0)</f>
        <v>#N/A</v>
      </c>
      <c r="C3316" s="2" t="e" cm="1">
        <f t="array" aca="1" ref="C3316" ca="1">INDEX('Reconciliation Layer'!C:C,MATCH(Output!A3316,'Reconciliation Layer'!E:E,0),0)</f>
        <v>#N/A</v>
      </c>
      <c r="D3316" t="e" cm="1">
        <f t="array" aca="1" ref="D3316" ca="1">INDEX('Reconciliation Layer'!D:D,MATCH(Output!A3316,'Reconciliation Layer'!E:E,0),0)</f>
        <v>#N/A</v>
      </c>
      <c r="F3316" t="e">
        <f t="shared" ca="1" si="156"/>
        <v>#N/A</v>
      </c>
      <c r="G3316" s="2" t="e">
        <f t="shared" ca="1" si="157"/>
        <v>#N/A</v>
      </c>
      <c r="H3316" t="e">
        <f t="shared" ca="1" si="158"/>
        <v>#N/A</v>
      </c>
    </row>
    <row r="3317" spans="2:8">
      <c r="B3317" t="e" cm="1">
        <f t="array" aca="1" ref="B3317" ca="1">INDEX('Reconciliation Layer'!B:B,MATCH(Output!A3317,'Reconciliation Layer'!E:E,0),0)</f>
        <v>#N/A</v>
      </c>
      <c r="C3317" s="2" t="e" cm="1">
        <f t="array" aca="1" ref="C3317" ca="1">INDEX('Reconciliation Layer'!C:C,MATCH(Output!A3317,'Reconciliation Layer'!E:E,0),0)</f>
        <v>#N/A</v>
      </c>
      <c r="D3317" t="e" cm="1">
        <f t="array" aca="1" ref="D3317" ca="1">INDEX('Reconciliation Layer'!D:D,MATCH(Output!A3317,'Reconciliation Layer'!E:E,0),0)</f>
        <v>#N/A</v>
      </c>
      <c r="F3317" t="e">
        <f t="shared" ca="1" si="156"/>
        <v>#N/A</v>
      </c>
      <c r="G3317" s="2" t="e">
        <f t="shared" ca="1" si="157"/>
        <v>#N/A</v>
      </c>
      <c r="H3317" t="e">
        <f t="shared" ca="1" si="158"/>
        <v>#N/A</v>
      </c>
    </row>
    <row r="3318" spans="2:8">
      <c r="B3318" t="e" cm="1">
        <f t="array" aca="1" ref="B3318" ca="1">INDEX('Reconciliation Layer'!B:B,MATCH(Output!A3318,'Reconciliation Layer'!E:E,0),0)</f>
        <v>#N/A</v>
      </c>
      <c r="C3318" s="2" t="e" cm="1">
        <f t="array" aca="1" ref="C3318" ca="1">INDEX('Reconciliation Layer'!C:C,MATCH(Output!A3318,'Reconciliation Layer'!E:E,0),0)</f>
        <v>#N/A</v>
      </c>
      <c r="D3318" t="e" cm="1">
        <f t="array" aca="1" ref="D3318" ca="1">INDEX('Reconciliation Layer'!D:D,MATCH(Output!A3318,'Reconciliation Layer'!E:E,0),0)</f>
        <v>#N/A</v>
      </c>
      <c r="F3318" t="e">
        <f t="shared" ca="1" si="156"/>
        <v>#N/A</v>
      </c>
      <c r="G3318" s="2" t="e">
        <f t="shared" ca="1" si="157"/>
        <v>#N/A</v>
      </c>
      <c r="H3318" t="e">
        <f t="shared" ca="1" si="158"/>
        <v>#N/A</v>
      </c>
    </row>
    <row r="3319" spans="2:8">
      <c r="B3319" t="e" cm="1">
        <f t="array" aca="1" ref="B3319" ca="1">INDEX('Reconciliation Layer'!B:B,MATCH(Output!A3319,'Reconciliation Layer'!E:E,0),0)</f>
        <v>#N/A</v>
      </c>
      <c r="C3319" s="2" t="e" cm="1">
        <f t="array" aca="1" ref="C3319" ca="1">INDEX('Reconciliation Layer'!C:C,MATCH(Output!A3319,'Reconciliation Layer'!E:E,0),0)</f>
        <v>#N/A</v>
      </c>
      <c r="D3319" t="e" cm="1">
        <f t="array" aca="1" ref="D3319" ca="1">INDEX('Reconciliation Layer'!D:D,MATCH(Output!A3319,'Reconciliation Layer'!E:E,0),0)</f>
        <v>#N/A</v>
      </c>
      <c r="F3319" t="e">
        <f t="shared" ca="1" si="156"/>
        <v>#N/A</v>
      </c>
      <c r="G3319" s="2" t="e">
        <f t="shared" ca="1" si="157"/>
        <v>#N/A</v>
      </c>
      <c r="H3319" t="e">
        <f t="shared" ca="1" si="158"/>
        <v>#N/A</v>
      </c>
    </row>
    <row r="3320" spans="2:8">
      <c r="B3320" t="e" cm="1">
        <f t="array" aca="1" ref="B3320" ca="1">INDEX('Reconciliation Layer'!B:B,MATCH(Output!A3320,'Reconciliation Layer'!E:E,0),0)</f>
        <v>#N/A</v>
      </c>
      <c r="C3320" s="2" t="e" cm="1">
        <f t="array" aca="1" ref="C3320" ca="1">INDEX('Reconciliation Layer'!C:C,MATCH(Output!A3320,'Reconciliation Layer'!E:E,0),0)</f>
        <v>#N/A</v>
      </c>
      <c r="D3320" t="e" cm="1">
        <f t="array" aca="1" ref="D3320" ca="1">INDEX('Reconciliation Layer'!D:D,MATCH(Output!A3320,'Reconciliation Layer'!E:E,0),0)</f>
        <v>#N/A</v>
      </c>
      <c r="F3320" t="e">
        <f t="shared" ca="1" si="156"/>
        <v>#N/A</v>
      </c>
      <c r="G3320" s="2" t="e">
        <f t="shared" ca="1" si="157"/>
        <v>#N/A</v>
      </c>
      <c r="H3320" t="e">
        <f t="shared" ca="1" si="158"/>
        <v>#N/A</v>
      </c>
    </row>
    <row r="3321" spans="2:8">
      <c r="B3321" t="e" cm="1">
        <f t="array" aca="1" ref="B3321" ca="1">INDEX('Reconciliation Layer'!B:B,MATCH(Output!A3321,'Reconciliation Layer'!E:E,0),0)</f>
        <v>#N/A</v>
      </c>
      <c r="C3321" s="2" t="e" cm="1">
        <f t="array" aca="1" ref="C3321" ca="1">INDEX('Reconciliation Layer'!C:C,MATCH(Output!A3321,'Reconciliation Layer'!E:E,0),0)</f>
        <v>#N/A</v>
      </c>
      <c r="D3321" t="e" cm="1">
        <f t="array" aca="1" ref="D3321" ca="1">INDEX('Reconciliation Layer'!D:D,MATCH(Output!A3321,'Reconciliation Layer'!E:E,0),0)</f>
        <v>#N/A</v>
      </c>
      <c r="F3321" t="e">
        <f t="shared" ca="1" si="156"/>
        <v>#N/A</v>
      </c>
      <c r="G3321" s="2" t="e">
        <f t="shared" ca="1" si="157"/>
        <v>#N/A</v>
      </c>
      <c r="H3321" t="e">
        <f t="shared" ca="1" si="158"/>
        <v>#N/A</v>
      </c>
    </row>
    <row r="3322" spans="2:8">
      <c r="B3322" t="e" cm="1">
        <f t="array" aca="1" ref="B3322" ca="1">INDEX('Reconciliation Layer'!B:B,MATCH(Output!A3322,'Reconciliation Layer'!E:E,0),0)</f>
        <v>#N/A</v>
      </c>
      <c r="C3322" s="2" t="e" cm="1">
        <f t="array" aca="1" ref="C3322" ca="1">INDEX('Reconciliation Layer'!C:C,MATCH(Output!A3322,'Reconciliation Layer'!E:E,0),0)</f>
        <v>#N/A</v>
      </c>
      <c r="D3322" t="e" cm="1">
        <f t="array" aca="1" ref="D3322" ca="1">INDEX('Reconciliation Layer'!D:D,MATCH(Output!A3322,'Reconciliation Layer'!E:E,0),0)</f>
        <v>#N/A</v>
      </c>
      <c r="F3322" t="e">
        <f t="shared" ca="1" si="156"/>
        <v>#N/A</v>
      </c>
      <c r="G3322" s="2" t="e">
        <f t="shared" ca="1" si="157"/>
        <v>#N/A</v>
      </c>
      <c r="H3322" t="e">
        <f t="shared" ca="1" si="158"/>
        <v>#N/A</v>
      </c>
    </row>
    <row r="3323" spans="2:8">
      <c r="B3323" t="e" cm="1">
        <f t="array" aca="1" ref="B3323" ca="1">INDEX('Reconciliation Layer'!B:B,MATCH(Output!A3323,'Reconciliation Layer'!E:E,0),0)</f>
        <v>#N/A</v>
      </c>
      <c r="C3323" s="2" t="e" cm="1">
        <f t="array" aca="1" ref="C3323" ca="1">INDEX('Reconciliation Layer'!C:C,MATCH(Output!A3323,'Reconciliation Layer'!E:E,0),0)</f>
        <v>#N/A</v>
      </c>
      <c r="D3323" t="e" cm="1">
        <f t="array" aca="1" ref="D3323" ca="1">INDEX('Reconciliation Layer'!D:D,MATCH(Output!A3323,'Reconciliation Layer'!E:E,0),0)</f>
        <v>#N/A</v>
      </c>
      <c r="F3323" t="e">
        <f t="shared" ca="1" si="156"/>
        <v>#N/A</v>
      </c>
      <c r="G3323" s="2" t="e">
        <f t="shared" ca="1" si="157"/>
        <v>#N/A</v>
      </c>
      <c r="H3323" t="e">
        <f t="shared" ca="1" si="158"/>
        <v>#N/A</v>
      </c>
    </row>
    <row r="3324" spans="2:8">
      <c r="B3324" t="e" cm="1">
        <f t="array" aca="1" ref="B3324" ca="1">INDEX('Reconciliation Layer'!B:B,MATCH(Output!A3324,'Reconciliation Layer'!E:E,0),0)</f>
        <v>#N/A</v>
      </c>
      <c r="C3324" s="2" t="e" cm="1">
        <f t="array" aca="1" ref="C3324" ca="1">INDEX('Reconciliation Layer'!C:C,MATCH(Output!A3324,'Reconciliation Layer'!E:E,0),0)</f>
        <v>#N/A</v>
      </c>
      <c r="D3324" t="e" cm="1">
        <f t="array" aca="1" ref="D3324" ca="1">INDEX('Reconciliation Layer'!D:D,MATCH(Output!A3324,'Reconciliation Layer'!E:E,0),0)</f>
        <v>#N/A</v>
      </c>
      <c r="F3324" t="e">
        <f t="shared" ca="1" si="156"/>
        <v>#N/A</v>
      </c>
      <c r="G3324" s="2" t="e">
        <f t="shared" ca="1" si="157"/>
        <v>#N/A</v>
      </c>
      <c r="H3324" t="e">
        <f t="shared" ca="1" si="158"/>
        <v>#N/A</v>
      </c>
    </row>
    <row r="3325" spans="2:8">
      <c r="B3325" t="e" cm="1">
        <f t="array" aca="1" ref="B3325" ca="1">INDEX('Reconciliation Layer'!B:B,MATCH(Output!A3325,'Reconciliation Layer'!E:E,0),0)</f>
        <v>#N/A</v>
      </c>
      <c r="C3325" s="2" t="e" cm="1">
        <f t="array" aca="1" ref="C3325" ca="1">INDEX('Reconciliation Layer'!C:C,MATCH(Output!A3325,'Reconciliation Layer'!E:E,0),0)</f>
        <v>#N/A</v>
      </c>
      <c r="D3325" t="e" cm="1">
        <f t="array" aca="1" ref="D3325" ca="1">INDEX('Reconciliation Layer'!D:D,MATCH(Output!A3325,'Reconciliation Layer'!E:E,0),0)</f>
        <v>#N/A</v>
      </c>
      <c r="F3325" t="e">
        <f t="shared" ca="1" si="156"/>
        <v>#N/A</v>
      </c>
      <c r="G3325" s="2" t="e">
        <f t="shared" ca="1" si="157"/>
        <v>#N/A</v>
      </c>
      <c r="H3325" t="e">
        <f t="shared" ca="1" si="158"/>
        <v>#N/A</v>
      </c>
    </row>
    <row r="3326" spans="2:8">
      <c r="B3326" t="e" cm="1">
        <f t="array" aca="1" ref="B3326" ca="1">INDEX('Reconciliation Layer'!B:B,MATCH(Output!A3326,'Reconciliation Layer'!E:E,0),0)</f>
        <v>#N/A</v>
      </c>
      <c r="C3326" s="2" t="e" cm="1">
        <f t="array" aca="1" ref="C3326" ca="1">INDEX('Reconciliation Layer'!C:C,MATCH(Output!A3326,'Reconciliation Layer'!E:E,0),0)</f>
        <v>#N/A</v>
      </c>
      <c r="D3326" t="e" cm="1">
        <f t="array" aca="1" ref="D3326" ca="1">INDEX('Reconciliation Layer'!D:D,MATCH(Output!A3326,'Reconciliation Layer'!E:E,0),0)</f>
        <v>#N/A</v>
      </c>
      <c r="F3326" t="e">
        <f t="shared" ca="1" si="156"/>
        <v>#N/A</v>
      </c>
      <c r="G3326" s="2" t="e">
        <f t="shared" ca="1" si="157"/>
        <v>#N/A</v>
      </c>
      <c r="H3326" t="e">
        <f t="shared" ca="1" si="158"/>
        <v>#N/A</v>
      </c>
    </row>
    <row r="3327" spans="2:8">
      <c r="B3327" t="e" cm="1">
        <f t="array" aca="1" ref="B3327" ca="1">INDEX('Reconciliation Layer'!B:B,MATCH(Output!A3327,'Reconciliation Layer'!E:E,0),0)</f>
        <v>#N/A</v>
      </c>
      <c r="C3327" s="2" t="e" cm="1">
        <f t="array" aca="1" ref="C3327" ca="1">INDEX('Reconciliation Layer'!C:C,MATCH(Output!A3327,'Reconciliation Layer'!E:E,0),0)</f>
        <v>#N/A</v>
      </c>
      <c r="D3327" t="e" cm="1">
        <f t="array" aca="1" ref="D3327" ca="1">INDEX('Reconciliation Layer'!D:D,MATCH(Output!A3327,'Reconciliation Layer'!E:E,0),0)</f>
        <v>#N/A</v>
      </c>
      <c r="F3327" t="e">
        <f t="shared" ca="1" si="156"/>
        <v>#N/A</v>
      </c>
      <c r="G3327" s="2" t="e">
        <f t="shared" ca="1" si="157"/>
        <v>#N/A</v>
      </c>
      <c r="H3327" t="e">
        <f t="shared" ca="1" si="158"/>
        <v>#N/A</v>
      </c>
    </row>
    <row r="3328" spans="2:8">
      <c r="B3328" t="e" cm="1">
        <f t="array" aca="1" ref="B3328" ca="1">INDEX('Reconciliation Layer'!B:B,MATCH(Output!A3328,'Reconciliation Layer'!E:E,0),0)</f>
        <v>#N/A</v>
      </c>
      <c r="C3328" s="2" t="e" cm="1">
        <f t="array" aca="1" ref="C3328" ca="1">INDEX('Reconciliation Layer'!C:C,MATCH(Output!A3328,'Reconciliation Layer'!E:E,0),0)</f>
        <v>#N/A</v>
      </c>
      <c r="D3328" t="e" cm="1">
        <f t="array" aca="1" ref="D3328" ca="1">INDEX('Reconciliation Layer'!D:D,MATCH(Output!A3328,'Reconciliation Layer'!E:E,0),0)</f>
        <v>#N/A</v>
      </c>
      <c r="F3328" t="e">
        <f t="shared" ca="1" si="156"/>
        <v>#N/A</v>
      </c>
      <c r="G3328" s="2" t="e">
        <f t="shared" ca="1" si="157"/>
        <v>#N/A</v>
      </c>
      <c r="H3328" t="e">
        <f t="shared" ca="1" si="158"/>
        <v>#N/A</v>
      </c>
    </row>
    <row r="3329" spans="2:8">
      <c r="B3329" t="e" cm="1">
        <f t="array" aca="1" ref="B3329" ca="1">INDEX('Reconciliation Layer'!B:B,MATCH(Output!A3329,'Reconciliation Layer'!E:E,0),0)</f>
        <v>#N/A</v>
      </c>
      <c r="C3329" s="2" t="e" cm="1">
        <f t="array" aca="1" ref="C3329" ca="1">INDEX('Reconciliation Layer'!C:C,MATCH(Output!A3329,'Reconciliation Layer'!E:E,0),0)</f>
        <v>#N/A</v>
      </c>
      <c r="D3329" t="e" cm="1">
        <f t="array" aca="1" ref="D3329" ca="1">INDEX('Reconciliation Layer'!D:D,MATCH(Output!A3329,'Reconciliation Layer'!E:E,0),0)</f>
        <v>#N/A</v>
      </c>
      <c r="F3329" t="e">
        <f t="shared" ca="1" si="156"/>
        <v>#N/A</v>
      </c>
      <c r="G3329" s="2" t="e">
        <f t="shared" ca="1" si="157"/>
        <v>#N/A</v>
      </c>
      <c r="H3329" t="e">
        <f t="shared" ca="1" si="158"/>
        <v>#N/A</v>
      </c>
    </row>
    <row r="3330" spans="2:8">
      <c r="B3330" t="e" cm="1">
        <f t="array" aca="1" ref="B3330" ca="1">INDEX('Reconciliation Layer'!B:B,MATCH(Output!A3330,'Reconciliation Layer'!E:E,0),0)</f>
        <v>#N/A</v>
      </c>
      <c r="C3330" s="2" t="e" cm="1">
        <f t="array" aca="1" ref="C3330" ca="1">INDEX('Reconciliation Layer'!C:C,MATCH(Output!A3330,'Reconciliation Layer'!E:E,0),0)</f>
        <v>#N/A</v>
      </c>
      <c r="D3330" t="e" cm="1">
        <f t="array" aca="1" ref="D3330" ca="1">INDEX('Reconciliation Layer'!D:D,MATCH(Output!A3330,'Reconciliation Layer'!E:E,0),0)</f>
        <v>#N/A</v>
      </c>
      <c r="F3330" t="e">
        <f t="shared" ca="1" si="156"/>
        <v>#N/A</v>
      </c>
      <c r="G3330" s="2" t="e">
        <f t="shared" ca="1" si="157"/>
        <v>#N/A</v>
      </c>
      <c r="H3330" t="e">
        <f t="shared" ca="1" si="158"/>
        <v>#N/A</v>
      </c>
    </row>
    <row r="3331" spans="2:8">
      <c r="B3331" t="e" cm="1">
        <f t="array" aca="1" ref="B3331" ca="1">INDEX('Reconciliation Layer'!B:B,MATCH(Output!A3331,'Reconciliation Layer'!E:E,0),0)</f>
        <v>#N/A</v>
      </c>
      <c r="C3331" s="2" t="e" cm="1">
        <f t="array" aca="1" ref="C3331" ca="1">INDEX('Reconciliation Layer'!C:C,MATCH(Output!A3331,'Reconciliation Layer'!E:E,0),0)</f>
        <v>#N/A</v>
      </c>
      <c r="D3331" t="e" cm="1">
        <f t="array" aca="1" ref="D3331" ca="1">INDEX('Reconciliation Layer'!D:D,MATCH(Output!A3331,'Reconciliation Layer'!E:E,0),0)</f>
        <v>#N/A</v>
      </c>
      <c r="F3331" t="e">
        <f t="shared" ca="1" si="156"/>
        <v>#N/A</v>
      </c>
      <c r="G3331" s="2" t="e">
        <f t="shared" ca="1" si="157"/>
        <v>#N/A</v>
      </c>
      <c r="H3331" t="e">
        <f t="shared" ca="1" si="158"/>
        <v>#N/A</v>
      </c>
    </row>
    <row r="3332" spans="2:8">
      <c r="B3332" t="e" cm="1">
        <f t="array" aca="1" ref="B3332" ca="1">INDEX('Reconciliation Layer'!B:B,MATCH(Output!A3332,'Reconciliation Layer'!E:E,0),0)</f>
        <v>#N/A</v>
      </c>
      <c r="C3332" s="2" t="e" cm="1">
        <f t="array" aca="1" ref="C3332" ca="1">INDEX('Reconciliation Layer'!C:C,MATCH(Output!A3332,'Reconciliation Layer'!E:E,0),0)</f>
        <v>#N/A</v>
      </c>
      <c r="D3332" t="e" cm="1">
        <f t="array" aca="1" ref="D3332" ca="1">INDEX('Reconciliation Layer'!D:D,MATCH(Output!A3332,'Reconciliation Layer'!E:E,0),0)</f>
        <v>#N/A</v>
      </c>
      <c r="F3332" t="e">
        <f t="shared" ca="1" si="156"/>
        <v>#N/A</v>
      </c>
      <c r="G3332" s="2" t="e">
        <f t="shared" ca="1" si="157"/>
        <v>#N/A</v>
      </c>
      <c r="H3332" t="e">
        <f t="shared" ca="1" si="158"/>
        <v>#N/A</v>
      </c>
    </row>
    <row r="3333" spans="2:8">
      <c r="B3333" t="e" cm="1">
        <f t="array" aca="1" ref="B3333" ca="1">INDEX('Reconciliation Layer'!B:B,MATCH(Output!A3333,'Reconciliation Layer'!E:E,0),0)</f>
        <v>#N/A</v>
      </c>
      <c r="C3333" s="2" t="e" cm="1">
        <f t="array" aca="1" ref="C3333" ca="1">INDEX('Reconciliation Layer'!C:C,MATCH(Output!A3333,'Reconciliation Layer'!E:E,0),0)</f>
        <v>#N/A</v>
      </c>
      <c r="D3333" t="e" cm="1">
        <f t="array" aca="1" ref="D3333" ca="1">INDEX('Reconciliation Layer'!D:D,MATCH(Output!A3333,'Reconciliation Layer'!E:E,0),0)</f>
        <v>#N/A</v>
      </c>
      <c r="F3333" t="e">
        <f t="shared" ca="1" si="156"/>
        <v>#N/A</v>
      </c>
      <c r="G3333" s="2" t="e">
        <f t="shared" ca="1" si="157"/>
        <v>#N/A</v>
      </c>
      <c r="H3333" t="e">
        <f t="shared" ca="1" si="158"/>
        <v>#N/A</v>
      </c>
    </row>
    <row r="3334" spans="2:8">
      <c r="B3334" t="e" cm="1">
        <f t="array" aca="1" ref="B3334" ca="1">INDEX('Reconciliation Layer'!B:B,MATCH(Output!A3334,'Reconciliation Layer'!E:E,0),0)</f>
        <v>#N/A</v>
      </c>
      <c r="C3334" s="2" t="e" cm="1">
        <f t="array" aca="1" ref="C3334" ca="1">INDEX('Reconciliation Layer'!C:C,MATCH(Output!A3334,'Reconciliation Layer'!E:E,0),0)</f>
        <v>#N/A</v>
      </c>
      <c r="D3334" t="e" cm="1">
        <f t="array" aca="1" ref="D3334" ca="1">INDEX('Reconciliation Layer'!D:D,MATCH(Output!A3334,'Reconciliation Layer'!E:E,0),0)</f>
        <v>#N/A</v>
      </c>
      <c r="F3334" t="e">
        <f t="shared" ca="1" si="156"/>
        <v>#N/A</v>
      </c>
      <c r="G3334" s="2" t="e">
        <f t="shared" ca="1" si="157"/>
        <v>#N/A</v>
      </c>
      <c r="H3334" t="e">
        <f t="shared" ca="1" si="158"/>
        <v>#N/A</v>
      </c>
    </row>
    <row r="3335" spans="2:8">
      <c r="B3335" t="e" cm="1">
        <f t="array" aca="1" ref="B3335" ca="1">INDEX('Reconciliation Layer'!B:B,MATCH(Output!A3335,'Reconciliation Layer'!E:E,0),0)</f>
        <v>#N/A</v>
      </c>
      <c r="C3335" s="2" t="e" cm="1">
        <f t="array" aca="1" ref="C3335" ca="1">INDEX('Reconciliation Layer'!C:C,MATCH(Output!A3335,'Reconciliation Layer'!E:E,0),0)</f>
        <v>#N/A</v>
      </c>
      <c r="D3335" t="e" cm="1">
        <f t="array" aca="1" ref="D3335" ca="1">INDEX('Reconciliation Layer'!D:D,MATCH(Output!A3335,'Reconciliation Layer'!E:E,0),0)</f>
        <v>#N/A</v>
      </c>
      <c r="F3335" t="e">
        <f t="shared" ca="1" si="156"/>
        <v>#N/A</v>
      </c>
      <c r="G3335" s="2" t="e">
        <f t="shared" ca="1" si="157"/>
        <v>#N/A</v>
      </c>
      <c r="H3335" t="e">
        <f t="shared" ca="1" si="158"/>
        <v>#N/A</v>
      </c>
    </row>
    <row r="3336" spans="2:8">
      <c r="B3336" t="e" cm="1">
        <f t="array" aca="1" ref="B3336" ca="1">INDEX('Reconciliation Layer'!B:B,MATCH(Output!A3336,'Reconciliation Layer'!E:E,0),0)</f>
        <v>#N/A</v>
      </c>
      <c r="C3336" s="2" t="e" cm="1">
        <f t="array" aca="1" ref="C3336" ca="1">INDEX('Reconciliation Layer'!C:C,MATCH(Output!A3336,'Reconciliation Layer'!E:E,0),0)</f>
        <v>#N/A</v>
      </c>
      <c r="D3336" t="e" cm="1">
        <f t="array" aca="1" ref="D3336" ca="1">INDEX('Reconciliation Layer'!D:D,MATCH(Output!A3336,'Reconciliation Layer'!E:E,0),0)</f>
        <v>#N/A</v>
      </c>
      <c r="F3336" t="e">
        <f t="shared" ca="1" si="156"/>
        <v>#N/A</v>
      </c>
      <c r="G3336" s="2" t="e">
        <f t="shared" ca="1" si="157"/>
        <v>#N/A</v>
      </c>
      <c r="H3336" t="e">
        <f t="shared" ca="1" si="158"/>
        <v>#N/A</v>
      </c>
    </row>
    <row r="3337" spans="2:8">
      <c r="B3337" t="e" cm="1">
        <f t="array" aca="1" ref="B3337" ca="1">INDEX('Reconciliation Layer'!B:B,MATCH(Output!A3337,'Reconciliation Layer'!E:E,0),0)</f>
        <v>#N/A</v>
      </c>
      <c r="C3337" s="2" t="e" cm="1">
        <f t="array" aca="1" ref="C3337" ca="1">INDEX('Reconciliation Layer'!C:C,MATCH(Output!A3337,'Reconciliation Layer'!E:E,0),0)</f>
        <v>#N/A</v>
      </c>
      <c r="D3337" t="e" cm="1">
        <f t="array" aca="1" ref="D3337" ca="1">INDEX('Reconciliation Layer'!D:D,MATCH(Output!A3337,'Reconciliation Layer'!E:E,0),0)</f>
        <v>#N/A</v>
      </c>
      <c r="F3337" t="e">
        <f t="shared" ca="1" si="156"/>
        <v>#N/A</v>
      </c>
      <c r="G3337" s="2" t="e">
        <f t="shared" ca="1" si="157"/>
        <v>#N/A</v>
      </c>
      <c r="H3337" t="e">
        <f t="shared" ca="1" si="158"/>
        <v>#N/A</v>
      </c>
    </row>
    <row r="3338" spans="2:8">
      <c r="B3338" t="e" cm="1">
        <f t="array" aca="1" ref="B3338" ca="1">INDEX('Reconciliation Layer'!B:B,MATCH(Output!A3338,'Reconciliation Layer'!E:E,0),0)</f>
        <v>#N/A</v>
      </c>
      <c r="C3338" s="2" t="e" cm="1">
        <f t="array" aca="1" ref="C3338" ca="1">INDEX('Reconciliation Layer'!C:C,MATCH(Output!A3338,'Reconciliation Layer'!E:E,0),0)</f>
        <v>#N/A</v>
      </c>
      <c r="D3338" t="e" cm="1">
        <f t="array" aca="1" ref="D3338" ca="1">INDEX('Reconciliation Layer'!D:D,MATCH(Output!A3338,'Reconciliation Layer'!E:E,0),0)</f>
        <v>#N/A</v>
      </c>
      <c r="F3338" t="e">
        <f t="shared" ca="1" si="156"/>
        <v>#N/A</v>
      </c>
      <c r="G3338" s="2" t="e">
        <f t="shared" ca="1" si="157"/>
        <v>#N/A</v>
      </c>
      <c r="H3338" t="e">
        <f t="shared" ca="1" si="158"/>
        <v>#N/A</v>
      </c>
    </row>
    <row r="3339" spans="2:8">
      <c r="B3339" t="e" cm="1">
        <f t="array" aca="1" ref="B3339" ca="1">INDEX('Reconciliation Layer'!B:B,MATCH(Output!A3339,'Reconciliation Layer'!E:E,0),0)</f>
        <v>#N/A</v>
      </c>
      <c r="C3339" s="2" t="e" cm="1">
        <f t="array" aca="1" ref="C3339" ca="1">INDEX('Reconciliation Layer'!C:C,MATCH(Output!A3339,'Reconciliation Layer'!E:E,0),0)</f>
        <v>#N/A</v>
      </c>
      <c r="D3339" t="e" cm="1">
        <f t="array" aca="1" ref="D3339" ca="1">INDEX('Reconciliation Layer'!D:D,MATCH(Output!A3339,'Reconciliation Layer'!E:E,0),0)</f>
        <v>#N/A</v>
      </c>
      <c r="F3339" t="e">
        <f t="shared" ca="1" si="156"/>
        <v>#N/A</v>
      </c>
      <c r="G3339" s="2" t="e">
        <f t="shared" ca="1" si="157"/>
        <v>#N/A</v>
      </c>
      <c r="H3339" t="e">
        <f t="shared" ca="1" si="158"/>
        <v>#N/A</v>
      </c>
    </row>
    <row r="3340" spans="2:8">
      <c r="B3340" t="e" cm="1">
        <f t="array" aca="1" ref="B3340" ca="1">INDEX('Reconciliation Layer'!B:B,MATCH(Output!A3340,'Reconciliation Layer'!E:E,0),0)</f>
        <v>#N/A</v>
      </c>
      <c r="C3340" s="2" t="e" cm="1">
        <f t="array" aca="1" ref="C3340" ca="1">INDEX('Reconciliation Layer'!C:C,MATCH(Output!A3340,'Reconciliation Layer'!E:E,0),0)</f>
        <v>#N/A</v>
      </c>
      <c r="D3340" t="e" cm="1">
        <f t="array" aca="1" ref="D3340" ca="1">INDEX('Reconciliation Layer'!D:D,MATCH(Output!A3340,'Reconciliation Layer'!E:E,0),0)</f>
        <v>#N/A</v>
      </c>
      <c r="F3340" t="e">
        <f t="shared" ca="1" si="156"/>
        <v>#N/A</v>
      </c>
      <c r="G3340" s="2" t="e">
        <f t="shared" ca="1" si="157"/>
        <v>#N/A</v>
      </c>
      <c r="H3340" t="e">
        <f t="shared" ca="1" si="158"/>
        <v>#N/A</v>
      </c>
    </row>
    <row r="3341" spans="2:8">
      <c r="B3341" t="e" cm="1">
        <f t="array" aca="1" ref="B3341" ca="1">INDEX('Reconciliation Layer'!B:B,MATCH(Output!A3341,'Reconciliation Layer'!E:E,0),0)</f>
        <v>#N/A</v>
      </c>
      <c r="C3341" s="2" t="e" cm="1">
        <f t="array" aca="1" ref="C3341" ca="1">INDEX('Reconciliation Layer'!C:C,MATCH(Output!A3341,'Reconciliation Layer'!E:E,0),0)</f>
        <v>#N/A</v>
      </c>
      <c r="D3341" t="e" cm="1">
        <f t="array" aca="1" ref="D3341" ca="1">INDEX('Reconciliation Layer'!D:D,MATCH(Output!A3341,'Reconciliation Layer'!E:E,0),0)</f>
        <v>#N/A</v>
      </c>
      <c r="F3341" t="e">
        <f t="shared" ca="1" si="156"/>
        <v>#N/A</v>
      </c>
      <c r="G3341" s="2" t="e">
        <f t="shared" ca="1" si="157"/>
        <v>#N/A</v>
      </c>
      <c r="H3341" t="e">
        <f t="shared" ca="1" si="158"/>
        <v>#N/A</v>
      </c>
    </row>
    <row r="3342" spans="2:8">
      <c r="B3342" t="e" cm="1">
        <f t="array" aca="1" ref="B3342" ca="1">INDEX('Reconciliation Layer'!B:B,MATCH(Output!A3342,'Reconciliation Layer'!E:E,0),0)</f>
        <v>#N/A</v>
      </c>
      <c r="C3342" s="2" t="e" cm="1">
        <f t="array" aca="1" ref="C3342" ca="1">INDEX('Reconciliation Layer'!C:C,MATCH(Output!A3342,'Reconciliation Layer'!E:E,0),0)</f>
        <v>#N/A</v>
      </c>
      <c r="D3342" t="e" cm="1">
        <f t="array" aca="1" ref="D3342" ca="1">INDEX('Reconciliation Layer'!D:D,MATCH(Output!A3342,'Reconciliation Layer'!E:E,0),0)</f>
        <v>#N/A</v>
      </c>
      <c r="F3342" t="e">
        <f t="shared" ca="1" si="156"/>
        <v>#N/A</v>
      </c>
      <c r="G3342" s="2" t="e">
        <f t="shared" ca="1" si="157"/>
        <v>#N/A</v>
      </c>
      <c r="H3342" t="e">
        <f t="shared" ca="1" si="158"/>
        <v>#N/A</v>
      </c>
    </row>
    <row r="3343" spans="2:8">
      <c r="B3343" t="e" cm="1">
        <f t="array" aca="1" ref="B3343" ca="1">INDEX('Reconciliation Layer'!B:B,MATCH(Output!A3343,'Reconciliation Layer'!E:E,0),0)</f>
        <v>#N/A</v>
      </c>
      <c r="C3343" s="2" t="e" cm="1">
        <f t="array" aca="1" ref="C3343" ca="1">INDEX('Reconciliation Layer'!C:C,MATCH(Output!A3343,'Reconciliation Layer'!E:E,0),0)</f>
        <v>#N/A</v>
      </c>
      <c r="D3343" t="e" cm="1">
        <f t="array" aca="1" ref="D3343" ca="1">INDEX('Reconciliation Layer'!D:D,MATCH(Output!A3343,'Reconciliation Layer'!E:E,0),0)</f>
        <v>#N/A</v>
      </c>
      <c r="F3343" t="e">
        <f t="shared" ca="1" si="156"/>
        <v>#N/A</v>
      </c>
      <c r="G3343" s="2" t="e">
        <f t="shared" ca="1" si="157"/>
        <v>#N/A</v>
      </c>
      <c r="H3343" t="e">
        <f t="shared" ca="1" si="158"/>
        <v>#N/A</v>
      </c>
    </row>
    <row r="3344" spans="2:8">
      <c r="B3344" t="e" cm="1">
        <f t="array" aca="1" ref="B3344" ca="1">INDEX('Reconciliation Layer'!B:B,MATCH(Output!A3344,'Reconciliation Layer'!E:E,0),0)</f>
        <v>#N/A</v>
      </c>
      <c r="C3344" s="2" t="e" cm="1">
        <f t="array" aca="1" ref="C3344" ca="1">INDEX('Reconciliation Layer'!C:C,MATCH(Output!A3344,'Reconciliation Layer'!E:E,0),0)</f>
        <v>#N/A</v>
      </c>
      <c r="D3344" t="e" cm="1">
        <f t="array" aca="1" ref="D3344" ca="1">INDEX('Reconciliation Layer'!D:D,MATCH(Output!A3344,'Reconciliation Layer'!E:E,0),0)</f>
        <v>#N/A</v>
      </c>
      <c r="F3344" t="e">
        <f t="shared" ca="1" si="156"/>
        <v>#N/A</v>
      </c>
      <c r="G3344" s="2" t="e">
        <f t="shared" ca="1" si="157"/>
        <v>#N/A</v>
      </c>
      <c r="H3344" t="e">
        <f t="shared" ca="1" si="158"/>
        <v>#N/A</v>
      </c>
    </row>
    <row r="3345" spans="2:8">
      <c r="B3345" t="e" cm="1">
        <f t="array" aca="1" ref="B3345" ca="1">INDEX('Reconciliation Layer'!B:B,MATCH(Output!A3345,'Reconciliation Layer'!E:E,0),0)</f>
        <v>#N/A</v>
      </c>
      <c r="C3345" s="2" t="e" cm="1">
        <f t="array" aca="1" ref="C3345" ca="1">INDEX('Reconciliation Layer'!C:C,MATCH(Output!A3345,'Reconciliation Layer'!E:E,0),0)</f>
        <v>#N/A</v>
      </c>
      <c r="D3345" t="e" cm="1">
        <f t="array" aca="1" ref="D3345" ca="1">INDEX('Reconciliation Layer'!D:D,MATCH(Output!A3345,'Reconciliation Layer'!E:E,0),0)</f>
        <v>#N/A</v>
      </c>
      <c r="F3345" t="e">
        <f t="shared" ca="1" si="156"/>
        <v>#N/A</v>
      </c>
      <c r="G3345" s="2" t="e">
        <f t="shared" ca="1" si="157"/>
        <v>#N/A</v>
      </c>
      <c r="H3345" t="e">
        <f t="shared" ca="1" si="158"/>
        <v>#N/A</v>
      </c>
    </row>
    <row r="3346" spans="2:8">
      <c r="B3346" t="e" cm="1">
        <f t="array" aca="1" ref="B3346" ca="1">INDEX('Reconciliation Layer'!B:B,MATCH(Output!A3346,'Reconciliation Layer'!E:E,0),0)</f>
        <v>#N/A</v>
      </c>
      <c r="C3346" s="2" t="e" cm="1">
        <f t="array" aca="1" ref="C3346" ca="1">INDEX('Reconciliation Layer'!C:C,MATCH(Output!A3346,'Reconciliation Layer'!E:E,0),0)</f>
        <v>#N/A</v>
      </c>
      <c r="D3346" t="e" cm="1">
        <f t="array" aca="1" ref="D3346" ca="1">INDEX('Reconciliation Layer'!D:D,MATCH(Output!A3346,'Reconciliation Layer'!E:E,0),0)</f>
        <v>#N/A</v>
      </c>
      <c r="F3346" t="e">
        <f t="shared" ca="1" si="156"/>
        <v>#N/A</v>
      </c>
      <c r="G3346" s="2" t="e">
        <f t="shared" ca="1" si="157"/>
        <v>#N/A</v>
      </c>
      <c r="H3346" t="e">
        <f t="shared" ca="1" si="158"/>
        <v>#N/A</v>
      </c>
    </row>
    <row r="3347" spans="2:8">
      <c r="B3347" t="e" cm="1">
        <f t="array" aca="1" ref="B3347" ca="1">INDEX('Reconciliation Layer'!B:B,MATCH(Output!A3347,'Reconciliation Layer'!E:E,0),0)</f>
        <v>#N/A</v>
      </c>
      <c r="C3347" s="2" t="e" cm="1">
        <f t="array" aca="1" ref="C3347" ca="1">INDEX('Reconciliation Layer'!C:C,MATCH(Output!A3347,'Reconciliation Layer'!E:E,0),0)</f>
        <v>#N/A</v>
      </c>
      <c r="D3347" t="e" cm="1">
        <f t="array" aca="1" ref="D3347" ca="1">INDEX('Reconciliation Layer'!D:D,MATCH(Output!A3347,'Reconciliation Layer'!E:E,0),0)</f>
        <v>#N/A</v>
      </c>
      <c r="F3347" t="e">
        <f t="shared" ca="1" si="156"/>
        <v>#N/A</v>
      </c>
      <c r="G3347" s="2" t="e">
        <f t="shared" ca="1" si="157"/>
        <v>#N/A</v>
      </c>
      <c r="H3347" t="e">
        <f t="shared" ca="1" si="158"/>
        <v>#N/A</v>
      </c>
    </row>
    <row r="3348" spans="2:8">
      <c r="B3348" t="e" cm="1">
        <f t="array" aca="1" ref="B3348" ca="1">INDEX('Reconciliation Layer'!B:B,MATCH(Output!A3348,'Reconciliation Layer'!E:E,0),0)</f>
        <v>#N/A</v>
      </c>
      <c r="C3348" s="2" t="e" cm="1">
        <f t="array" aca="1" ref="C3348" ca="1">INDEX('Reconciliation Layer'!C:C,MATCH(Output!A3348,'Reconciliation Layer'!E:E,0),0)</f>
        <v>#N/A</v>
      </c>
      <c r="D3348" t="e" cm="1">
        <f t="array" aca="1" ref="D3348" ca="1">INDEX('Reconciliation Layer'!D:D,MATCH(Output!A3348,'Reconciliation Layer'!E:E,0),0)</f>
        <v>#N/A</v>
      </c>
      <c r="F3348" t="e">
        <f t="shared" ca="1" si="156"/>
        <v>#N/A</v>
      </c>
      <c r="G3348" s="2" t="e">
        <f t="shared" ca="1" si="157"/>
        <v>#N/A</v>
      </c>
      <c r="H3348" t="e">
        <f t="shared" ca="1" si="158"/>
        <v>#N/A</v>
      </c>
    </row>
    <row r="3349" spans="2:8">
      <c r="B3349" t="e" cm="1">
        <f t="array" aca="1" ref="B3349" ca="1">INDEX('Reconciliation Layer'!B:B,MATCH(Output!A3349,'Reconciliation Layer'!E:E,0),0)</f>
        <v>#N/A</v>
      </c>
      <c r="C3349" s="2" t="e" cm="1">
        <f t="array" aca="1" ref="C3349" ca="1">INDEX('Reconciliation Layer'!C:C,MATCH(Output!A3349,'Reconciliation Layer'!E:E,0),0)</f>
        <v>#N/A</v>
      </c>
      <c r="D3349" t="e" cm="1">
        <f t="array" aca="1" ref="D3349" ca="1">INDEX('Reconciliation Layer'!D:D,MATCH(Output!A3349,'Reconciliation Layer'!E:E,0),0)</f>
        <v>#N/A</v>
      </c>
      <c r="F3349" t="e">
        <f t="shared" ca="1" si="156"/>
        <v>#N/A</v>
      </c>
      <c r="G3349" s="2" t="e">
        <f t="shared" ca="1" si="157"/>
        <v>#N/A</v>
      </c>
      <c r="H3349" t="e">
        <f t="shared" ca="1" si="158"/>
        <v>#N/A</v>
      </c>
    </row>
    <row r="3350" spans="2:8">
      <c r="B3350" t="e" cm="1">
        <f t="array" aca="1" ref="B3350" ca="1">INDEX('Reconciliation Layer'!B:B,MATCH(Output!A3350,'Reconciliation Layer'!E:E,0),0)</f>
        <v>#N/A</v>
      </c>
      <c r="C3350" s="2" t="e" cm="1">
        <f t="array" aca="1" ref="C3350" ca="1">INDEX('Reconciliation Layer'!C:C,MATCH(Output!A3350,'Reconciliation Layer'!E:E,0),0)</f>
        <v>#N/A</v>
      </c>
      <c r="D3350" t="e" cm="1">
        <f t="array" aca="1" ref="D3350" ca="1">INDEX('Reconciliation Layer'!D:D,MATCH(Output!A3350,'Reconciliation Layer'!E:E,0),0)</f>
        <v>#N/A</v>
      </c>
      <c r="F3350" t="e">
        <f t="shared" ca="1" si="156"/>
        <v>#N/A</v>
      </c>
      <c r="G3350" s="2" t="e">
        <f t="shared" ca="1" si="157"/>
        <v>#N/A</v>
      </c>
      <c r="H3350" t="e">
        <f t="shared" ca="1" si="158"/>
        <v>#N/A</v>
      </c>
    </row>
    <row r="3351" spans="2:8">
      <c r="B3351" t="e" cm="1">
        <f t="array" aca="1" ref="B3351" ca="1">INDEX('Reconciliation Layer'!B:B,MATCH(Output!A3351,'Reconciliation Layer'!E:E,0),0)</f>
        <v>#N/A</v>
      </c>
      <c r="C3351" s="2" t="e" cm="1">
        <f t="array" aca="1" ref="C3351" ca="1">INDEX('Reconciliation Layer'!C:C,MATCH(Output!A3351,'Reconciliation Layer'!E:E,0),0)</f>
        <v>#N/A</v>
      </c>
      <c r="D3351" t="e" cm="1">
        <f t="array" aca="1" ref="D3351" ca="1">INDEX('Reconciliation Layer'!D:D,MATCH(Output!A3351,'Reconciliation Layer'!E:E,0),0)</f>
        <v>#N/A</v>
      </c>
      <c r="F3351" t="e">
        <f t="shared" ca="1" si="156"/>
        <v>#N/A</v>
      </c>
      <c r="G3351" s="2" t="e">
        <f t="shared" ca="1" si="157"/>
        <v>#N/A</v>
      </c>
      <c r="H3351" t="e">
        <f t="shared" ca="1" si="158"/>
        <v>#N/A</v>
      </c>
    </row>
    <row r="3352" spans="2:8">
      <c r="B3352" t="e" cm="1">
        <f t="array" aca="1" ref="B3352" ca="1">INDEX('Reconciliation Layer'!B:B,MATCH(Output!A3352,'Reconciliation Layer'!E:E,0),0)</f>
        <v>#N/A</v>
      </c>
      <c r="C3352" s="2" t="e" cm="1">
        <f t="array" aca="1" ref="C3352" ca="1">INDEX('Reconciliation Layer'!C:C,MATCH(Output!A3352,'Reconciliation Layer'!E:E,0),0)</f>
        <v>#N/A</v>
      </c>
      <c r="D3352" t="e" cm="1">
        <f t="array" aca="1" ref="D3352" ca="1">INDEX('Reconciliation Layer'!D:D,MATCH(Output!A3352,'Reconciliation Layer'!E:E,0),0)</f>
        <v>#N/A</v>
      </c>
      <c r="F3352" t="e">
        <f t="shared" ca="1" si="156"/>
        <v>#N/A</v>
      </c>
      <c r="G3352" s="2" t="e">
        <f t="shared" ca="1" si="157"/>
        <v>#N/A</v>
      </c>
      <c r="H3352" t="e">
        <f t="shared" ca="1" si="158"/>
        <v>#N/A</v>
      </c>
    </row>
    <row r="3353" spans="2:8">
      <c r="B3353" t="e" cm="1">
        <f t="array" aca="1" ref="B3353" ca="1">INDEX('Reconciliation Layer'!B:B,MATCH(Output!A3353,'Reconciliation Layer'!E:E,0),0)</f>
        <v>#N/A</v>
      </c>
      <c r="C3353" s="2" t="e" cm="1">
        <f t="array" aca="1" ref="C3353" ca="1">INDEX('Reconciliation Layer'!C:C,MATCH(Output!A3353,'Reconciliation Layer'!E:E,0),0)</f>
        <v>#N/A</v>
      </c>
      <c r="D3353" t="e" cm="1">
        <f t="array" aca="1" ref="D3353" ca="1">INDEX('Reconciliation Layer'!D:D,MATCH(Output!A3353,'Reconciliation Layer'!E:E,0),0)</f>
        <v>#N/A</v>
      </c>
      <c r="F3353" t="e">
        <f t="shared" ca="1" si="156"/>
        <v>#N/A</v>
      </c>
      <c r="G3353" s="2" t="e">
        <f t="shared" ca="1" si="157"/>
        <v>#N/A</v>
      </c>
      <c r="H3353" t="e">
        <f t="shared" ca="1" si="158"/>
        <v>#N/A</v>
      </c>
    </row>
    <row r="3354" spans="2:8">
      <c r="B3354" t="e" cm="1">
        <f t="array" aca="1" ref="B3354" ca="1">INDEX('Reconciliation Layer'!B:B,MATCH(Output!A3354,'Reconciliation Layer'!E:E,0),0)</f>
        <v>#N/A</v>
      </c>
      <c r="C3354" s="2" t="e" cm="1">
        <f t="array" aca="1" ref="C3354" ca="1">INDEX('Reconciliation Layer'!C:C,MATCH(Output!A3354,'Reconciliation Layer'!E:E,0),0)</f>
        <v>#N/A</v>
      </c>
      <c r="D3354" t="e" cm="1">
        <f t="array" aca="1" ref="D3354" ca="1">INDEX('Reconciliation Layer'!D:D,MATCH(Output!A3354,'Reconciliation Layer'!E:E,0),0)</f>
        <v>#N/A</v>
      </c>
      <c r="F3354" t="e">
        <f t="shared" ca="1" si="156"/>
        <v>#N/A</v>
      </c>
      <c r="G3354" s="2" t="e">
        <f t="shared" ca="1" si="157"/>
        <v>#N/A</v>
      </c>
      <c r="H3354" t="e">
        <f t="shared" ca="1" si="158"/>
        <v>#N/A</v>
      </c>
    </row>
    <row r="3355" spans="2:8">
      <c r="B3355" t="e" cm="1">
        <f t="array" aca="1" ref="B3355" ca="1">INDEX('Reconciliation Layer'!B:B,MATCH(Output!A3355,'Reconciliation Layer'!E:E,0),0)</f>
        <v>#N/A</v>
      </c>
      <c r="C3355" s="2" t="e" cm="1">
        <f t="array" aca="1" ref="C3355" ca="1">INDEX('Reconciliation Layer'!C:C,MATCH(Output!A3355,'Reconciliation Layer'!E:E,0),0)</f>
        <v>#N/A</v>
      </c>
      <c r="D3355" t="e" cm="1">
        <f t="array" aca="1" ref="D3355" ca="1">INDEX('Reconciliation Layer'!D:D,MATCH(Output!A3355,'Reconciliation Layer'!E:E,0),0)</f>
        <v>#N/A</v>
      </c>
      <c r="F3355" t="e">
        <f t="shared" ca="1" si="156"/>
        <v>#N/A</v>
      </c>
      <c r="G3355" s="2" t="e">
        <f t="shared" ca="1" si="157"/>
        <v>#N/A</v>
      </c>
      <c r="H3355" t="e">
        <f t="shared" ca="1" si="158"/>
        <v>#N/A</v>
      </c>
    </row>
    <row r="3356" spans="2:8">
      <c r="B3356" t="e" cm="1">
        <f t="array" aca="1" ref="B3356" ca="1">INDEX('Reconciliation Layer'!B:B,MATCH(Output!A3356,'Reconciliation Layer'!E:E,0),0)</f>
        <v>#N/A</v>
      </c>
      <c r="C3356" s="2" t="e" cm="1">
        <f t="array" aca="1" ref="C3356" ca="1">INDEX('Reconciliation Layer'!C:C,MATCH(Output!A3356,'Reconciliation Layer'!E:E,0),0)</f>
        <v>#N/A</v>
      </c>
      <c r="D3356" t="e" cm="1">
        <f t="array" aca="1" ref="D3356" ca="1">INDEX('Reconciliation Layer'!D:D,MATCH(Output!A3356,'Reconciliation Layer'!E:E,0),0)</f>
        <v>#N/A</v>
      </c>
      <c r="F3356" t="e">
        <f t="shared" ca="1" si="156"/>
        <v>#N/A</v>
      </c>
      <c r="G3356" s="2" t="e">
        <f t="shared" ca="1" si="157"/>
        <v>#N/A</v>
      </c>
      <c r="H3356" t="e">
        <f t="shared" ca="1" si="158"/>
        <v>#N/A</v>
      </c>
    </row>
    <row r="3357" spans="2:8">
      <c r="B3357" t="e" cm="1">
        <f t="array" aca="1" ref="B3357" ca="1">INDEX('Reconciliation Layer'!B:B,MATCH(Output!A3357,'Reconciliation Layer'!E:E,0),0)</f>
        <v>#N/A</v>
      </c>
      <c r="C3357" s="2" t="e" cm="1">
        <f t="array" aca="1" ref="C3357" ca="1">INDEX('Reconciliation Layer'!C:C,MATCH(Output!A3357,'Reconciliation Layer'!E:E,0),0)</f>
        <v>#N/A</v>
      </c>
      <c r="D3357" t="e" cm="1">
        <f t="array" aca="1" ref="D3357" ca="1">INDEX('Reconciliation Layer'!D:D,MATCH(Output!A3357,'Reconciliation Layer'!E:E,0),0)</f>
        <v>#N/A</v>
      </c>
      <c r="F3357" t="e">
        <f t="shared" ca="1" si="156"/>
        <v>#N/A</v>
      </c>
      <c r="G3357" s="2" t="e">
        <f t="shared" ca="1" si="157"/>
        <v>#N/A</v>
      </c>
      <c r="H3357" t="e">
        <f t="shared" ca="1" si="158"/>
        <v>#N/A</v>
      </c>
    </row>
    <row r="3358" spans="2:8">
      <c r="B3358" t="e" cm="1">
        <f t="array" aca="1" ref="B3358" ca="1">INDEX('Reconciliation Layer'!B:B,MATCH(Output!A3358,'Reconciliation Layer'!E:E,0),0)</f>
        <v>#N/A</v>
      </c>
      <c r="C3358" s="2" t="e" cm="1">
        <f t="array" aca="1" ref="C3358" ca="1">INDEX('Reconciliation Layer'!C:C,MATCH(Output!A3358,'Reconciliation Layer'!E:E,0),0)</f>
        <v>#N/A</v>
      </c>
      <c r="D3358" t="e" cm="1">
        <f t="array" aca="1" ref="D3358" ca="1">INDEX('Reconciliation Layer'!D:D,MATCH(Output!A3358,'Reconciliation Layer'!E:E,0),0)</f>
        <v>#N/A</v>
      </c>
      <c r="F3358" t="e">
        <f t="shared" ca="1" si="156"/>
        <v>#N/A</v>
      </c>
      <c r="G3358" s="2" t="e">
        <f t="shared" ca="1" si="157"/>
        <v>#N/A</v>
      </c>
      <c r="H3358" t="e">
        <f t="shared" ca="1" si="158"/>
        <v>#N/A</v>
      </c>
    </row>
    <row r="3359" spans="2:8">
      <c r="B3359" t="e" cm="1">
        <f t="array" aca="1" ref="B3359" ca="1">INDEX('Reconciliation Layer'!B:B,MATCH(Output!A3359,'Reconciliation Layer'!E:E,0),0)</f>
        <v>#N/A</v>
      </c>
      <c r="C3359" s="2" t="e" cm="1">
        <f t="array" aca="1" ref="C3359" ca="1">INDEX('Reconciliation Layer'!C:C,MATCH(Output!A3359,'Reconciliation Layer'!E:E,0),0)</f>
        <v>#N/A</v>
      </c>
      <c r="D3359" t="e" cm="1">
        <f t="array" aca="1" ref="D3359" ca="1">INDEX('Reconciliation Layer'!D:D,MATCH(Output!A3359,'Reconciliation Layer'!E:E,0),0)</f>
        <v>#N/A</v>
      </c>
      <c r="F3359" t="e">
        <f t="shared" ca="1" si="156"/>
        <v>#N/A</v>
      </c>
      <c r="G3359" s="2" t="e">
        <f t="shared" ca="1" si="157"/>
        <v>#N/A</v>
      </c>
      <c r="H3359" t="e">
        <f t="shared" ca="1" si="158"/>
        <v>#N/A</v>
      </c>
    </row>
    <row r="3360" spans="2:8">
      <c r="B3360" t="e" cm="1">
        <f t="array" aca="1" ref="B3360" ca="1">INDEX('Reconciliation Layer'!B:B,MATCH(Output!A3360,'Reconciliation Layer'!E:E,0),0)</f>
        <v>#N/A</v>
      </c>
      <c r="C3360" s="2" t="e" cm="1">
        <f t="array" aca="1" ref="C3360" ca="1">INDEX('Reconciliation Layer'!C:C,MATCH(Output!A3360,'Reconciliation Layer'!E:E,0),0)</f>
        <v>#N/A</v>
      </c>
      <c r="D3360" t="e" cm="1">
        <f t="array" aca="1" ref="D3360" ca="1">INDEX('Reconciliation Layer'!D:D,MATCH(Output!A3360,'Reconciliation Layer'!E:E,0),0)</f>
        <v>#N/A</v>
      </c>
      <c r="F3360" t="e">
        <f t="shared" ref="F3360:F3423" ca="1" si="159">"Ebay | " &amp; B3360</f>
        <v>#N/A</v>
      </c>
      <c r="G3360" s="2" t="e">
        <f t="shared" ref="G3360:G3423" ca="1" si="160">C3360</f>
        <v>#N/A</v>
      </c>
      <c r="H3360" t="e">
        <f t="shared" ref="H3360:H3423" ca="1" si="161">D3360</f>
        <v>#N/A</v>
      </c>
    </row>
    <row r="3361" spans="2:8">
      <c r="B3361" t="e" cm="1">
        <f t="array" aca="1" ref="B3361" ca="1">INDEX('Reconciliation Layer'!B:B,MATCH(Output!A3361,'Reconciliation Layer'!E:E,0),0)</f>
        <v>#N/A</v>
      </c>
      <c r="C3361" s="2" t="e" cm="1">
        <f t="array" aca="1" ref="C3361" ca="1">INDEX('Reconciliation Layer'!C:C,MATCH(Output!A3361,'Reconciliation Layer'!E:E,0),0)</f>
        <v>#N/A</v>
      </c>
      <c r="D3361" t="e" cm="1">
        <f t="array" aca="1" ref="D3361" ca="1">INDEX('Reconciliation Layer'!D:D,MATCH(Output!A3361,'Reconciliation Layer'!E:E,0),0)</f>
        <v>#N/A</v>
      </c>
      <c r="F3361" t="e">
        <f t="shared" ca="1" si="159"/>
        <v>#N/A</v>
      </c>
      <c r="G3361" s="2" t="e">
        <f t="shared" ca="1" si="160"/>
        <v>#N/A</v>
      </c>
      <c r="H3361" t="e">
        <f t="shared" ca="1" si="161"/>
        <v>#N/A</v>
      </c>
    </row>
    <row r="3362" spans="2:8">
      <c r="B3362" t="e" cm="1">
        <f t="array" aca="1" ref="B3362" ca="1">INDEX('Reconciliation Layer'!B:B,MATCH(Output!A3362,'Reconciliation Layer'!E:E,0),0)</f>
        <v>#N/A</v>
      </c>
      <c r="C3362" s="2" t="e" cm="1">
        <f t="array" aca="1" ref="C3362" ca="1">INDEX('Reconciliation Layer'!C:C,MATCH(Output!A3362,'Reconciliation Layer'!E:E,0),0)</f>
        <v>#N/A</v>
      </c>
      <c r="D3362" t="e" cm="1">
        <f t="array" aca="1" ref="D3362" ca="1">INDEX('Reconciliation Layer'!D:D,MATCH(Output!A3362,'Reconciliation Layer'!E:E,0),0)</f>
        <v>#N/A</v>
      </c>
      <c r="F3362" t="e">
        <f t="shared" ca="1" si="159"/>
        <v>#N/A</v>
      </c>
      <c r="G3362" s="2" t="e">
        <f t="shared" ca="1" si="160"/>
        <v>#N/A</v>
      </c>
      <c r="H3362" t="e">
        <f t="shared" ca="1" si="161"/>
        <v>#N/A</v>
      </c>
    </row>
    <row r="3363" spans="2:8">
      <c r="B3363" t="e" cm="1">
        <f t="array" aca="1" ref="B3363" ca="1">INDEX('Reconciliation Layer'!B:B,MATCH(Output!A3363,'Reconciliation Layer'!E:E,0),0)</f>
        <v>#N/A</v>
      </c>
      <c r="C3363" s="2" t="e" cm="1">
        <f t="array" aca="1" ref="C3363" ca="1">INDEX('Reconciliation Layer'!C:C,MATCH(Output!A3363,'Reconciliation Layer'!E:E,0),0)</f>
        <v>#N/A</v>
      </c>
      <c r="D3363" t="e" cm="1">
        <f t="array" aca="1" ref="D3363" ca="1">INDEX('Reconciliation Layer'!D:D,MATCH(Output!A3363,'Reconciliation Layer'!E:E,0),0)</f>
        <v>#N/A</v>
      </c>
      <c r="F3363" t="e">
        <f t="shared" ca="1" si="159"/>
        <v>#N/A</v>
      </c>
      <c r="G3363" s="2" t="e">
        <f t="shared" ca="1" si="160"/>
        <v>#N/A</v>
      </c>
      <c r="H3363" t="e">
        <f t="shared" ca="1" si="161"/>
        <v>#N/A</v>
      </c>
    </row>
    <row r="3364" spans="2:8">
      <c r="B3364" t="e" cm="1">
        <f t="array" aca="1" ref="B3364" ca="1">INDEX('Reconciliation Layer'!B:B,MATCH(Output!A3364,'Reconciliation Layer'!E:E,0),0)</f>
        <v>#N/A</v>
      </c>
      <c r="C3364" s="2" t="e" cm="1">
        <f t="array" aca="1" ref="C3364" ca="1">INDEX('Reconciliation Layer'!C:C,MATCH(Output!A3364,'Reconciliation Layer'!E:E,0),0)</f>
        <v>#N/A</v>
      </c>
      <c r="D3364" t="e" cm="1">
        <f t="array" aca="1" ref="D3364" ca="1">INDEX('Reconciliation Layer'!D:D,MATCH(Output!A3364,'Reconciliation Layer'!E:E,0),0)</f>
        <v>#N/A</v>
      </c>
      <c r="F3364" t="e">
        <f t="shared" ca="1" si="159"/>
        <v>#N/A</v>
      </c>
      <c r="G3364" s="2" t="e">
        <f t="shared" ca="1" si="160"/>
        <v>#N/A</v>
      </c>
      <c r="H3364" t="e">
        <f t="shared" ca="1" si="161"/>
        <v>#N/A</v>
      </c>
    </row>
    <row r="3365" spans="2:8">
      <c r="B3365" t="e" cm="1">
        <f t="array" aca="1" ref="B3365" ca="1">INDEX('Reconciliation Layer'!B:B,MATCH(Output!A3365,'Reconciliation Layer'!E:E,0),0)</f>
        <v>#N/A</v>
      </c>
      <c r="C3365" s="2" t="e" cm="1">
        <f t="array" aca="1" ref="C3365" ca="1">INDEX('Reconciliation Layer'!C:C,MATCH(Output!A3365,'Reconciliation Layer'!E:E,0),0)</f>
        <v>#N/A</v>
      </c>
      <c r="D3365" t="e" cm="1">
        <f t="array" aca="1" ref="D3365" ca="1">INDEX('Reconciliation Layer'!D:D,MATCH(Output!A3365,'Reconciliation Layer'!E:E,0),0)</f>
        <v>#N/A</v>
      </c>
      <c r="F3365" t="e">
        <f t="shared" ca="1" si="159"/>
        <v>#N/A</v>
      </c>
      <c r="G3365" s="2" t="e">
        <f t="shared" ca="1" si="160"/>
        <v>#N/A</v>
      </c>
      <c r="H3365" t="e">
        <f t="shared" ca="1" si="161"/>
        <v>#N/A</v>
      </c>
    </row>
    <row r="3366" spans="2:8">
      <c r="B3366" t="e" cm="1">
        <f t="array" aca="1" ref="B3366" ca="1">INDEX('Reconciliation Layer'!B:B,MATCH(Output!A3366,'Reconciliation Layer'!E:E,0),0)</f>
        <v>#N/A</v>
      </c>
      <c r="C3366" s="2" t="e" cm="1">
        <f t="array" aca="1" ref="C3366" ca="1">INDEX('Reconciliation Layer'!C:C,MATCH(Output!A3366,'Reconciliation Layer'!E:E,0),0)</f>
        <v>#N/A</v>
      </c>
      <c r="D3366" t="e" cm="1">
        <f t="array" aca="1" ref="D3366" ca="1">INDEX('Reconciliation Layer'!D:D,MATCH(Output!A3366,'Reconciliation Layer'!E:E,0),0)</f>
        <v>#N/A</v>
      </c>
      <c r="F3366" t="e">
        <f t="shared" ca="1" si="159"/>
        <v>#N/A</v>
      </c>
      <c r="G3366" s="2" t="e">
        <f t="shared" ca="1" si="160"/>
        <v>#N/A</v>
      </c>
      <c r="H3366" t="e">
        <f t="shared" ca="1" si="161"/>
        <v>#N/A</v>
      </c>
    </row>
    <row r="3367" spans="2:8">
      <c r="B3367" t="e" cm="1">
        <f t="array" aca="1" ref="B3367" ca="1">INDEX('Reconciliation Layer'!B:B,MATCH(Output!A3367,'Reconciliation Layer'!E:E,0),0)</f>
        <v>#N/A</v>
      </c>
      <c r="C3367" s="2" t="e" cm="1">
        <f t="array" aca="1" ref="C3367" ca="1">INDEX('Reconciliation Layer'!C:C,MATCH(Output!A3367,'Reconciliation Layer'!E:E,0),0)</f>
        <v>#N/A</v>
      </c>
      <c r="D3367" t="e" cm="1">
        <f t="array" aca="1" ref="D3367" ca="1">INDEX('Reconciliation Layer'!D:D,MATCH(Output!A3367,'Reconciliation Layer'!E:E,0),0)</f>
        <v>#N/A</v>
      </c>
      <c r="F3367" t="e">
        <f t="shared" ca="1" si="159"/>
        <v>#N/A</v>
      </c>
      <c r="G3367" s="2" t="e">
        <f t="shared" ca="1" si="160"/>
        <v>#N/A</v>
      </c>
      <c r="H3367" t="e">
        <f t="shared" ca="1" si="161"/>
        <v>#N/A</v>
      </c>
    </row>
    <row r="3368" spans="2:8">
      <c r="B3368" t="e" cm="1">
        <f t="array" aca="1" ref="B3368" ca="1">INDEX('Reconciliation Layer'!B:B,MATCH(Output!A3368,'Reconciliation Layer'!E:E,0),0)</f>
        <v>#N/A</v>
      </c>
      <c r="C3368" s="2" t="e" cm="1">
        <f t="array" aca="1" ref="C3368" ca="1">INDEX('Reconciliation Layer'!C:C,MATCH(Output!A3368,'Reconciliation Layer'!E:E,0),0)</f>
        <v>#N/A</v>
      </c>
      <c r="D3368" t="e" cm="1">
        <f t="array" aca="1" ref="D3368" ca="1">INDEX('Reconciliation Layer'!D:D,MATCH(Output!A3368,'Reconciliation Layer'!E:E,0),0)</f>
        <v>#N/A</v>
      </c>
      <c r="F3368" t="e">
        <f t="shared" ca="1" si="159"/>
        <v>#N/A</v>
      </c>
      <c r="G3368" s="2" t="e">
        <f t="shared" ca="1" si="160"/>
        <v>#N/A</v>
      </c>
      <c r="H3368" t="e">
        <f t="shared" ca="1" si="161"/>
        <v>#N/A</v>
      </c>
    </row>
    <row r="3369" spans="2:8">
      <c r="B3369" t="e" cm="1">
        <f t="array" aca="1" ref="B3369" ca="1">INDEX('Reconciliation Layer'!B:B,MATCH(Output!A3369,'Reconciliation Layer'!E:E,0),0)</f>
        <v>#N/A</v>
      </c>
      <c r="C3369" s="2" t="e" cm="1">
        <f t="array" aca="1" ref="C3369" ca="1">INDEX('Reconciliation Layer'!C:C,MATCH(Output!A3369,'Reconciliation Layer'!E:E,0),0)</f>
        <v>#N/A</v>
      </c>
      <c r="D3369" t="e" cm="1">
        <f t="array" aca="1" ref="D3369" ca="1">INDEX('Reconciliation Layer'!D:D,MATCH(Output!A3369,'Reconciliation Layer'!E:E,0),0)</f>
        <v>#N/A</v>
      </c>
      <c r="F3369" t="e">
        <f t="shared" ca="1" si="159"/>
        <v>#N/A</v>
      </c>
      <c r="G3369" s="2" t="e">
        <f t="shared" ca="1" si="160"/>
        <v>#N/A</v>
      </c>
      <c r="H3369" t="e">
        <f t="shared" ca="1" si="161"/>
        <v>#N/A</v>
      </c>
    </row>
    <row r="3370" spans="2:8">
      <c r="B3370" t="e" cm="1">
        <f t="array" aca="1" ref="B3370" ca="1">INDEX('Reconciliation Layer'!B:B,MATCH(Output!A3370,'Reconciliation Layer'!E:E,0),0)</f>
        <v>#N/A</v>
      </c>
      <c r="C3370" s="2" t="e" cm="1">
        <f t="array" aca="1" ref="C3370" ca="1">INDEX('Reconciliation Layer'!C:C,MATCH(Output!A3370,'Reconciliation Layer'!E:E,0),0)</f>
        <v>#N/A</v>
      </c>
      <c r="D3370" t="e" cm="1">
        <f t="array" aca="1" ref="D3370" ca="1">INDEX('Reconciliation Layer'!D:D,MATCH(Output!A3370,'Reconciliation Layer'!E:E,0),0)</f>
        <v>#N/A</v>
      </c>
      <c r="F3370" t="e">
        <f t="shared" ca="1" si="159"/>
        <v>#N/A</v>
      </c>
      <c r="G3370" s="2" t="e">
        <f t="shared" ca="1" si="160"/>
        <v>#N/A</v>
      </c>
      <c r="H3370" t="e">
        <f t="shared" ca="1" si="161"/>
        <v>#N/A</v>
      </c>
    </row>
    <row r="3371" spans="2:8">
      <c r="B3371" t="e" cm="1">
        <f t="array" aca="1" ref="B3371" ca="1">INDEX('Reconciliation Layer'!B:B,MATCH(Output!A3371,'Reconciliation Layer'!E:E,0),0)</f>
        <v>#N/A</v>
      </c>
      <c r="C3371" s="2" t="e" cm="1">
        <f t="array" aca="1" ref="C3371" ca="1">INDEX('Reconciliation Layer'!C:C,MATCH(Output!A3371,'Reconciliation Layer'!E:E,0),0)</f>
        <v>#N/A</v>
      </c>
      <c r="D3371" t="e" cm="1">
        <f t="array" aca="1" ref="D3371" ca="1">INDEX('Reconciliation Layer'!D:D,MATCH(Output!A3371,'Reconciliation Layer'!E:E,0),0)</f>
        <v>#N/A</v>
      </c>
      <c r="F3371" t="e">
        <f t="shared" ca="1" si="159"/>
        <v>#N/A</v>
      </c>
      <c r="G3371" s="2" t="e">
        <f t="shared" ca="1" si="160"/>
        <v>#N/A</v>
      </c>
      <c r="H3371" t="e">
        <f t="shared" ca="1" si="161"/>
        <v>#N/A</v>
      </c>
    </row>
    <row r="3372" spans="2:8">
      <c r="B3372" t="e" cm="1">
        <f t="array" aca="1" ref="B3372" ca="1">INDEX('Reconciliation Layer'!B:B,MATCH(Output!A3372,'Reconciliation Layer'!E:E,0),0)</f>
        <v>#N/A</v>
      </c>
      <c r="C3372" s="2" t="e" cm="1">
        <f t="array" aca="1" ref="C3372" ca="1">INDEX('Reconciliation Layer'!C:C,MATCH(Output!A3372,'Reconciliation Layer'!E:E,0),0)</f>
        <v>#N/A</v>
      </c>
      <c r="D3372" t="e" cm="1">
        <f t="array" aca="1" ref="D3372" ca="1">INDEX('Reconciliation Layer'!D:D,MATCH(Output!A3372,'Reconciliation Layer'!E:E,0),0)</f>
        <v>#N/A</v>
      </c>
      <c r="F3372" t="e">
        <f t="shared" ca="1" si="159"/>
        <v>#N/A</v>
      </c>
      <c r="G3372" s="2" t="e">
        <f t="shared" ca="1" si="160"/>
        <v>#N/A</v>
      </c>
      <c r="H3372" t="e">
        <f t="shared" ca="1" si="161"/>
        <v>#N/A</v>
      </c>
    </row>
    <row r="3373" spans="2:8">
      <c r="B3373" t="e" cm="1">
        <f t="array" aca="1" ref="B3373" ca="1">INDEX('Reconciliation Layer'!B:B,MATCH(Output!A3373,'Reconciliation Layer'!E:E,0),0)</f>
        <v>#N/A</v>
      </c>
      <c r="C3373" s="2" t="e" cm="1">
        <f t="array" aca="1" ref="C3373" ca="1">INDEX('Reconciliation Layer'!C:C,MATCH(Output!A3373,'Reconciliation Layer'!E:E,0),0)</f>
        <v>#N/A</v>
      </c>
      <c r="D3373" t="e" cm="1">
        <f t="array" aca="1" ref="D3373" ca="1">INDEX('Reconciliation Layer'!D:D,MATCH(Output!A3373,'Reconciliation Layer'!E:E,0),0)</f>
        <v>#N/A</v>
      </c>
      <c r="F3373" t="e">
        <f t="shared" ca="1" si="159"/>
        <v>#N/A</v>
      </c>
      <c r="G3373" s="2" t="e">
        <f t="shared" ca="1" si="160"/>
        <v>#N/A</v>
      </c>
      <c r="H3373" t="e">
        <f t="shared" ca="1" si="161"/>
        <v>#N/A</v>
      </c>
    </row>
    <row r="3374" spans="2:8">
      <c r="B3374" t="e" cm="1">
        <f t="array" aca="1" ref="B3374" ca="1">INDEX('Reconciliation Layer'!B:B,MATCH(Output!A3374,'Reconciliation Layer'!E:E,0),0)</f>
        <v>#N/A</v>
      </c>
      <c r="C3374" s="2" t="e" cm="1">
        <f t="array" aca="1" ref="C3374" ca="1">INDEX('Reconciliation Layer'!C:C,MATCH(Output!A3374,'Reconciliation Layer'!E:E,0),0)</f>
        <v>#N/A</v>
      </c>
      <c r="D3374" t="e" cm="1">
        <f t="array" aca="1" ref="D3374" ca="1">INDEX('Reconciliation Layer'!D:D,MATCH(Output!A3374,'Reconciliation Layer'!E:E,0),0)</f>
        <v>#N/A</v>
      </c>
      <c r="F3374" t="e">
        <f t="shared" ca="1" si="159"/>
        <v>#N/A</v>
      </c>
      <c r="G3374" s="2" t="e">
        <f t="shared" ca="1" si="160"/>
        <v>#N/A</v>
      </c>
      <c r="H3374" t="e">
        <f t="shared" ca="1" si="161"/>
        <v>#N/A</v>
      </c>
    </row>
    <row r="3375" spans="2:8">
      <c r="B3375" t="e" cm="1">
        <f t="array" aca="1" ref="B3375" ca="1">INDEX('Reconciliation Layer'!B:B,MATCH(Output!A3375,'Reconciliation Layer'!E:E,0),0)</f>
        <v>#N/A</v>
      </c>
      <c r="C3375" s="2" t="e" cm="1">
        <f t="array" aca="1" ref="C3375" ca="1">INDEX('Reconciliation Layer'!C:C,MATCH(Output!A3375,'Reconciliation Layer'!E:E,0),0)</f>
        <v>#N/A</v>
      </c>
      <c r="D3375" t="e" cm="1">
        <f t="array" aca="1" ref="D3375" ca="1">INDEX('Reconciliation Layer'!D:D,MATCH(Output!A3375,'Reconciliation Layer'!E:E,0),0)</f>
        <v>#N/A</v>
      </c>
      <c r="F3375" t="e">
        <f t="shared" ca="1" si="159"/>
        <v>#N/A</v>
      </c>
      <c r="G3375" s="2" t="e">
        <f t="shared" ca="1" si="160"/>
        <v>#N/A</v>
      </c>
      <c r="H3375" t="e">
        <f t="shared" ca="1" si="161"/>
        <v>#N/A</v>
      </c>
    </row>
    <row r="3376" spans="2:8">
      <c r="B3376" t="e" cm="1">
        <f t="array" aca="1" ref="B3376" ca="1">INDEX('Reconciliation Layer'!B:B,MATCH(Output!A3376,'Reconciliation Layer'!E:E,0),0)</f>
        <v>#N/A</v>
      </c>
      <c r="C3376" s="2" t="e" cm="1">
        <f t="array" aca="1" ref="C3376" ca="1">INDEX('Reconciliation Layer'!C:C,MATCH(Output!A3376,'Reconciliation Layer'!E:E,0),0)</f>
        <v>#N/A</v>
      </c>
      <c r="D3376" t="e" cm="1">
        <f t="array" aca="1" ref="D3376" ca="1">INDEX('Reconciliation Layer'!D:D,MATCH(Output!A3376,'Reconciliation Layer'!E:E,0),0)</f>
        <v>#N/A</v>
      </c>
      <c r="F3376" t="e">
        <f t="shared" ca="1" si="159"/>
        <v>#N/A</v>
      </c>
      <c r="G3376" s="2" t="e">
        <f t="shared" ca="1" si="160"/>
        <v>#N/A</v>
      </c>
      <c r="H3376" t="e">
        <f t="shared" ca="1" si="161"/>
        <v>#N/A</v>
      </c>
    </row>
    <row r="3377" spans="2:8">
      <c r="B3377" t="e" cm="1">
        <f t="array" aca="1" ref="B3377" ca="1">INDEX('Reconciliation Layer'!B:B,MATCH(Output!A3377,'Reconciliation Layer'!E:E,0),0)</f>
        <v>#N/A</v>
      </c>
      <c r="C3377" s="2" t="e" cm="1">
        <f t="array" aca="1" ref="C3377" ca="1">INDEX('Reconciliation Layer'!C:C,MATCH(Output!A3377,'Reconciliation Layer'!E:E,0),0)</f>
        <v>#N/A</v>
      </c>
      <c r="D3377" t="e" cm="1">
        <f t="array" aca="1" ref="D3377" ca="1">INDEX('Reconciliation Layer'!D:D,MATCH(Output!A3377,'Reconciliation Layer'!E:E,0),0)</f>
        <v>#N/A</v>
      </c>
      <c r="F3377" t="e">
        <f t="shared" ca="1" si="159"/>
        <v>#N/A</v>
      </c>
      <c r="G3377" s="2" t="e">
        <f t="shared" ca="1" si="160"/>
        <v>#N/A</v>
      </c>
      <c r="H3377" t="e">
        <f t="shared" ca="1" si="161"/>
        <v>#N/A</v>
      </c>
    </row>
    <row r="3378" spans="2:8">
      <c r="B3378" t="e" cm="1">
        <f t="array" aca="1" ref="B3378" ca="1">INDEX('Reconciliation Layer'!B:B,MATCH(Output!A3378,'Reconciliation Layer'!E:E,0),0)</f>
        <v>#N/A</v>
      </c>
      <c r="C3378" s="2" t="e" cm="1">
        <f t="array" aca="1" ref="C3378" ca="1">INDEX('Reconciliation Layer'!C:C,MATCH(Output!A3378,'Reconciliation Layer'!E:E,0),0)</f>
        <v>#N/A</v>
      </c>
      <c r="D3378" t="e" cm="1">
        <f t="array" aca="1" ref="D3378" ca="1">INDEX('Reconciliation Layer'!D:D,MATCH(Output!A3378,'Reconciliation Layer'!E:E,0),0)</f>
        <v>#N/A</v>
      </c>
      <c r="F3378" t="e">
        <f t="shared" ca="1" si="159"/>
        <v>#N/A</v>
      </c>
      <c r="G3378" s="2" t="e">
        <f t="shared" ca="1" si="160"/>
        <v>#N/A</v>
      </c>
      <c r="H3378" t="e">
        <f t="shared" ca="1" si="161"/>
        <v>#N/A</v>
      </c>
    </row>
    <row r="3379" spans="2:8">
      <c r="B3379" t="e" cm="1">
        <f t="array" aca="1" ref="B3379" ca="1">INDEX('Reconciliation Layer'!B:B,MATCH(Output!A3379,'Reconciliation Layer'!E:E,0),0)</f>
        <v>#N/A</v>
      </c>
      <c r="C3379" s="2" t="e" cm="1">
        <f t="array" aca="1" ref="C3379" ca="1">INDEX('Reconciliation Layer'!C:C,MATCH(Output!A3379,'Reconciliation Layer'!E:E,0),0)</f>
        <v>#N/A</v>
      </c>
      <c r="D3379" t="e" cm="1">
        <f t="array" aca="1" ref="D3379" ca="1">INDEX('Reconciliation Layer'!D:D,MATCH(Output!A3379,'Reconciliation Layer'!E:E,0),0)</f>
        <v>#N/A</v>
      </c>
      <c r="F3379" t="e">
        <f t="shared" ca="1" si="159"/>
        <v>#N/A</v>
      </c>
      <c r="G3379" s="2" t="e">
        <f t="shared" ca="1" si="160"/>
        <v>#N/A</v>
      </c>
      <c r="H3379" t="e">
        <f t="shared" ca="1" si="161"/>
        <v>#N/A</v>
      </c>
    </row>
    <row r="3380" spans="2:8">
      <c r="B3380" t="e" cm="1">
        <f t="array" aca="1" ref="B3380" ca="1">INDEX('Reconciliation Layer'!B:B,MATCH(Output!A3380,'Reconciliation Layer'!E:E,0),0)</f>
        <v>#N/A</v>
      </c>
      <c r="C3380" s="2" t="e" cm="1">
        <f t="array" aca="1" ref="C3380" ca="1">INDEX('Reconciliation Layer'!C:C,MATCH(Output!A3380,'Reconciliation Layer'!E:E,0),0)</f>
        <v>#N/A</v>
      </c>
      <c r="D3380" t="e" cm="1">
        <f t="array" aca="1" ref="D3380" ca="1">INDEX('Reconciliation Layer'!D:D,MATCH(Output!A3380,'Reconciliation Layer'!E:E,0),0)</f>
        <v>#N/A</v>
      </c>
      <c r="F3380" t="e">
        <f t="shared" ca="1" si="159"/>
        <v>#N/A</v>
      </c>
      <c r="G3380" s="2" t="e">
        <f t="shared" ca="1" si="160"/>
        <v>#N/A</v>
      </c>
      <c r="H3380" t="e">
        <f t="shared" ca="1" si="161"/>
        <v>#N/A</v>
      </c>
    </row>
    <row r="3381" spans="2:8">
      <c r="B3381" t="e" cm="1">
        <f t="array" aca="1" ref="B3381" ca="1">INDEX('Reconciliation Layer'!B:B,MATCH(Output!A3381,'Reconciliation Layer'!E:E,0),0)</f>
        <v>#N/A</v>
      </c>
      <c r="C3381" s="2" t="e" cm="1">
        <f t="array" aca="1" ref="C3381" ca="1">INDEX('Reconciliation Layer'!C:C,MATCH(Output!A3381,'Reconciliation Layer'!E:E,0),0)</f>
        <v>#N/A</v>
      </c>
      <c r="D3381" t="e" cm="1">
        <f t="array" aca="1" ref="D3381" ca="1">INDEX('Reconciliation Layer'!D:D,MATCH(Output!A3381,'Reconciliation Layer'!E:E,0),0)</f>
        <v>#N/A</v>
      </c>
      <c r="F3381" t="e">
        <f t="shared" ca="1" si="159"/>
        <v>#N/A</v>
      </c>
      <c r="G3381" s="2" t="e">
        <f t="shared" ca="1" si="160"/>
        <v>#N/A</v>
      </c>
      <c r="H3381" t="e">
        <f t="shared" ca="1" si="161"/>
        <v>#N/A</v>
      </c>
    </row>
    <row r="3382" spans="2:8">
      <c r="B3382" t="e" cm="1">
        <f t="array" aca="1" ref="B3382" ca="1">INDEX('Reconciliation Layer'!B:B,MATCH(Output!A3382,'Reconciliation Layer'!E:E,0),0)</f>
        <v>#N/A</v>
      </c>
      <c r="C3382" s="2" t="e" cm="1">
        <f t="array" aca="1" ref="C3382" ca="1">INDEX('Reconciliation Layer'!C:C,MATCH(Output!A3382,'Reconciliation Layer'!E:E,0),0)</f>
        <v>#N/A</v>
      </c>
      <c r="D3382" t="e" cm="1">
        <f t="array" aca="1" ref="D3382" ca="1">INDEX('Reconciliation Layer'!D:D,MATCH(Output!A3382,'Reconciliation Layer'!E:E,0),0)</f>
        <v>#N/A</v>
      </c>
      <c r="F3382" t="e">
        <f t="shared" ca="1" si="159"/>
        <v>#N/A</v>
      </c>
      <c r="G3382" s="2" t="e">
        <f t="shared" ca="1" si="160"/>
        <v>#N/A</v>
      </c>
      <c r="H3382" t="e">
        <f t="shared" ca="1" si="161"/>
        <v>#N/A</v>
      </c>
    </row>
    <row r="3383" spans="2:8">
      <c r="B3383" t="e" cm="1">
        <f t="array" aca="1" ref="B3383" ca="1">INDEX('Reconciliation Layer'!B:B,MATCH(Output!A3383,'Reconciliation Layer'!E:E,0),0)</f>
        <v>#N/A</v>
      </c>
      <c r="C3383" s="2" t="e" cm="1">
        <f t="array" aca="1" ref="C3383" ca="1">INDEX('Reconciliation Layer'!C:C,MATCH(Output!A3383,'Reconciliation Layer'!E:E,0),0)</f>
        <v>#N/A</v>
      </c>
      <c r="D3383" t="e" cm="1">
        <f t="array" aca="1" ref="D3383" ca="1">INDEX('Reconciliation Layer'!D:D,MATCH(Output!A3383,'Reconciliation Layer'!E:E,0),0)</f>
        <v>#N/A</v>
      </c>
      <c r="F3383" t="e">
        <f t="shared" ca="1" si="159"/>
        <v>#N/A</v>
      </c>
      <c r="G3383" s="2" t="e">
        <f t="shared" ca="1" si="160"/>
        <v>#N/A</v>
      </c>
      <c r="H3383" t="e">
        <f t="shared" ca="1" si="161"/>
        <v>#N/A</v>
      </c>
    </row>
    <row r="3384" spans="2:8">
      <c r="B3384" t="e" cm="1">
        <f t="array" aca="1" ref="B3384" ca="1">INDEX('Reconciliation Layer'!B:B,MATCH(Output!A3384,'Reconciliation Layer'!E:E,0),0)</f>
        <v>#N/A</v>
      </c>
      <c r="C3384" s="2" t="e" cm="1">
        <f t="array" aca="1" ref="C3384" ca="1">INDEX('Reconciliation Layer'!C:C,MATCH(Output!A3384,'Reconciliation Layer'!E:E,0),0)</f>
        <v>#N/A</v>
      </c>
      <c r="D3384" t="e" cm="1">
        <f t="array" aca="1" ref="D3384" ca="1">INDEX('Reconciliation Layer'!D:D,MATCH(Output!A3384,'Reconciliation Layer'!E:E,0),0)</f>
        <v>#N/A</v>
      </c>
      <c r="F3384" t="e">
        <f t="shared" ca="1" si="159"/>
        <v>#N/A</v>
      </c>
      <c r="G3384" s="2" t="e">
        <f t="shared" ca="1" si="160"/>
        <v>#N/A</v>
      </c>
      <c r="H3384" t="e">
        <f t="shared" ca="1" si="161"/>
        <v>#N/A</v>
      </c>
    </row>
    <row r="3385" spans="2:8">
      <c r="B3385" t="e" cm="1">
        <f t="array" aca="1" ref="B3385" ca="1">INDEX('Reconciliation Layer'!B:B,MATCH(Output!A3385,'Reconciliation Layer'!E:E,0),0)</f>
        <v>#N/A</v>
      </c>
      <c r="C3385" s="2" t="e" cm="1">
        <f t="array" aca="1" ref="C3385" ca="1">INDEX('Reconciliation Layer'!C:C,MATCH(Output!A3385,'Reconciliation Layer'!E:E,0),0)</f>
        <v>#N/A</v>
      </c>
      <c r="D3385" t="e" cm="1">
        <f t="array" aca="1" ref="D3385" ca="1">INDEX('Reconciliation Layer'!D:D,MATCH(Output!A3385,'Reconciliation Layer'!E:E,0),0)</f>
        <v>#N/A</v>
      </c>
      <c r="F3385" t="e">
        <f t="shared" ca="1" si="159"/>
        <v>#N/A</v>
      </c>
      <c r="G3385" s="2" t="e">
        <f t="shared" ca="1" si="160"/>
        <v>#N/A</v>
      </c>
      <c r="H3385" t="e">
        <f t="shared" ca="1" si="161"/>
        <v>#N/A</v>
      </c>
    </row>
    <row r="3386" spans="2:8">
      <c r="B3386" t="e" cm="1">
        <f t="array" aca="1" ref="B3386" ca="1">INDEX('Reconciliation Layer'!B:B,MATCH(Output!A3386,'Reconciliation Layer'!E:E,0),0)</f>
        <v>#N/A</v>
      </c>
      <c r="C3386" s="2" t="e" cm="1">
        <f t="array" aca="1" ref="C3386" ca="1">INDEX('Reconciliation Layer'!C:C,MATCH(Output!A3386,'Reconciliation Layer'!E:E,0),0)</f>
        <v>#N/A</v>
      </c>
      <c r="D3386" t="e" cm="1">
        <f t="array" aca="1" ref="D3386" ca="1">INDEX('Reconciliation Layer'!D:D,MATCH(Output!A3386,'Reconciliation Layer'!E:E,0),0)</f>
        <v>#N/A</v>
      </c>
      <c r="F3386" t="e">
        <f t="shared" ca="1" si="159"/>
        <v>#N/A</v>
      </c>
      <c r="G3386" s="2" t="e">
        <f t="shared" ca="1" si="160"/>
        <v>#N/A</v>
      </c>
      <c r="H3386" t="e">
        <f t="shared" ca="1" si="161"/>
        <v>#N/A</v>
      </c>
    </row>
    <row r="3387" spans="2:8">
      <c r="B3387" t="e" cm="1">
        <f t="array" aca="1" ref="B3387" ca="1">INDEX('Reconciliation Layer'!B:B,MATCH(Output!A3387,'Reconciliation Layer'!E:E,0),0)</f>
        <v>#N/A</v>
      </c>
      <c r="C3387" s="2" t="e" cm="1">
        <f t="array" aca="1" ref="C3387" ca="1">INDEX('Reconciliation Layer'!C:C,MATCH(Output!A3387,'Reconciliation Layer'!E:E,0),0)</f>
        <v>#N/A</v>
      </c>
      <c r="D3387" t="e" cm="1">
        <f t="array" aca="1" ref="D3387" ca="1">INDEX('Reconciliation Layer'!D:D,MATCH(Output!A3387,'Reconciliation Layer'!E:E,0),0)</f>
        <v>#N/A</v>
      </c>
      <c r="F3387" t="e">
        <f t="shared" ca="1" si="159"/>
        <v>#N/A</v>
      </c>
      <c r="G3387" s="2" t="e">
        <f t="shared" ca="1" si="160"/>
        <v>#N/A</v>
      </c>
      <c r="H3387" t="e">
        <f t="shared" ca="1" si="161"/>
        <v>#N/A</v>
      </c>
    </row>
    <row r="3388" spans="2:8">
      <c r="B3388" t="e" cm="1">
        <f t="array" aca="1" ref="B3388" ca="1">INDEX('Reconciliation Layer'!B:B,MATCH(Output!A3388,'Reconciliation Layer'!E:E,0),0)</f>
        <v>#N/A</v>
      </c>
      <c r="C3388" s="2" t="e" cm="1">
        <f t="array" aca="1" ref="C3388" ca="1">INDEX('Reconciliation Layer'!C:C,MATCH(Output!A3388,'Reconciliation Layer'!E:E,0),0)</f>
        <v>#N/A</v>
      </c>
      <c r="D3388" t="e" cm="1">
        <f t="array" aca="1" ref="D3388" ca="1">INDEX('Reconciliation Layer'!D:D,MATCH(Output!A3388,'Reconciliation Layer'!E:E,0),0)</f>
        <v>#N/A</v>
      </c>
      <c r="F3388" t="e">
        <f t="shared" ca="1" si="159"/>
        <v>#N/A</v>
      </c>
      <c r="G3388" s="2" t="e">
        <f t="shared" ca="1" si="160"/>
        <v>#N/A</v>
      </c>
      <c r="H3388" t="e">
        <f t="shared" ca="1" si="161"/>
        <v>#N/A</v>
      </c>
    </row>
    <row r="3389" spans="2:8">
      <c r="B3389" t="e" cm="1">
        <f t="array" aca="1" ref="B3389" ca="1">INDEX('Reconciliation Layer'!B:B,MATCH(Output!A3389,'Reconciliation Layer'!E:E,0),0)</f>
        <v>#N/A</v>
      </c>
      <c r="C3389" s="2" t="e" cm="1">
        <f t="array" aca="1" ref="C3389" ca="1">INDEX('Reconciliation Layer'!C:C,MATCH(Output!A3389,'Reconciliation Layer'!E:E,0),0)</f>
        <v>#N/A</v>
      </c>
      <c r="D3389" t="e" cm="1">
        <f t="array" aca="1" ref="D3389" ca="1">INDEX('Reconciliation Layer'!D:D,MATCH(Output!A3389,'Reconciliation Layer'!E:E,0),0)</f>
        <v>#N/A</v>
      </c>
      <c r="F3389" t="e">
        <f t="shared" ca="1" si="159"/>
        <v>#N/A</v>
      </c>
      <c r="G3389" s="2" t="e">
        <f t="shared" ca="1" si="160"/>
        <v>#N/A</v>
      </c>
      <c r="H3389" t="e">
        <f t="shared" ca="1" si="161"/>
        <v>#N/A</v>
      </c>
    </row>
    <row r="3390" spans="2:8">
      <c r="B3390" t="e" cm="1">
        <f t="array" aca="1" ref="B3390" ca="1">INDEX('Reconciliation Layer'!B:B,MATCH(Output!A3390,'Reconciliation Layer'!E:E,0),0)</f>
        <v>#N/A</v>
      </c>
      <c r="C3390" s="2" t="e" cm="1">
        <f t="array" aca="1" ref="C3390" ca="1">INDEX('Reconciliation Layer'!C:C,MATCH(Output!A3390,'Reconciliation Layer'!E:E,0),0)</f>
        <v>#N/A</v>
      </c>
      <c r="D3390" t="e" cm="1">
        <f t="array" aca="1" ref="D3390" ca="1">INDEX('Reconciliation Layer'!D:D,MATCH(Output!A3390,'Reconciliation Layer'!E:E,0),0)</f>
        <v>#N/A</v>
      </c>
      <c r="F3390" t="e">
        <f t="shared" ca="1" si="159"/>
        <v>#N/A</v>
      </c>
      <c r="G3390" s="2" t="e">
        <f t="shared" ca="1" si="160"/>
        <v>#N/A</v>
      </c>
      <c r="H3390" t="e">
        <f t="shared" ca="1" si="161"/>
        <v>#N/A</v>
      </c>
    </row>
    <row r="3391" spans="2:8">
      <c r="B3391" t="e" cm="1">
        <f t="array" aca="1" ref="B3391" ca="1">INDEX('Reconciliation Layer'!B:B,MATCH(Output!A3391,'Reconciliation Layer'!E:E,0),0)</f>
        <v>#N/A</v>
      </c>
      <c r="C3391" s="2" t="e" cm="1">
        <f t="array" aca="1" ref="C3391" ca="1">INDEX('Reconciliation Layer'!C:C,MATCH(Output!A3391,'Reconciliation Layer'!E:E,0),0)</f>
        <v>#N/A</v>
      </c>
      <c r="D3391" t="e" cm="1">
        <f t="array" aca="1" ref="D3391" ca="1">INDEX('Reconciliation Layer'!D:D,MATCH(Output!A3391,'Reconciliation Layer'!E:E,0),0)</f>
        <v>#N/A</v>
      </c>
      <c r="F3391" t="e">
        <f t="shared" ca="1" si="159"/>
        <v>#N/A</v>
      </c>
      <c r="G3391" s="2" t="e">
        <f t="shared" ca="1" si="160"/>
        <v>#N/A</v>
      </c>
      <c r="H3391" t="e">
        <f t="shared" ca="1" si="161"/>
        <v>#N/A</v>
      </c>
    </row>
    <row r="3392" spans="2:8">
      <c r="B3392" t="e" cm="1">
        <f t="array" aca="1" ref="B3392" ca="1">INDEX('Reconciliation Layer'!B:B,MATCH(Output!A3392,'Reconciliation Layer'!E:E,0),0)</f>
        <v>#N/A</v>
      </c>
      <c r="C3392" s="2" t="e" cm="1">
        <f t="array" aca="1" ref="C3392" ca="1">INDEX('Reconciliation Layer'!C:C,MATCH(Output!A3392,'Reconciliation Layer'!E:E,0),0)</f>
        <v>#N/A</v>
      </c>
      <c r="D3392" t="e" cm="1">
        <f t="array" aca="1" ref="D3392" ca="1">INDEX('Reconciliation Layer'!D:D,MATCH(Output!A3392,'Reconciliation Layer'!E:E,0),0)</f>
        <v>#N/A</v>
      </c>
      <c r="F3392" t="e">
        <f t="shared" ca="1" si="159"/>
        <v>#N/A</v>
      </c>
      <c r="G3392" s="2" t="e">
        <f t="shared" ca="1" si="160"/>
        <v>#N/A</v>
      </c>
      <c r="H3392" t="e">
        <f t="shared" ca="1" si="161"/>
        <v>#N/A</v>
      </c>
    </row>
    <row r="3393" spans="2:8">
      <c r="B3393" t="e" cm="1">
        <f t="array" aca="1" ref="B3393" ca="1">INDEX('Reconciliation Layer'!B:B,MATCH(Output!A3393,'Reconciliation Layer'!E:E,0),0)</f>
        <v>#N/A</v>
      </c>
      <c r="C3393" s="2" t="e" cm="1">
        <f t="array" aca="1" ref="C3393" ca="1">INDEX('Reconciliation Layer'!C:C,MATCH(Output!A3393,'Reconciliation Layer'!E:E,0),0)</f>
        <v>#N/A</v>
      </c>
      <c r="D3393" t="e" cm="1">
        <f t="array" aca="1" ref="D3393" ca="1">INDEX('Reconciliation Layer'!D:D,MATCH(Output!A3393,'Reconciliation Layer'!E:E,0),0)</f>
        <v>#N/A</v>
      </c>
      <c r="F3393" t="e">
        <f t="shared" ca="1" si="159"/>
        <v>#N/A</v>
      </c>
      <c r="G3393" s="2" t="e">
        <f t="shared" ca="1" si="160"/>
        <v>#N/A</v>
      </c>
      <c r="H3393" t="e">
        <f t="shared" ca="1" si="161"/>
        <v>#N/A</v>
      </c>
    </row>
    <row r="3394" spans="2:8">
      <c r="B3394" t="e" cm="1">
        <f t="array" aca="1" ref="B3394" ca="1">INDEX('Reconciliation Layer'!B:B,MATCH(Output!A3394,'Reconciliation Layer'!E:E,0),0)</f>
        <v>#N/A</v>
      </c>
      <c r="C3394" s="2" t="e" cm="1">
        <f t="array" aca="1" ref="C3394" ca="1">INDEX('Reconciliation Layer'!C:C,MATCH(Output!A3394,'Reconciliation Layer'!E:E,0),0)</f>
        <v>#N/A</v>
      </c>
      <c r="D3394" t="e" cm="1">
        <f t="array" aca="1" ref="D3394" ca="1">INDEX('Reconciliation Layer'!D:D,MATCH(Output!A3394,'Reconciliation Layer'!E:E,0),0)</f>
        <v>#N/A</v>
      </c>
      <c r="F3394" t="e">
        <f t="shared" ca="1" si="159"/>
        <v>#N/A</v>
      </c>
      <c r="G3394" s="2" t="e">
        <f t="shared" ca="1" si="160"/>
        <v>#N/A</v>
      </c>
      <c r="H3394" t="e">
        <f t="shared" ca="1" si="161"/>
        <v>#N/A</v>
      </c>
    </row>
    <row r="3395" spans="2:8">
      <c r="B3395" t="e" cm="1">
        <f t="array" aca="1" ref="B3395" ca="1">INDEX('Reconciliation Layer'!B:B,MATCH(Output!A3395,'Reconciliation Layer'!E:E,0),0)</f>
        <v>#N/A</v>
      </c>
      <c r="C3395" s="2" t="e" cm="1">
        <f t="array" aca="1" ref="C3395" ca="1">INDEX('Reconciliation Layer'!C:C,MATCH(Output!A3395,'Reconciliation Layer'!E:E,0),0)</f>
        <v>#N/A</v>
      </c>
      <c r="D3395" t="e" cm="1">
        <f t="array" aca="1" ref="D3395" ca="1">INDEX('Reconciliation Layer'!D:D,MATCH(Output!A3395,'Reconciliation Layer'!E:E,0),0)</f>
        <v>#N/A</v>
      </c>
      <c r="F3395" t="e">
        <f t="shared" ca="1" si="159"/>
        <v>#N/A</v>
      </c>
      <c r="G3395" s="2" t="e">
        <f t="shared" ca="1" si="160"/>
        <v>#N/A</v>
      </c>
      <c r="H3395" t="e">
        <f t="shared" ca="1" si="161"/>
        <v>#N/A</v>
      </c>
    </row>
    <row r="3396" spans="2:8">
      <c r="B3396" t="e" cm="1">
        <f t="array" aca="1" ref="B3396" ca="1">INDEX('Reconciliation Layer'!B:B,MATCH(Output!A3396,'Reconciliation Layer'!E:E,0),0)</f>
        <v>#N/A</v>
      </c>
      <c r="C3396" s="2" t="e" cm="1">
        <f t="array" aca="1" ref="C3396" ca="1">INDEX('Reconciliation Layer'!C:C,MATCH(Output!A3396,'Reconciliation Layer'!E:E,0),0)</f>
        <v>#N/A</v>
      </c>
      <c r="D3396" t="e" cm="1">
        <f t="array" aca="1" ref="D3396" ca="1">INDEX('Reconciliation Layer'!D:D,MATCH(Output!A3396,'Reconciliation Layer'!E:E,0),0)</f>
        <v>#N/A</v>
      </c>
      <c r="F3396" t="e">
        <f t="shared" ca="1" si="159"/>
        <v>#N/A</v>
      </c>
      <c r="G3396" s="2" t="e">
        <f t="shared" ca="1" si="160"/>
        <v>#N/A</v>
      </c>
      <c r="H3396" t="e">
        <f t="shared" ca="1" si="161"/>
        <v>#N/A</v>
      </c>
    </row>
    <row r="3397" spans="2:8">
      <c r="B3397" t="e" cm="1">
        <f t="array" aca="1" ref="B3397" ca="1">INDEX('Reconciliation Layer'!B:B,MATCH(Output!A3397,'Reconciliation Layer'!E:E,0),0)</f>
        <v>#N/A</v>
      </c>
      <c r="C3397" s="2" t="e" cm="1">
        <f t="array" aca="1" ref="C3397" ca="1">INDEX('Reconciliation Layer'!C:C,MATCH(Output!A3397,'Reconciliation Layer'!E:E,0),0)</f>
        <v>#N/A</v>
      </c>
      <c r="D3397" t="e" cm="1">
        <f t="array" aca="1" ref="D3397" ca="1">INDEX('Reconciliation Layer'!D:D,MATCH(Output!A3397,'Reconciliation Layer'!E:E,0),0)</f>
        <v>#N/A</v>
      </c>
      <c r="F3397" t="e">
        <f t="shared" ca="1" si="159"/>
        <v>#N/A</v>
      </c>
      <c r="G3397" s="2" t="e">
        <f t="shared" ca="1" si="160"/>
        <v>#N/A</v>
      </c>
      <c r="H3397" t="e">
        <f t="shared" ca="1" si="161"/>
        <v>#N/A</v>
      </c>
    </row>
    <row r="3398" spans="2:8">
      <c r="B3398" t="e" cm="1">
        <f t="array" aca="1" ref="B3398" ca="1">INDEX('Reconciliation Layer'!B:B,MATCH(Output!A3398,'Reconciliation Layer'!E:E,0),0)</f>
        <v>#N/A</v>
      </c>
      <c r="C3398" s="2" t="e" cm="1">
        <f t="array" aca="1" ref="C3398" ca="1">INDEX('Reconciliation Layer'!C:C,MATCH(Output!A3398,'Reconciliation Layer'!E:E,0),0)</f>
        <v>#N/A</v>
      </c>
      <c r="D3398" t="e" cm="1">
        <f t="array" aca="1" ref="D3398" ca="1">INDEX('Reconciliation Layer'!D:D,MATCH(Output!A3398,'Reconciliation Layer'!E:E,0),0)</f>
        <v>#N/A</v>
      </c>
      <c r="F3398" t="e">
        <f t="shared" ca="1" si="159"/>
        <v>#N/A</v>
      </c>
      <c r="G3398" s="2" t="e">
        <f t="shared" ca="1" si="160"/>
        <v>#N/A</v>
      </c>
      <c r="H3398" t="e">
        <f t="shared" ca="1" si="161"/>
        <v>#N/A</v>
      </c>
    </row>
    <row r="3399" spans="2:8">
      <c r="B3399" t="e" cm="1">
        <f t="array" aca="1" ref="B3399" ca="1">INDEX('Reconciliation Layer'!B:B,MATCH(Output!A3399,'Reconciliation Layer'!E:E,0),0)</f>
        <v>#N/A</v>
      </c>
      <c r="C3399" s="2" t="e" cm="1">
        <f t="array" aca="1" ref="C3399" ca="1">INDEX('Reconciliation Layer'!C:C,MATCH(Output!A3399,'Reconciliation Layer'!E:E,0),0)</f>
        <v>#N/A</v>
      </c>
      <c r="D3399" t="e" cm="1">
        <f t="array" aca="1" ref="D3399" ca="1">INDEX('Reconciliation Layer'!D:D,MATCH(Output!A3399,'Reconciliation Layer'!E:E,0),0)</f>
        <v>#N/A</v>
      </c>
      <c r="F3399" t="e">
        <f t="shared" ca="1" si="159"/>
        <v>#N/A</v>
      </c>
      <c r="G3399" s="2" t="e">
        <f t="shared" ca="1" si="160"/>
        <v>#N/A</v>
      </c>
      <c r="H3399" t="e">
        <f t="shared" ca="1" si="161"/>
        <v>#N/A</v>
      </c>
    </row>
    <row r="3400" spans="2:8">
      <c r="B3400" t="e" cm="1">
        <f t="array" aca="1" ref="B3400" ca="1">INDEX('Reconciliation Layer'!B:B,MATCH(Output!A3400,'Reconciliation Layer'!E:E,0),0)</f>
        <v>#N/A</v>
      </c>
      <c r="C3400" s="2" t="e" cm="1">
        <f t="array" aca="1" ref="C3400" ca="1">INDEX('Reconciliation Layer'!C:C,MATCH(Output!A3400,'Reconciliation Layer'!E:E,0),0)</f>
        <v>#N/A</v>
      </c>
      <c r="D3400" t="e" cm="1">
        <f t="array" aca="1" ref="D3400" ca="1">INDEX('Reconciliation Layer'!D:D,MATCH(Output!A3400,'Reconciliation Layer'!E:E,0),0)</f>
        <v>#N/A</v>
      </c>
      <c r="F3400" t="e">
        <f t="shared" ca="1" si="159"/>
        <v>#N/A</v>
      </c>
      <c r="G3400" s="2" t="e">
        <f t="shared" ca="1" si="160"/>
        <v>#N/A</v>
      </c>
      <c r="H3400" t="e">
        <f t="shared" ca="1" si="161"/>
        <v>#N/A</v>
      </c>
    </row>
    <row r="3401" spans="2:8">
      <c r="B3401" t="e" cm="1">
        <f t="array" aca="1" ref="B3401" ca="1">INDEX('Reconciliation Layer'!B:B,MATCH(Output!A3401,'Reconciliation Layer'!E:E,0),0)</f>
        <v>#N/A</v>
      </c>
      <c r="C3401" s="2" t="e" cm="1">
        <f t="array" aca="1" ref="C3401" ca="1">INDEX('Reconciliation Layer'!C:C,MATCH(Output!A3401,'Reconciliation Layer'!E:E,0),0)</f>
        <v>#N/A</v>
      </c>
      <c r="D3401" t="e" cm="1">
        <f t="array" aca="1" ref="D3401" ca="1">INDEX('Reconciliation Layer'!D:D,MATCH(Output!A3401,'Reconciliation Layer'!E:E,0),0)</f>
        <v>#N/A</v>
      </c>
      <c r="F3401" t="e">
        <f t="shared" ca="1" si="159"/>
        <v>#N/A</v>
      </c>
      <c r="G3401" s="2" t="e">
        <f t="shared" ca="1" si="160"/>
        <v>#N/A</v>
      </c>
      <c r="H3401" t="e">
        <f t="shared" ca="1" si="161"/>
        <v>#N/A</v>
      </c>
    </row>
    <row r="3402" spans="2:8">
      <c r="B3402" t="e" cm="1">
        <f t="array" aca="1" ref="B3402" ca="1">INDEX('Reconciliation Layer'!B:B,MATCH(Output!A3402,'Reconciliation Layer'!E:E,0),0)</f>
        <v>#N/A</v>
      </c>
      <c r="C3402" s="2" t="e" cm="1">
        <f t="array" aca="1" ref="C3402" ca="1">INDEX('Reconciliation Layer'!C:C,MATCH(Output!A3402,'Reconciliation Layer'!E:E,0),0)</f>
        <v>#N/A</v>
      </c>
      <c r="D3402" t="e" cm="1">
        <f t="array" aca="1" ref="D3402" ca="1">INDEX('Reconciliation Layer'!D:D,MATCH(Output!A3402,'Reconciliation Layer'!E:E,0),0)</f>
        <v>#N/A</v>
      </c>
      <c r="F3402" t="e">
        <f t="shared" ca="1" si="159"/>
        <v>#N/A</v>
      </c>
      <c r="G3402" s="2" t="e">
        <f t="shared" ca="1" si="160"/>
        <v>#N/A</v>
      </c>
      <c r="H3402" t="e">
        <f t="shared" ca="1" si="161"/>
        <v>#N/A</v>
      </c>
    </row>
    <row r="3403" spans="2:8">
      <c r="B3403" t="e" cm="1">
        <f t="array" aca="1" ref="B3403" ca="1">INDEX('Reconciliation Layer'!B:B,MATCH(Output!A3403,'Reconciliation Layer'!E:E,0),0)</f>
        <v>#N/A</v>
      </c>
      <c r="C3403" s="2" t="e" cm="1">
        <f t="array" aca="1" ref="C3403" ca="1">INDEX('Reconciliation Layer'!C:C,MATCH(Output!A3403,'Reconciliation Layer'!E:E,0),0)</f>
        <v>#N/A</v>
      </c>
      <c r="D3403" t="e" cm="1">
        <f t="array" aca="1" ref="D3403" ca="1">INDEX('Reconciliation Layer'!D:D,MATCH(Output!A3403,'Reconciliation Layer'!E:E,0),0)</f>
        <v>#N/A</v>
      </c>
      <c r="F3403" t="e">
        <f t="shared" ca="1" si="159"/>
        <v>#N/A</v>
      </c>
      <c r="G3403" s="2" t="e">
        <f t="shared" ca="1" si="160"/>
        <v>#N/A</v>
      </c>
      <c r="H3403" t="e">
        <f t="shared" ca="1" si="161"/>
        <v>#N/A</v>
      </c>
    </row>
    <row r="3404" spans="2:8">
      <c r="B3404" t="e" cm="1">
        <f t="array" aca="1" ref="B3404" ca="1">INDEX('Reconciliation Layer'!B:B,MATCH(Output!A3404,'Reconciliation Layer'!E:E,0),0)</f>
        <v>#N/A</v>
      </c>
      <c r="C3404" s="2" t="e" cm="1">
        <f t="array" aca="1" ref="C3404" ca="1">INDEX('Reconciliation Layer'!C:C,MATCH(Output!A3404,'Reconciliation Layer'!E:E,0),0)</f>
        <v>#N/A</v>
      </c>
      <c r="D3404" t="e" cm="1">
        <f t="array" aca="1" ref="D3404" ca="1">INDEX('Reconciliation Layer'!D:D,MATCH(Output!A3404,'Reconciliation Layer'!E:E,0),0)</f>
        <v>#N/A</v>
      </c>
      <c r="F3404" t="e">
        <f t="shared" ca="1" si="159"/>
        <v>#N/A</v>
      </c>
      <c r="G3404" s="2" t="e">
        <f t="shared" ca="1" si="160"/>
        <v>#N/A</v>
      </c>
      <c r="H3404" t="e">
        <f t="shared" ca="1" si="161"/>
        <v>#N/A</v>
      </c>
    </row>
    <row r="3405" spans="2:8">
      <c r="B3405" t="e" cm="1">
        <f t="array" aca="1" ref="B3405" ca="1">INDEX('Reconciliation Layer'!B:B,MATCH(Output!A3405,'Reconciliation Layer'!E:E,0),0)</f>
        <v>#N/A</v>
      </c>
      <c r="C3405" s="2" t="e" cm="1">
        <f t="array" aca="1" ref="C3405" ca="1">INDEX('Reconciliation Layer'!C:C,MATCH(Output!A3405,'Reconciliation Layer'!E:E,0),0)</f>
        <v>#N/A</v>
      </c>
      <c r="D3405" t="e" cm="1">
        <f t="array" aca="1" ref="D3405" ca="1">INDEX('Reconciliation Layer'!D:D,MATCH(Output!A3405,'Reconciliation Layer'!E:E,0),0)</f>
        <v>#N/A</v>
      </c>
      <c r="F3405" t="e">
        <f t="shared" ca="1" si="159"/>
        <v>#N/A</v>
      </c>
      <c r="G3405" s="2" t="e">
        <f t="shared" ca="1" si="160"/>
        <v>#N/A</v>
      </c>
      <c r="H3405" t="e">
        <f t="shared" ca="1" si="161"/>
        <v>#N/A</v>
      </c>
    </row>
    <row r="3406" spans="2:8">
      <c r="B3406" t="e" cm="1">
        <f t="array" aca="1" ref="B3406" ca="1">INDEX('Reconciliation Layer'!B:B,MATCH(Output!A3406,'Reconciliation Layer'!E:E,0),0)</f>
        <v>#N/A</v>
      </c>
      <c r="C3406" s="2" t="e" cm="1">
        <f t="array" aca="1" ref="C3406" ca="1">INDEX('Reconciliation Layer'!C:C,MATCH(Output!A3406,'Reconciliation Layer'!E:E,0),0)</f>
        <v>#N/A</v>
      </c>
      <c r="D3406" t="e" cm="1">
        <f t="array" aca="1" ref="D3406" ca="1">INDEX('Reconciliation Layer'!D:D,MATCH(Output!A3406,'Reconciliation Layer'!E:E,0),0)</f>
        <v>#N/A</v>
      </c>
      <c r="F3406" t="e">
        <f t="shared" ca="1" si="159"/>
        <v>#N/A</v>
      </c>
      <c r="G3406" s="2" t="e">
        <f t="shared" ca="1" si="160"/>
        <v>#N/A</v>
      </c>
      <c r="H3406" t="e">
        <f t="shared" ca="1" si="161"/>
        <v>#N/A</v>
      </c>
    </row>
    <row r="3407" spans="2:8">
      <c r="B3407" t="e" cm="1">
        <f t="array" aca="1" ref="B3407" ca="1">INDEX('Reconciliation Layer'!B:B,MATCH(Output!A3407,'Reconciliation Layer'!E:E,0),0)</f>
        <v>#N/A</v>
      </c>
      <c r="C3407" s="2" t="e" cm="1">
        <f t="array" aca="1" ref="C3407" ca="1">INDEX('Reconciliation Layer'!C:C,MATCH(Output!A3407,'Reconciliation Layer'!E:E,0),0)</f>
        <v>#N/A</v>
      </c>
      <c r="D3407" t="e" cm="1">
        <f t="array" aca="1" ref="D3407" ca="1">INDEX('Reconciliation Layer'!D:D,MATCH(Output!A3407,'Reconciliation Layer'!E:E,0),0)</f>
        <v>#N/A</v>
      </c>
      <c r="F3407" t="e">
        <f t="shared" ca="1" si="159"/>
        <v>#N/A</v>
      </c>
      <c r="G3407" s="2" t="e">
        <f t="shared" ca="1" si="160"/>
        <v>#N/A</v>
      </c>
      <c r="H3407" t="e">
        <f t="shared" ca="1" si="161"/>
        <v>#N/A</v>
      </c>
    </row>
    <row r="3408" spans="2:8">
      <c r="B3408" t="e" cm="1">
        <f t="array" aca="1" ref="B3408" ca="1">INDEX('Reconciliation Layer'!B:B,MATCH(Output!A3408,'Reconciliation Layer'!E:E,0),0)</f>
        <v>#N/A</v>
      </c>
      <c r="C3408" s="2" t="e" cm="1">
        <f t="array" aca="1" ref="C3408" ca="1">INDEX('Reconciliation Layer'!C:C,MATCH(Output!A3408,'Reconciliation Layer'!E:E,0),0)</f>
        <v>#N/A</v>
      </c>
      <c r="D3408" t="e" cm="1">
        <f t="array" aca="1" ref="D3408" ca="1">INDEX('Reconciliation Layer'!D:D,MATCH(Output!A3408,'Reconciliation Layer'!E:E,0),0)</f>
        <v>#N/A</v>
      </c>
      <c r="F3408" t="e">
        <f t="shared" ca="1" si="159"/>
        <v>#N/A</v>
      </c>
      <c r="G3408" s="2" t="e">
        <f t="shared" ca="1" si="160"/>
        <v>#N/A</v>
      </c>
      <c r="H3408" t="e">
        <f t="shared" ca="1" si="161"/>
        <v>#N/A</v>
      </c>
    </row>
    <row r="3409" spans="2:8">
      <c r="B3409" t="e" cm="1">
        <f t="array" aca="1" ref="B3409" ca="1">INDEX('Reconciliation Layer'!B:B,MATCH(Output!A3409,'Reconciliation Layer'!E:E,0),0)</f>
        <v>#N/A</v>
      </c>
      <c r="C3409" s="2" t="e" cm="1">
        <f t="array" aca="1" ref="C3409" ca="1">INDEX('Reconciliation Layer'!C:C,MATCH(Output!A3409,'Reconciliation Layer'!E:E,0),0)</f>
        <v>#N/A</v>
      </c>
      <c r="D3409" t="e" cm="1">
        <f t="array" aca="1" ref="D3409" ca="1">INDEX('Reconciliation Layer'!D:D,MATCH(Output!A3409,'Reconciliation Layer'!E:E,0),0)</f>
        <v>#N/A</v>
      </c>
      <c r="F3409" t="e">
        <f t="shared" ca="1" si="159"/>
        <v>#N/A</v>
      </c>
      <c r="G3409" s="2" t="e">
        <f t="shared" ca="1" si="160"/>
        <v>#N/A</v>
      </c>
      <c r="H3409" t="e">
        <f t="shared" ca="1" si="161"/>
        <v>#N/A</v>
      </c>
    </row>
    <row r="3410" spans="2:8">
      <c r="B3410" t="e" cm="1">
        <f t="array" aca="1" ref="B3410" ca="1">INDEX('Reconciliation Layer'!B:B,MATCH(Output!A3410,'Reconciliation Layer'!E:E,0),0)</f>
        <v>#N/A</v>
      </c>
      <c r="C3410" s="2" t="e" cm="1">
        <f t="array" aca="1" ref="C3410" ca="1">INDEX('Reconciliation Layer'!C:C,MATCH(Output!A3410,'Reconciliation Layer'!E:E,0),0)</f>
        <v>#N/A</v>
      </c>
      <c r="D3410" t="e" cm="1">
        <f t="array" aca="1" ref="D3410" ca="1">INDEX('Reconciliation Layer'!D:D,MATCH(Output!A3410,'Reconciliation Layer'!E:E,0),0)</f>
        <v>#N/A</v>
      </c>
      <c r="F3410" t="e">
        <f t="shared" ca="1" si="159"/>
        <v>#N/A</v>
      </c>
      <c r="G3410" s="2" t="e">
        <f t="shared" ca="1" si="160"/>
        <v>#N/A</v>
      </c>
      <c r="H3410" t="e">
        <f t="shared" ca="1" si="161"/>
        <v>#N/A</v>
      </c>
    </row>
    <row r="3411" spans="2:8">
      <c r="B3411" t="e" cm="1">
        <f t="array" aca="1" ref="B3411" ca="1">INDEX('Reconciliation Layer'!B:B,MATCH(Output!A3411,'Reconciliation Layer'!E:E,0),0)</f>
        <v>#N/A</v>
      </c>
      <c r="C3411" s="2" t="e" cm="1">
        <f t="array" aca="1" ref="C3411" ca="1">INDEX('Reconciliation Layer'!C:C,MATCH(Output!A3411,'Reconciliation Layer'!E:E,0),0)</f>
        <v>#N/A</v>
      </c>
      <c r="D3411" t="e" cm="1">
        <f t="array" aca="1" ref="D3411" ca="1">INDEX('Reconciliation Layer'!D:D,MATCH(Output!A3411,'Reconciliation Layer'!E:E,0),0)</f>
        <v>#N/A</v>
      </c>
      <c r="F3411" t="e">
        <f t="shared" ca="1" si="159"/>
        <v>#N/A</v>
      </c>
      <c r="G3411" s="2" t="e">
        <f t="shared" ca="1" si="160"/>
        <v>#N/A</v>
      </c>
      <c r="H3411" t="e">
        <f t="shared" ca="1" si="161"/>
        <v>#N/A</v>
      </c>
    </row>
    <row r="3412" spans="2:8">
      <c r="B3412" t="e" cm="1">
        <f t="array" aca="1" ref="B3412" ca="1">INDEX('Reconciliation Layer'!B:B,MATCH(Output!A3412,'Reconciliation Layer'!E:E,0),0)</f>
        <v>#N/A</v>
      </c>
      <c r="C3412" s="2" t="e" cm="1">
        <f t="array" aca="1" ref="C3412" ca="1">INDEX('Reconciliation Layer'!C:C,MATCH(Output!A3412,'Reconciliation Layer'!E:E,0),0)</f>
        <v>#N/A</v>
      </c>
      <c r="D3412" t="e" cm="1">
        <f t="array" aca="1" ref="D3412" ca="1">INDEX('Reconciliation Layer'!D:D,MATCH(Output!A3412,'Reconciliation Layer'!E:E,0),0)</f>
        <v>#N/A</v>
      </c>
      <c r="F3412" t="e">
        <f t="shared" ca="1" si="159"/>
        <v>#N/A</v>
      </c>
      <c r="G3412" s="2" t="e">
        <f t="shared" ca="1" si="160"/>
        <v>#N/A</v>
      </c>
      <c r="H3412" t="e">
        <f t="shared" ca="1" si="161"/>
        <v>#N/A</v>
      </c>
    </row>
    <row r="3413" spans="2:8">
      <c r="B3413" t="e" cm="1">
        <f t="array" aca="1" ref="B3413" ca="1">INDEX('Reconciliation Layer'!B:B,MATCH(Output!A3413,'Reconciliation Layer'!E:E,0),0)</f>
        <v>#N/A</v>
      </c>
      <c r="C3413" s="2" t="e" cm="1">
        <f t="array" aca="1" ref="C3413" ca="1">INDEX('Reconciliation Layer'!C:C,MATCH(Output!A3413,'Reconciliation Layer'!E:E,0),0)</f>
        <v>#N/A</v>
      </c>
      <c r="D3413" t="e" cm="1">
        <f t="array" aca="1" ref="D3413" ca="1">INDEX('Reconciliation Layer'!D:D,MATCH(Output!A3413,'Reconciliation Layer'!E:E,0),0)</f>
        <v>#N/A</v>
      </c>
      <c r="F3413" t="e">
        <f t="shared" ca="1" si="159"/>
        <v>#N/A</v>
      </c>
      <c r="G3413" s="2" t="e">
        <f t="shared" ca="1" si="160"/>
        <v>#N/A</v>
      </c>
      <c r="H3413" t="e">
        <f t="shared" ca="1" si="161"/>
        <v>#N/A</v>
      </c>
    </row>
    <row r="3414" spans="2:8">
      <c r="B3414" t="e" cm="1">
        <f t="array" aca="1" ref="B3414" ca="1">INDEX('Reconciliation Layer'!B:B,MATCH(Output!A3414,'Reconciliation Layer'!E:E,0),0)</f>
        <v>#N/A</v>
      </c>
      <c r="C3414" s="2" t="e" cm="1">
        <f t="array" aca="1" ref="C3414" ca="1">INDEX('Reconciliation Layer'!C:C,MATCH(Output!A3414,'Reconciliation Layer'!E:E,0),0)</f>
        <v>#N/A</v>
      </c>
      <c r="D3414" t="e" cm="1">
        <f t="array" aca="1" ref="D3414" ca="1">INDEX('Reconciliation Layer'!D:D,MATCH(Output!A3414,'Reconciliation Layer'!E:E,0),0)</f>
        <v>#N/A</v>
      </c>
      <c r="F3414" t="e">
        <f t="shared" ca="1" si="159"/>
        <v>#N/A</v>
      </c>
      <c r="G3414" s="2" t="e">
        <f t="shared" ca="1" si="160"/>
        <v>#N/A</v>
      </c>
      <c r="H3414" t="e">
        <f t="shared" ca="1" si="161"/>
        <v>#N/A</v>
      </c>
    </row>
    <row r="3415" spans="2:8">
      <c r="B3415" t="e" cm="1">
        <f t="array" aca="1" ref="B3415" ca="1">INDEX('Reconciliation Layer'!B:B,MATCH(Output!A3415,'Reconciliation Layer'!E:E,0),0)</f>
        <v>#N/A</v>
      </c>
      <c r="C3415" s="2" t="e" cm="1">
        <f t="array" aca="1" ref="C3415" ca="1">INDEX('Reconciliation Layer'!C:C,MATCH(Output!A3415,'Reconciliation Layer'!E:E,0),0)</f>
        <v>#N/A</v>
      </c>
      <c r="D3415" t="e" cm="1">
        <f t="array" aca="1" ref="D3415" ca="1">INDEX('Reconciliation Layer'!D:D,MATCH(Output!A3415,'Reconciliation Layer'!E:E,0),0)</f>
        <v>#N/A</v>
      </c>
      <c r="F3415" t="e">
        <f t="shared" ca="1" si="159"/>
        <v>#N/A</v>
      </c>
      <c r="G3415" s="2" t="e">
        <f t="shared" ca="1" si="160"/>
        <v>#N/A</v>
      </c>
      <c r="H3415" t="e">
        <f t="shared" ca="1" si="161"/>
        <v>#N/A</v>
      </c>
    </row>
    <row r="3416" spans="2:8">
      <c r="B3416" t="e" cm="1">
        <f t="array" aca="1" ref="B3416" ca="1">INDEX('Reconciliation Layer'!B:B,MATCH(Output!A3416,'Reconciliation Layer'!E:E,0),0)</f>
        <v>#N/A</v>
      </c>
      <c r="C3416" s="2" t="e" cm="1">
        <f t="array" aca="1" ref="C3416" ca="1">INDEX('Reconciliation Layer'!C:C,MATCH(Output!A3416,'Reconciliation Layer'!E:E,0),0)</f>
        <v>#N/A</v>
      </c>
      <c r="D3416" t="e" cm="1">
        <f t="array" aca="1" ref="D3416" ca="1">INDEX('Reconciliation Layer'!D:D,MATCH(Output!A3416,'Reconciliation Layer'!E:E,0),0)</f>
        <v>#N/A</v>
      </c>
      <c r="F3416" t="e">
        <f t="shared" ca="1" si="159"/>
        <v>#N/A</v>
      </c>
      <c r="G3416" s="2" t="e">
        <f t="shared" ca="1" si="160"/>
        <v>#N/A</v>
      </c>
      <c r="H3416" t="e">
        <f t="shared" ca="1" si="161"/>
        <v>#N/A</v>
      </c>
    </row>
    <row r="3417" spans="2:8">
      <c r="B3417" t="e" cm="1">
        <f t="array" aca="1" ref="B3417" ca="1">INDEX('Reconciliation Layer'!B:B,MATCH(Output!A3417,'Reconciliation Layer'!E:E,0),0)</f>
        <v>#N/A</v>
      </c>
      <c r="C3417" s="2" t="e" cm="1">
        <f t="array" aca="1" ref="C3417" ca="1">INDEX('Reconciliation Layer'!C:C,MATCH(Output!A3417,'Reconciliation Layer'!E:E,0),0)</f>
        <v>#N/A</v>
      </c>
      <c r="D3417" t="e" cm="1">
        <f t="array" aca="1" ref="D3417" ca="1">INDEX('Reconciliation Layer'!D:D,MATCH(Output!A3417,'Reconciliation Layer'!E:E,0),0)</f>
        <v>#N/A</v>
      </c>
      <c r="F3417" t="e">
        <f t="shared" ca="1" si="159"/>
        <v>#N/A</v>
      </c>
      <c r="G3417" s="2" t="e">
        <f t="shared" ca="1" si="160"/>
        <v>#N/A</v>
      </c>
      <c r="H3417" t="e">
        <f t="shared" ca="1" si="161"/>
        <v>#N/A</v>
      </c>
    </row>
    <row r="3418" spans="2:8">
      <c r="B3418" t="e" cm="1">
        <f t="array" aca="1" ref="B3418" ca="1">INDEX('Reconciliation Layer'!B:B,MATCH(Output!A3418,'Reconciliation Layer'!E:E,0),0)</f>
        <v>#N/A</v>
      </c>
      <c r="C3418" s="2" t="e" cm="1">
        <f t="array" aca="1" ref="C3418" ca="1">INDEX('Reconciliation Layer'!C:C,MATCH(Output!A3418,'Reconciliation Layer'!E:E,0),0)</f>
        <v>#N/A</v>
      </c>
      <c r="D3418" t="e" cm="1">
        <f t="array" aca="1" ref="D3418" ca="1">INDEX('Reconciliation Layer'!D:D,MATCH(Output!A3418,'Reconciliation Layer'!E:E,0),0)</f>
        <v>#N/A</v>
      </c>
      <c r="F3418" t="e">
        <f t="shared" ca="1" si="159"/>
        <v>#N/A</v>
      </c>
      <c r="G3418" s="2" t="e">
        <f t="shared" ca="1" si="160"/>
        <v>#N/A</v>
      </c>
      <c r="H3418" t="e">
        <f t="shared" ca="1" si="161"/>
        <v>#N/A</v>
      </c>
    </row>
    <row r="3419" spans="2:8">
      <c r="B3419" t="e" cm="1">
        <f t="array" aca="1" ref="B3419" ca="1">INDEX('Reconciliation Layer'!B:B,MATCH(Output!A3419,'Reconciliation Layer'!E:E,0),0)</f>
        <v>#N/A</v>
      </c>
      <c r="C3419" s="2" t="e" cm="1">
        <f t="array" aca="1" ref="C3419" ca="1">INDEX('Reconciliation Layer'!C:C,MATCH(Output!A3419,'Reconciliation Layer'!E:E,0),0)</f>
        <v>#N/A</v>
      </c>
      <c r="D3419" t="e" cm="1">
        <f t="array" aca="1" ref="D3419" ca="1">INDEX('Reconciliation Layer'!D:D,MATCH(Output!A3419,'Reconciliation Layer'!E:E,0),0)</f>
        <v>#N/A</v>
      </c>
      <c r="F3419" t="e">
        <f t="shared" ca="1" si="159"/>
        <v>#N/A</v>
      </c>
      <c r="G3419" s="2" t="e">
        <f t="shared" ca="1" si="160"/>
        <v>#N/A</v>
      </c>
      <c r="H3419" t="e">
        <f t="shared" ca="1" si="161"/>
        <v>#N/A</v>
      </c>
    </row>
    <row r="3420" spans="2:8">
      <c r="B3420" t="e" cm="1">
        <f t="array" aca="1" ref="B3420" ca="1">INDEX('Reconciliation Layer'!B:B,MATCH(Output!A3420,'Reconciliation Layer'!E:E,0),0)</f>
        <v>#N/A</v>
      </c>
      <c r="C3420" s="2" t="e" cm="1">
        <f t="array" aca="1" ref="C3420" ca="1">INDEX('Reconciliation Layer'!C:C,MATCH(Output!A3420,'Reconciliation Layer'!E:E,0),0)</f>
        <v>#N/A</v>
      </c>
      <c r="D3420" t="e" cm="1">
        <f t="array" aca="1" ref="D3420" ca="1">INDEX('Reconciliation Layer'!D:D,MATCH(Output!A3420,'Reconciliation Layer'!E:E,0),0)</f>
        <v>#N/A</v>
      </c>
      <c r="F3420" t="e">
        <f t="shared" ca="1" si="159"/>
        <v>#N/A</v>
      </c>
      <c r="G3420" s="2" t="e">
        <f t="shared" ca="1" si="160"/>
        <v>#N/A</v>
      </c>
      <c r="H3420" t="e">
        <f t="shared" ca="1" si="161"/>
        <v>#N/A</v>
      </c>
    </row>
    <row r="3421" spans="2:8">
      <c r="B3421" t="e" cm="1">
        <f t="array" aca="1" ref="B3421" ca="1">INDEX('Reconciliation Layer'!B:B,MATCH(Output!A3421,'Reconciliation Layer'!E:E,0),0)</f>
        <v>#N/A</v>
      </c>
      <c r="C3421" s="2" t="e" cm="1">
        <f t="array" aca="1" ref="C3421" ca="1">INDEX('Reconciliation Layer'!C:C,MATCH(Output!A3421,'Reconciliation Layer'!E:E,0),0)</f>
        <v>#N/A</v>
      </c>
      <c r="D3421" t="e" cm="1">
        <f t="array" aca="1" ref="D3421" ca="1">INDEX('Reconciliation Layer'!D:D,MATCH(Output!A3421,'Reconciliation Layer'!E:E,0),0)</f>
        <v>#N/A</v>
      </c>
      <c r="F3421" t="e">
        <f t="shared" ca="1" si="159"/>
        <v>#N/A</v>
      </c>
      <c r="G3421" s="2" t="e">
        <f t="shared" ca="1" si="160"/>
        <v>#N/A</v>
      </c>
      <c r="H3421" t="e">
        <f t="shared" ca="1" si="161"/>
        <v>#N/A</v>
      </c>
    </row>
    <row r="3422" spans="2:8">
      <c r="B3422" t="e" cm="1">
        <f t="array" aca="1" ref="B3422" ca="1">INDEX('Reconciliation Layer'!B:B,MATCH(Output!A3422,'Reconciliation Layer'!E:E,0),0)</f>
        <v>#N/A</v>
      </c>
      <c r="C3422" s="2" t="e" cm="1">
        <f t="array" aca="1" ref="C3422" ca="1">INDEX('Reconciliation Layer'!C:C,MATCH(Output!A3422,'Reconciliation Layer'!E:E,0),0)</f>
        <v>#N/A</v>
      </c>
      <c r="D3422" t="e" cm="1">
        <f t="array" aca="1" ref="D3422" ca="1">INDEX('Reconciliation Layer'!D:D,MATCH(Output!A3422,'Reconciliation Layer'!E:E,0),0)</f>
        <v>#N/A</v>
      </c>
      <c r="F3422" t="e">
        <f t="shared" ca="1" si="159"/>
        <v>#N/A</v>
      </c>
      <c r="G3422" s="2" t="e">
        <f t="shared" ca="1" si="160"/>
        <v>#N/A</v>
      </c>
      <c r="H3422" t="e">
        <f t="shared" ca="1" si="161"/>
        <v>#N/A</v>
      </c>
    </row>
    <row r="3423" spans="2:8">
      <c r="B3423" t="e" cm="1">
        <f t="array" aca="1" ref="B3423" ca="1">INDEX('Reconciliation Layer'!B:B,MATCH(Output!A3423,'Reconciliation Layer'!E:E,0),0)</f>
        <v>#N/A</v>
      </c>
      <c r="C3423" s="2" t="e" cm="1">
        <f t="array" aca="1" ref="C3423" ca="1">INDEX('Reconciliation Layer'!C:C,MATCH(Output!A3423,'Reconciliation Layer'!E:E,0),0)</f>
        <v>#N/A</v>
      </c>
      <c r="D3423" t="e" cm="1">
        <f t="array" aca="1" ref="D3423" ca="1">INDEX('Reconciliation Layer'!D:D,MATCH(Output!A3423,'Reconciliation Layer'!E:E,0),0)</f>
        <v>#N/A</v>
      </c>
      <c r="F3423" t="e">
        <f t="shared" ca="1" si="159"/>
        <v>#N/A</v>
      </c>
      <c r="G3423" s="2" t="e">
        <f t="shared" ca="1" si="160"/>
        <v>#N/A</v>
      </c>
      <c r="H3423" t="e">
        <f t="shared" ca="1" si="161"/>
        <v>#N/A</v>
      </c>
    </row>
    <row r="3424" spans="2:8">
      <c r="B3424" t="e" cm="1">
        <f t="array" aca="1" ref="B3424" ca="1">INDEX('Reconciliation Layer'!B:B,MATCH(Output!A3424,'Reconciliation Layer'!E:E,0),0)</f>
        <v>#N/A</v>
      </c>
      <c r="C3424" s="2" t="e" cm="1">
        <f t="array" aca="1" ref="C3424" ca="1">INDEX('Reconciliation Layer'!C:C,MATCH(Output!A3424,'Reconciliation Layer'!E:E,0),0)</f>
        <v>#N/A</v>
      </c>
      <c r="D3424" t="e" cm="1">
        <f t="array" aca="1" ref="D3424" ca="1">INDEX('Reconciliation Layer'!D:D,MATCH(Output!A3424,'Reconciliation Layer'!E:E,0),0)</f>
        <v>#N/A</v>
      </c>
      <c r="F3424" t="e">
        <f t="shared" ref="F3424:F3487" ca="1" si="162">"Ebay | " &amp; B3424</f>
        <v>#N/A</v>
      </c>
      <c r="G3424" s="2" t="e">
        <f t="shared" ref="G3424:G3487" ca="1" si="163">C3424</f>
        <v>#N/A</v>
      </c>
      <c r="H3424" t="e">
        <f t="shared" ref="H3424:H3487" ca="1" si="164">D3424</f>
        <v>#N/A</v>
      </c>
    </row>
    <row r="3425" spans="2:8">
      <c r="B3425" t="e" cm="1">
        <f t="array" aca="1" ref="B3425" ca="1">INDEX('Reconciliation Layer'!B:B,MATCH(Output!A3425,'Reconciliation Layer'!E:E,0),0)</f>
        <v>#N/A</v>
      </c>
      <c r="C3425" s="2" t="e" cm="1">
        <f t="array" aca="1" ref="C3425" ca="1">INDEX('Reconciliation Layer'!C:C,MATCH(Output!A3425,'Reconciliation Layer'!E:E,0),0)</f>
        <v>#N/A</v>
      </c>
      <c r="D3425" t="e" cm="1">
        <f t="array" aca="1" ref="D3425" ca="1">INDEX('Reconciliation Layer'!D:D,MATCH(Output!A3425,'Reconciliation Layer'!E:E,0),0)</f>
        <v>#N/A</v>
      </c>
      <c r="F3425" t="e">
        <f t="shared" ca="1" si="162"/>
        <v>#N/A</v>
      </c>
      <c r="G3425" s="2" t="e">
        <f t="shared" ca="1" si="163"/>
        <v>#N/A</v>
      </c>
      <c r="H3425" t="e">
        <f t="shared" ca="1" si="164"/>
        <v>#N/A</v>
      </c>
    </row>
    <row r="3426" spans="2:8">
      <c r="B3426" t="e" cm="1">
        <f t="array" aca="1" ref="B3426" ca="1">INDEX('Reconciliation Layer'!B:B,MATCH(Output!A3426,'Reconciliation Layer'!E:E,0),0)</f>
        <v>#N/A</v>
      </c>
      <c r="C3426" s="2" t="e" cm="1">
        <f t="array" aca="1" ref="C3426" ca="1">INDEX('Reconciliation Layer'!C:C,MATCH(Output!A3426,'Reconciliation Layer'!E:E,0),0)</f>
        <v>#N/A</v>
      </c>
      <c r="D3426" t="e" cm="1">
        <f t="array" aca="1" ref="D3426" ca="1">INDEX('Reconciliation Layer'!D:D,MATCH(Output!A3426,'Reconciliation Layer'!E:E,0),0)</f>
        <v>#N/A</v>
      </c>
      <c r="F3426" t="e">
        <f t="shared" ca="1" si="162"/>
        <v>#N/A</v>
      </c>
      <c r="G3426" s="2" t="e">
        <f t="shared" ca="1" si="163"/>
        <v>#N/A</v>
      </c>
      <c r="H3426" t="e">
        <f t="shared" ca="1" si="164"/>
        <v>#N/A</v>
      </c>
    </row>
    <row r="3427" spans="2:8">
      <c r="B3427" t="e" cm="1">
        <f t="array" aca="1" ref="B3427" ca="1">INDEX('Reconciliation Layer'!B:B,MATCH(Output!A3427,'Reconciliation Layer'!E:E,0),0)</f>
        <v>#N/A</v>
      </c>
      <c r="C3427" s="2" t="e" cm="1">
        <f t="array" aca="1" ref="C3427" ca="1">INDEX('Reconciliation Layer'!C:C,MATCH(Output!A3427,'Reconciliation Layer'!E:E,0),0)</f>
        <v>#N/A</v>
      </c>
      <c r="D3427" t="e" cm="1">
        <f t="array" aca="1" ref="D3427" ca="1">INDEX('Reconciliation Layer'!D:D,MATCH(Output!A3427,'Reconciliation Layer'!E:E,0),0)</f>
        <v>#N/A</v>
      </c>
      <c r="F3427" t="e">
        <f t="shared" ca="1" si="162"/>
        <v>#N/A</v>
      </c>
      <c r="G3427" s="2" t="e">
        <f t="shared" ca="1" si="163"/>
        <v>#N/A</v>
      </c>
      <c r="H3427" t="e">
        <f t="shared" ca="1" si="164"/>
        <v>#N/A</v>
      </c>
    </row>
    <row r="3428" spans="2:8">
      <c r="B3428" t="e" cm="1">
        <f t="array" aca="1" ref="B3428" ca="1">INDEX('Reconciliation Layer'!B:B,MATCH(Output!A3428,'Reconciliation Layer'!E:E,0),0)</f>
        <v>#N/A</v>
      </c>
      <c r="C3428" s="2" t="e" cm="1">
        <f t="array" aca="1" ref="C3428" ca="1">INDEX('Reconciliation Layer'!C:C,MATCH(Output!A3428,'Reconciliation Layer'!E:E,0),0)</f>
        <v>#N/A</v>
      </c>
      <c r="D3428" t="e" cm="1">
        <f t="array" aca="1" ref="D3428" ca="1">INDEX('Reconciliation Layer'!D:D,MATCH(Output!A3428,'Reconciliation Layer'!E:E,0),0)</f>
        <v>#N/A</v>
      </c>
      <c r="F3428" t="e">
        <f t="shared" ca="1" si="162"/>
        <v>#N/A</v>
      </c>
      <c r="G3428" s="2" t="e">
        <f t="shared" ca="1" si="163"/>
        <v>#N/A</v>
      </c>
      <c r="H3428" t="e">
        <f t="shared" ca="1" si="164"/>
        <v>#N/A</v>
      </c>
    </row>
    <row r="3429" spans="2:8">
      <c r="B3429" t="e" cm="1">
        <f t="array" aca="1" ref="B3429" ca="1">INDEX('Reconciliation Layer'!B:B,MATCH(Output!A3429,'Reconciliation Layer'!E:E,0),0)</f>
        <v>#N/A</v>
      </c>
      <c r="C3429" s="2" t="e" cm="1">
        <f t="array" aca="1" ref="C3429" ca="1">INDEX('Reconciliation Layer'!C:C,MATCH(Output!A3429,'Reconciliation Layer'!E:E,0),0)</f>
        <v>#N/A</v>
      </c>
      <c r="D3429" t="e" cm="1">
        <f t="array" aca="1" ref="D3429" ca="1">INDEX('Reconciliation Layer'!D:D,MATCH(Output!A3429,'Reconciliation Layer'!E:E,0),0)</f>
        <v>#N/A</v>
      </c>
      <c r="F3429" t="e">
        <f t="shared" ca="1" si="162"/>
        <v>#N/A</v>
      </c>
      <c r="G3429" s="2" t="e">
        <f t="shared" ca="1" si="163"/>
        <v>#N/A</v>
      </c>
      <c r="H3429" t="e">
        <f t="shared" ca="1" si="164"/>
        <v>#N/A</v>
      </c>
    </row>
    <row r="3430" spans="2:8">
      <c r="B3430" t="e" cm="1">
        <f t="array" aca="1" ref="B3430" ca="1">INDEX('Reconciliation Layer'!B:B,MATCH(Output!A3430,'Reconciliation Layer'!E:E,0),0)</f>
        <v>#N/A</v>
      </c>
      <c r="C3430" s="2" t="e" cm="1">
        <f t="array" aca="1" ref="C3430" ca="1">INDEX('Reconciliation Layer'!C:C,MATCH(Output!A3430,'Reconciliation Layer'!E:E,0),0)</f>
        <v>#N/A</v>
      </c>
      <c r="D3430" t="e" cm="1">
        <f t="array" aca="1" ref="D3430" ca="1">INDEX('Reconciliation Layer'!D:D,MATCH(Output!A3430,'Reconciliation Layer'!E:E,0),0)</f>
        <v>#N/A</v>
      </c>
      <c r="F3430" t="e">
        <f t="shared" ca="1" si="162"/>
        <v>#N/A</v>
      </c>
      <c r="G3430" s="2" t="e">
        <f t="shared" ca="1" si="163"/>
        <v>#N/A</v>
      </c>
      <c r="H3430" t="e">
        <f t="shared" ca="1" si="164"/>
        <v>#N/A</v>
      </c>
    </row>
    <row r="3431" spans="2:8">
      <c r="B3431" t="e" cm="1">
        <f t="array" aca="1" ref="B3431" ca="1">INDEX('Reconciliation Layer'!B:B,MATCH(Output!A3431,'Reconciliation Layer'!E:E,0),0)</f>
        <v>#N/A</v>
      </c>
      <c r="C3431" s="2" t="e" cm="1">
        <f t="array" aca="1" ref="C3431" ca="1">INDEX('Reconciliation Layer'!C:C,MATCH(Output!A3431,'Reconciliation Layer'!E:E,0),0)</f>
        <v>#N/A</v>
      </c>
      <c r="D3431" t="e" cm="1">
        <f t="array" aca="1" ref="D3431" ca="1">INDEX('Reconciliation Layer'!D:D,MATCH(Output!A3431,'Reconciliation Layer'!E:E,0),0)</f>
        <v>#N/A</v>
      </c>
      <c r="F3431" t="e">
        <f t="shared" ca="1" si="162"/>
        <v>#N/A</v>
      </c>
      <c r="G3431" s="2" t="e">
        <f t="shared" ca="1" si="163"/>
        <v>#N/A</v>
      </c>
      <c r="H3431" t="e">
        <f t="shared" ca="1" si="164"/>
        <v>#N/A</v>
      </c>
    </row>
    <row r="3432" spans="2:8">
      <c r="B3432" t="e" cm="1">
        <f t="array" aca="1" ref="B3432" ca="1">INDEX('Reconciliation Layer'!B:B,MATCH(Output!A3432,'Reconciliation Layer'!E:E,0),0)</f>
        <v>#N/A</v>
      </c>
      <c r="C3432" s="2" t="e" cm="1">
        <f t="array" aca="1" ref="C3432" ca="1">INDEX('Reconciliation Layer'!C:C,MATCH(Output!A3432,'Reconciliation Layer'!E:E,0),0)</f>
        <v>#N/A</v>
      </c>
      <c r="D3432" t="e" cm="1">
        <f t="array" aca="1" ref="D3432" ca="1">INDEX('Reconciliation Layer'!D:D,MATCH(Output!A3432,'Reconciliation Layer'!E:E,0),0)</f>
        <v>#N/A</v>
      </c>
      <c r="F3432" t="e">
        <f t="shared" ca="1" si="162"/>
        <v>#N/A</v>
      </c>
      <c r="G3432" s="2" t="e">
        <f t="shared" ca="1" si="163"/>
        <v>#N/A</v>
      </c>
      <c r="H3432" t="e">
        <f t="shared" ca="1" si="164"/>
        <v>#N/A</v>
      </c>
    </row>
    <row r="3433" spans="2:8">
      <c r="B3433" t="e" cm="1">
        <f t="array" aca="1" ref="B3433" ca="1">INDEX('Reconciliation Layer'!B:B,MATCH(Output!A3433,'Reconciliation Layer'!E:E,0),0)</f>
        <v>#N/A</v>
      </c>
      <c r="C3433" s="2" t="e" cm="1">
        <f t="array" aca="1" ref="C3433" ca="1">INDEX('Reconciliation Layer'!C:C,MATCH(Output!A3433,'Reconciliation Layer'!E:E,0),0)</f>
        <v>#N/A</v>
      </c>
      <c r="D3433" t="e" cm="1">
        <f t="array" aca="1" ref="D3433" ca="1">INDEX('Reconciliation Layer'!D:D,MATCH(Output!A3433,'Reconciliation Layer'!E:E,0),0)</f>
        <v>#N/A</v>
      </c>
      <c r="F3433" t="e">
        <f t="shared" ca="1" si="162"/>
        <v>#N/A</v>
      </c>
      <c r="G3433" s="2" t="e">
        <f t="shared" ca="1" si="163"/>
        <v>#N/A</v>
      </c>
      <c r="H3433" t="e">
        <f t="shared" ca="1" si="164"/>
        <v>#N/A</v>
      </c>
    </row>
    <row r="3434" spans="2:8">
      <c r="B3434" t="e" cm="1">
        <f t="array" aca="1" ref="B3434" ca="1">INDEX('Reconciliation Layer'!B:B,MATCH(Output!A3434,'Reconciliation Layer'!E:E,0),0)</f>
        <v>#N/A</v>
      </c>
      <c r="C3434" s="2" t="e" cm="1">
        <f t="array" aca="1" ref="C3434" ca="1">INDEX('Reconciliation Layer'!C:C,MATCH(Output!A3434,'Reconciliation Layer'!E:E,0),0)</f>
        <v>#N/A</v>
      </c>
      <c r="D3434" t="e" cm="1">
        <f t="array" aca="1" ref="D3434" ca="1">INDEX('Reconciliation Layer'!D:D,MATCH(Output!A3434,'Reconciliation Layer'!E:E,0),0)</f>
        <v>#N/A</v>
      </c>
      <c r="F3434" t="e">
        <f t="shared" ca="1" si="162"/>
        <v>#N/A</v>
      </c>
      <c r="G3434" s="2" t="e">
        <f t="shared" ca="1" si="163"/>
        <v>#N/A</v>
      </c>
      <c r="H3434" t="e">
        <f t="shared" ca="1" si="164"/>
        <v>#N/A</v>
      </c>
    </row>
    <row r="3435" spans="2:8">
      <c r="B3435" t="e" cm="1">
        <f t="array" aca="1" ref="B3435" ca="1">INDEX('Reconciliation Layer'!B:B,MATCH(Output!A3435,'Reconciliation Layer'!E:E,0),0)</f>
        <v>#N/A</v>
      </c>
      <c r="C3435" s="2" t="e" cm="1">
        <f t="array" aca="1" ref="C3435" ca="1">INDEX('Reconciliation Layer'!C:C,MATCH(Output!A3435,'Reconciliation Layer'!E:E,0),0)</f>
        <v>#N/A</v>
      </c>
      <c r="D3435" t="e" cm="1">
        <f t="array" aca="1" ref="D3435" ca="1">INDEX('Reconciliation Layer'!D:D,MATCH(Output!A3435,'Reconciliation Layer'!E:E,0),0)</f>
        <v>#N/A</v>
      </c>
      <c r="F3435" t="e">
        <f t="shared" ca="1" si="162"/>
        <v>#N/A</v>
      </c>
      <c r="G3435" s="2" t="e">
        <f t="shared" ca="1" si="163"/>
        <v>#N/A</v>
      </c>
      <c r="H3435" t="e">
        <f t="shared" ca="1" si="164"/>
        <v>#N/A</v>
      </c>
    </row>
    <row r="3436" spans="2:8">
      <c r="B3436" t="e" cm="1">
        <f t="array" aca="1" ref="B3436" ca="1">INDEX('Reconciliation Layer'!B:B,MATCH(Output!A3436,'Reconciliation Layer'!E:E,0),0)</f>
        <v>#N/A</v>
      </c>
      <c r="C3436" s="2" t="e" cm="1">
        <f t="array" aca="1" ref="C3436" ca="1">INDEX('Reconciliation Layer'!C:C,MATCH(Output!A3436,'Reconciliation Layer'!E:E,0),0)</f>
        <v>#N/A</v>
      </c>
      <c r="D3436" t="e" cm="1">
        <f t="array" aca="1" ref="D3436" ca="1">INDEX('Reconciliation Layer'!D:D,MATCH(Output!A3436,'Reconciliation Layer'!E:E,0),0)</f>
        <v>#N/A</v>
      </c>
      <c r="F3436" t="e">
        <f t="shared" ca="1" si="162"/>
        <v>#N/A</v>
      </c>
      <c r="G3436" s="2" t="e">
        <f t="shared" ca="1" si="163"/>
        <v>#N/A</v>
      </c>
      <c r="H3436" t="e">
        <f t="shared" ca="1" si="164"/>
        <v>#N/A</v>
      </c>
    </row>
    <row r="3437" spans="2:8">
      <c r="B3437" t="e" cm="1">
        <f t="array" aca="1" ref="B3437" ca="1">INDEX('Reconciliation Layer'!B:B,MATCH(Output!A3437,'Reconciliation Layer'!E:E,0),0)</f>
        <v>#N/A</v>
      </c>
      <c r="C3437" s="2" t="e" cm="1">
        <f t="array" aca="1" ref="C3437" ca="1">INDEX('Reconciliation Layer'!C:C,MATCH(Output!A3437,'Reconciliation Layer'!E:E,0),0)</f>
        <v>#N/A</v>
      </c>
      <c r="D3437" t="e" cm="1">
        <f t="array" aca="1" ref="D3437" ca="1">INDEX('Reconciliation Layer'!D:D,MATCH(Output!A3437,'Reconciliation Layer'!E:E,0),0)</f>
        <v>#N/A</v>
      </c>
      <c r="F3437" t="e">
        <f t="shared" ca="1" si="162"/>
        <v>#N/A</v>
      </c>
      <c r="G3437" s="2" t="e">
        <f t="shared" ca="1" si="163"/>
        <v>#N/A</v>
      </c>
      <c r="H3437" t="e">
        <f t="shared" ca="1" si="164"/>
        <v>#N/A</v>
      </c>
    </row>
    <row r="3438" spans="2:8">
      <c r="B3438" t="e" cm="1">
        <f t="array" aca="1" ref="B3438" ca="1">INDEX('Reconciliation Layer'!B:B,MATCH(Output!A3438,'Reconciliation Layer'!E:E,0),0)</f>
        <v>#N/A</v>
      </c>
      <c r="C3438" s="2" t="e" cm="1">
        <f t="array" aca="1" ref="C3438" ca="1">INDEX('Reconciliation Layer'!C:C,MATCH(Output!A3438,'Reconciliation Layer'!E:E,0),0)</f>
        <v>#N/A</v>
      </c>
      <c r="D3438" t="e" cm="1">
        <f t="array" aca="1" ref="D3438" ca="1">INDEX('Reconciliation Layer'!D:D,MATCH(Output!A3438,'Reconciliation Layer'!E:E,0),0)</f>
        <v>#N/A</v>
      </c>
      <c r="F3438" t="e">
        <f t="shared" ca="1" si="162"/>
        <v>#N/A</v>
      </c>
      <c r="G3438" s="2" t="e">
        <f t="shared" ca="1" si="163"/>
        <v>#N/A</v>
      </c>
      <c r="H3438" t="e">
        <f t="shared" ca="1" si="164"/>
        <v>#N/A</v>
      </c>
    </row>
    <row r="3439" spans="2:8">
      <c r="B3439" t="e" cm="1">
        <f t="array" aca="1" ref="B3439" ca="1">INDEX('Reconciliation Layer'!B:B,MATCH(Output!A3439,'Reconciliation Layer'!E:E,0),0)</f>
        <v>#N/A</v>
      </c>
      <c r="C3439" s="2" t="e" cm="1">
        <f t="array" aca="1" ref="C3439" ca="1">INDEX('Reconciliation Layer'!C:C,MATCH(Output!A3439,'Reconciliation Layer'!E:E,0),0)</f>
        <v>#N/A</v>
      </c>
      <c r="D3439" t="e" cm="1">
        <f t="array" aca="1" ref="D3439" ca="1">INDEX('Reconciliation Layer'!D:D,MATCH(Output!A3439,'Reconciliation Layer'!E:E,0),0)</f>
        <v>#N/A</v>
      </c>
      <c r="F3439" t="e">
        <f t="shared" ca="1" si="162"/>
        <v>#N/A</v>
      </c>
      <c r="G3439" s="2" t="e">
        <f t="shared" ca="1" si="163"/>
        <v>#N/A</v>
      </c>
      <c r="H3439" t="e">
        <f t="shared" ca="1" si="164"/>
        <v>#N/A</v>
      </c>
    </row>
    <row r="3440" spans="2:8">
      <c r="B3440" t="e" cm="1">
        <f t="array" aca="1" ref="B3440" ca="1">INDEX('Reconciliation Layer'!B:B,MATCH(Output!A3440,'Reconciliation Layer'!E:E,0),0)</f>
        <v>#N/A</v>
      </c>
      <c r="C3440" s="2" t="e" cm="1">
        <f t="array" aca="1" ref="C3440" ca="1">INDEX('Reconciliation Layer'!C:C,MATCH(Output!A3440,'Reconciliation Layer'!E:E,0),0)</f>
        <v>#N/A</v>
      </c>
      <c r="D3440" t="e" cm="1">
        <f t="array" aca="1" ref="D3440" ca="1">INDEX('Reconciliation Layer'!D:D,MATCH(Output!A3440,'Reconciliation Layer'!E:E,0),0)</f>
        <v>#N/A</v>
      </c>
      <c r="F3440" t="e">
        <f t="shared" ca="1" si="162"/>
        <v>#N/A</v>
      </c>
      <c r="G3440" s="2" t="e">
        <f t="shared" ca="1" si="163"/>
        <v>#N/A</v>
      </c>
      <c r="H3440" t="e">
        <f t="shared" ca="1" si="164"/>
        <v>#N/A</v>
      </c>
    </row>
    <row r="3441" spans="2:8">
      <c r="B3441" t="e" cm="1">
        <f t="array" aca="1" ref="B3441" ca="1">INDEX('Reconciliation Layer'!B:B,MATCH(Output!A3441,'Reconciliation Layer'!E:E,0),0)</f>
        <v>#N/A</v>
      </c>
      <c r="C3441" s="2" t="e" cm="1">
        <f t="array" aca="1" ref="C3441" ca="1">INDEX('Reconciliation Layer'!C:C,MATCH(Output!A3441,'Reconciliation Layer'!E:E,0),0)</f>
        <v>#N/A</v>
      </c>
      <c r="D3441" t="e" cm="1">
        <f t="array" aca="1" ref="D3441" ca="1">INDEX('Reconciliation Layer'!D:D,MATCH(Output!A3441,'Reconciliation Layer'!E:E,0),0)</f>
        <v>#N/A</v>
      </c>
      <c r="F3441" t="e">
        <f t="shared" ca="1" si="162"/>
        <v>#N/A</v>
      </c>
      <c r="G3441" s="2" t="e">
        <f t="shared" ca="1" si="163"/>
        <v>#N/A</v>
      </c>
      <c r="H3441" t="e">
        <f t="shared" ca="1" si="164"/>
        <v>#N/A</v>
      </c>
    </row>
    <row r="3442" spans="2:8">
      <c r="B3442" t="e" cm="1">
        <f t="array" aca="1" ref="B3442" ca="1">INDEX('Reconciliation Layer'!B:B,MATCH(Output!A3442,'Reconciliation Layer'!E:E,0),0)</f>
        <v>#N/A</v>
      </c>
      <c r="C3442" s="2" t="e" cm="1">
        <f t="array" aca="1" ref="C3442" ca="1">INDEX('Reconciliation Layer'!C:C,MATCH(Output!A3442,'Reconciliation Layer'!E:E,0),0)</f>
        <v>#N/A</v>
      </c>
      <c r="D3442" t="e" cm="1">
        <f t="array" aca="1" ref="D3442" ca="1">INDEX('Reconciliation Layer'!D:D,MATCH(Output!A3442,'Reconciliation Layer'!E:E,0),0)</f>
        <v>#N/A</v>
      </c>
      <c r="F3442" t="e">
        <f t="shared" ca="1" si="162"/>
        <v>#N/A</v>
      </c>
      <c r="G3442" s="2" t="e">
        <f t="shared" ca="1" si="163"/>
        <v>#N/A</v>
      </c>
      <c r="H3442" t="e">
        <f t="shared" ca="1" si="164"/>
        <v>#N/A</v>
      </c>
    </row>
    <row r="3443" spans="2:8">
      <c r="B3443" t="e" cm="1">
        <f t="array" aca="1" ref="B3443" ca="1">INDEX('Reconciliation Layer'!B:B,MATCH(Output!A3443,'Reconciliation Layer'!E:E,0),0)</f>
        <v>#N/A</v>
      </c>
      <c r="C3443" s="2" t="e" cm="1">
        <f t="array" aca="1" ref="C3443" ca="1">INDEX('Reconciliation Layer'!C:C,MATCH(Output!A3443,'Reconciliation Layer'!E:E,0),0)</f>
        <v>#N/A</v>
      </c>
      <c r="D3443" t="e" cm="1">
        <f t="array" aca="1" ref="D3443" ca="1">INDEX('Reconciliation Layer'!D:D,MATCH(Output!A3443,'Reconciliation Layer'!E:E,0),0)</f>
        <v>#N/A</v>
      </c>
      <c r="F3443" t="e">
        <f t="shared" ca="1" si="162"/>
        <v>#N/A</v>
      </c>
      <c r="G3443" s="2" t="e">
        <f t="shared" ca="1" si="163"/>
        <v>#N/A</v>
      </c>
      <c r="H3443" t="e">
        <f t="shared" ca="1" si="164"/>
        <v>#N/A</v>
      </c>
    </row>
    <row r="3444" spans="2:8">
      <c r="B3444" t="e" cm="1">
        <f t="array" aca="1" ref="B3444" ca="1">INDEX('Reconciliation Layer'!B:B,MATCH(Output!A3444,'Reconciliation Layer'!E:E,0),0)</f>
        <v>#N/A</v>
      </c>
      <c r="C3444" s="2" t="e" cm="1">
        <f t="array" aca="1" ref="C3444" ca="1">INDEX('Reconciliation Layer'!C:C,MATCH(Output!A3444,'Reconciliation Layer'!E:E,0),0)</f>
        <v>#N/A</v>
      </c>
      <c r="D3444" t="e" cm="1">
        <f t="array" aca="1" ref="D3444" ca="1">INDEX('Reconciliation Layer'!D:D,MATCH(Output!A3444,'Reconciliation Layer'!E:E,0),0)</f>
        <v>#N/A</v>
      </c>
      <c r="F3444" t="e">
        <f t="shared" ca="1" si="162"/>
        <v>#N/A</v>
      </c>
      <c r="G3444" s="2" t="e">
        <f t="shared" ca="1" si="163"/>
        <v>#N/A</v>
      </c>
      <c r="H3444" t="e">
        <f t="shared" ca="1" si="164"/>
        <v>#N/A</v>
      </c>
    </row>
    <row r="3445" spans="2:8">
      <c r="B3445" t="e" cm="1">
        <f t="array" aca="1" ref="B3445" ca="1">INDEX('Reconciliation Layer'!B:B,MATCH(Output!A3445,'Reconciliation Layer'!E:E,0),0)</f>
        <v>#N/A</v>
      </c>
      <c r="C3445" s="2" t="e" cm="1">
        <f t="array" aca="1" ref="C3445" ca="1">INDEX('Reconciliation Layer'!C:C,MATCH(Output!A3445,'Reconciliation Layer'!E:E,0),0)</f>
        <v>#N/A</v>
      </c>
      <c r="D3445" t="e" cm="1">
        <f t="array" aca="1" ref="D3445" ca="1">INDEX('Reconciliation Layer'!D:D,MATCH(Output!A3445,'Reconciliation Layer'!E:E,0),0)</f>
        <v>#N/A</v>
      </c>
      <c r="F3445" t="e">
        <f t="shared" ca="1" si="162"/>
        <v>#N/A</v>
      </c>
      <c r="G3445" s="2" t="e">
        <f t="shared" ca="1" si="163"/>
        <v>#N/A</v>
      </c>
      <c r="H3445" t="e">
        <f t="shared" ca="1" si="164"/>
        <v>#N/A</v>
      </c>
    </row>
    <row r="3446" spans="2:8">
      <c r="B3446" t="e" cm="1">
        <f t="array" aca="1" ref="B3446" ca="1">INDEX('Reconciliation Layer'!B:B,MATCH(Output!A3446,'Reconciliation Layer'!E:E,0),0)</f>
        <v>#N/A</v>
      </c>
      <c r="C3446" s="2" t="e" cm="1">
        <f t="array" aca="1" ref="C3446" ca="1">INDEX('Reconciliation Layer'!C:C,MATCH(Output!A3446,'Reconciliation Layer'!E:E,0),0)</f>
        <v>#N/A</v>
      </c>
      <c r="D3446" t="e" cm="1">
        <f t="array" aca="1" ref="D3446" ca="1">INDEX('Reconciliation Layer'!D:D,MATCH(Output!A3446,'Reconciliation Layer'!E:E,0),0)</f>
        <v>#N/A</v>
      </c>
      <c r="F3446" t="e">
        <f t="shared" ca="1" si="162"/>
        <v>#N/A</v>
      </c>
      <c r="G3446" s="2" t="e">
        <f t="shared" ca="1" si="163"/>
        <v>#N/A</v>
      </c>
      <c r="H3446" t="e">
        <f t="shared" ca="1" si="164"/>
        <v>#N/A</v>
      </c>
    </row>
    <row r="3447" spans="2:8">
      <c r="B3447" t="e" cm="1">
        <f t="array" aca="1" ref="B3447" ca="1">INDEX('Reconciliation Layer'!B:B,MATCH(Output!A3447,'Reconciliation Layer'!E:E,0),0)</f>
        <v>#N/A</v>
      </c>
      <c r="C3447" s="2" t="e" cm="1">
        <f t="array" aca="1" ref="C3447" ca="1">INDEX('Reconciliation Layer'!C:C,MATCH(Output!A3447,'Reconciliation Layer'!E:E,0),0)</f>
        <v>#N/A</v>
      </c>
      <c r="D3447" t="e" cm="1">
        <f t="array" aca="1" ref="D3447" ca="1">INDEX('Reconciliation Layer'!D:D,MATCH(Output!A3447,'Reconciliation Layer'!E:E,0),0)</f>
        <v>#N/A</v>
      </c>
      <c r="F3447" t="e">
        <f t="shared" ca="1" si="162"/>
        <v>#N/A</v>
      </c>
      <c r="G3447" s="2" t="e">
        <f t="shared" ca="1" si="163"/>
        <v>#N/A</v>
      </c>
      <c r="H3447" t="e">
        <f t="shared" ca="1" si="164"/>
        <v>#N/A</v>
      </c>
    </row>
    <row r="3448" spans="2:8">
      <c r="B3448" t="e" cm="1">
        <f t="array" aca="1" ref="B3448" ca="1">INDEX('Reconciliation Layer'!B:B,MATCH(Output!A3448,'Reconciliation Layer'!E:E,0),0)</f>
        <v>#N/A</v>
      </c>
      <c r="C3448" s="2" t="e" cm="1">
        <f t="array" aca="1" ref="C3448" ca="1">INDEX('Reconciliation Layer'!C:C,MATCH(Output!A3448,'Reconciliation Layer'!E:E,0),0)</f>
        <v>#N/A</v>
      </c>
      <c r="D3448" t="e" cm="1">
        <f t="array" aca="1" ref="D3448" ca="1">INDEX('Reconciliation Layer'!D:D,MATCH(Output!A3448,'Reconciliation Layer'!E:E,0),0)</f>
        <v>#N/A</v>
      </c>
      <c r="F3448" t="e">
        <f t="shared" ca="1" si="162"/>
        <v>#N/A</v>
      </c>
      <c r="G3448" s="2" t="e">
        <f t="shared" ca="1" si="163"/>
        <v>#N/A</v>
      </c>
      <c r="H3448" t="e">
        <f t="shared" ca="1" si="164"/>
        <v>#N/A</v>
      </c>
    </row>
    <row r="3449" spans="2:8">
      <c r="B3449" t="e" cm="1">
        <f t="array" aca="1" ref="B3449" ca="1">INDEX('Reconciliation Layer'!B:B,MATCH(Output!A3449,'Reconciliation Layer'!E:E,0),0)</f>
        <v>#N/A</v>
      </c>
      <c r="C3449" s="2" t="e" cm="1">
        <f t="array" aca="1" ref="C3449" ca="1">INDEX('Reconciliation Layer'!C:C,MATCH(Output!A3449,'Reconciliation Layer'!E:E,0),0)</f>
        <v>#N/A</v>
      </c>
      <c r="D3449" t="e" cm="1">
        <f t="array" aca="1" ref="D3449" ca="1">INDEX('Reconciliation Layer'!D:D,MATCH(Output!A3449,'Reconciliation Layer'!E:E,0),0)</f>
        <v>#N/A</v>
      </c>
      <c r="F3449" t="e">
        <f t="shared" ca="1" si="162"/>
        <v>#N/A</v>
      </c>
      <c r="G3449" s="2" t="e">
        <f t="shared" ca="1" si="163"/>
        <v>#N/A</v>
      </c>
      <c r="H3449" t="e">
        <f t="shared" ca="1" si="164"/>
        <v>#N/A</v>
      </c>
    </row>
    <row r="3450" spans="2:8">
      <c r="B3450" t="e" cm="1">
        <f t="array" aca="1" ref="B3450" ca="1">INDEX('Reconciliation Layer'!B:B,MATCH(Output!A3450,'Reconciliation Layer'!E:E,0),0)</f>
        <v>#N/A</v>
      </c>
      <c r="C3450" s="2" t="e" cm="1">
        <f t="array" aca="1" ref="C3450" ca="1">INDEX('Reconciliation Layer'!C:C,MATCH(Output!A3450,'Reconciliation Layer'!E:E,0),0)</f>
        <v>#N/A</v>
      </c>
      <c r="D3450" t="e" cm="1">
        <f t="array" aca="1" ref="D3450" ca="1">INDEX('Reconciliation Layer'!D:D,MATCH(Output!A3450,'Reconciliation Layer'!E:E,0),0)</f>
        <v>#N/A</v>
      </c>
      <c r="F3450" t="e">
        <f t="shared" ca="1" si="162"/>
        <v>#N/A</v>
      </c>
      <c r="G3450" s="2" t="e">
        <f t="shared" ca="1" si="163"/>
        <v>#N/A</v>
      </c>
      <c r="H3450" t="e">
        <f t="shared" ca="1" si="164"/>
        <v>#N/A</v>
      </c>
    </row>
    <row r="3451" spans="2:8">
      <c r="B3451" t="e" cm="1">
        <f t="array" aca="1" ref="B3451" ca="1">INDEX('Reconciliation Layer'!B:B,MATCH(Output!A3451,'Reconciliation Layer'!E:E,0),0)</f>
        <v>#N/A</v>
      </c>
      <c r="C3451" s="2" t="e" cm="1">
        <f t="array" aca="1" ref="C3451" ca="1">INDEX('Reconciliation Layer'!C:C,MATCH(Output!A3451,'Reconciliation Layer'!E:E,0),0)</f>
        <v>#N/A</v>
      </c>
      <c r="D3451" t="e" cm="1">
        <f t="array" aca="1" ref="D3451" ca="1">INDEX('Reconciliation Layer'!D:D,MATCH(Output!A3451,'Reconciliation Layer'!E:E,0),0)</f>
        <v>#N/A</v>
      </c>
      <c r="F3451" t="e">
        <f t="shared" ca="1" si="162"/>
        <v>#N/A</v>
      </c>
      <c r="G3451" s="2" t="e">
        <f t="shared" ca="1" si="163"/>
        <v>#N/A</v>
      </c>
      <c r="H3451" t="e">
        <f t="shared" ca="1" si="164"/>
        <v>#N/A</v>
      </c>
    </row>
    <row r="3452" spans="2:8">
      <c r="B3452" t="e" cm="1">
        <f t="array" aca="1" ref="B3452" ca="1">INDEX('Reconciliation Layer'!B:B,MATCH(Output!A3452,'Reconciliation Layer'!E:E,0),0)</f>
        <v>#N/A</v>
      </c>
      <c r="C3452" s="2" t="e" cm="1">
        <f t="array" aca="1" ref="C3452" ca="1">INDEX('Reconciliation Layer'!C:C,MATCH(Output!A3452,'Reconciliation Layer'!E:E,0),0)</f>
        <v>#N/A</v>
      </c>
      <c r="D3452" t="e" cm="1">
        <f t="array" aca="1" ref="D3452" ca="1">INDEX('Reconciliation Layer'!D:D,MATCH(Output!A3452,'Reconciliation Layer'!E:E,0),0)</f>
        <v>#N/A</v>
      </c>
      <c r="F3452" t="e">
        <f t="shared" ca="1" si="162"/>
        <v>#N/A</v>
      </c>
      <c r="G3452" s="2" t="e">
        <f t="shared" ca="1" si="163"/>
        <v>#N/A</v>
      </c>
      <c r="H3452" t="e">
        <f t="shared" ca="1" si="164"/>
        <v>#N/A</v>
      </c>
    </row>
    <row r="3453" spans="2:8">
      <c r="B3453" t="e" cm="1">
        <f t="array" aca="1" ref="B3453" ca="1">INDEX('Reconciliation Layer'!B:B,MATCH(Output!A3453,'Reconciliation Layer'!E:E,0),0)</f>
        <v>#N/A</v>
      </c>
      <c r="C3453" s="2" t="e" cm="1">
        <f t="array" aca="1" ref="C3453" ca="1">INDEX('Reconciliation Layer'!C:C,MATCH(Output!A3453,'Reconciliation Layer'!E:E,0),0)</f>
        <v>#N/A</v>
      </c>
      <c r="D3453" t="e" cm="1">
        <f t="array" aca="1" ref="D3453" ca="1">INDEX('Reconciliation Layer'!D:D,MATCH(Output!A3453,'Reconciliation Layer'!E:E,0),0)</f>
        <v>#N/A</v>
      </c>
      <c r="F3453" t="e">
        <f t="shared" ca="1" si="162"/>
        <v>#N/A</v>
      </c>
      <c r="G3453" s="2" t="e">
        <f t="shared" ca="1" si="163"/>
        <v>#N/A</v>
      </c>
      <c r="H3453" t="e">
        <f t="shared" ca="1" si="164"/>
        <v>#N/A</v>
      </c>
    </row>
    <row r="3454" spans="2:8">
      <c r="B3454" t="e" cm="1">
        <f t="array" aca="1" ref="B3454" ca="1">INDEX('Reconciliation Layer'!B:B,MATCH(Output!A3454,'Reconciliation Layer'!E:E,0),0)</f>
        <v>#N/A</v>
      </c>
      <c r="C3454" s="2" t="e" cm="1">
        <f t="array" aca="1" ref="C3454" ca="1">INDEX('Reconciliation Layer'!C:C,MATCH(Output!A3454,'Reconciliation Layer'!E:E,0),0)</f>
        <v>#N/A</v>
      </c>
      <c r="D3454" t="e" cm="1">
        <f t="array" aca="1" ref="D3454" ca="1">INDEX('Reconciliation Layer'!D:D,MATCH(Output!A3454,'Reconciliation Layer'!E:E,0),0)</f>
        <v>#N/A</v>
      </c>
      <c r="F3454" t="e">
        <f t="shared" ca="1" si="162"/>
        <v>#N/A</v>
      </c>
      <c r="G3454" s="2" t="e">
        <f t="shared" ca="1" si="163"/>
        <v>#N/A</v>
      </c>
      <c r="H3454" t="e">
        <f t="shared" ca="1" si="164"/>
        <v>#N/A</v>
      </c>
    </row>
    <row r="3455" spans="2:8">
      <c r="B3455" t="e" cm="1">
        <f t="array" aca="1" ref="B3455" ca="1">INDEX('Reconciliation Layer'!B:B,MATCH(Output!A3455,'Reconciliation Layer'!E:E,0),0)</f>
        <v>#N/A</v>
      </c>
      <c r="C3455" s="2" t="e" cm="1">
        <f t="array" aca="1" ref="C3455" ca="1">INDEX('Reconciliation Layer'!C:C,MATCH(Output!A3455,'Reconciliation Layer'!E:E,0),0)</f>
        <v>#N/A</v>
      </c>
      <c r="D3455" t="e" cm="1">
        <f t="array" aca="1" ref="D3455" ca="1">INDEX('Reconciliation Layer'!D:D,MATCH(Output!A3455,'Reconciliation Layer'!E:E,0),0)</f>
        <v>#N/A</v>
      </c>
      <c r="F3455" t="e">
        <f t="shared" ca="1" si="162"/>
        <v>#N/A</v>
      </c>
      <c r="G3455" s="2" t="e">
        <f t="shared" ca="1" si="163"/>
        <v>#N/A</v>
      </c>
      <c r="H3455" t="e">
        <f t="shared" ca="1" si="164"/>
        <v>#N/A</v>
      </c>
    </row>
    <row r="3456" spans="2:8">
      <c r="B3456" t="e" cm="1">
        <f t="array" aca="1" ref="B3456" ca="1">INDEX('Reconciliation Layer'!B:B,MATCH(Output!A3456,'Reconciliation Layer'!E:E,0),0)</f>
        <v>#N/A</v>
      </c>
      <c r="C3456" s="2" t="e" cm="1">
        <f t="array" aca="1" ref="C3456" ca="1">INDEX('Reconciliation Layer'!C:C,MATCH(Output!A3456,'Reconciliation Layer'!E:E,0),0)</f>
        <v>#N/A</v>
      </c>
      <c r="D3456" t="e" cm="1">
        <f t="array" aca="1" ref="D3456" ca="1">INDEX('Reconciliation Layer'!D:D,MATCH(Output!A3456,'Reconciliation Layer'!E:E,0),0)</f>
        <v>#N/A</v>
      </c>
      <c r="F3456" t="e">
        <f t="shared" ca="1" si="162"/>
        <v>#N/A</v>
      </c>
      <c r="G3456" s="2" t="e">
        <f t="shared" ca="1" si="163"/>
        <v>#N/A</v>
      </c>
      <c r="H3456" t="e">
        <f t="shared" ca="1" si="164"/>
        <v>#N/A</v>
      </c>
    </row>
    <row r="3457" spans="2:8">
      <c r="B3457" t="e" cm="1">
        <f t="array" aca="1" ref="B3457" ca="1">INDEX('Reconciliation Layer'!B:B,MATCH(Output!A3457,'Reconciliation Layer'!E:E,0),0)</f>
        <v>#N/A</v>
      </c>
      <c r="C3457" s="2" t="e" cm="1">
        <f t="array" aca="1" ref="C3457" ca="1">INDEX('Reconciliation Layer'!C:C,MATCH(Output!A3457,'Reconciliation Layer'!E:E,0),0)</f>
        <v>#N/A</v>
      </c>
      <c r="D3457" t="e" cm="1">
        <f t="array" aca="1" ref="D3457" ca="1">INDEX('Reconciliation Layer'!D:D,MATCH(Output!A3457,'Reconciliation Layer'!E:E,0),0)</f>
        <v>#N/A</v>
      </c>
      <c r="F3457" t="e">
        <f t="shared" ca="1" si="162"/>
        <v>#N/A</v>
      </c>
      <c r="G3457" s="2" t="e">
        <f t="shared" ca="1" si="163"/>
        <v>#N/A</v>
      </c>
      <c r="H3457" t="e">
        <f t="shared" ca="1" si="164"/>
        <v>#N/A</v>
      </c>
    </row>
    <row r="3458" spans="2:8">
      <c r="B3458" t="e" cm="1">
        <f t="array" aca="1" ref="B3458" ca="1">INDEX('Reconciliation Layer'!B:B,MATCH(Output!A3458,'Reconciliation Layer'!E:E,0),0)</f>
        <v>#N/A</v>
      </c>
      <c r="C3458" s="2" t="e" cm="1">
        <f t="array" aca="1" ref="C3458" ca="1">INDEX('Reconciliation Layer'!C:C,MATCH(Output!A3458,'Reconciliation Layer'!E:E,0),0)</f>
        <v>#N/A</v>
      </c>
      <c r="D3458" t="e" cm="1">
        <f t="array" aca="1" ref="D3458" ca="1">INDEX('Reconciliation Layer'!D:D,MATCH(Output!A3458,'Reconciliation Layer'!E:E,0),0)</f>
        <v>#N/A</v>
      </c>
      <c r="F3458" t="e">
        <f t="shared" ca="1" si="162"/>
        <v>#N/A</v>
      </c>
      <c r="G3458" s="2" t="e">
        <f t="shared" ca="1" si="163"/>
        <v>#N/A</v>
      </c>
      <c r="H3458" t="e">
        <f t="shared" ca="1" si="164"/>
        <v>#N/A</v>
      </c>
    </row>
    <row r="3459" spans="2:8">
      <c r="B3459" t="e" cm="1">
        <f t="array" aca="1" ref="B3459" ca="1">INDEX('Reconciliation Layer'!B:B,MATCH(Output!A3459,'Reconciliation Layer'!E:E,0),0)</f>
        <v>#N/A</v>
      </c>
      <c r="C3459" s="2" t="e" cm="1">
        <f t="array" aca="1" ref="C3459" ca="1">INDEX('Reconciliation Layer'!C:C,MATCH(Output!A3459,'Reconciliation Layer'!E:E,0),0)</f>
        <v>#N/A</v>
      </c>
      <c r="D3459" t="e" cm="1">
        <f t="array" aca="1" ref="D3459" ca="1">INDEX('Reconciliation Layer'!D:D,MATCH(Output!A3459,'Reconciliation Layer'!E:E,0),0)</f>
        <v>#N/A</v>
      </c>
      <c r="F3459" t="e">
        <f t="shared" ca="1" si="162"/>
        <v>#N/A</v>
      </c>
      <c r="G3459" s="2" t="e">
        <f t="shared" ca="1" si="163"/>
        <v>#N/A</v>
      </c>
      <c r="H3459" t="e">
        <f t="shared" ca="1" si="164"/>
        <v>#N/A</v>
      </c>
    </row>
    <row r="3460" spans="2:8">
      <c r="B3460" t="e" cm="1">
        <f t="array" aca="1" ref="B3460" ca="1">INDEX('Reconciliation Layer'!B:B,MATCH(Output!A3460,'Reconciliation Layer'!E:E,0),0)</f>
        <v>#N/A</v>
      </c>
      <c r="C3460" s="2" t="e" cm="1">
        <f t="array" aca="1" ref="C3460" ca="1">INDEX('Reconciliation Layer'!C:C,MATCH(Output!A3460,'Reconciliation Layer'!E:E,0),0)</f>
        <v>#N/A</v>
      </c>
      <c r="D3460" t="e" cm="1">
        <f t="array" aca="1" ref="D3460" ca="1">INDEX('Reconciliation Layer'!D:D,MATCH(Output!A3460,'Reconciliation Layer'!E:E,0),0)</f>
        <v>#N/A</v>
      </c>
      <c r="F3460" t="e">
        <f t="shared" ca="1" si="162"/>
        <v>#N/A</v>
      </c>
      <c r="G3460" s="2" t="e">
        <f t="shared" ca="1" si="163"/>
        <v>#N/A</v>
      </c>
      <c r="H3460" t="e">
        <f t="shared" ca="1" si="164"/>
        <v>#N/A</v>
      </c>
    </row>
    <row r="3461" spans="2:8">
      <c r="B3461" t="e" cm="1">
        <f t="array" aca="1" ref="B3461" ca="1">INDEX('Reconciliation Layer'!B:B,MATCH(Output!A3461,'Reconciliation Layer'!E:E,0),0)</f>
        <v>#N/A</v>
      </c>
      <c r="C3461" s="2" t="e" cm="1">
        <f t="array" aca="1" ref="C3461" ca="1">INDEX('Reconciliation Layer'!C:C,MATCH(Output!A3461,'Reconciliation Layer'!E:E,0),0)</f>
        <v>#N/A</v>
      </c>
      <c r="D3461" t="e" cm="1">
        <f t="array" aca="1" ref="D3461" ca="1">INDEX('Reconciliation Layer'!D:D,MATCH(Output!A3461,'Reconciliation Layer'!E:E,0),0)</f>
        <v>#N/A</v>
      </c>
      <c r="F3461" t="e">
        <f t="shared" ca="1" si="162"/>
        <v>#N/A</v>
      </c>
      <c r="G3461" s="2" t="e">
        <f t="shared" ca="1" si="163"/>
        <v>#N/A</v>
      </c>
      <c r="H3461" t="e">
        <f t="shared" ca="1" si="164"/>
        <v>#N/A</v>
      </c>
    </row>
    <row r="3462" spans="2:8">
      <c r="B3462" t="e" cm="1">
        <f t="array" aca="1" ref="B3462" ca="1">INDEX('Reconciliation Layer'!B:B,MATCH(Output!A3462,'Reconciliation Layer'!E:E,0),0)</f>
        <v>#N/A</v>
      </c>
      <c r="C3462" s="2" t="e" cm="1">
        <f t="array" aca="1" ref="C3462" ca="1">INDEX('Reconciliation Layer'!C:C,MATCH(Output!A3462,'Reconciliation Layer'!E:E,0),0)</f>
        <v>#N/A</v>
      </c>
      <c r="D3462" t="e" cm="1">
        <f t="array" aca="1" ref="D3462" ca="1">INDEX('Reconciliation Layer'!D:D,MATCH(Output!A3462,'Reconciliation Layer'!E:E,0),0)</f>
        <v>#N/A</v>
      </c>
      <c r="F3462" t="e">
        <f t="shared" ca="1" si="162"/>
        <v>#N/A</v>
      </c>
      <c r="G3462" s="2" t="e">
        <f t="shared" ca="1" si="163"/>
        <v>#N/A</v>
      </c>
      <c r="H3462" t="e">
        <f t="shared" ca="1" si="164"/>
        <v>#N/A</v>
      </c>
    </row>
    <row r="3463" spans="2:8">
      <c r="B3463" t="e" cm="1">
        <f t="array" aca="1" ref="B3463" ca="1">INDEX('Reconciliation Layer'!B:B,MATCH(Output!A3463,'Reconciliation Layer'!E:E,0),0)</f>
        <v>#N/A</v>
      </c>
      <c r="C3463" s="2" t="e" cm="1">
        <f t="array" aca="1" ref="C3463" ca="1">INDEX('Reconciliation Layer'!C:C,MATCH(Output!A3463,'Reconciliation Layer'!E:E,0),0)</f>
        <v>#N/A</v>
      </c>
      <c r="D3463" t="e" cm="1">
        <f t="array" aca="1" ref="D3463" ca="1">INDEX('Reconciliation Layer'!D:D,MATCH(Output!A3463,'Reconciliation Layer'!E:E,0),0)</f>
        <v>#N/A</v>
      </c>
      <c r="F3463" t="e">
        <f t="shared" ca="1" si="162"/>
        <v>#N/A</v>
      </c>
      <c r="G3463" s="2" t="e">
        <f t="shared" ca="1" si="163"/>
        <v>#N/A</v>
      </c>
      <c r="H3463" t="e">
        <f t="shared" ca="1" si="164"/>
        <v>#N/A</v>
      </c>
    </row>
    <row r="3464" spans="2:8">
      <c r="B3464" t="e" cm="1">
        <f t="array" aca="1" ref="B3464" ca="1">INDEX('Reconciliation Layer'!B:B,MATCH(Output!A3464,'Reconciliation Layer'!E:E,0),0)</f>
        <v>#N/A</v>
      </c>
      <c r="C3464" s="2" t="e" cm="1">
        <f t="array" aca="1" ref="C3464" ca="1">INDEX('Reconciliation Layer'!C:C,MATCH(Output!A3464,'Reconciliation Layer'!E:E,0),0)</f>
        <v>#N/A</v>
      </c>
      <c r="D3464" t="e" cm="1">
        <f t="array" aca="1" ref="D3464" ca="1">INDEX('Reconciliation Layer'!D:D,MATCH(Output!A3464,'Reconciliation Layer'!E:E,0),0)</f>
        <v>#N/A</v>
      </c>
      <c r="F3464" t="e">
        <f t="shared" ca="1" si="162"/>
        <v>#N/A</v>
      </c>
      <c r="G3464" s="2" t="e">
        <f t="shared" ca="1" si="163"/>
        <v>#N/A</v>
      </c>
      <c r="H3464" t="e">
        <f t="shared" ca="1" si="164"/>
        <v>#N/A</v>
      </c>
    </row>
    <row r="3465" spans="2:8">
      <c r="B3465" t="e" cm="1">
        <f t="array" aca="1" ref="B3465" ca="1">INDEX('Reconciliation Layer'!B:B,MATCH(Output!A3465,'Reconciliation Layer'!E:E,0),0)</f>
        <v>#N/A</v>
      </c>
      <c r="C3465" s="2" t="e" cm="1">
        <f t="array" aca="1" ref="C3465" ca="1">INDEX('Reconciliation Layer'!C:C,MATCH(Output!A3465,'Reconciliation Layer'!E:E,0),0)</f>
        <v>#N/A</v>
      </c>
      <c r="D3465" t="e" cm="1">
        <f t="array" aca="1" ref="D3465" ca="1">INDEX('Reconciliation Layer'!D:D,MATCH(Output!A3465,'Reconciliation Layer'!E:E,0),0)</f>
        <v>#N/A</v>
      </c>
      <c r="F3465" t="e">
        <f t="shared" ca="1" si="162"/>
        <v>#N/A</v>
      </c>
      <c r="G3465" s="2" t="e">
        <f t="shared" ca="1" si="163"/>
        <v>#N/A</v>
      </c>
      <c r="H3465" t="e">
        <f t="shared" ca="1" si="164"/>
        <v>#N/A</v>
      </c>
    </row>
    <row r="3466" spans="2:8">
      <c r="B3466" t="e" cm="1">
        <f t="array" aca="1" ref="B3466" ca="1">INDEX('Reconciliation Layer'!B:B,MATCH(Output!A3466,'Reconciliation Layer'!E:E,0),0)</f>
        <v>#N/A</v>
      </c>
      <c r="C3466" s="2" t="e" cm="1">
        <f t="array" aca="1" ref="C3466" ca="1">INDEX('Reconciliation Layer'!C:C,MATCH(Output!A3466,'Reconciliation Layer'!E:E,0),0)</f>
        <v>#N/A</v>
      </c>
      <c r="D3466" t="e" cm="1">
        <f t="array" aca="1" ref="D3466" ca="1">INDEX('Reconciliation Layer'!D:D,MATCH(Output!A3466,'Reconciliation Layer'!E:E,0),0)</f>
        <v>#N/A</v>
      </c>
      <c r="F3466" t="e">
        <f t="shared" ca="1" si="162"/>
        <v>#N/A</v>
      </c>
      <c r="G3466" s="2" t="e">
        <f t="shared" ca="1" si="163"/>
        <v>#N/A</v>
      </c>
      <c r="H3466" t="e">
        <f t="shared" ca="1" si="164"/>
        <v>#N/A</v>
      </c>
    </row>
    <row r="3467" spans="2:8">
      <c r="B3467" t="e" cm="1">
        <f t="array" aca="1" ref="B3467" ca="1">INDEX('Reconciliation Layer'!B:B,MATCH(Output!A3467,'Reconciliation Layer'!E:E,0),0)</f>
        <v>#N/A</v>
      </c>
      <c r="C3467" s="2" t="e" cm="1">
        <f t="array" aca="1" ref="C3467" ca="1">INDEX('Reconciliation Layer'!C:C,MATCH(Output!A3467,'Reconciliation Layer'!E:E,0),0)</f>
        <v>#N/A</v>
      </c>
      <c r="D3467" t="e" cm="1">
        <f t="array" aca="1" ref="D3467" ca="1">INDEX('Reconciliation Layer'!D:D,MATCH(Output!A3467,'Reconciliation Layer'!E:E,0),0)</f>
        <v>#N/A</v>
      </c>
      <c r="F3467" t="e">
        <f t="shared" ca="1" si="162"/>
        <v>#N/A</v>
      </c>
      <c r="G3467" s="2" t="e">
        <f t="shared" ca="1" si="163"/>
        <v>#N/A</v>
      </c>
      <c r="H3467" t="e">
        <f t="shared" ca="1" si="164"/>
        <v>#N/A</v>
      </c>
    </row>
    <row r="3468" spans="2:8">
      <c r="B3468" t="e" cm="1">
        <f t="array" aca="1" ref="B3468" ca="1">INDEX('Reconciliation Layer'!B:B,MATCH(Output!A3468,'Reconciliation Layer'!E:E,0),0)</f>
        <v>#N/A</v>
      </c>
      <c r="C3468" s="2" t="e" cm="1">
        <f t="array" aca="1" ref="C3468" ca="1">INDEX('Reconciliation Layer'!C:C,MATCH(Output!A3468,'Reconciliation Layer'!E:E,0),0)</f>
        <v>#N/A</v>
      </c>
      <c r="D3468" t="e" cm="1">
        <f t="array" aca="1" ref="D3468" ca="1">INDEX('Reconciliation Layer'!D:D,MATCH(Output!A3468,'Reconciliation Layer'!E:E,0),0)</f>
        <v>#N/A</v>
      </c>
      <c r="F3468" t="e">
        <f t="shared" ca="1" si="162"/>
        <v>#N/A</v>
      </c>
      <c r="G3468" s="2" t="e">
        <f t="shared" ca="1" si="163"/>
        <v>#N/A</v>
      </c>
      <c r="H3468" t="e">
        <f t="shared" ca="1" si="164"/>
        <v>#N/A</v>
      </c>
    </row>
    <row r="3469" spans="2:8">
      <c r="B3469" t="e" cm="1">
        <f t="array" aca="1" ref="B3469" ca="1">INDEX('Reconciliation Layer'!B:B,MATCH(Output!A3469,'Reconciliation Layer'!E:E,0),0)</f>
        <v>#N/A</v>
      </c>
      <c r="C3469" s="2" t="e" cm="1">
        <f t="array" aca="1" ref="C3469" ca="1">INDEX('Reconciliation Layer'!C:C,MATCH(Output!A3469,'Reconciliation Layer'!E:E,0),0)</f>
        <v>#N/A</v>
      </c>
      <c r="D3469" t="e" cm="1">
        <f t="array" aca="1" ref="D3469" ca="1">INDEX('Reconciliation Layer'!D:D,MATCH(Output!A3469,'Reconciliation Layer'!E:E,0),0)</f>
        <v>#N/A</v>
      </c>
      <c r="F3469" t="e">
        <f t="shared" ca="1" si="162"/>
        <v>#N/A</v>
      </c>
      <c r="G3469" s="2" t="e">
        <f t="shared" ca="1" si="163"/>
        <v>#N/A</v>
      </c>
      <c r="H3469" t="e">
        <f t="shared" ca="1" si="164"/>
        <v>#N/A</v>
      </c>
    </row>
    <row r="3470" spans="2:8">
      <c r="B3470" t="e" cm="1">
        <f t="array" aca="1" ref="B3470" ca="1">INDEX('Reconciliation Layer'!B:B,MATCH(Output!A3470,'Reconciliation Layer'!E:E,0),0)</f>
        <v>#N/A</v>
      </c>
      <c r="C3470" s="2" t="e" cm="1">
        <f t="array" aca="1" ref="C3470" ca="1">INDEX('Reconciliation Layer'!C:C,MATCH(Output!A3470,'Reconciliation Layer'!E:E,0),0)</f>
        <v>#N/A</v>
      </c>
      <c r="D3470" t="e" cm="1">
        <f t="array" aca="1" ref="D3470" ca="1">INDEX('Reconciliation Layer'!D:D,MATCH(Output!A3470,'Reconciliation Layer'!E:E,0),0)</f>
        <v>#N/A</v>
      </c>
      <c r="F3470" t="e">
        <f t="shared" ca="1" si="162"/>
        <v>#N/A</v>
      </c>
      <c r="G3470" s="2" t="e">
        <f t="shared" ca="1" si="163"/>
        <v>#N/A</v>
      </c>
      <c r="H3470" t="e">
        <f t="shared" ca="1" si="164"/>
        <v>#N/A</v>
      </c>
    </row>
    <row r="3471" spans="2:8">
      <c r="B3471" t="e" cm="1">
        <f t="array" aca="1" ref="B3471" ca="1">INDEX('Reconciliation Layer'!B:B,MATCH(Output!A3471,'Reconciliation Layer'!E:E,0),0)</f>
        <v>#N/A</v>
      </c>
      <c r="C3471" s="2" t="e" cm="1">
        <f t="array" aca="1" ref="C3471" ca="1">INDEX('Reconciliation Layer'!C:C,MATCH(Output!A3471,'Reconciliation Layer'!E:E,0),0)</f>
        <v>#N/A</v>
      </c>
      <c r="D3471" t="e" cm="1">
        <f t="array" aca="1" ref="D3471" ca="1">INDEX('Reconciliation Layer'!D:D,MATCH(Output!A3471,'Reconciliation Layer'!E:E,0),0)</f>
        <v>#N/A</v>
      </c>
      <c r="F3471" t="e">
        <f t="shared" ca="1" si="162"/>
        <v>#N/A</v>
      </c>
      <c r="G3471" s="2" t="e">
        <f t="shared" ca="1" si="163"/>
        <v>#N/A</v>
      </c>
      <c r="H3471" t="e">
        <f t="shared" ca="1" si="164"/>
        <v>#N/A</v>
      </c>
    </row>
    <row r="3472" spans="2:8">
      <c r="B3472" t="e" cm="1">
        <f t="array" aca="1" ref="B3472" ca="1">INDEX('Reconciliation Layer'!B:B,MATCH(Output!A3472,'Reconciliation Layer'!E:E,0),0)</f>
        <v>#N/A</v>
      </c>
      <c r="C3472" s="2" t="e" cm="1">
        <f t="array" aca="1" ref="C3472" ca="1">INDEX('Reconciliation Layer'!C:C,MATCH(Output!A3472,'Reconciliation Layer'!E:E,0),0)</f>
        <v>#N/A</v>
      </c>
      <c r="D3472" t="e" cm="1">
        <f t="array" aca="1" ref="D3472" ca="1">INDEX('Reconciliation Layer'!D:D,MATCH(Output!A3472,'Reconciliation Layer'!E:E,0),0)</f>
        <v>#N/A</v>
      </c>
      <c r="F3472" t="e">
        <f t="shared" ca="1" si="162"/>
        <v>#N/A</v>
      </c>
      <c r="G3472" s="2" t="e">
        <f t="shared" ca="1" si="163"/>
        <v>#N/A</v>
      </c>
      <c r="H3472" t="e">
        <f t="shared" ca="1" si="164"/>
        <v>#N/A</v>
      </c>
    </row>
    <row r="3473" spans="2:8">
      <c r="B3473" t="e" cm="1">
        <f t="array" aca="1" ref="B3473" ca="1">INDEX('Reconciliation Layer'!B:B,MATCH(Output!A3473,'Reconciliation Layer'!E:E,0),0)</f>
        <v>#N/A</v>
      </c>
      <c r="C3473" s="2" t="e" cm="1">
        <f t="array" aca="1" ref="C3473" ca="1">INDEX('Reconciliation Layer'!C:C,MATCH(Output!A3473,'Reconciliation Layer'!E:E,0),0)</f>
        <v>#N/A</v>
      </c>
      <c r="D3473" t="e" cm="1">
        <f t="array" aca="1" ref="D3473" ca="1">INDEX('Reconciliation Layer'!D:D,MATCH(Output!A3473,'Reconciliation Layer'!E:E,0),0)</f>
        <v>#N/A</v>
      </c>
      <c r="F3473" t="e">
        <f t="shared" ca="1" si="162"/>
        <v>#N/A</v>
      </c>
      <c r="G3473" s="2" t="e">
        <f t="shared" ca="1" si="163"/>
        <v>#N/A</v>
      </c>
      <c r="H3473" t="e">
        <f t="shared" ca="1" si="164"/>
        <v>#N/A</v>
      </c>
    </row>
    <row r="3474" spans="2:8">
      <c r="B3474" t="e" cm="1">
        <f t="array" aca="1" ref="B3474" ca="1">INDEX('Reconciliation Layer'!B:B,MATCH(Output!A3474,'Reconciliation Layer'!E:E,0),0)</f>
        <v>#N/A</v>
      </c>
      <c r="C3474" s="2" t="e" cm="1">
        <f t="array" aca="1" ref="C3474" ca="1">INDEX('Reconciliation Layer'!C:C,MATCH(Output!A3474,'Reconciliation Layer'!E:E,0),0)</f>
        <v>#N/A</v>
      </c>
      <c r="D3474" t="e" cm="1">
        <f t="array" aca="1" ref="D3474" ca="1">INDEX('Reconciliation Layer'!D:D,MATCH(Output!A3474,'Reconciliation Layer'!E:E,0),0)</f>
        <v>#N/A</v>
      </c>
      <c r="F3474" t="e">
        <f t="shared" ca="1" si="162"/>
        <v>#N/A</v>
      </c>
      <c r="G3474" s="2" t="e">
        <f t="shared" ca="1" si="163"/>
        <v>#N/A</v>
      </c>
      <c r="H3474" t="e">
        <f t="shared" ca="1" si="164"/>
        <v>#N/A</v>
      </c>
    </row>
    <row r="3475" spans="2:8">
      <c r="B3475" t="e" cm="1">
        <f t="array" aca="1" ref="B3475" ca="1">INDEX('Reconciliation Layer'!B:B,MATCH(Output!A3475,'Reconciliation Layer'!E:E,0),0)</f>
        <v>#N/A</v>
      </c>
      <c r="C3475" s="2" t="e" cm="1">
        <f t="array" aca="1" ref="C3475" ca="1">INDEX('Reconciliation Layer'!C:C,MATCH(Output!A3475,'Reconciliation Layer'!E:E,0),0)</f>
        <v>#N/A</v>
      </c>
      <c r="D3475" t="e" cm="1">
        <f t="array" aca="1" ref="D3475" ca="1">INDEX('Reconciliation Layer'!D:D,MATCH(Output!A3475,'Reconciliation Layer'!E:E,0),0)</f>
        <v>#N/A</v>
      </c>
      <c r="F3475" t="e">
        <f t="shared" ca="1" si="162"/>
        <v>#N/A</v>
      </c>
      <c r="G3475" s="2" t="e">
        <f t="shared" ca="1" si="163"/>
        <v>#N/A</v>
      </c>
      <c r="H3475" t="e">
        <f t="shared" ca="1" si="164"/>
        <v>#N/A</v>
      </c>
    </row>
    <row r="3476" spans="2:8">
      <c r="B3476" t="e" cm="1">
        <f t="array" aca="1" ref="B3476" ca="1">INDEX('Reconciliation Layer'!B:B,MATCH(Output!A3476,'Reconciliation Layer'!E:E,0),0)</f>
        <v>#N/A</v>
      </c>
      <c r="C3476" s="2" t="e" cm="1">
        <f t="array" aca="1" ref="C3476" ca="1">INDEX('Reconciliation Layer'!C:C,MATCH(Output!A3476,'Reconciliation Layer'!E:E,0),0)</f>
        <v>#N/A</v>
      </c>
      <c r="D3476" t="e" cm="1">
        <f t="array" aca="1" ref="D3476" ca="1">INDEX('Reconciliation Layer'!D:D,MATCH(Output!A3476,'Reconciliation Layer'!E:E,0),0)</f>
        <v>#N/A</v>
      </c>
      <c r="F3476" t="e">
        <f t="shared" ca="1" si="162"/>
        <v>#N/A</v>
      </c>
      <c r="G3476" s="2" t="e">
        <f t="shared" ca="1" si="163"/>
        <v>#N/A</v>
      </c>
      <c r="H3476" t="e">
        <f t="shared" ca="1" si="164"/>
        <v>#N/A</v>
      </c>
    </row>
    <row r="3477" spans="2:8">
      <c r="B3477" t="e" cm="1">
        <f t="array" aca="1" ref="B3477" ca="1">INDEX('Reconciliation Layer'!B:B,MATCH(Output!A3477,'Reconciliation Layer'!E:E,0),0)</f>
        <v>#N/A</v>
      </c>
      <c r="C3477" s="2" t="e" cm="1">
        <f t="array" aca="1" ref="C3477" ca="1">INDEX('Reconciliation Layer'!C:C,MATCH(Output!A3477,'Reconciliation Layer'!E:E,0),0)</f>
        <v>#N/A</v>
      </c>
      <c r="D3477" t="e" cm="1">
        <f t="array" aca="1" ref="D3477" ca="1">INDEX('Reconciliation Layer'!D:D,MATCH(Output!A3477,'Reconciliation Layer'!E:E,0),0)</f>
        <v>#N/A</v>
      </c>
      <c r="F3477" t="e">
        <f t="shared" ca="1" si="162"/>
        <v>#N/A</v>
      </c>
      <c r="G3477" s="2" t="e">
        <f t="shared" ca="1" si="163"/>
        <v>#N/A</v>
      </c>
      <c r="H3477" t="e">
        <f t="shared" ca="1" si="164"/>
        <v>#N/A</v>
      </c>
    </row>
    <row r="3478" spans="2:8">
      <c r="B3478" t="e" cm="1">
        <f t="array" aca="1" ref="B3478" ca="1">INDEX('Reconciliation Layer'!B:B,MATCH(Output!A3478,'Reconciliation Layer'!E:E,0),0)</f>
        <v>#N/A</v>
      </c>
      <c r="C3478" s="2" t="e" cm="1">
        <f t="array" aca="1" ref="C3478" ca="1">INDEX('Reconciliation Layer'!C:C,MATCH(Output!A3478,'Reconciliation Layer'!E:E,0),0)</f>
        <v>#N/A</v>
      </c>
      <c r="D3478" t="e" cm="1">
        <f t="array" aca="1" ref="D3478" ca="1">INDEX('Reconciliation Layer'!D:D,MATCH(Output!A3478,'Reconciliation Layer'!E:E,0),0)</f>
        <v>#N/A</v>
      </c>
      <c r="F3478" t="e">
        <f t="shared" ca="1" si="162"/>
        <v>#N/A</v>
      </c>
      <c r="G3478" s="2" t="e">
        <f t="shared" ca="1" si="163"/>
        <v>#N/A</v>
      </c>
      <c r="H3478" t="e">
        <f t="shared" ca="1" si="164"/>
        <v>#N/A</v>
      </c>
    </row>
    <row r="3479" spans="2:8">
      <c r="B3479" t="e" cm="1">
        <f t="array" aca="1" ref="B3479" ca="1">INDEX('Reconciliation Layer'!B:B,MATCH(Output!A3479,'Reconciliation Layer'!E:E,0),0)</f>
        <v>#N/A</v>
      </c>
      <c r="C3479" s="2" t="e" cm="1">
        <f t="array" aca="1" ref="C3479" ca="1">INDEX('Reconciliation Layer'!C:C,MATCH(Output!A3479,'Reconciliation Layer'!E:E,0),0)</f>
        <v>#N/A</v>
      </c>
      <c r="D3479" t="e" cm="1">
        <f t="array" aca="1" ref="D3479" ca="1">INDEX('Reconciliation Layer'!D:D,MATCH(Output!A3479,'Reconciliation Layer'!E:E,0),0)</f>
        <v>#N/A</v>
      </c>
      <c r="F3479" t="e">
        <f t="shared" ca="1" si="162"/>
        <v>#N/A</v>
      </c>
      <c r="G3479" s="2" t="e">
        <f t="shared" ca="1" si="163"/>
        <v>#N/A</v>
      </c>
      <c r="H3479" t="e">
        <f t="shared" ca="1" si="164"/>
        <v>#N/A</v>
      </c>
    </row>
    <row r="3480" spans="2:8">
      <c r="B3480" t="e" cm="1">
        <f t="array" aca="1" ref="B3480" ca="1">INDEX('Reconciliation Layer'!B:B,MATCH(Output!A3480,'Reconciliation Layer'!E:E,0),0)</f>
        <v>#N/A</v>
      </c>
      <c r="C3480" s="2" t="e" cm="1">
        <f t="array" aca="1" ref="C3480" ca="1">INDEX('Reconciliation Layer'!C:C,MATCH(Output!A3480,'Reconciliation Layer'!E:E,0),0)</f>
        <v>#N/A</v>
      </c>
      <c r="D3480" t="e" cm="1">
        <f t="array" aca="1" ref="D3480" ca="1">INDEX('Reconciliation Layer'!D:D,MATCH(Output!A3480,'Reconciliation Layer'!E:E,0),0)</f>
        <v>#N/A</v>
      </c>
      <c r="F3480" t="e">
        <f t="shared" ca="1" si="162"/>
        <v>#N/A</v>
      </c>
      <c r="G3480" s="2" t="e">
        <f t="shared" ca="1" si="163"/>
        <v>#N/A</v>
      </c>
      <c r="H3480" t="e">
        <f t="shared" ca="1" si="164"/>
        <v>#N/A</v>
      </c>
    </row>
    <row r="3481" spans="2:8">
      <c r="B3481" t="e" cm="1">
        <f t="array" aca="1" ref="B3481" ca="1">INDEX('Reconciliation Layer'!B:B,MATCH(Output!A3481,'Reconciliation Layer'!E:E,0),0)</f>
        <v>#N/A</v>
      </c>
      <c r="C3481" s="2" t="e" cm="1">
        <f t="array" aca="1" ref="C3481" ca="1">INDEX('Reconciliation Layer'!C:C,MATCH(Output!A3481,'Reconciliation Layer'!E:E,0),0)</f>
        <v>#N/A</v>
      </c>
      <c r="D3481" t="e" cm="1">
        <f t="array" aca="1" ref="D3481" ca="1">INDEX('Reconciliation Layer'!D:D,MATCH(Output!A3481,'Reconciliation Layer'!E:E,0),0)</f>
        <v>#N/A</v>
      </c>
      <c r="F3481" t="e">
        <f t="shared" ca="1" si="162"/>
        <v>#N/A</v>
      </c>
      <c r="G3481" s="2" t="e">
        <f t="shared" ca="1" si="163"/>
        <v>#N/A</v>
      </c>
      <c r="H3481" t="e">
        <f t="shared" ca="1" si="164"/>
        <v>#N/A</v>
      </c>
    </row>
    <row r="3482" spans="2:8">
      <c r="B3482" t="e" cm="1">
        <f t="array" aca="1" ref="B3482" ca="1">INDEX('Reconciliation Layer'!B:B,MATCH(Output!A3482,'Reconciliation Layer'!E:E,0),0)</f>
        <v>#N/A</v>
      </c>
      <c r="C3482" s="2" t="e" cm="1">
        <f t="array" aca="1" ref="C3482" ca="1">INDEX('Reconciliation Layer'!C:C,MATCH(Output!A3482,'Reconciliation Layer'!E:E,0),0)</f>
        <v>#N/A</v>
      </c>
      <c r="D3482" t="e" cm="1">
        <f t="array" aca="1" ref="D3482" ca="1">INDEX('Reconciliation Layer'!D:D,MATCH(Output!A3482,'Reconciliation Layer'!E:E,0),0)</f>
        <v>#N/A</v>
      </c>
      <c r="F3482" t="e">
        <f t="shared" ca="1" si="162"/>
        <v>#N/A</v>
      </c>
      <c r="G3482" s="2" t="e">
        <f t="shared" ca="1" si="163"/>
        <v>#N/A</v>
      </c>
      <c r="H3482" t="e">
        <f t="shared" ca="1" si="164"/>
        <v>#N/A</v>
      </c>
    </row>
    <row r="3483" spans="2:8">
      <c r="B3483" t="e" cm="1">
        <f t="array" aca="1" ref="B3483" ca="1">INDEX('Reconciliation Layer'!B:B,MATCH(Output!A3483,'Reconciliation Layer'!E:E,0),0)</f>
        <v>#N/A</v>
      </c>
      <c r="C3483" s="2" t="e" cm="1">
        <f t="array" aca="1" ref="C3483" ca="1">INDEX('Reconciliation Layer'!C:C,MATCH(Output!A3483,'Reconciliation Layer'!E:E,0),0)</f>
        <v>#N/A</v>
      </c>
      <c r="D3483" t="e" cm="1">
        <f t="array" aca="1" ref="D3483" ca="1">INDEX('Reconciliation Layer'!D:D,MATCH(Output!A3483,'Reconciliation Layer'!E:E,0),0)</f>
        <v>#N/A</v>
      </c>
      <c r="F3483" t="e">
        <f t="shared" ca="1" si="162"/>
        <v>#N/A</v>
      </c>
      <c r="G3483" s="2" t="e">
        <f t="shared" ca="1" si="163"/>
        <v>#N/A</v>
      </c>
      <c r="H3483" t="e">
        <f t="shared" ca="1" si="164"/>
        <v>#N/A</v>
      </c>
    </row>
    <row r="3484" spans="2:8">
      <c r="B3484" t="e" cm="1">
        <f t="array" aca="1" ref="B3484" ca="1">INDEX('Reconciliation Layer'!B:B,MATCH(Output!A3484,'Reconciliation Layer'!E:E,0),0)</f>
        <v>#N/A</v>
      </c>
      <c r="C3484" s="2" t="e" cm="1">
        <f t="array" aca="1" ref="C3484" ca="1">INDEX('Reconciliation Layer'!C:C,MATCH(Output!A3484,'Reconciliation Layer'!E:E,0),0)</f>
        <v>#N/A</v>
      </c>
      <c r="D3484" t="e" cm="1">
        <f t="array" aca="1" ref="D3484" ca="1">INDEX('Reconciliation Layer'!D:D,MATCH(Output!A3484,'Reconciliation Layer'!E:E,0),0)</f>
        <v>#N/A</v>
      </c>
      <c r="F3484" t="e">
        <f t="shared" ca="1" si="162"/>
        <v>#N/A</v>
      </c>
      <c r="G3484" s="2" t="e">
        <f t="shared" ca="1" si="163"/>
        <v>#N/A</v>
      </c>
      <c r="H3484" t="e">
        <f t="shared" ca="1" si="164"/>
        <v>#N/A</v>
      </c>
    </row>
    <row r="3485" spans="2:8">
      <c r="B3485" t="e" cm="1">
        <f t="array" aca="1" ref="B3485" ca="1">INDEX('Reconciliation Layer'!B:B,MATCH(Output!A3485,'Reconciliation Layer'!E:E,0),0)</f>
        <v>#N/A</v>
      </c>
      <c r="C3485" s="2" t="e" cm="1">
        <f t="array" aca="1" ref="C3485" ca="1">INDEX('Reconciliation Layer'!C:C,MATCH(Output!A3485,'Reconciliation Layer'!E:E,0),0)</f>
        <v>#N/A</v>
      </c>
      <c r="D3485" t="e" cm="1">
        <f t="array" aca="1" ref="D3485" ca="1">INDEX('Reconciliation Layer'!D:D,MATCH(Output!A3485,'Reconciliation Layer'!E:E,0),0)</f>
        <v>#N/A</v>
      </c>
      <c r="F3485" t="e">
        <f t="shared" ca="1" si="162"/>
        <v>#N/A</v>
      </c>
      <c r="G3485" s="2" t="e">
        <f t="shared" ca="1" si="163"/>
        <v>#N/A</v>
      </c>
      <c r="H3485" t="e">
        <f t="shared" ca="1" si="164"/>
        <v>#N/A</v>
      </c>
    </row>
    <row r="3486" spans="2:8">
      <c r="B3486" t="e" cm="1">
        <f t="array" aca="1" ref="B3486" ca="1">INDEX('Reconciliation Layer'!B:B,MATCH(Output!A3486,'Reconciliation Layer'!E:E,0),0)</f>
        <v>#N/A</v>
      </c>
      <c r="C3486" s="2" t="e" cm="1">
        <f t="array" aca="1" ref="C3486" ca="1">INDEX('Reconciliation Layer'!C:C,MATCH(Output!A3486,'Reconciliation Layer'!E:E,0),0)</f>
        <v>#N/A</v>
      </c>
      <c r="D3486" t="e" cm="1">
        <f t="array" aca="1" ref="D3486" ca="1">INDEX('Reconciliation Layer'!D:D,MATCH(Output!A3486,'Reconciliation Layer'!E:E,0),0)</f>
        <v>#N/A</v>
      </c>
      <c r="F3486" t="e">
        <f t="shared" ca="1" si="162"/>
        <v>#N/A</v>
      </c>
      <c r="G3486" s="2" t="e">
        <f t="shared" ca="1" si="163"/>
        <v>#N/A</v>
      </c>
      <c r="H3486" t="e">
        <f t="shared" ca="1" si="164"/>
        <v>#N/A</v>
      </c>
    </row>
    <row r="3487" spans="2:8">
      <c r="B3487" t="e" cm="1">
        <f t="array" aca="1" ref="B3487" ca="1">INDEX('Reconciliation Layer'!B:B,MATCH(Output!A3487,'Reconciliation Layer'!E:E,0),0)</f>
        <v>#N/A</v>
      </c>
      <c r="C3487" s="2" t="e" cm="1">
        <f t="array" aca="1" ref="C3487" ca="1">INDEX('Reconciliation Layer'!C:C,MATCH(Output!A3487,'Reconciliation Layer'!E:E,0),0)</f>
        <v>#N/A</v>
      </c>
      <c r="D3487" t="e" cm="1">
        <f t="array" aca="1" ref="D3487" ca="1">INDEX('Reconciliation Layer'!D:D,MATCH(Output!A3487,'Reconciliation Layer'!E:E,0),0)</f>
        <v>#N/A</v>
      </c>
      <c r="F3487" t="e">
        <f t="shared" ca="1" si="162"/>
        <v>#N/A</v>
      </c>
      <c r="G3487" s="2" t="e">
        <f t="shared" ca="1" si="163"/>
        <v>#N/A</v>
      </c>
      <c r="H3487" t="e">
        <f t="shared" ca="1" si="164"/>
        <v>#N/A</v>
      </c>
    </row>
    <row r="3488" spans="2:8">
      <c r="B3488" t="e" cm="1">
        <f t="array" aca="1" ref="B3488" ca="1">INDEX('Reconciliation Layer'!B:B,MATCH(Output!A3488,'Reconciliation Layer'!E:E,0),0)</f>
        <v>#N/A</v>
      </c>
      <c r="C3488" s="2" t="e" cm="1">
        <f t="array" aca="1" ref="C3488" ca="1">INDEX('Reconciliation Layer'!C:C,MATCH(Output!A3488,'Reconciliation Layer'!E:E,0),0)</f>
        <v>#N/A</v>
      </c>
      <c r="D3488" t="e" cm="1">
        <f t="array" aca="1" ref="D3488" ca="1">INDEX('Reconciliation Layer'!D:D,MATCH(Output!A3488,'Reconciliation Layer'!E:E,0),0)</f>
        <v>#N/A</v>
      </c>
      <c r="F3488" t="e">
        <f t="shared" ref="F3488:F3551" ca="1" si="165">"Ebay | " &amp; B3488</f>
        <v>#N/A</v>
      </c>
      <c r="G3488" s="2" t="e">
        <f t="shared" ref="G3488:G3551" ca="1" si="166">C3488</f>
        <v>#N/A</v>
      </c>
      <c r="H3488" t="e">
        <f t="shared" ref="H3488:H3551" ca="1" si="167">D3488</f>
        <v>#N/A</v>
      </c>
    </row>
    <row r="3489" spans="2:8">
      <c r="B3489" t="e" cm="1">
        <f t="array" aca="1" ref="B3489" ca="1">INDEX('Reconciliation Layer'!B:B,MATCH(Output!A3489,'Reconciliation Layer'!E:E,0),0)</f>
        <v>#N/A</v>
      </c>
      <c r="C3489" s="2" t="e" cm="1">
        <f t="array" aca="1" ref="C3489" ca="1">INDEX('Reconciliation Layer'!C:C,MATCH(Output!A3489,'Reconciliation Layer'!E:E,0),0)</f>
        <v>#N/A</v>
      </c>
      <c r="D3489" t="e" cm="1">
        <f t="array" aca="1" ref="D3489" ca="1">INDEX('Reconciliation Layer'!D:D,MATCH(Output!A3489,'Reconciliation Layer'!E:E,0),0)</f>
        <v>#N/A</v>
      </c>
      <c r="F3489" t="e">
        <f t="shared" ca="1" si="165"/>
        <v>#N/A</v>
      </c>
      <c r="G3489" s="2" t="e">
        <f t="shared" ca="1" si="166"/>
        <v>#N/A</v>
      </c>
      <c r="H3489" t="e">
        <f t="shared" ca="1" si="167"/>
        <v>#N/A</v>
      </c>
    </row>
    <row r="3490" spans="2:8">
      <c r="B3490" t="e" cm="1">
        <f t="array" aca="1" ref="B3490" ca="1">INDEX('Reconciliation Layer'!B:B,MATCH(Output!A3490,'Reconciliation Layer'!E:E,0),0)</f>
        <v>#N/A</v>
      </c>
      <c r="C3490" s="2" t="e" cm="1">
        <f t="array" aca="1" ref="C3490" ca="1">INDEX('Reconciliation Layer'!C:C,MATCH(Output!A3490,'Reconciliation Layer'!E:E,0),0)</f>
        <v>#N/A</v>
      </c>
      <c r="D3490" t="e" cm="1">
        <f t="array" aca="1" ref="D3490" ca="1">INDEX('Reconciliation Layer'!D:D,MATCH(Output!A3490,'Reconciliation Layer'!E:E,0),0)</f>
        <v>#N/A</v>
      </c>
      <c r="F3490" t="e">
        <f t="shared" ca="1" si="165"/>
        <v>#N/A</v>
      </c>
      <c r="G3490" s="2" t="e">
        <f t="shared" ca="1" si="166"/>
        <v>#N/A</v>
      </c>
      <c r="H3490" t="e">
        <f t="shared" ca="1" si="167"/>
        <v>#N/A</v>
      </c>
    </row>
    <row r="3491" spans="2:8">
      <c r="B3491" t="e" cm="1">
        <f t="array" aca="1" ref="B3491" ca="1">INDEX('Reconciliation Layer'!B:B,MATCH(Output!A3491,'Reconciliation Layer'!E:E,0),0)</f>
        <v>#N/A</v>
      </c>
      <c r="C3491" s="2" t="e" cm="1">
        <f t="array" aca="1" ref="C3491" ca="1">INDEX('Reconciliation Layer'!C:C,MATCH(Output!A3491,'Reconciliation Layer'!E:E,0),0)</f>
        <v>#N/A</v>
      </c>
      <c r="D3491" t="e" cm="1">
        <f t="array" aca="1" ref="D3491" ca="1">INDEX('Reconciliation Layer'!D:D,MATCH(Output!A3491,'Reconciliation Layer'!E:E,0),0)</f>
        <v>#N/A</v>
      </c>
      <c r="F3491" t="e">
        <f t="shared" ca="1" si="165"/>
        <v>#N/A</v>
      </c>
      <c r="G3491" s="2" t="e">
        <f t="shared" ca="1" si="166"/>
        <v>#N/A</v>
      </c>
      <c r="H3491" t="e">
        <f t="shared" ca="1" si="167"/>
        <v>#N/A</v>
      </c>
    </row>
    <row r="3492" spans="2:8">
      <c r="B3492" t="e" cm="1">
        <f t="array" aca="1" ref="B3492" ca="1">INDEX('Reconciliation Layer'!B:B,MATCH(Output!A3492,'Reconciliation Layer'!E:E,0),0)</f>
        <v>#N/A</v>
      </c>
      <c r="C3492" s="2" t="e" cm="1">
        <f t="array" aca="1" ref="C3492" ca="1">INDEX('Reconciliation Layer'!C:C,MATCH(Output!A3492,'Reconciliation Layer'!E:E,0),0)</f>
        <v>#N/A</v>
      </c>
      <c r="D3492" t="e" cm="1">
        <f t="array" aca="1" ref="D3492" ca="1">INDEX('Reconciliation Layer'!D:D,MATCH(Output!A3492,'Reconciliation Layer'!E:E,0),0)</f>
        <v>#N/A</v>
      </c>
      <c r="F3492" t="e">
        <f t="shared" ca="1" si="165"/>
        <v>#N/A</v>
      </c>
      <c r="G3492" s="2" t="e">
        <f t="shared" ca="1" si="166"/>
        <v>#N/A</v>
      </c>
      <c r="H3492" t="e">
        <f t="shared" ca="1" si="167"/>
        <v>#N/A</v>
      </c>
    </row>
    <row r="3493" spans="2:8">
      <c r="B3493" t="e" cm="1">
        <f t="array" aca="1" ref="B3493" ca="1">INDEX('Reconciliation Layer'!B:B,MATCH(Output!A3493,'Reconciliation Layer'!E:E,0),0)</f>
        <v>#N/A</v>
      </c>
      <c r="C3493" s="2" t="e" cm="1">
        <f t="array" aca="1" ref="C3493" ca="1">INDEX('Reconciliation Layer'!C:C,MATCH(Output!A3493,'Reconciliation Layer'!E:E,0),0)</f>
        <v>#N/A</v>
      </c>
      <c r="D3493" t="e" cm="1">
        <f t="array" aca="1" ref="D3493" ca="1">INDEX('Reconciliation Layer'!D:D,MATCH(Output!A3493,'Reconciliation Layer'!E:E,0),0)</f>
        <v>#N/A</v>
      </c>
      <c r="F3493" t="e">
        <f t="shared" ca="1" si="165"/>
        <v>#N/A</v>
      </c>
      <c r="G3493" s="2" t="e">
        <f t="shared" ca="1" si="166"/>
        <v>#N/A</v>
      </c>
      <c r="H3493" t="e">
        <f t="shared" ca="1" si="167"/>
        <v>#N/A</v>
      </c>
    </row>
    <row r="3494" spans="2:8">
      <c r="B3494" t="e" cm="1">
        <f t="array" aca="1" ref="B3494" ca="1">INDEX('Reconciliation Layer'!B:B,MATCH(Output!A3494,'Reconciliation Layer'!E:E,0),0)</f>
        <v>#N/A</v>
      </c>
      <c r="C3494" s="2" t="e" cm="1">
        <f t="array" aca="1" ref="C3494" ca="1">INDEX('Reconciliation Layer'!C:C,MATCH(Output!A3494,'Reconciliation Layer'!E:E,0),0)</f>
        <v>#N/A</v>
      </c>
      <c r="D3494" t="e" cm="1">
        <f t="array" aca="1" ref="D3494" ca="1">INDEX('Reconciliation Layer'!D:D,MATCH(Output!A3494,'Reconciliation Layer'!E:E,0),0)</f>
        <v>#N/A</v>
      </c>
      <c r="F3494" t="e">
        <f t="shared" ca="1" si="165"/>
        <v>#N/A</v>
      </c>
      <c r="G3494" s="2" t="e">
        <f t="shared" ca="1" si="166"/>
        <v>#N/A</v>
      </c>
      <c r="H3494" t="e">
        <f t="shared" ca="1" si="167"/>
        <v>#N/A</v>
      </c>
    </row>
    <row r="3495" spans="2:8">
      <c r="B3495" t="e" cm="1">
        <f t="array" aca="1" ref="B3495" ca="1">INDEX('Reconciliation Layer'!B:B,MATCH(Output!A3495,'Reconciliation Layer'!E:E,0),0)</f>
        <v>#N/A</v>
      </c>
      <c r="C3495" s="2" t="e" cm="1">
        <f t="array" aca="1" ref="C3495" ca="1">INDEX('Reconciliation Layer'!C:C,MATCH(Output!A3495,'Reconciliation Layer'!E:E,0),0)</f>
        <v>#N/A</v>
      </c>
      <c r="D3495" t="e" cm="1">
        <f t="array" aca="1" ref="D3495" ca="1">INDEX('Reconciliation Layer'!D:D,MATCH(Output!A3495,'Reconciliation Layer'!E:E,0),0)</f>
        <v>#N/A</v>
      </c>
      <c r="F3495" t="e">
        <f t="shared" ca="1" si="165"/>
        <v>#N/A</v>
      </c>
      <c r="G3495" s="2" t="e">
        <f t="shared" ca="1" si="166"/>
        <v>#N/A</v>
      </c>
      <c r="H3495" t="e">
        <f t="shared" ca="1" si="167"/>
        <v>#N/A</v>
      </c>
    </row>
    <row r="3496" spans="2:8">
      <c r="B3496" t="e" cm="1">
        <f t="array" aca="1" ref="B3496" ca="1">INDEX('Reconciliation Layer'!B:B,MATCH(Output!A3496,'Reconciliation Layer'!E:E,0),0)</f>
        <v>#N/A</v>
      </c>
      <c r="C3496" s="2" t="e" cm="1">
        <f t="array" aca="1" ref="C3496" ca="1">INDEX('Reconciliation Layer'!C:C,MATCH(Output!A3496,'Reconciliation Layer'!E:E,0),0)</f>
        <v>#N/A</v>
      </c>
      <c r="D3496" t="e" cm="1">
        <f t="array" aca="1" ref="D3496" ca="1">INDEX('Reconciliation Layer'!D:D,MATCH(Output!A3496,'Reconciliation Layer'!E:E,0),0)</f>
        <v>#N/A</v>
      </c>
      <c r="F3496" t="e">
        <f t="shared" ca="1" si="165"/>
        <v>#N/A</v>
      </c>
      <c r="G3496" s="2" t="e">
        <f t="shared" ca="1" si="166"/>
        <v>#N/A</v>
      </c>
      <c r="H3496" t="e">
        <f t="shared" ca="1" si="167"/>
        <v>#N/A</v>
      </c>
    </row>
    <row r="3497" spans="2:8">
      <c r="B3497" t="e" cm="1">
        <f t="array" aca="1" ref="B3497" ca="1">INDEX('Reconciliation Layer'!B:B,MATCH(Output!A3497,'Reconciliation Layer'!E:E,0),0)</f>
        <v>#N/A</v>
      </c>
      <c r="C3497" s="2" t="e" cm="1">
        <f t="array" aca="1" ref="C3497" ca="1">INDEX('Reconciliation Layer'!C:C,MATCH(Output!A3497,'Reconciliation Layer'!E:E,0),0)</f>
        <v>#N/A</v>
      </c>
      <c r="D3497" t="e" cm="1">
        <f t="array" aca="1" ref="D3497" ca="1">INDEX('Reconciliation Layer'!D:D,MATCH(Output!A3497,'Reconciliation Layer'!E:E,0),0)</f>
        <v>#N/A</v>
      </c>
      <c r="F3497" t="e">
        <f t="shared" ca="1" si="165"/>
        <v>#N/A</v>
      </c>
      <c r="G3497" s="2" t="e">
        <f t="shared" ca="1" si="166"/>
        <v>#N/A</v>
      </c>
      <c r="H3497" t="e">
        <f t="shared" ca="1" si="167"/>
        <v>#N/A</v>
      </c>
    </row>
    <row r="3498" spans="2:8">
      <c r="B3498" t="e" cm="1">
        <f t="array" aca="1" ref="B3498" ca="1">INDEX('Reconciliation Layer'!B:B,MATCH(Output!A3498,'Reconciliation Layer'!E:E,0),0)</f>
        <v>#N/A</v>
      </c>
      <c r="C3498" s="2" t="e" cm="1">
        <f t="array" aca="1" ref="C3498" ca="1">INDEX('Reconciliation Layer'!C:C,MATCH(Output!A3498,'Reconciliation Layer'!E:E,0),0)</f>
        <v>#N/A</v>
      </c>
      <c r="D3498" t="e" cm="1">
        <f t="array" aca="1" ref="D3498" ca="1">INDEX('Reconciliation Layer'!D:D,MATCH(Output!A3498,'Reconciliation Layer'!E:E,0),0)</f>
        <v>#N/A</v>
      </c>
      <c r="F3498" t="e">
        <f t="shared" ca="1" si="165"/>
        <v>#N/A</v>
      </c>
      <c r="G3498" s="2" t="e">
        <f t="shared" ca="1" si="166"/>
        <v>#N/A</v>
      </c>
      <c r="H3498" t="e">
        <f t="shared" ca="1" si="167"/>
        <v>#N/A</v>
      </c>
    </row>
    <row r="3499" spans="2:8">
      <c r="B3499" t="e" cm="1">
        <f t="array" aca="1" ref="B3499" ca="1">INDEX('Reconciliation Layer'!B:B,MATCH(Output!A3499,'Reconciliation Layer'!E:E,0),0)</f>
        <v>#N/A</v>
      </c>
      <c r="C3499" s="2" t="e" cm="1">
        <f t="array" aca="1" ref="C3499" ca="1">INDEX('Reconciliation Layer'!C:C,MATCH(Output!A3499,'Reconciliation Layer'!E:E,0),0)</f>
        <v>#N/A</v>
      </c>
      <c r="D3499" t="e" cm="1">
        <f t="array" aca="1" ref="D3499" ca="1">INDEX('Reconciliation Layer'!D:D,MATCH(Output!A3499,'Reconciliation Layer'!E:E,0),0)</f>
        <v>#N/A</v>
      </c>
      <c r="F3499" t="e">
        <f t="shared" ca="1" si="165"/>
        <v>#N/A</v>
      </c>
      <c r="G3499" s="2" t="e">
        <f t="shared" ca="1" si="166"/>
        <v>#N/A</v>
      </c>
      <c r="H3499" t="e">
        <f t="shared" ca="1" si="167"/>
        <v>#N/A</v>
      </c>
    </row>
    <row r="3500" spans="2:8">
      <c r="B3500" t="e" cm="1">
        <f t="array" aca="1" ref="B3500" ca="1">INDEX('Reconciliation Layer'!B:B,MATCH(Output!A3500,'Reconciliation Layer'!E:E,0),0)</f>
        <v>#N/A</v>
      </c>
      <c r="C3500" s="2" t="e" cm="1">
        <f t="array" aca="1" ref="C3500" ca="1">INDEX('Reconciliation Layer'!C:C,MATCH(Output!A3500,'Reconciliation Layer'!E:E,0),0)</f>
        <v>#N/A</v>
      </c>
      <c r="D3500" t="e" cm="1">
        <f t="array" aca="1" ref="D3500" ca="1">INDEX('Reconciliation Layer'!D:D,MATCH(Output!A3500,'Reconciliation Layer'!E:E,0),0)</f>
        <v>#N/A</v>
      </c>
      <c r="F3500" t="e">
        <f t="shared" ca="1" si="165"/>
        <v>#N/A</v>
      </c>
      <c r="G3500" s="2" t="e">
        <f t="shared" ca="1" si="166"/>
        <v>#N/A</v>
      </c>
      <c r="H3500" t="e">
        <f t="shared" ca="1" si="167"/>
        <v>#N/A</v>
      </c>
    </row>
    <row r="3501" spans="2:8">
      <c r="B3501" t="e" cm="1">
        <f t="array" aca="1" ref="B3501" ca="1">INDEX('Reconciliation Layer'!B:B,MATCH(Output!A3501,'Reconciliation Layer'!E:E,0),0)</f>
        <v>#N/A</v>
      </c>
      <c r="C3501" s="2" t="e" cm="1">
        <f t="array" aca="1" ref="C3501" ca="1">INDEX('Reconciliation Layer'!C:C,MATCH(Output!A3501,'Reconciliation Layer'!E:E,0),0)</f>
        <v>#N/A</v>
      </c>
      <c r="D3501" t="e" cm="1">
        <f t="array" aca="1" ref="D3501" ca="1">INDEX('Reconciliation Layer'!D:D,MATCH(Output!A3501,'Reconciliation Layer'!E:E,0),0)</f>
        <v>#N/A</v>
      </c>
      <c r="F3501" t="e">
        <f t="shared" ca="1" si="165"/>
        <v>#N/A</v>
      </c>
      <c r="G3501" s="2" t="e">
        <f t="shared" ca="1" si="166"/>
        <v>#N/A</v>
      </c>
      <c r="H3501" t="e">
        <f t="shared" ca="1" si="167"/>
        <v>#N/A</v>
      </c>
    </row>
    <row r="3502" spans="2:8">
      <c r="B3502" t="e" cm="1">
        <f t="array" aca="1" ref="B3502" ca="1">INDEX('Reconciliation Layer'!B:B,MATCH(Output!A3502,'Reconciliation Layer'!E:E,0),0)</f>
        <v>#N/A</v>
      </c>
      <c r="C3502" s="2" t="e" cm="1">
        <f t="array" aca="1" ref="C3502" ca="1">INDEX('Reconciliation Layer'!C:C,MATCH(Output!A3502,'Reconciliation Layer'!E:E,0),0)</f>
        <v>#N/A</v>
      </c>
      <c r="D3502" t="e" cm="1">
        <f t="array" aca="1" ref="D3502" ca="1">INDEX('Reconciliation Layer'!D:D,MATCH(Output!A3502,'Reconciliation Layer'!E:E,0),0)</f>
        <v>#N/A</v>
      </c>
      <c r="F3502" t="e">
        <f t="shared" ca="1" si="165"/>
        <v>#N/A</v>
      </c>
      <c r="G3502" s="2" t="e">
        <f t="shared" ca="1" si="166"/>
        <v>#N/A</v>
      </c>
      <c r="H3502" t="e">
        <f t="shared" ca="1" si="167"/>
        <v>#N/A</v>
      </c>
    </row>
    <row r="3503" spans="2:8">
      <c r="B3503" t="e" cm="1">
        <f t="array" aca="1" ref="B3503" ca="1">INDEX('Reconciliation Layer'!B:B,MATCH(Output!A3503,'Reconciliation Layer'!E:E,0),0)</f>
        <v>#N/A</v>
      </c>
      <c r="C3503" s="2" t="e" cm="1">
        <f t="array" aca="1" ref="C3503" ca="1">INDEX('Reconciliation Layer'!C:C,MATCH(Output!A3503,'Reconciliation Layer'!E:E,0),0)</f>
        <v>#N/A</v>
      </c>
      <c r="D3503" t="e" cm="1">
        <f t="array" aca="1" ref="D3503" ca="1">INDEX('Reconciliation Layer'!D:D,MATCH(Output!A3503,'Reconciliation Layer'!E:E,0),0)</f>
        <v>#N/A</v>
      </c>
      <c r="F3503" t="e">
        <f t="shared" ca="1" si="165"/>
        <v>#N/A</v>
      </c>
      <c r="G3503" s="2" t="e">
        <f t="shared" ca="1" si="166"/>
        <v>#N/A</v>
      </c>
      <c r="H3503" t="e">
        <f t="shared" ca="1" si="167"/>
        <v>#N/A</v>
      </c>
    </row>
    <row r="3504" spans="2:8">
      <c r="B3504" t="e" cm="1">
        <f t="array" aca="1" ref="B3504" ca="1">INDEX('Reconciliation Layer'!B:B,MATCH(Output!A3504,'Reconciliation Layer'!E:E,0),0)</f>
        <v>#N/A</v>
      </c>
      <c r="C3504" s="2" t="e" cm="1">
        <f t="array" aca="1" ref="C3504" ca="1">INDEX('Reconciliation Layer'!C:C,MATCH(Output!A3504,'Reconciliation Layer'!E:E,0),0)</f>
        <v>#N/A</v>
      </c>
      <c r="D3504" t="e" cm="1">
        <f t="array" aca="1" ref="D3504" ca="1">INDEX('Reconciliation Layer'!D:D,MATCH(Output!A3504,'Reconciliation Layer'!E:E,0),0)</f>
        <v>#N/A</v>
      </c>
      <c r="F3504" t="e">
        <f t="shared" ca="1" si="165"/>
        <v>#N/A</v>
      </c>
      <c r="G3504" s="2" t="e">
        <f t="shared" ca="1" si="166"/>
        <v>#N/A</v>
      </c>
      <c r="H3504" t="e">
        <f t="shared" ca="1" si="167"/>
        <v>#N/A</v>
      </c>
    </row>
    <row r="3505" spans="2:8">
      <c r="B3505" t="e" cm="1">
        <f t="array" aca="1" ref="B3505" ca="1">INDEX('Reconciliation Layer'!B:B,MATCH(Output!A3505,'Reconciliation Layer'!E:E,0),0)</f>
        <v>#N/A</v>
      </c>
      <c r="C3505" s="2" t="e" cm="1">
        <f t="array" aca="1" ref="C3505" ca="1">INDEX('Reconciliation Layer'!C:C,MATCH(Output!A3505,'Reconciliation Layer'!E:E,0),0)</f>
        <v>#N/A</v>
      </c>
      <c r="D3505" t="e" cm="1">
        <f t="array" aca="1" ref="D3505" ca="1">INDEX('Reconciliation Layer'!D:D,MATCH(Output!A3505,'Reconciliation Layer'!E:E,0),0)</f>
        <v>#N/A</v>
      </c>
      <c r="F3505" t="e">
        <f t="shared" ca="1" si="165"/>
        <v>#N/A</v>
      </c>
      <c r="G3505" s="2" t="e">
        <f t="shared" ca="1" si="166"/>
        <v>#N/A</v>
      </c>
      <c r="H3505" t="e">
        <f t="shared" ca="1" si="167"/>
        <v>#N/A</v>
      </c>
    </row>
    <row r="3506" spans="2:8">
      <c r="B3506" t="e" cm="1">
        <f t="array" aca="1" ref="B3506" ca="1">INDEX('Reconciliation Layer'!B:B,MATCH(Output!A3506,'Reconciliation Layer'!E:E,0),0)</f>
        <v>#N/A</v>
      </c>
      <c r="C3506" s="2" t="e" cm="1">
        <f t="array" aca="1" ref="C3506" ca="1">INDEX('Reconciliation Layer'!C:C,MATCH(Output!A3506,'Reconciliation Layer'!E:E,0),0)</f>
        <v>#N/A</v>
      </c>
      <c r="D3506" t="e" cm="1">
        <f t="array" aca="1" ref="D3506" ca="1">INDEX('Reconciliation Layer'!D:D,MATCH(Output!A3506,'Reconciliation Layer'!E:E,0),0)</f>
        <v>#N/A</v>
      </c>
      <c r="F3506" t="e">
        <f t="shared" ca="1" si="165"/>
        <v>#N/A</v>
      </c>
      <c r="G3506" s="2" t="e">
        <f t="shared" ca="1" si="166"/>
        <v>#N/A</v>
      </c>
      <c r="H3506" t="e">
        <f t="shared" ca="1" si="167"/>
        <v>#N/A</v>
      </c>
    </row>
    <row r="3507" spans="2:8">
      <c r="B3507" t="e" cm="1">
        <f t="array" aca="1" ref="B3507" ca="1">INDEX('Reconciliation Layer'!B:B,MATCH(Output!A3507,'Reconciliation Layer'!E:E,0),0)</f>
        <v>#N/A</v>
      </c>
      <c r="C3507" s="2" t="e" cm="1">
        <f t="array" aca="1" ref="C3507" ca="1">INDEX('Reconciliation Layer'!C:C,MATCH(Output!A3507,'Reconciliation Layer'!E:E,0),0)</f>
        <v>#N/A</v>
      </c>
      <c r="D3507" t="e" cm="1">
        <f t="array" aca="1" ref="D3507" ca="1">INDEX('Reconciliation Layer'!D:D,MATCH(Output!A3507,'Reconciliation Layer'!E:E,0),0)</f>
        <v>#N/A</v>
      </c>
      <c r="F3507" t="e">
        <f t="shared" ca="1" si="165"/>
        <v>#N/A</v>
      </c>
      <c r="G3507" s="2" t="e">
        <f t="shared" ca="1" si="166"/>
        <v>#N/A</v>
      </c>
      <c r="H3507" t="e">
        <f t="shared" ca="1" si="167"/>
        <v>#N/A</v>
      </c>
    </row>
    <row r="3508" spans="2:8">
      <c r="B3508" t="e" cm="1">
        <f t="array" aca="1" ref="B3508" ca="1">INDEX('Reconciliation Layer'!B:B,MATCH(Output!A3508,'Reconciliation Layer'!E:E,0),0)</f>
        <v>#N/A</v>
      </c>
      <c r="C3508" s="2" t="e" cm="1">
        <f t="array" aca="1" ref="C3508" ca="1">INDEX('Reconciliation Layer'!C:C,MATCH(Output!A3508,'Reconciliation Layer'!E:E,0),0)</f>
        <v>#N/A</v>
      </c>
      <c r="D3508" t="e" cm="1">
        <f t="array" aca="1" ref="D3508" ca="1">INDEX('Reconciliation Layer'!D:D,MATCH(Output!A3508,'Reconciliation Layer'!E:E,0),0)</f>
        <v>#N/A</v>
      </c>
      <c r="F3508" t="e">
        <f t="shared" ca="1" si="165"/>
        <v>#N/A</v>
      </c>
      <c r="G3508" s="2" t="e">
        <f t="shared" ca="1" si="166"/>
        <v>#N/A</v>
      </c>
      <c r="H3508" t="e">
        <f t="shared" ca="1" si="167"/>
        <v>#N/A</v>
      </c>
    </row>
    <row r="3509" spans="2:8">
      <c r="B3509" t="e" cm="1">
        <f t="array" aca="1" ref="B3509" ca="1">INDEX('Reconciliation Layer'!B:B,MATCH(Output!A3509,'Reconciliation Layer'!E:E,0),0)</f>
        <v>#N/A</v>
      </c>
      <c r="C3509" s="2" t="e" cm="1">
        <f t="array" aca="1" ref="C3509" ca="1">INDEX('Reconciliation Layer'!C:C,MATCH(Output!A3509,'Reconciliation Layer'!E:E,0),0)</f>
        <v>#N/A</v>
      </c>
      <c r="D3509" t="e" cm="1">
        <f t="array" aca="1" ref="D3509" ca="1">INDEX('Reconciliation Layer'!D:D,MATCH(Output!A3509,'Reconciliation Layer'!E:E,0),0)</f>
        <v>#N/A</v>
      </c>
      <c r="F3509" t="e">
        <f t="shared" ca="1" si="165"/>
        <v>#N/A</v>
      </c>
      <c r="G3509" s="2" t="e">
        <f t="shared" ca="1" si="166"/>
        <v>#N/A</v>
      </c>
      <c r="H3509" t="e">
        <f t="shared" ca="1" si="167"/>
        <v>#N/A</v>
      </c>
    </row>
    <row r="3510" spans="2:8">
      <c r="B3510" t="e" cm="1">
        <f t="array" aca="1" ref="B3510" ca="1">INDEX('Reconciliation Layer'!B:B,MATCH(Output!A3510,'Reconciliation Layer'!E:E,0),0)</f>
        <v>#N/A</v>
      </c>
      <c r="C3510" s="2" t="e" cm="1">
        <f t="array" aca="1" ref="C3510" ca="1">INDEX('Reconciliation Layer'!C:C,MATCH(Output!A3510,'Reconciliation Layer'!E:E,0),0)</f>
        <v>#N/A</v>
      </c>
      <c r="D3510" t="e" cm="1">
        <f t="array" aca="1" ref="D3510" ca="1">INDEX('Reconciliation Layer'!D:D,MATCH(Output!A3510,'Reconciliation Layer'!E:E,0),0)</f>
        <v>#N/A</v>
      </c>
      <c r="F3510" t="e">
        <f t="shared" ca="1" si="165"/>
        <v>#N/A</v>
      </c>
      <c r="G3510" s="2" t="e">
        <f t="shared" ca="1" si="166"/>
        <v>#N/A</v>
      </c>
      <c r="H3510" t="e">
        <f t="shared" ca="1" si="167"/>
        <v>#N/A</v>
      </c>
    </row>
    <row r="3511" spans="2:8">
      <c r="B3511" t="e" cm="1">
        <f t="array" aca="1" ref="B3511" ca="1">INDEX('Reconciliation Layer'!B:B,MATCH(Output!A3511,'Reconciliation Layer'!E:E,0),0)</f>
        <v>#N/A</v>
      </c>
      <c r="C3511" s="2" t="e" cm="1">
        <f t="array" aca="1" ref="C3511" ca="1">INDEX('Reconciliation Layer'!C:C,MATCH(Output!A3511,'Reconciliation Layer'!E:E,0),0)</f>
        <v>#N/A</v>
      </c>
      <c r="D3511" t="e" cm="1">
        <f t="array" aca="1" ref="D3511" ca="1">INDEX('Reconciliation Layer'!D:D,MATCH(Output!A3511,'Reconciliation Layer'!E:E,0),0)</f>
        <v>#N/A</v>
      </c>
      <c r="F3511" t="e">
        <f t="shared" ca="1" si="165"/>
        <v>#N/A</v>
      </c>
      <c r="G3511" s="2" t="e">
        <f t="shared" ca="1" si="166"/>
        <v>#N/A</v>
      </c>
      <c r="H3511" t="e">
        <f t="shared" ca="1" si="167"/>
        <v>#N/A</v>
      </c>
    </row>
    <row r="3512" spans="2:8">
      <c r="B3512" t="e" cm="1">
        <f t="array" aca="1" ref="B3512" ca="1">INDEX('Reconciliation Layer'!B:B,MATCH(Output!A3512,'Reconciliation Layer'!E:E,0),0)</f>
        <v>#N/A</v>
      </c>
      <c r="C3512" s="2" t="e" cm="1">
        <f t="array" aca="1" ref="C3512" ca="1">INDEX('Reconciliation Layer'!C:C,MATCH(Output!A3512,'Reconciliation Layer'!E:E,0),0)</f>
        <v>#N/A</v>
      </c>
      <c r="D3512" t="e" cm="1">
        <f t="array" aca="1" ref="D3512" ca="1">INDEX('Reconciliation Layer'!D:D,MATCH(Output!A3512,'Reconciliation Layer'!E:E,0),0)</f>
        <v>#N/A</v>
      </c>
      <c r="F3512" t="e">
        <f t="shared" ca="1" si="165"/>
        <v>#N/A</v>
      </c>
      <c r="G3512" s="2" t="e">
        <f t="shared" ca="1" si="166"/>
        <v>#N/A</v>
      </c>
      <c r="H3512" t="e">
        <f t="shared" ca="1" si="167"/>
        <v>#N/A</v>
      </c>
    </row>
    <row r="3513" spans="2:8">
      <c r="B3513" t="e" cm="1">
        <f t="array" aca="1" ref="B3513" ca="1">INDEX('Reconciliation Layer'!B:B,MATCH(Output!A3513,'Reconciliation Layer'!E:E,0),0)</f>
        <v>#N/A</v>
      </c>
      <c r="C3513" s="2" t="e" cm="1">
        <f t="array" aca="1" ref="C3513" ca="1">INDEX('Reconciliation Layer'!C:C,MATCH(Output!A3513,'Reconciliation Layer'!E:E,0),0)</f>
        <v>#N/A</v>
      </c>
      <c r="D3513" t="e" cm="1">
        <f t="array" aca="1" ref="D3513" ca="1">INDEX('Reconciliation Layer'!D:D,MATCH(Output!A3513,'Reconciliation Layer'!E:E,0),0)</f>
        <v>#N/A</v>
      </c>
      <c r="F3513" t="e">
        <f t="shared" ca="1" si="165"/>
        <v>#N/A</v>
      </c>
      <c r="G3513" s="2" t="e">
        <f t="shared" ca="1" si="166"/>
        <v>#N/A</v>
      </c>
      <c r="H3513" t="e">
        <f t="shared" ca="1" si="167"/>
        <v>#N/A</v>
      </c>
    </row>
    <row r="3514" spans="2:8">
      <c r="B3514" t="e" cm="1">
        <f t="array" aca="1" ref="B3514" ca="1">INDEX('Reconciliation Layer'!B:B,MATCH(Output!A3514,'Reconciliation Layer'!E:E,0),0)</f>
        <v>#N/A</v>
      </c>
      <c r="C3514" s="2" t="e" cm="1">
        <f t="array" aca="1" ref="C3514" ca="1">INDEX('Reconciliation Layer'!C:C,MATCH(Output!A3514,'Reconciliation Layer'!E:E,0),0)</f>
        <v>#N/A</v>
      </c>
      <c r="D3514" t="e" cm="1">
        <f t="array" aca="1" ref="D3514" ca="1">INDEX('Reconciliation Layer'!D:D,MATCH(Output!A3514,'Reconciliation Layer'!E:E,0),0)</f>
        <v>#N/A</v>
      </c>
      <c r="F3514" t="e">
        <f t="shared" ca="1" si="165"/>
        <v>#N/A</v>
      </c>
      <c r="G3514" s="2" t="e">
        <f t="shared" ca="1" si="166"/>
        <v>#N/A</v>
      </c>
      <c r="H3514" t="e">
        <f t="shared" ca="1" si="167"/>
        <v>#N/A</v>
      </c>
    </row>
    <row r="3515" spans="2:8">
      <c r="B3515" t="e" cm="1">
        <f t="array" aca="1" ref="B3515" ca="1">INDEX('Reconciliation Layer'!B:B,MATCH(Output!A3515,'Reconciliation Layer'!E:E,0),0)</f>
        <v>#N/A</v>
      </c>
      <c r="C3515" s="2" t="e" cm="1">
        <f t="array" aca="1" ref="C3515" ca="1">INDEX('Reconciliation Layer'!C:C,MATCH(Output!A3515,'Reconciliation Layer'!E:E,0),0)</f>
        <v>#N/A</v>
      </c>
      <c r="D3515" t="e" cm="1">
        <f t="array" aca="1" ref="D3515" ca="1">INDEX('Reconciliation Layer'!D:D,MATCH(Output!A3515,'Reconciliation Layer'!E:E,0),0)</f>
        <v>#N/A</v>
      </c>
      <c r="F3515" t="e">
        <f t="shared" ca="1" si="165"/>
        <v>#N/A</v>
      </c>
      <c r="G3515" s="2" t="e">
        <f t="shared" ca="1" si="166"/>
        <v>#N/A</v>
      </c>
      <c r="H3515" t="e">
        <f t="shared" ca="1" si="167"/>
        <v>#N/A</v>
      </c>
    </row>
    <row r="3516" spans="2:8">
      <c r="B3516" t="e" cm="1">
        <f t="array" aca="1" ref="B3516" ca="1">INDEX('Reconciliation Layer'!B:B,MATCH(Output!A3516,'Reconciliation Layer'!E:E,0),0)</f>
        <v>#N/A</v>
      </c>
      <c r="C3516" s="2" t="e" cm="1">
        <f t="array" aca="1" ref="C3516" ca="1">INDEX('Reconciliation Layer'!C:C,MATCH(Output!A3516,'Reconciliation Layer'!E:E,0),0)</f>
        <v>#N/A</v>
      </c>
      <c r="D3516" t="e" cm="1">
        <f t="array" aca="1" ref="D3516" ca="1">INDEX('Reconciliation Layer'!D:D,MATCH(Output!A3516,'Reconciliation Layer'!E:E,0),0)</f>
        <v>#N/A</v>
      </c>
      <c r="F3516" t="e">
        <f t="shared" ca="1" si="165"/>
        <v>#N/A</v>
      </c>
      <c r="G3516" s="2" t="e">
        <f t="shared" ca="1" si="166"/>
        <v>#N/A</v>
      </c>
      <c r="H3516" t="e">
        <f t="shared" ca="1" si="167"/>
        <v>#N/A</v>
      </c>
    </row>
    <row r="3517" spans="2:8">
      <c r="B3517" t="e" cm="1">
        <f t="array" aca="1" ref="B3517" ca="1">INDEX('Reconciliation Layer'!B:B,MATCH(Output!A3517,'Reconciliation Layer'!E:E,0),0)</f>
        <v>#N/A</v>
      </c>
      <c r="C3517" s="2" t="e" cm="1">
        <f t="array" aca="1" ref="C3517" ca="1">INDEX('Reconciliation Layer'!C:C,MATCH(Output!A3517,'Reconciliation Layer'!E:E,0),0)</f>
        <v>#N/A</v>
      </c>
      <c r="D3517" t="e" cm="1">
        <f t="array" aca="1" ref="D3517" ca="1">INDEX('Reconciliation Layer'!D:D,MATCH(Output!A3517,'Reconciliation Layer'!E:E,0),0)</f>
        <v>#N/A</v>
      </c>
      <c r="F3517" t="e">
        <f t="shared" ca="1" si="165"/>
        <v>#N/A</v>
      </c>
      <c r="G3517" s="2" t="e">
        <f t="shared" ca="1" si="166"/>
        <v>#N/A</v>
      </c>
      <c r="H3517" t="e">
        <f t="shared" ca="1" si="167"/>
        <v>#N/A</v>
      </c>
    </row>
    <row r="3518" spans="2:8">
      <c r="B3518" t="e" cm="1">
        <f t="array" aca="1" ref="B3518" ca="1">INDEX('Reconciliation Layer'!B:B,MATCH(Output!A3518,'Reconciliation Layer'!E:E,0),0)</f>
        <v>#N/A</v>
      </c>
      <c r="C3518" s="2" t="e" cm="1">
        <f t="array" aca="1" ref="C3518" ca="1">INDEX('Reconciliation Layer'!C:C,MATCH(Output!A3518,'Reconciliation Layer'!E:E,0),0)</f>
        <v>#N/A</v>
      </c>
      <c r="D3518" t="e" cm="1">
        <f t="array" aca="1" ref="D3518" ca="1">INDEX('Reconciliation Layer'!D:D,MATCH(Output!A3518,'Reconciliation Layer'!E:E,0),0)</f>
        <v>#N/A</v>
      </c>
      <c r="F3518" t="e">
        <f t="shared" ca="1" si="165"/>
        <v>#N/A</v>
      </c>
      <c r="G3518" s="2" t="e">
        <f t="shared" ca="1" si="166"/>
        <v>#N/A</v>
      </c>
      <c r="H3518" t="e">
        <f t="shared" ca="1" si="167"/>
        <v>#N/A</v>
      </c>
    </row>
    <row r="3519" spans="2:8">
      <c r="B3519" t="e" cm="1">
        <f t="array" aca="1" ref="B3519" ca="1">INDEX('Reconciliation Layer'!B:B,MATCH(Output!A3519,'Reconciliation Layer'!E:E,0),0)</f>
        <v>#N/A</v>
      </c>
      <c r="C3519" s="2" t="e" cm="1">
        <f t="array" aca="1" ref="C3519" ca="1">INDEX('Reconciliation Layer'!C:C,MATCH(Output!A3519,'Reconciliation Layer'!E:E,0),0)</f>
        <v>#N/A</v>
      </c>
      <c r="D3519" t="e" cm="1">
        <f t="array" aca="1" ref="D3519" ca="1">INDEX('Reconciliation Layer'!D:D,MATCH(Output!A3519,'Reconciliation Layer'!E:E,0),0)</f>
        <v>#N/A</v>
      </c>
      <c r="F3519" t="e">
        <f t="shared" ca="1" si="165"/>
        <v>#N/A</v>
      </c>
      <c r="G3519" s="2" t="e">
        <f t="shared" ca="1" si="166"/>
        <v>#N/A</v>
      </c>
      <c r="H3519" t="e">
        <f t="shared" ca="1" si="167"/>
        <v>#N/A</v>
      </c>
    </row>
    <row r="3520" spans="2:8">
      <c r="B3520" t="e" cm="1">
        <f t="array" aca="1" ref="B3520" ca="1">INDEX('Reconciliation Layer'!B:B,MATCH(Output!A3520,'Reconciliation Layer'!E:E,0),0)</f>
        <v>#N/A</v>
      </c>
      <c r="C3520" s="2" t="e" cm="1">
        <f t="array" aca="1" ref="C3520" ca="1">INDEX('Reconciliation Layer'!C:C,MATCH(Output!A3520,'Reconciliation Layer'!E:E,0),0)</f>
        <v>#N/A</v>
      </c>
      <c r="D3520" t="e" cm="1">
        <f t="array" aca="1" ref="D3520" ca="1">INDEX('Reconciliation Layer'!D:D,MATCH(Output!A3520,'Reconciliation Layer'!E:E,0),0)</f>
        <v>#N/A</v>
      </c>
      <c r="F3520" t="e">
        <f t="shared" ca="1" si="165"/>
        <v>#N/A</v>
      </c>
      <c r="G3520" s="2" t="e">
        <f t="shared" ca="1" si="166"/>
        <v>#N/A</v>
      </c>
      <c r="H3520" t="e">
        <f t="shared" ca="1" si="167"/>
        <v>#N/A</v>
      </c>
    </row>
    <row r="3521" spans="2:8">
      <c r="B3521" t="e" cm="1">
        <f t="array" aca="1" ref="B3521" ca="1">INDEX('Reconciliation Layer'!B:B,MATCH(Output!A3521,'Reconciliation Layer'!E:E,0),0)</f>
        <v>#N/A</v>
      </c>
      <c r="C3521" s="2" t="e" cm="1">
        <f t="array" aca="1" ref="C3521" ca="1">INDEX('Reconciliation Layer'!C:C,MATCH(Output!A3521,'Reconciliation Layer'!E:E,0),0)</f>
        <v>#N/A</v>
      </c>
      <c r="D3521" t="e" cm="1">
        <f t="array" aca="1" ref="D3521" ca="1">INDEX('Reconciliation Layer'!D:D,MATCH(Output!A3521,'Reconciliation Layer'!E:E,0),0)</f>
        <v>#N/A</v>
      </c>
      <c r="F3521" t="e">
        <f t="shared" ca="1" si="165"/>
        <v>#N/A</v>
      </c>
      <c r="G3521" s="2" t="e">
        <f t="shared" ca="1" si="166"/>
        <v>#N/A</v>
      </c>
      <c r="H3521" t="e">
        <f t="shared" ca="1" si="167"/>
        <v>#N/A</v>
      </c>
    </row>
    <row r="3522" spans="2:8">
      <c r="B3522" t="e" cm="1">
        <f t="array" aca="1" ref="B3522" ca="1">INDEX('Reconciliation Layer'!B:B,MATCH(Output!A3522,'Reconciliation Layer'!E:E,0),0)</f>
        <v>#N/A</v>
      </c>
      <c r="C3522" s="2" t="e" cm="1">
        <f t="array" aca="1" ref="C3522" ca="1">INDEX('Reconciliation Layer'!C:C,MATCH(Output!A3522,'Reconciliation Layer'!E:E,0),0)</f>
        <v>#N/A</v>
      </c>
      <c r="D3522" t="e" cm="1">
        <f t="array" aca="1" ref="D3522" ca="1">INDEX('Reconciliation Layer'!D:D,MATCH(Output!A3522,'Reconciliation Layer'!E:E,0),0)</f>
        <v>#N/A</v>
      </c>
      <c r="F3522" t="e">
        <f t="shared" ca="1" si="165"/>
        <v>#N/A</v>
      </c>
      <c r="G3522" s="2" t="e">
        <f t="shared" ca="1" si="166"/>
        <v>#N/A</v>
      </c>
      <c r="H3522" t="e">
        <f t="shared" ca="1" si="167"/>
        <v>#N/A</v>
      </c>
    </row>
    <row r="3523" spans="2:8">
      <c r="B3523" t="e" cm="1">
        <f t="array" aca="1" ref="B3523" ca="1">INDEX('Reconciliation Layer'!B:B,MATCH(Output!A3523,'Reconciliation Layer'!E:E,0),0)</f>
        <v>#N/A</v>
      </c>
      <c r="C3523" s="2" t="e" cm="1">
        <f t="array" aca="1" ref="C3523" ca="1">INDEX('Reconciliation Layer'!C:C,MATCH(Output!A3523,'Reconciliation Layer'!E:E,0),0)</f>
        <v>#N/A</v>
      </c>
      <c r="D3523" t="e" cm="1">
        <f t="array" aca="1" ref="D3523" ca="1">INDEX('Reconciliation Layer'!D:D,MATCH(Output!A3523,'Reconciliation Layer'!E:E,0),0)</f>
        <v>#N/A</v>
      </c>
      <c r="F3523" t="e">
        <f t="shared" ca="1" si="165"/>
        <v>#N/A</v>
      </c>
      <c r="G3523" s="2" t="e">
        <f t="shared" ca="1" si="166"/>
        <v>#N/A</v>
      </c>
      <c r="H3523" t="e">
        <f t="shared" ca="1" si="167"/>
        <v>#N/A</v>
      </c>
    </row>
    <row r="3524" spans="2:8">
      <c r="B3524" t="e" cm="1">
        <f t="array" aca="1" ref="B3524" ca="1">INDEX('Reconciliation Layer'!B:B,MATCH(Output!A3524,'Reconciliation Layer'!E:E,0),0)</f>
        <v>#N/A</v>
      </c>
      <c r="C3524" s="2" t="e" cm="1">
        <f t="array" aca="1" ref="C3524" ca="1">INDEX('Reconciliation Layer'!C:C,MATCH(Output!A3524,'Reconciliation Layer'!E:E,0),0)</f>
        <v>#N/A</v>
      </c>
      <c r="D3524" t="e" cm="1">
        <f t="array" aca="1" ref="D3524" ca="1">INDEX('Reconciliation Layer'!D:D,MATCH(Output!A3524,'Reconciliation Layer'!E:E,0),0)</f>
        <v>#N/A</v>
      </c>
      <c r="F3524" t="e">
        <f t="shared" ca="1" si="165"/>
        <v>#N/A</v>
      </c>
      <c r="G3524" s="2" t="e">
        <f t="shared" ca="1" si="166"/>
        <v>#N/A</v>
      </c>
      <c r="H3524" t="e">
        <f t="shared" ca="1" si="167"/>
        <v>#N/A</v>
      </c>
    </row>
    <row r="3525" spans="2:8">
      <c r="B3525" t="e" cm="1">
        <f t="array" aca="1" ref="B3525" ca="1">INDEX('Reconciliation Layer'!B:B,MATCH(Output!A3525,'Reconciliation Layer'!E:E,0),0)</f>
        <v>#N/A</v>
      </c>
      <c r="C3525" s="2" t="e" cm="1">
        <f t="array" aca="1" ref="C3525" ca="1">INDEX('Reconciliation Layer'!C:C,MATCH(Output!A3525,'Reconciliation Layer'!E:E,0),0)</f>
        <v>#N/A</v>
      </c>
      <c r="D3525" t="e" cm="1">
        <f t="array" aca="1" ref="D3525" ca="1">INDEX('Reconciliation Layer'!D:D,MATCH(Output!A3525,'Reconciliation Layer'!E:E,0),0)</f>
        <v>#N/A</v>
      </c>
      <c r="F3525" t="e">
        <f t="shared" ca="1" si="165"/>
        <v>#N/A</v>
      </c>
      <c r="G3525" s="2" t="e">
        <f t="shared" ca="1" si="166"/>
        <v>#N/A</v>
      </c>
      <c r="H3525" t="e">
        <f t="shared" ca="1" si="167"/>
        <v>#N/A</v>
      </c>
    </row>
    <row r="3526" spans="2:8">
      <c r="B3526" t="e" cm="1">
        <f t="array" aca="1" ref="B3526" ca="1">INDEX('Reconciliation Layer'!B:B,MATCH(Output!A3526,'Reconciliation Layer'!E:E,0),0)</f>
        <v>#N/A</v>
      </c>
      <c r="C3526" s="2" t="e" cm="1">
        <f t="array" aca="1" ref="C3526" ca="1">INDEX('Reconciliation Layer'!C:C,MATCH(Output!A3526,'Reconciliation Layer'!E:E,0),0)</f>
        <v>#N/A</v>
      </c>
      <c r="D3526" t="e" cm="1">
        <f t="array" aca="1" ref="D3526" ca="1">INDEX('Reconciliation Layer'!D:D,MATCH(Output!A3526,'Reconciliation Layer'!E:E,0),0)</f>
        <v>#N/A</v>
      </c>
      <c r="F3526" t="e">
        <f t="shared" ca="1" si="165"/>
        <v>#N/A</v>
      </c>
      <c r="G3526" s="2" t="e">
        <f t="shared" ca="1" si="166"/>
        <v>#N/A</v>
      </c>
      <c r="H3526" t="e">
        <f t="shared" ca="1" si="167"/>
        <v>#N/A</v>
      </c>
    </row>
    <row r="3527" spans="2:8">
      <c r="B3527" t="e" cm="1">
        <f t="array" aca="1" ref="B3527" ca="1">INDEX('Reconciliation Layer'!B:B,MATCH(Output!A3527,'Reconciliation Layer'!E:E,0),0)</f>
        <v>#N/A</v>
      </c>
      <c r="C3527" s="2" t="e" cm="1">
        <f t="array" aca="1" ref="C3527" ca="1">INDEX('Reconciliation Layer'!C:C,MATCH(Output!A3527,'Reconciliation Layer'!E:E,0),0)</f>
        <v>#N/A</v>
      </c>
      <c r="D3527" t="e" cm="1">
        <f t="array" aca="1" ref="D3527" ca="1">INDEX('Reconciliation Layer'!D:D,MATCH(Output!A3527,'Reconciliation Layer'!E:E,0),0)</f>
        <v>#N/A</v>
      </c>
      <c r="F3527" t="e">
        <f t="shared" ca="1" si="165"/>
        <v>#N/A</v>
      </c>
      <c r="G3527" s="2" t="e">
        <f t="shared" ca="1" si="166"/>
        <v>#N/A</v>
      </c>
      <c r="H3527" t="e">
        <f t="shared" ca="1" si="167"/>
        <v>#N/A</v>
      </c>
    </row>
    <row r="3528" spans="2:8">
      <c r="B3528" t="e" cm="1">
        <f t="array" aca="1" ref="B3528" ca="1">INDEX('Reconciliation Layer'!B:B,MATCH(Output!A3528,'Reconciliation Layer'!E:E,0),0)</f>
        <v>#N/A</v>
      </c>
      <c r="C3528" s="2" t="e" cm="1">
        <f t="array" aca="1" ref="C3528" ca="1">INDEX('Reconciliation Layer'!C:C,MATCH(Output!A3528,'Reconciliation Layer'!E:E,0),0)</f>
        <v>#N/A</v>
      </c>
      <c r="D3528" t="e" cm="1">
        <f t="array" aca="1" ref="D3528" ca="1">INDEX('Reconciliation Layer'!D:D,MATCH(Output!A3528,'Reconciliation Layer'!E:E,0),0)</f>
        <v>#N/A</v>
      </c>
      <c r="F3528" t="e">
        <f t="shared" ca="1" si="165"/>
        <v>#N/A</v>
      </c>
      <c r="G3528" s="2" t="e">
        <f t="shared" ca="1" si="166"/>
        <v>#N/A</v>
      </c>
      <c r="H3528" t="e">
        <f t="shared" ca="1" si="167"/>
        <v>#N/A</v>
      </c>
    </row>
    <row r="3529" spans="2:8">
      <c r="B3529" t="e" cm="1">
        <f t="array" aca="1" ref="B3529" ca="1">INDEX('Reconciliation Layer'!B:B,MATCH(Output!A3529,'Reconciliation Layer'!E:E,0),0)</f>
        <v>#N/A</v>
      </c>
      <c r="C3529" s="2" t="e" cm="1">
        <f t="array" aca="1" ref="C3529" ca="1">INDEX('Reconciliation Layer'!C:C,MATCH(Output!A3529,'Reconciliation Layer'!E:E,0),0)</f>
        <v>#N/A</v>
      </c>
      <c r="D3529" t="e" cm="1">
        <f t="array" aca="1" ref="D3529" ca="1">INDEX('Reconciliation Layer'!D:D,MATCH(Output!A3529,'Reconciliation Layer'!E:E,0),0)</f>
        <v>#N/A</v>
      </c>
      <c r="F3529" t="e">
        <f t="shared" ca="1" si="165"/>
        <v>#N/A</v>
      </c>
      <c r="G3529" s="2" t="e">
        <f t="shared" ca="1" si="166"/>
        <v>#N/A</v>
      </c>
      <c r="H3529" t="e">
        <f t="shared" ca="1" si="167"/>
        <v>#N/A</v>
      </c>
    </row>
    <row r="3530" spans="2:8">
      <c r="B3530" t="e" cm="1">
        <f t="array" aca="1" ref="B3530" ca="1">INDEX('Reconciliation Layer'!B:B,MATCH(Output!A3530,'Reconciliation Layer'!E:E,0),0)</f>
        <v>#N/A</v>
      </c>
      <c r="C3530" s="2" t="e" cm="1">
        <f t="array" aca="1" ref="C3530" ca="1">INDEX('Reconciliation Layer'!C:C,MATCH(Output!A3530,'Reconciliation Layer'!E:E,0),0)</f>
        <v>#N/A</v>
      </c>
      <c r="D3530" t="e" cm="1">
        <f t="array" aca="1" ref="D3530" ca="1">INDEX('Reconciliation Layer'!D:D,MATCH(Output!A3530,'Reconciliation Layer'!E:E,0),0)</f>
        <v>#N/A</v>
      </c>
      <c r="F3530" t="e">
        <f t="shared" ca="1" si="165"/>
        <v>#N/A</v>
      </c>
      <c r="G3530" s="2" t="e">
        <f t="shared" ca="1" si="166"/>
        <v>#N/A</v>
      </c>
      <c r="H3530" t="e">
        <f t="shared" ca="1" si="167"/>
        <v>#N/A</v>
      </c>
    </row>
    <row r="3531" spans="2:8">
      <c r="B3531" t="e" cm="1">
        <f t="array" aca="1" ref="B3531" ca="1">INDEX('Reconciliation Layer'!B:B,MATCH(Output!A3531,'Reconciliation Layer'!E:E,0),0)</f>
        <v>#N/A</v>
      </c>
      <c r="C3531" s="2" t="e" cm="1">
        <f t="array" aca="1" ref="C3531" ca="1">INDEX('Reconciliation Layer'!C:C,MATCH(Output!A3531,'Reconciliation Layer'!E:E,0),0)</f>
        <v>#N/A</v>
      </c>
      <c r="D3531" t="e" cm="1">
        <f t="array" aca="1" ref="D3531" ca="1">INDEX('Reconciliation Layer'!D:D,MATCH(Output!A3531,'Reconciliation Layer'!E:E,0),0)</f>
        <v>#N/A</v>
      </c>
      <c r="F3531" t="e">
        <f t="shared" ca="1" si="165"/>
        <v>#N/A</v>
      </c>
      <c r="G3531" s="2" t="e">
        <f t="shared" ca="1" si="166"/>
        <v>#N/A</v>
      </c>
      <c r="H3531" t="e">
        <f t="shared" ca="1" si="167"/>
        <v>#N/A</v>
      </c>
    </row>
    <row r="3532" spans="2:8">
      <c r="B3532" t="e" cm="1">
        <f t="array" aca="1" ref="B3532" ca="1">INDEX('Reconciliation Layer'!B:B,MATCH(Output!A3532,'Reconciliation Layer'!E:E,0),0)</f>
        <v>#N/A</v>
      </c>
      <c r="C3532" s="2" t="e" cm="1">
        <f t="array" aca="1" ref="C3532" ca="1">INDEX('Reconciliation Layer'!C:C,MATCH(Output!A3532,'Reconciliation Layer'!E:E,0),0)</f>
        <v>#N/A</v>
      </c>
      <c r="D3532" t="e" cm="1">
        <f t="array" aca="1" ref="D3532" ca="1">INDEX('Reconciliation Layer'!D:D,MATCH(Output!A3532,'Reconciliation Layer'!E:E,0),0)</f>
        <v>#N/A</v>
      </c>
      <c r="F3532" t="e">
        <f t="shared" ca="1" si="165"/>
        <v>#N/A</v>
      </c>
      <c r="G3532" s="2" t="e">
        <f t="shared" ca="1" si="166"/>
        <v>#N/A</v>
      </c>
      <c r="H3532" t="e">
        <f t="shared" ca="1" si="167"/>
        <v>#N/A</v>
      </c>
    </row>
    <row r="3533" spans="2:8">
      <c r="B3533" t="e" cm="1">
        <f t="array" aca="1" ref="B3533" ca="1">INDEX('Reconciliation Layer'!B:B,MATCH(Output!A3533,'Reconciliation Layer'!E:E,0),0)</f>
        <v>#N/A</v>
      </c>
      <c r="C3533" s="2" t="e" cm="1">
        <f t="array" aca="1" ref="C3533" ca="1">INDEX('Reconciliation Layer'!C:C,MATCH(Output!A3533,'Reconciliation Layer'!E:E,0),0)</f>
        <v>#N/A</v>
      </c>
      <c r="D3533" t="e" cm="1">
        <f t="array" aca="1" ref="D3533" ca="1">INDEX('Reconciliation Layer'!D:D,MATCH(Output!A3533,'Reconciliation Layer'!E:E,0),0)</f>
        <v>#N/A</v>
      </c>
      <c r="F3533" t="e">
        <f t="shared" ca="1" si="165"/>
        <v>#N/A</v>
      </c>
      <c r="G3533" s="2" t="e">
        <f t="shared" ca="1" si="166"/>
        <v>#N/A</v>
      </c>
      <c r="H3533" t="e">
        <f t="shared" ca="1" si="167"/>
        <v>#N/A</v>
      </c>
    </row>
    <row r="3534" spans="2:8">
      <c r="B3534" t="e" cm="1">
        <f t="array" aca="1" ref="B3534" ca="1">INDEX('Reconciliation Layer'!B:B,MATCH(Output!A3534,'Reconciliation Layer'!E:E,0),0)</f>
        <v>#N/A</v>
      </c>
      <c r="C3534" s="2" t="e" cm="1">
        <f t="array" aca="1" ref="C3534" ca="1">INDEX('Reconciliation Layer'!C:C,MATCH(Output!A3534,'Reconciliation Layer'!E:E,0),0)</f>
        <v>#N/A</v>
      </c>
      <c r="D3534" t="e" cm="1">
        <f t="array" aca="1" ref="D3534" ca="1">INDEX('Reconciliation Layer'!D:D,MATCH(Output!A3534,'Reconciliation Layer'!E:E,0),0)</f>
        <v>#N/A</v>
      </c>
      <c r="F3534" t="e">
        <f t="shared" ca="1" si="165"/>
        <v>#N/A</v>
      </c>
      <c r="G3534" s="2" t="e">
        <f t="shared" ca="1" si="166"/>
        <v>#N/A</v>
      </c>
      <c r="H3534" t="e">
        <f t="shared" ca="1" si="167"/>
        <v>#N/A</v>
      </c>
    </row>
    <row r="3535" spans="2:8">
      <c r="B3535" t="e" cm="1">
        <f t="array" aca="1" ref="B3535" ca="1">INDEX('Reconciliation Layer'!B:B,MATCH(Output!A3535,'Reconciliation Layer'!E:E,0),0)</f>
        <v>#N/A</v>
      </c>
      <c r="C3535" s="2" t="e" cm="1">
        <f t="array" aca="1" ref="C3535" ca="1">INDEX('Reconciliation Layer'!C:C,MATCH(Output!A3535,'Reconciliation Layer'!E:E,0),0)</f>
        <v>#N/A</v>
      </c>
      <c r="D3535" t="e" cm="1">
        <f t="array" aca="1" ref="D3535" ca="1">INDEX('Reconciliation Layer'!D:D,MATCH(Output!A3535,'Reconciliation Layer'!E:E,0),0)</f>
        <v>#N/A</v>
      </c>
      <c r="F3535" t="e">
        <f t="shared" ca="1" si="165"/>
        <v>#N/A</v>
      </c>
      <c r="G3535" s="2" t="e">
        <f t="shared" ca="1" si="166"/>
        <v>#N/A</v>
      </c>
      <c r="H3535" t="e">
        <f t="shared" ca="1" si="167"/>
        <v>#N/A</v>
      </c>
    </row>
    <row r="3536" spans="2:8">
      <c r="B3536" t="e" cm="1">
        <f t="array" aca="1" ref="B3536" ca="1">INDEX('Reconciliation Layer'!B:B,MATCH(Output!A3536,'Reconciliation Layer'!E:E,0),0)</f>
        <v>#N/A</v>
      </c>
      <c r="C3536" s="2" t="e" cm="1">
        <f t="array" aca="1" ref="C3536" ca="1">INDEX('Reconciliation Layer'!C:C,MATCH(Output!A3536,'Reconciliation Layer'!E:E,0),0)</f>
        <v>#N/A</v>
      </c>
      <c r="D3536" t="e" cm="1">
        <f t="array" aca="1" ref="D3536" ca="1">INDEX('Reconciliation Layer'!D:D,MATCH(Output!A3536,'Reconciliation Layer'!E:E,0),0)</f>
        <v>#N/A</v>
      </c>
      <c r="F3536" t="e">
        <f t="shared" ca="1" si="165"/>
        <v>#N/A</v>
      </c>
      <c r="G3536" s="2" t="e">
        <f t="shared" ca="1" si="166"/>
        <v>#N/A</v>
      </c>
      <c r="H3536" t="e">
        <f t="shared" ca="1" si="167"/>
        <v>#N/A</v>
      </c>
    </row>
    <row r="3537" spans="2:8">
      <c r="B3537" t="e" cm="1">
        <f t="array" aca="1" ref="B3537" ca="1">INDEX('Reconciliation Layer'!B:B,MATCH(Output!A3537,'Reconciliation Layer'!E:E,0),0)</f>
        <v>#N/A</v>
      </c>
      <c r="C3537" s="2" t="e" cm="1">
        <f t="array" aca="1" ref="C3537" ca="1">INDEX('Reconciliation Layer'!C:C,MATCH(Output!A3537,'Reconciliation Layer'!E:E,0),0)</f>
        <v>#N/A</v>
      </c>
      <c r="D3537" t="e" cm="1">
        <f t="array" aca="1" ref="D3537" ca="1">INDEX('Reconciliation Layer'!D:D,MATCH(Output!A3537,'Reconciliation Layer'!E:E,0),0)</f>
        <v>#N/A</v>
      </c>
      <c r="F3537" t="e">
        <f t="shared" ca="1" si="165"/>
        <v>#N/A</v>
      </c>
      <c r="G3537" s="2" t="e">
        <f t="shared" ca="1" si="166"/>
        <v>#N/A</v>
      </c>
      <c r="H3537" t="e">
        <f t="shared" ca="1" si="167"/>
        <v>#N/A</v>
      </c>
    </row>
    <row r="3538" spans="2:8">
      <c r="B3538" t="e" cm="1">
        <f t="array" aca="1" ref="B3538" ca="1">INDEX('Reconciliation Layer'!B:B,MATCH(Output!A3538,'Reconciliation Layer'!E:E,0),0)</f>
        <v>#N/A</v>
      </c>
      <c r="C3538" s="2" t="e" cm="1">
        <f t="array" aca="1" ref="C3538" ca="1">INDEX('Reconciliation Layer'!C:C,MATCH(Output!A3538,'Reconciliation Layer'!E:E,0),0)</f>
        <v>#N/A</v>
      </c>
      <c r="D3538" t="e" cm="1">
        <f t="array" aca="1" ref="D3538" ca="1">INDEX('Reconciliation Layer'!D:D,MATCH(Output!A3538,'Reconciliation Layer'!E:E,0),0)</f>
        <v>#N/A</v>
      </c>
      <c r="F3538" t="e">
        <f t="shared" ca="1" si="165"/>
        <v>#N/A</v>
      </c>
      <c r="G3538" s="2" t="e">
        <f t="shared" ca="1" si="166"/>
        <v>#N/A</v>
      </c>
      <c r="H3538" t="e">
        <f t="shared" ca="1" si="167"/>
        <v>#N/A</v>
      </c>
    </row>
    <row r="3539" spans="2:8">
      <c r="B3539" t="e" cm="1">
        <f t="array" aca="1" ref="B3539" ca="1">INDEX('Reconciliation Layer'!B:B,MATCH(Output!A3539,'Reconciliation Layer'!E:E,0),0)</f>
        <v>#N/A</v>
      </c>
      <c r="C3539" s="2" t="e" cm="1">
        <f t="array" aca="1" ref="C3539" ca="1">INDEX('Reconciliation Layer'!C:C,MATCH(Output!A3539,'Reconciliation Layer'!E:E,0),0)</f>
        <v>#N/A</v>
      </c>
      <c r="D3539" t="e" cm="1">
        <f t="array" aca="1" ref="D3539" ca="1">INDEX('Reconciliation Layer'!D:D,MATCH(Output!A3539,'Reconciliation Layer'!E:E,0),0)</f>
        <v>#N/A</v>
      </c>
      <c r="F3539" t="e">
        <f t="shared" ca="1" si="165"/>
        <v>#N/A</v>
      </c>
      <c r="G3539" s="2" t="e">
        <f t="shared" ca="1" si="166"/>
        <v>#N/A</v>
      </c>
      <c r="H3539" t="e">
        <f t="shared" ca="1" si="167"/>
        <v>#N/A</v>
      </c>
    </row>
    <row r="3540" spans="2:8">
      <c r="B3540" t="e" cm="1">
        <f t="array" aca="1" ref="B3540" ca="1">INDEX('Reconciliation Layer'!B:B,MATCH(Output!A3540,'Reconciliation Layer'!E:E,0),0)</f>
        <v>#N/A</v>
      </c>
      <c r="C3540" s="2" t="e" cm="1">
        <f t="array" aca="1" ref="C3540" ca="1">INDEX('Reconciliation Layer'!C:C,MATCH(Output!A3540,'Reconciliation Layer'!E:E,0),0)</f>
        <v>#N/A</v>
      </c>
      <c r="D3540" t="e" cm="1">
        <f t="array" aca="1" ref="D3540" ca="1">INDEX('Reconciliation Layer'!D:D,MATCH(Output!A3540,'Reconciliation Layer'!E:E,0),0)</f>
        <v>#N/A</v>
      </c>
      <c r="F3540" t="e">
        <f t="shared" ca="1" si="165"/>
        <v>#N/A</v>
      </c>
      <c r="G3540" s="2" t="e">
        <f t="shared" ca="1" si="166"/>
        <v>#N/A</v>
      </c>
      <c r="H3540" t="e">
        <f t="shared" ca="1" si="167"/>
        <v>#N/A</v>
      </c>
    </row>
    <row r="3541" spans="2:8">
      <c r="B3541" t="e" cm="1">
        <f t="array" aca="1" ref="B3541" ca="1">INDEX('Reconciliation Layer'!B:B,MATCH(Output!A3541,'Reconciliation Layer'!E:E,0),0)</f>
        <v>#N/A</v>
      </c>
      <c r="C3541" s="2" t="e" cm="1">
        <f t="array" aca="1" ref="C3541" ca="1">INDEX('Reconciliation Layer'!C:C,MATCH(Output!A3541,'Reconciliation Layer'!E:E,0),0)</f>
        <v>#N/A</v>
      </c>
      <c r="D3541" t="e" cm="1">
        <f t="array" aca="1" ref="D3541" ca="1">INDEX('Reconciliation Layer'!D:D,MATCH(Output!A3541,'Reconciliation Layer'!E:E,0),0)</f>
        <v>#N/A</v>
      </c>
      <c r="F3541" t="e">
        <f t="shared" ca="1" si="165"/>
        <v>#N/A</v>
      </c>
      <c r="G3541" s="2" t="e">
        <f t="shared" ca="1" si="166"/>
        <v>#N/A</v>
      </c>
      <c r="H3541" t="e">
        <f t="shared" ca="1" si="167"/>
        <v>#N/A</v>
      </c>
    </row>
    <row r="3542" spans="2:8">
      <c r="B3542" t="e" cm="1">
        <f t="array" aca="1" ref="B3542" ca="1">INDEX('Reconciliation Layer'!B:B,MATCH(Output!A3542,'Reconciliation Layer'!E:E,0),0)</f>
        <v>#N/A</v>
      </c>
      <c r="C3542" s="2" t="e" cm="1">
        <f t="array" aca="1" ref="C3542" ca="1">INDEX('Reconciliation Layer'!C:C,MATCH(Output!A3542,'Reconciliation Layer'!E:E,0),0)</f>
        <v>#N/A</v>
      </c>
      <c r="D3542" t="e" cm="1">
        <f t="array" aca="1" ref="D3542" ca="1">INDEX('Reconciliation Layer'!D:D,MATCH(Output!A3542,'Reconciliation Layer'!E:E,0),0)</f>
        <v>#N/A</v>
      </c>
      <c r="F3542" t="e">
        <f t="shared" ca="1" si="165"/>
        <v>#N/A</v>
      </c>
      <c r="G3542" s="2" t="e">
        <f t="shared" ca="1" si="166"/>
        <v>#N/A</v>
      </c>
      <c r="H3542" t="e">
        <f t="shared" ca="1" si="167"/>
        <v>#N/A</v>
      </c>
    </row>
    <row r="3543" spans="2:8">
      <c r="B3543" t="e" cm="1">
        <f t="array" aca="1" ref="B3543" ca="1">INDEX('Reconciliation Layer'!B:B,MATCH(Output!A3543,'Reconciliation Layer'!E:E,0),0)</f>
        <v>#N/A</v>
      </c>
      <c r="C3543" s="2" t="e" cm="1">
        <f t="array" aca="1" ref="C3543" ca="1">INDEX('Reconciliation Layer'!C:C,MATCH(Output!A3543,'Reconciliation Layer'!E:E,0),0)</f>
        <v>#N/A</v>
      </c>
      <c r="D3543" t="e" cm="1">
        <f t="array" aca="1" ref="D3543" ca="1">INDEX('Reconciliation Layer'!D:D,MATCH(Output!A3543,'Reconciliation Layer'!E:E,0),0)</f>
        <v>#N/A</v>
      </c>
      <c r="F3543" t="e">
        <f t="shared" ca="1" si="165"/>
        <v>#N/A</v>
      </c>
      <c r="G3543" s="2" t="e">
        <f t="shared" ca="1" si="166"/>
        <v>#N/A</v>
      </c>
      <c r="H3543" t="e">
        <f t="shared" ca="1" si="167"/>
        <v>#N/A</v>
      </c>
    </row>
    <row r="3544" spans="2:8">
      <c r="B3544" t="e" cm="1">
        <f t="array" aca="1" ref="B3544" ca="1">INDEX('Reconciliation Layer'!B:B,MATCH(Output!A3544,'Reconciliation Layer'!E:E,0),0)</f>
        <v>#N/A</v>
      </c>
      <c r="C3544" s="2" t="e" cm="1">
        <f t="array" aca="1" ref="C3544" ca="1">INDEX('Reconciliation Layer'!C:C,MATCH(Output!A3544,'Reconciliation Layer'!E:E,0),0)</f>
        <v>#N/A</v>
      </c>
      <c r="D3544" t="e" cm="1">
        <f t="array" aca="1" ref="D3544" ca="1">INDEX('Reconciliation Layer'!D:D,MATCH(Output!A3544,'Reconciliation Layer'!E:E,0),0)</f>
        <v>#N/A</v>
      </c>
      <c r="F3544" t="e">
        <f t="shared" ca="1" si="165"/>
        <v>#N/A</v>
      </c>
      <c r="G3544" s="2" t="e">
        <f t="shared" ca="1" si="166"/>
        <v>#N/A</v>
      </c>
      <c r="H3544" t="e">
        <f t="shared" ca="1" si="167"/>
        <v>#N/A</v>
      </c>
    </row>
    <row r="3545" spans="2:8">
      <c r="B3545" t="e" cm="1">
        <f t="array" aca="1" ref="B3545" ca="1">INDEX('Reconciliation Layer'!B:B,MATCH(Output!A3545,'Reconciliation Layer'!E:E,0),0)</f>
        <v>#N/A</v>
      </c>
      <c r="C3545" s="2" t="e" cm="1">
        <f t="array" aca="1" ref="C3545" ca="1">INDEX('Reconciliation Layer'!C:C,MATCH(Output!A3545,'Reconciliation Layer'!E:E,0),0)</f>
        <v>#N/A</v>
      </c>
      <c r="D3545" t="e" cm="1">
        <f t="array" aca="1" ref="D3545" ca="1">INDEX('Reconciliation Layer'!D:D,MATCH(Output!A3545,'Reconciliation Layer'!E:E,0),0)</f>
        <v>#N/A</v>
      </c>
      <c r="F3545" t="e">
        <f t="shared" ca="1" si="165"/>
        <v>#N/A</v>
      </c>
      <c r="G3545" s="2" t="e">
        <f t="shared" ca="1" si="166"/>
        <v>#N/A</v>
      </c>
      <c r="H3545" t="e">
        <f t="shared" ca="1" si="167"/>
        <v>#N/A</v>
      </c>
    </row>
    <row r="3546" spans="2:8">
      <c r="B3546" t="e" cm="1">
        <f t="array" aca="1" ref="B3546" ca="1">INDEX('Reconciliation Layer'!B:B,MATCH(Output!A3546,'Reconciliation Layer'!E:E,0),0)</f>
        <v>#N/A</v>
      </c>
      <c r="C3546" s="2" t="e" cm="1">
        <f t="array" aca="1" ref="C3546" ca="1">INDEX('Reconciliation Layer'!C:C,MATCH(Output!A3546,'Reconciliation Layer'!E:E,0),0)</f>
        <v>#N/A</v>
      </c>
      <c r="D3546" t="e" cm="1">
        <f t="array" aca="1" ref="D3546" ca="1">INDEX('Reconciliation Layer'!D:D,MATCH(Output!A3546,'Reconciliation Layer'!E:E,0),0)</f>
        <v>#N/A</v>
      </c>
      <c r="F3546" t="e">
        <f t="shared" ca="1" si="165"/>
        <v>#N/A</v>
      </c>
      <c r="G3546" s="2" t="e">
        <f t="shared" ca="1" si="166"/>
        <v>#N/A</v>
      </c>
      <c r="H3546" t="e">
        <f t="shared" ca="1" si="167"/>
        <v>#N/A</v>
      </c>
    </row>
    <row r="3547" spans="2:8">
      <c r="B3547" t="e" cm="1">
        <f t="array" aca="1" ref="B3547" ca="1">INDEX('Reconciliation Layer'!B:B,MATCH(Output!A3547,'Reconciliation Layer'!E:E,0),0)</f>
        <v>#N/A</v>
      </c>
      <c r="C3547" s="2" t="e" cm="1">
        <f t="array" aca="1" ref="C3547" ca="1">INDEX('Reconciliation Layer'!C:C,MATCH(Output!A3547,'Reconciliation Layer'!E:E,0),0)</f>
        <v>#N/A</v>
      </c>
      <c r="D3547" t="e" cm="1">
        <f t="array" aca="1" ref="D3547" ca="1">INDEX('Reconciliation Layer'!D:D,MATCH(Output!A3547,'Reconciliation Layer'!E:E,0),0)</f>
        <v>#N/A</v>
      </c>
      <c r="F3547" t="e">
        <f t="shared" ca="1" si="165"/>
        <v>#N/A</v>
      </c>
      <c r="G3547" s="2" t="e">
        <f t="shared" ca="1" si="166"/>
        <v>#N/A</v>
      </c>
      <c r="H3547" t="e">
        <f t="shared" ca="1" si="167"/>
        <v>#N/A</v>
      </c>
    </row>
    <row r="3548" spans="2:8">
      <c r="B3548" t="e" cm="1">
        <f t="array" aca="1" ref="B3548" ca="1">INDEX('Reconciliation Layer'!B:B,MATCH(Output!A3548,'Reconciliation Layer'!E:E,0),0)</f>
        <v>#N/A</v>
      </c>
      <c r="C3548" s="2" t="e" cm="1">
        <f t="array" aca="1" ref="C3548" ca="1">INDEX('Reconciliation Layer'!C:C,MATCH(Output!A3548,'Reconciliation Layer'!E:E,0),0)</f>
        <v>#N/A</v>
      </c>
      <c r="D3548" t="e" cm="1">
        <f t="array" aca="1" ref="D3548" ca="1">INDEX('Reconciliation Layer'!D:D,MATCH(Output!A3548,'Reconciliation Layer'!E:E,0),0)</f>
        <v>#N/A</v>
      </c>
      <c r="F3548" t="e">
        <f t="shared" ca="1" si="165"/>
        <v>#N/A</v>
      </c>
      <c r="G3548" s="2" t="e">
        <f t="shared" ca="1" si="166"/>
        <v>#N/A</v>
      </c>
      <c r="H3548" t="e">
        <f t="shared" ca="1" si="167"/>
        <v>#N/A</v>
      </c>
    </row>
    <row r="3549" spans="2:8">
      <c r="B3549" t="e" cm="1">
        <f t="array" aca="1" ref="B3549" ca="1">INDEX('Reconciliation Layer'!B:B,MATCH(Output!A3549,'Reconciliation Layer'!E:E,0),0)</f>
        <v>#N/A</v>
      </c>
      <c r="C3549" s="2" t="e" cm="1">
        <f t="array" aca="1" ref="C3549" ca="1">INDEX('Reconciliation Layer'!C:C,MATCH(Output!A3549,'Reconciliation Layer'!E:E,0),0)</f>
        <v>#N/A</v>
      </c>
      <c r="D3549" t="e" cm="1">
        <f t="array" aca="1" ref="D3549" ca="1">INDEX('Reconciliation Layer'!D:D,MATCH(Output!A3549,'Reconciliation Layer'!E:E,0),0)</f>
        <v>#N/A</v>
      </c>
      <c r="F3549" t="e">
        <f t="shared" ca="1" si="165"/>
        <v>#N/A</v>
      </c>
      <c r="G3549" s="2" t="e">
        <f t="shared" ca="1" si="166"/>
        <v>#N/A</v>
      </c>
      <c r="H3549" t="e">
        <f t="shared" ca="1" si="167"/>
        <v>#N/A</v>
      </c>
    </row>
    <row r="3550" spans="2:8">
      <c r="B3550" t="e" cm="1">
        <f t="array" aca="1" ref="B3550" ca="1">INDEX('Reconciliation Layer'!B:B,MATCH(Output!A3550,'Reconciliation Layer'!E:E,0),0)</f>
        <v>#N/A</v>
      </c>
      <c r="C3550" s="2" t="e" cm="1">
        <f t="array" aca="1" ref="C3550" ca="1">INDEX('Reconciliation Layer'!C:C,MATCH(Output!A3550,'Reconciliation Layer'!E:E,0),0)</f>
        <v>#N/A</v>
      </c>
      <c r="D3550" t="e" cm="1">
        <f t="array" aca="1" ref="D3550" ca="1">INDEX('Reconciliation Layer'!D:D,MATCH(Output!A3550,'Reconciliation Layer'!E:E,0),0)</f>
        <v>#N/A</v>
      </c>
      <c r="F3550" t="e">
        <f t="shared" ca="1" si="165"/>
        <v>#N/A</v>
      </c>
      <c r="G3550" s="2" t="e">
        <f t="shared" ca="1" si="166"/>
        <v>#N/A</v>
      </c>
      <c r="H3550" t="e">
        <f t="shared" ca="1" si="167"/>
        <v>#N/A</v>
      </c>
    </row>
    <row r="3551" spans="2:8">
      <c r="B3551" t="e" cm="1">
        <f t="array" aca="1" ref="B3551" ca="1">INDEX('Reconciliation Layer'!B:B,MATCH(Output!A3551,'Reconciliation Layer'!E:E,0),0)</f>
        <v>#N/A</v>
      </c>
      <c r="C3551" s="2" t="e" cm="1">
        <f t="array" aca="1" ref="C3551" ca="1">INDEX('Reconciliation Layer'!C:C,MATCH(Output!A3551,'Reconciliation Layer'!E:E,0),0)</f>
        <v>#N/A</v>
      </c>
      <c r="D3551" t="e" cm="1">
        <f t="array" aca="1" ref="D3551" ca="1">INDEX('Reconciliation Layer'!D:D,MATCH(Output!A3551,'Reconciliation Layer'!E:E,0),0)</f>
        <v>#N/A</v>
      </c>
      <c r="F3551" t="e">
        <f t="shared" ca="1" si="165"/>
        <v>#N/A</v>
      </c>
      <c r="G3551" s="2" t="e">
        <f t="shared" ca="1" si="166"/>
        <v>#N/A</v>
      </c>
      <c r="H3551" t="e">
        <f t="shared" ca="1" si="167"/>
        <v>#N/A</v>
      </c>
    </row>
    <row r="3552" spans="2:8">
      <c r="B3552" t="e" cm="1">
        <f t="array" aca="1" ref="B3552" ca="1">INDEX('Reconciliation Layer'!B:B,MATCH(Output!A3552,'Reconciliation Layer'!E:E,0),0)</f>
        <v>#N/A</v>
      </c>
      <c r="C3552" s="2" t="e" cm="1">
        <f t="array" aca="1" ref="C3552" ca="1">INDEX('Reconciliation Layer'!C:C,MATCH(Output!A3552,'Reconciliation Layer'!E:E,0),0)</f>
        <v>#N/A</v>
      </c>
      <c r="D3552" t="e" cm="1">
        <f t="array" aca="1" ref="D3552" ca="1">INDEX('Reconciliation Layer'!D:D,MATCH(Output!A3552,'Reconciliation Layer'!E:E,0),0)</f>
        <v>#N/A</v>
      </c>
      <c r="F3552" t="e">
        <f t="shared" ref="F3552:F3615" ca="1" si="168">"Ebay | " &amp; B3552</f>
        <v>#N/A</v>
      </c>
      <c r="G3552" s="2" t="e">
        <f t="shared" ref="G3552:G3615" ca="1" si="169">C3552</f>
        <v>#N/A</v>
      </c>
      <c r="H3552" t="e">
        <f t="shared" ref="H3552:H3615" ca="1" si="170">D3552</f>
        <v>#N/A</v>
      </c>
    </row>
    <row r="3553" spans="2:8">
      <c r="B3553" t="e" cm="1">
        <f t="array" aca="1" ref="B3553" ca="1">INDEX('Reconciliation Layer'!B:B,MATCH(Output!A3553,'Reconciliation Layer'!E:E,0),0)</f>
        <v>#N/A</v>
      </c>
      <c r="C3553" s="2" t="e" cm="1">
        <f t="array" aca="1" ref="C3553" ca="1">INDEX('Reconciliation Layer'!C:C,MATCH(Output!A3553,'Reconciliation Layer'!E:E,0),0)</f>
        <v>#N/A</v>
      </c>
      <c r="D3553" t="e" cm="1">
        <f t="array" aca="1" ref="D3553" ca="1">INDEX('Reconciliation Layer'!D:D,MATCH(Output!A3553,'Reconciliation Layer'!E:E,0),0)</f>
        <v>#N/A</v>
      </c>
      <c r="F3553" t="e">
        <f t="shared" ca="1" si="168"/>
        <v>#N/A</v>
      </c>
      <c r="G3553" s="2" t="e">
        <f t="shared" ca="1" si="169"/>
        <v>#N/A</v>
      </c>
      <c r="H3553" t="e">
        <f t="shared" ca="1" si="170"/>
        <v>#N/A</v>
      </c>
    </row>
    <row r="3554" spans="2:8">
      <c r="B3554" t="e" cm="1">
        <f t="array" aca="1" ref="B3554" ca="1">INDEX('Reconciliation Layer'!B:B,MATCH(Output!A3554,'Reconciliation Layer'!E:E,0),0)</f>
        <v>#N/A</v>
      </c>
      <c r="C3554" s="2" t="e" cm="1">
        <f t="array" aca="1" ref="C3554" ca="1">INDEX('Reconciliation Layer'!C:C,MATCH(Output!A3554,'Reconciliation Layer'!E:E,0),0)</f>
        <v>#N/A</v>
      </c>
      <c r="D3554" t="e" cm="1">
        <f t="array" aca="1" ref="D3554" ca="1">INDEX('Reconciliation Layer'!D:D,MATCH(Output!A3554,'Reconciliation Layer'!E:E,0),0)</f>
        <v>#N/A</v>
      </c>
      <c r="F3554" t="e">
        <f t="shared" ca="1" si="168"/>
        <v>#N/A</v>
      </c>
      <c r="G3554" s="2" t="e">
        <f t="shared" ca="1" si="169"/>
        <v>#N/A</v>
      </c>
      <c r="H3554" t="e">
        <f t="shared" ca="1" si="170"/>
        <v>#N/A</v>
      </c>
    </row>
    <row r="3555" spans="2:8">
      <c r="B3555" t="e" cm="1">
        <f t="array" aca="1" ref="B3555" ca="1">INDEX('Reconciliation Layer'!B:B,MATCH(Output!A3555,'Reconciliation Layer'!E:E,0),0)</f>
        <v>#N/A</v>
      </c>
      <c r="C3555" s="2" t="e" cm="1">
        <f t="array" aca="1" ref="C3555" ca="1">INDEX('Reconciliation Layer'!C:C,MATCH(Output!A3555,'Reconciliation Layer'!E:E,0),0)</f>
        <v>#N/A</v>
      </c>
      <c r="D3555" t="e" cm="1">
        <f t="array" aca="1" ref="D3555" ca="1">INDEX('Reconciliation Layer'!D:D,MATCH(Output!A3555,'Reconciliation Layer'!E:E,0),0)</f>
        <v>#N/A</v>
      </c>
      <c r="F3555" t="e">
        <f t="shared" ca="1" si="168"/>
        <v>#N/A</v>
      </c>
      <c r="G3555" s="2" t="e">
        <f t="shared" ca="1" si="169"/>
        <v>#N/A</v>
      </c>
      <c r="H3555" t="e">
        <f t="shared" ca="1" si="170"/>
        <v>#N/A</v>
      </c>
    </row>
    <row r="3556" spans="2:8">
      <c r="B3556" t="e" cm="1">
        <f t="array" aca="1" ref="B3556" ca="1">INDEX('Reconciliation Layer'!B:B,MATCH(Output!A3556,'Reconciliation Layer'!E:E,0),0)</f>
        <v>#N/A</v>
      </c>
      <c r="C3556" s="2" t="e" cm="1">
        <f t="array" aca="1" ref="C3556" ca="1">INDEX('Reconciliation Layer'!C:C,MATCH(Output!A3556,'Reconciliation Layer'!E:E,0),0)</f>
        <v>#N/A</v>
      </c>
      <c r="D3556" t="e" cm="1">
        <f t="array" aca="1" ref="D3556" ca="1">INDEX('Reconciliation Layer'!D:D,MATCH(Output!A3556,'Reconciliation Layer'!E:E,0),0)</f>
        <v>#N/A</v>
      </c>
      <c r="F3556" t="e">
        <f t="shared" ca="1" si="168"/>
        <v>#N/A</v>
      </c>
      <c r="G3556" s="2" t="e">
        <f t="shared" ca="1" si="169"/>
        <v>#N/A</v>
      </c>
      <c r="H3556" t="e">
        <f t="shared" ca="1" si="170"/>
        <v>#N/A</v>
      </c>
    </row>
    <row r="3557" spans="2:8">
      <c r="B3557" t="e" cm="1">
        <f t="array" aca="1" ref="B3557" ca="1">INDEX('Reconciliation Layer'!B:B,MATCH(Output!A3557,'Reconciliation Layer'!E:E,0),0)</f>
        <v>#N/A</v>
      </c>
      <c r="C3557" s="2" t="e" cm="1">
        <f t="array" aca="1" ref="C3557" ca="1">INDEX('Reconciliation Layer'!C:C,MATCH(Output!A3557,'Reconciliation Layer'!E:E,0),0)</f>
        <v>#N/A</v>
      </c>
      <c r="D3557" t="e" cm="1">
        <f t="array" aca="1" ref="D3557" ca="1">INDEX('Reconciliation Layer'!D:D,MATCH(Output!A3557,'Reconciliation Layer'!E:E,0),0)</f>
        <v>#N/A</v>
      </c>
      <c r="F3557" t="e">
        <f t="shared" ca="1" si="168"/>
        <v>#N/A</v>
      </c>
      <c r="G3557" s="2" t="e">
        <f t="shared" ca="1" si="169"/>
        <v>#N/A</v>
      </c>
      <c r="H3557" t="e">
        <f t="shared" ca="1" si="170"/>
        <v>#N/A</v>
      </c>
    </row>
    <row r="3558" spans="2:8">
      <c r="B3558" t="e" cm="1">
        <f t="array" aca="1" ref="B3558" ca="1">INDEX('Reconciliation Layer'!B:B,MATCH(Output!A3558,'Reconciliation Layer'!E:E,0),0)</f>
        <v>#N/A</v>
      </c>
      <c r="C3558" s="2" t="e" cm="1">
        <f t="array" aca="1" ref="C3558" ca="1">INDEX('Reconciliation Layer'!C:C,MATCH(Output!A3558,'Reconciliation Layer'!E:E,0),0)</f>
        <v>#N/A</v>
      </c>
      <c r="D3558" t="e" cm="1">
        <f t="array" aca="1" ref="D3558" ca="1">INDEX('Reconciliation Layer'!D:D,MATCH(Output!A3558,'Reconciliation Layer'!E:E,0),0)</f>
        <v>#N/A</v>
      </c>
      <c r="F3558" t="e">
        <f t="shared" ca="1" si="168"/>
        <v>#N/A</v>
      </c>
      <c r="G3558" s="2" t="e">
        <f t="shared" ca="1" si="169"/>
        <v>#N/A</v>
      </c>
      <c r="H3558" t="e">
        <f t="shared" ca="1" si="170"/>
        <v>#N/A</v>
      </c>
    </row>
    <row r="3559" spans="2:8">
      <c r="B3559" t="e" cm="1">
        <f t="array" aca="1" ref="B3559" ca="1">INDEX('Reconciliation Layer'!B:B,MATCH(Output!A3559,'Reconciliation Layer'!E:E,0),0)</f>
        <v>#N/A</v>
      </c>
      <c r="C3559" s="2" t="e" cm="1">
        <f t="array" aca="1" ref="C3559" ca="1">INDEX('Reconciliation Layer'!C:C,MATCH(Output!A3559,'Reconciliation Layer'!E:E,0),0)</f>
        <v>#N/A</v>
      </c>
      <c r="D3559" t="e" cm="1">
        <f t="array" aca="1" ref="D3559" ca="1">INDEX('Reconciliation Layer'!D:D,MATCH(Output!A3559,'Reconciliation Layer'!E:E,0),0)</f>
        <v>#N/A</v>
      </c>
      <c r="F3559" t="e">
        <f t="shared" ca="1" si="168"/>
        <v>#N/A</v>
      </c>
      <c r="G3559" s="2" t="e">
        <f t="shared" ca="1" si="169"/>
        <v>#N/A</v>
      </c>
      <c r="H3559" t="e">
        <f t="shared" ca="1" si="170"/>
        <v>#N/A</v>
      </c>
    </row>
    <row r="3560" spans="2:8">
      <c r="B3560" t="e" cm="1">
        <f t="array" aca="1" ref="B3560" ca="1">INDEX('Reconciliation Layer'!B:B,MATCH(Output!A3560,'Reconciliation Layer'!E:E,0),0)</f>
        <v>#N/A</v>
      </c>
      <c r="C3560" s="2" t="e" cm="1">
        <f t="array" aca="1" ref="C3560" ca="1">INDEX('Reconciliation Layer'!C:C,MATCH(Output!A3560,'Reconciliation Layer'!E:E,0),0)</f>
        <v>#N/A</v>
      </c>
      <c r="D3560" t="e" cm="1">
        <f t="array" aca="1" ref="D3560" ca="1">INDEX('Reconciliation Layer'!D:D,MATCH(Output!A3560,'Reconciliation Layer'!E:E,0),0)</f>
        <v>#N/A</v>
      </c>
      <c r="F3560" t="e">
        <f t="shared" ca="1" si="168"/>
        <v>#N/A</v>
      </c>
      <c r="G3560" s="2" t="e">
        <f t="shared" ca="1" si="169"/>
        <v>#N/A</v>
      </c>
      <c r="H3560" t="e">
        <f t="shared" ca="1" si="170"/>
        <v>#N/A</v>
      </c>
    </row>
    <row r="3561" spans="2:8">
      <c r="B3561" t="e" cm="1">
        <f t="array" aca="1" ref="B3561" ca="1">INDEX('Reconciliation Layer'!B:B,MATCH(Output!A3561,'Reconciliation Layer'!E:E,0),0)</f>
        <v>#N/A</v>
      </c>
      <c r="C3561" s="2" t="e" cm="1">
        <f t="array" aca="1" ref="C3561" ca="1">INDEX('Reconciliation Layer'!C:C,MATCH(Output!A3561,'Reconciliation Layer'!E:E,0),0)</f>
        <v>#N/A</v>
      </c>
      <c r="D3561" t="e" cm="1">
        <f t="array" aca="1" ref="D3561" ca="1">INDEX('Reconciliation Layer'!D:D,MATCH(Output!A3561,'Reconciliation Layer'!E:E,0),0)</f>
        <v>#N/A</v>
      </c>
      <c r="F3561" t="e">
        <f t="shared" ca="1" si="168"/>
        <v>#N/A</v>
      </c>
      <c r="G3561" s="2" t="e">
        <f t="shared" ca="1" si="169"/>
        <v>#N/A</v>
      </c>
      <c r="H3561" t="e">
        <f t="shared" ca="1" si="170"/>
        <v>#N/A</v>
      </c>
    </row>
    <row r="3562" spans="2:8">
      <c r="B3562" t="e" cm="1">
        <f t="array" aca="1" ref="B3562" ca="1">INDEX('Reconciliation Layer'!B:B,MATCH(Output!A3562,'Reconciliation Layer'!E:E,0),0)</f>
        <v>#N/A</v>
      </c>
      <c r="C3562" s="2" t="e" cm="1">
        <f t="array" aca="1" ref="C3562" ca="1">INDEX('Reconciliation Layer'!C:C,MATCH(Output!A3562,'Reconciliation Layer'!E:E,0),0)</f>
        <v>#N/A</v>
      </c>
      <c r="D3562" t="e" cm="1">
        <f t="array" aca="1" ref="D3562" ca="1">INDEX('Reconciliation Layer'!D:D,MATCH(Output!A3562,'Reconciliation Layer'!E:E,0),0)</f>
        <v>#N/A</v>
      </c>
      <c r="F3562" t="e">
        <f t="shared" ca="1" si="168"/>
        <v>#N/A</v>
      </c>
      <c r="G3562" s="2" t="e">
        <f t="shared" ca="1" si="169"/>
        <v>#N/A</v>
      </c>
      <c r="H3562" t="e">
        <f t="shared" ca="1" si="170"/>
        <v>#N/A</v>
      </c>
    </row>
    <row r="3563" spans="2:8">
      <c r="B3563" t="e" cm="1">
        <f t="array" aca="1" ref="B3563" ca="1">INDEX('Reconciliation Layer'!B:B,MATCH(Output!A3563,'Reconciliation Layer'!E:E,0),0)</f>
        <v>#N/A</v>
      </c>
      <c r="C3563" s="2" t="e" cm="1">
        <f t="array" aca="1" ref="C3563" ca="1">INDEX('Reconciliation Layer'!C:C,MATCH(Output!A3563,'Reconciliation Layer'!E:E,0),0)</f>
        <v>#N/A</v>
      </c>
      <c r="D3563" t="e" cm="1">
        <f t="array" aca="1" ref="D3563" ca="1">INDEX('Reconciliation Layer'!D:D,MATCH(Output!A3563,'Reconciliation Layer'!E:E,0),0)</f>
        <v>#N/A</v>
      </c>
      <c r="F3563" t="e">
        <f t="shared" ca="1" si="168"/>
        <v>#N/A</v>
      </c>
      <c r="G3563" s="2" t="e">
        <f t="shared" ca="1" si="169"/>
        <v>#N/A</v>
      </c>
      <c r="H3563" t="e">
        <f t="shared" ca="1" si="170"/>
        <v>#N/A</v>
      </c>
    </row>
    <row r="3564" spans="2:8">
      <c r="B3564" t="e" cm="1">
        <f t="array" aca="1" ref="B3564" ca="1">INDEX('Reconciliation Layer'!B:B,MATCH(Output!A3564,'Reconciliation Layer'!E:E,0),0)</f>
        <v>#N/A</v>
      </c>
      <c r="C3564" s="2" t="e" cm="1">
        <f t="array" aca="1" ref="C3564" ca="1">INDEX('Reconciliation Layer'!C:C,MATCH(Output!A3564,'Reconciliation Layer'!E:E,0),0)</f>
        <v>#N/A</v>
      </c>
      <c r="D3564" t="e" cm="1">
        <f t="array" aca="1" ref="D3564" ca="1">INDEX('Reconciliation Layer'!D:D,MATCH(Output!A3564,'Reconciliation Layer'!E:E,0),0)</f>
        <v>#N/A</v>
      </c>
      <c r="F3564" t="e">
        <f t="shared" ca="1" si="168"/>
        <v>#N/A</v>
      </c>
      <c r="G3564" s="2" t="e">
        <f t="shared" ca="1" si="169"/>
        <v>#N/A</v>
      </c>
      <c r="H3564" t="e">
        <f t="shared" ca="1" si="170"/>
        <v>#N/A</v>
      </c>
    </row>
    <row r="3565" spans="2:8">
      <c r="B3565" t="e" cm="1">
        <f t="array" aca="1" ref="B3565" ca="1">INDEX('Reconciliation Layer'!B:B,MATCH(Output!A3565,'Reconciliation Layer'!E:E,0),0)</f>
        <v>#N/A</v>
      </c>
      <c r="C3565" s="2" t="e" cm="1">
        <f t="array" aca="1" ref="C3565" ca="1">INDEX('Reconciliation Layer'!C:C,MATCH(Output!A3565,'Reconciliation Layer'!E:E,0),0)</f>
        <v>#N/A</v>
      </c>
      <c r="D3565" t="e" cm="1">
        <f t="array" aca="1" ref="D3565" ca="1">INDEX('Reconciliation Layer'!D:D,MATCH(Output!A3565,'Reconciliation Layer'!E:E,0),0)</f>
        <v>#N/A</v>
      </c>
      <c r="F3565" t="e">
        <f t="shared" ca="1" si="168"/>
        <v>#N/A</v>
      </c>
      <c r="G3565" s="2" t="e">
        <f t="shared" ca="1" si="169"/>
        <v>#N/A</v>
      </c>
      <c r="H3565" t="e">
        <f t="shared" ca="1" si="170"/>
        <v>#N/A</v>
      </c>
    </row>
    <row r="3566" spans="2:8">
      <c r="B3566" t="e" cm="1">
        <f t="array" aca="1" ref="B3566" ca="1">INDEX('Reconciliation Layer'!B:B,MATCH(Output!A3566,'Reconciliation Layer'!E:E,0),0)</f>
        <v>#N/A</v>
      </c>
      <c r="C3566" s="2" t="e" cm="1">
        <f t="array" aca="1" ref="C3566" ca="1">INDEX('Reconciliation Layer'!C:C,MATCH(Output!A3566,'Reconciliation Layer'!E:E,0),0)</f>
        <v>#N/A</v>
      </c>
      <c r="D3566" t="e" cm="1">
        <f t="array" aca="1" ref="D3566" ca="1">INDEX('Reconciliation Layer'!D:D,MATCH(Output!A3566,'Reconciliation Layer'!E:E,0),0)</f>
        <v>#N/A</v>
      </c>
      <c r="F3566" t="e">
        <f t="shared" ca="1" si="168"/>
        <v>#N/A</v>
      </c>
      <c r="G3566" s="2" t="e">
        <f t="shared" ca="1" si="169"/>
        <v>#N/A</v>
      </c>
      <c r="H3566" t="e">
        <f t="shared" ca="1" si="170"/>
        <v>#N/A</v>
      </c>
    </row>
    <row r="3567" spans="2:8">
      <c r="B3567" t="e" cm="1">
        <f t="array" aca="1" ref="B3567" ca="1">INDEX('Reconciliation Layer'!B:B,MATCH(Output!A3567,'Reconciliation Layer'!E:E,0),0)</f>
        <v>#N/A</v>
      </c>
      <c r="C3567" s="2" t="e" cm="1">
        <f t="array" aca="1" ref="C3567" ca="1">INDEX('Reconciliation Layer'!C:C,MATCH(Output!A3567,'Reconciliation Layer'!E:E,0),0)</f>
        <v>#N/A</v>
      </c>
      <c r="D3567" t="e" cm="1">
        <f t="array" aca="1" ref="D3567" ca="1">INDEX('Reconciliation Layer'!D:D,MATCH(Output!A3567,'Reconciliation Layer'!E:E,0),0)</f>
        <v>#N/A</v>
      </c>
      <c r="F3567" t="e">
        <f t="shared" ca="1" si="168"/>
        <v>#N/A</v>
      </c>
      <c r="G3567" s="2" t="e">
        <f t="shared" ca="1" si="169"/>
        <v>#N/A</v>
      </c>
      <c r="H3567" t="e">
        <f t="shared" ca="1" si="170"/>
        <v>#N/A</v>
      </c>
    </row>
    <row r="3568" spans="2:8">
      <c r="B3568" t="e" cm="1">
        <f t="array" aca="1" ref="B3568" ca="1">INDEX('Reconciliation Layer'!B:B,MATCH(Output!A3568,'Reconciliation Layer'!E:E,0),0)</f>
        <v>#N/A</v>
      </c>
      <c r="C3568" s="2" t="e" cm="1">
        <f t="array" aca="1" ref="C3568" ca="1">INDEX('Reconciliation Layer'!C:C,MATCH(Output!A3568,'Reconciliation Layer'!E:E,0),0)</f>
        <v>#N/A</v>
      </c>
      <c r="D3568" t="e" cm="1">
        <f t="array" aca="1" ref="D3568" ca="1">INDEX('Reconciliation Layer'!D:D,MATCH(Output!A3568,'Reconciliation Layer'!E:E,0),0)</f>
        <v>#N/A</v>
      </c>
      <c r="F3568" t="e">
        <f t="shared" ca="1" si="168"/>
        <v>#N/A</v>
      </c>
      <c r="G3568" s="2" t="e">
        <f t="shared" ca="1" si="169"/>
        <v>#N/A</v>
      </c>
      <c r="H3568" t="e">
        <f t="shared" ca="1" si="170"/>
        <v>#N/A</v>
      </c>
    </row>
    <row r="3569" spans="2:8">
      <c r="B3569" t="e" cm="1">
        <f t="array" aca="1" ref="B3569" ca="1">INDEX('Reconciliation Layer'!B:B,MATCH(Output!A3569,'Reconciliation Layer'!E:E,0),0)</f>
        <v>#N/A</v>
      </c>
      <c r="C3569" s="2" t="e" cm="1">
        <f t="array" aca="1" ref="C3569" ca="1">INDEX('Reconciliation Layer'!C:C,MATCH(Output!A3569,'Reconciliation Layer'!E:E,0),0)</f>
        <v>#N/A</v>
      </c>
      <c r="D3569" t="e" cm="1">
        <f t="array" aca="1" ref="D3569" ca="1">INDEX('Reconciliation Layer'!D:D,MATCH(Output!A3569,'Reconciliation Layer'!E:E,0),0)</f>
        <v>#N/A</v>
      </c>
      <c r="F3569" t="e">
        <f t="shared" ca="1" si="168"/>
        <v>#N/A</v>
      </c>
      <c r="G3569" s="2" t="e">
        <f t="shared" ca="1" si="169"/>
        <v>#N/A</v>
      </c>
      <c r="H3569" t="e">
        <f t="shared" ca="1" si="170"/>
        <v>#N/A</v>
      </c>
    </row>
    <row r="3570" spans="2:8">
      <c r="B3570" t="e" cm="1">
        <f t="array" aca="1" ref="B3570" ca="1">INDEX('Reconciliation Layer'!B:B,MATCH(Output!A3570,'Reconciliation Layer'!E:E,0),0)</f>
        <v>#N/A</v>
      </c>
      <c r="C3570" s="2" t="e" cm="1">
        <f t="array" aca="1" ref="C3570" ca="1">INDEX('Reconciliation Layer'!C:C,MATCH(Output!A3570,'Reconciliation Layer'!E:E,0),0)</f>
        <v>#N/A</v>
      </c>
      <c r="D3570" t="e" cm="1">
        <f t="array" aca="1" ref="D3570" ca="1">INDEX('Reconciliation Layer'!D:D,MATCH(Output!A3570,'Reconciliation Layer'!E:E,0),0)</f>
        <v>#N/A</v>
      </c>
      <c r="F3570" t="e">
        <f t="shared" ca="1" si="168"/>
        <v>#N/A</v>
      </c>
      <c r="G3570" s="2" t="e">
        <f t="shared" ca="1" si="169"/>
        <v>#N/A</v>
      </c>
      <c r="H3570" t="e">
        <f t="shared" ca="1" si="170"/>
        <v>#N/A</v>
      </c>
    </row>
    <row r="3571" spans="2:8">
      <c r="B3571" t="e" cm="1">
        <f t="array" aca="1" ref="B3571" ca="1">INDEX('Reconciliation Layer'!B:B,MATCH(Output!A3571,'Reconciliation Layer'!E:E,0),0)</f>
        <v>#N/A</v>
      </c>
      <c r="C3571" s="2" t="e" cm="1">
        <f t="array" aca="1" ref="C3571" ca="1">INDEX('Reconciliation Layer'!C:C,MATCH(Output!A3571,'Reconciliation Layer'!E:E,0),0)</f>
        <v>#N/A</v>
      </c>
      <c r="D3571" t="e" cm="1">
        <f t="array" aca="1" ref="D3571" ca="1">INDEX('Reconciliation Layer'!D:D,MATCH(Output!A3571,'Reconciliation Layer'!E:E,0),0)</f>
        <v>#N/A</v>
      </c>
      <c r="F3571" t="e">
        <f t="shared" ca="1" si="168"/>
        <v>#N/A</v>
      </c>
      <c r="G3571" s="2" t="e">
        <f t="shared" ca="1" si="169"/>
        <v>#N/A</v>
      </c>
      <c r="H3571" t="e">
        <f t="shared" ca="1" si="170"/>
        <v>#N/A</v>
      </c>
    </row>
    <row r="3572" spans="2:8">
      <c r="B3572" t="e" cm="1">
        <f t="array" aca="1" ref="B3572" ca="1">INDEX('Reconciliation Layer'!B:B,MATCH(Output!A3572,'Reconciliation Layer'!E:E,0),0)</f>
        <v>#N/A</v>
      </c>
      <c r="C3572" s="2" t="e" cm="1">
        <f t="array" aca="1" ref="C3572" ca="1">INDEX('Reconciliation Layer'!C:C,MATCH(Output!A3572,'Reconciliation Layer'!E:E,0),0)</f>
        <v>#N/A</v>
      </c>
      <c r="D3572" t="e" cm="1">
        <f t="array" aca="1" ref="D3572" ca="1">INDEX('Reconciliation Layer'!D:D,MATCH(Output!A3572,'Reconciliation Layer'!E:E,0),0)</f>
        <v>#N/A</v>
      </c>
      <c r="F3572" t="e">
        <f t="shared" ca="1" si="168"/>
        <v>#N/A</v>
      </c>
      <c r="G3572" s="2" t="e">
        <f t="shared" ca="1" si="169"/>
        <v>#N/A</v>
      </c>
      <c r="H3572" t="e">
        <f t="shared" ca="1" si="170"/>
        <v>#N/A</v>
      </c>
    </row>
    <row r="3573" spans="2:8">
      <c r="B3573" t="e" cm="1">
        <f t="array" aca="1" ref="B3573" ca="1">INDEX('Reconciliation Layer'!B:B,MATCH(Output!A3573,'Reconciliation Layer'!E:E,0),0)</f>
        <v>#N/A</v>
      </c>
      <c r="C3573" s="2" t="e" cm="1">
        <f t="array" aca="1" ref="C3573" ca="1">INDEX('Reconciliation Layer'!C:C,MATCH(Output!A3573,'Reconciliation Layer'!E:E,0),0)</f>
        <v>#N/A</v>
      </c>
      <c r="D3573" t="e" cm="1">
        <f t="array" aca="1" ref="D3573" ca="1">INDEX('Reconciliation Layer'!D:D,MATCH(Output!A3573,'Reconciliation Layer'!E:E,0),0)</f>
        <v>#N/A</v>
      </c>
      <c r="F3573" t="e">
        <f t="shared" ca="1" si="168"/>
        <v>#N/A</v>
      </c>
      <c r="G3573" s="2" t="e">
        <f t="shared" ca="1" si="169"/>
        <v>#N/A</v>
      </c>
      <c r="H3573" t="e">
        <f t="shared" ca="1" si="170"/>
        <v>#N/A</v>
      </c>
    </row>
    <row r="3574" spans="2:8">
      <c r="B3574" t="e" cm="1">
        <f t="array" aca="1" ref="B3574" ca="1">INDEX('Reconciliation Layer'!B:B,MATCH(Output!A3574,'Reconciliation Layer'!E:E,0),0)</f>
        <v>#N/A</v>
      </c>
      <c r="C3574" s="2" t="e" cm="1">
        <f t="array" aca="1" ref="C3574" ca="1">INDEX('Reconciliation Layer'!C:C,MATCH(Output!A3574,'Reconciliation Layer'!E:E,0),0)</f>
        <v>#N/A</v>
      </c>
      <c r="D3574" t="e" cm="1">
        <f t="array" aca="1" ref="D3574" ca="1">INDEX('Reconciliation Layer'!D:D,MATCH(Output!A3574,'Reconciliation Layer'!E:E,0),0)</f>
        <v>#N/A</v>
      </c>
      <c r="F3574" t="e">
        <f t="shared" ca="1" si="168"/>
        <v>#N/A</v>
      </c>
      <c r="G3574" s="2" t="e">
        <f t="shared" ca="1" si="169"/>
        <v>#N/A</v>
      </c>
      <c r="H3574" t="e">
        <f t="shared" ca="1" si="170"/>
        <v>#N/A</v>
      </c>
    </row>
    <row r="3575" spans="2:8">
      <c r="B3575" t="e" cm="1">
        <f t="array" aca="1" ref="B3575" ca="1">INDEX('Reconciliation Layer'!B:B,MATCH(Output!A3575,'Reconciliation Layer'!E:E,0),0)</f>
        <v>#N/A</v>
      </c>
      <c r="C3575" s="2" t="e" cm="1">
        <f t="array" aca="1" ref="C3575" ca="1">INDEX('Reconciliation Layer'!C:C,MATCH(Output!A3575,'Reconciliation Layer'!E:E,0),0)</f>
        <v>#N/A</v>
      </c>
      <c r="D3575" t="e" cm="1">
        <f t="array" aca="1" ref="D3575" ca="1">INDEX('Reconciliation Layer'!D:D,MATCH(Output!A3575,'Reconciliation Layer'!E:E,0),0)</f>
        <v>#N/A</v>
      </c>
      <c r="F3575" t="e">
        <f t="shared" ca="1" si="168"/>
        <v>#N/A</v>
      </c>
      <c r="G3575" s="2" t="e">
        <f t="shared" ca="1" si="169"/>
        <v>#N/A</v>
      </c>
      <c r="H3575" t="e">
        <f t="shared" ca="1" si="170"/>
        <v>#N/A</v>
      </c>
    </row>
    <row r="3576" spans="2:8">
      <c r="B3576" t="e" cm="1">
        <f t="array" aca="1" ref="B3576" ca="1">INDEX('Reconciliation Layer'!B:B,MATCH(Output!A3576,'Reconciliation Layer'!E:E,0),0)</f>
        <v>#N/A</v>
      </c>
      <c r="C3576" s="2" t="e" cm="1">
        <f t="array" aca="1" ref="C3576" ca="1">INDEX('Reconciliation Layer'!C:C,MATCH(Output!A3576,'Reconciliation Layer'!E:E,0),0)</f>
        <v>#N/A</v>
      </c>
      <c r="D3576" t="e" cm="1">
        <f t="array" aca="1" ref="D3576" ca="1">INDEX('Reconciliation Layer'!D:D,MATCH(Output!A3576,'Reconciliation Layer'!E:E,0),0)</f>
        <v>#N/A</v>
      </c>
      <c r="F3576" t="e">
        <f t="shared" ca="1" si="168"/>
        <v>#N/A</v>
      </c>
      <c r="G3576" s="2" t="e">
        <f t="shared" ca="1" si="169"/>
        <v>#N/A</v>
      </c>
      <c r="H3576" t="e">
        <f t="shared" ca="1" si="170"/>
        <v>#N/A</v>
      </c>
    </row>
    <row r="3577" spans="2:8">
      <c r="B3577" t="e" cm="1">
        <f t="array" aca="1" ref="B3577" ca="1">INDEX('Reconciliation Layer'!B:B,MATCH(Output!A3577,'Reconciliation Layer'!E:E,0),0)</f>
        <v>#N/A</v>
      </c>
      <c r="C3577" s="2" t="e" cm="1">
        <f t="array" aca="1" ref="C3577" ca="1">INDEX('Reconciliation Layer'!C:C,MATCH(Output!A3577,'Reconciliation Layer'!E:E,0),0)</f>
        <v>#N/A</v>
      </c>
      <c r="D3577" t="e" cm="1">
        <f t="array" aca="1" ref="D3577" ca="1">INDEX('Reconciliation Layer'!D:D,MATCH(Output!A3577,'Reconciliation Layer'!E:E,0),0)</f>
        <v>#N/A</v>
      </c>
      <c r="F3577" t="e">
        <f t="shared" ca="1" si="168"/>
        <v>#N/A</v>
      </c>
      <c r="G3577" s="2" t="e">
        <f t="shared" ca="1" si="169"/>
        <v>#N/A</v>
      </c>
      <c r="H3577" t="e">
        <f t="shared" ca="1" si="170"/>
        <v>#N/A</v>
      </c>
    </row>
    <row r="3578" spans="2:8">
      <c r="B3578" t="e" cm="1">
        <f t="array" aca="1" ref="B3578" ca="1">INDEX('Reconciliation Layer'!B:B,MATCH(Output!A3578,'Reconciliation Layer'!E:E,0),0)</f>
        <v>#N/A</v>
      </c>
      <c r="C3578" s="2" t="e" cm="1">
        <f t="array" aca="1" ref="C3578" ca="1">INDEX('Reconciliation Layer'!C:C,MATCH(Output!A3578,'Reconciliation Layer'!E:E,0),0)</f>
        <v>#N/A</v>
      </c>
      <c r="D3578" t="e" cm="1">
        <f t="array" aca="1" ref="D3578" ca="1">INDEX('Reconciliation Layer'!D:D,MATCH(Output!A3578,'Reconciliation Layer'!E:E,0),0)</f>
        <v>#N/A</v>
      </c>
      <c r="F3578" t="e">
        <f t="shared" ca="1" si="168"/>
        <v>#N/A</v>
      </c>
      <c r="G3578" s="2" t="e">
        <f t="shared" ca="1" si="169"/>
        <v>#N/A</v>
      </c>
      <c r="H3578" t="e">
        <f t="shared" ca="1" si="170"/>
        <v>#N/A</v>
      </c>
    </row>
    <row r="3579" spans="2:8">
      <c r="B3579" t="e" cm="1">
        <f t="array" aca="1" ref="B3579" ca="1">INDEX('Reconciliation Layer'!B:B,MATCH(Output!A3579,'Reconciliation Layer'!E:E,0),0)</f>
        <v>#N/A</v>
      </c>
      <c r="C3579" s="2" t="e" cm="1">
        <f t="array" aca="1" ref="C3579" ca="1">INDEX('Reconciliation Layer'!C:C,MATCH(Output!A3579,'Reconciliation Layer'!E:E,0),0)</f>
        <v>#N/A</v>
      </c>
      <c r="D3579" t="e" cm="1">
        <f t="array" aca="1" ref="D3579" ca="1">INDEX('Reconciliation Layer'!D:D,MATCH(Output!A3579,'Reconciliation Layer'!E:E,0),0)</f>
        <v>#N/A</v>
      </c>
      <c r="F3579" t="e">
        <f t="shared" ca="1" si="168"/>
        <v>#N/A</v>
      </c>
      <c r="G3579" s="2" t="e">
        <f t="shared" ca="1" si="169"/>
        <v>#N/A</v>
      </c>
      <c r="H3579" t="e">
        <f t="shared" ca="1" si="170"/>
        <v>#N/A</v>
      </c>
    </row>
    <row r="3580" spans="2:8">
      <c r="B3580" t="e" cm="1">
        <f t="array" aca="1" ref="B3580" ca="1">INDEX('Reconciliation Layer'!B:B,MATCH(Output!A3580,'Reconciliation Layer'!E:E,0),0)</f>
        <v>#N/A</v>
      </c>
      <c r="C3580" s="2" t="e" cm="1">
        <f t="array" aca="1" ref="C3580" ca="1">INDEX('Reconciliation Layer'!C:C,MATCH(Output!A3580,'Reconciliation Layer'!E:E,0),0)</f>
        <v>#N/A</v>
      </c>
      <c r="D3580" t="e" cm="1">
        <f t="array" aca="1" ref="D3580" ca="1">INDEX('Reconciliation Layer'!D:D,MATCH(Output!A3580,'Reconciliation Layer'!E:E,0),0)</f>
        <v>#N/A</v>
      </c>
      <c r="F3580" t="e">
        <f t="shared" ca="1" si="168"/>
        <v>#N/A</v>
      </c>
      <c r="G3580" s="2" t="e">
        <f t="shared" ca="1" si="169"/>
        <v>#N/A</v>
      </c>
      <c r="H3580" t="e">
        <f t="shared" ca="1" si="170"/>
        <v>#N/A</v>
      </c>
    </row>
    <row r="3581" spans="2:8">
      <c r="B3581" t="e" cm="1">
        <f t="array" aca="1" ref="B3581" ca="1">INDEX('Reconciliation Layer'!B:B,MATCH(Output!A3581,'Reconciliation Layer'!E:E,0),0)</f>
        <v>#N/A</v>
      </c>
      <c r="C3581" s="2" t="e" cm="1">
        <f t="array" aca="1" ref="C3581" ca="1">INDEX('Reconciliation Layer'!C:C,MATCH(Output!A3581,'Reconciliation Layer'!E:E,0),0)</f>
        <v>#N/A</v>
      </c>
      <c r="D3581" t="e" cm="1">
        <f t="array" aca="1" ref="D3581" ca="1">INDEX('Reconciliation Layer'!D:D,MATCH(Output!A3581,'Reconciliation Layer'!E:E,0),0)</f>
        <v>#N/A</v>
      </c>
      <c r="F3581" t="e">
        <f t="shared" ca="1" si="168"/>
        <v>#N/A</v>
      </c>
      <c r="G3581" s="2" t="e">
        <f t="shared" ca="1" si="169"/>
        <v>#N/A</v>
      </c>
      <c r="H3581" t="e">
        <f t="shared" ca="1" si="170"/>
        <v>#N/A</v>
      </c>
    </row>
    <row r="3582" spans="2:8">
      <c r="B3582" t="e" cm="1">
        <f t="array" aca="1" ref="B3582" ca="1">INDEX('Reconciliation Layer'!B:B,MATCH(Output!A3582,'Reconciliation Layer'!E:E,0),0)</f>
        <v>#N/A</v>
      </c>
      <c r="C3582" s="2" t="e" cm="1">
        <f t="array" aca="1" ref="C3582" ca="1">INDEX('Reconciliation Layer'!C:C,MATCH(Output!A3582,'Reconciliation Layer'!E:E,0),0)</f>
        <v>#N/A</v>
      </c>
      <c r="D3582" t="e" cm="1">
        <f t="array" aca="1" ref="D3582" ca="1">INDEX('Reconciliation Layer'!D:D,MATCH(Output!A3582,'Reconciliation Layer'!E:E,0),0)</f>
        <v>#N/A</v>
      </c>
      <c r="F3582" t="e">
        <f t="shared" ca="1" si="168"/>
        <v>#N/A</v>
      </c>
      <c r="G3582" s="2" t="e">
        <f t="shared" ca="1" si="169"/>
        <v>#N/A</v>
      </c>
      <c r="H3582" t="e">
        <f t="shared" ca="1" si="170"/>
        <v>#N/A</v>
      </c>
    </row>
    <row r="3583" spans="2:8">
      <c r="B3583" t="e" cm="1">
        <f t="array" aca="1" ref="B3583" ca="1">INDEX('Reconciliation Layer'!B:B,MATCH(Output!A3583,'Reconciliation Layer'!E:E,0),0)</f>
        <v>#N/A</v>
      </c>
      <c r="C3583" s="2" t="e" cm="1">
        <f t="array" aca="1" ref="C3583" ca="1">INDEX('Reconciliation Layer'!C:C,MATCH(Output!A3583,'Reconciliation Layer'!E:E,0),0)</f>
        <v>#N/A</v>
      </c>
      <c r="D3583" t="e" cm="1">
        <f t="array" aca="1" ref="D3583" ca="1">INDEX('Reconciliation Layer'!D:D,MATCH(Output!A3583,'Reconciliation Layer'!E:E,0),0)</f>
        <v>#N/A</v>
      </c>
      <c r="F3583" t="e">
        <f t="shared" ca="1" si="168"/>
        <v>#N/A</v>
      </c>
      <c r="G3583" s="2" t="e">
        <f t="shared" ca="1" si="169"/>
        <v>#N/A</v>
      </c>
      <c r="H3583" t="e">
        <f t="shared" ca="1" si="170"/>
        <v>#N/A</v>
      </c>
    </row>
    <row r="3584" spans="2:8">
      <c r="B3584" t="e" cm="1">
        <f t="array" aca="1" ref="B3584" ca="1">INDEX('Reconciliation Layer'!B:B,MATCH(Output!A3584,'Reconciliation Layer'!E:E,0),0)</f>
        <v>#N/A</v>
      </c>
      <c r="C3584" s="2" t="e" cm="1">
        <f t="array" aca="1" ref="C3584" ca="1">INDEX('Reconciliation Layer'!C:C,MATCH(Output!A3584,'Reconciliation Layer'!E:E,0),0)</f>
        <v>#N/A</v>
      </c>
      <c r="D3584" t="e" cm="1">
        <f t="array" aca="1" ref="D3584" ca="1">INDEX('Reconciliation Layer'!D:D,MATCH(Output!A3584,'Reconciliation Layer'!E:E,0),0)</f>
        <v>#N/A</v>
      </c>
      <c r="F3584" t="e">
        <f t="shared" ca="1" si="168"/>
        <v>#N/A</v>
      </c>
      <c r="G3584" s="2" t="e">
        <f t="shared" ca="1" si="169"/>
        <v>#N/A</v>
      </c>
      <c r="H3584" t="e">
        <f t="shared" ca="1" si="170"/>
        <v>#N/A</v>
      </c>
    </row>
    <row r="3585" spans="2:8">
      <c r="B3585" t="e" cm="1">
        <f t="array" aca="1" ref="B3585" ca="1">INDEX('Reconciliation Layer'!B:B,MATCH(Output!A3585,'Reconciliation Layer'!E:E,0),0)</f>
        <v>#N/A</v>
      </c>
      <c r="C3585" s="2" t="e" cm="1">
        <f t="array" aca="1" ref="C3585" ca="1">INDEX('Reconciliation Layer'!C:C,MATCH(Output!A3585,'Reconciliation Layer'!E:E,0),0)</f>
        <v>#N/A</v>
      </c>
      <c r="D3585" t="e" cm="1">
        <f t="array" aca="1" ref="D3585" ca="1">INDEX('Reconciliation Layer'!D:D,MATCH(Output!A3585,'Reconciliation Layer'!E:E,0),0)</f>
        <v>#N/A</v>
      </c>
      <c r="F3585" t="e">
        <f t="shared" ca="1" si="168"/>
        <v>#N/A</v>
      </c>
      <c r="G3585" s="2" t="e">
        <f t="shared" ca="1" si="169"/>
        <v>#N/A</v>
      </c>
      <c r="H3585" t="e">
        <f t="shared" ca="1" si="170"/>
        <v>#N/A</v>
      </c>
    </row>
    <row r="3586" spans="2:8">
      <c r="B3586" t="e" cm="1">
        <f t="array" aca="1" ref="B3586" ca="1">INDEX('Reconciliation Layer'!B:B,MATCH(Output!A3586,'Reconciliation Layer'!E:E,0),0)</f>
        <v>#N/A</v>
      </c>
      <c r="C3586" s="2" t="e" cm="1">
        <f t="array" aca="1" ref="C3586" ca="1">INDEX('Reconciliation Layer'!C:C,MATCH(Output!A3586,'Reconciliation Layer'!E:E,0),0)</f>
        <v>#N/A</v>
      </c>
      <c r="D3586" t="e" cm="1">
        <f t="array" aca="1" ref="D3586" ca="1">INDEX('Reconciliation Layer'!D:D,MATCH(Output!A3586,'Reconciliation Layer'!E:E,0),0)</f>
        <v>#N/A</v>
      </c>
      <c r="F3586" t="e">
        <f t="shared" ca="1" si="168"/>
        <v>#N/A</v>
      </c>
      <c r="G3586" s="2" t="e">
        <f t="shared" ca="1" si="169"/>
        <v>#N/A</v>
      </c>
      <c r="H3586" t="e">
        <f t="shared" ca="1" si="170"/>
        <v>#N/A</v>
      </c>
    </row>
    <row r="3587" spans="2:8">
      <c r="B3587" t="e" cm="1">
        <f t="array" aca="1" ref="B3587" ca="1">INDEX('Reconciliation Layer'!B:B,MATCH(Output!A3587,'Reconciliation Layer'!E:E,0),0)</f>
        <v>#N/A</v>
      </c>
      <c r="C3587" s="2" t="e" cm="1">
        <f t="array" aca="1" ref="C3587" ca="1">INDEX('Reconciliation Layer'!C:C,MATCH(Output!A3587,'Reconciliation Layer'!E:E,0),0)</f>
        <v>#N/A</v>
      </c>
      <c r="D3587" t="e" cm="1">
        <f t="array" aca="1" ref="D3587" ca="1">INDEX('Reconciliation Layer'!D:D,MATCH(Output!A3587,'Reconciliation Layer'!E:E,0),0)</f>
        <v>#N/A</v>
      </c>
      <c r="F3587" t="e">
        <f t="shared" ca="1" si="168"/>
        <v>#N/A</v>
      </c>
      <c r="G3587" s="2" t="e">
        <f t="shared" ca="1" si="169"/>
        <v>#N/A</v>
      </c>
      <c r="H3587" t="e">
        <f t="shared" ca="1" si="170"/>
        <v>#N/A</v>
      </c>
    </row>
    <row r="3588" spans="2:8">
      <c r="B3588" t="e" cm="1">
        <f t="array" aca="1" ref="B3588" ca="1">INDEX('Reconciliation Layer'!B:B,MATCH(Output!A3588,'Reconciliation Layer'!E:E,0),0)</f>
        <v>#N/A</v>
      </c>
      <c r="C3588" s="2" t="e" cm="1">
        <f t="array" aca="1" ref="C3588" ca="1">INDEX('Reconciliation Layer'!C:C,MATCH(Output!A3588,'Reconciliation Layer'!E:E,0),0)</f>
        <v>#N/A</v>
      </c>
      <c r="D3588" t="e" cm="1">
        <f t="array" aca="1" ref="D3588" ca="1">INDEX('Reconciliation Layer'!D:D,MATCH(Output!A3588,'Reconciliation Layer'!E:E,0),0)</f>
        <v>#N/A</v>
      </c>
      <c r="F3588" t="e">
        <f t="shared" ca="1" si="168"/>
        <v>#N/A</v>
      </c>
      <c r="G3588" s="2" t="e">
        <f t="shared" ca="1" si="169"/>
        <v>#N/A</v>
      </c>
      <c r="H3588" t="e">
        <f t="shared" ca="1" si="170"/>
        <v>#N/A</v>
      </c>
    </row>
    <row r="3589" spans="2:8">
      <c r="B3589" t="e" cm="1">
        <f t="array" aca="1" ref="B3589" ca="1">INDEX('Reconciliation Layer'!B:B,MATCH(Output!A3589,'Reconciliation Layer'!E:E,0),0)</f>
        <v>#N/A</v>
      </c>
      <c r="C3589" s="2" t="e" cm="1">
        <f t="array" aca="1" ref="C3589" ca="1">INDEX('Reconciliation Layer'!C:C,MATCH(Output!A3589,'Reconciliation Layer'!E:E,0),0)</f>
        <v>#N/A</v>
      </c>
      <c r="D3589" t="e" cm="1">
        <f t="array" aca="1" ref="D3589" ca="1">INDEX('Reconciliation Layer'!D:D,MATCH(Output!A3589,'Reconciliation Layer'!E:E,0),0)</f>
        <v>#N/A</v>
      </c>
      <c r="F3589" t="e">
        <f t="shared" ca="1" si="168"/>
        <v>#N/A</v>
      </c>
      <c r="G3589" s="2" t="e">
        <f t="shared" ca="1" si="169"/>
        <v>#N/A</v>
      </c>
      <c r="H3589" t="e">
        <f t="shared" ca="1" si="170"/>
        <v>#N/A</v>
      </c>
    </row>
    <row r="3590" spans="2:8">
      <c r="B3590" t="e" cm="1">
        <f t="array" aca="1" ref="B3590" ca="1">INDEX('Reconciliation Layer'!B:B,MATCH(Output!A3590,'Reconciliation Layer'!E:E,0),0)</f>
        <v>#N/A</v>
      </c>
      <c r="C3590" s="2" t="e" cm="1">
        <f t="array" aca="1" ref="C3590" ca="1">INDEX('Reconciliation Layer'!C:C,MATCH(Output!A3590,'Reconciliation Layer'!E:E,0),0)</f>
        <v>#N/A</v>
      </c>
      <c r="D3590" t="e" cm="1">
        <f t="array" aca="1" ref="D3590" ca="1">INDEX('Reconciliation Layer'!D:D,MATCH(Output!A3590,'Reconciliation Layer'!E:E,0),0)</f>
        <v>#N/A</v>
      </c>
      <c r="F3590" t="e">
        <f t="shared" ca="1" si="168"/>
        <v>#N/A</v>
      </c>
      <c r="G3590" s="2" t="e">
        <f t="shared" ca="1" si="169"/>
        <v>#N/A</v>
      </c>
      <c r="H3590" t="e">
        <f t="shared" ca="1" si="170"/>
        <v>#N/A</v>
      </c>
    </row>
    <row r="3591" spans="2:8">
      <c r="B3591" t="e" cm="1">
        <f t="array" aca="1" ref="B3591" ca="1">INDEX('Reconciliation Layer'!B:B,MATCH(Output!A3591,'Reconciliation Layer'!E:E,0),0)</f>
        <v>#N/A</v>
      </c>
      <c r="C3591" s="2" t="e" cm="1">
        <f t="array" aca="1" ref="C3591" ca="1">INDEX('Reconciliation Layer'!C:C,MATCH(Output!A3591,'Reconciliation Layer'!E:E,0),0)</f>
        <v>#N/A</v>
      </c>
      <c r="D3591" t="e" cm="1">
        <f t="array" aca="1" ref="D3591" ca="1">INDEX('Reconciliation Layer'!D:D,MATCH(Output!A3591,'Reconciliation Layer'!E:E,0),0)</f>
        <v>#N/A</v>
      </c>
      <c r="F3591" t="e">
        <f t="shared" ca="1" si="168"/>
        <v>#N/A</v>
      </c>
      <c r="G3591" s="2" t="e">
        <f t="shared" ca="1" si="169"/>
        <v>#N/A</v>
      </c>
      <c r="H3591" t="e">
        <f t="shared" ca="1" si="170"/>
        <v>#N/A</v>
      </c>
    </row>
    <row r="3592" spans="2:8">
      <c r="B3592" t="e" cm="1">
        <f t="array" aca="1" ref="B3592" ca="1">INDEX('Reconciliation Layer'!B:B,MATCH(Output!A3592,'Reconciliation Layer'!E:E,0),0)</f>
        <v>#N/A</v>
      </c>
      <c r="C3592" s="2" t="e" cm="1">
        <f t="array" aca="1" ref="C3592" ca="1">INDEX('Reconciliation Layer'!C:C,MATCH(Output!A3592,'Reconciliation Layer'!E:E,0),0)</f>
        <v>#N/A</v>
      </c>
      <c r="D3592" t="e" cm="1">
        <f t="array" aca="1" ref="D3592" ca="1">INDEX('Reconciliation Layer'!D:D,MATCH(Output!A3592,'Reconciliation Layer'!E:E,0),0)</f>
        <v>#N/A</v>
      </c>
      <c r="F3592" t="e">
        <f t="shared" ca="1" si="168"/>
        <v>#N/A</v>
      </c>
      <c r="G3592" s="2" t="e">
        <f t="shared" ca="1" si="169"/>
        <v>#N/A</v>
      </c>
      <c r="H3592" t="e">
        <f t="shared" ca="1" si="170"/>
        <v>#N/A</v>
      </c>
    </row>
    <row r="3593" spans="2:8">
      <c r="B3593" t="e" cm="1">
        <f t="array" aca="1" ref="B3593" ca="1">INDEX('Reconciliation Layer'!B:B,MATCH(Output!A3593,'Reconciliation Layer'!E:E,0),0)</f>
        <v>#N/A</v>
      </c>
      <c r="C3593" s="2" t="e" cm="1">
        <f t="array" aca="1" ref="C3593" ca="1">INDEX('Reconciliation Layer'!C:C,MATCH(Output!A3593,'Reconciliation Layer'!E:E,0),0)</f>
        <v>#N/A</v>
      </c>
      <c r="D3593" t="e" cm="1">
        <f t="array" aca="1" ref="D3593" ca="1">INDEX('Reconciliation Layer'!D:D,MATCH(Output!A3593,'Reconciliation Layer'!E:E,0),0)</f>
        <v>#N/A</v>
      </c>
      <c r="F3593" t="e">
        <f t="shared" ca="1" si="168"/>
        <v>#N/A</v>
      </c>
      <c r="G3593" s="2" t="e">
        <f t="shared" ca="1" si="169"/>
        <v>#N/A</v>
      </c>
      <c r="H3593" t="e">
        <f t="shared" ca="1" si="170"/>
        <v>#N/A</v>
      </c>
    </row>
    <row r="3594" spans="2:8">
      <c r="B3594" t="e" cm="1">
        <f t="array" aca="1" ref="B3594" ca="1">INDEX('Reconciliation Layer'!B:B,MATCH(Output!A3594,'Reconciliation Layer'!E:E,0),0)</f>
        <v>#N/A</v>
      </c>
      <c r="C3594" s="2" t="e" cm="1">
        <f t="array" aca="1" ref="C3594" ca="1">INDEX('Reconciliation Layer'!C:C,MATCH(Output!A3594,'Reconciliation Layer'!E:E,0),0)</f>
        <v>#N/A</v>
      </c>
      <c r="D3594" t="e" cm="1">
        <f t="array" aca="1" ref="D3594" ca="1">INDEX('Reconciliation Layer'!D:D,MATCH(Output!A3594,'Reconciliation Layer'!E:E,0),0)</f>
        <v>#N/A</v>
      </c>
      <c r="F3594" t="e">
        <f t="shared" ca="1" si="168"/>
        <v>#N/A</v>
      </c>
      <c r="G3594" s="2" t="e">
        <f t="shared" ca="1" si="169"/>
        <v>#N/A</v>
      </c>
      <c r="H3594" t="e">
        <f t="shared" ca="1" si="170"/>
        <v>#N/A</v>
      </c>
    </row>
    <row r="3595" spans="2:8">
      <c r="B3595" t="e" cm="1">
        <f t="array" aca="1" ref="B3595" ca="1">INDEX('Reconciliation Layer'!B:B,MATCH(Output!A3595,'Reconciliation Layer'!E:E,0),0)</f>
        <v>#N/A</v>
      </c>
      <c r="C3595" s="2" t="e" cm="1">
        <f t="array" aca="1" ref="C3595" ca="1">INDEX('Reconciliation Layer'!C:C,MATCH(Output!A3595,'Reconciliation Layer'!E:E,0),0)</f>
        <v>#N/A</v>
      </c>
      <c r="D3595" t="e" cm="1">
        <f t="array" aca="1" ref="D3595" ca="1">INDEX('Reconciliation Layer'!D:D,MATCH(Output!A3595,'Reconciliation Layer'!E:E,0),0)</f>
        <v>#N/A</v>
      </c>
      <c r="F3595" t="e">
        <f t="shared" ca="1" si="168"/>
        <v>#N/A</v>
      </c>
      <c r="G3595" s="2" t="e">
        <f t="shared" ca="1" si="169"/>
        <v>#N/A</v>
      </c>
      <c r="H3595" t="e">
        <f t="shared" ca="1" si="170"/>
        <v>#N/A</v>
      </c>
    </row>
    <row r="3596" spans="2:8">
      <c r="B3596" t="e" cm="1">
        <f t="array" aca="1" ref="B3596" ca="1">INDEX('Reconciliation Layer'!B:B,MATCH(Output!A3596,'Reconciliation Layer'!E:E,0),0)</f>
        <v>#N/A</v>
      </c>
      <c r="C3596" s="2" t="e" cm="1">
        <f t="array" aca="1" ref="C3596" ca="1">INDEX('Reconciliation Layer'!C:C,MATCH(Output!A3596,'Reconciliation Layer'!E:E,0),0)</f>
        <v>#N/A</v>
      </c>
      <c r="D3596" t="e" cm="1">
        <f t="array" aca="1" ref="D3596" ca="1">INDEX('Reconciliation Layer'!D:D,MATCH(Output!A3596,'Reconciliation Layer'!E:E,0),0)</f>
        <v>#N/A</v>
      </c>
      <c r="F3596" t="e">
        <f t="shared" ca="1" si="168"/>
        <v>#N/A</v>
      </c>
      <c r="G3596" s="2" t="e">
        <f t="shared" ca="1" si="169"/>
        <v>#N/A</v>
      </c>
      <c r="H3596" t="e">
        <f t="shared" ca="1" si="170"/>
        <v>#N/A</v>
      </c>
    </row>
    <row r="3597" spans="2:8">
      <c r="B3597" t="e" cm="1">
        <f t="array" aca="1" ref="B3597" ca="1">INDEX('Reconciliation Layer'!B:B,MATCH(Output!A3597,'Reconciliation Layer'!E:E,0),0)</f>
        <v>#N/A</v>
      </c>
      <c r="C3597" s="2" t="e" cm="1">
        <f t="array" aca="1" ref="C3597" ca="1">INDEX('Reconciliation Layer'!C:C,MATCH(Output!A3597,'Reconciliation Layer'!E:E,0),0)</f>
        <v>#N/A</v>
      </c>
      <c r="D3597" t="e" cm="1">
        <f t="array" aca="1" ref="D3597" ca="1">INDEX('Reconciliation Layer'!D:D,MATCH(Output!A3597,'Reconciliation Layer'!E:E,0),0)</f>
        <v>#N/A</v>
      </c>
      <c r="F3597" t="e">
        <f t="shared" ca="1" si="168"/>
        <v>#N/A</v>
      </c>
      <c r="G3597" s="2" t="e">
        <f t="shared" ca="1" si="169"/>
        <v>#N/A</v>
      </c>
      <c r="H3597" t="e">
        <f t="shared" ca="1" si="170"/>
        <v>#N/A</v>
      </c>
    </row>
    <row r="3598" spans="2:8">
      <c r="B3598" t="e" cm="1">
        <f t="array" aca="1" ref="B3598" ca="1">INDEX('Reconciliation Layer'!B:B,MATCH(Output!A3598,'Reconciliation Layer'!E:E,0),0)</f>
        <v>#N/A</v>
      </c>
      <c r="C3598" s="2" t="e" cm="1">
        <f t="array" aca="1" ref="C3598" ca="1">INDEX('Reconciliation Layer'!C:C,MATCH(Output!A3598,'Reconciliation Layer'!E:E,0),0)</f>
        <v>#N/A</v>
      </c>
      <c r="D3598" t="e" cm="1">
        <f t="array" aca="1" ref="D3598" ca="1">INDEX('Reconciliation Layer'!D:D,MATCH(Output!A3598,'Reconciliation Layer'!E:E,0),0)</f>
        <v>#N/A</v>
      </c>
      <c r="F3598" t="e">
        <f t="shared" ca="1" si="168"/>
        <v>#N/A</v>
      </c>
      <c r="G3598" s="2" t="e">
        <f t="shared" ca="1" si="169"/>
        <v>#N/A</v>
      </c>
      <c r="H3598" t="e">
        <f t="shared" ca="1" si="170"/>
        <v>#N/A</v>
      </c>
    </row>
    <row r="3599" spans="2:8">
      <c r="B3599" t="e" cm="1">
        <f t="array" aca="1" ref="B3599" ca="1">INDEX('Reconciliation Layer'!B:B,MATCH(Output!A3599,'Reconciliation Layer'!E:E,0),0)</f>
        <v>#N/A</v>
      </c>
      <c r="C3599" s="2" t="e" cm="1">
        <f t="array" aca="1" ref="C3599" ca="1">INDEX('Reconciliation Layer'!C:C,MATCH(Output!A3599,'Reconciliation Layer'!E:E,0),0)</f>
        <v>#N/A</v>
      </c>
      <c r="D3599" t="e" cm="1">
        <f t="array" aca="1" ref="D3599" ca="1">INDEX('Reconciliation Layer'!D:D,MATCH(Output!A3599,'Reconciliation Layer'!E:E,0),0)</f>
        <v>#N/A</v>
      </c>
      <c r="F3599" t="e">
        <f t="shared" ca="1" si="168"/>
        <v>#N/A</v>
      </c>
      <c r="G3599" s="2" t="e">
        <f t="shared" ca="1" si="169"/>
        <v>#N/A</v>
      </c>
      <c r="H3599" t="e">
        <f t="shared" ca="1" si="170"/>
        <v>#N/A</v>
      </c>
    </row>
    <row r="3600" spans="2:8">
      <c r="B3600" t="e" cm="1">
        <f t="array" aca="1" ref="B3600" ca="1">INDEX('Reconciliation Layer'!B:B,MATCH(Output!A3600,'Reconciliation Layer'!E:E,0),0)</f>
        <v>#N/A</v>
      </c>
      <c r="C3600" s="2" t="e" cm="1">
        <f t="array" aca="1" ref="C3600" ca="1">INDEX('Reconciliation Layer'!C:C,MATCH(Output!A3600,'Reconciliation Layer'!E:E,0),0)</f>
        <v>#N/A</v>
      </c>
      <c r="D3600" t="e" cm="1">
        <f t="array" aca="1" ref="D3600" ca="1">INDEX('Reconciliation Layer'!D:D,MATCH(Output!A3600,'Reconciliation Layer'!E:E,0),0)</f>
        <v>#N/A</v>
      </c>
      <c r="F3600" t="e">
        <f t="shared" ca="1" si="168"/>
        <v>#N/A</v>
      </c>
      <c r="G3600" s="2" t="e">
        <f t="shared" ca="1" si="169"/>
        <v>#N/A</v>
      </c>
      <c r="H3600" t="e">
        <f t="shared" ca="1" si="170"/>
        <v>#N/A</v>
      </c>
    </row>
    <row r="3601" spans="2:8">
      <c r="B3601" t="e" cm="1">
        <f t="array" aca="1" ref="B3601" ca="1">INDEX('Reconciliation Layer'!B:B,MATCH(Output!A3601,'Reconciliation Layer'!E:E,0),0)</f>
        <v>#N/A</v>
      </c>
      <c r="C3601" s="2" t="e" cm="1">
        <f t="array" aca="1" ref="C3601" ca="1">INDEX('Reconciliation Layer'!C:C,MATCH(Output!A3601,'Reconciliation Layer'!E:E,0),0)</f>
        <v>#N/A</v>
      </c>
      <c r="D3601" t="e" cm="1">
        <f t="array" aca="1" ref="D3601" ca="1">INDEX('Reconciliation Layer'!D:D,MATCH(Output!A3601,'Reconciliation Layer'!E:E,0),0)</f>
        <v>#N/A</v>
      </c>
      <c r="F3601" t="e">
        <f t="shared" ca="1" si="168"/>
        <v>#N/A</v>
      </c>
      <c r="G3601" s="2" t="e">
        <f t="shared" ca="1" si="169"/>
        <v>#N/A</v>
      </c>
      <c r="H3601" t="e">
        <f t="shared" ca="1" si="170"/>
        <v>#N/A</v>
      </c>
    </row>
    <row r="3602" spans="2:8">
      <c r="B3602" t="e" cm="1">
        <f t="array" aca="1" ref="B3602" ca="1">INDEX('Reconciliation Layer'!B:B,MATCH(Output!A3602,'Reconciliation Layer'!E:E,0),0)</f>
        <v>#N/A</v>
      </c>
      <c r="C3602" s="2" t="e" cm="1">
        <f t="array" aca="1" ref="C3602" ca="1">INDEX('Reconciliation Layer'!C:C,MATCH(Output!A3602,'Reconciliation Layer'!E:E,0),0)</f>
        <v>#N/A</v>
      </c>
      <c r="D3602" t="e" cm="1">
        <f t="array" aca="1" ref="D3602" ca="1">INDEX('Reconciliation Layer'!D:D,MATCH(Output!A3602,'Reconciliation Layer'!E:E,0),0)</f>
        <v>#N/A</v>
      </c>
      <c r="F3602" t="e">
        <f t="shared" ca="1" si="168"/>
        <v>#N/A</v>
      </c>
      <c r="G3602" s="2" t="e">
        <f t="shared" ca="1" si="169"/>
        <v>#N/A</v>
      </c>
      <c r="H3602" t="e">
        <f t="shared" ca="1" si="170"/>
        <v>#N/A</v>
      </c>
    </row>
    <row r="3603" spans="2:8">
      <c r="B3603" t="e" cm="1">
        <f t="array" aca="1" ref="B3603" ca="1">INDEX('Reconciliation Layer'!B:B,MATCH(Output!A3603,'Reconciliation Layer'!E:E,0),0)</f>
        <v>#N/A</v>
      </c>
      <c r="C3603" s="2" t="e" cm="1">
        <f t="array" aca="1" ref="C3603" ca="1">INDEX('Reconciliation Layer'!C:C,MATCH(Output!A3603,'Reconciliation Layer'!E:E,0),0)</f>
        <v>#N/A</v>
      </c>
      <c r="D3603" t="e" cm="1">
        <f t="array" aca="1" ref="D3603" ca="1">INDEX('Reconciliation Layer'!D:D,MATCH(Output!A3603,'Reconciliation Layer'!E:E,0),0)</f>
        <v>#N/A</v>
      </c>
      <c r="F3603" t="e">
        <f t="shared" ca="1" si="168"/>
        <v>#N/A</v>
      </c>
      <c r="G3603" s="2" t="e">
        <f t="shared" ca="1" si="169"/>
        <v>#N/A</v>
      </c>
      <c r="H3603" t="e">
        <f t="shared" ca="1" si="170"/>
        <v>#N/A</v>
      </c>
    </row>
    <row r="3604" spans="2:8">
      <c r="B3604" t="e" cm="1">
        <f t="array" aca="1" ref="B3604" ca="1">INDEX('Reconciliation Layer'!B:B,MATCH(Output!A3604,'Reconciliation Layer'!E:E,0),0)</f>
        <v>#N/A</v>
      </c>
      <c r="C3604" s="2" t="e" cm="1">
        <f t="array" aca="1" ref="C3604" ca="1">INDEX('Reconciliation Layer'!C:C,MATCH(Output!A3604,'Reconciliation Layer'!E:E,0),0)</f>
        <v>#N/A</v>
      </c>
      <c r="D3604" t="e" cm="1">
        <f t="array" aca="1" ref="D3604" ca="1">INDEX('Reconciliation Layer'!D:D,MATCH(Output!A3604,'Reconciliation Layer'!E:E,0),0)</f>
        <v>#N/A</v>
      </c>
      <c r="F3604" t="e">
        <f t="shared" ca="1" si="168"/>
        <v>#N/A</v>
      </c>
      <c r="G3604" s="2" t="e">
        <f t="shared" ca="1" si="169"/>
        <v>#N/A</v>
      </c>
      <c r="H3604" t="e">
        <f t="shared" ca="1" si="170"/>
        <v>#N/A</v>
      </c>
    </row>
    <row r="3605" spans="2:8">
      <c r="B3605" t="e" cm="1">
        <f t="array" aca="1" ref="B3605" ca="1">INDEX('Reconciliation Layer'!B:B,MATCH(Output!A3605,'Reconciliation Layer'!E:E,0),0)</f>
        <v>#N/A</v>
      </c>
      <c r="C3605" s="2" t="e" cm="1">
        <f t="array" aca="1" ref="C3605" ca="1">INDEX('Reconciliation Layer'!C:C,MATCH(Output!A3605,'Reconciliation Layer'!E:E,0),0)</f>
        <v>#N/A</v>
      </c>
      <c r="D3605" t="e" cm="1">
        <f t="array" aca="1" ref="D3605" ca="1">INDEX('Reconciliation Layer'!D:D,MATCH(Output!A3605,'Reconciliation Layer'!E:E,0),0)</f>
        <v>#N/A</v>
      </c>
      <c r="F3605" t="e">
        <f t="shared" ca="1" si="168"/>
        <v>#N/A</v>
      </c>
      <c r="G3605" s="2" t="e">
        <f t="shared" ca="1" si="169"/>
        <v>#N/A</v>
      </c>
      <c r="H3605" t="e">
        <f t="shared" ca="1" si="170"/>
        <v>#N/A</v>
      </c>
    </row>
    <row r="3606" spans="2:8">
      <c r="B3606" t="e" cm="1">
        <f t="array" aca="1" ref="B3606" ca="1">INDEX('Reconciliation Layer'!B:B,MATCH(Output!A3606,'Reconciliation Layer'!E:E,0),0)</f>
        <v>#N/A</v>
      </c>
      <c r="C3606" s="2" t="e" cm="1">
        <f t="array" aca="1" ref="C3606" ca="1">INDEX('Reconciliation Layer'!C:C,MATCH(Output!A3606,'Reconciliation Layer'!E:E,0),0)</f>
        <v>#N/A</v>
      </c>
      <c r="D3606" t="e" cm="1">
        <f t="array" aca="1" ref="D3606" ca="1">INDEX('Reconciliation Layer'!D:D,MATCH(Output!A3606,'Reconciliation Layer'!E:E,0),0)</f>
        <v>#N/A</v>
      </c>
      <c r="F3606" t="e">
        <f t="shared" ca="1" si="168"/>
        <v>#N/A</v>
      </c>
      <c r="G3606" s="2" t="e">
        <f t="shared" ca="1" si="169"/>
        <v>#N/A</v>
      </c>
      <c r="H3606" t="e">
        <f t="shared" ca="1" si="170"/>
        <v>#N/A</v>
      </c>
    </row>
    <row r="3607" spans="2:8">
      <c r="B3607" t="e" cm="1">
        <f t="array" aca="1" ref="B3607" ca="1">INDEX('Reconciliation Layer'!B:B,MATCH(Output!A3607,'Reconciliation Layer'!E:E,0),0)</f>
        <v>#N/A</v>
      </c>
      <c r="C3607" s="2" t="e" cm="1">
        <f t="array" aca="1" ref="C3607" ca="1">INDEX('Reconciliation Layer'!C:C,MATCH(Output!A3607,'Reconciliation Layer'!E:E,0),0)</f>
        <v>#N/A</v>
      </c>
      <c r="D3607" t="e" cm="1">
        <f t="array" aca="1" ref="D3607" ca="1">INDEX('Reconciliation Layer'!D:D,MATCH(Output!A3607,'Reconciliation Layer'!E:E,0),0)</f>
        <v>#N/A</v>
      </c>
      <c r="F3607" t="e">
        <f t="shared" ca="1" si="168"/>
        <v>#N/A</v>
      </c>
      <c r="G3607" s="2" t="e">
        <f t="shared" ca="1" si="169"/>
        <v>#N/A</v>
      </c>
      <c r="H3607" t="e">
        <f t="shared" ca="1" si="170"/>
        <v>#N/A</v>
      </c>
    </row>
    <row r="3608" spans="2:8">
      <c r="B3608" t="e" cm="1">
        <f t="array" aca="1" ref="B3608" ca="1">INDEX('Reconciliation Layer'!B:B,MATCH(Output!A3608,'Reconciliation Layer'!E:E,0),0)</f>
        <v>#N/A</v>
      </c>
      <c r="C3608" s="2" t="e" cm="1">
        <f t="array" aca="1" ref="C3608" ca="1">INDEX('Reconciliation Layer'!C:C,MATCH(Output!A3608,'Reconciliation Layer'!E:E,0),0)</f>
        <v>#N/A</v>
      </c>
      <c r="D3608" t="e" cm="1">
        <f t="array" aca="1" ref="D3608" ca="1">INDEX('Reconciliation Layer'!D:D,MATCH(Output!A3608,'Reconciliation Layer'!E:E,0),0)</f>
        <v>#N/A</v>
      </c>
      <c r="F3608" t="e">
        <f t="shared" ca="1" si="168"/>
        <v>#N/A</v>
      </c>
      <c r="G3608" s="2" t="e">
        <f t="shared" ca="1" si="169"/>
        <v>#N/A</v>
      </c>
      <c r="H3608" t="e">
        <f t="shared" ca="1" si="170"/>
        <v>#N/A</v>
      </c>
    </row>
    <row r="3609" spans="2:8">
      <c r="B3609" t="e" cm="1">
        <f t="array" aca="1" ref="B3609" ca="1">INDEX('Reconciliation Layer'!B:B,MATCH(Output!A3609,'Reconciliation Layer'!E:E,0),0)</f>
        <v>#N/A</v>
      </c>
      <c r="C3609" s="2" t="e" cm="1">
        <f t="array" aca="1" ref="C3609" ca="1">INDEX('Reconciliation Layer'!C:C,MATCH(Output!A3609,'Reconciliation Layer'!E:E,0),0)</f>
        <v>#N/A</v>
      </c>
      <c r="D3609" t="e" cm="1">
        <f t="array" aca="1" ref="D3609" ca="1">INDEX('Reconciliation Layer'!D:D,MATCH(Output!A3609,'Reconciliation Layer'!E:E,0),0)</f>
        <v>#N/A</v>
      </c>
      <c r="F3609" t="e">
        <f t="shared" ca="1" si="168"/>
        <v>#N/A</v>
      </c>
      <c r="G3609" s="2" t="e">
        <f t="shared" ca="1" si="169"/>
        <v>#N/A</v>
      </c>
      <c r="H3609" t="e">
        <f t="shared" ca="1" si="170"/>
        <v>#N/A</v>
      </c>
    </row>
    <row r="3610" spans="2:8">
      <c r="B3610" t="e" cm="1">
        <f t="array" aca="1" ref="B3610" ca="1">INDEX('Reconciliation Layer'!B:B,MATCH(Output!A3610,'Reconciliation Layer'!E:E,0),0)</f>
        <v>#N/A</v>
      </c>
      <c r="C3610" s="2" t="e" cm="1">
        <f t="array" aca="1" ref="C3610" ca="1">INDEX('Reconciliation Layer'!C:C,MATCH(Output!A3610,'Reconciliation Layer'!E:E,0),0)</f>
        <v>#N/A</v>
      </c>
      <c r="D3610" t="e" cm="1">
        <f t="array" aca="1" ref="D3610" ca="1">INDEX('Reconciliation Layer'!D:D,MATCH(Output!A3610,'Reconciliation Layer'!E:E,0),0)</f>
        <v>#N/A</v>
      </c>
      <c r="F3610" t="e">
        <f t="shared" ca="1" si="168"/>
        <v>#N/A</v>
      </c>
      <c r="G3610" s="2" t="e">
        <f t="shared" ca="1" si="169"/>
        <v>#N/A</v>
      </c>
      <c r="H3610" t="e">
        <f t="shared" ca="1" si="170"/>
        <v>#N/A</v>
      </c>
    </row>
    <row r="3611" spans="2:8">
      <c r="B3611" t="e" cm="1">
        <f t="array" aca="1" ref="B3611" ca="1">INDEX('Reconciliation Layer'!B:B,MATCH(Output!A3611,'Reconciliation Layer'!E:E,0),0)</f>
        <v>#N/A</v>
      </c>
      <c r="C3611" s="2" t="e" cm="1">
        <f t="array" aca="1" ref="C3611" ca="1">INDEX('Reconciliation Layer'!C:C,MATCH(Output!A3611,'Reconciliation Layer'!E:E,0),0)</f>
        <v>#N/A</v>
      </c>
      <c r="D3611" t="e" cm="1">
        <f t="array" aca="1" ref="D3611" ca="1">INDEX('Reconciliation Layer'!D:D,MATCH(Output!A3611,'Reconciliation Layer'!E:E,0),0)</f>
        <v>#N/A</v>
      </c>
      <c r="F3611" t="e">
        <f t="shared" ca="1" si="168"/>
        <v>#N/A</v>
      </c>
      <c r="G3611" s="2" t="e">
        <f t="shared" ca="1" si="169"/>
        <v>#N/A</v>
      </c>
      <c r="H3611" t="e">
        <f t="shared" ca="1" si="170"/>
        <v>#N/A</v>
      </c>
    </row>
    <row r="3612" spans="2:8">
      <c r="B3612" t="e" cm="1">
        <f t="array" aca="1" ref="B3612" ca="1">INDEX('Reconciliation Layer'!B:B,MATCH(Output!A3612,'Reconciliation Layer'!E:E,0),0)</f>
        <v>#N/A</v>
      </c>
      <c r="C3612" s="2" t="e" cm="1">
        <f t="array" aca="1" ref="C3612" ca="1">INDEX('Reconciliation Layer'!C:C,MATCH(Output!A3612,'Reconciliation Layer'!E:E,0),0)</f>
        <v>#N/A</v>
      </c>
      <c r="D3612" t="e" cm="1">
        <f t="array" aca="1" ref="D3612" ca="1">INDEX('Reconciliation Layer'!D:D,MATCH(Output!A3612,'Reconciliation Layer'!E:E,0),0)</f>
        <v>#N/A</v>
      </c>
      <c r="F3612" t="e">
        <f t="shared" ca="1" si="168"/>
        <v>#N/A</v>
      </c>
      <c r="G3612" s="2" t="e">
        <f t="shared" ca="1" si="169"/>
        <v>#N/A</v>
      </c>
      <c r="H3612" t="e">
        <f t="shared" ca="1" si="170"/>
        <v>#N/A</v>
      </c>
    </row>
    <row r="3613" spans="2:8">
      <c r="B3613" t="e" cm="1">
        <f t="array" aca="1" ref="B3613" ca="1">INDEX('Reconciliation Layer'!B:B,MATCH(Output!A3613,'Reconciliation Layer'!E:E,0),0)</f>
        <v>#N/A</v>
      </c>
      <c r="C3613" s="2" t="e" cm="1">
        <f t="array" aca="1" ref="C3613" ca="1">INDEX('Reconciliation Layer'!C:C,MATCH(Output!A3613,'Reconciliation Layer'!E:E,0),0)</f>
        <v>#N/A</v>
      </c>
      <c r="D3613" t="e" cm="1">
        <f t="array" aca="1" ref="D3613" ca="1">INDEX('Reconciliation Layer'!D:D,MATCH(Output!A3613,'Reconciliation Layer'!E:E,0),0)</f>
        <v>#N/A</v>
      </c>
      <c r="F3613" t="e">
        <f t="shared" ca="1" si="168"/>
        <v>#N/A</v>
      </c>
      <c r="G3613" s="2" t="e">
        <f t="shared" ca="1" si="169"/>
        <v>#N/A</v>
      </c>
      <c r="H3613" t="e">
        <f t="shared" ca="1" si="170"/>
        <v>#N/A</v>
      </c>
    </row>
    <row r="3614" spans="2:8">
      <c r="B3614" t="e" cm="1">
        <f t="array" aca="1" ref="B3614" ca="1">INDEX('Reconciliation Layer'!B:B,MATCH(Output!A3614,'Reconciliation Layer'!E:E,0),0)</f>
        <v>#N/A</v>
      </c>
      <c r="C3614" s="2" t="e" cm="1">
        <f t="array" aca="1" ref="C3614" ca="1">INDEX('Reconciliation Layer'!C:C,MATCH(Output!A3614,'Reconciliation Layer'!E:E,0),0)</f>
        <v>#N/A</v>
      </c>
      <c r="D3614" t="e" cm="1">
        <f t="array" aca="1" ref="D3614" ca="1">INDEX('Reconciliation Layer'!D:D,MATCH(Output!A3614,'Reconciliation Layer'!E:E,0),0)</f>
        <v>#N/A</v>
      </c>
      <c r="F3614" t="e">
        <f t="shared" ca="1" si="168"/>
        <v>#N/A</v>
      </c>
      <c r="G3614" s="2" t="e">
        <f t="shared" ca="1" si="169"/>
        <v>#N/A</v>
      </c>
      <c r="H3614" t="e">
        <f t="shared" ca="1" si="170"/>
        <v>#N/A</v>
      </c>
    </row>
    <row r="3615" spans="2:8">
      <c r="B3615" t="e" cm="1">
        <f t="array" aca="1" ref="B3615" ca="1">INDEX('Reconciliation Layer'!B:B,MATCH(Output!A3615,'Reconciliation Layer'!E:E,0),0)</f>
        <v>#N/A</v>
      </c>
      <c r="C3615" s="2" t="e" cm="1">
        <f t="array" aca="1" ref="C3615" ca="1">INDEX('Reconciliation Layer'!C:C,MATCH(Output!A3615,'Reconciliation Layer'!E:E,0),0)</f>
        <v>#N/A</v>
      </c>
      <c r="D3615" t="e" cm="1">
        <f t="array" aca="1" ref="D3615" ca="1">INDEX('Reconciliation Layer'!D:D,MATCH(Output!A3615,'Reconciliation Layer'!E:E,0),0)</f>
        <v>#N/A</v>
      </c>
      <c r="F3615" t="e">
        <f t="shared" ca="1" si="168"/>
        <v>#N/A</v>
      </c>
      <c r="G3615" s="2" t="e">
        <f t="shared" ca="1" si="169"/>
        <v>#N/A</v>
      </c>
      <c r="H3615" t="e">
        <f t="shared" ca="1" si="170"/>
        <v>#N/A</v>
      </c>
    </row>
    <row r="3616" spans="2:8">
      <c r="B3616" t="e" cm="1">
        <f t="array" aca="1" ref="B3616" ca="1">INDEX('Reconciliation Layer'!B:B,MATCH(Output!A3616,'Reconciliation Layer'!E:E,0),0)</f>
        <v>#N/A</v>
      </c>
      <c r="C3616" s="2" t="e" cm="1">
        <f t="array" aca="1" ref="C3616" ca="1">INDEX('Reconciliation Layer'!C:C,MATCH(Output!A3616,'Reconciliation Layer'!E:E,0),0)</f>
        <v>#N/A</v>
      </c>
      <c r="D3616" t="e" cm="1">
        <f t="array" aca="1" ref="D3616" ca="1">INDEX('Reconciliation Layer'!D:D,MATCH(Output!A3616,'Reconciliation Layer'!E:E,0),0)</f>
        <v>#N/A</v>
      </c>
      <c r="F3616" t="e">
        <f t="shared" ref="F3616:F3679" ca="1" si="171">"Ebay | " &amp; B3616</f>
        <v>#N/A</v>
      </c>
      <c r="G3616" s="2" t="e">
        <f t="shared" ref="G3616:G3679" ca="1" si="172">C3616</f>
        <v>#N/A</v>
      </c>
      <c r="H3616" t="e">
        <f t="shared" ref="H3616:H3679" ca="1" si="173">D3616</f>
        <v>#N/A</v>
      </c>
    </row>
    <row r="3617" spans="2:8">
      <c r="B3617" t="e" cm="1">
        <f t="array" aca="1" ref="B3617" ca="1">INDEX('Reconciliation Layer'!B:B,MATCH(Output!A3617,'Reconciliation Layer'!E:E,0),0)</f>
        <v>#N/A</v>
      </c>
      <c r="C3617" s="2" t="e" cm="1">
        <f t="array" aca="1" ref="C3617" ca="1">INDEX('Reconciliation Layer'!C:C,MATCH(Output!A3617,'Reconciliation Layer'!E:E,0),0)</f>
        <v>#N/A</v>
      </c>
      <c r="D3617" t="e" cm="1">
        <f t="array" aca="1" ref="D3617" ca="1">INDEX('Reconciliation Layer'!D:D,MATCH(Output!A3617,'Reconciliation Layer'!E:E,0),0)</f>
        <v>#N/A</v>
      </c>
      <c r="F3617" t="e">
        <f t="shared" ca="1" si="171"/>
        <v>#N/A</v>
      </c>
      <c r="G3617" s="2" t="e">
        <f t="shared" ca="1" si="172"/>
        <v>#N/A</v>
      </c>
      <c r="H3617" t="e">
        <f t="shared" ca="1" si="173"/>
        <v>#N/A</v>
      </c>
    </row>
    <row r="3618" spans="2:8">
      <c r="B3618" t="e" cm="1">
        <f t="array" aca="1" ref="B3618" ca="1">INDEX('Reconciliation Layer'!B:B,MATCH(Output!A3618,'Reconciliation Layer'!E:E,0),0)</f>
        <v>#N/A</v>
      </c>
      <c r="C3618" s="2" t="e" cm="1">
        <f t="array" aca="1" ref="C3618" ca="1">INDEX('Reconciliation Layer'!C:C,MATCH(Output!A3618,'Reconciliation Layer'!E:E,0),0)</f>
        <v>#N/A</v>
      </c>
      <c r="D3618" t="e" cm="1">
        <f t="array" aca="1" ref="D3618" ca="1">INDEX('Reconciliation Layer'!D:D,MATCH(Output!A3618,'Reconciliation Layer'!E:E,0),0)</f>
        <v>#N/A</v>
      </c>
      <c r="F3618" t="e">
        <f t="shared" ca="1" si="171"/>
        <v>#N/A</v>
      </c>
      <c r="G3618" s="2" t="e">
        <f t="shared" ca="1" si="172"/>
        <v>#N/A</v>
      </c>
      <c r="H3618" t="e">
        <f t="shared" ca="1" si="173"/>
        <v>#N/A</v>
      </c>
    </row>
    <row r="3619" spans="2:8">
      <c r="B3619" t="e" cm="1">
        <f t="array" aca="1" ref="B3619" ca="1">INDEX('Reconciliation Layer'!B:B,MATCH(Output!A3619,'Reconciliation Layer'!E:E,0),0)</f>
        <v>#N/A</v>
      </c>
      <c r="C3619" s="2" t="e" cm="1">
        <f t="array" aca="1" ref="C3619" ca="1">INDEX('Reconciliation Layer'!C:C,MATCH(Output!A3619,'Reconciliation Layer'!E:E,0),0)</f>
        <v>#N/A</v>
      </c>
      <c r="D3619" t="e" cm="1">
        <f t="array" aca="1" ref="D3619" ca="1">INDEX('Reconciliation Layer'!D:D,MATCH(Output!A3619,'Reconciliation Layer'!E:E,0),0)</f>
        <v>#N/A</v>
      </c>
      <c r="F3619" t="e">
        <f t="shared" ca="1" si="171"/>
        <v>#N/A</v>
      </c>
      <c r="G3619" s="2" t="e">
        <f t="shared" ca="1" si="172"/>
        <v>#N/A</v>
      </c>
      <c r="H3619" t="e">
        <f t="shared" ca="1" si="173"/>
        <v>#N/A</v>
      </c>
    </row>
    <row r="3620" spans="2:8">
      <c r="B3620" t="e" cm="1">
        <f t="array" aca="1" ref="B3620" ca="1">INDEX('Reconciliation Layer'!B:B,MATCH(Output!A3620,'Reconciliation Layer'!E:E,0),0)</f>
        <v>#N/A</v>
      </c>
      <c r="C3620" s="2" t="e" cm="1">
        <f t="array" aca="1" ref="C3620" ca="1">INDEX('Reconciliation Layer'!C:C,MATCH(Output!A3620,'Reconciliation Layer'!E:E,0),0)</f>
        <v>#N/A</v>
      </c>
      <c r="D3620" t="e" cm="1">
        <f t="array" aca="1" ref="D3620" ca="1">INDEX('Reconciliation Layer'!D:D,MATCH(Output!A3620,'Reconciliation Layer'!E:E,0),0)</f>
        <v>#N/A</v>
      </c>
      <c r="F3620" t="e">
        <f t="shared" ca="1" si="171"/>
        <v>#N/A</v>
      </c>
      <c r="G3620" s="2" t="e">
        <f t="shared" ca="1" si="172"/>
        <v>#N/A</v>
      </c>
      <c r="H3620" t="e">
        <f t="shared" ca="1" si="173"/>
        <v>#N/A</v>
      </c>
    </row>
    <row r="3621" spans="2:8">
      <c r="B3621" t="e" cm="1">
        <f t="array" aca="1" ref="B3621" ca="1">INDEX('Reconciliation Layer'!B:B,MATCH(Output!A3621,'Reconciliation Layer'!E:E,0),0)</f>
        <v>#N/A</v>
      </c>
      <c r="C3621" s="2" t="e" cm="1">
        <f t="array" aca="1" ref="C3621" ca="1">INDEX('Reconciliation Layer'!C:C,MATCH(Output!A3621,'Reconciliation Layer'!E:E,0),0)</f>
        <v>#N/A</v>
      </c>
      <c r="D3621" t="e" cm="1">
        <f t="array" aca="1" ref="D3621" ca="1">INDEX('Reconciliation Layer'!D:D,MATCH(Output!A3621,'Reconciliation Layer'!E:E,0),0)</f>
        <v>#N/A</v>
      </c>
      <c r="F3621" t="e">
        <f t="shared" ca="1" si="171"/>
        <v>#N/A</v>
      </c>
      <c r="G3621" s="2" t="e">
        <f t="shared" ca="1" si="172"/>
        <v>#N/A</v>
      </c>
      <c r="H3621" t="e">
        <f t="shared" ca="1" si="173"/>
        <v>#N/A</v>
      </c>
    </row>
    <row r="3622" spans="2:8">
      <c r="B3622" t="e" cm="1">
        <f t="array" aca="1" ref="B3622" ca="1">INDEX('Reconciliation Layer'!B:B,MATCH(Output!A3622,'Reconciliation Layer'!E:E,0),0)</f>
        <v>#N/A</v>
      </c>
      <c r="C3622" s="2" t="e" cm="1">
        <f t="array" aca="1" ref="C3622" ca="1">INDEX('Reconciliation Layer'!C:C,MATCH(Output!A3622,'Reconciliation Layer'!E:E,0),0)</f>
        <v>#N/A</v>
      </c>
      <c r="D3622" t="e" cm="1">
        <f t="array" aca="1" ref="D3622" ca="1">INDEX('Reconciliation Layer'!D:D,MATCH(Output!A3622,'Reconciliation Layer'!E:E,0),0)</f>
        <v>#N/A</v>
      </c>
      <c r="F3622" t="e">
        <f t="shared" ca="1" si="171"/>
        <v>#N/A</v>
      </c>
      <c r="G3622" s="2" t="e">
        <f t="shared" ca="1" si="172"/>
        <v>#N/A</v>
      </c>
      <c r="H3622" t="e">
        <f t="shared" ca="1" si="173"/>
        <v>#N/A</v>
      </c>
    </row>
    <row r="3623" spans="2:8">
      <c r="B3623" t="e" cm="1">
        <f t="array" aca="1" ref="B3623" ca="1">INDEX('Reconciliation Layer'!B:B,MATCH(Output!A3623,'Reconciliation Layer'!E:E,0),0)</f>
        <v>#N/A</v>
      </c>
      <c r="C3623" s="2" t="e" cm="1">
        <f t="array" aca="1" ref="C3623" ca="1">INDEX('Reconciliation Layer'!C:C,MATCH(Output!A3623,'Reconciliation Layer'!E:E,0),0)</f>
        <v>#N/A</v>
      </c>
      <c r="D3623" t="e" cm="1">
        <f t="array" aca="1" ref="D3623" ca="1">INDEX('Reconciliation Layer'!D:D,MATCH(Output!A3623,'Reconciliation Layer'!E:E,0),0)</f>
        <v>#N/A</v>
      </c>
      <c r="F3623" t="e">
        <f t="shared" ca="1" si="171"/>
        <v>#N/A</v>
      </c>
      <c r="G3623" s="2" t="e">
        <f t="shared" ca="1" si="172"/>
        <v>#N/A</v>
      </c>
      <c r="H3623" t="e">
        <f t="shared" ca="1" si="173"/>
        <v>#N/A</v>
      </c>
    </row>
    <row r="3624" spans="2:8">
      <c r="B3624" t="e" cm="1">
        <f t="array" aca="1" ref="B3624" ca="1">INDEX('Reconciliation Layer'!B:B,MATCH(Output!A3624,'Reconciliation Layer'!E:E,0),0)</f>
        <v>#N/A</v>
      </c>
      <c r="C3624" s="2" t="e" cm="1">
        <f t="array" aca="1" ref="C3624" ca="1">INDEX('Reconciliation Layer'!C:C,MATCH(Output!A3624,'Reconciliation Layer'!E:E,0),0)</f>
        <v>#N/A</v>
      </c>
      <c r="D3624" t="e" cm="1">
        <f t="array" aca="1" ref="D3624" ca="1">INDEX('Reconciliation Layer'!D:D,MATCH(Output!A3624,'Reconciliation Layer'!E:E,0),0)</f>
        <v>#N/A</v>
      </c>
      <c r="F3624" t="e">
        <f t="shared" ca="1" si="171"/>
        <v>#N/A</v>
      </c>
      <c r="G3624" s="2" t="e">
        <f t="shared" ca="1" si="172"/>
        <v>#N/A</v>
      </c>
      <c r="H3624" t="e">
        <f t="shared" ca="1" si="173"/>
        <v>#N/A</v>
      </c>
    </row>
    <row r="3625" spans="2:8">
      <c r="B3625" t="e" cm="1">
        <f t="array" aca="1" ref="B3625" ca="1">INDEX('Reconciliation Layer'!B:B,MATCH(Output!A3625,'Reconciliation Layer'!E:E,0),0)</f>
        <v>#N/A</v>
      </c>
      <c r="C3625" s="2" t="e" cm="1">
        <f t="array" aca="1" ref="C3625" ca="1">INDEX('Reconciliation Layer'!C:C,MATCH(Output!A3625,'Reconciliation Layer'!E:E,0),0)</f>
        <v>#N/A</v>
      </c>
      <c r="D3625" t="e" cm="1">
        <f t="array" aca="1" ref="D3625" ca="1">INDEX('Reconciliation Layer'!D:D,MATCH(Output!A3625,'Reconciliation Layer'!E:E,0),0)</f>
        <v>#N/A</v>
      </c>
      <c r="F3625" t="e">
        <f t="shared" ca="1" si="171"/>
        <v>#N/A</v>
      </c>
      <c r="G3625" s="2" t="e">
        <f t="shared" ca="1" si="172"/>
        <v>#N/A</v>
      </c>
      <c r="H3625" t="e">
        <f t="shared" ca="1" si="173"/>
        <v>#N/A</v>
      </c>
    </row>
    <row r="3626" spans="2:8">
      <c r="B3626" t="e" cm="1">
        <f t="array" aca="1" ref="B3626" ca="1">INDEX('Reconciliation Layer'!B:B,MATCH(Output!A3626,'Reconciliation Layer'!E:E,0),0)</f>
        <v>#N/A</v>
      </c>
      <c r="C3626" s="2" t="e" cm="1">
        <f t="array" aca="1" ref="C3626" ca="1">INDEX('Reconciliation Layer'!C:C,MATCH(Output!A3626,'Reconciliation Layer'!E:E,0),0)</f>
        <v>#N/A</v>
      </c>
      <c r="D3626" t="e" cm="1">
        <f t="array" aca="1" ref="D3626" ca="1">INDEX('Reconciliation Layer'!D:D,MATCH(Output!A3626,'Reconciliation Layer'!E:E,0),0)</f>
        <v>#N/A</v>
      </c>
      <c r="F3626" t="e">
        <f t="shared" ca="1" si="171"/>
        <v>#N/A</v>
      </c>
      <c r="G3626" s="2" t="e">
        <f t="shared" ca="1" si="172"/>
        <v>#N/A</v>
      </c>
      <c r="H3626" t="e">
        <f t="shared" ca="1" si="173"/>
        <v>#N/A</v>
      </c>
    </row>
    <row r="3627" spans="2:8">
      <c r="B3627" t="e" cm="1">
        <f t="array" aca="1" ref="B3627" ca="1">INDEX('Reconciliation Layer'!B:B,MATCH(Output!A3627,'Reconciliation Layer'!E:E,0),0)</f>
        <v>#N/A</v>
      </c>
      <c r="C3627" s="2" t="e" cm="1">
        <f t="array" aca="1" ref="C3627" ca="1">INDEX('Reconciliation Layer'!C:C,MATCH(Output!A3627,'Reconciliation Layer'!E:E,0),0)</f>
        <v>#N/A</v>
      </c>
      <c r="D3627" t="e" cm="1">
        <f t="array" aca="1" ref="D3627" ca="1">INDEX('Reconciliation Layer'!D:D,MATCH(Output!A3627,'Reconciliation Layer'!E:E,0),0)</f>
        <v>#N/A</v>
      </c>
      <c r="F3627" t="e">
        <f t="shared" ca="1" si="171"/>
        <v>#N/A</v>
      </c>
      <c r="G3627" s="2" t="e">
        <f t="shared" ca="1" si="172"/>
        <v>#N/A</v>
      </c>
      <c r="H3627" t="e">
        <f t="shared" ca="1" si="173"/>
        <v>#N/A</v>
      </c>
    </row>
    <row r="3628" spans="2:8">
      <c r="B3628" t="e" cm="1">
        <f t="array" aca="1" ref="B3628" ca="1">INDEX('Reconciliation Layer'!B:B,MATCH(Output!A3628,'Reconciliation Layer'!E:E,0),0)</f>
        <v>#N/A</v>
      </c>
      <c r="C3628" s="2" t="e" cm="1">
        <f t="array" aca="1" ref="C3628" ca="1">INDEX('Reconciliation Layer'!C:C,MATCH(Output!A3628,'Reconciliation Layer'!E:E,0),0)</f>
        <v>#N/A</v>
      </c>
      <c r="D3628" t="e" cm="1">
        <f t="array" aca="1" ref="D3628" ca="1">INDEX('Reconciliation Layer'!D:D,MATCH(Output!A3628,'Reconciliation Layer'!E:E,0),0)</f>
        <v>#N/A</v>
      </c>
      <c r="F3628" t="e">
        <f t="shared" ca="1" si="171"/>
        <v>#N/A</v>
      </c>
      <c r="G3628" s="2" t="e">
        <f t="shared" ca="1" si="172"/>
        <v>#N/A</v>
      </c>
      <c r="H3628" t="e">
        <f t="shared" ca="1" si="173"/>
        <v>#N/A</v>
      </c>
    </row>
    <row r="3629" spans="2:8">
      <c r="B3629" t="e" cm="1">
        <f t="array" aca="1" ref="B3629" ca="1">INDEX('Reconciliation Layer'!B:B,MATCH(Output!A3629,'Reconciliation Layer'!E:E,0),0)</f>
        <v>#N/A</v>
      </c>
      <c r="C3629" s="2" t="e" cm="1">
        <f t="array" aca="1" ref="C3629" ca="1">INDEX('Reconciliation Layer'!C:C,MATCH(Output!A3629,'Reconciliation Layer'!E:E,0),0)</f>
        <v>#N/A</v>
      </c>
      <c r="D3629" t="e" cm="1">
        <f t="array" aca="1" ref="D3629" ca="1">INDEX('Reconciliation Layer'!D:D,MATCH(Output!A3629,'Reconciliation Layer'!E:E,0),0)</f>
        <v>#N/A</v>
      </c>
      <c r="F3629" t="e">
        <f t="shared" ca="1" si="171"/>
        <v>#N/A</v>
      </c>
      <c r="G3629" s="2" t="e">
        <f t="shared" ca="1" si="172"/>
        <v>#N/A</v>
      </c>
      <c r="H3629" t="e">
        <f t="shared" ca="1" si="173"/>
        <v>#N/A</v>
      </c>
    </row>
    <row r="3630" spans="2:8">
      <c r="B3630" t="e" cm="1">
        <f t="array" aca="1" ref="B3630" ca="1">INDEX('Reconciliation Layer'!B:B,MATCH(Output!A3630,'Reconciliation Layer'!E:E,0),0)</f>
        <v>#N/A</v>
      </c>
      <c r="C3630" s="2" t="e" cm="1">
        <f t="array" aca="1" ref="C3630" ca="1">INDEX('Reconciliation Layer'!C:C,MATCH(Output!A3630,'Reconciliation Layer'!E:E,0),0)</f>
        <v>#N/A</v>
      </c>
      <c r="D3630" t="e" cm="1">
        <f t="array" aca="1" ref="D3630" ca="1">INDEX('Reconciliation Layer'!D:D,MATCH(Output!A3630,'Reconciliation Layer'!E:E,0),0)</f>
        <v>#N/A</v>
      </c>
      <c r="F3630" t="e">
        <f t="shared" ca="1" si="171"/>
        <v>#N/A</v>
      </c>
      <c r="G3630" s="2" t="e">
        <f t="shared" ca="1" si="172"/>
        <v>#N/A</v>
      </c>
      <c r="H3630" t="e">
        <f t="shared" ca="1" si="173"/>
        <v>#N/A</v>
      </c>
    </row>
    <row r="3631" spans="2:8">
      <c r="B3631" t="e" cm="1">
        <f t="array" aca="1" ref="B3631" ca="1">INDEX('Reconciliation Layer'!B:B,MATCH(Output!A3631,'Reconciliation Layer'!E:E,0),0)</f>
        <v>#N/A</v>
      </c>
      <c r="C3631" s="2" t="e" cm="1">
        <f t="array" aca="1" ref="C3631" ca="1">INDEX('Reconciliation Layer'!C:C,MATCH(Output!A3631,'Reconciliation Layer'!E:E,0),0)</f>
        <v>#N/A</v>
      </c>
      <c r="D3631" t="e" cm="1">
        <f t="array" aca="1" ref="D3631" ca="1">INDEX('Reconciliation Layer'!D:D,MATCH(Output!A3631,'Reconciliation Layer'!E:E,0),0)</f>
        <v>#N/A</v>
      </c>
      <c r="F3631" t="e">
        <f t="shared" ca="1" si="171"/>
        <v>#N/A</v>
      </c>
      <c r="G3631" s="2" t="e">
        <f t="shared" ca="1" si="172"/>
        <v>#N/A</v>
      </c>
      <c r="H3631" t="e">
        <f t="shared" ca="1" si="173"/>
        <v>#N/A</v>
      </c>
    </row>
    <row r="3632" spans="2:8">
      <c r="B3632" t="e" cm="1">
        <f t="array" aca="1" ref="B3632" ca="1">INDEX('Reconciliation Layer'!B:B,MATCH(Output!A3632,'Reconciliation Layer'!E:E,0),0)</f>
        <v>#N/A</v>
      </c>
      <c r="C3632" s="2" t="e" cm="1">
        <f t="array" aca="1" ref="C3632" ca="1">INDEX('Reconciliation Layer'!C:C,MATCH(Output!A3632,'Reconciliation Layer'!E:E,0),0)</f>
        <v>#N/A</v>
      </c>
      <c r="D3632" t="e" cm="1">
        <f t="array" aca="1" ref="D3632" ca="1">INDEX('Reconciliation Layer'!D:D,MATCH(Output!A3632,'Reconciliation Layer'!E:E,0),0)</f>
        <v>#N/A</v>
      </c>
      <c r="F3632" t="e">
        <f t="shared" ca="1" si="171"/>
        <v>#N/A</v>
      </c>
      <c r="G3632" s="2" t="e">
        <f t="shared" ca="1" si="172"/>
        <v>#N/A</v>
      </c>
      <c r="H3632" t="e">
        <f t="shared" ca="1" si="173"/>
        <v>#N/A</v>
      </c>
    </row>
    <row r="3633" spans="2:8">
      <c r="B3633" t="e" cm="1">
        <f t="array" aca="1" ref="B3633" ca="1">INDEX('Reconciliation Layer'!B:B,MATCH(Output!A3633,'Reconciliation Layer'!E:E,0),0)</f>
        <v>#N/A</v>
      </c>
      <c r="C3633" s="2" t="e" cm="1">
        <f t="array" aca="1" ref="C3633" ca="1">INDEX('Reconciliation Layer'!C:C,MATCH(Output!A3633,'Reconciliation Layer'!E:E,0),0)</f>
        <v>#N/A</v>
      </c>
      <c r="D3633" t="e" cm="1">
        <f t="array" aca="1" ref="D3633" ca="1">INDEX('Reconciliation Layer'!D:D,MATCH(Output!A3633,'Reconciliation Layer'!E:E,0),0)</f>
        <v>#N/A</v>
      </c>
      <c r="F3633" t="e">
        <f t="shared" ca="1" si="171"/>
        <v>#N/A</v>
      </c>
      <c r="G3633" s="2" t="e">
        <f t="shared" ca="1" si="172"/>
        <v>#N/A</v>
      </c>
      <c r="H3633" t="e">
        <f t="shared" ca="1" si="173"/>
        <v>#N/A</v>
      </c>
    </row>
    <row r="3634" spans="2:8">
      <c r="B3634" t="e" cm="1">
        <f t="array" aca="1" ref="B3634" ca="1">INDEX('Reconciliation Layer'!B:B,MATCH(Output!A3634,'Reconciliation Layer'!E:E,0),0)</f>
        <v>#N/A</v>
      </c>
      <c r="C3634" s="2" t="e" cm="1">
        <f t="array" aca="1" ref="C3634" ca="1">INDEX('Reconciliation Layer'!C:C,MATCH(Output!A3634,'Reconciliation Layer'!E:E,0),0)</f>
        <v>#N/A</v>
      </c>
      <c r="D3634" t="e" cm="1">
        <f t="array" aca="1" ref="D3634" ca="1">INDEX('Reconciliation Layer'!D:D,MATCH(Output!A3634,'Reconciliation Layer'!E:E,0),0)</f>
        <v>#N/A</v>
      </c>
      <c r="F3634" t="e">
        <f t="shared" ca="1" si="171"/>
        <v>#N/A</v>
      </c>
      <c r="G3634" s="2" t="e">
        <f t="shared" ca="1" si="172"/>
        <v>#N/A</v>
      </c>
      <c r="H3634" t="e">
        <f t="shared" ca="1" si="173"/>
        <v>#N/A</v>
      </c>
    </row>
    <row r="3635" spans="2:8">
      <c r="B3635" t="e" cm="1">
        <f t="array" aca="1" ref="B3635" ca="1">INDEX('Reconciliation Layer'!B:B,MATCH(Output!A3635,'Reconciliation Layer'!E:E,0),0)</f>
        <v>#N/A</v>
      </c>
      <c r="C3635" s="2" t="e" cm="1">
        <f t="array" aca="1" ref="C3635" ca="1">INDEX('Reconciliation Layer'!C:C,MATCH(Output!A3635,'Reconciliation Layer'!E:E,0),0)</f>
        <v>#N/A</v>
      </c>
      <c r="D3635" t="e" cm="1">
        <f t="array" aca="1" ref="D3635" ca="1">INDEX('Reconciliation Layer'!D:D,MATCH(Output!A3635,'Reconciliation Layer'!E:E,0),0)</f>
        <v>#N/A</v>
      </c>
      <c r="F3635" t="e">
        <f t="shared" ca="1" si="171"/>
        <v>#N/A</v>
      </c>
      <c r="G3635" s="2" t="e">
        <f t="shared" ca="1" si="172"/>
        <v>#N/A</v>
      </c>
      <c r="H3635" t="e">
        <f t="shared" ca="1" si="173"/>
        <v>#N/A</v>
      </c>
    </row>
    <row r="3636" spans="2:8">
      <c r="B3636" t="e" cm="1">
        <f t="array" aca="1" ref="B3636" ca="1">INDEX('Reconciliation Layer'!B:B,MATCH(Output!A3636,'Reconciliation Layer'!E:E,0),0)</f>
        <v>#N/A</v>
      </c>
      <c r="C3636" s="2" t="e" cm="1">
        <f t="array" aca="1" ref="C3636" ca="1">INDEX('Reconciliation Layer'!C:C,MATCH(Output!A3636,'Reconciliation Layer'!E:E,0),0)</f>
        <v>#N/A</v>
      </c>
      <c r="D3636" t="e" cm="1">
        <f t="array" aca="1" ref="D3636" ca="1">INDEX('Reconciliation Layer'!D:D,MATCH(Output!A3636,'Reconciliation Layer'!E:E,0),0)</f>
        <v>#N/A</v>
      </c>
      <c r="F3636" t="e">
        <f t="shared" ca="1" si="171"/>
        <v>#N/A</v>
      </c>
      <c r="G3636" s="2" t="e">
        <f t="shared" ca="1" si="172"/>
        <v>#N/A</v>
      </c>
      <c r="H3636" t="e">
        <f t="shared" ca="1" si="173"/>
        <v>#N/A</v>
      </c>
    </row>
    <row r="3637" spans="2:8">
      <c r="B3637" t="e" cm="1">
        <f t="array" aca="1" ref="B3637" ca="1">INDEX('Reconciliation Layer'!B:B,MATCH(Output!A3637,'Reconciliation Layer'!E:E,0),0)</f>
        <v>#N/A</v>
      </c>
      <c r="C3637" s="2" t="e" cm="1">
        <f t="array" aca="1" ref="C3637" ca="1">INDEX('Reconciliation Layer'!C:C,MATCH(Output!A3637,'Reconciliation Layer'!E:E,0),0)</f>
        <v>#N/A</v>
      </c>
      <c r="D3637" t="e" cm="1">
        <f t="array" aca="1" ref="D3637" ca="1">INDEX('Reconciliation Layer'!D:D,MATCH(Output!A3637,'Reconciliation Layer'!E:E,0),0)</f>
        <v>#N/A</v>
      </c>
      <c r="F3637" t="e">
        <f t="shared" ca="1" si="171"/>
        <v>#N/A</v>
      </c>
      <c r="G3637" s="2" t="e">
        <f t="shared" ca="1" si="172"/>
        <v>#N/A</v>
      </c>
      <c r="H3637" t="e">
        <f t="shared" ca="1" si="173"/>
        <v>#N/A</v>
      </c>
    </row>
    <row r="3638" spans="2:8">
      <c r="B3638" t="e" cm="1">
        <f t="array" aca="1" ref="B3638" ca="1">INDEX('Reconciliation Layer'!B:B,MATCH(Output!A3638,'Reconciliation Layer'!E:E,0),0)</f>
        <v>#N/A</v>
      </c>
      <c r="C3638" s="2" t="e" cm="1">
        <f t="array" aca="1" ref="C3638" ca="1">INDEX('Reconciliation Layer'!C:C,MATCH(Output!A3638,'Reconciliation Layer'!E:E,0),0)</f>
        <v>#N/A</v>
      </c>
      <c r="D3638" t="e" cm="1">
        <f t="array" aca="1" ref="D3638" ca="1">INDEX('Reconciliation Layer'!D:D,MATCH(Output!A3638,'Reconciliation Layer'!E:E,0),0)</f>
        <v>#N/A</v>
      </c>
      <c r="F3638" t="e">
        <f t="shared" ca="1" si="171"/>
        <v>#N/A</v>
      </c>
      <c r="G3638" s="2" t="e">
        <f t="shared" ca="1" si="172"/>
        <v>#N/A</v>
      </c>
      <c r="H3638" t="e">
        <f t="shared" ca="1" si="173"/>
        <v>#N/A</v>
      </c>
    </row>
    <row r="3639" spans="2:8">
      <c r="B3639" t="e" cm="1">
        <f t="array" aca="1" ref="B3639" ca="1">INDEX('Reconciliation Layer'!B:B,MATCH(Output!A3639,'Reconciliation Layer'!E:E,0),0)</f>
        <v>#N/A</v>
      </c>
      <c r="C3639" s="2" t="e" cm="1">
        <f t="array" aca="1" ref="C3639" ca="1">INDEX('Reconciliation Layer'!C:C,MATCH(Output!A3639,'Reconciliation Layer'!E:E,0),0)</f>
        <v>#N/A</v>
      </c>
      <c r="D3639" t="e" cm="1">
        <f t="array" aca="1" ref="D3639" ca="1">INDEX('Reconciliation Layer'!D:D,MATCH(Output!A3639,'Reconciliation Layer'!E:E,0),0)</f>
        <v>#N/A</v>
      </c>
      <c r="F3639" t="e">
        <f t="shared" ca="1" si="171"/>
        <v>#N/A</v>
      </c>
      <c r="G3639" s="2" t="e">
        <f t="shared" ca="1" si="172"/>
        <v>#N/A</v>
      </c>
      <c r="H3639" t="e">
        <f t="shared" ca="1" si="173"/>
        <v>#N/A</v>
      </c>
    </row>
    <row r="3640" spans="2:8">
      <c r="B3640" t="e" cm="1">
        <f t="array" aca="1" ref="B3640" ca="1">INDEX('Reconciliation Layer'!B:B,MATCH(Output!A3640,'Reconciliation Layer'!E:E,0),0)</f>
        <v>#N/A</v>
      </c>
      <c r="C3640" s="2" t="e" cm="1">
        <f t="array" aca="1" ref="C3640" ca="1">INDEX('Reconciliation Layer'!C:C,MATCH(Output!A3640,'Reconciliation Layer'!E:E,0),0)</f>
        <v>#N/A</v>
      </c>
      <c r="D3640" t="e" cm="1">
        <f t="array" aca="1" ref="D3640" ca="1">INDEX('Reconciliation Layer'!D:D,MATCH(Output!A3640,'Reconciliation Layer'!E:E,0),0)</f>
        <v>#N/A</v>
      </c>
      <c r="F3640" t="e">
        <f t="shared" ca="1" si="171"/>
        <v>#N/A</v>
      </c>
      <c r="G3640" s="2" t="e">
        <f t="shared" ca="1" si="172"/>
        <v>#N/A</v>
      </c>
      <c r="H3640" t="e">
        <f t="shared" ca="1" si="173"/>
        <v>#N/A</v>
      </c>
    </row>
    <row r="3641" spans="2:8">
      <c r="B3641" t="e" cm="1">
        <f t="array" aca="1" ref="B3641" ca="1">INDEX('Reconciliation Layer'!B:B,MATCH(Output!A3641,'Reconciliation Layer'!E:E,0),0)</f>
        <v>#N/A</v>
      </c>
      <c r="C3641" s="2" t="e" cm="1">
        <f t="array" aca="1" ref="C3641" ca="1">INDEX('Reconciliation Layer'!C:C,MATCH(Output!A3641,'Reconciliation Layer'!E:E,0),0)</f>
        <v>#N/A</v>
      </c>
      <c r="D3641" t="e" cm="1">
        <f t="array" aca="1" ref="D3641" ca="1">INDEX('Reconciliation Layer'!D:D,MATCH(Output!A3641,'Reconciliation Layer'!E:E,0),0)</f>
        <v>#N/A</v>
      </c>
      <c r="F3641" t="e">
        <f t="shared" ca="1" si="171"/>
        <v>#N/A</v>
      </c>
      <c r="G3641" s="2" t="e">
        <f t="shared" ca="1" si="172"/>
        <v>#N/A</v>
      </c>
      <c r="H3641" t="e">
        <f t="shared" ca="1" si="173"/>
        <v>#N/A</v>
      </c>
    </row>
    <row r="3642" spans="2:8">
      <c r="B3642" t="e" cm="1">
        <f t="array" aca="1" ref="B3642" ca="1">INDEX('Reconciliation Layer'!B:B,MATCH(Output!A3642,'Reconciliation Layer'!E:E,0),0)</f>
        <v>#N/A</v>
      </c>
      <c r="C3642" s="2" t="e" cm="1">
        <f t="array" aca="1" ref="C3642" ca="1">INDEX('Reconciliation Layer'!C:C,MATCH(Output!A3642,'Reconciliation Layer'!E:E,0),0)</f>
        <v>#N/A</v>
      </c>
      <c r="D3642" t="e" cm="1">
        <f t="array" aca="1" ref="D3642" ca="1">INDEX('Reconciliation Layer'!D:D,MATCH(Output!A3642,'Reconciliation Layer'!E:E,0),0)</f>
        <v>#N/A</v>
      </c>
      <c r="F3642" t="e">
        <f t="shared" ca="1" si="171"/>
        <v>#N/A</v>
      </c>
      <c r="G3642" s="2" t="e">
        <f t="shared" ca="1" si="172"/>
        <v>#N/A</v>
      </c>
      <c r="H3642" t="e">
        <f t="shared" ca="1" si="173"/>
        <v>#N/A</v>
      </c>
    </row>
    <row r="3643" spans="2:8">
      <c r="B3643" t="e" cm="1">
        <f t="array" aca="1" ref="B3643" ca="1">INDEX('Reconciliation Layer'!B:B,MATCH(Output!A3643,'Reconciliation Layer'!E:E,0),0)</f>
        <v>#N/A</v>
      </c>
      <c r="C3643" s="2" t="e" cm="1">
        <f t="array" aca="1" ref="C3643" ca="1">INDEX('Reconciliation Layer'!C:C,MATCH(Output!A3643,'Reconciliation Layer'!E:E,0),0)</f>
        <v>#N/A</v>
      </c>
      <c r="D3643" t="e" cm="1">
        <f t="array" aca="1" ref="D3643" ca="1">INDEX('Reconciliation Layer'!D:D,MATCH(Output!A3643,'Reconciliation Layer'!E:E,0),0)</f>
        <v>#N/A</v>
      </c>
      <c r="F3643" t="e">
        <f t="shared" ca="1" si="171"/>
        <v>#N/A</v>
      </c>
      <c r="G3643" s="2" t="e">
        <f t="shared" ca="1" si="172"/>
        <v>#N/A</v>
      </c>
      <c r="H3643" t="e">
        <f t="shared" ca="1" si="173"/>
        <v>#N/A</v>
      </c>
    </row>
    <row r="3644" spans="2:8">
      <c r="B3644" t="e" cm="1">
        <f t="array" aca="1" ref="B3644" ca="1">INDEX('Reconciliation Layer'!B:B,MATCH(Output!A3644,'Reconciliation Layer'!E:E,0),0)</f>
        <v>#N/A</v>
      </c>
      <c r="C3644" s="2" t="e" cm="1">
        <f t="array" aca="1" ref="C3644" ca="1">INDEX('Reconciliation Layer'!C:C,MATCH(Output!A3644,'Reconciliation Layer'!E:E,0),0)</f>
        <v>#N/A</v>
      </c>
      <c r="D3644" t="e" cm="1">
        <f t="array" aca="1" ref="D3644" ca="1">INDEX('Reconciliation Layer'!D:D,MATCH(Output!A3644,'Reconciliation Layer'!E:E,0),0)</f>
        <v>#N/A</v>
      </c>
      <c r="F3644" t="e">
        <f t="shared" ca="1" si="171"/>
        <v>#N/A</v>
      </c>
      <c r="G3644" s="2" t="e">
        <f t="shared" ca="1" si="172"/>
        <v>#N/A</v>
      </c>
      <c r="H3644" t="e">
        <f t="shared" ca="1" si="173"/>
        <v>#N/A</v>
      </c>
    </row>
    <row r="3645" spans="2:8">
      <c r="B3645" t="e" cm="1">
        <f t="array" aca="1" ref="B3645" ca="1">INDEX('Reconciliation Layer'!B:B,MATCH(Output!A3645,'Reconciliation Layer'!E:E,0),0)</f>
        <v>#N/A</v>
      </c>
      <c r="C3645" s="2" t="e" cm="1">
        <f t="array" aca="1" ref="C3645" ca="1">INDEX('Reconciliation Layer'!C:C,MATCH(Output!A3645,'Reconciliation Layer'!E:E,0),0)</f>
        <v>#N/A</v>
      </c>
      <c r="D3645" t="e" cm="1">
        <f t="array" aca="1" ref="D3645" ca="1">INDEX('Reconciliation Layer'!D:D,MATCH(Output!A3645,'Reconciliation Layer'!E:E,0),0)</f>
        <v>#N/A</v>
      </c>
      <c r="F3645" t="e">
        <f t="shared" ca="1" si="171"/>
        <v>#N/A</v>
      </c>
      <c r="G3645" s="2" t="e">
        <f t="shared" ca="1" si="172"/>
        <v>#N/A</v>
      </c>
      <c r="H3645" t="e">
        <f t="shared" ca="1" si="173"/>
        <v>#N/A</v>
      </c>
    </row>
    <row r="3646" spans="2:8">
      <c r="B3646" t="e" cm="1">
        <f t="array" aca="1" ref="B3646" ca="1">INDEX('Reconciliation Layer'!B:B,MATCH(Output!A3646,'Reconciliation Layer'!E:E,0),0)</f>
        <v>#N/A</v>
      </c>
      <c r="C3646" s="2" t="e" cm="1">
        <f t="array" aca="1" ref="C3646" ca="1">INDEX('Reconciliation Layer'!C:C,MATCH(Output!A3646,'Reconciliation Layer'!E:E,0),0)</f>
        <v>#N/A</v>
      </c>
      <c r="D3646" t="e" cm="1">
        <f t="array" aca="1" ref="D3646" ca="1">INDEX('Reconciliation Layer'!D:D,MATCH(Output!A3646,'Reconciliation Layer'!E:E,0),0)</f>
        <v>#N/A</v>
      </c>
      <c r="F3646" t="e">
        <f t="shared" ca="1" si="171"/>
        <v>#N/A</v>
      </c>
      <c r="G3646" s="2" t="e">
        <f t="shared" ca="1" si="172"/>
        <v>#N/A</v>
      </c>
      <c r="H3646" t="e">
        <f t="shared" ca="1" si="173"/>
        <v>#N/A</v>
      </c>
    </row>
    <row r="3647" spans="2:8">
      <c r="B3647" t="e" cm="1">
        <f t="array" aca="1" ref="B3647" ca="1">INDEX('Reconciliation Layer'!B:B,MATCH(Output!A3647,'Reconciliation Layer'!E:E,0),0)</f>
        <v>#N/A</v>
      </c>
      <c r="C3647" s="2" t="e" cm="1">
        <f t="array" aca="1" ref="C3647" ca="1">INDEX('Reconciliation Layer'!C:C,MATCH(Output!A3647,'Reconciliation Layer'!E:E,0),0)</f>
        <v>#N/A</v>
      </c>
      <c r="D3647" t="e" cm="1">
        <f t="array" aca="1" ref="D3647" ca="1">INDEX('Reconciliation Layer'!D:D,MATCH(Output!A3647,'Reconciliation Layer'!E:E,0),0)</f>
        <v>#N/A</v>
      </c>
      <c r="F3647" t="e">
        <f t="shared" ca="1" si="171"/>
        <v>#N/A</v>
      </c>
      <c r="G3647" s="2" t="e">
        <f t="shared" ca="1" si="172"/>
        <v>#N/A</v>
      </c>
      <c r="H3647" t="e">
        <f t="shared" ca="1" si="173"/>
        <v>#N/A</v>
      </c>
    </row>
    <row r="3648" spans="2:8">
      <c r="B3648" t="e" cm="1">
        <f t="array" aca="1" ref="B3648" ca="1">INDEX('Reconciliation Layer'!B:B,MATCH(Output!A3648,'Reconciliation Layer'!E:E,0),0)</f>
        <v>#N/A</v>
      </c>
      <c r="C3648" s="2" t="e" cm="1">
        <f t="array" aca="1" ref="C3648" ca="1">INDEX('Reconciliation Layer'!C:C,MATCH(Output!A3648,'Reconciliation Layer'!E:E,0),0)</f>
        <v>#N/A</v>
      </c>
      <c r="D3648" t="e" cm="1">
        <f t="array" aca="1" ref="D3648" ca="1">INDEX('Reconciliation Layer'!D:D,MATCH(Output!A3648,'Reconciliation Layer'!E:E,0),0)</f>
        <v>#N/A</v>
      </c>
      <c r="F3648" t="e">
        <f t="shared" ca="1" si="171"/>
        <v>#N/A</v>
      </c>
      <c r="G3648" s="2" t="e">
        <f t="shared" ca="1" si="172"/>
        <v>#N/A</v>
      </c>
      <c r="H3648" t="e">
        <f t="shared" ca="1" si="173"/>
        <v>#N/A</v>
      </c>
    </row>
    <row r="3649" spans="2:8">
      <c r="B3649" t="e" cm="1">
        <f t="array" aca="1" ref="B3649" ca="1">INDEX('Reconciliation Layer'!B:B,MATCH(Output!A3649,'Reconciliation Layer'!E:E,0),0)</f>
        <v>#N/A</v>
      </c>
      <c r="C3649" s="2" t="e" cm="1">
        <f t="array" aca="1" ref="C3649" ca="1">INDEX('Reconciliation Layer'!C:C,MATCH(Output!A3649,'Reconciliation Layer'!E:E,0),0)</f>
        <v>#N/A</v>
      </c>
      <c r="D3649" t="e" cm="1">
        <f t="array" aca="1" ref="D3649" ca="1">INDEX('Reconciliation Layer'!D:D,MATCH(Output!A3649,'Reconciliation Layer'!E:E,0),0)</f>
        <v>#N/A</v>
      </c>
      <c r="F3649" t="e">
        <f t="shared" ca="1" si="171"/>
        <v>#N/A</v>
      </c>
      <c r="G3649" s="2" t="e">
        <f t="shared" ca="1" si="172"/>
        <v>#N/A</v>
      </c>
      <c r="H3649" t="e">
        <f t="shared" ca="1" si="173"/>
        <v>#N/A</v>
      </c>
    </row>
    <row r="3650" spans="2:8">
      <c r="B3650" t="e" cm="1">
        <f t="array" aca="1" ref="B3650" ca="1">INDEX('Reconciliation Layer'!B:B,MATCH(Output!A3650,'Reconciliation Layer'!E:E,0),0)</f>
        <v>#N/A</v>
      </c>
      <c r="C3650" s="2" t="e" cm="1">
        <f t="array" aca="1" ref="C3650" ca="1">INDEX('Reconciliation Layer'!C:C,MATCH(Output!A3650,'Reconciliation Layer'!E:E,0),0)</f>
        <v>#N/A</v>
      </c>
      <c r="D3650" t="e" cm="1">
        <f t="array" aca="1" ref="D3650" ca="1">INDEX('Reconciliation Layer'!D:D,MATCH(Output!A3650,'Reconciliation Layer'!E:E,0),0)</f>
        <v>#N/A</v>
      </c>
      <c r="F3650" t="e">
        <f t="shared" ca="1" si="171"/>
        <v>#N/A</v>
      </c>
      <c r="G3650" s="2" t="e">
        <f t="shared" ca="1" si="172"/>
        <v>#N/A</v>
      </c>
      <c r="H3650" t="e">
        <f t="shared" ca="1" si="173"/>
        <v>#N/A</v>
      </c>
    </row>
    <row r="3651" spans="2:8">
      <c r="B3651" t="e" cm="1">
        <f t="array" aca="1" ref="B3651" ca="1">INDEX('Reconciliation Layer'!B:B,MATCH(Output!A3651,'Reconciliation Layer'!E:E,0),0)</f>
        <v>#N/A</v>
      </c>
      <c r="C3651" s="2" t="e" cm="1">
        <f t="array" aca="1" ref="C3651" ca="1">INDEX('Reconciliation Layer'!C:C,MATCH(Output!A3651,'Reconciliation Layer'!E:E,0),0)</f>
        <v>#N/A</v>
      </c>
      <c r="D3651" t="e" cm="1">
        <f t="array" aca="1" ref="D3651" ca="1">INDEX('Reconciliation Layer'!D:D,MATCH(Output!A3651,'Reconciliation Layer'!E:E,0),0)</f>
        <v>#N/A</v>
      </c>
      <c r="F3651" t="e">
        <f t="shared" ca="1" si="171"/>
        <v>#N/A</v>
      </c>
      <c r="G3651" s="2" t="e">
        <f t="shared" ca="1" si="172"/>
        <v>#N/A</v>
      </c>
      <c r="H3651" t="e">
        <f t="shared" ca="1" si="173"/>
        <v>#N/A</v>
      </c>
    </row>
    <row r="3652" spans="2:8">
      <c r="B3652" t="e" cm="1">
        <f t="array" aca="1" ref="B3652" ca="1">INDEX('Reconciliation Layer'!B:B,MATCH(Output!A3652,'Reconciliation Layer'!E:E,0),0)</f>
        <v>#N/A</v>
      </c>
      <c r="C3652" s="2" t="e" cm="1">
        <f t="array" aca="1" ref="C3652" ca="1">INDEX('Reconciliation Layer'!C:C,MATCH(Output!A3652,'Reconciliation Layer'!E:E,0),0)</f>
        <v>#N/A</v>
      </c>
      <c r="D3652" t="e" cm="1">
        <f t="array" aca="1" ref="D3652" ca="1">INDEX('Reconciliation Layer'!D:D,MATCH(Output!A3652,'Reconciliation Layer'!E:E,0),0)</f>
        <v>#N/A</v>
      </c>
      <c r="F3652" t="e">
        <f t="shared" ca="1" si="171"/>
        <v>#N/A</v>
      </c>
      <c r="G3652" s="2" t="e">
        <f t="shared" ca="1" si="172"/>
        <v>#N/A</v>
      </c>
      <c r="H3652" t="e">
        <f t="shared" ca="1" si="173"/>
        <v>#N/A</v>
      </c>
    </row>
    <row r="3653" spans="2:8">
      <c r="B3653" t="e" cm="1">
        <f t="array" aca="1" ref="B3653" ca="1">INDEX('Reconciliation Layer'!B:B,MATCH(Output!A3653,'Reconciliation Layer'!E:E,0),0)</f>
        <v>#N/A</v>
      </c>
      <c r="C3653" s="2" t="e" cm="1">
        <f t="array" aca="1" ref="C3653" ca="1">INDEX('Reconciliation Layer'!C:C,MATCH(Output!A3653,'Reconciliation Layer'!E:E,0),0)</f>
        <v>#N/A</v>
      </c>
      <c r="D3653" t="e" cm="1">
        <f t="array" aca="1" ref="D3653" ca="1">INDEX('Reconciliation Layer'!D:D,MATCH(Output!A3653,'Reconciliation Layer'!E:E,0),0)</f>
        <v>#N/A</v>
      </c>
      <c r="F3653" t="e">
        <f t="shared" ca="1" si="171"/>
        <v>#N/A</v>
      </c>
      <c r="G3653" s="2" t="e">
        <f t="shared" ca="1" si="172"/>
        <v>#N/A</v>
      </c>
      <c r="H3653" t="e">
        <f t="shared" ca="1" si="173"/>
        <v>#N/A</v>
      </c>
    </row>
    <row r="3654" spans="2:8">
      <c r="B3654" t="e" cm="1">
        <f t="array" aca="1" ref="B3654" ca="1">INDEX('Reconciliation Layer'!B:B,MATCH(Output!A3654,'Reconciliation Layer'!E:E,0),0)</f>
        <v>#N/A</v>
      </c>
      <c r="C3654" s="2" t="e" cm="1">
        <f t="array" aca="1" ref="C3654" ca="1">INDEX('Reconciliation Layer'!C:C,MATCH(Output!A3654,'Reconciliation Layer'!E:E,0),0)</f>
        <v>#N/A</v>
      </c>
      <c r="D3654" t="e" cm="1">
        <f t="array" aca="1" ref="D3654" ca="1">INDEX('Reconciliation Layer'!D:D,MATCH(Output!A3654,'Reconciliation Layer'!E:E,0),0)</f>
        <v>#N/A</v>
      </c>
      <c r="F3654" t="e">
        <f t="shared" ca="1" si="171"/>
        <v>#N/A</v>
      </c>
      <c r="G3654" s="2" t="e">
        <f t="shared" ca="1" si="172"/>
        <v>#N/A</v>
      </c>
      <c r="H3654" t="e">
        <f t="shared" ca="1" si="173"/>
        <v>#N/A</v>
      </c>
    </row>
    <row r="3655" spans="2:8">
      <c r="B3655" t="e" cm="1">
        <f t="array" aca="1" ref="B3655" ca="1">INDEX('Reconciliation Layer'!B:B,MATCH(Output!A3655,'Reconciliation Layer'!E:E,0),0)</f>
        <v>#N/A</v>
      </c>
      <c r="C3655" s="2" t="e" cm="1">
        <f t="array" aca="1" ref="C3655" ca="1">INDEX('Reconciliation Layer'!C:C,MATCH(Output!A3655,'Reconciliation Layer'!E:E,0),0)</f>
        <v>#N/A</v>
      </c>
      <c r="D3655" t="e" cm="1">
        <f t="array" aca="1" ref="D3655" ca="1">INDEX('Reconciliation Layer'!D:D,MATCH(Output!A3655,'Reconciliation Layer'!E:E,0),0)</f>
        <v>#N/A</v>
      </c>
      <c r="F3655" t="e">
        <f t="shared" ca="1" si="171"/>
        <v>#N/A</v>
      </c>
      <c r="G3655" s="2" t="e">
        <f t="shared" ca="1" si="172"/>
        <v>#N/A</v>
      </c>
      <c r="H3655" t="e">
        <f t="shared" ca="1" si="173"/>
        <v>#N/A</v>
      </c>
    </row>
    <row r="3656" spans="2:8">
      <c r="B3656" t="e" cm="1">
        <f t="array" aca="1" ref="B3656" ca="1">INDEX('Reconciliation Layer'!B:B,MATCH(Output!A3656,'Reconciliation Layer'!E:E,0),0)</f>
        <v>#N/A</v>
      </c>
      <c r="C3656" s="2" t="e" cm="1">
        <f t="array" aca="1" ref="C3656" ca="1">INDEX('Reconciliation Layer'!C:C,MATCH(Output!A3656,'Reconciliation Layer'!E:E,0),0)</f>
        <v>#N/A</v>
      </c>
      <c r="D3656" t="e" cm="1">
        <f t="array" aca="1" ref="D3656" ca="1">INDEX('Reconciliation Layer'!D:D,MATCH(Output!A3656,'Reconciliation Layer'!E:E,0),0)</f>
        <v>#N/A</v>
      </c>
      <c r="F3656" t="e">
        <f t="shared" ca="1" si="171"/>
        <v>#N/A</v>
      </c>
      <c r="G3656" s="2" t="e">
        <f t="shared" ca="1" si="172"/>
        <v>#N/A</v>
      </c>
      <c r="H3656" t="e">
        <f t="shared" ca="1" si="173"/>
        <v>#N/A</v>
      </c>
    </row>
    <row r="3657" spans="2:8">
      <c r="B3657" t="e" cm="1">
        <f t="array" aca="1" ref="B3657" ca="1">INDEX('Reconciliation Layer'!B:B,MATCH(Output!A3657,'Reconciliation Layer'!E:E,0),0)</f>
        <v>#N/A</v>
      </c>
      <c r="C3657" s="2" t="e" cm="1">
        <f t="array" aca="1" ref="C3657" ca="1">INDEX('Reconciliation Layer'!C:C,MATCH(Output!A3657,'Reconciliation Layer'!E:E,0),0)</f>
        <v>#N/A</v>
      </c>
      <c r="D3657" t="e" cm="1">
        <f t="array" aca="1" ref="D3657" ca="1">INDEX('Reconciliation Layer'!D:D,MATCH(Output!A3657,'Reconciliation Layer'!E:E,0),0)</f>
        <v>#N/A</v>
      </c>
      <c r="F3657" t="e">
        <f t="shared" ca="1" si="171"/>
        <v>#N/A</v>
      </c>
      <c r="G3657" s="2" t="e">
        <f t="shared" ca="1" si="172"/>
        <v>#N/A</v>
      </c>
      <c r="H3657" t="e">
        <f t="shared" ca="1" si="173"/>
        <v>#N/A</v>
      </c>
    </row>
    <row r="3658" spans="2:8">
      <c r="B3658" t="e" cm="1">
        <f t="array" aca="1" ref="B3658" ca="1">INDEX('Reconciliation Layer'!B:B,MATCH(Output!A3658,'Reconciliation Layer'!E:E,0),0)</f>
        <v>#N/A</v>
      </c>
      <c r="C3658" s="2" t="e" cm="1">
        <f t="array" aca="1" ref="C3658" ca="1">INDEX('Reconciliation Layer'!C:C,MATCH(Output!A3658,'Reconciliation Layer'!E:E,0),0)</f>
        <v>#N/A</v>
      </c>
      <c r="D3658" t="e" cm="1">
        <f t="array" aca="1" ref="D3658" ca="1">INDEX('Reconciliation Layer'!D:D,MATCH(Output!A3658,'Reconciliation Layer'!E:E,0),0)</f>
        <v>#N/A</v>
      </c>
      <c r="F3658" t="e">
        <f t="shared" ca="1" si="171"/>
        <v>#N/A</v>
      </c>
      <c r="G3658" s="2" t="e">
        <f t="shared" ca="1" si="172"/>
        <v>#N/A</v>
      </c>
      <c r="H3658" t="e">
        <f t="shared" ca="1" si="173"/>
        <v>#N/A</v>
      </c>
    </row>
    <row r="3659" spans="2:8">
      <c r="B3659" t="e" cm="1">
        <f t="array" aca="1" ref="B3659" ca="1">INDEX('Reconciliation Layer'!B:B,MATCH(Output!A3659,'Reconciliation Layer'!E:E,0),0)</f>
        <v>#N/A</v>
      </c>
      <c r="C3659" s="2" t="e" cm="1">
        <f t="array" aca="1" ref="C3659" ca="1">INDEX('Reconciliation Layer'!C:C,MATCH(Output!A3659,'Reconciliation Layer'!E:E,0),0)</f>
        <v>#N/A</v>
      </c>
      <c r="D3659" t="e" cm="1">
        <f t="array" aca="1" ref="D3659" ca="1">INDEX('Reconciliation Layer'!D:D,MATCH(Output!A3659,'Reconciliation Layer'!E:E,0),0)</f>
        <v>#N/A</v>
      </c>
      <c r="F3659" t="e">
        <f t="shared" ca="1" si="171"/>
        <v>#N/A</v>
      </c>
      <c r="G3659" s="2" t="e">
        <f t="shared" ca="1" si="172"/>
        <v>#N/A</v>
      </c>
      <c r="H3659" t="e">
        <f t="shared" ca="1" si="173"/>
        <v>#N/A</v>
      </c>
    </row>
    <row r="3660" spans="2:8">
      <c r="B3660" t="e" cm="1">
        <f t="array" aca="1" ref="B3660" ca="1">INDEX('Reconciliation Layer'!B:B,MATCH(Output!A3660,'Reconciliation Layer'!E:E,0),0)</f>
        <v>#N/A</v>
      </c>
      <c r="C3660" s="2" t="e" cm="1">
        <f t="array" aca="1" ref="C3660" ca="1">INDEX('Reconciliation Layer'!C:C,MATCH(Output!A3660,'Reconciliation Layer'!E:E,0),0)</f>
        <v>#N/A</v>
      </c>
      <c r="D3660" t="e" cm="1">
        <f t="array" aca="1" ref="D3660" ca="1">INDEX('Reconciliation Layer'!D:D,MATCH(Output!A3660,'Reconciliation Layer'!E:E,0),0)</f>
        <v>#N/A</v>
      </c>
      <c r="F3660" t="e">
        <f t="shared" ca="1" si="171"/>
        <v>#N/A</v>
      </c>
      <c r="G3660" s="2" t="e">
        <f t="shared" ca="1" si="172"/>
        <v>#N/A</v>
      </c>
      <c r="H3660" t="e">
        <f t="shared" ca="1" si="173"/>
        <v>#N/A</v>
      </c>
    </row>
    <row r="3661" spans="2:8">
      <c r="B3661" t="e" cm="1">
        <f t="array" aca="1" ref="B3661" ca="1">INDEX('Reconciliation Layer'!B:B,MATCH(Output!A3661,'Reconciliation Layer'!E:E,0),0)</f>
        <v>#N/A</v>
      </c>
      <c r="C3661" s="2" t="e" cm="1">
        <f t="array" aca="1" ref="C3661" ca="1">INDEX('Reconciliation Layer'!C:C,MATCH(Output!A3661,'Reconciliation Layer'!E:E,0),0)</f>
        <v>#N/A</v>
      </c>
      <c r="D3661" t="e" cm="1">
        <f t="array" aca="1" ref="D3661" ca="1">INDEX('Reconciliation Layer'!D:D,MATCH(Output!A3661,'Reconciliation Layer'!E:E,0),0)</f>
        <v>#N/A</v>
      </c>
      <c r="F3661" t="e">
        <f t="shared" ca="1" si="171"/>
        <v>#N/A</v>
      </c>
      <c r="G3661" s="2" t="e">
        <f t="shared" ca="1" si="172"/>
        <v>#N/A</v>
      </c>
      <c r="H3661" t="e">
        <f t="shared" ca="1" si="173"/>
        <v>#N/A</v>
      </c>
    </row>
    <row r="3662" spans="2:8">
      <c r="B3662" t="e" cm="1">
        <f t="array" aca="1" ref="B3662" ca="1">INDEX('Reconciliation Layer'!B:B,MATCH(Output!A3662,'Reconciliation Layer'!E:E,0),0)</f>
        <v>#N/A</v>
      </c>
      <c r="C3662" s="2" t="e" cm="1">
        <f t="array" aca="1" ref="C3662" ca="1">INDEX('Reconciliation Layer'!C:C,MATCH(Output!A3662,'Reconciliation Layer'!E:E,0),0)</f>
        <v>#N/A</v>
      </c>
      <c r="D3662" t="e" cm="1">
        <f t="array" aca="1" ref="D3662" ca="1">INDEX('Reconciliation Layer'!D:D,MATCH(Output!A3662,'Reconciliation Layer'!E:E,0),0)</f>
        <v>#N/A</v>
      </c>
      <c r="F3662" t="e">
        <f t="shared" ca="1" si="171"/>
        <v>#N/A</v>
      </c>
      <c r="G3662" s="2" t="e">
        <f t="shared" ca="1" si="172"/>
        <v>#N/A</v>
      </c>
      <c r="H3662" t="e">
        <f t="shared" ca="1" si="173"/>
        <v>#N/A</v>
      </c>
    </row>
    <row r="3663" spans="2:8">
      <c r="B3663" t="e" cm="1">
        <f t="array" aca="1" ref="B3663" ca="1">INDEX('Reconciliation Layer'!B:B,MATCH(Output!A3663,'Reconciliation Layer'!E:E,0),0)</f>
        <v>#N/A</v>
      </c>
      <c r="C3663" s="2" t="e" cm="1">
        <f t="array" aca="1" ref="C3663" ca="1">INDEX('Reconciliation Layer'!C:C,MATCH(Output!A3663,'Reconciliation Layer'!E:E,0),0)</f>
        <v>#N/A</v>
      </c>
      <c r="D3663" t="e" cm="1">
        <f t="array" aca="1" ref="D3663" ca="1">INDEX('Reconciliation Layer'!D:D,MATCH(Output!A3663,'Reconciliation Layer'!E:E,0),0)</f>
        <v>#N/A</v>
      </c>
      <c r="F3663" t="e">
        <f t="shared" ca="1" si="171"/>
        <v>#N/A</v>
      </c>
      <c r="G3663" s="2" t="e">
        <f t="shared" ca="1" si="172"/>
        <v>#N/A</v>
      </c>
      <c r="H3663" t="e">
        <f t="shared" ca="1" si="173"/>
        <v>#N/A</v>
      </c>
    </row>
    <row r="3664" spans="2:8">
      <c r="B3664" t="e" cm="1">
        <f t="array" aca="1" ref="B3664" ca="1">INDEX('Reconciliation Layer'!B:B,MATCH(Output!A3664,'Reconciliation Layer'!E:E,0),0)</f>
        <v>#N/A</v>
      </c>
      <c r="C3664" s="2" t="e" cm="1">
        <f t="array" aca="1" ref="C3664" ca="1">INDEX('Reconciliation Layer'!C:C,MATCH(Output!A3664,'Reconciliation Layer'!E:E,0),0)</f>
        <v>#N/A</v>
      </c>
      <c r="D3664" t="e" cm="1">
        <f t="array" aca="1" ref="D3664" ca="1">INDEX('Reconciliation Layer'!D:D,MATCH(Output!A3664,'Reconciliation Layer'!E:E,0),0)</f>
        <v>#N/A</v>
      </c>
      <c r="F3664" t="e">
        <f t="shared" ca="1" si="171"/>
        <v>#N/A</v>
      </c>
      <c r="G3664" s="2" t="e">
        <f t="shared" ca="1" si="172"/>
        <v>#N/A</v>
      </c>
      <c r="H3664" t="e">
        <f t="shared" ca="1" si="173"/>
        <v>#N/A</v>
      </c>
    </row>
    <row r="3665" spans="2:8">
      <c r="B3665" t="e" cm="1">
        <f t="array" aca="1" ref="B3665" ca="1">INDEX('Reconciliation Layer'!B:B,MATCH(Output!A3665,'Reconciliation Layer'!E:E,0),0)</f>
        <v>#N/A</v>
      </c>
      <c r="C3665" s="2" t="e" cm="1">
        <f t="array" aca="1" ref="C3665" ca="1">INDEX('Reconciliation Layer'!C:C,MATCH(Output!A3665,'Reconciliation Layer'!E:E,0),0)</f>
        <v>#N/A</v>
      </c>
      <c r="D3665" t="e" cm="1">
        <f t="array" aca="1" ref="D3665" ca="1">INDEX('Reconciliation Layer'!D:D,MATCH(Output!A3665,'Reconciliation Layer'!E:E,0),0)</f>
        <v>#N/A</v>
      </c>
      <c r="F3665" t="e">
        <f t="shared" ca="1" si="171"/>
        <v>#N/A</v>
      </c>
      <c r="G3665" s="2" t="e">
        <f t="shared" ca="1" si="172"/>
        <v>#N/A</v>
      </c>
      <c r="H3665" t="e">
        <f t="shared" ca="1" si="173"/>
        <v>#N/A</v>
      </c>
    </row>
    <row r="3666" spans="2:8">
      <c r="B3666" t="e" cm="1">
        <f t="array" aca="1" ref="B3666" ca="1">INDEX('Reconciliation Layer'!B:B,MATCH(Output!A3666,'Reconciliation Layer'!E:E,0),0)</f>
        <v>#N/A</v>
      </c>
      <c r="C3666" s="2" t="e" cm="1">
        <f t="array" aca="1" ref="C3666" ca="1">INDEX('Reconciliation Layer'!C:C,MATCH(Output!A3666,'Reconciliation Layer'!E:E,0),0)</f>
        <v>#N/A</v>
      </c>
      <c r="D3666" t="e" cm="1">
        <f t="array" aca="1" ref="D3666" ca="1">INDEX('Reconciliation Layer'!D:D,MATCH(Output!A3666,'Reconciliation Layer'!E:E,0),0)</f>
        <v>#N/A</v>
      </c>
      <c r="F3666" t="e">
        <f t="shared" ca="1" si="171"/>
        <v>#N/A</v>
      </c>
      <c r="G3666" s="2" t="e">
        <f t="shared" ca="1" si="172"/>
        <v>#N/A</v>
      </c>
      <c r="H3666" t="e">
        <f t="shared" ca="1" si="173"/>
        <v>#N/A</v>
      </c>
    </row>
    <row r="3667" spans="2:8">
      <c r="B3667" t="e" cm="1">
        <f t="array" aca="1" ref="B3667" ca="1">INDEX('Reconciliation Layer'!B:B,MATCH(Output!A3667,'Reconciliation Layer'!E:E,0),0)</f>
        <v>#N/A</v>
      </c>
      <c r="C3667" s="2" t="e" cm="1">
        <f t="array" aca="1" ref="C3667" ca="1">INDEX('Reconciliation Layer'!C:C,MATCH(Output!A3667,'Reconciliation Layer'!E:E,0),0)</f>
        <v>#N/A</v>
      </c>
      <c r="D3667" t="e" cm="1">
        <f t="array" aca="1" ref="D3667" ca="1">INDEX('Reconciliation Layer'!D:D,MATCH(Output!A3667,'Reconciliation Layer'!E:E,0),0)</f>
        <v>#N/A</v>
      </c>
      <c r="F3667" t="e">
        <f t="shared" ca="1" si="171"/>
        <v>#N/A</v>
      </c>
      <c r="G3667" s="2" t="e">
        <f t="shared" ca="1" si="172"/>
        <v>#N/A</v>
      </c>
      <c r="H3667" t="e">
        <f t="shared" ca="1" si="173"/>
        <v>#N/A</v>
      </c>
    </row>
    <row r="3668" spans="2:8">
      <c r="B3668" t="e" cm="1">
        <f t="array" aca="1" ref="B3668" ca="1">INDEX('Reconciliation Layer'!B:B,MATCH(Output!A3668,'Reconciliation Layer'!E:E,0),0)</f>
        <v>#N/A</v>
      </c>
      <c r="C3668" s="2" t="e" cm="1">
        <f t="array" aca="1" ref="C3668" ca="1">INDEX('Reconciliation Layer'!C:C,MATCH(Output!A3668,'Reconciliation Layer'!E:E,0),0)</f>
        <v>#N/A</v>
      </c>
      <c r="D3668" t="e" cm="1">
        <f t="array" aca="1" ref="D3668" ca="1">INDEX('Reconciliation Layer'!D:D,MATCH(Output!A3668,'Reconciliation Layer'!E:E,0),0)</f>
        <v>#N/A</v>
      </c>
      <c r="F3668" t="e">
        <f t="shared" ca="1" si="171"/>
        <v>#N/A</v>
      </c>
      <c r="G3668" s="2" t="e">
        <f t="shared" ca="1" si="172"/>
        <v>#N/A</v>
      </c>
      <c r="H3668" t="e">
        <f t="shared" ca="1" si="173"/>
        <v>#N/A</v>
      </c>
    </row>
    <row r="3669" spans="2:8">
      <c r="B3669" t="e" cm="1">
        <f t="array" aca="1" ref="B3669" ca="1">INDEX('Reconciliation Layer'!B:B,MATCH(Output!A3669,'Reconciliation Layer'!E:E,0),0)</f>
        <v>#N/A</v>
      </c>
      <c r="C3669" s="2" t="e" cm="1">
        <f t="array" aca="1" ref="C3669" ca="1">INDEX('Reconciliation Layer'!C:C,MATCH(Output!A3669,'Reconciliation Layer'!E:E,0),0)</f>
        <v>#N/A</v>
      </c>
      <c r="D3669" t="e" cm="1">
        <f t="array" aca="1" ref="D3669" ca="1">INDEX('Reconciliation Layer'!D:D,MATCH(Output!A3669,'Reconciliation Layer'!E:E,0),0)</f>
        <v>#N/A</v>
      </c>
      <c r="F3669" t="e">
        <f t="shared" ca="1" si="171"/>
        <v>#N/A</v>
      </c>
      <c r="G3669" s="2" t="e">
        <f t="shared" ca="1" si="172"/>
        <v>#N/A</v>
      </c>
      <c r="H3669" t="e">
        <f t="shared" ca="1" si="173"/>
        <v>#N/A</v>
      </c>
    </row>
    <row r="3670" spans="2:8">
      <c r="B3670" t="e" cm="1">
        <f t="array" aca="1" ref="B3670" ca="1">INDEX('Reconciliation Layer'!B:B,MATCH(Output!A3670,'Reconciliation Layer'!E:E,0),0)</f>
        <v>#N/A</v>
      </c>
      <c r="C3670" s="2" t="e" cm="1">
        <f t="array" aca="1" ref="C3670" ca="1">INDEX('Reconciliation Layer'!C:C,MATCH(Output!A3670,'Reconciliation Layer'!E:E,0),0)</f>
        <v>#N/A</v>
      </c>
      <c r="D3670" t="e" cm="1">
        <f t="array" aca="1" ref="D3670" ca="1">INDEX('Reconciliation Layer'!D:D,MATCH(Output!A3670,'Reconciliation Layer'!E:E,0),0)</f>
        <v>#N/A</v>
      </c>
      <c r="F3670" t="e">
        <f t="shared" ca="1" si="171"/>
        <v>#N/A</v>
      </c>
      <c r="G3670" s="2" t="e">
        <f t="shared" ca="1" si="172"/>
        <v>#N/A</v>
      </c>
      <c r="H3670" t="e">
        <f t="shared" ca="1" si="173"/>
        <v>#N/A</v>
      </c>
    </row>
    <row r="3671" spans="2:8">
      <c r="B3671" t="e" cm="1">
        <f t="array" aca="1" ref="B3671" ca="1">INDEX('Reconciliation Layer'!B:B,MATCH(Output!A3671,'Reconciliation Layer'!E:E,0),0)</f>
        <v>#N/A</v>
      </c>
      <c r="C3671" s="2" t="e" cm="1">
        <f t="array" aca="1" ref="C3671" ca="1">INDEX('Reconciliation Layer'!C:C,MATCH(Output!A3671,'Reconciliation Layer'!E:E,0),0)</f>
        <v>#N/A</v>
      </c>
      <c r="D3671" t="e" cm="1">
        <f t="array" aca="1" ref="D3671" ca="1">INDEX('Reconciliation Layer'!D:D,MATCH(Output!A3671,'Reconciliation Layer'!E:E,0),0)</f>
        <v>#N/A</v>
      </c>
      <c r="F3671" t="e">
        <f t="shared" ca="1" si="171"/>
        <v>#N/A</v>
      </c>
      <c r="G3671" s="2" t="e">
        <f t="shared" ca="1" si="172"/>
        <v>#N/A</v>
      </c>
      <c r="H3671" t="e">
        <f t="shared" ca="1" si="173"/>
        <v>#N/A</v>
      </c>
    </row>
    <row r="3672" spans="2:8">
      <c r="B3672" t="e" cm="1">
        <f t="array" aca="1" ref="B3672" ca="1">INDEX('Reconciliation Layer'!B:B,MATCH(Output!A3672,'Reconciliation Layer'!E:E,0),0)</f>
        <v>#N/A</v>
      </c>
      <c r="C3672" s="2" t="e" cm="1">
        <f t="array" aca="1" ref="C3672" ca="1">INDEX('Reconciliation Layer'!C:C,MATCH(Output!A3672,'Reconciliation Layer'!E:E,0),0)</f>
        <v>#N/A</v>
      </c>
      <c r="D3672" t="e" cm="1">
        <f t="array" aca="1" ref="D3672" ca="1">INDEX('Reconciliation Layer'!D:D,MATCH(Output!A3672,'Reconciliation Layer'!E:E,0),0)</f>
        <v>#N/A</v>
      </c>
      <c r="F3672" t="e">
        <f t="shared" ca="1" si="171"/>
        <v>#N/A</v>
      </c>
      <c r="G3672" s="2" t="e">
        <f t="shared" ca="1" si="172"/>
        <v>#N/A</v>
      </c>
      <c r="H3672" t="e">
        <f t="shared" ca="1" si="173"/>
        <v>#N/A</v>
      </c>
    </row>
    <row r="3673" spans="2:8">
      <c r="B3673" t="e" cm="1">
        <f t="array" aca="1" ref="B3673" ca="1">INDEX('Reconciliation Layer'!B:B,MATCH(Output!A3673,'Reconciliation Layer'!E:E,0),0)</f>
        <v>#N/A</v>
      </c>
      <c r="C3673" s="2" t="e" cm="1">
        <f t="array" aca="1" ref="C3673" ca="1">INDEX('Reconciliation Layer'!C:C,MATCH(Output!A3673,'Reconciliation Layer'!E:E,0),0)</f>
        <v>#N/A</v>
      </c>
      <c r="D3673" t="e" cm="1">
        <f t="array" aca="1" ref="D3673" ca="1">INDEX('Reconciliation Layer'!D:D,MATCH(Output!A3673,'Reconciliation Layer'!E:E,0),0)</f>
        <v>#N/A</v>
      </c>
      <c r="F3673" t="e">
        <f t="shared" ca="1" si="171"/>
        <v>#N/A</v>
      </c>
      <c r="G3673" s="2" t="e">
        <f t="shared" ca="1" si="172"/>
        <v>#N/A</v>
      </c>
      <c r="H3673" t="e">
        <f t="shared" ca="1" si="173"/>
        <v>#N/A</v>
      </c>
    </row>
    <row r="3674" spans="2:8">
      <c r="B3674" t="e" cm="1">
        <f t="array" aca="1" ref="B3674" ca="1">INDEX('Reconciliation Layer'!B:B,MATCH(Output!A3674,'Reconciliation Layer'!E:E,0),0)</f>
        <v>#N/A</v>
      </c>
      <c r="C3674" s="2" t="e" cm="1">
        <f t="array" aca="1" ref="C3674" ca="1">INDEX('Reconciliation Layer'!C:C,MATCH(Output!A3674,'Reconciliation Layer'!E:E,0),0)</f>
        <v>#N/A</v>
      </c>
      <c r="D3674" t="e" cm="1">
        <f t="array" aca="1" ref="D3674" ca="1">INDEX('Reconciliation Layer'!D:D,MATCH(Output!A3674,'Reconciliation Layer'!E:E,0),0)</f>
        <v>#N/A</v>
      </c>
      <c r="F3674" t="e">
        <f t="shared" ca="1" si="171"/>
        <v>#N/A</v>
      </c>
      <c r="G3674" s="2" t="e">
        <f t="shared" ca="1" si="172"/>
        <v>#N/A</v>
      </c>
      <c r="H3674" t="e">
        <f t="shared" ca="1" si="173"/>
        <v>#N/A</v>
      </c>
    </row>
    <row r="3675" spans="2:8">
      <c r="B3675" t="e" cm="1">
        <f t="array" aca="1" ref="B3675" ca="1">INDEX('Reconciliation Layer'!B:B,MATCH(Output!A3675,'Reconciliation Layer'!E:E,0),0)</f>
        <v>#N/A</v>
      </c>
      <c r="C3675" s="2" t="e" cm="1">
        <f t="array" aca="1" ref="C3675" ca="1">INDEX('Reconciliation Layer'!C:C,MATCH(Output!A3675,'Reconciliation Layer'!E:E,0),0)</f>
        <v>#N/A</v>
      </c>
      <c r="D3675" t="e" cm="1">
        <f t="array" aca="1" ref="D3675" ca="1">INDEX('Reconciliation Layer'!D:D,MATCH(Output!A3675,'Reconciliation Layer'!E:E,0),0)</f>
        <v>#N/A</v>
      </c>
      <c r="F3675" t="e">
        <f t="shared" ca="1" si="171"/>
        <v>#N/A</v>
      </c>
      <c r="G3675" s="2" t="e">
        <f t="shared" ca="1" si="172"/>
        <v>#N/A</v>
      </c>
      <c r="H3675" t="e">
        <f t="shared" ca="1" si="173"/>
        <v>#N/A</v>
      </c>
    </row>
    <row r="3676" spans="2:8">
      <c r="B3676" t="e" cm="1">
        <f t="array" aca="1" ref="B3676" ca="1">INDEX('Reconciliation Layer'!B:B,MATCH(Output!A3676,'Reconciliation Layer'!E:E,0),0)</f>
        <v>#N/A</v>
      </c>
      <c r="C3676" s="2" t="e" cm="1">
        <f t="array" aca="1" ref="C3676" ca="1">INDEX('Reconciliation Layer'!C:C,MATCH(Output!A3676,'Reconciliation Layer'!E:E,0),0)</f>
        <v>#N/A</v>
      </c>
      <c r="D3676" t="e" cm="1">
        <f t="array" aca="1" ref="D3676" ca="1">INDEX('Reconciliation Layer'!D:D,MATCH(Output!A3676,'Reconciliation Layer'!E:E,0),0)</f>
        <v>#N/A</v>
      </c>
      <c r="F3676" t="e">
        <f t="shared" ca="1" si="171"/>
        <v>#N/A</v>
      </c>
      <c r="G3676" s="2" t="e">
        <f t="shared" ca="1" si="172"/>
        <v>#N/A</v>
      </c>
      <c r="H3676" t="e">
        <f t="shared" ca="1" si="173"/>
        <v>#N/A</v>
      </c>
    </row>
    <row r="3677" spans="2:8">
      <c r="B3677" t="e" cm="1">
        <f t="array" aca="1" ref="B3677" ca="1">INDEX('Reconciliation Layer'!B:B,MATCH(Output!A3677,'Reconciliation Layer'!E:E,0),0)</f>
        <v>#N/A</v>
      </c>
      <c r="C3677" s="2" t="e" cm="1">
        <f t="array" aca="1" ref="C3677" ca="1">INDEX('Reconciliation Layer'!C:C,MATCH(Output!A3677,'Reconciliation Layer'!E:E,0),0)</f>
        <v>#N/A</v>
      </c>
      <c r="D3677" t="e" cm="1">
        <f t="array" aca="1" ref="D3677" ca="1">INDEX('Reconciliation Layer'!D:D,MATCH(Output!A3677,'Reconciliation Layer'!E:E,0),0)</f>
        <v>#N/A</v>
      </c>
      <c r="F3677" t="e">
        <f t="shared" ca="1" si="171"/>
        <v>#N/A</v>
      </c>
      <c r="G3677" s="2" t="e">
        <f t="shared" ca="1" si="172"/>
        <v>#N/A</v>
      </c>
      <c r="H3677" t="e">
        <f t="shared" ca="1" si="173"/>
        <v>#N/A</v>
      </c>
    </row>
    <row r="3678" spans="2:8">
      <c r="B3678" t="e" cm="1">
        <f t="array" aca="1" ref="B3678" ca="1">INDEX('Reconciliation Layer'!B:B,MATCH(Output!A3678,'Reconciliation Layer'!E:E,0),0)</f>
        <v>#N/A</v>
      </c>
      <c r="C3678" s="2" t="e" cm="1">
        <f t="array" aca="1" ref="C3678" ca="1">INDEX('Reconciliation Layer'!C:C,MATCH(Output!A3678,'Reconciliation Layer'!E:E,0),0)</f>
        <v>#N/A</v>
      </c>
      <c r="D3678" t="e" cm="1">
        <f t="array" aca="1" ref="D3678" ca="1">INDEX('Reconciliation Layer'!D:D,MATCH(Output!A3678,'Reconciliation Layer'!E:E,0),0)</f>
        <v>#N/A</v>
      </c>
      <c r="F3678" t="e">
        <f t="shared" ca="1" si="171"/>
        <v>#N/A</v>
      </c>
      <c r="G3678" s="2" t="e">
        <f t="shared" ca="1" si="172"/>
        <v>#N/A</v>
      </c>
      <c r="H3678" t="e">
        <f t="shared" ca="1" si="173"/>
        <v>#N/A</v>
      </c>
    </row>
    <row r="3679" spans="2:8">
      <c r="B3679" t="e" cm="1">
        <f t="array" aca="1" ref="B3679" ca="1">INDEX('Reconciliation Layer'!B:B,MATCH(Output!A3679,'Reconciliation Layer'!E:E,0),0)</f>
        <v>#N/A</v>
      </c>
      <c r="C3679" s="2" t="e" cm="1">
        <f t="array" aca="1" ref="C3679" ca="1">INDEX('Reconciliation Layer'!C:C,MATCH(Output!A3679,'Reconciliation Layer'!E:E,0),0)</f>
        <v>#N/A</v>
      </c>
      <c r="D3679" t="e" cm="1">
        <f t="array" aca="1" ref="D3679" ca="1">INDEX('Reconciliation Layer'!D:D,MATCH(Output!A3679,'Reconciliation Layer'!E:E,0),0)</f>
        <v>#N/A</v>
      </c>
      <c r="F3679" t="e">
        <f t="shared" ca="1" si="171"/>
        <v>#N/A</v>
      </c>
      <c r="G3679" s="2" t="e">
        <f t="shared" ca="1" si="172"/>
        <v>#N/A</v>
      </c>
      <c r="H3679" t="e">
        <f t="shared" ca="1" si="173"/>
        <v>#N/A</v>
      </c>
    </row>
    <row r="3680" spans="2:8">
      <c r="B3680" t="e" cm="1">
        <f t="array" aca="1" ref="B3680" ca="1">INDEX('Reconciliation Layer'!B:B,MATCH(Output!A3680,'Reconciliation Layer'!E:E,0),0)</f>
        <v>#N/A</v>
      </c>
      <c r="C3680" s="2" t="e" cm="1">
        <f t="array" aca="1" ref="C3680" ca="1">INDEX('Reconciliation Layer'!C:C,MATCH(Output!A3680,'Reconciliation Layer'!E:E,0),0)</f>
        <v>#N/A</v>
      </c>
      <c r="D3680" t="e" cm="1">
        <f t="array" aca="1" ref="D3680" ca="1">INDEX('Reconciliation Layer'!D:D,MATCH(Output!A3680,'Reconciliation Layer'!E:E,0),0)</f>
        <v>#N/A</v>
      </c>
      <c r="F3680" t="e">
        <f t="shared" ref="F3680:F3743" ca="1" si="174">"Ebay | " &amp; B3680</f>
        <v>#N/A</v>
      </c>
      <c r="G3680" s="2" t="e">
        <f t="shared" ref="G3680:G3743" ca="1" si="175">C3680</f>
        <v>#N/A</v>
      </c>
      <c r="H3680" t="e">
        <f t="shared" ref="H3680:H3743" ca="1" si="176">D3680</f>
        <v>#N/A</v>
      </c>
    </row>
    <row r="3681" spans="2:8">
      <c r="B3681" t="e" cm="1">
        <f t="array" aca="1" ref="B3681" ca="1">INDEX('Reconciliation Layer'!B:B,MATCH(Output!A3681,'Reconciliation Layer'!E:E,0),0)</f>
        <v>#N/A</v>
      </c>
      <c r="C3681" s="2" t="e" cm="1">
        <f t="array" aca="1" ref="C3681" ca="1">INDEX('Reconciliation Layer'!C:C,MATCH(Output!A3681,'Reconciliation Layer'!E:E,0),0)</f>
        <v>#N/A</v>
      </c>
      <c r="D3681" t="e" cm="1">
        <f t="array" aca="1" ref="D3681" ca="1">INDEX('Reconciliation Layer'!D:D,MATCH(Output!A3681,'Reconciliation Layer'!E:E,0),0)</f>
        <v>#N/A</v>
      </c>
      <c r="F3681" t="e">
        <f t="shared" ca="1" si="174"/>
        <v>#N/A</v>
      </c>
      <c r="G3681" s="2" t="e">
        <f t="shared" ca="1" si="175"/>
        <v>#N/A</v>
      </c>
      <c r="H3681" t="e">
        <f t="shared" ca="1" si="176"/>
        <v>#N/A</v>
      </c>
    </row>
    <row r="3682" spans="2:8">
      <c r="B3682" t="e" cm="1">
        <f t="array" aca="1" ref="B3682" ca="1">INDEX('Reconciliation Layer'!B:B,MATCH(Output!A3682,'Reconciliation Layer'!E:E,0),0)</f>
        <v>#N/A</v>
      </c>
      <c r="C3682" s="2" t="e" cm="1">
        <f t="array" aca="1" ref="C3682" ca="1">INDEX('Reconciliation Layer'!C:C,MATCH(Output!A3682,'Reconciliation Layer'!E:E,0),0)</f>
        <v>#N/A</v>
      </c>
      <c r="D3682" t="e" cm="1">
        <f t="array" aca="1" ref="D3682" ca="1">INDEX('Reconciliation Layer'!D:D,MATCH(Output!A3682,'Reconciliation Layer'!E:E,0),0)</f>
        <v>#N/A</v>
      </c>
      <c r="F3682" t="e">
        <f t="shared" ca="1" si="174"/>
        <v>#N/A</v>
      </c>
      <c r="G3682" s="2" t="e">
        <f t="shared" ca="1" si="175"/>
        <v>#N/A</v>
      </c>
      <c r="H3682" t="e">
        <f t="shared" ca="1" si="176"/>
        <v>#N/A</v>
      </c>
    </row>
    <row r="3683" spans="2:8">
      <c r="B3683" t="e" cm="1">
        <f t="array" aca="1" ref="B3683" ca="1">INDEX('Reconciliation Layer'!B:B,MATCH(Output!A3683,'Reconciliation Layer'!E:E,0),0)</f>
        <v>#N/A</v>
      </c>
      <c r="C3683" s="2" t="e" cm="1">
        <f t="array" aca="1" ref="C3683" ca="1">INDEX('Reconciliation Layer'!C:C,MATCH(Output!A3683,'Reconciliation Layer'!E:E,0),0)</f>
        <v>#N/A</v>
      </c>
      <c r="D3683" t="e" cm="1">
        <f t="array" aca="1" ref="D3683" ca="1">INDEX('Reconciliation Layer'!D:D,MATCH(Output!A3683,'Reconciliation Layer'!E:E,0),0)</f>
        <v>#N/A</v>
      </c>
      <c r="F3683" t="e">
        <f t="shared" ca="1" si="174"/>
        <v>#N/A</v>
      </c>
      <c r="G3683" s="2" t="e">
        <f t="shared" ca="1" si="175"/>
        <v>#N/A</v>
      </c>
      <c r="H3683" t="e">
        <f t="shared" ca="1" si="176"/>
        <v>#N/A</v>
      </c>
    </row>
    <row r="3684" spans="2:8">
      <c r="B3684" t="e" cm="1">
        <f t="array" aca="1" ref="B3684" ca="1">INDEX('Reconciliation Layer'!B:B,MATCH(Output!A3684,'Reconciliation Layer'!E:E,0),0)</f>
        <v>#N/A</v>
      </c>
      <c r="C3684" s="2" t="e" cm="1">
        <f t="array" aca="1" ref="C3684" ca="1">INDEX('Reconciliation Layer'!C:C,MATCH(Output!A3684,'Reconciliation Layer'!E:E,0),0)</f>
        <v>#N/A</v>
      </c>
      <c r="D3684" t="e" cm="1">
        <f t="array" aca="1" ref="D3684" ca="1">INDEX('Reconciliation Layer'!D:D,MATCH(Output!A3684,'Reconciliation Layer'!E:E,0),0)</f>
        <v>#N/A</v>
      </c>
      <c r="F3684" t="e">
        <f t="shared" ca="1" si="174"/>
        <v>#N/A</v>
      </c>
      <c r="G3684" s="2" t="e">
        <f t="shared" ca="1" si="175"/>
        <v>#N/A</v>
      </c>
      <c r="H3684" t="e">
        <f t="shared" ca="1" si="176"/>
        <v>#N/A</v>
      </c>
    </row>
    <row r="3685" spans="2:8">
      <c r="B3685" t="e" cm="1">
        <f t="array" aca="1" ref="B3685" ca="1">INDEX('Reconciliation Layer'!B:B,MATCH(Output!A3685,'Reconciliation Layer'!E:E,0),0)</f>
        <v>#N/A</v>
      </c>
      <c r="C3685" s="2" t="e" cm="1">
        <f t="array" aca="1" ref="C3685" ca="1">INDEX('Reconciliation Layer'!C:C,MATCH(Output!A3685,'Reconciliation Layer'!E:E,0),0)</f>
        <v>#N/A</v>
      </c>
      <c r="D3685" t="e" cm="1">
        <f t="array" aca="1" ref="D3685" ca="1">INDEX('Reconciliation Layer'!D:D,MATCH(Output!A3685,'Reconciliation Layer'!E:E,0),0)</f>
        <v>#N/A</v>
      </c>
      <c r="F3685" t="e">
        <f t="shared" ca="1" si="174"/>
        <v>#N/A</v>
      </c>
      <c r="G3685" s="2" t="e">
        <f t="shared" ca="1" si="175"/>
        <v>#N/A</v>
      </c>
      <c r="H3685" t="e">
        <f t="shared" ca="1" si="176"/>
        <v>#N/A</v>
      </c>
    </row>
    <row r="3686" spans="2:8">
      <c r="B3686" t="e" cm="1">
        <f t="array" aca="1" ref="B3686" ca="1">INDEX('Reconciliation Layer'!B:B,MATCH(Output!A3686,'Reconciliation Layer'!E:E,0),0)</f>
        <v>#N/A</v>
      </c>
      <c r="C3686" s="2" t="e" cm="1">
        <f t="array" aca="1" ref="C3686" ca="1">INDEX('Reconciliation Layer'!C:C,MATCH(Output!A3686,'Reconciliation Layer'!E:E,0),0)</f>
        <v>#N/A</v>
      </c>
      <c r="D3686" t="e" cm="1">
        <f t="array" aca="1" ref="D3686" ca="1">INDEX('Reconciliation Layer'!D:D,MATCH(Output!A3686,'Reconciliation Layer'!E:E,0),0)</f>
        <v>#N/A</v>
      </c>
      <c r="F3686" t="e">
        <f t="shared" ca="1" si="174"/>
        <v>#N/A</v>
      </c>
      <c r="G3686" s="2" t="e">
        <f t="shared" ca="1" si="175"/>
        <v>#N/A</v>
      </c>
      <c r="H3686" t="e">
        <f t="shared" ca="1" si="176"/>
        <v>#N/A</v>
      </c>
    </row>
    <row r="3687" spans="2:8">
      <c r="B3687" t="e" cm="1">
        <f t="array" aca="1" ref="B3687" ca="1">INDEX('Reconciliation Layer'!B:B,MATCH(Output!A3687,'Reconciliation Layer'!E:E,0),0)</f>
        <v>#N/A</v>
      </c>
      <c r="C3687" s="2" t="e" cm="1">
        <f t="array" aca="1" ref="C3687" ca="1">INDEX('Reconciliation Layer'!C:C,MATCH(Output!A3687,'Reconciliation Layer'!E:E,0),0)</f>
        <v>#N/A</v>
      </c>
      <c r="D3687" t="e" cm="1">
        <f t="array" aca="1" ref="D3687" ca="1">INDEX('Reconciliation Layer'!D:D,MATCH(Output!A3687,'Reconciliation Layer'!E:E,0),0)</f>
        <v>#N/A</v>
      </c>
      <c r="F3687" t="e">
        <f t="shared" ca="1" si="174"/>
        <v>#N/A</v>
      </c>
      <c r="G3687" s="2" t="e">
        <f t="shared" ca="1" si="175"/>
        <v>#N/A</v>
      </c>
      <c r="H3687" t="e">
        <f t="shared" ca="1" si="176"/>
        <v>#N/A</v>
      </c>
    </row>
    <row r="3688" spans="2:8">
      <c r="B3688" t="e" cm="1">
        <f t="array" aca="1" ref="B3688" ca="1">INDEX('Reconciliation Layer'!B:B,MATCH(Output!A3688,'Reconciliation Layer'!E:E,0),0)</f>
        <v>#N/A</v>
      </c>
      <c r="C3688" s="2" t="e" cm="1">
        <f t="array" aca="1" ref="C3688" ca="1">INDEX('Reconciliation Layer'!C:C,MATCH(Output!A3688,'Reconciliation Layer'!E:E,0),0)</f>
        <v>#N/A</v>
      </c>
      <c r="D3688" t="e" cm="1">
        <f t="array" aca="1" ref="D3688" ca="1">INDEX('Reconciliation Layer'!D:D,MATCH(Output!A3688,'Reconciliation Layer'!E:E,0),0)</f>
        <v>#N/A</v>
      </c>
      <c r="F3688" t="e">
        <f t="shared" ca="1" si="174"/>
        <v>#N/A</v>
      </c>
      <c r="G3688" s="2" t="e">
        <f t="shared" ca="1" si="175"/>
        <v>#N/A</v>
      </c>
      <c r="H3688" t="e">
        <f t="shared" ca="1" si="176"/>
        <v>#N/A</v>
      </c>
    </row>
    <row r="3689" spans="2:8">
      <c r="B3689" t="e" cm="1">
        <f t="array" aca="1" ref="B3689" ca="1">INDEX('Reconciliation Layer'!B:B,MATCH(Output!A3689,'Reconciliation Layer'!E:E,0),0)</f>
        <v>#N/A</v>
      </c>
      <c r="C3689" s="2" t="e" cm="1">
        <f t="array" aca="1" ref="C3689" ca="1">INDEX('Reconciliation Layer'!C:C,MATCH(Output!A3689,'Reconciliation Layer'!E:E,0),0)</f>
        <v>#N/A</v>
      </c>
      <c r="D3689" t="e" cm="1">
        <f t="array" aca="1" ref="D3689" ca="1">INDEX('Reconciliation Layer'!D:D,MATCH(Output!A3689,'Reconciliation Layer'!E:E,0),0)</f>
        <v>#N/A</v>
      </c>
      <c r="F3689" t="e">
        <f t="shared" ca="1" si="174"/>
        <v>#N/A</v>
      </c>
      <c r="G3689" s="2" t="e">
        <f t="shared" ca="1" si="175"/>
        <v>#N/A</v>
      </c>
      <c r="H3689" t="e">
        <f t="shared" ca="1" si="176"/>
        <v>#N/A</v>
      </c>
    </row>
    <row r="3690" spans="2:8">
      <c r="B3690" t="e" cm="1">
        <f t="array" aca="1" ref="B3690" ca="1">INDEX('Reconciliation Layer'!B:B,MATCH(Output!A3690,'Reconciliation Layer'!E:E,0),0)</f>
        <v>#N/A</v>
      </c>
      <c r="C3690" s="2" t="e" cm="1">
        <f t="array" aca="1" ref="C3690" ca="1">INDEX('Reconciliation Layer'!C:C,MATCH(Output!A3690,'Reconciliation Layer'!E:E,0),0)</f>
        <v>#N/A</v>
      </c>
      <c r="D3690" t="e" cm="1">
        <f t="array" aca="1" ref="D3690" ca="1">INDEX('Reconciliation Layer'!D:D,MATCH(Output!A3690,'Reconciliation Layer'!E:E,0),0)</f>
        <v>#N/A</v>
      </c>
      <c r="F3690" t="e">
        <f t="shared" ca="1" si="174"/>
        <v>#N/A</v>
      </c>
      <c r="G3690" s="2" t="e">
        <f t="shared" ca="1" si="175"/>
        <v>#N/A</v>
      </c>
      <c r="H3690" t="e">
        <f t="shared" ca="1" si="176"/>
        <v>#N/A</v>
      </c>
    </row>
    <row r="3691" spans="2:8">
      <c r="B3691" t="e" cm="1">
        <f t="array" aca="1" ref="B3691" ca="1">INDEX('Reconciliation Layer'!B:B,MATCH(Output!A3691,'Reconciliation Layer'!E:E,0),0)</f>
        <v>#N/A</v>
      </c>
      <c r="C3691" s="2" t="e" cm="1">
        <f t="array" aca="1" ref="C3691" ca="1">INDEX('Reconciliation Layer'!C:C,MATCH(Output!A3691,'Reconciliation Layer'!E:E,0),0)</f>
        <v>#N/A</v>
      </c>
      <c r="D3691" t="e" cm="1">
        <f t="array" aca="1" ref="D3691" ca="1">INDEX('Reconciliation Layer'!D:D,MATCH(Output!A3691,'Reconciliation Layer'!E:E,0),0)</f>
        <v>#N/A</v>
      </c>
      <c r="F3691" t="e">
        <f t="shared" ca="1" si="174"/>
        <v>#N/A</v>
      </c>
      <c r="G3691" s="2" t="e">
        <f t="shared" ca="1" si="175"/>
        <v>#N/A</v>
      </c>
      <c r="H3691" t="e">
        <f t="shared" ca="1" si="176"/>
        <v>#N/A</v>
      </c>
    </row>
    <row r="3692" spans="2:8">
      <c r="B3692" t="e" cm="1">
        <f t="array" aca="1" ref="B3692" ca="1">INDEX('Reconciliation Layer'!B:B,MATCH(Output!A3692,'Reconciliation Layer'!E:E,0),0)</f>
        <v>#N/A</v>
      </c>
      <c r="C3692" s="2" t="e" cm="1">
        <f t="array" aca="1" ref="C3692" ca="1">INDEX('Reconciliation Layer'!C:C,MATCH(Output!A3692,'Reconciliation Layer'!E:E,0),0)</f>
        <v>#N/A</v>
      </c>
      <c r="D3692" t="e" cm="1">
        <f t="array" aca="1" ref="D3692" ca="1">INDEX('Reconciliation Layer'!D:D,MATCH(Output!A3692,'Reconciliation Layer'!E:E,0),0)</f>
        <v>#N/A</v>
      </c>
      <c r="F3692" t="e">
        <f t="shared" ca="1" si="174"/>
        <v>#N/A</v>
      </c>
      <c r="G3692" s="2" t="e">
        <f t="shared" ca="1" si="175"/>
        <v>#N/A</v>
      </c>
      <c r="H3692" t="e">
        <f t="shared" ca="1" si="176"/>
        <v>#N/A</v>
      </c>
    </row>
    <row r="3693" spans="2:8">
      <c r="B3693" t="e" cm="1">
        <f t="array" aca="1" ref="B3693" ca="1">INDEX('Reconciliation Layer'!B:B,MATCH(Output!A3693,'Reconciliation Layer'!E:E,0),0)</f>
        <v>#N/A</v>
      </c>
      <c r="C3693" s="2" t="e" cm="1">
        <f t="array" aca="1" ref="C3693" ca="1">INDEX('Reconciliation Layer'!C:C,MATCH(Output!A3693,'Reconciliation Layer'!E:E,0),0)</f>
        <v>#N/A</v>
      </c>
      <c r="D3693" t="e" cm="1">
        <f t="array" aca="1" ref="D3693" ca="1">INDEX('Reconciliation Layer'!D:D,MATCH(Output!A3693,'Reconciliation Layer'!E:E,0),0)</f>
        <v>#N/A</v>
      </c>
      <c r="F3693" t="e">
        <f t="shared" ca="1" si="174"/>
        <v>#N/A</v>
      </c>
      <c r="G3693" s="2" t="e">
        <f t="shared" ca="1" si="175"/>
        <v>#N/A</v>
      </c>
      <c r="H3693" t="e">
        <f t="shared" ca="1" si="176"/>
        <v>#N/A</v>
      </c>
    </row>
    <row r="3694" spans="2:8">
      <c r="B3694" t="e" cm="1">
        <f t="array" aca="1" ref="B3694" ca="1">INDEX('Reconciliation Layer'!B:B,MATCH(Output!A3694,'Reconciliation Layer'!E:E,0),0)</f>
        <v>#N/A</v>
      </c>
      <c r="C3694" s="2" t="e" cm="1">
        <f t="array" aca="1" ref="C3694" ca="1">INDEX('Reconciliation Layer'!C:C,MATCH(Output!A3694,'Reconciliation Layer'!E:E,0),0)</f>
        <v>#N/A</v>
      </c>
      <c r="D3694" t="e" cm="1">
        <f t="array" aca="1" ref="D3694" ca="1">INDEX('Reconciliation Layer'!D:D,MATCH(Output!A3694,'Reconciliation Layer'!E:E,0),0)</f>
        <v>#N/A</v>
      </c>
      <c r="F3694" t="e">
        <f t="shared" ca="1" si="174"/>
        <v>#N/A</v>
      </c>
      <c r="G3694" s="2" t="e">
        <f t="shared" ca="1" si="175"/>
        <v>#N/A</v>
      </c>
      <c r="H3694" t="e">
        <f t="shared" ca="1" si="176"/>
        <v>#N/A</v>
      </c>
    </row>
    <row r="3695" spans="2:8">
      <c r="B3695" t="e" cm="1">
        <f t="array" aca="1" ref="B3695" ca="1">INDEX('Reconciliation Layer'!B:B,MATCH(Output!A3695,'Reconciliation Layer'!E:E,0),0)</f>
        <v>#N/A</v>
      </c>
      <c r="C3695" s="2" t="e" cm="1">
        <f t="array" aca="1" ref="C3695" ca="1">INDEX('Reconciliation Layer'!C:C,MATCH(Output!A3695,'Reconciliation Layer'!E:E,0),0)</f>
        <v>#N/A</v>
      </c>
      <c r="D3695" t="e" cm="1">
        <f t="array" aca="1" ref="D3695" ca="1">INDEX('Reconciliation Layer'!D:D,MATCH(Output!A3695,'Reconciliation Layer'!E:E,0),0)</f>
        <v>#N/A</v>
      </c>
      <c r="F3695" t="e">
        <f t="shared" ca="1" si="174"/>
        <v>#N/A</v>
      </c>
      <c r="G3695" s="2" t="e">
        <f t="shared" ca="1" si="175"/>
        <v>#N/A</v>
      </c>
      <c r="H3695" t="e">
        <f t="shared" ca="1" si="176"/>
        <v>#N/A</v>
      </c>
    </row>
    <row r="3696" spans="2:8">
      <c r="B3696" t="e" cm="1">
        <f t="array" aca="1" ref="B3696" ca="1">INDEX('Reconciliation Layer'!B:B,MATCH(Output!A3696,'Reconciliation Layer'!E:E,0),0)</f>
        <v>#N/A</v>
      </c>
      <c r="C3696" s="2" t="e" cm="1">
        <f t="array" aca="1" ref="C3696" ca="1">INDEX('Reconciliation Layer'!C:C,MATCH(Output!A3696,'Reconciliation Layer'!E:E,0),0)</f>
        <v>#N/A</v>
      </c>
      <c r="D3696" t="e" cm="1">
        <f t="array" aca="1" ref="D3696" ca="1">INDEX('Reconciliation Layer'!D:D,MATCH(Output!A3696,'Reconciliation Layer'!E:E,0),0)</f>
        <v>#N/A</v>
      </c>
      <c r="F3696" t="e">
        <f t="shared" ca="1" si="174"/>
        <v>#N/A</v>
      </c>
      <c r="G3696" s="2" t="e">
        <f t="shared" ca="1" si="175"/>
        <v>#N/A</v>
      </c>
      <c r="H3696" t="e">
        <f t="shared" ca="1" si="176"/>
        <v>#N/A</v>
      </c>
    </row>
    <row r="3697" spans="2:8">
      <c r="B3697" t="e" cm="1">
        <f t="array" aca="1" ref="B3697" ca="1">INDEX('Reconciliation Layer'!B:B,MATCH(Output!A3697,'Reconciliation Layer'!E:E,0),0)</f>
        <v>#N/A</v>
      </c>
      <c r="C3697" s="2" t="e" cm="1">
        <f t="array" aca="1" ref="C3697" ca="1">INDEX('Reconciliation Layer'!C:C,MATCH(Output!A3697,'Reconciliation Layer'!E:E,0),0)</f>
        <v>#N/A</v>
      </c>
      <c r="D3697" t="e" cm="1">
        <f t="array" aca="1" ref="D3697" ca="1">INDEX('Reconciliation Layer'!D:D,MATCH(Output!A3697,'Reconciliation Layer'!E:E,0),0)</f>
        <v>#N/A</v>
      </c>
      <c r="F3697" t="e">
        <f t="shared" ca="1" si="174"/>
        <v>#N/A</v>
      </c>
      <c r="G3697" s="2" t="e">
        <f t="shared" ca="1" si="175"/>
        <v>#N/A</v>
      </c>
      <c r="H3697" t="e">
        <f t="shared" ca="1" si="176"/>
        <v>#N/A</v>
      </c>
    </row>
    <row r="3698" spans="2:8">
      <c r="B3698" t="e" cm="1">
        <f t="array" aca="1" ref="B3698" ca="1">INDEX('Reconciliation Layer'!B:B,MATCH(Output!A3698,'Reconciliation Layer'!E:E,0),0)</f>
        <v>#N/A</v>
      </c>
      <c r="C3698" s="2" t="e" cm="1">
        <f t="array" aca="1" ref="C3698" ca="1">INDEX('Reconciliation Layer'!C:C,MATCH(Output!A3698,'Reconciliation Layer'!E:E,0),0)</f>
        <v>#N/A</v>
      </c>
      <c r="D3698" t="e" cm="1">
        <f t="array" aca="1" ref="D3698" ca="1">INDEX('Reconciliation Layer'!D:D,MATCH(Output!A3698,'Reconciliation Layer'!E:E,0),0)</f>
        <v>#N/A</v>
      </c>
      <c r="F3698" t="e">
        <f t="shared" ca="1" si="174"/>
        <v>#N/A</v>
      </c>
      <c r="G3698" s="2" t="e">
        <f t="shared" ca="1" si="175"/>
        <v>#N/A</v>
      </c>
      <c r="H3698" t="e">
        <f t="shared" ca="1" si="176"/>
        <v>#N/A</v>
      </c>
    </row>
    <row r="3699" spans="2:8">
      <c r="B3699" t="e" cm="1">
        <f t="array" aca="1" ref="B3699" ca="1">INDEX('Reconciliation Layer'!B:B,MATCH(Output!A3699,'Reconciliation Layer'!E:E,0),0)</f>
        <v>#N/A</v>
      </c>
      <c r="C3699" s="2" t="e" cm="1">
        <f t="array" aca="1" ref="C3699" ca="1">INDEX('Reconciliation Layer'!C:C,MATCH(Output!A3699,'Reconciliation Layer'!E:E,0),0)</f>
        <v>#N/A</v>
      </c>
      <c r="D3699" t="e" cm="1">
        <f t="array" aca="1" ref="D3699" ca="1">INDEX('Reconciliation Layer'!D:D,MATCH(Output!A3699,'Reconciliation Layer'!E:E,0),0)</f>
        <v>#N/A</v>
      </c>
      <c r="F3699" t="e">
        <f t="shared" ca="1" si="174"/>
        <v>#N/A</v>
      </c>
      <c r="G3699" s="2" t="e">
        <f t="shared" ca="1" si="175"/>
        <v>#N/A</v>
      </c>
      <c r="H3699" t="e">
        <f t="shared" ca="1" si="176"/>
        <v>#N/A</v>
      </c>
    </row>
    <row r="3700" spans="2:8">
      <c r="B3700" t="e" cm="1">
        <f t="array" aca="1" ref="B3700" ca="1">INDEX('Reconciliation Layer'!B:B,MATCH(Output!A3700,'Reconciliation Layer'!E:E,0),0)</f>
        <v>#N/A</v>
      </c>
      <c r="C3700" s="2" t="e" cm="1">
        <f t="array" aca="1" ref="C3700" ca="1">INDEX('Reconciliation Layer'!C:C,MATCH(Output!A3700,'Reconciliation Layer'!E:E,0),0)</f>
        <v>#N/A</v>
      </c>
      <c r="D3700" t="e" cm="1">
        <f t="array" aca="1" ref="D3700" ca="1">INDEX('Reconciliation Layer'!D:D,MATCH(Output!A3700,'Reconciliation Layer'!E:E,0),0)</f>
        <v>#N/A</v>
      </c>
      <c r="F3700" t="e">
        <f t="shared" ca="1" si="174"/>
        <v>#N/A</v>
      </c>
      <c r="G3700" s="2" t="e">
        <f t="shared" ca="1" si="175"/>
        <v>#N/A</v>
      </c>
      <c r="H3700" t="e">
        <f t="shared" ca="1" si="176"/>
        <v>#N/A</v>
      </c>
    </row>
    <row r="3701" spans="2:8">
      <c r="B3701" t="e" cm="1">
        <f t="array" aca="1" ref="B3701" ca="1">INDEX('Reconciliation Layer'!B:B,MATCH(Output!A3701,'Reconciliation Layer'!E:E,0),0)</f>
        <v>#N/A</v>
      </c>
      <c r="C3701" s="2" t="e" cm="1">
        <f t="array" aca="1" ref="C3701" ca="1">INDEX('Reconciliation Layer'!C:C,MATCH(Output!A3701,'Reconciliation Layer'!E:E,0),0)</f>
        <v>#N/A</v>
      </c>
      <c r="D3701" t="e" cm="1">
        <f t="array" aca="1" ref="D3701" ca="1">INDEX('Reconciliation Layer'!D:D,MATCH(Output!A3701,'Reconciliation Layer'!E:E,0),0)</f>
        <v>#N/A</v>
      </c>
      <c r="F3701" t="e">
        <f t="shared" ca="1" si="174"/>
        <v>#N/A</v>
      </c>
      <c r="G3701" s="2" t="e">
        <f t="shared" ca="1" si="175"/>
        <v>#N/A</v>
      </c>
      <c r="H3701" t="e">
        <f t="shared" ca="1" si="176"/>
        <v>#N/A</v>
      </c>
    </row>
    <row r="3702" spans="2:8">
      <c r="B3702" t="e" cm="1">
        <f t="array" aca="1" ref="B3702" ca="1">INDEX('Reconciliation Layer'!B:B,MATCH(Output!A3702,'Reconciliation Layer'!E:E,0),0)</f>
        <v>#N/A</v>
      </c>
      <c r="C3702" s="2" t="e" cm="1">
        <f t="array" aca="1" ref="C3702" ca="1">INDEX('Reconciliation Layer'!C:C,MATCH(Output!A3702,'Reconciliation Layer'!E:E,0),0)</f>
        <v>#N/A</v>
      </c>
      <c r="D3702" t="e" cm="1">
        <f t="array" aca="1" ref="D3702" ca="1">INDEX('Reconciliation Layer'!D:D,MATCH(Output!A3702,'Reconciliation Layer'!E:E,0),0)</f>
        <v>#N/A</v>
      </c>
      <c r="F3702" t="e">
        <f t="shared" ca="1" si="174"/>
        <v>#N/A</v>
      </c>
      <c r="G3702" s="2" t="e">
        <f t="shared" ca="1" si="175"/>
        <v>#N/A</v>
      </c>
      <c r="H3702" t="e">
        <f t="shared" ca="1" si="176"/>
        <v>#N/A</v>
      </c>
    </row>
    <row r="3703" spans="2:8">
      <c r="B3703" t="e" cm="1">
        <f t="array" aca="1" ref="B3703" ca="1">INDEX('Reconciliation Layer'!B:B,MATCH(Output!A3703,'Reconciliation Layer'!E:E,0),0)</f>
        <v>#N/A</v>
      </c>
      <c r="C3703" s="2" t="e" cm="1">
        <f t="array" aca="1" ref="C3703" ca="1">INDEX('Reconciliation Layer'!C:C,MATCH(Output!A3703,'Reconciliation Layer'!E:E,0),0)</f>
        <v>#N/A</v>
      </c>
      <c r="D3703" t="e" cm="1">
        <f t="array" aca="1" ref="D3703" ca="1">INDEX('Reconciliation Layer'!D:D,MATCH(Output!A3703,'Reconciliation Layer'!E:E,0),0)</f>
        <v>#N/A</v>
      </c>
      <c r="F3703" t="e">
        <f t="shared" ca="1" si="174"/>
        <v>#N/A</v>
      </c>
      <c r="G3703" s="2" t="e">
        <f t="shared" ca="1" si="175"/>
        <v>#N/A</v>
      </c>
      <c r="H3703" t="e">
        <f t="shared" ca="1" si="176"/>
        <v>#N/A</v>
      </c>
    </row>
    <row r="3704" spans="2:8">
      <c r="B3704" t="e" cm="1">
        <f t="array" aca="1" ref="B3704" ca="1">INDEX('Reconciliation Layer'!B:B,MATCH(Output!A3704,'Reconciliation Layer'!E:E,0),0)</f>
        <v>#N/A</v>
      </c>
      <c r="C3704" s="2" t="e" cm="1">
        <f t="array" aca="1" ref="C3704" ca="1">INDEX('Reconciliation Layer'!C:C,MATCH(Output!A3704,'Reconciliation Layer'!E:E,0),0)</f>
        <v>#N/A</v>
      </c>
      <c r="D3704" t="e" cm="1">
        <f t="array" aca="1" ref="D3704" ca="1">INDEX('Reconciliation Layer'!D:D,MATCH(Output!A3704,'Reconciliation Layer'!E:E,0),0)</f>
        <v>#N/A</v>
      </c>
      <c r="F3704" t="e">
        <f t="shared" ca="1" si="174"/>
        <v>#N/A</v>
      </c>
      <c r="G3704" s="2" t="e">
        <f t="shared" ca="1" si="175"/>
        <v>#N/A</v>
      </c>
      <c r="H3704" t="e">
        <f t="shared" ca="1" si="176"/>
        <v>#N/A</v>
      </c>
    </row>
    <row r="3705" spans="2:8">
      <c r="B3705" t="e" cm="1">
        <f t="array" aca="1" ref="B3705" ca="1">INDEX('Reconciliation Layer'!B:B,MATCH(Output!A3705,'Reconciliation Layer'!E:E,0),0)</f>
        <v>#N/A</v>
      </c>
      <c r="C3705" s="2" t="e" cm="1">
        <f t="array" aca="1" ref="C3705" ca="1">INDEX('Reconciliation Layer'!C:C,MATCH(Output!A3705,'Reconciliation Layer'!E:E,0),0)</f>
        <v>#N/A</v>
      </c>
      <c r="D3705" t="e" cm="1">
        <f t="array" aca="1" ref="D3705" ca="1">INDEX('Reconciliation Layer'!D:D,MATCH(Output!A3705,'Reconciliation Layer'!E:E,0),0)</f>
        <v>#N/A</v>
      </c>
      <c r="F3705" t="e">
        <f t="shared" ca="1" si="174"/>
        <v>#N/A</v>
      </c>
      <c r="G3705" s="2" t="e">
        <f t="shared" ca="1" si="175"/>
        <v>#N/A</v>
      </c>
      <c r="H3705" t="e">
        <f t="shared" ca="1" si="176"/>
        <v>#N/A</v>
      </c>
    </row>
    <row r="3706" spans="2:8">
      <c r="B3706" t="e" cm="1">
        <f t="array" aca="1" ref="B3706" ca="1">INDEX('Reconciliation Layer'!B:B,MATCH(Output!A3706,'Reconciliation Layer'!E:E,0),0)</f>
        <v>#N/A</v>
      </c>
      <c r="C3706" s="2" t="e" cm="1">
        <f t="array" aca="1" ref="C3706" ca="1">INDEX('Reconciliation Layer'!C:C,MATCH(Output!A3706,'Reconciliation Layer'!E:E,0),0)</f>
        <v>#N/A</v>
      </c>
      <c r="D3706" t="e" cm="1">
        <f t="array" aca="1" ref="D3706" ca="1">INDEX('Reconciliation Layer'!D:D,MATCH(Output!A3706,'Reconciliation Layer'!E:E,0),0)</f>
        <v>#N/A</v>
      </c>
      <c r="F3706" t="e">
        <f t="shared" ca="1" si="174"/>
        <v>#N/A</v>
      </c>
      <c r="G3706" s="2" t="e">
        <f t="shared" ca="1" si="175"/>
        <v>#N/A</v>
      </c>
      <c r="H3706" t="e">
        <f t="shared" ca="1" si="176"/>
        <v>#N/A</v>
      </c>
    </row>
    <row r="3707" spans="2:8">
      <c r="B3707" t="e" cm="1">
        <f t="array" aca="1" ref="B3707" ca="1">INDEX('Reconciliation Layer'!B:B,MATCH(Output!A3707,'Reconciliation Layer'!E:E,0),0)</f>
        <v>#N/A</v>
      </c>
      <c r="C3707" s="2" t="e" cm="1">
        <f t="array" aca="1" ref="C3707" ca="1">INDEX('Reconciliation Layer'!C:C,MATCH(Output!A3707,'Reconciliation Layer'!E:E,0),0)</f>
        <v>#N/A</v>
      </c>
      <c r="D3707" t="e" cm="1">
        <f t="array" aca="1" ref="D3707" ca="1">INDEX('Reconciliation Layer'!D:D,MATCH(Output!A3707,'Reconciliation Layer'!E:E,0),0)</f>
        <v>#N/A</v>
      </c>
      <c r="F3707" t="e">
        <f t="shared" ca="1" si="174"/>
        <v>#N/A</v>
      </c>
      <c r="G3707" s="2" t="e">
        <f t="shared" ca="1" si="175"/>
        <v>#N/A</v>
      </c>
      <c r="H3707" t="e">
        <f t="shared" ca="1" si="176"/>
        <v>#N/A</v>
      </c>
    </row>
    <row r="3708" spans="2:8">
      <c r="B3708" t="e" cm="1">
        <f t="array" aca="1" ref="B3708" ca="1">INDEX('Reconciliation Layer'!B:B,MATCH(Output!A3708,'Reconciliation Layer'!E:E,0),0)</f>
        <v>#N/A</v>
      </c>
      <c r="C3708" s="2" t="e" cm="1">
        <f t="array" aca="1" ref="C3708" ca="1">INDEX('Reconciliation Layer'!C:C,MATCH(Output!A3708,'Reconciliation Layer'!E:E,0),0)</f>
        <v>#N/A</v>
      </c>
      <c r="D3708" t="e" cm="1">
        <f t="array" aca="1" ref="D3708" ca="1">INDEX('Reconciliation Layer'!D:D,MATCH(Output!A3708,'Reconciliation Layer'!E:E,0),0)</f>
        <v>#N/A</v>
      </c>
      <c r="F3708" t="e">
        <f t="shared" ca="1" si="174"/>
        <v>#N/A</v>
      </c>
      <c r="G3708" s="2" t="e">
        <f t="shared" ca="1" si="175"/>
        <v>#N/A</v>
      </c>
      <c r="H3708" t="e">
        <f t="shared" ca="1" si="176"/>
        <v>#N/A</v>
      </c>
    </row>
    <row r="3709" spans="2:8">
      <c r="B3709" t="e" cm="1">
        <f t="array" aca="1" ref="B3709" ca="1">INDEX('Reconciliation Layer'!B:B,MATCH(Output!A3709,'Reconciliation Layer'!E:E,0),0)</f>
        <v>#N/A</v>
      </c>
      <c r="C3709" s="2" t="e" cm="1">
        <f t="array" aca="1" ref="C3709" ca="1">INDEX('Reconciliation Layer'!C:C,MATCH(Output!A3709,'Reconciliation Layer'!E:E,0),0)</f>
        <v>#N/A</v>
      </c>
      <c r="D3709" t="e" cm="1">
        <f t="array" aca="1" ref="D3709" ca="1">INDEX('Reconciliation Layer'!D:D,MATCH(Output!A3709,'Reconciliation Layer'!E:E,0),0)</f>
        <v>#N/A</v>
      </c>
      <c r="F3709" t="e">
        <f t="shared" ca="1" si="174"/>
        <v>#N/A</v>
      </c>
      <c r="G3709" s="2" t="e">
        <f t="shared" ca="1" si="175"/>
        <v>#N/A</v>
      </c>
      <c r="H3709" t="e">
        <f t="shared" ca="1" si="176"/>
        <v>#N/A</v>
      </c>
    </row>
    <row r="3710" spans="2:8">
      <c r="B3710" t="e" cm="1">
        <f t="array" aca="1" ref="B3710" ca="1">INDEX('Reconciliation Layer'!B:B,MATCH(Output!A3710,'Reconciliation Layer'!E:E,0),0)</f>
        <v>#N/A</v>
      </c>
      <c r="C3710" s="2" t="e" cm="1">
        <f t="array" aca="1" ref="C3710" ca="1">INDEX('Reconciliation Layer'!C:C,MATCH(Output!A3710,'Reconciliation Layer'!E:E,0),0)</f>
        <v>#N/A</v>
      </c>
      <c r="D3710" t="e" cm="1">
        <f t="array" aca="1" ref="D3710" ca="1">INDEX('Reconciliation Layer'!D:D,MATCH(Output!A3710,'Reconciliation Layer'!E:E,0),0)</f>
        <v>#N/A</v>
      </c>
      <c r="F3710" t="e">
        <f t="shared" ca="1" si="174"/>
        <v>#N/A</v>
      </c>
      <c r="G3710" s="2" t="e">
        <f t="shared" ca="1" si="175"/>
        <v>#N/A</v>
      </c>
      <c r="H3710" t="e">
        <f t="shared" ca="1" si="176"/>
        <v>#N/A</v>
      </c>
    </row>
    <row r="3711" spans="2:8">
      <c r="B3711" t="e" cm="1">
        <f t="array" aca="1" ref="B3711" ca="1">INDEX('Reconciliation Layer'!B:B,MATCH(Output!A3711,'Reconciliation Layer'!E:E,0),0)</f>
        <v>#N/A</v>
      </c>
      <c r="C3711" s="2" t="e" cm="1">
        <f t="array" aca="1" ref="C3711" ca="1">INDEX('Reconciliation Layer'!C:C,MATCH(Output!A3711,'Reconciliation Layer'!E:E,0),0)</f>
        <v>#N/A</v>
      </c>
      <c r="D3711" t="e" cm="1">
        <f t="array" aca="1" ref="D3711" ca="1">INDEX('Reconciliation Layer'!D:D,MATCH(Output!A3711,'Reconciliation Layer'!E:E,0),0)</f>
        <v>#N/A</v>
      </c>
      <c r="F3711" t="e">
        <f t="shared" ca="1" si="174"/>
        <v>#N/A</v>
      </c>
      <c r="G3711" s="2" t="e">
        <f t="shared" ca="1" si="175"/>
        <v>#N/A</v>
      </c>
      <c r="H3711" t="e">
        <f t="shared" ca="1" si="176"/>
        <v>#N/A</v>
      </c>
    </row>
    <row r="3712" spans="2:8">
      <c r="B3712" t="e" cm="1">
        <f t="array" aca="1" ref="B3712" ca="1">INDEX('Reconciliation Layer'!B:B,MATCH(Output!A3712,'Reconciliation Layer'!E:E,0),0)</f>
        <v>#N/A</v>
      </c>
      <c r="C3712" s="2" t="e" cm="1">
        <f t="array" aca="1" ref="C3712" ca="1">INDEX('Reconciliation Layer'!C:C,MATCH(Output!A3712,'Reconciliation Layer'!E:E,0),0)</f>
        <v>#N/A</v>
      </c>
      <c r="D3712" t="e" cm="1">
        <f t="array" aca="1" ref="D3712" ca="1">INDEX('Reconciliation Layer'!D:D,MATCH(Output!A3712,'Reconciliation Layer'!E:E,0),0)</f>
        <v>#N/A</v>
      </c>
      <c r="F3712" t="e">
        <f t="shared" ca="1" si="174"/>
        <v>#N/A</v>
      </c>
      <c r="G3712" s="2" t="e">
        <f t="shared" ca="1" si="175"/>
        <v>#N/A</v>
      </c>
      <c r="H3712" t="e">
        <f t="shared" ca="1" si="176"/>
        <v>#N/A</v>
      </c>
    </row>
    <row r="3713" spans="2:8">
      <c r="B3713" t="e" cm="1">
        <f t="array" aca="1" ref="B3713" ca="1">INDEX('Reconciliation Layer'!B:B,MATCH(Output!A3713,'Reconciliation Layer'!E:E,0),0)</f>
        <v>#N/A</v>
      </c>
      <c r="C3713" s="2" t="e" cm="1">
        <f t="array" aca="1" ref="C3713" ca="1">INDEX('Reconciliation Layer'!C:C,MATCH(Output!A3713,'Reconciliation Layer'!E:E,0),0)</f>
        <v>#N/A</v>
      </c>
      <c r="D3713" t="e" cm="1">
        <f t="array" aca="1" ref="D3713" ca="1">INDEX('Reconciliation Layer'!D:D,MATCH(Output!A3713,'Reconciliation Layer'!E:E,0),0)</f>
        <v>#N/A</v>
      </c>
      <c r="F3713" t="e">
        <f t="shared" ca="1" si="174"/>
        <v>#N/A</v>
      </c>
      <c r="G3713" s="2" t="e">
        <f t="shared" ca="1" si="175"/>
        <v>#N/A</v>
      </c>
      <c r="H3713" t="e">
        <f t="shared" ca="1" si="176"/>
        <v>#N/A</v>
      </c>
    </row>
    <row r="3714" spans="2:8">
      <c r="B3714" t="e" cm="1">
        <f t="array" aca="1" ref="B3714" ca="1">INDEX('Reconciliation Layer'!B:B,MATCH(Output!A3714,'Reconciliation Layer'!E:E,0),0)</f>
        <v>#N/A</v>
      </c>
      <c r="C3714" s="2" t="e" cm="1">
        <f t="array" aca="1" ref="C3714" ca="1">INDEX('Reconciliation Layer'!C:C,MATCH(Output!A3714,'Reconciliation Layer'!E:E,0),0)</f>
        <v>#N/A</v>
      </c>
      <c r="D3714" t="e" cm="1">
        <f t="array" aca="1" ref="D3714" ca="1">INDEX('Reconciliation Layer'!D:D,MATCH(Output!A3714,'Reconciliation Layer'!E:E,0),0)</f>
        <v>#N/A</v>
      </c>
      <c r="F3714" t="e">
        <f t="shared" ca="1" si="174"/>
        <v>#N/A</v>
      </c>
      <c r="G3714" s="2" t="e">
        <f t="shared" ca="1" si="175"/>
        <v>#N/A</v>
      </c>
      <c r="H3714" t="e">
        <f t="shared" ca="1" si="176"/>
        <v>#N/A</v>
      </c>
    </row>
    <row r="3715" spans="2:8">
      <c r="B3715" t="e" cm="1">
        <f t="array" aca="1" ref="B3715" ca="1">INDEX('Reconciliation Layer'!B:B,MATCH(Output!A3715,'Reconciliation Layer'!E:E,0),0)</f>
        <v>#N/A</v>
      </c>
      <c r="C3715" s="2" t="e" cm="1">
        <f t="array" aca="1" ref="C3715" ca="1">INDEX('Reconciliation Layer'!C:C,MATCH(Output!A3715,'Reconciliation Layer'!E:E,0),0)</f>
        <v>#N/A</v>
      </c>
      <c r="D3715" t="e" cm="1">
        <f t="array" aca="1" ref="D3715" ca="1">INDEX('Reconciliation Layer'!D:D,MATCH(Output!A3715,'Reconciliation Layer'!E:E,0),0)</f>
        <v>#N/A</v>
      </c>
      <c r="F3715" t="e">
        <f t="shared" ca="1" si="174"/>
        <v>#N/A</v>
      </c>
      <c r="G3715" s="2" t="e">
        <f t="shared" ca="1" si="175"/>
        <v>#N/A</v>
      </c>
      <c r="H3715" t="e">
        <f t="shared" ca="1" si="176"/>
        <v>#N/A</v>
      </c>
    </row>
    <row r="3716" spans="2:8">
      <c r="B3716" t="e" cm="1">
        <f t="array" aca="1" ref="B3716" ca="1">INDEX('Reconciliation Layer'!B:B,MATCH(Output!A3716,'Reconciliation Layer'!E:E,0),0)</f>
        <v>#N/A</v>
      </c>
      <c r="C3716" s="2" t="e" cm="1">
        <f t="array" aca="1" ref="C3716" ca="1">INDEX('Reconciliation Layer'!C:C,MATCH(Output!A3716,'Reconciliation Layer'!E:E,0),0)</f>
        <v>#N/A</v>
      </c>
      <c r="D3716" t="e" cm="1">
        <f t="array" aca="1" ref="D3716" ca="1">INDEX('Reconciliation Layer'!D:D,MATCH(Output!A3716,'Reconciliation Layer'!E:E,0),0)</f>
        <v>#N/A</v>
      </c>
      <c r="F3716" t="e">
        <f t="shared" ca="1" si="174"/>
        <v>#N/A</v>
      </c>
      <c r="G3716" s="2" t="e">
        <f t="shared" ca="1" si="175"/>
        <v>#N/A</v>
      </c>
      <c r="H3716" t="e">
        <f t="shared" ca="1" si="176"/>
        <v>#N/A</v>
      </c>
    </row>
    <row r="3717" spans="2:8">
      <c r="B3717" t="e" cm="1">
        <f t="array" aca="1" ref="B3717" ca="1">INDEX('Reconciliation Layer'!B:B,MATCH(Output!A3717,'Reconciliation Layer'!E:E,0),0)</f>
        <v>#N/A</v>
      </c>
      <c r="C3717" s="2" t="e" cm="1">
        <f t="array" aca="1" ref="C3717" ca="1">INDEX('Reconciliation Layer'!C:C,MATCH(Output!A3717,'Reconciliation Layer'!E:E,0),0)</f>
        <v>#N/A</v>
      </c>
      <c r="D3717" t="e" cm="1">
        <f t="array" aca="1" ref="D3717" ca="1">INDEX('Reconciliation Layer'!D:D,MATCH(Output!A3717,'Reconciliation Layer'!E:E,0),0)</f>
        <v>#N/A</v>
      </c>
      <c r="F3717" t="e">
        <f t="shared" ca="1" si="174"/>
        <v>#N/A</v>
      </c>
      <c r="G3717" s="2" t="e">
        <f t="shared" ca="1" si="175"/>
        <v>#N/A</v>
      </c>
      <c r="H3717" t="e">
        <f t="shared" ca="1" si="176"/>
        <v>#N/A</v>
      </c>
    </row>
    <row r="3718" spans="2:8">
      <c r="B3718" t="e" cm="1">
        <f t="array" aca="1" ref="B3718" ca="1">INDEX('Reconciliation Layer'!B:B,MATCH(Output!A3718,'Reconciliation Layer'!E:E,0),0)</f>
        <v>#N/A</v>
      </c>
      <c r="C3718" s="2" t="e" cm="1">
        <f t="array" aca="1" ref="C3718" ca="1">INDEX('Reconciliation Layer'!C:C,MATCH(Output!A3718,'Reconciliation Layer'!E:E,0),0)</f>
        <v>#N/A</v>
      </c>
      <c r="D3718" t="e" cm="1">
        <f t="array" aca="1" ref="D3718" ca="1">INDEX('Reconciliation Layer'!D:D,MATCH(Output!A3718,'Reconciliation Layer'!E:E,0),0)</f>
        <v>#N/A</v>
      </c>
      <c r="F3718" t="e">
        <f t="shared" ca="1" si="174"/>
        <v>#N/A</v>
      </c>
      <c r="G3718" s="2" t="e">
        <f t="shared" ca="1" si="175"/>
        <v>#N/A</v>
      </c>
      <c r="H3718" t="e">
        <f t="shared" ca="1" si="176"/>
        <v>#N/A</v>
      </c>
    </row>
    <row r="3719" spans="2:8">
      <c r="B3719" t="e" cm="1">
        <f t="array" aca="1" ref="B3719" ca="1">INDEX('Reconciliation Layer'!B:B,MATCH(Output!A3719,'Reconciliation Layer'!E:E,0),0)</f>
        <v>#N/A</v>
      </c>
      <c r="C3719" s="2" t="e" cm="1">
        <f t="array" aca="1" ref="C3719" ca="1">INDEX('Reconciliation Layer'!C:C,MATCH(Output!A3719,'Reconciliation Layer'!E:E,0),0)</f>
        <v>#N/A</v>
      </c>
      <c r="D3719" t="e" cm="1">
        <f t="array" aca="1" ref="D3719" ca="1">INDEX('Reconciliation Layer'!D:D,MATCH(Output!A3719,'Reconciliation Layer'!E:E,0),0)</f>
        <v>#N/A</v>
      </c>
      <c r="F3719" t="e">
        <f t="shared" ca="1" si="174"/>
        <v>#N/A</v>
      </c>
      <c r="G3719" s="2" t="e">
        <f t="shared" ca="1" si="175"/>
        <v>#N/A</v>
      </c>
      <c r="H3719" t="e">
        <f t="shared" ca="1" si="176"/>
        <v>#N/A</v>
      </c>
    </row>
    <row r="3720" spans="2:8">
      <c r="B3720" t="e" cm="1">
        <f t="array" aca="1" ref="B3720" ca="1">INDEX('Reconciliation Layer'!B:B,MATCH(Output!A3720,'Reconciliation Layer'!E:E,0),0)</f>
        <v>#N/A</v>
      </c>
      <c r="C3720" s="2" t="e" cm="1">
        <f t="array" aca="1" ref="C3720" ca="1">INDEX('Reconciliation Layer'!C:C,MATCH(Output!A3720,'Reconciliation Layer'!E:E,0),0)</f>
        <v>#N/A</v>
      </c>
      <c r="D3720" t="e" cm="1">
        <f t="array" aca="1" ref="D3720" ca="1">INDEX('Reconciliation Layer'!D:D,MATCH(Output!A3720,'Reconciliation Layer'!E:E,0),0)</f>
        <v>#N/A</v>
      </c>
      <c r="F3720" t="e">
        <f t="shared" ca="1" si="174"/>
        <v>#N/A</v>
      </c>
      <c r="G3720" s="2" t="e">
        <f t="shared" ca="1" si="175"/>
        <v>#N/A</v>
      </c>
      <c r="H3720" t="e">
        <f t="shared" ca="1" si="176"/>
        <v>#N/A</v>
      </c>
    </row>
    <row r="3721" spans="2:8">
      <c r="B3721" t="e" cm="1">
        <f t="array" aca="1" ref="B3721" ca="1">INDEX('Reconciliation Layer'!B:B,MATCH(Output!A3721,'Reconciliation Layer'!E:E,0),0)</f>
        <v>#N/A</v>
      </c>
      <c r="C3721" s="2" t="e" cm="1">
        <f t="array" aca="1" ref="C3721" ca="1">INDEX('Reconciliation Layer'!C:C,MATCH(Output!A3721,'Reconciliation Layer'!E:E,0),0)</f>
        <v>#N/A</v>
      </c>
      <c r="D3721" t="e" cm="1">
        <f t="array" aca="1" ref="D3721" ca="1">INDEX('Reconciliation Layer'!D:D,MATCH(Output!A3721,'Reconciliation Layer'!E:E,0),0)</f>
        <v>#N/A</v>
      </c>
      <c r="F3721" t="e">
        <f t="shared" ca="1" si="174"/>
        <v>#N/A</v>
      </c>
      <c r="G3721" s="2" t="e">
        <f t="shared" ca="1" si="175"/>
        <v>#N/A</v>
      </c>
      <c r="H3721" t="e">
        <f t="shared" ca="1" si="176"/>
        <v>#N/A</v>
      </c>
    </row>
    <row r="3722" spans="2:8">
      <c r="B3722" t="e" cm="1">
        <f t="array" aca="1" ref="B3722" ca="1">INDEX('Reconciliation Layer'!B:B,MATCH(Output!A3722,'Reconciliation Layer'!E:E,0),0)</f>
        <v>#N/A</v>
      </c>
      <c r="C3722" s="2" t="e" cm="1">
        <f t="array" aca="1" ref="C3722" ca="1">INDEX('Reconciliation Layer'!C:C,MATCH(Output!A3722,'Reconciliation Layer'!E:E,0),0)</f>
        <v>#N/A</v>
      </c>
      <c r="D3722" t="e" cm="1">
        <f t="array" aca="1" ref="D3722" ca="1">INDEX('Reconciliation Layer'!D:D,MATCH(Output!A3722,'Reconciliation Layer'!E:E,0),0)</f>
        <v>#N/A</v>
      </c>
      <c r="F3722" t="e">
        <f t="shared" ca="1" si="174"/>
        <v>#N/A</v>
      </c>
      <c r="G3722" s="2" t="e">
        <f t="shared" ca="1" si="175"/>
        <v>#N/A</v>
      </c>
      <c r="H3722" t="e">
        <f t="shared" ca="1" si="176"/>
        <v>#N/A</v>
      </c>
    </row>
    <row r="3723" spans="2:8">
      <c r="B3723" t="e" cm="1">
        <f t="array" aca="1" ref="B3723" ca="1">INDEX('Reconciliation Layer'!B:B,MATCH(Output!A3723,'Reconciliation Layer'!E:E,0),0)</f>
        <v>#N/A</v>
      </c>
      <c r="C3723" s="2" t="e" cm="1">
        <f t="array" aca="1" ref="C3723" ca="1">INDEX('Reconciliation Layer'!C:C,MATCH(Output!A3723,'Reconciliation Layer'!E:E,0),0)</f>
        <v>#N/A</v>
      </c>
      <c r="D3723" t="e" cm="1">
        <f t="array" aca="1" ref="D3723" ca="1">INDEX('Reconciliation Layer'!D:D,MATCH(Output!A3723,'Reconciliation Layer'!E:E,0),0)</f>
        <v>#N/A</v>
      </c>
      <c r="F3723" t="e">
        <f t="shared" ca="1" si="174"/>
        <v>#N/A</v>
      </c>
      <c r="G3723" s="2" t="e">
        <f t="shared" ca="1" si="175"/>
        <v>#N/A</v>
      </c>
      <c r="H3723" t="e">
        <f t="shared" ca="1" si="176"/>
        <v>#N/A</v>
      </c>
    </row>
    <row r="3724" spans="2:8">
      <c r="B3724" t="e" cm="1">
        <f t="array" aca="1" ref="B3724" ca="1">INDEX('Reconciliation Layer'!B:B,MATCH(Output!A3724,'Reconciliation Layer'!E:E,0),0)</f>
        <v>#N/A</v>
      </c>
      <c r="C3724" s="2" t="e" cm="1">
        <f t="array" aca="1" ref="C3724" ca="1">INDEX('Reconciliation Layer'!C:C,MATCH(Output!A3724,'Reconciliation Layer'!E:E,0),0)</f>
        <v>#N/A</v>
      </c>
      <c r="D3724" t="e" cm="1">
        <f t="array" aca="1" ref="D3724" ca="1">INDEX('Reconciliation Layer'!D:D,MATCH(Output!A3724,'Reconciliation Layer'!E:E,0),0)</f>
        <v>#N/A</v>
      </c>
      <c r="F3724" t="e">
        <f t="shared" ca="1" si="174"/>
        <v>#N/A</v>
      </c>
      <c r="G3724" s="2" t="e">
        <f t="shared" ca="1" si="175"/>
        <v>#N/A</v>
      </c>
      <c r="H3724" t="e">
        <f t="shared" ca="1" si="176"/>
        <v>#N/A</v>
      </c>
    </row>
    <row r="3725" spans="2:8">
      <c r="B3725" t="e" cm="1">
        <f t="array" aca="1" ref="B3725" ca="1">INDEX('Reconciliation Layer'!B:B,MATCH(Output!A3725,'Reconciliation Layer'!E:E,0),0)</f>
        <v>#N/A</v>
      </c>
      <c r="C3725" s="2" t="e" cm="1">
        <f t="array" aca="1" ref="C3725" ca="1">INDEX('Reconciliation Layer'!C:C,MATCH(Output!A3725,'Reconciliation Layer'!E:E,0),0)</f>
        <v>#N/A</v>
      </c>
      <c r="D3725" t="e" cm="1">
        <f t="array" aca="1" ref="D3725" ca="1">INDEX('Reconciliation Layer'!D:D,MATCH(Output!A3725,'Reconciliation Layer'!E:E,0),0)</f>
        <v>#N/A</v>
      </c>
      <c r="F3725" t="e">
        <f t="shared" ca="1" si="174"/>
        <v>#N/A</v>
      </c>
      <c r="G3725" s="2" t="e">
        <f t="shared" ca="1" si="175"/>
        <v>#N/A</v>
      </c>
      <c r="H3725" t="e">
        <f t="shared" ca="1" si="176"/>
        <v>#N/A</v>
      </c>
    </row>
    <row r="3726" spans="2:8">
      <c r="B3726" t="e" cm="1">
        <f t="array" aca="1" ref="B3726" ca="1">INDEX('Reconciliation Layer'!B:B,MATCH(Output!A3726,'Reconciliation Layer'!E:E,0),0)</f>
        <v>#N/A</v>
      </c>
      <c r="C3726" s="2" t="e" cm="1">
        <f t="array" aca="1" ref="C3726" ca="1">INDEX('Reconciliation Layer'!C:C,MATCH(Output!A3726,'Reconciliation Layer'!E:E,0),0)</f>
        <v>#N/A</v>
      </c>
      <c r="D3726" t="e" cm="1">
        <f t="array" aca="1" ref="D3726" ca="1">INDEX('Reconciliation Layer'!D:D,MATCH(Output!A3726,'Reconciliation Layer'!E:E,0),0)</f>
        <v>#N/A</v>
      </c>
      <c r="F3726" t="e">
        <f t="shared" ca="1" si="174"/>
        <v>#N/A</v>
      </c>
      <c r="G3726" s="2" t="e">
        <f t="shared" ca="1" si="175"/>
        <v>#N/A</v>
      </c>
      <c r="H3726" t="e">
        <f t="shared" ca="1" si="176"/>
        <v>#N/A</v>
      </c>
    </row>
    <row r="3727" spans="2:8">
      <c r="B3727" t="e" cm="1">
        <f t="array" aca="1" ref="B3727" ca="1">INDEX('Reconciliation Layer'!B:B,MATCH(Output!A3727,'Reconciliation Layer'!E:E,0),0)</f>
        <v>#N/A</v>
      </c>
      <c r="C3727" s="2" t="e" cm="1">
        <f t="array" aca="1" ref="C3727" ca="1">INDEX('Reconciliation Layer'!C:C,MATCH(Output!A3727,'Reconciliation Layer'!E:E,0),0)</f>
        <v>#N/A</v>
      </c>
      <c r="D3727" t="e" cm="1">
        <f t="array" aca="1" ref="D3727" ca="1">INDEX('Reconciliation Layer'!D:D,MATCH(Output!A3727,'Reconciliation Layer'!E:E,0),0)</f>
        <v>#N/A</v>
      </c>
      <c r="F3727" t="e">
        <f t="shared" ca="1" si="174"/>
        <v>#N/A</v>
      </c>
      <c r="G3727" s="2" t="e">
        <f t="shared" ca="1" si="175"/>
        <v>#N/A</v>
      </c>
      <c r="H3727" t="e">
        <f t="shared" ca="1" si="176"/>
        <v>#N/A</v>
      </c>
    </row>
    <row r="3728" spans="2:8">
      <c r="B3728" t="e" cm="1">
        <f t="array" aca="1" ref="B3728" ca="1">INDEX('Reconciliation Layer'!B:B,MATCH(Output!A3728,'Reconciliation Layer'!E:E,0),0)</f>
        <v>#N/A</v>
      </c>
      <c r="C3728" s="2" t="e" cm="1">
        <f t="array" aca="1" ref="C3728" ca="1">INDEX('Reconciliation Layer'!C:C,MATCH(Output!A3728,'Reconciliation Layer'!E:E,0),0)</f>
        <v>#N/A</v>
      </c>
      <c r="D3728" t="e" cm="1">
        <f t="array" aca="1" ref="D3728" ca="1">INDEX('Reconciliation Layer'!D:D,MATCH(Output!A3728,'Reconciliation Layer'!E:E,0),0)</f>
        <v>#N/A</v>
      </c>
      <c r="F3728" t="e">
        <f t="shared" ca="1" si="174"/>
        <v>#N/A</v>
      </c>
      <c r="G3728" s="2" t="e">
        <f t="shared" ca="1" si="175"/>
        <v>#N/A</v>
      </c>
      <c r="H3728" t="e">
        <f t="shared" ca="1" si="176"/>
        <v>#N/A</v>
      </c>
    </row>
    <row r="3729" spans="2:8">
      <c r="B3729" t="e" cm="1">
        <f t="array" aca="1" ref="B3729" ca="1">INDEX('Reconciliation Layer'!B:B,MATCH(Output!A3729,'Reconciliation Layer'!E:E,0),0)</f>
        <v>#N/A</v>
      </c>
      <c r="C3729" s="2" t="e" cm="1">
        <f t="array" aca="1" ref="C3729" ca="1">INDEX('Reconciliation Layer'!C:C,MATCH(Output!A3729,'Reconciliation Layer'!E:E,0),0)</f>
        <v>#N/A</v>
      </c>
      <c r="D3729" t="e" cm="1">
        <f t="array" aca="1" ref="D3729" ca="1">INDEX('Reconciliation Layer'!D:D,MATCH(Output!A3729,'Reconciliation Layer'!E:E,0),0)</f>
        <v>#N/A</v>
      </c>
      <c r="F3729" t="e">
        <f t="shared" ca="1" si="174"/>
        <v>#N/A</v>
      </c>
      <c r="G3729" s="2" t="e">
        <f t="shared" ca="1" si="175"/>
        <v>#N/A</v>
      </c>
      <c r="H3729" t="e">
        <f t="shared" ca="1" si="176"/>
        <v>#N/A</v>
      </c>
    </row>
    <row r="3730" spans="2:8">
      <c r="B3730" t="e" cm="1">
        <f t="array" aca="1" ref="B3730" ca="1">INDEX('Reconciliation Layer'!B:B,MATCH(Output!A3730,'Reconciliation Layer'!E:E,0),0)</f>
        <v>#N/A</v>
      </c>
      <c r="C3730" s="2" t="e" cm="1">
        <f t="array" aca="1" ref="C3730" ca="1">INDEX('Reconciliation Layer'!C:C,MATCH(Output!A3730,'Reconciliation Layer'!E:E,0),0)</f>
        <v>#N/A</v>
      </c>
      <c r="D3730" t="e" cm="1">
        <f t="array" aca="1" ref="D3730" ca="1">INDEX('Reconciliation Layer'!D:D,MATCH(Output!A3730,'Reconciliation Layer'!E:E,0),0)</f>
        <v>#N/A</v>
      </c>
      <c r="F3730" t="e">
        <f t="shared" ca="1" si="174"/>
        <v>#N/A</v>
      </c>
      <c r="G3730" s="2" t="e">
        <f t="shared" ca="1" si="175"/>
        <v>#N/A</v>
      </c>
      <c r="H3730" t="e">
        <f t="shared" ca="1" si="176"/>
        <v>#N/A</v>
      </c>
    </row>
    <row r="3731" spans="2:8">
      <c r="B3731" t="e" cm="1">
        <f t="array" aca="1" ref="B3731" ca="1">INDEX('Reconciliation Layer'!B:B,MATCH(Output!A3731,'Reconciliation Layer'!E:E,0),0)</f>
        <v>#N/A</v>
      </c>
      <c r="C3731" s="2" t="e" cm="1">
        <f t="array" aca="1" ref="C3731" ca="1">INDEX('Reconciliation Layer'!C:C,MATCH(Output!A3731,'Reconciliation Layer'!E:E,0),0)</f>
        <v>#N/A</v>
      </c>
      <c r="D3731" t="e" cm="1">
        <f t="array" aca="1" ref="D3731" ca="1">INDEX('Reconciliation Layer'!D:D,MATCH(Output!A3731,'Reconciliation Layer'!E:E,0),0)</f>
        <v>#N/A</v>
      </c>
      <c r="F3731" t="e">
        <f t="shared" ca="1" si="174"/>
        <v>#N/A</v>
      </c>
      <c r="G3731" s="2" t="e">
        <f t="shared" ca="1" si="175"/>
        <v>#N/A</v>
      </c>
      <c r="H3731" t="e">
        <f t="shared" ca="1" si="176"/>
        <v>#N/A</v>
      </c>
    </row>
    <row r="3732" spans="2:8">
      <c r="B3732" t="e" cm="1">
        <f t="array" aca="1" ref="B3732" ca="1">INDEX('Reconciliation Layer'!B:B,MATCH(Output!A3732,'Reconciliation Layer'!E:E,0),0)</f>
        <v>#N/A</v>
      </c>
      <c r="C3732" s="2" t="e" cm="1">
        <f t="array" aca="1" ref="C3732" ca="1">INDEX('Reconciliation Layer'!C:C,MATCH(Output!A3732,'Reconciliation Layer'!E:E,0),0)</f>
        <v>#N/A</v>
      </c>
      <c r="D3732" t="e" cm="1">
        <f t="array" aca="1" ref="D3732" ca="1">INDEX('Reconciliation Layer'!D:D,MATCH(Output!A3732,'Reconciliation Layer'!E:E,0),0)</f>
        <v>#N/A</v>
      </c>
      <c r="F3732" t="e">
        <f t="shared" ca="1" si="174"/>
        <v>#N/A</v>
      </c>
      <c r="G3732" s="2" t="e">
        <f t="shared" ca="1" si="175"/>
        <v>#N/A</v>
      </c>
      <c r="H3732" t="e">
        <f t="shared" ca="1" si="176"/>
        <v>#N/A</v>
      </c>
    </row>
    <row r="3733" spans="2:8">
      <c r="B3733" t="e" cm="1">
        <f t="array" aca="1" ref="B3733" ca="1">INDEX('Reconciliation Layer'!B:B,MATCH(Output!A3733,'Reconciliation Layer'!E:E,0),0)</f>
        <v>#N/A</v>
      </c>
      <c r="C3733" s="2" t="e" cm="1">
        <f t="array" aca="1" ref="C3733" ca="1">INDEX('Reconciliation Layer'!C:C,MATCH(Output!A3733,'Reconciliation Layer'!E:E,0),0)</f>
        <v>#N/A</v>
      </c>
      <c r="D3733" t="e" cm="1">
        <f t="array" aca="1" ref="D3733" ca="1">INDEX('Reconciliation Layer'!D:D,MATCH(Output!A3733,'Reconciliation Layer'!E:E,0),0)</f>
        <v>#N/A</v>
      </c>
      <c r="F3733" t="e">
        <f t="shared" ca="1" si="174"/>
        <v>#N/A</v>
      </c>
      <c r="G3733" s="2" t="e">
        <f t="shared" ca="1" si="175"/>
        <v>#N/A</v>
      </c>
      <c r="H3733" t="e">
        <f t="shared" ca="1" si="176"/>
        <v>#N/A</v>
      </c>
    </row>
    <row r="3734" spans="2:8">
      <c r="B3734" t="e" cm="1">
        <f t="array" aca="1" ref="B3734" ca="1">INDEX('Reconciliation Layer'!B:B,MATCH(Output!A3734,'Reconciliation Layer'!E:E,0),0)</f>
        <v>#N/A</v>
      </c>
      <c r="C3734" s="2" t="e" cm="1">
        <f t="array" aca="1" ref="C3734" ca="1">INDEX('Reconciliation Layer'!C:C,MATCH(Output!A3734,'Reconciliation Layer'!E:E,0),0)</f>
        <v>#N/A</v>
      </c>
      <c r="D3734" t="e" cm="1">
        <f t="array" aca="1" ref="D3734" ca="1">INDEX('Reconciliation Layer'!D:D,MATCH(Output!A3734,'Reconciliation Layer'!E:E,0),0)</f>
        <v>#N/A</v>
      </c>
      <c r="F3734" t="e">
        <f t="shared" ca="1" si="174"/>
        <v>#N/A</v>
      </c>
      <c r="G3734" s="2" t="e">
        <f t="shared" ca="1" si="175"/>
        <v>#N/A</v>
      </c>
      <c r="H3734" t="e">
        <f t="shared" ca="1" si="176"/>
        <v>#N/A</v>
      </c>
    </row>
    <row r="3735" spans="2:8">
      <c r="B3735" t="e" cm="1">
        <f t="array" aca="1" ref="B3735" ca="1">INDEX('Reconciliation Layer'!B:B,MATCH(Output!A3735,'Reconciliation Layer'!E:E,0),0)</f>
        <v>#N/A</v>
      </c>
      <c r="C3735" s="2" t="e" cm="1">
        <f t="array" aca="1" ref="C3735" ca="1">INDEX('Reconciliation Layer'!C:C,MATCH(Output!A3735,'Reconciliation Layer'!E:E,0),0)</f>
        <v>#N/A</v>
      </c>
      <c r="D3735" t="e" cm="1">
        <f t="array" aca="1" ref="D3735" ca="1">INDEX('Reconciliation Layer'!D:D,MATCH(Output!A3735,'Reconciliation Layer'!E:E,0),0)</f>
        <v>#N/A</v>
      </c>
      <c r="F3735" t="e">
        <f t="shared" ca="1" si="174"/>
        <v>#N/A</v>
      </c>
      <c r="G3735" s="2" t="e">
        <f t="shared" ca="1" si="175"/>
        <v>#N/A</v>
      </c>
      <c r="H3735" t="e">
        <f t="shared" ca="1" si="176"/>
        <v>#N/A</v>
      </c>
    </row>
    <row r="3736" spans="2:8">
      <c r="B3736" t="e" cm="1">
        <f t="array" aca="1" ref="B3736" ca="1">INDEX('Reconciliation Layer'!B:B,MATCH(Output!A3736,'Reconciliation Layer'!E:E,0),0)</f>
        <v>#N/A</v>
      </c>
      <c r="C3736" s="2" t="e" cm="1">
        <f t="array" aca="1" ref="C3736" ca="1">INDEX('Reconciliation Layer'!C:C,MATCH(Output!A3736,'Reconciliation Layer'!E:E,0),0)</f>
        <v>#N/A</v>
      </c>
      <c r="D3736" t="e" cm="1">
        <f t="array" aca="1" ref="D3736" ca="1">INDEX('Reconciliation Layer'!D:D,MATCH(Output!A3736,'Reconciliation Layer'!E:E,0),0)</f>
        <v>#N/A</v>
      </c>
      <c r="F3736" t="e">
        <f t="shared" ca="1" si="174"/>
        <v>#N/A</v>
      </c>
      <c r="G3736" s="2" t="e">
        <f t="shared" ca="1" si="175"/>
        <v>#N/A</v>
      </c>
      <c r="H3736" t="e">
        <f t="shared" ca="1" si="176"/>
        <v>#N/A</v>
      </c>
    </row>
    <row r="3737" spans="2:8">
      <c r="B3737" t="e" cm="1">
        <f t="array" aca="1" ref="B3737" ca="1">INDEX('Reconciliation Layer'!B:B,MATCH(Output!A3737,'Reconciliation Layer'!E:E,0),0)</f>
        <v>#N/A</v>
      </c>
      <c r="C3737" s="2" t="e" cm="1">
        <f t="array" aca="1" ref="C3737" ca="1">INDEX('Reconciliation Layer'!C:C,MATCH(Output!A3737,'Reconciliation Layer'!E:E,0),0)</f>
        <v>#N/A</v>
      </c>
      <c r="D3737" t="e" cm="1">
        <f t="array" aca="1" ref="D3737" ca="1">INDEX('Reconciliation Layer'!D:D,MATCH(Output!A3737,'Reconciliation Layer'!E:E,0),0)</f>
        <v>#N/A</v>
      </c>
      <c r="F3737" t="e">
        <f t="shared" ca="1" si="174"/>
        <v>#N/A</v>
      </c>
      <c r="G3737" s="2" t="e">
        <f t="shared" ca="1" si="175"/>
        <v>#N/A</v>
      </c>
      <c r="H3737" t="e">
        <f t="shared" ca="1" si="176"/>
        <v>#N/A</v>
      </c>
    </row>
    <row r="3738" spans="2:8">
      <c r="B3738" t="e" cm="1">
        <f t="array" aca="1" ref="B3738" ca="1">INDEX('Reconciliation Layer'!B:B,MATCH(Output!A3738,'Reconciliation Layer'!E:E,0),0)</f>
        <v>#N/A</v>
      </c>
      <c r="C3738" s="2" t="e" cm="1">
        <f t="array" aca="1" ref="C3738" ca="1">INDEX('Reconciliation Layer'!C:C,MATCH(Output!A3738,'Reconciliation Layer'!E:E,0),0)</f>
        <v>#N/A</v>
      </c>
      <c r="D3738" t="e" cm="1">
        <f t="array" aca="1" ref="D3738" ca="1">INDEX('Reconciliation Layer'!D:D,MATCH(Output!A3738,'Reconciliation Layer'!E:E,0),0)</f>
        <v>#N/A</v>
      </c>
      <c r="F3738" t="e">
        <f t="shared" ca="1" si="174"/>
        <v>#N/A</v>
      </c>
      <c r="G3738" s="2" t="e">
        <f t="shared" ca="1" si="175"/>
        <v>#N/A</v>
      </c>
      <c r="H3738" t="e">
        <f t="shared" ca="1" si="176"/>
        <v>#N/A</v>
      </c>
    </row>
    <row r="3739" spans="2:8">
      <c r="B3739" t="e" cm="1">
        <f t="array" aca="1" ref="B3739" ca="1">INDEX('Reconciliation Layer'!B:B,MATCH(Output!A3739,'Reconciliation Layer'!E:E,0),0)</f>
        <v>#N/A</v>
      </c>
      <c r="C3739" s="2" t="e" cm="1">
        <f t="array" aca="1" ref="C3739" ca="1">INDEX('Reconciliation Layer'!C:C,MATCH(Output!A3739,'Reconciliation Layer'!E:E,0),0)</f>
        <v>#N/A</v>
      </c>
      <c r="D3739" t="e" cm="1">
        <f t="array" aca="1" ref="D3739" ca="1">INDEX('Reconciliation Layer'!D:D,MATCH(Output!A3739,'Reconciliation Layer'!E:E,0),0)</f>
        <v>#N/A</v>
      </c>
      <c r="F3739" t="e">
        <f t="shared" ca="1" si="174"/>
        <v>#N/A</v>
      </c>
      <c r="G3739" s="2" t="e">
        <f t="shared" ca="1" si="175"/>
        <v>#N/A</v>
      </c>
      <c r="H3739" t="e">
        <f t="shared" ca="1" si="176"/>
        <v>#N/A</v>
      </c>
    </row>
    <row r="3740" spans="2:8">
      <c r="B3740" t="e" cm="1">
        <f t="array" aca="1" ref="B3740" ca="1">INDEX('Reconciliation Layer'!B:B,MATCH(Output!A3740,'Reconciliation Layer'!E:E,0),0)</f>
        <v>#N/A</v>
      </c>
      <c r="C3740" s="2" t="e" cm="1">
        <f t="array" aca="1" ref="C3740" ca="1">INDEX('Reconciliation Layer'!C:C,MATCH(Output!A3740,'Reconciliation Layer'!E:E,0),0)</f>
        <v>#N/A</v>
      </c>
      <c r="D3740" t="e" cm="1">
        <f t="array" aca="1" ref="D3740" ca="1">INDEX('Reconciliation Layer'!D:D,MATCH(Output!A3740,'Reconciliation Layer'!E:E,0),0)</f>
        <v>#N/A</v>
      </c>
      <c r="F3740" t="e">
        <f t="shared" ca="1" si="174"/>
        <v>#N/A</v>
      </c>
      <c r="G3740" s="2" t="e">
        <f t="shared" ca="1" si="175"/>
        <v>#N/A</v>
      </c>
      <c r="H3740" t="e">
        <f t="shared" ca="1" si="176"/>
        <v>#N/A</v>
      </c>
    </row>
    <row r="3741" spans="2:8">
      <c r="B3741" t="e" cm="1">
        <f t="array" aca="1" ref="B3741" ca="1">INDEX('Reconciliation Layer'!B:B,MATCH(Output!A3741,'Reconciliation Layer'!E:E,0),0)</f>
        <v>#N/A</v>
      </c>
      <c r="C3741" s="2" t="e" cm="1">
        <f t="array" aca="1" ref="C3741" ca="1">INDEX('Reconciliation Layer'!C:C,MATCH(Output!A3741,'Reconciliation Layer'!E:E,0),0)</f>
        <v>#N/A</v>
      </c>
      <c r="D3741" t="e" cm="1">
        <f t="array" aca="1" ref="D3741" ca="1">INDEX('Reconciliation Layer'!D:D,MATCH(Output!A3741,'Reconciliation Layer'!E:E,0),0)</f>
        <v>#N/A</v>
      </c>
      <c r="F3741" t="e">
        <f t="shared" ca="1" si="174"/>
        <v>#N/A</v>
      </c>
      <c r="G3741" s="2" t="e">
        <f t="shared" ca="1" si="175"/>
        <v>#N/A</v>
      </c>
      <c r="H3741" t="e">
        <f t="shared" ca="1" si="176"/>
        <v>#N/A</v>
      </c>
    </row>
    <row r="3742" spans="2:8">
      <c r="B3742" t="e" cm="1">
        <f t="array" aca="1" ref="B3742" ca="1">INDEX('Reconciliation Layer'!B:B,MATCH(Output!A3742,'Reconciliation Layer'!E:E,0),0)</f>
        <v>#N/A</v>
      </c>
      <c r="C3742" s="2" t="e" cm="1">
        <f t="array" aca="1" ref="C3742" ca="1">INDEX('Reconciliation Layer'!C:C,MATCH(Output!A3742,'Reconciliation Layer'!E:E,0),0)</f>
        <v>#N/A</v>
      </c>
      <c r="D3742" t="e" cm="1">
        <f t="array" aca="1" ref="D3742" ca="1">INDEX('Reconciliation Layer'!D:D,MATCH(Output!A3742,'Reconciliation Layer'!E:E,0),0)</f>
        <v>#N/A</v>
      </c>
      <c r="F3742" t="e">
        <f t="shared" ca="1" si="174"/>
        <v>#N/A</v>
      </c>
      <c r="G3742" s="2" t="e">
        <f t="shared" ca="1" si="175"/>
        <v>#N/A</v>
      </c>
      <c r="H3742" t="e">
        <f t="shared" ca="1" si="176"/>
        <v>#N/A</v>
      </c>
    </row>
    <row r="3743" spans="2:8">
      <c r="B3743" t="e" cm="1">
        <f t="array" aca="1" ref="B3743" ca="1">INDEX('Reconciliation Layer'!B:B,MATCH(Output!A3743,'Reconciliation Layer'!E:E,0),0)</f>
        <v>#N/A</v>
      </c>
      <c r="C3743" s="2" t="e" cm="1">
        <f t="array" aca="1" ref="C3743" ca="1">INDEX('Reconciliation Layer'!C:C,MATCH(Output!A3743,'Reconciliation Layer'!E:E,0),0)</f>
        <v>#N/A</v>
      </c>
      <c r="D3743" t="e" cm="1">
        <f t="array" aca="1" ref="D3743" ca="1">INDEX('Reconciliation Layer'!D:D,MATCH(Output!A3743,'Reconciliation Layer'!E:E,0),0)</f>
        <v>#N/A</v>
      </c>
      <c r="F3743" t="e">
        <f t="shared" ca="1" si="174"/>
        <v>#N/A</v>
      </c>
      <c r="G3743" s="2" t="e">
        <f t="shared" ca="1" si="175"/>
        <v>#N/A</v>
      </c>
      <c r="H3743" t="e">
        <f t="shared" ca="1" si="176"/>
        <v>#N/A</v>
      </c>
    </row>
    <row r="3744" spans="2:8">
      <c r="B3744" t="e" cm="1">
        <f t="array" aca="1" ref="B3744" ca="1">INDEX('Reconciliation Layer'!B:B,MATCH(Output!A3744,'Reconciliation Layer'!E:E,0),0)</f>
        <v>#N/A</v>
      </c>
      <c r="C3744" s="2" t="e" cm="1">
        <f t="array" aca="1" ref="C3744" ca="1">INDEX('Reconciliation Layer'!C:C,MATCH(Output!A3744,'Reconciliation Layer'!E:E,0),0)</f>
        <v>#N/A</v>
      </c>
      <c r="D3744" t="e" cm="1">
        <f t="array" aca="1" ref="D3744" ca="1">INDEX('Reconciliation Layer'!D:D,MATCH(Output!A3744,'Reconciliation Layer'!E:E,0),0)</f>
        <v>#N/A</v>
      </c>
      <c r="F3744" t="e">
        <f t="shared" ref="F3744:F3807" ca="1" si="177">"Ebay | " &amp; B3744</f>
        <v>#N/A</v>
      </c>
      <c r="G3744" s="2" t="e">
        <f t="shared" ref="G3744:G3807" ca="1" si="178">C3744</f>
        <v>#N/A</v>
      </c>
      <c r="H3744" t="e">
        <f t="shared" ref="H3744:H3807" ca="1" si="179">D3744</f>
        <v>#N/A</v>
      </c>
    </row>
    <row r="3745" spans="2:8">
      <c r="B3745" t="e" cm="1">
        <f t="array" aca="1" ref="B3745" ca="1">INDEX('Reconciliation Layer'!B:B,MATCH(Output!A3745,'Reconciliation Layer'!E:E,0),0)</f>
        <v>#N/A</v>
      </c>
      <c r="C3745" s="2" t="e" cm="1">
        <f t="array" aca="1" ref="C3745" ca="1">INDEX('Reconciliation Layer'!C:C,MATCH(Output!A3745,'Reconciliation Layer'!E:E,0),0)</f>
        <v>#N/A</v>
      </c>
      <c r="D3745" t="e" cm="1">
        <f t="array" aca="1" ref="D3745" ca="1">INDEX('Reconciliation Layer'!D:D,MATCH(Output!A3745,'Reconciliation Layer'!E:E,0),0)</f>
        <v>#N/A</v>
      </c>
      <c r="F3745" t="e">
        <f t="shared" ca="1" si="177"/>
        <v>#N/A</v>
      </c>
      <c r="G3745" s="2" t="e">
        <f t="shared" ca="1" si="178"/>
        <v>#N/A</v>
      </c>
      <c r="H3745" t="e">
        <f t="shared" ca="1" si="179"/>
        <v>#N/A</v>
      </c>
    </row>
    <row r="3746" spans="2:8">
      <c r="B3746" t="e" cm="1">
        <f t="array" aca="1" ref="B3746" ca="1">INDEX('Reconciliation Layer'!B:B,MATCH(Output!A3746,'Reconciliation Layer'!E:E,0),0)</f>
        <v>#N/A</v>
      </c>
      <c r="C3746" s="2" t="e" cm="1">
        <f t="array" aca="1" ref="C3746" ca="1">INDEX('Reconciliation Layer'!C:C,MATCH(Output!A3746,'Reconciliation Layer'!E:E,0),0)</f>
        <v>#N/A</v>
      </c>
      <c r="D3746" t="e" cm="1">
        <f t="array" aca="1" ref="D3746" ca="1">INDEX('Reconciliation Layer'!D:D,MATCH(Output!A3746,'Reconciliation Layer'!E:E,0),0)</f>
        <v>#N/A</v>
      </c>
      <c r="F3746" t="e">
        <f t="shared" ca="1" si="177"/>
        <v>#N/A</v>
      </c>
      <c r="G3746" s="2" t="e">
        <f t="shared" ca="1" si="178"/>
        <v>#N/A</v>
      </c>
      <c r="H3746" t="e">
        <f t="shared" ca="1" si="179"/>
        <v>#N/A</v>
      </c>
    </row>
    <row r="3747" spans="2:8">
      <c r="B3747" t="e" cm="1">
        <f t="array" aca="1" ref="B3747" ca="1">INDEX('Reconciliation Layer'!B:B,MATCH(Output!A3747,'Reconciliation Layer'!E:E,0),0)</f>
        <v>#N/A</v>
      </c>
      <c r="C3747" s="2" t="e" cm="1">
        <f t="array" aca="1" ref="C3747" ca="1">INDEX('Reconciliation Layer'!C:C,MATCH(Output!A3747,'Reconciliation Layer'!E:E,0),0)</f>
        <v>#N/A</v>
      </c>
      <c r="D3747" t="e" cm="1">
        <f t="array" aca="1" ref="D3747" ca="1">INDEX('Reconciliation Layer'!D:D,MATCH(Output!A3747,'Reconciliation Layer'!E:E,0),0)</f>
        <v>#N/A</v>
      </c>
      <c r="F3747" t="e">
        <f t="shared" ca="1" si="177"/>
        <v>#N/A</v>
      </c>
      <c r="G3747" s="2" t="e">
        <f t="shared" ca="1" si="178"/>
        <v>#N/A</v>
      </c>
      <c r="H3747" t="e">
        <f t="shared" ca="1" si="179"/>
        <v>#N/A</v>
      </c>
    </row>
    <row r="3748" spans="2:8">
      <c r="B3748" t="e" cm="1">
        <f t="array" aca="1" ref="B3748" ca="1">INDEX('Reconciliation Layer'!B:B,MATCH(Output!A3748,'Reconciliation Layer'!E:E,0),0)</f>
        <v>#N/A</v>
      </c>
      <c r="C3748" s="2" t="e" cm="1">
        <f t="array" aca="1" ref="C3748" ca="1">INDEX('Reconciliation Layer'!C:C,MATCH(Output!A3748,'Reconciliation Layer'!E:E,0),0)</f>
        <v>#N/A</v>
      </c>
      <c r="D3748" t="e" cm="1">
        <f t="array" aca="1" ref="D3748" ca="1">INDEX('Reconciliation Layer'!D:D,MATCH(Output!A3748,'Reconciliation Layer'!E:E,0),0)</f>
        <v>#N/A</v>
      </c>
      <c r="F3748" t="e">
        <f t="shared" ca="1" si="177"/>
        <v>#N/A</v>
      </c>
      <c r="G3748" s="2" t="e">
        <f t="shared" ca="1" si="178"/>
        <v>#N/A</v>
      </c>
      <c r="H3748" t="e">
        <f t="shared" ca="1" si="179"/>
        <v>#N/A</v>
      </c>
    </row>
    <row r="3749" spans="2:8">
      <c r="B3749" t="e" cm="1">
        <f t="array" aca="1" ref="B3749" ca="1">INDEX('Reconciliation Layer'!B:B,MATCH(Output!A3749,'Reconciliation Layer'!E:E,0),0)</f>
        <v>#N/A</v>
      </c>
      <c r="C3749" s="2" t="e" cm="1">
        <f t="array" aca="1" ref="C3749" ca="1">INDEX('Reconciliation Layer'!C:C,MATCH(Output!A3749,'Reconciliation Layer'!E:E,0),0)</f>
        <v>#N/A</v>
      </c>
      <c r="D3749" t="e" cm="1">
        <f t="array" aca="1" ref="D3749" ca="1">INDEX('Reconciliation Layer'!D:D,MATCH(Output!A3749,'Reconciliation Layer'!E:E,0),0)</f>
        <v>#N/A</v>
      </c>
      <c r="F3749" t="e">
        <f t="shared" ca="1" si="177"/>
        <v>#N/A</v>
      </c>
      <c r="G3749" s="2" t="e">
        <f t="shared" ca="1" si="178"/>
        <v>#N/A</v>
      </c>
      <c r="H3749" t="e">
        <f t="shared" ca="1" si="179"/>
        <v>#N/A</v>
      </c>
    </row>
    <row r="3750" spans="2:8">
      <c r="B3750" t="e" cm="1">
        <f t="array" aca="1" ref="B3750" ca="1">INDEX('Reconciliation Layer'!B:B,MATCH(Output!A3750,'Reconciliation Layer'!E:E,0),0)</f>
        <v>#N/A</v>
      </c>
      <c r="C3750" s="2" t="e" cm="1">
        <f t="array" aca="1" ref="C3750" ca="1">INDEX('Reconciliation Layer'!C:C,MATCH(Output!A3750,'Reconciliation Layer'!E:E,0),0)</f>
        <v>#N/A</v>
      </c>
      <c r="D3750" t="e" cm="1">
        <f t="array" aca="1" ref="D3750" ca="1">INDEX('Reconciliation Layer'!D:D,MATCH(Output!A3750,'Reconciliation Layer'!E:E,0),0)</f>
        <v>#N/A</v>
      </c>
      <c r="F3750" t="e">
        <f t="shared" ca="1" si="177"/>
        <v>#N/A</v>
      </c>
      <c r="G3750" s="2" t="e">
        <f t="shared" ca="1" si="178"/>
        <v>#N/A</v>
      </c>
      <c r="H3750" t="e">
        <f t="shared" ca="1" si="179"/>
        <v>#N/A</v>
      </c>
    </row>
    <row r="3751" spans="2:8">
      <c r="B3751" t="e" cm="1">
        <f t="array" aca="1" ref="B3751" ca="1">INDEX('Reconciliation Layer'!B:B,MATCH(Output!A3751,'Reconciliation Layer'!E:E,0),0)</f>
        <v>#N/A</v>
      </c>
      <c r="C3751" s="2" t="e" cm="1">
        <f t="array" aca="1" ref="C3751" ca="1">INDEX('Reconciliation Layer'!C:C,MATCH(Output!A3751,'Reconciliation Layer'!E:E,0),0)</f>
        <v>#N/A</v>
      </c>
      <c r="D3751" t="e" cm="1">
        <f t="array" aca="1" ref="D3751" ca="1">INDEX('Reconciliation Layer'!D:D,MATCH(Output!A3751,'Reconciliation Layer'!E:E,0),0)</f>
        <v>#N/A</v>
      </c>
      <c r="F3751" t="e">
        <f t="shared" ca="1" si="177"/>
        <v>#N/A</v>
      </c>
      <c r="G3751" s="2" t="e">
        <f t="shared" ca="1" si="178"/>
        <v>#N/A</v>
      </c>
      <c r="H3751" t="e">
        <f t="shared" ca="1" si="179"/>
        <v>#N/A</v>
      </c>
    </row>
    <row r="3752" spans="2:8">
      <c r="B3752" t="e" cm="1">
        <f t="array" aca="1" ref="B3752" ca="1">INDEX('Reconciliation Layer'!B:B,MATCH(Output!A3752,'Reconciliation Layer'!E:E,0),0)</f>
        <v>#N/A</v>
      </c>
      <c r="C3752" s="2" t="e" cm="1">
        <f t="array" aca="1" ref="C3752" ca="1">INDEX('Reconciliation Layer'!C:C,MATCH(Output!A3752,'Reconciliation Layer'!E:E,0),0)</f>
        <v>#N/A</v>
      </c>
      <c r="D3752" t="e" cm="1">
        <f t="array" aca="1" ref="D3752" ca="1">INDEX('Reconciliation Layer'!D:D,MATCH(Output!A3752,'Reconciliation Layer'!E:E,0),0)</f>
        <v>#N/A</v>
      </c>
      <c r="F3752" t="e">
        <f t="shared" ca="1" si="177"/>
        <v>#N/A</v>
      </c>
      <c r="G3752" s="2" t="e">
        <f t="shared" ca="1" si="178"/>
        <v>#N/A</v>
      </c>
      <c r="H3752" t="e">
        <f t="shared" ca="1" si="179"/>
        <v>#N/A</v>
      </c>
    </row>
    <row r="3753" spans="2:8">
      <c r="B3753" t="e" cm="1">
        <f t="array" aca="1" ref="B3753" ca="1">INDEX('Reconciliation Layer'!B:B,MATCH(Output!A3753,'Reconciliation Layer'!E:E,0),0)</f>
        <v>#N/A</v>
      </c>
      <c r="C3753" s="2" t="e" cm="1">
        <f t="array" aca="1" ref="C3753" ca="1">INDEX('Reconciliation Layer'!C:C,MATCH(Output!A3753,'Reconciliation Layer'!E:E,0),0)</f>
        <v>#N/A</v>
      </c>
      <c r="D3753" t="e" cm="1">
        <f t="array" aca="1" ref="D3753" ca="1">INDEX('Reconciliation Layer'!D:D,MATCH(Output!A3753,'Reconciliation Layer'!E:E,0),0)</f>
        <v>#N/A</v>
      </c>
      <c r="F3753" t="e">
        <f t="shared" ca="1" si="177"/>
        <v>#N/A</v>
      </c>
      <c r="G3753" s="2" t="e">
        <f t="shared" ca="1" si="178"/>
        <v>#N/A</v>
      </c>
      <c r="H3753" t="e">
        <f t="shared" ca="1" si="179"/>
        <v>#N/A</v>
      </c>
    </row>
    <row r="3754" spans="2:8">
      <c r="B3754" t="e" cm="1">
        <f t="array" aca="1" ref="B3754" ca="1">INDEX('Reconciliation Layer'!B:B,MATCH(Output!A3754,'Reconciliation Layer'!E:E,0),0)</f>
        <v>#N/A</v>
      </c>
      <c r="C3754" s="2" t="e" cm="1">
        <f t="array" aca="1" ref="C3754" ca="1">INDEX('Reconciliation Layer'!C:C,MATCH(Output!A3754,'Reconciliation Layer'!E:E,0),0)</f>
        <v>#N/A</v>
      </c>
      <c r="D3754" t="e" cm="1">
        <f t="array" aca="1" ref="D3754" ca="1">INDEX('Reconciliation Layer'!D:D,MATCH(Output!A3754,'Reconciliation Layer'!E:E,0),0)</f>
        <v>#N/A</v>
      </c>
      <c r="F3754" t="e">
        <f t="shared" ca="1" si="177"/>
        <v>#N/A</v>
      </c>
      <c r="G3754" s="2" t="e">
        <f t="shared" ca="1" si="178"/>
        <v>#N/A</v>
      </c>
      <c r="H3754" t="e">
        <f t="shared" ca="1" si="179"/>
        <v>#N/A</v>
      </c>
    </row>
    <row r="3755" spans="2:8">
      <c r="B3755" t="e" cm="1">
        <f t="array" aca="1" ref="B3755" ca="1">INDEX('Reconciliation Layer'!B:B,MATCH(Output!A3755,'Reconciliation Layer'!E:E,0),0)</f>
        <v>#N/A</v>
      </c>
      <c r="C3755" s="2" t="e" cm="1">
        <f t="array" aca="1" ref="C3755" ca="1">INDEX('Reconciliation Layer'!C:C,MATCH(Output!A3755,'Reconciliation Layer'!E:E,0),0)</f>
        <v>#N/A</v>
      </c>
      <c r="D3755" t="e" cm="1">
        <f t="array" aca="1" ref="D3755" ca="1">INDEX('Reconciliation Layer'!D:D,MATCH(Output!A3755,'Reconciliation Layer'!E:E,0),0)</f>
        <v>#N/A</v>
      </c>
      <c r="F3755" t="e">
        <f t="shared" ca="1" si="177"/>
        <v>#N/A</v>
      </c>
      <c r="G3755" s="2" t="e">
        <f t="shared" ca="1" si="178"/>
        <v>#N/A</v>
      </c>
      <c r="H3755" t="e">
        <f t="shared" ca="1" si="179"/>
        <v>#N/A</v>
      </c>
    </row>
    <row r="3756" spans="2:8">
      <c r="B3756" t="e" cm="1">
        <f t="array" aca="1" ref="B3756" ca="1">INDEX('Reconciliation Layer'!B:B,MATCH(Output!A3756,'Reconciliation Layer'!E:E,0),0)</f>
        <v>#N/A</v>
      </c>
      <c r="C3756" s="2" t="e" cm="1">
        <f t="array" aca="1" ref="C3756" ca="1">INDEX('Reconciliation Layer'!C:C,MATCH(Output!A3756,'Reconciliation Layer'!E:E,0),0)</f>
        <v>#N/A</v>
      </c>
      <c r="D3756" t="e" cm="1">
        <f t="array" aca="1" ref="D3756" ca="1">INDEX('Reconciliation Layer'!D:D,MATCH(Output!A3756,'Reconciliation Layer'!E:E,0),0)</f>
        <v>#N/A</v>
      </c>
      <c r="F3756" t="e">
        <f t="shared" ca="1" si="177"/>
        <v>#N/A</v>
      </c>
      <c r="G3756" s="2" t="e">
        <f t="shared" ca="1" si="178"/>
        <v>#N/A</v>
      </c>
      <c r="H3756" t="e">
        <f t="shared" ca="1" si="179"/>
        <v>#N/A</v>
      </c>
    </row>
    <row r="3757" spans="2:8">
      <c r="B3757" t="e" cm="1">
        <f t="array" aca="1" ref="B3757" ca="1">INDEX('Reconciliation Layer'!B:B,MATCH(Output!A3757,'Reconciliation Layer'!E:E,0),0)</f>
        <v>#N/A</v>
      </c>
      <c r="C3757" s="2" t="e" cm="1">
        <f t="array" aca="1" ref="C3757" ca="1">INDEX('Reconciliation Layer'!C:C,MATCH(Output!A3757,'Reconciliation Layer'!E:E,0),0)</f>
        <v>#N/A</v>
      </c>
      <c r="D3757" t="e" cm="1">
        <f t="array" aca="1" ref="D3757" ca="1">INDEX('Reconciliation Layer'!D:D,MATCH(Output!A3757,'Reconciliation Layer'!E:E,0),0)</f>
        <v>#N/A</v>
      </c>
      <c r="F3757" t="e">
        <f t="shared" ca="1" si="177"/>
        <v>#N/A</v>
      </c>
      <c r="G3757" s="2" t="e">
        <f t="shared" ca="1" si="178"/>
        <v>#N/A</v>
      </c>
      <c r="H3757" t="e">
        <f t="shared" ca="1" si="179"/>
        <v>#N/A</v>
      </c>
    </row>
    <row r="3758" spans="2:8">
      <c r="B3758" t="e" cm="1">
        <f t="array" aca="1" ref="B3758" ca="1">INDEX('Reconciliation Layer'!B:B,MATCH(Output!A3758,'Reconciliation Layer'!E:E,0),0)</f>
        <v>#N/A</v>
      </c>
      <c r="C3758" s="2" t="e" cm="1">
        <f t="array" aca="1" ref="C3758" ca="1">INDEX('Reconciliation Layer'!C:C,MATCH(Output!A3758,'Reconciliation Layer'!E:E,0),0)</f>
        <v>#N/A</v>
      </c>
      <c r="D3758" t="e" cm="1">
        <f t="array" aca="1" ref="D3758" ca="1">INDEX('Reconciliation Layer'!D:D,MATCH(Output!A3758,'Reconciliation Layer'!E:E,0),0)</f>
        <v>#N/A</v>
      </c>
      <c r="F3758" t="e">
        <f t="shared" ca="1" si="177"/>
        <v>#N/A</v>
      </c>
      <c r="G3758" s="2" t="e">
        <f t="shared" ca="1" si="178"/>
        <v>#N/A</v>
      </c>
      <c r="H3758" t="e">
        <f t="shared" ca="1" si="179"/>
        <v>#N/A</v>
      </c>
    </row>
    <row r="3759" spans="2:8">
      <c r="B3759" t="e" cm="1">
        <f t="array" aca="1" ref="B3759" ca="1">INDEX('Reconciliation Layer'!B:B,MATCH(Output!A3759,'Reconciliation Layer'!E:E,0),0)</f>
        <v>#N/A</v>
      </c>
      <c r="C3759" s="2" t="e" cm="1">
        <f t="array" aca="1" ref="C3759" ca="1">INDEX('Reconciliation Layer'!C:C,MATCH(Output!A3759,'Reconciliation Layer'!E:E,0),0)</f>
        <v>#N/A</v>
      </c>
      <c r="D3759" t="e" cm="1">
        <f t="array" aca="1" ref="D3759" ca="1">INDEX('Reconciliation Layer'!D:D,MATCH(Output!A3759,'Reconciliation Layer'!E:E,0),0)</f>
        <v>#N/A</v>
      </c>
      <c r="F3759" t="e">
        <f t="shared" ca="1" si="177"/>
        <v>#N/A</v>
      </c>
      <c r="G3759" s="2" t="e">
        <f t="shared" ca="1" si="178"/>
        <v>#N/A</v>
      </c>
      <c r="H3759" t="e">
        <f t="shared" ca="1" si="179"/>
        <v>#N/A</v>
      </c>
    </row>
    <row r="3760" spans="2:8">
      <c r="B3760" t="e" cm="1">
        <f t="array" aca="1" ref="B3760" ca="1">INDEX('Reconciliation Layer'!B:B,MATCH(Output!A3760,'Reconciliation Layer'!E:E,0),0)</f>
        <v>#N/A</v>
      </c>
      <c r="C3760" s="2" t="e" cm="1">
        <f t="array" aca="1" ref="C3760" ca="1">INDEX('Reconciliation Layer'!C:C,MATCH(Output!A3760,'Reconciliation Layer'!E:E,0),0)</f>
        <v>#N/A</v>
      </c>
      <c r="D3760" t="e" cm="1">
        <f t="array" aca="1" ref="D3760" ca="1">INDEX('Reconciliation Layer'!D:D,MATCH(Output!A3760,'Reconciliation Layer'!E:E,0),0)</f>
        <v>#N/A</v>
      </c>
      <c r="F3760" t="e">
        <f t="shared" ca="1" si="177"/>
        <v>#N/A</v>
      </c>
      <c r="G3760" s="2" t="e">
        <f t="shared" ca="1" si="178"/>
        <v>#N/A</v>
      </c>
      <c r="H3760" t="e">
        <f t="shared" ca="1" si="179"/>
        <v>#N/A</v>
      </c>
    </row>
    <row r="3761" spans="2:8">
      <c r="B3761" t="e" cm="1">
        <f t="array" aca="1" ref="B3761" ca="1">INDEX('Reconciliation Layer'!B:B,MATCH(Output!A3761,'Reconciliation Layer'!E:E,0),0)</f>
        <v>#N/A</v>
      </c>
      <c r="C3761" s="2" t="e" cm="1">
        <f t="array" aca="1" ref="C3761" ca="1">INDEX('Reconciliation Layer'!C:C,MATCH(Output!A3761,'Reconciliation Layer'!E:E,0),0)</f>
        <v>#N/A</v>
      </c>
      <c r="D3761" t="e" cm="1">
        <f t="array" aca="1" ref="D3761" ca="1">INDEX('Reconciliation Layer'!D:D,MATCH(Output!A3761,'Reconciliation Layer'!E:E,0),0)</f>
        <v>#N/A</v>
      </c>
      <c r="F3761" t="e">
        <f t="shared" ca="1" si="177"/>
        <v>#N/A</v>
      </c>
      <c r="G3761" s="2" t="e">
        <f t="shared" ca="1" si="178"/>
        <v>#N/A</v>
      </c>
      <c r="H3761" t="e">
        <f t="shared" ca="1" si="179"/>
        <v>#N/A</v>
      </c>
    </row>
    <row r="3762" spans="2:8">
      <c r="B3762" t="e" cm="1">
        <f t="array" aca="1" ref="B3762" ca="1">INDEX('Reconciliation Layer'!B:B,MATCH(Output!A3762,'Reconciliation Layer'!E:E,0),0)</f>
        <v>#N/A</v>
      </c>
      <c r="C3762" s="2" t="e" cm="1">
        <f t="array" aca="1" ref="C3762" ca="1">INDEX('Reconciliation Layer'!C:C,MATCH(Output!A3762,'Reconciliation Layer'!E:E,0),0)</f>
        <v>#N/A</v>
      </c>
      <c r="D3762" t="e" cm="1">
        <f t="array" aca="1" ref="D3762" ca="1">INDEX('Reconciliation Layer'!D:D,MATCH(Output!A3762,'Reconciliation Layer'!E:E,0),0)</f>
        <v>#N/A</v>
      </c>
      <c r="F3762" t="e">
        <f t="shared" ca="1" si="177"/>
        <v>#N/A</v>
      </c>
      <c r="G3762" s="2" t="e">
        <f t="shared" ca="1" si="178"/>
        <v>#N/A</v>
      </c>
      <c r="H3762" t="e">
        <f t="shared" ca="1" si="179"/>
        <v>#N/A</v>
      </c>
    </row>
    <row r="3763" spans="2:8">
      <c r="B3763" t="e" cm="1">
        <f t="array" aca="1" ref="B3763" ca="1">INDEX('Reconciliation Layer'!B:B,MATCH(Output!A3763,'Reconciliation Layer'!E:E,0),0)</f>
        <v>#N/A</v>
      </c>
      <c r="C3763" s="2" t="e" cm="1">
        <f t="array" aca="1" ref="C3763" ca="1">INDEX('Reconciliation Layer'!C:C,MATCH(Output!A3763,'Reconciliation Layer'!E:E,0),0)</f>
        <v>#N/A</v>
      </c>
      <c r="D3763" t="e" cm="1">
        <f t="array" aca="1" ref="D3763" ca="1">INDEX('Reconciliation Layer'!D:D,MATCH(Output!A3763,'Reconciliation Layer'!E:E,0),0)</f>
        <v>#N/A</v>
      </c>
      <c r="F3763" t="e">
        <f t="shared" ca="1" si="177"/>
        <v>#N/A</v>
      </c>
      <c r="G3763" s="2" t="e">
        <f t="shared" ca="1" si="178"/>
        <v>#N/A</v>
      </c>
      <c r="H3763" t="e">
        <f t="shared" ca="1" si="179"/>
        <v>#N/A</v>
      </c>
    </row>
    <row r="3764" spans="2:8">
      <c r="B3764" t="e" cm="1">
        <f t="array" aca="1" ref="B3764" ca="1">INDEX('Reconciliation Layer'!B:B,MATCH(Output!A3764,'Reconciliation Layer'!E:E,0),0)</f>
        <v>#N/A</v>
      </c>
      <c r="C3764" s="2" t="e" cm="1">
        <f t="array" aca="1" ref="C3764" ca="1">INDEX('Reconciliation Layer'!C:C,MATCH(Output!A3764,'Reconciliation Layer'!E:E,0),0)</f>
        <v>#N/A</v>
      </c>
      <c r="D3764" t="e" cm="1">
        <f t="array" aca="1" ref="D3764" ca="1">INDEX('Reconciliation Layer'!D:D,MATCH(Output!A3764,'Reconciliation Layer'!E:E,0),0)</f>
        <v>#N/A</v>
      </c>
      <c r="F3764" t="e">
        <f t="shared" ca="1" si="177"/>
        <v>#N/A</v>
      </c>
      <c r="G3764" s="2" t="e">
        <f t="shared" ca="1" si="178"/>
        <v>#N/A</v>
      </c>
      <c r="H3764" t="e">
        <f t="shared" ca="1" si="179"/>
        <v>#N/A</v>
      </c>
    </row>
    <row r="3765" spans="2:8">
      <c r="B3765" t="e" cm="1">
        <f t="array" aca="1" ref="B3765" ca="1">INDEX('Reconciliation Layer'!B:B,MATCH(Output!A3765,'Reconciliation Layer'!E:E,0),0)</f>
        <v>#N/A</v>
      </c>
      <c r="C3765" s="2" t="e" cm="1">
        <f t="array" aca="1" ref="C3765" ca="1">INDEX('Reconciliation Layer'!C:C,MATCH(Output!A3765,'Reconciliation Layer'!E:E,0),0)</f>
        <v>#N/A</v>
      </c>
      <c r="D3765" t="e" cm="1">
        <f t="array" aca="1" ref="D3765" ca="1">INDEX('Reconciliation Layer'!D:D,MATCH(Output!A3765,'Reconciliation Layer'!E:E,0),0)</f>
        <v>#N/A</v>
      </c>
      <c r="F3765" t="e">
        <f t="shared" ca="1" si="177"/>
        <v>#N/A</v>
      </c>
      <c r="G3765" s="2" t="e">
        <f t="shared" ca="1" si="178"/>
        <v>#N/A</v>
      </c>
      <c r="H3765" t="e">
        <f t="shared" ca="1" si="179"/>
        <v>#N/A</v>
      </c>
    </row>
    <row r="3766" spans="2:8">
      <c r="B3766" t="e" cm="1">
        <f t="array" aca="1" ref="B3766" ca="1">INDEX('Reconciliation Layer'!B:B,MATCH(Output!A3766,'Reconciliation Layer'!E:E,0),0)</f>
        <v>#N/A</v>
      </c>
      <c r="C3766" s="2" t="e" cm="1">
        <f t="array" aca="1" ref="C3766" ca="1">INDEX('Reconciliation Layer'!C:C,MATCH(Output!A3766,'Reconciliation Layer'!E:E,0),0)</f>
        <v>#N/A</v>
      </c>
      <c r="D3766" t="e" cm="1">
        <f t="array" aca="1" ref="D3766" ca="1">INDEX('Reconciliation Layer'!D:D,MATCH(Output!A3766,'Reconciliation Layer'!E:E,0),0)</f>
        <v>#N/A</v>
      </c>
      <c r="F3766" t="e">
        <f t="shared" ca="1" si="177"/>
        <v>#N/A</v>
      </c>
      <c r="G3766" s="2" t="e">
        <f t="shared" ca="1" si="178"/>
        <v>#N/A</v>
      </c>
      <c r="H3766" t="e">
        <f t="shared" ca="1" si="179"/>
        <v>#N/A</v>
      </c>
    </row>
    <row r="3767" spans="2:8">
      <c r="B3767" t="e" cm="1">
        <f t="array" aca="1" ref="B3767" ca="1">INDEX('Reconciliation Layer'!B:B,MATCH(Output!A3767,'Reconciliation Layer'!E:E,0),0)</f>
        <v>#N/A</v>
      </c>
      <c r="C3767" s="2" t="e" cm="1">
        <f t="array" aca="1" ref="C3767" ca="1">INDEX('Reconciliation Layer'!C:C,MATCH(Output!A3767,'Reconciliation Layer'!E:E,0),0)</f>
        <v>#N/A</v>
      </c>
      <c r="D3767" t="e" cm="1">
        <f t="array" aca="1" ref="D3767" ca="1">INDEX('Reconciliation Layer'!D:D,MATCH(Output!A3767,'Reconciliation Layer'!E:E,0),0)</f>
        <v>#N/A</v>
      </c>
      <c r="F3767" t="e">
        <f t="shared" ca="1" si="177"/>
        <v>#N/A</v>
      </c>
      <c r="G3767" s="2" t="e">
        <f t="shared" ca="1" si="178"/>
        <v>#N/A</v>
      </c>
      <c r="H3767" t="e">
        <f t="shared" ca="1" si="179"/>
        <v>#N/A</v>
      </c>
    </row>
    <row r="3768" spans="2:8">
      <c r="B3768" t="e" cm="1">
        <f t="array" aca="1" ref="B3768" ca="1">INDEX('Reconciliation Layer'!B:B,MATCH(Output!A3768,'Reconciliation Layer'!E:E,0),0)</f>
        <v>#N/A</v>
      </c>
      <c r="C3768" s="2" t="e" cm="1">
        <f t="array" aca="1" ref="C3768" ca="1">INDEX('Reconciliation Layer'!C:C,MATCH(Output!A3768,'Reconciliation Layer'!E:E,0),0)</f>
        <v>#N/A</v>
      </c>
      <c r="D3768" t="e" cm="1">
        <f t="array" aca="1" ref="D3768" ca="1">INDEX('Reconciliation Layer'!D:D,MATCH(Output!A3768,'Reconciliation Layer'!E:E,0),0)</f>
        <v>#N/A</v>
      </c>
      <c r="F3768" t="e">
        <f t="shared" ca="1" si="177"/>
        <v>#N/A</v>
      </c>
      <c r="G3768" s="2" t="e">
        <f t="shared" ca="1" si="178"/>
        <v>#N/A</v>
      </c>
      <c r="H3768" t="e">
        <f t="shared" ca="1" si="179"/>
        <v>#N/A</v>
      </c>
    </row>
    <row r="3769" spans="2:8">
      <c r="B3769" t="e" cm="1">
        <f t="array" aca="1" ref="B3769" ca="1">INDEX('Reconciliation Layer'!B:B,MATCH(Output!A3769,'Reconciliation Layer'!E:E,0),0)</f>
        <v>#N/A</v>
      </c>
      <c r="C3769" s="2" t="e" cm="1">
        <f t="array" aca="1" ref="C3769" ca="1">INDEX('Reconciliation Layer'!C:C,MATCH(Output!A3769,'Reconciliation Layer'!E:E,0),0)</f>
        <v>#N/A</v>
      </c>
      <c r="D3769" t="e" cm="1">
        <f t="array" aca="1" ref="D3769" ca="1">INDEX('Reconciliation Layer'!D:D,MATCH(Output!A3769,'Reconciliation Layer'!E:E,0),0)</f>
        <v>#N/A</v>
      </c>
      <c r="F3769" t="e">
        <f t="shared" ca="1" si="177"/>
        <v>#N/A</v>
      </c>
      <c r="G3769" s="2" t="e">
        <f t="shared" ca="1" si="178"/>
        <v>#N/A</v>
      </c>
      <c r="H3769" t="e">
        <f t="shared" ca="1" si="179"/>
        <v>#N/A</v>
      </c>
    </row>
    <row r="3770" spans="2:8">
      <c r="B3770" t="e" cm="1">
        <f t="array" aca="1" ref="B3770" ca="1">INDEX('Reconciliation Layer'!B:B,MATCH(Output!A3770,'Reconciliation Layer'!E:E,0),0)</f>
        <v>#N/A</v>
      </c>
      <c r="C3770" s="2" t="e" cm="1">
        <f t="array" aca="1" ref="C3770" ca="1">INDEX('Reconciliation Layer'!C:C,MATCH(Output!A3770,'Reconciliation Layer'!E:E,0),0)</f>
        <v>#N/A</v>
      </c>
      <c r="D3770" t="e" cm="1">
        <f t="array" aca="1" ref="D3770" ca="1">INDEX('Reconciliation Layer'!D:D,MATCH(Output!A3770,'Reconciliation Layer'!E:E,0),0)</f>
        <v>#N/A</v>
      </c>
      <c r="F3770" t="e">
        <f t="shared" ca="1" si="177"/>
        <v>#N/A</v>
      </c>
      <c r="G3770" s="2" t="e">
        <f t="shared" ca="1" si="178"/>
        <v>#N/A</v>
      </c>
      <c r="H3770" t="e">
        <f t="shared" ca="1" si="179"/>
        <v>#N/A</v>
      </c>
    </row>
    <row r="3771" spans="2:8">
      <c r="B3771" t="e" cm="1">
        <f t="array" aca="1" ref="B3771" ca="1">INDEX('Reconciliation Layer'!B:B,MATCH(Output!A3771,'Reconciliation Layer'!E:E,0),0)</f>
        <v>#N/A</v>
      </c>
      <c r="C3771" s="2" t="e" cm="1">
        <f t="array" aca="1" ref="C3771" ca="1">INDEX('Reconciliation Layer'!C:C,MATCH(Output!A3771,'Reconciliation Layer'!E:E,0),0)</f>
        <v>#N/A</v>
      </c>
      <c r="D3771" t="e" cm="1">
        <f t="array" aca="1" ref="D3771" ca="1">INDEX('Reconciliation Layer'!D:D,MATCH(Output!A3771,'Reconciliation Layer'!E:E,0),0)</f>
        <v>#N/A</v>
      </c>
      <c r="F3771" t="e">
        <f t="shared" ca="1" si="177"/>
        <v>#N/A</v>
      </c>
      <c r="G3771" s="2" t="e">
        <f t="shared" ca="1" si="178"/>
        <v>#N/A</v>
      </c>
      <c r="H3771" t="e">
        <f t="shared" ca="1" si="179"/>
        <v>#N/A</v>
      </c>
    </row>
    <row r="3772" spans="2:8">
      <c r="B3772" t="e" cm="1">
        <f t="array" aca="1" ref="B3772" ca="1">INDEX('Reconciliation Layer'!B:B,MATCH(Output!A3772,'Reconciliation Layer'!E:E,0),0)</f>
        <v>#N/A</v>
      </c>
      <c r="C3772" s="2" t="e" cm="1">
        <f t="array" aca="1" ref="C3772" ca="1">INDEX('Reconciliation Layer'!C:C,MATCH(Output!A3772,'Reconciliation Layer'!E:E,0),0)</f>
        <v>#N/A</v>
      </c>
      <c r="D3772" t="e" cm="1">
        <f t="array" aca="1" ref="D3772" ca="1">INDEX('Reconciliation Layer'!D:D,MATCH(Output!A3772,'Reconciliation Layer'!E:E,0),0)</f>
        <v>#N/A</v>
      </c>
      <c r="F3772" t="e">
        <f t="shared" ca="1" si="177"/>
        <v>#N/A</v>
      </c>
      <c r="G3772" s="2" t="e">
        <f t="shared" ca="1" si="178"/>
        <v>#N/A</v>
      </c>
      <c r="H3772" t="e">
        <f t="shared" ca="1" si="179"/>
        <v>#N/A</v>
      </c>
    </row>
    <row r="3773" spans="2:8">
      <c r="B3773" t="e" cm="1">
        <f t="array" aca="1" ref="B3773" ca="1">INDEX('Reconciliation Layer'!B:B,MATCH(Output!A3773,'Reconciliation Layer'!E:E,0),0)</f>
        <v>#N/A</v>
      </c>
      <c r="C3773" s="2" t="e" cm="1">
        <f t="array" aca="1" ref="C3773" ca="1">INDEX('Reconciliation Layer'!C:C,MATCH(Output!A3773,'Reconciliation Layer'!E:E,0),0)</f>
        <v>#N/A</v>
      </c>
      <c r="D3773" t="e" cm="1">
        <f t="array" aca="1" ref="D3773" ca="1">INDEX('Reconciliation Layer'!D:D,MATCH(Output!A3773,'Reconciliation Layer'!E:E,0),0)</f>
        <v>#N/A</v>
      </c>
      <c r="F3773" t="e">
        <f t="shared" ca="1" si="177"/>
        <v>#N/A</v>
      </c>
      <c r="G3773" s="2" t="e">
        <f t="shared" ca="1" si="178"/>
        <v>#N/A</v>
      </c>
      <c r="H3773" t="e">
        <f t="shared" ca="1" si="179"/>
        <v>#N/A</v>
      </c>
    </row>
    <row r="3774" spans="2:8">
      <c r="B3774" t="e" cm="1">
        <f t="array" aca="1" ref="B3774" ca="1">INDEX('Reconciliation Layer'!B:B,MATCH(Output!A3774,'Reconciliation Layer'!E:E,0),0)</f>
        <v>#N/A</v>
      </c>
      <c r="C3774" s="2" t="e" cm="1">
        <f t="array" aca="1" ref="C3774" ca="1">INDEX('Reconciliation Layer'!C:C,MATCH(Output!A3774,'Reconciliation Layer'!E:E,0),0)</f>
        <v>#N/A</v>
      </c>
      <c r="D3774" t="e" cm="1">
        <f t="array" aca="1" ref="D3774" ca="1">INDEX('Reconciliation Layer'!D:D,MATCH(Output!A3774,'Reconciliation Layer'!E:E,0),0)</f>
        <v>#N/A</v>
      </c>
      <c r="F3774" t="e">
        <f t="shared" ca="1" si="177"/>
        <v>#N/A</v>
      </c>
      <c r="G3774" s="2" t="e">
        <f t="shared" ca="1" si="178"/>
        <v>#N/A</v>
      </c>
      <c r="H3774" t="e">
        <f t="shared" ca="1" si="179"/>
        <v>#N/A</v>
      </c>
    </row>
    <row r="3775" spans="2:8">
      <c r="B3775" t="e" cm="1">
        <f t="array" aca="1" ref="B3775" ca="1">INDEX('Reconciliation Layer'!B:B,MATCH(Output!A3775,'Reconciliation Layer'!E:E,0),0)</f>
        <v>#N/A</v>
      </c>
      <c r="C3775" s="2" t="e" cm="1">
        <f t="array" aca="1" ref="C3775" ca="1">INDEX('Reconciliation Layer'!C:C,MATCH(Output!A3775,'Reconciliation Layer'!E:E,0),0)</f>
        <v>#N/A</v>
      </c>
      <c r="D3775" t="e" cm="1">
        <f t="array" aca="1" ref="D3775" ca="1">INDEX('Reconciliation Layer'!D:D,MATCH(Output!A3775,'Reconciliation Layer'!E:E,0),0)</f>
        <v>#N/A</v>
      </c>
      <c r="F3775" t="e">
        <f t="shared" ca="1" si="177"/>
        <v>#N/A</v>
      </c>
      <c r="G3775" s="2" t="e">
        <f t="shared" ca="1" si="178"/>
        <v>#N/A</v>
      </c>
      <c r="H3775" t="e">
        <f t="shared" ca="1" si="179"/>
        <v>#N/A</v>
      </c>
    </row>
    <row r="3776" spans="2:8">
      <c r="B3776" t="e" cm="1">
        <f t="array" aca="1" ref="B3776" ca="1">INDEX('Reconciliation Layer'!B:B,MATCH(Output!A3776,'Reconciliation Layer'!E:E,0),0)</f>
        <v>#N/A</v>
      </c>
      <c r="C3776" s="2" t="e" cm="1">
        <f t="array" aca="1" ref="C3776" ca="1">INDEX('Reconciliation Layer'!C:C,MATCH(Output!A3776,'Reconciliation Layer'!E:E,0),0)</f>
        <v>#N/A</v>
      </c>
      <c r="D3776" t="e" cm="1">
        <f t="array" aca="1" ref="D3776" ca="1">INDEX('Reconciliation Layer'!D:D,MATCH(Output!A3776,'Reconciliation Layer'!E:E,0),0)</f>
        <v>#N/A</v>
      </c>
      <c r="F3776" t="e">
        <f t="shared" ca="1" si="177"/>
        <v>#N/A</v>
      </c>
      <c r="G3776" s="2" t="e">
        <f t="shared" ca="1" si="178"/>
        <v>#N/A</v>
      </c>
      <c r="H3776" t="e">
        <f t="shared" ca="1" si="179"/>
        <v>#N/A</v>
      </c>
    </row>
    <row r="3777" spans="2:8">
      <c r="B3777" t="e" cm="1">
        <f t="array" aca="1" ref="B3777" ca="1">INDEX('Reconciliation Layer'!B:B,MATCH(Output!A3777,'Reconciliation Layer'!E:E,0),0)</f>
        <v>#N/A</v>
      </c>
      <c r="C3777" s="2" t="e" cm="1">
        <f t="array" aca="1" ref="C3777" ca="1">INDEX('Reconciliation Layer'!C:C,MATCH(Output!A3777,'Reconciliation Layer'!E:E,0),0)</f>
        <v>#N/A</v>
      </c>
      <c r="D3777" t="e" cm="1">
        <f t="array" aca="1" ref="D3777" ca="1">INDEX('Reconciliation Layer'!D:D,MATCH(Output!A3777,'Reconciliation Layer'!E:E,0),0)</f>
        <v>#N/A</v>
      </c>
      <c r="F3777" t="e">
        <f t="shared" ca="1" si="177"/>
        <v>#N/A</v>
      </c>
      <c r="G3777" s="2" t="e">
        <f t="shared" ca="1" si="178"/>
        <v>#N/A</v>
      </c>
      <c r="H3777" t="e">
        <f t="shared" ca="1" si="179"/>
        <v>#N/A</v>
      </c>
    </row>
    <row r="3778" spans="2:8">
      <c r="B3778" t="e" cm="1">
        <f t="array" aca="1" ref="B3778" ca="1">INDEX('Reconciliation Layer'!B:B,MATCH(Output!A3778,'Reconciliation Layer'!E:E,0),0)</f>
        <v>#N/A</v>
      </c>
      <c r="C3778" s="2" t="e" cm="1">
        <f t="array" aca="1" ref="C3778" ca="1">INDEX('Reconciliation Layer'!C:C,MATCH(Output!A3778,'Reconciliation Layer'!E:E,0),0)</f>
        <v>#N/A</v>
      </c>
      <c r="D3778" t="e" cm="1">
        <f t="array" aca="1" ref="D3778" ca="1">INDEX('Reconciliation Layer'!D:D,MATCH(Output!A3778,'Reconciliation Layer'!E:E,0),0)</f>
        <v>#N/A</v>
      </c>
      <c r="F3778" t="e">
        <f t="shared" ca="1" si="177"/>
        <v>#N/A</v>
      </c>
      <c r="G3778" s="2" t="e">
        <f t="shared" ca="1" si="178"/>
        <v>#N/A</v>
      </c>
      <c r="H3778" t="e">
        <f t="shared" ca="1" si="179"/>
        <v>#N/A</v>
      </c>
    </row>
    <row r="3779" spans="2:8">
      <c r="B3779" t="e" cm="1">
        <f t="array" aca="1" ref="B3779" ca="1">INDEX('Reconciliation Layer'!B:B,MATCH(Output!A3779,'Reconciliation Layer'!E:E,0),0)</f>
        <v>#N/A</v>
      </c>
      <c r="C3779" s="2" t="e" cm="1">
        <f t="array" aca="1" ref="C3779" ca="1">INDEX('Reconciliation Layer'!C:C,MATCH(Output!A3779,'Reconciliation Layer'!E:E,0),0)</f>
        <v>#N/A</v>
      </c>
      <c r="D3779" t="e" cm="1">
        <f t="array" aca="1" ref="D3779" ca="1">INDEX('Reconciliation Layer'!D:D,MATCH(Output!A3779,'Reconciliation Layer'!E:E,0),0)</f>
        <v>#N/A</v>
      </c>
      <c r="F3779" t="e">
        <f t="shared" ca="1" si="177"/>
        <v>#N/A</v>
      </c>
      <c r="G3779" s="2" t="e">
        <f t="shared" ca="1" si="178"/>
        <v>#N/A</v>
      </c>
      <c r="H3779" t="e">
        <f t="shared" ca="1" si="179"/>
        <v>#N/A</v>
      </c>
    </row>
    <row r="3780" spans="2:8">
      <c r="B3780" t="e" cm="1">
        <f t="array" aca="1" ref="B3780" ca="1">INDEX('Reconciliation Layer'!B:B,MATCH(Output!A3780,'Reconciliation Layer'!E:E,0),0)</f>
        <v>#N/A</v>
      </c>
      <c r="C3780" s="2" t="e" cm="1">
        <f t="array" aca="1" ref="C3780" ca="1">INDEX('Reconciliation Layer'!C:C,MATCH(Output!A3780,'Reconciliation Layer'!E:E,0),0)</f>
        <v>#N/A</v>
      </c>
      <c r="D3780" t="e" cm="1">
        <f t="array" aca="1" ref="D3780" ca="1">INDEX('Reconciliation Layer'!D:D,MATCH(Output!A3780,'Reconciliation Layer'!E:E,0),0)</f>
        <v>#N/A</v>
      </c>
      <c r="F3780" t="e">
        <f t="shared" ca="1" si="177"/>
        <v>#N/A</v>
      </c>
      <c r="G3780" s="2" t="e">
        <f t="shared" ca="1" si="178"/>
        <v>#N/A</v>
      </c>
      <c r="H3780" t="e">
        <f t="shared" ca="1" si="179"/>
        <v>#N/A</v>
      </c>
    </row>
    <row r="3781" spans="2:8">
      <c r="B3781" t="e" cm="1">
        <f t="array" aca="1" ref="B3781" ca="1">INDEX('Reconciliation Layer'!B:B,MATCH(Output!A3781,'Reconciliation Layer'!E:E,0),0)</f>
        <v>#N/A</v>
      </c>
      <c r="C3781" s="2" t="e" cm="1">
        <f t="array" aca="1" ref="C3781" ca="1">INDEX('Reconciliation Layer'!C:C,MATCH(Output!A3781,'Reconciliation Layer'!E:E,0),0)</f>
        <v>#N/A</v>
      </c>
      <c r="D3781" t="e" cm="1">
        <f t="array" aca="1" ref="D3781" ca="1">INDEX('Reconciliation Layer'!D:D,MATCH(Output!A3781,'Reconciliation Layer'!E:E,0),0)</f>
        <v>#N/A</v>
      </c>
      <c r="F3781" t="e">
        <f t="shared" ca="1" si="177"/>
        <v>#N/A</v>
      </c>
      <c r="G3781" s="2" t="e">
        <f t="shared" ca="1" si="178"/>
        <v>#N/A</v>
      </c>
      <c r="H3781" t="e">
        <f t="shared" ca="1" si="179"/>
        <v>#N/A</v>
      </c>
    </row>
    <row r="3782" spans="2:8">
      <c r="B3782" t="e" cm="1">
        <f t="array" aca="1" ref="B3782" ca="1">INDEX('Reconciliation Layer'!B:B,MATCH(Output!A3782,'Reconciliation Layer'!E:E,0),0)</f>
        <v>#N/A</v>
      </c>
      <c r="C3782" s="2" t="e" cm="1">
        <f t="array" aca="1" ref="C3782" ca="1">INDEX('Reconciliation Layer'!C:C,MATCH(Output!A3782,'Reconciliation Layer'!E:E,0),0)</f>
        <v>#N/A</v>
      </c>
      <c r="D3782" t="e" cm="1">
        <f t="array" aca="1" ref="D3782" ca="1">INDEX('Reconciliation Layer'!D:D,MATCH(Output!A3782,'Reconciliation Layer'!E:E,0),0)</f>
        <v>#N/A</v>
      </c>
      <c r="F3782" t="e">
        <f t="shared" ca="1" si="177"/>
        <v>#N/A</v>
      </c>
      <c r="G3782" s="2" t="e">
        <f t="shared" ca="1" si="178"/>
        <v>#N/A</v>
      </c>
      <c r="H3782" t="e">
        <f t="shared" ca="1" si="179"/>
        <v>#N/A</v>
      </c>
    </row>
    <row r="3783" spans="2:8">
      <c r="B3783" t="e" cm="1">
        <f t="array" aca="1" ref="B3783" ca="1">INDEX('Reconciliation Layer'!B:B,MATCH(Output!A3783,'Reconciliation Layer'!E:E,0),0)</f>
        <v>#N/A</v>
      </c>
      <c r="C3783" s="2" t="e" cm="1">
        <f t="array" aca="1" ref="C3783" ca="1">INDEX('Reconciliation Layer'!C:C,MATCH(Output!A3783,'Reconciliation Layer'!E:E,0),0)</f>
        <v>#N/A</v>
      </c>
      <c r="D3783" t="e" cm="1">
        <f t="array" aca="1" ref="D3783" ca="1">INDEX('Reconciliation Layer'!D:D,MATCH(Output!A3783,'Reconciliation Layer'!E:E,0),0)</f>
        <v>#N/A</v>
      </c>
      <c r="F3783" t="e">
        <f t="shared" ca="1" si="177"/>
        <v>#N/A</v>
      </c>
      <c r="G3783" s="2" t="e">
        <f t="shared" ca="1" si="178"/>
        <v>#N/A</v>
      </c>
      <c r="H3783" t="e">
        <f t="shared" ca="1" si="179"/>
        <v>#N/A</v>
      </c>
    </row>
    <row r="3784" spans="2:8">
      <c r="B3784" t="e" cm="1">
        <f t="array" aca="1" ref="B3784" ca="1">INDEX('Reconciliation Layer'!B:B,MATCH(Output!A3784,'Reconciliation Layer'!E:E,0),0)</f>
        <v>#N/A</v>
      </c>
      <c r="C3784" s="2" t="e" cm="1">
        <f t="array" aca="1" ref="C3784" ca="1">INDEX('Reconciliation Layer'!C:C,MATCH(Output!A3784,'Reconciliation Layer'!E:E,0),0)</f>
        <v>#N/A</v>
      </c>
      <c r="D3784" t="e" cm="1">
        <f t="array" aca="1" ref="D3784" ca="1">INDEX('Reconciliation Layer'!D:D,MATCH(Output!A3784,'Reconciliation Layer'!E:E,0),0)</f>
        <v>#N/A</v>
      </c>
      <c r="F3784" t="e">
        <f t="shared" ca="1" si="177"/>
        <v>#N/A</v>
      </c>
      <c r="G3784" s="2" t="e">
        <f t="shared" ca="1" si="178"/>
        <v>#N/A</v>
      </c>
      <c r="H3784" t="e">
        <f t="shared" ca="1" si="179"/>
        <v>#N/A</v>
      </c>
    </row>
    <row r="3785" spans="2:8">
      <c r="B3785" t="e" cm="1">
        <f t="array" aca="1" ref="B3785" ca="1">INDEX('Reconciliation Layer'!B:B,MATCH(Output!A3785,'Reconciliation Layer'!E:E,0),0)</f>
        <v>#N/A</v>
      </c>
      <c r="C3785" s="2" t="e" cm="1">
        <f t="array" aca="1" ref="C3785" ca="1">INDEX('Reconciliation Layer'!C:C,MATCH(Output!A3785,'Reconciliation Layer'!E:E,0),0)</f>
        <v>#N/A</v>
      </c>
      <c r="D3785" t="e" cm="1">
        <f t="array" aca="1" ref="D3785" ca="1">INDEX('Reconciliation Layer'!D:D,MATCH(Output!A3785,'Reconciliation Layer'!E:E,0),0)</f>
        <v>#N/A</v>
      </c>
      <c r="F3785" t="e">
        <f t="shared" ca="1" si="177"/>
        <v>#N/A</v>
      </c>
      <c r="G3785" s="2" t="e">
        <f t="shared" ca="1" si="178"/>
        <v>#N/A</v>
      </c>
      <c r="H3785" t="e">
        <f t="shared" ca="1" si="179"/>
        <v>#N/A</v>
      </c>
    </row>
    <row r="3786" spans="2:8">
      <c r="B3786" t="e" cm="1">
        <f t="array" aca="1" ref="B3786" ca="1">INDEX('Reconciliation Layer'!B:B,MATCH(Output!A3786,'Reconciliation Layer'!E:E,0),0)</f>
        <v>#N/A</v>
      </c>
      <c r="C3786" s="2" t="e" cm="1">
        <f t="array" aca="1" ref="C3786" ca="1">INDEX('Reconciliation Layer'!C:C,MATCH(Output!A3786,'Reconciliation Layer'!E:E,0),0)</f>
        <v>#N/A</v>
      </c>
      <c r="D3786" t="e" cm="1">
        <f t="array" aca="1" ref="D3786" ca="1">INDEX('Reconciliation Layer'!D:D,MATCH(Output!A3786,'Reconciliation Layer'!E:E,0),0)</f>
        <v>#N/A</v>
      </c>
      <c r="F3786" t="e">
        <f t="shared" ca="1" si="177"/>
        <v>#N/A</v>
      </c>
      <c r="G3786" s="2" t="e">
        <f t="shared" ca="1" si="178"/>
        <v>#N/A</v>
      </c>
      <c r="H3786" t="e">
        <f t="shared" ca="1" si="179"/>
        <v>#N/A</v>
      </c>
    </row>
    <row r="3787" spans="2:8">
      <c r="B3787" t="e" cm="1">
        <f t="array" aca="1" ref="B3787" ca="1">INDEX('Reconciliation Layer'!B:B,MATCH(Output!A3787,'Reconciliation Layer'!E:E,0),0)</f>
        <v>#N/A</v>
      </c>
      <c r="C3787" s="2" t="e" cm="1">
        <f t="array" aca="1" ref="C3787" ca="1">INDEX('Reconciliation Layer'!C:C,MATCH(Output!A3787,'Reconciliation Layer'!E:E,0),0)</f>
        <v>#N/A</v>
      </c>
      <c r="D3787" t="e" cm="1">
        <f t="array" aca="1" ref="D3787" ca="1">INDEX('Reconciliation Layer'!D:D,MATCH(Output!A3787,'Reconciliation Layer'!E:E,0),0)</f>
        <v>#N/A</v>
      </c>
      <c r="F3787" t="e">
        <f t="shared" ca="1" si="177"/>
        <v>#N/A</v>
      </c>
      <c r="G3787" s="2" t="e">
        <f t="shared" ca="1" si="178"/>
        <v>#N/A</v>
      </c>
      <c r="H3787" t="e">
        <f t="shared" ca="1" si="179"/>
        <v>#N/A</v>
      </c>
    </row>
    <row r="3788" spans="2:8">
      <c r="B3788" t="e" cm="1">
        <f t="array" aca="1" ref="B3788" ca="1">INDEX('Reconciliation Layer'!B:B,MATCH(Output!A3788,'Reconciliation Layer'!E:E,0),0)</f>
        <v>#N/A</v>
      </c>
      <c r="C3788" s="2" t="e" cm="1">
        <f t="array" aca="1" ref="C3788" ca="1">INDEX('Reconciliation Layer'!C:C,MATCH(Output!A3788,'Reconciliation Layer'!E:E,0),0)</f>
        <v>#N/A</v>
      </c>
      <c r="D3788" t="e" cm="1">
        <f t="array" aca="1" ref="D3788" ca="1">INDEX('Reconciliation Layer'!D:D,MATCH(Output!A3788,'Reconciliation Layer'!E:E,0),0)</f>
        <v>#N/A</v>
      </c>
      <c r="F3788" t="e">
        <f t="shared" ca="1" si="177"/>
        <v>#N/A</v>
      </c>
      <c r="G3788" s="2" t="e">
        <f t="shared" ca="1" si="178"/>
        <v>#N/A</v>
      </c>
      <c r="H3788" t="e">
        <f t="shared" ca="1" si="179"/>
        <v>#N/A</v>
      </c>
    </row>
    <row r="3789" spans="2:8">
      <c r="B3789" t="e" cm="1">
        <f t="array" aca="1" ref="B3789" ca="1">INDEX('Reconciliation Layer'!B:B,MATCH(Output!A3789,'Reconciliation Layer'!E:E,0),0)</f>
        <v>#N/A</v>
      </c>
      <c r="C3789" s="2" t="e" cm="1">
        <f t="array" aca="1" ref="C3789" ca="1">INDEX('Reconciliation Layer'!C:C,MATCH(Output!A3789,'Reconciliation Layer'!E:E,0),0)</f>
        <v>#N/A</v>
      </c>
      <c r="D3789" t="e" cm="1">
        <f t="array" aca="1" ref="D3789" ca="1">INDEX('Reconciliation Layer'!D:D,MATCH(Output!A3789,'Reconciliation Layer'!E:E,0),0)</f>
        <v>#N/A</v>
      </c>
      <c r="F3789" t="e">
        <f t="shared" ca="1" si="177"/>
        <v>#N/A</v>
      </c>
      <c r="G3789" s="2" t="e">
        <f t="shared" ca="1" si="178"/>
        <v>#N/A</v>
      </c>
      <c r="H3789" t="e">
        <f t="shared" ca="1" si="179"/>
        <v>#N/A</v>
      </c>
    </row>
    <row r="3790" spans="2:8">
      <c r="B3790" t="e" cm="1">
        <f t="array" aca="1" ref="B3790" ca="1">INDEX('Reconciliation Layer'!B:B,MATCH(Output!A3790,'Reconciliation Layer'!E:E,0),0)</f>
        <v>#N/A</v>
      </c>
      <c r="C3790" s="2" t="e" cm="1">
        <f t="array" aca="1" ref="C3790" ca="1">INDEX('Reconciliation Layer'!C:C,MATCH(Output!A3790,'Reconciliation Layer'!E:E,0),0)</f>
        <v>#N/A</v>
      </c>
      <c r="D3790" t="e" cm="1">
        <f t="array" aca="1" ref="D3790" ca="1">INDEX('Reconciliation Layer'!D:D,MATCH(Output!A3790,'Reconciliation Layer'!E:E,0),0)</f>
        <v>#N/A</v>
      </c>
      <c r="F3790" t="e">
        <f t="shared" ca="1" si="177"/>
        <v>#N/A</v>
      </c>
      <c r="G3790" s="2" t="e">
        <f t="shared" ca="1" si="178"/>
        <v>#N/A</v>
      </c>
      <c r="H3790" t="e">
        <f t="shared" ca="1" si="179"/>
        <v>#N/A</v>
      </c>
    </row>
    <row r="3791" spans="2:8">
      <c r="B3791" t="e" cm="1">
        <f t="array" aca="1" ref="B3791" ca="1">INDEX('Reconciliation Layer'!B:B,MATCH(Output!A3791,'Reconciliation Layer'!E:E,0),0)</f>
        <v>#N/A</v>
      </c>
      <c r="C3791" s="2" t="e" cm="1">
        <f t="array" aca="1" ref="C3791" ca="1">INDEX('Reconciliation Layer'!C:C,MATCH(Output!A3791,'Reconciliation Layer'!E:E,0),0)</f>
        <v>#N/A</v>
      </c>
      <c r="D3791" t="e" cm="1">
        <f t="array" aca="1" ref="D3791" ca="1">INDEX('Reconciliation Layer'!D:D,MATCH(Output!A3791,'Reconciliation Layer'!E:E,0),0)</f>
        <v>#N/A</v>
      </c>
      <c r="F3791" t="e">
        <f t="shared" ca="1" si="177"/>
        <v>#N/A</v>
      </c>
      <c r="G3791" s="2" t="e">
        <f t="shared" ca="1" si="178"/>
        <v>#N/A</v>
      </c>
      <c r="H3791" t="e">
        <f t="shared" ca="1" si="179"/>
        <v>#N/A</v>
      </c>
    </row>
    <row r="3792" spans="2:8">
      <c r="B3792" t="e" cm="1">
        <f t="array" aca="1" ref="B3792" ca="1">INDEX('Reconciliation Layer'!B:B,MATCH(Output!A3792,'Reconciliation Layer'!E:E,0),0)</f>
        <v>#N/A</v>
      </c>
      <c r="C3792" s="2" t="e" cm="1">
        <f t="array" aca="1" ref="C3792" ca="1">INDEX('Reconciliation Layer'!C:C,MATCH(Output!A3792,'Reconciliation Layer'!E:E,0),0)</f>
        <v>#N/A</v>
      </c>
      <c r="D3792" t="e" cm="1">
        <f t="array" aca="1" ref="D3792" ca="1">INDEX('Reconciliation Layer'!D:D,MATCH(Output!A3792,'Reconciliation Layer'!E:E,0),0)</f>
        <v>#N/A</v>
      </c>
      <c r="F3792" t="e">
        <f t="shared" ca="1" si="177"/>
        <v>#N/A</v>
      </c>
      <c r="G3792" s="2" t="e">
        <f t="shared" ca="1" si="178"/>
        <v>#N/A</v>
      </c>
      <c r="H3792" t="e">
        <f t="shared" ca="1" si="179"/>
        <v>#N/A</v>
      </c>
    </row>
    <row r="3793" spans="2:8">
      <c r="B3793" t="e" cm="1">
        <f t="array" aca="1" ref="B3793" ca="1">INDEX('Reconciliation Layer'!B:B,MATCH(Output!A3793,'Reconciliation Layer'!E:E,0),0)</f>
        <v>#N/A</v>
      </c>
      <c r="C3793" s="2" t="e" cm="1">
        <f t="array" aca="1" ref="C3793" ca="1">INDEX('Reconciliation Layer'!C:C,MATCH(Output!A3793,'Reconciliation Layer'!E:E,0),0)</f>
        <v>#N/A</v>
      </c>
      <c r="D3793" t="e" cm="1">
        <f t="array" aca="1" ref="D3793" ca="1">INDEX('Reconciliation Layer'!D:D,MATCH(Output!A3793,'Reconciliation Layer'!E:E,0),0)</f>
        <v>#N/A</v>
      </c>
      <c r="F3793" t="e">
        <f t="shared" ca="1" si="177"/>
        <v>#N/A</v>
      </c>
      <c r="G3793" s="2" t="e">
        <f t="shared" ca="1" si="178"/>
        <v>#N/A</v>
      </c>
      <c r="H3793" t="e">
        <f t="shared" ca="1" si="179"/>
        <v>#N/A</v>
      </c>
    </row>
    <row r="3794" spans="2:8">
      <c r="B3794" t="e" cm="1">
        <f t="array" aca="1" ref="B3794" ca="1">INDEX('Reconciliation Layer'!B:B,MATCH(Output!A3794,'Reconciliation Layer'!E:E,0),0)</f>
        <v>#N/A</v>
      </c>
      <c r="C3794" s="2" t="e" cm="1">
        <f t="array" aca="1" ref="C3794" ca="1">INDEX('Reconciliation Layer'!C:C,MATCH(Output!A3794,'Reconciliation Layer'!E:E,0),0)</f>
        <v>#N/A</v>
      </c>
      <c r="D3794" t="e" cm="1">
        <f t="array" aca="1" ref="D3794" ca="1">INDEX('Reconciliation Layer'!D:D,MATCH(Output!A3794,'Reconciliation Layer'!E:E,0),0)</f>
        <v>#N/A</v>
      </c>
      <c r="F3794" t="e">
        <f t="shared" ca="1" si="177"/>
        <v>#N/A</v>
      </c>
      <c r="G3794" s="2" t="e">
        <f t="shared" ca="1" si="178"/>
        <v>#N/A</v>
      </c>
      <c r="H3794" t="e">
        <f t="shared" ca="1" si="179"/>
        <v>#N/A</v>
      </c>
    </row>
    <row r="3795" spans="2:8">
      <c r="B3795" t="e" cm="1">
        <f t="array" aca="1" ref="B3795" ca="1">INDEX('Reconciliation Layer'!B:B,MATCH(Output!A3795,'Reconciliation Layer'!E:E,0),0)</f>
        <v>#N/A</v>
      </c>
      <c r="C3795" s="2" t="e" cm="1">
        <f t="array" aca="1" ref="C3795" ca="1">INDEX('Reconciliation Layer'!C:C,MATCH(Output!A3795,'Reconciliation Layer'!E:E,0),0)</f>
        <v>#N/A</v>
      </c>
      <c r="D3795" t="e" cm="1">
        <f t="array" aca="1" ref="D3795" ca="1">INDEX('Reconciliation Layer'!D:D,MATCH(Output!A3795,'Reconciliation Layer'!E:E,0),0)</f>
        <v>#N/A</v>
      </c>
      <c r="F3795" t="e">
        <f t="shared" ca="1" si="177"/>
        <v>#N/A</v>
      </c>
      <c r="G3795" s="2" t="e">
        <f t="shared" ca="1" si="178"/>
        <v>#N/A</v>
      </c>
      <c r="H3795" t="e">
        <f t="shared" ca="1" si="179"/>
        <v>#N/A</v>
      </c>
    </row>
    <row r="3796" spans="2:8">
      <c r="B3796" t="e" cm="1">
        <f t="array" aca="1" ref="B3796" ca="1">INDEX('Reconciliation Layer'!B:B,MATCH(Output!A3796,'Reconciliation Layer'!E:E,0),0)</f>
        <v>#N/A</v>
      </c>
      <c r="C3796" s="2" t="e" cm="1">
        <f t="array" aca="1" ref="C3796" ca="1">INDEX('Reconciliation Layer'!C:C,MATCH(Output!A3796,'Reconciliation Layer'!E:E,0),0)</f>
        <v>#N/A</v>
      </c>
      <c r="D3796" t="e" cm="1">
        <f t="array" aca="1" ref="D3796" ca="1">INDEX('Reconciliation Layer'!D:D,MATCH(Output!A3796,'Reconciliation Layer'!E:E,0),0)</f>
        <v>#N/A</v>
      </c>
      <c r="F3796" t="e">
        <f t="shared" ca="1" si="177"/>
        <v>#N/A</v>
      </c>
      <c r="G3796" s="2" t="e">
        <f t="shared" ca="1" si="178"/>
        <v>#N/A</v>
      </c>
      <c r="H3796" t="e">
        <f t="shared" ca="1" si="179"/>
        <v>#N/A</v>
      </c>
    </row>
    <row r="3797" spans="2:8">
      <c r="B3797" t="e" cm="1">
        <f t="array" aca="1" ref="B3797" ca="1">INDEX('Reconciliation Layer'!B:B,MATCH(Output!A3797,'Reconciliation Layer'!E:E,0),0)</f>
        <v>#N/A</v>
      </c>
      <c r="C3797" s="2" t="e" cm="1">
        <f t="array" aca="1" ref="C3797" ca="1">INDEX('Reconciliation Layer'!C:C,MATCH(Output!A3797,'Reconciliation Layer'!E:E,0),0)</f>
        <v>#N/A</v>
      </c>
      <c r="D3797" t="e" cm="1">
        <f t="array" aca="1" ref="D3797" ca="1">INDEX('Reconciliation Layer'!D:D,MATCH(Output!A3797,'Reconciliation Layer'!E:E,0),0)</f>
        <v>#N/A</v>
      </c>
      <c r="F3797" t="e">
        <f t="shared" ca="1" si="177"/>
        <v>#N/A</v>
      </c>
      <c r="G3797" s="2" t="e">
        <f t="shared" ca="1" si="178"/>
        <v>#N/A</v>
      </c>
      <c r="H3797" t="e">
        <f t="shared" ca="1" si="179"/>
        <v>#N/A</v>
      </c>
    </row>
    <row r="3798" spans="2:8">
      <c r="B3798" t="e" cm="1">
        <f t="array" aca="1" ref="B3798" ca="1">INDEX('Reconciliation Layer'!B:B,MATCH(Output!A3798,'Reconciliation Layer'!E:E,0),0)</f>
        <v>#N/A</v>
      </c>
      <c r="C3798" s="2" t="e" cm="1">
        <f t="array" aca="1" ref="C3798" ca="1">INDEX('Reconciliation Layer'!C:C,MATCH(Output!A3798,'Reconciliation Layer'!E:E,0),0)</f>
        <v>#N/A</v>
      </c>
      <c r="D3798" t="e" cm="1">
        <f t="array" aca="1" ref="D3798" ca="1">INDEX('Reconciliation Layer'!D:D,MATCH(Output!A3798,'Reconciliation Layer'!E:E,0),0)</f>
        <v>#N/A</v>
      </c>
      <c r="F3798" t="e">
        <f t="shared" ca="1" si="177"/>
        <v>#N/A</v>
      </c>
      <c r="G3798" s="2" t="e">
        <f t="shared" ca="1" si="178"/>
        <v>#N/A</v>
      </c>
      <c r="H3798" t="e">
        <f t="shared" ca="1" si="179"/>
        <v>#N/A</v>
      </c>
    </row>
    <row r="3799" spans="2:8">
      <c r="B3799" t="e" cm="1">
        <f t="array" aca="1" ref="B3799" ca="1">INDEX('Reconciliation Layer'!B:B,MATCH(Output!A3799,'Reconciliation Layer'!E:E,0),0)</f>
        <v>#N/A</v>
      </c>
      <c r="C3799" s="2" t="e" cm="1">
        <f t="array" aca="1" ref="C3799" ca="1">INDEX('Reconciliation Layer'!C:C,MATCH(Output!A3799,'Reconciliation Layer'!E:E,0),0)</f>
        <v>#N/A</v>
      </c>
      <c r="D3799" t="e" cm="1">
        <f t="array" aca="1" ref="D3799" ca="1">INDEX('Reconciliation Layer'!D:D,MATCH(Output!A3799,'Reconciliation Layer'!E:E,0),0)</f>
        <v>#N/A</v>
      </c>
      <c r="F3799" t="e">
        <f t="shared" ca="1" si="177"/>
        <v>#N/A</v>
      </c>
      <c r="G3799" s="2" t="e">
        <f t="shared" ca="1" si="178"/>
        <v>#N/A</v>
      </c>
      <c r="H3799" t="e">
        <f t="shared" ca="1" si="179"/>
        <v>#N/A</v>
      </c>
    </row>
    <row r="3800" spans="2:8">
      <c r="B3800" t="e" cm="1">
        <f t="array" aca="1" ref="B3800" ca="1">INDEX('Reconciliation Layer'!B:B,MATCH(Output!A3800,'Reconciliation Layer'!E:E,0),0)</f>
        <v>#N/A</v>
      </c>
      <c r="C3800" s="2" t="e" cm="1">
        <f t="array" aca="1" ref="C3800" ca="1">INDEX('Reconciliation Layer'!C:C,MATCH(Output!A3800,'Reconciliation Layer'!E:E,0),0)</f>
        <v>#N/A</v>
      </c>
      <c r="D3800" t="e" cm="1">
        <f t="array" aca="1" ref="D3800" ca="1">INDEX('Reconciliation Layer'!D:D,MATCH(Output!A3800,'Reconciliation Layer'!E:E,0),0)</f>
        <v>#N/A</v>
      </c>
      <c r="F3800" t="e">
        <f t="shared" ca="1" si="177"/>
        <v>#N/A</v>
      </c>
      <c r="G3800" s="2" t="e">
        <f t="shared" ca="1" si="178"/>
        <v>#N/A</v>
      </c>
      <c r="H3800" t="e">
        <f t="shared" ca="1" si="179"/>
        <v>#N/A</v>
      </c>
    </row>
    <row r="3801" spans="2:8">
      <c r="B3801" t="e" cm="1">
        <f t="array" aca="1" ref="B3801" ca="1">INDEX('Reconciliation Layer'!B:B,MATCH(Output!A3801,'Reconciliation Layer'!E:E,0),0)</f>
        <v>#N/A</v>
      </c>
      <c r="C3801" s="2" t="e" cm="1">
        <f t="array" aca="1" ref="C3801" ca="1">INDEX('Reconciliation Layer'!C:C,MATCH(Output!A3801,'Reconciliation Layer'!E:E,0),0)</f>
        <v>#N/A</v>
      </c>
      <c r="D3801" t="e" cm="1">
        <f t="array" aca="1" ref="D3801" ca="1">INDEX('Reconciliation Layer'!D:D,MATCH(Output!A3801,'Reconciliation Layer'!E:E,0),0)</f>
        <v>#N/A</v>
      </c>
      <c r="F3801" t="e">
        <f t="shared" ca="1" si="177"/>
        <v>#N/A</v>
      </c>
      <c r="G3801" s="2" t="e">
        <f t="shared" ca="1" si="178"/>
        <v>#N/A</v>
      </c>
      <c r="H3801" t="e">
        <f t="shared" ca="1" si="179"/>
        <v>#N/A</v>
      </c>
    </row>
    <row r="3802" spans="2:8">
      <c r="B3802" t="e" cm="1">
        <f t="array" aca="1" ref="B3802" ca="1">INDEX('Reconciliation Layer'!B:B,MATCH(Output!A3802,'Reconciliation Layer'!E:E,0),0)</f>
        <v>#N/A</v>
      </c>
      <c r="C3802" s="2" t="e" cm="1">
        <f t="array" aca="1" ref="C3802" ca="1">INDEX('Reconciliation Layer'!C:C,MATCH(Output!A3802,'Reconciliation Layer'!E:E,0),0)</f>
        <v>#N/A</v>
      </c>
      <c r="D3802" t="e" cm="1">
        <f t="array" aca="1" ref="D3802" ca="1">INDEX('Reconciliation Layer'!D:D,MATCH(Output!A3802,'Reconciliation Layer'!E:E,0),0)</f>
        <v>#N/A</v>
      </c>
      <c r="F3802" t="e">
        <f t="shared" ca="1" si="177"/>
        <v>#N/A</v>
      </c>
      <c r="G3802" s="2" t="e">
        <f t="shared" ca="1" si="178"/>
        <v>#N/A</v>
      </c>
      <c r="H3802" t="e">
        <f t="shared" ca="1" si="179"/>
        <v>#N/A</v>
      </c>
    </row>
    <row r="3803" spans="2:8">
      <c r="B3803" t="e" cm="1">
        <f t="array" aca="1" ref="B3803" ca="1">INDEX('Reconciliation Layer'!B:B,MATCH(Output!A3803,'Reconciliation Layer'!E:E,0),0)</f>
        <v>#N/A</v>
      </c>
      <c r="C3803" s="2" t="e" cm="1">
        <f t="array" aca="1" ref="C3803" ca="1">INDEX('Reconciliation Layer'!C:C,MATCH(Output!A3803,'Reconciliation Layer'!E:E,0),0)</f>
        <v>#N/A</v>
      </c>
      <c r="D3803" t="e" cm="1">
        <f t="array" aca="1" ref="D3803" ca="1">INDEX('Reconciliation Layer'!D:D,MATCH(Output!A3803,'Reconciliation Layer'!E:E,0),0)</f>
        <v>#N/A</v>
      </c>
      <c r="F3803" t="e">
        <f t="shared" ca="1" si="177"/>
        <v>#N/A</v>
      </c>
      <c r="G3803" s="2" t="e">
        <f t="shared" ca="1" si="178"/>
        <v>#N/A</v>
      </c>
      <c r="H3803" t="e">
        <f t="shared" ca="1" si="179"/>
        <v>#N/A</v>
      </c>
    </row>
    <row r="3804" spans="2:8">
      <c r="B3804" t="e" cm="1">
        <f t="array" aca="1" ref="B3804" ca="1">INDEX('Reconciliation Layer'!B:B,MATCH(Output!A3804,'Reconciliation Layer'!E:E,0),0)</f>
        <v>#N/A</v>
      </c>
      <c r="C3804" s="2" t="e" cm="1">
        <f t="array" aca="1" ref="C3804" ca="1">INDEX('Reconciliation Layer'!C:C,MATCH(Output!A3804,'Reconciliation Layer'!E:E,0),0)</f>
        <v>#N/A</v>
      </c>
      <c r="D3804" t="e" cm="1">
        <f t="array" aca="1" ref="D3804" ca="1">INDEX('Reconciliation Layer'!D:D,MATCH(Output!A3804,'Reconciliation Layer'!E:E,0),0)</f>
        <v>#N/A</v>
      </c>
      <c r="F3804" t="e">
        <f t="shared" ca="1" si="177"/>
        <v>#N/A</v>
      </c>
      <c r="G3804" s="2" t="e">
        <f t="shared" ca="1" si="178"/>
        <v>#N/A</v>
      </c>
      <c r="H3804" t="e">
        <f t="shared" ca="1" si="179"/>
        <v>#N/A</v>
      </c>
    </row>
    <row r="3805" spans="2:8">
      <c r="B3805" t="e" cm="1">
        <f t="array" aca="1" ref="B3805" ca="1">INDEX('Reconciliation Layer'!B:B,MATCH(Output!A3805,'Reconciliation Layer'!E:E,0),0)</f>
        <v>#N/A</v>
      </c>
      <c r="C3805" s="2" t="e" cm="1">
        <f t="array" aca="1" ref="C3805" ca="1">INDEX('Reconciliation Layer'!C:C,MATCH(Output!A3805,'Reconciliation Layer'!E:E,0),0)</f>
        <v>#N/A</v>
      </c>
      <c r="D3805" t="e" cm="1">
        <f t="array" aca="1" ref="D3805" ca="1">INDEX('Reconciliation Layer'!D:D,MATCH(Output!A3805,'Reconciliation Layer'!E:E,0),0)</f>
        <v>#N/A</v>
      </c>
      <c r="F3805" t="e">
        <f t="shared" ca="1" si="177"/>
        <v>#N/A</v>
      </c>
      <c r="G3805" s="2" t="e">
        <f t="shared" ca="1" si="178"/>
        <v>#N/A</v>
      </c>
      <c r="H3805" t="e">
        <f t="shared" ca="1" si="179"/>
        <v>#N/A</v>
      </c>
    </row>
    <row r="3806" spans="2:8">
      <c r="B3806" t="e" cm="1">
        <f t="array" aca="1" ref="B3806" ca="1">INDEX('Reconciliation Layer'!B:B,MATCH(Output!A3806,'Reconciliation Layer'!E:E,0),0)</f>
        <v>#N/A</v>
      </c>
      <c r="C3806" s="2" t="e" cm="1">
        <f t="array" aca="1" ref="C3806" ca="1">INDEX('Reconciliation Layer'!C:C,MATCH(Output!A3806,'Reconciliation Layer'!E:E,0),0)</f>
        <v>#N/A</v>
      </c>
      <c r="D3806" t="e" cm="1">
        <f t="array" aca="1" ref="D3806" ca="1">INDEX('Reconciliation Layer'!D:D,MATCH(Output!A3806,'Reconciliation Layer'!E:E,0),0)</f>
        <v>#N/A</v>
      </c>
      <c r="F3806" t="e">
        <f t="shared" ca="1" si="177"/>
        <v>#N/A</v>
      </c>
      <c r="G3806" s="2" t="e">
        <f t="shared" ca="1" si="178"/>
        <v>#N/A</v>
      </c>
      <c r="H3806" t="e">
        <f t="shared" ca="1" si="179"/>
        <v>#N/A</v>
      </c>
    </row>
    <row r="3807" spans="2:8">
      <c r="B3807" t="e" cm="1">
        <f t="array" aca="1" ref="B3807" ca="1">INDEX('Reconciliation Layer'!B:B,MATCH(Output!A3807,'Reconciliation Layer'!E:E,0),0)</f>
        <v>#N/A</v>
      </c>
      <c r="C3807" s="2" t="e" cm="1">
        <f t="array" aca="1" ref="C3807" ca="1">INDEX('Reconciliation Layer'!C:C,MATCH(Output!A3807,'Reconciliation Layer'!E:E,0),0)</f>
        <v>#N/A</v>
      </c>
      <c r="D3807" t="e" cm="1">
        <f t="array" aca="1" ref="D3807" ca="1">INDEX('Reconciliation Layer'!D:D,MATCH(Output!A3807,'Reconciliation Layer'!E:E,0),0)</f>
        <v>#N/A</v>
      </c>
      <c r="F3807" t="e">
        <f t="shared" ca="1" si="177"/>
        <v>#N/A</v>
      </c>
      <c r="G3807" s="2" t="e">
        <f t="shared" ca="1" si="178"/>
        <v>#N/A</v>
      </c>
      <c r="H3807" t="e">
        <f t="shared" ca="1" si="179"/>
        <v>#N/A</v>
      </c>
    </row>
    <row r="3808" spans="2:8">
      <c r="B3808" t="e" cm="1">
        <f t="array" aca="1" ref="B3808" ca="1">INDEX('Reconciliation Layer'!B:B,MATCH(Output!A3808,'Reconciliation Layer'!E:E,0),0)</f>
        <v>#N/A</v>
      </c>
      <c r="C3808" s="2" t="e" cm="1">
        <f t="array" aca="1" ref="C3808" ca="1">INDEX('Reconciliation Layer'!C:C,MATCH(Output!A3808,'Reconciliation Layer'!E:E,0),0)</f>
        <v>#N/A</v>
      </c>
      <c r="D3808" t="e" cm="1">
        <f t="array" aca="1" ref="D3808" ca="1">INDEX('Reconciliation Layer'!D:D,MATCH(Output!A3808,'Reconciliation Layer'!E:E,0),0)</f>
        <v>#N/A</v>
      </c>
      <c r="F3808" t="e">
        <f t="shared" ref="F3808:F3871" ca="1" si="180">"Ebay | " &amp; B3808</f>
        <v>#N/A</v>
      </c>
      <c r="G3808" s="2" t="e">
        <f t="shared" ref="G3808:G3871" ca="1" si="181">C3808</f>
        <v>#N/A</v>
      </c>
      <c r="H3808" t="e">
        <f t="shared" ref="H3808:H3871" ca="1" si="182">D3808</f>
        <v>#N/A</v>
      </c>
    </row>
    <row r="3809" spans="2:8">
      <c r="B3809" t="e" cm="1">
        <f t="array" aca="1" ref="B3809" ca="1">INDEX('Reconciliation Layer'!B:B,MATCH(Output!A3809,'Reconciliation Layer'!E:E,0),0)</f>
        <v>#N/A</v>
      </c>
      <c r="C3809" s="2" t="e" cm="1">
        <f t="array" aca="1" ref="C3809" ca="1">INDEX('Reconciliation Layer'!C:C,MATCH(Output!A3809,'Reconciliation Layer'!E:E,0),0)</f>
        <v>#N/A</v>
      </c>
      <c r="D3809" t="e" cm="1">
        <f t="array" aca="1" ref="D3809" ca="1">INDEX('Reconciliation Layer'!D:D,MATCH(Output!A3809,'Reconciliation Layer'!E:E,0),0)</f>
        <v>#N/A</v>
      </c>
      <c r="F3809" t="e">
        <f t="shared" ca="1" si="180"/>
        <v>#N/A</v>
      </c>
      <c r="G3809" s="2" t="e">
        <f t="shared" ca="1" si="181"/>
        <v>#N/A</v>
      </c>
      <c r="H3809" t="e">
        <f t="shared" ca="1" si="182"/>
        <v>#N/A</v>
      </c>
    </row>
    <row r="3810" spans="2:8">
      <c r="B3810" t="e" cm="1">
        <f t="array" aca="1" ref="B3810" ca="1">INDEX('Reconciliation Layer'!B:B,MATCH(Output!A3810,'Reconciliation Layer'!E:E,0),0)</f>
        <v>#N/A</v>
      </c>
      <c r="C3810" s="2" t="e" cm="1">
        <f t="array" aca="1" ref="C3810" ca="1">INDEX('Reconciliation Layer'!C:C,MATCH(Output!A3810,'Reconciliation Layer'!E:E,0),0)</f>
        <v>#N/A</v>
      </c>
      <c r="D3810" t="e" cm="1">
        <f t="array" aca="1" ref="D3810" ca="1">INDEX('Reconciliation Layer'!D:D,MATCH(Output!A3810,'Reconciliation Layer'!E:E,0),0)</f>
        <v>#N/A</v>
      </c>
      <c r="F3810" t="e">
        <f t="shared" ca="1" si="180"/>
        <v>#N/A</v>
      </c>
      <c r="G3810" s="2" t="e">
        <f t="shared" ca="1" si="181"/>
        <v>#N/A</v>
      </c>
      <c r="H3810" t="e">
        <f t="shared" ca="1" si="182"/>
        <v>#N/A</v>
      </c>
    </row>
    <row r="3811" spans="2:8">
      <c r="B3811" t="e" cm="1">
        <f t="array" aca="1" ref="B3811" ca="1">INDEX('Reconciliation Layer'!B:B,MATCH(Output!A3811,'Reconciliation Layer'!E:E,0),0)</f>
        <v>#N/A</v>
      </c>
      <c r="C3811" s="2" t="e" cm="1">
        <f t="array" aca="1" ref="C3811" ca="1">INDEX('Reconciliation Layer'!C:C,MATCH(Output!A3811,'Reconciliation Layer'!E:E,0),0)</f>
        <v>#N/A</v>
      </c>
      <c r="D3811" t="e" cm="1">
        <f t="array" aca="1" ref="D3811" ca="1">INDEX('Reconciliation Layer'!D:D,MATCH(Output!A3811,'Reconciliation Layer'!E:E,0),0)</f>
        <v>#N/A</v>
      </c>
      <c r="F3811" t="e">
        <f t="shared" ca="1" si="180"/>
        <v>#N/A</v>
      </c>
      <c r="G3811" s="2" t="e">
        <f t="shared" ca="1" si="181"/>
        <v>#N/A</v>
      </c>
      <c r="H3811" t="e">
        <f t="shared" ca="1" si="182"/>
        <v>#N/A</v>
      </c>
    </row>
    <row r="3812" spans="2:8">
      <c r="B3812" t="e" cm="1">
        <f t="array" aca="1" ref="B3812" ca="1">INDEX('Reconciliation Layer'!B:B,MATCH(Output!A3812,'Reconciliation Layer'!E:E,0),0)</f>
        <v>#N/A</v>
      </c>
      <c r="C3812" s="2" t="e" cm="1">
        <f t="array" aca="1" ref="C3812" ca="1">INDEX('Reconciliation Layer'!C:C,MATCH(Output!A3812,'Reconciliation Layer'!E:E,0),0)</f>
        <v>#N/A</v>
      </c>
      <c r="D3812" t="e" cm="1">
        <f t="array" aca="1" ref="D3812" ca="1">INDEX('Reconciliation Layer'!D:D,MATCH(Output!A3812,'Reconciliation Layer'!E:E,0),0)</f>
        <v>#N/A</v>
      </c>
      <c r="F3812" t="e">
        <f t="shared" ca="1" si="180"/>
        <v>#N/A</v>
      </c>
      <c r="G3812" s="2" t="e">
        <f t="shared" ca="1" si="181"/>
        <v>#N/A</v>
      </c>
      <c r="H3812" t="e">
        <f t="shared" ca="1" si="182"/>
        <v>#N/A</v>
      </c>
    </row>
    <row r="3813" spans="2:8">
      <c r="B3813" t="e" cm="1">
        <f t="array" aca="1" ref="B3813" ca="1">INDEX('Reconciliation Layer'!B:B,MATCH(Output!A3813,'Reconciliation Layer'!E:E,0),0)</f>
        <v>#N/A</v>
      </c>
      <c r="C3813" s="2" t="e" cm="1">
        <f t="array" aca="1" ref="C3813" ca="1">INDEX('Reconciliation Layer'!C:C,MATCH(Output!A3813,'Reconciliation Layer'!E:E,0),0)</f>
        <v>#N/A</v>
      </c>
      <c r="D3813" t="e" cm="1">
        <f t="array" aca="1" ref="D3813" ca="1">INDEX('Reconciliation Layer'!D:D,MATCH(Output!A3813,'Reconciliation Layer'!E:E,0),0)</f>
        <v>#N/A</v>
      </c>
      <c r="F3813" t="e">
        <f t="shared" ca="1" si="180"/>
        <v>#N/A</v>
      </c>
      <c r="G3813" s="2" t="e">
        <f t="shared" ca="1" si="181"/>
        <v>#N/A</v>
      </c>
      <c r="H3813" t="e">
        <f t="shared" ca="1" si="182"/>
        <v>#N/A</v>
      </c>
    </row>
    <row r="3814" spans="2:8">
      <c r="B3814" t="e" cm="1">
        <f t="array" aca="1" ref="B3814" ca="1">INDEX('Reconciliation Layer'!B:B,MATCH(Output!A3814,'Reconciliation Layer'!E:E,0),0)</f>
        <v>#N/A</v>
      </c>
      <c r="C3814" s="2" t="e" cm="1">
        <f t="array" aca="1" ref="C3814" ca="1">INDEX('Reconciliation Layer'!C:C,MATCH(Output!A3814,'Reconciliation Layer'!E:E,0),0)</f>
        <v>#N/A</v>
      </c>
      <c r="D3814" t="e" cm="1">
        <f t="array" aca="1" ref="D3814" ca="1">INDEX('Reconciliation Layer'!D:D,MATCH(Output!A3814,'Reconciliation Layer'!E:E,0),0)</f>
        <v>#N/A</v>
      </c>
      <c r="F3814" t="e">
        <f t="shared" ca="1" si="180"/>
        <v>#N/A</v>
      </c>
      <c r="G3814" s="2" t="e">
        <f t="shared" ca="1" si="181"/>
        <v>#N/A</v>
      </c>
      <c r="H3814" t="e">
        <f t="shared" ca="1" si="182"/>
        <v>#N/A</v>
      </c>
    </row>
    <row r="3815" spans="2:8">
      <c r="B3815" t="e" cm="1">
        <f t="array" aca="1" ref="B3815" ca="1">INDEX('Reconciliation Layer'!B:B,MATCH(Output!A3815,'Reconciliation Layer'!E:E,0),0)</f>
        <v>#N/A</v>
      </c>
      <c r="C3815" s="2" t="e" cm="1">
        <f t="array" aca="1" ref="C3815" ca="1">INDEX('Reconciliation Layer'!C:C,MATCH(Output!A3815,'Reconciliation Layer'!E:E,0),0)</f>
        <v>#N/A</v>
      </c>
      <c r="D3815" t="e" cm="1">
        <f t="array" aca="1" ref="D3815" ca="1">INDEX('Reconciliation Layer'!D:D,MATCH(Output!A3815,'Reconciliation Layer'!E:E,0),0)</f>
        <v>#N/A</v>
      </c>
      <c r="F3815" t="e">
        <f t="shared" ca="1" si="180"/>
        <v>#N/A</v>
      </c>
      <c r="G3815" s="2" t="e">
        <f t="shared" ca="1" si="181"/>
        <v>#N/A</v>
      </c>
      <c r="H3815" t="e">
        <f t="shared" ca="1" si="182"/>
        <v>#N/A</v>
      </c>
    </row>
    <row r="3816" spans="2:8">
      <c r="B3816" t="e" cm="1">
        <f t="array" aca="1" ref="B3816" ca="1">INDEX('Reconciliation Layer'!B:B,MATCH(Output!A3816,'Reconciliation Layer'!E:E,0),0)</f>
        <v>#N/A</v>
      </c>
      <c r="C3816" s="2" t="e" cm="1">
        <f t="array" aca="1" ref="C3816" ca="1">INDEX('Reconciliation Layer'!C:C,MATCH(Output!A3816,'Reconciliation Layer'!E:E,0),0)</f>
        <v>#N/A</v>
      </c>
      <c r="D3816" t="e" cm="1">
        <f t="array" aca="1" ref="D3816" ca="1">INDEX('Reconciliation Layer'!D:D,MATCH(Output!A3816,'Reconciliation Layer'!E:E,0),0)</f>
        <v>#N/A</v>
      </c>
      <c r="F3816" t="e">
        <f t="shared" ca="1" si="180"/>
        <v>#N/A</v>
      </c>
      <c r="G3816" s="2" t="e">
        <f t="shared" ca="1" si="181"/>
        <v>#N/A</v>
      </c>
      <c r="H3816" t="e">
        <f t="shared" ca="1" si="182"/>
        <v>#N/A</v>
      </c>
    </row>
    <row r="3817" spans="2:8">
      <c r="B3817" t="e" cm="1">
        <f t="array" aca="1" ref="B3817" ca="1">INDEX('Reconciliation Layer'!B:B,MATCH(Output!A3817,'Reconciliation Layer'!E:E,0),0)</f>
        <v>#N/A</v>
      </c>
      <c r="C3817" s="2" t="e" cm="1">
        <f t="array" aca="1" ref="C3817" ca="1">INDEX('Reconciliation Layer'!C:C,MATCH(Output!A3817,'Reconciliation Layer'!E:E,0),0)</f>
        <v>#N/A</v>
      </c>
      <c r="D3817" t="e" cm="1">
        <f t="array" aca="1" ref="D3817" ca="1">INDEX('Reconciliation Layer'!D:D,MATCH(Output!A3817,'Reconciliation Layer'!E:E,0),0)</f>
        <v>#N/A</v>
      </c>
      <c r="F3817" t="e">
        <f t="shared" ca="1" si="180"/>
        <v>#N/A</v>
      </c>
      <c r="G3817" s="2" t="e">
        <f t="shared" ca="1" si="181"/>
        <v>#N/A</v>
      </c>
      <c r="H3817" t="e">
        <f t="shared" ca="1" si="182"/>
        <v>#N/A</v>
      </c>
    </row>
    <row r="3818" spans="2:8">
      <c r="B3818" t="e" cm="1">
        <f t="array" aca="1" ref="B3818" ca="1">INDEX('Reconciliation Layer'!B:B,MATCH(Output!A3818,'Reconciliation Layer'!E:E,0),0)</f>
        <v>#N/A</v>
      </c>
      <c r="C3818" s="2" t="e" cm="1">
        <f t="array" aca="1" ref="C3818" ca="1">INDEX('Reconciliation Layer'!C:C,MATCH(Output!A3818,'Reconciliation Layer'!E:E,0),0)</f>
        <v>#N/A</v>
      </c>
      <c r="D3818" t="e" cm="1">
        <f t="array" aca="1" ref="D3818" ca="1">INDEX('Reconciliation Layer'!D:D,MATCH(Output!A3818,'Reconciliation Layer'!E:E,0),0)</f>
        <v>#N/A</v>
      </c>
      <c r="F3818" t="e">
        <f t="shared" ca="1" si="180"/>
        <v>#N/A</v>
      </c>
      <c r="G3818" s="2" t="e">
        <f t="shared" ca="1" si="181"/>
        <v>#N/A</v>
      </c>
      <c r="H3818" t="e">
        <f t="shared" ca="1" si="182"/>
        <v>#N/A</v>
      </c>
    </row>
    <row r="3819" spans="2:8">
      <c r="B3819" t="e" cm="1">
        <f t="array" aca="1" ref="B3819" ca="1">INDEX('Reconciliation Layer'!B:B,MATCH(Output!A3819,'Reconciliation Layer'!E:E,0),0)</f>
        <v>#N/A</v>
      </c>
      <c r="C3819" s="2" t="e" cm="1">
        <f t="array" aca="1" ref="C3819" ca="1">INDEX('Reconciliation Layer'!C:C,MATCH(Output!A3819,'Reconciliation Layer'!E:E,0),0)</f>
        <v>#N/A</v>
      </c>
      <c r="D3819" t="e" cm="1">
        <f t="array" aca="1" ref="D3819" ca="1">INDEX('Reconciliation Layer'!D:D,MATCH(Output!A3819,'Reconciliation Layer'!E:E,0),0)</f>
        <v>#N/A</v>
      </c>
      <c r="F3819" t="e">
        <f t="shared" ca="1" si="180"/>
        <v>#N/A</v>
      </c>
      <c r="G3819" s="2" t="e">
        <f t="shared" ca="1" si="181"/>
        <v>#N/A</v>
      </c>
      <c r="H3819" t="e">
        <f t="shared" ca="1" si="182"/>
        <v>#N/A</v>
      </c>
    </row>
    <row r="3820" spans="2:8">
      <c r="B3820" t="e" cm="1">
        <f t="array" aca="1" ref="B3820" ca="1">INDEX('Reconciliation Layer'!B:B,MATCH(Output!A3820,'Reconciliation Layer'!E:E,0),0)</f>
        <v>#N/A</v>
      </c>
      <c r="C3820" s="2" t="e" cm="1">
        <f t="array" aca="1" ref="C3820" ca="1">INDEX('Reconciliation Layer'!C:C,MATCH(Output!A3820,'Reconciliation Layer'!E:E,0),0)</f>
        <v>#N/A</v>
      </c>
      <c r="D3820" t="e" cm="1">
        <f t="array" aca="1" ref="D3820" ca="1">INDEX('Reconciliation Layer'!D:D,MATCH(Output!A3820,'Reconciliation Layer'!E:E,0),0)</f>
        <v>#N/A</v>
      </c>
      <c r="F3820" t="e">
        <f t="shared" ca="1" si="180"/>
        <v>#N/A</v>
      </c>
      <c r="G3820" s="2" t="e">
        <f t="shared" ca="1" si="181"/>
        <v>#N/A</v>
      </c>
      <c r="H3820" t="e">
        <f t="shared" ca="1" si="182"/>
        <v>#N/A</v>
      </c>
    </row>
    <row r="3821" spans="2:8">
      <c r="B3821" t="e" cm="1">
        <f t="array" aca="1" ref="B3821" ca="1">INDEX('Reconciliation Layer'!B:B,MATCH(Output!A3821,'Reconciliation Layer'!E:E,0),0)</f>
        <v>#N/A</v>
      </c>
      <c r="C3821" s="2" t="e" cm="1">
        <f t="array" aca="1" ref="C3821" ca="1">INDEX('Reconciliation Layer'!C:C,MATCH(Output!A3821,'Reconciliation Layer'!E:E,0),0)</f>
        <v>#N/A</v>
      </c>
      <c r="D3821" t="e" cm="1">
        <f t="array" aca="1" ref="D3821" ca="1">INDEX('Reconciliation Layer'!D:D,MATCH(Output!A3821,'Reconciliation Layer'!E:E,0),0)</f>
        <v>#N/A</v>
      </c>
      <c r="F3821" t="e">
        <f t="shared" ca="1" si="180"/>
        <v>#N/A</v>
      </c>
      <c r="G3821" s="2" t="e">
        <f t="shared" ca="1" si="181"/>
        <v>#N/A</v>
      </c>
      <c r="H3821" t="e">
        <f t="shared" ca="1" si="182"/>
        <v>#N/A</v>
      </c>
    </row>
    <row r="3822" spans="2:8">
      <c r="B3822" t="e" cm="1">
        <f t="array" aca="1" ref="B3822" ca="1">INDEX('Reconciliation Layer'!B:B,MATCH(Output!A3822,'Reconciliation Layer'!E:E,0),0)</f>
        <v>#N/A</v>
      </c>
      <c r="C3822" s="2" t="e" cm="1">
        <f t="array" aca="1" ref="C3822" ca="1">INDEX('Reconciliation Layer'!C:C,MATCH(Output!A3822,'Reconciliation Layer'!E:E,0),0)</f>
        <v>#N/A</v>
      </c>
      <c r="D3822" t="e" cm="1">
        <f t="array" aca="1" ref="D3822" ca="1">INDEX('Reconciliation Layer'!D:D,MATCH(Output!A3822,'Reconciliation Layer'!E:E,0),0)</f>
        <v>#N/A</v>
      </c>
      <c r="F3822" t="e">
        <f t="shared" ca="1" si="180"/>
        <v>#N/A</v>
      </c>
      <c r="G3822" s="2" t="e">
        <f t="shared" ca="1" si="181"/>
        <v>#N/A</v>
      </c>
      <c r="H3822" t="e">
        <f t="shared" ca="1" si="182"/>
        <v>#N/A</v>
      </c>
    </row>
    <row r="3823" spans="2:8">
      <c r="B3823" t="e" cm="1">
        <f t="array" aca="1" ref="B3823" ca="1">INDEX('Reconciliation Layer'!B:B,MATCH(Output!A3823,'Reconciliation Layer'!E:E,0),0)</f>
        <v>#N/A</v>
      </c>
      <c r="C3823" s="2" t="e" cm="1">
        <f t="array" aca="1" ref="C3823" ca="1">INDEX('Reconciliation Layer'!C:C,MATCH(Output!A3823,'Reconciliation Layer'!E:E,0),0)</f>
        <v>#N/A</v>
      </c>
      <c r="D3823" t="e" cm="1">
        <f t="array" aca="1" ref="D3823" ca="1">INDEX('Reconciliation Layer'!D:D,MATCH(Output!A3823,'Reconciliation Layer'!E:E,0),0)</f>
        <v>#N/A</v>
      </c>
      <c r="F3823" t="e">
        <f t="shared" ca="1" si="180"/>
        <v>#N/A</v>
      </c>
      <c r="G3823" s="2" t="e">
        <f t="shared" ca="1" si="181"/>
        <v>#N/A</v>
      </c>
      <c r="H3823" t="e">
        <f t="shared" ca="1" si="182"/>
        <v>#N/A</v>
      </c>
    </row>
    <row r="3824" spans="2:8">
      <c r="B3824" t="e" cm="1">
        <f t="array" aca="1" ref="B3824" ca="1">INDEX('Reconciliation Layer'!B:B,MATCH(Output!A3824,'Reconciliation Layer'!E:E,0),0)</f>
        <v>#N/A</v>
      </c>
      <c r="C3824" s="2" t="e" cm="1">
        <f t="array" aca="1" ref="C3824" ca="1">INDEX('Reconciliation Layer'!C:C,MATCH(Output!A3824,'Reconciliation Layer'!E:E,0),0)</f>
        <v>#N/A</v>
      </c>
      <c r="D3824" t="e" cm="1">
        <f t="array" aca="1" ref="D3824" ca="1">INDEX('Reconciliation Layer'!D:D,MATCH(Output!A3824,'Reconciliation Layer'!E:E,0),0)</f>
        <v>#N/A</v>
      </c>
      <c r="F3824" t="e">
        <f t="shared" ca="1" si="180"/>
        <v>#N/A</v>
      </c>
      <c r="G3824" s="2" t="e">
        <f t="shared" ca="1" si="181"/>
        <v>#N/A</v>
      </c>
      <c r="H3824" t="e">
        <f t="shared" ca="1" si="182"/>
        <v>#N/A</v>
      </c>
    </row>
    <row r="3825" spans="2:8">
      <c r="B3825" t="e" cm="1">
        <f t="array" aca="1" ref="B3825" ca="1">INDEX('Reconciliation Layer'!B:B,MATCH(Output!A3825,'Reconciliation Layer'!E:E,0),0)</f>
        <v>#N/A</v>
      </c>
      <c r="C3825" s="2" t="e" cm="1">
        <f t="array" aca="1" ref="C3825" ca="1">INDEX('Reconciliation Layer'!C:C,MATCH(Output!A3825,'Reconciliation Layer'!E:E,0),0)</f>
        <v>#N/A</v>
      </c>
      <c r="D3825" t="e" cm="1">
        <f t="array" aca="1" ref="D3825" ca="1">INDEX('Reconciliation Layer'!D:D,MATCH(Output!A3825,'Reconciliation Layer'!E:E,0),0)</f>
        <v>#N/A</v>
      </c>
      <c r="F3825" t="e">
        <f t="shared" ca="1" si="180"/>
        <v>#N/A</v>
      </c>
      <c r="G3825" s="2" t="e">
        <f t="shared" ca="1" si="181"/>
        <v>#N/A</v>
      </c>
      <c r="H3825" t="e">
        <f t="shared" ca="1" si="182"/>
        <v>#N/A</v>
      </c>
    </row>
    <row r="3826" spans="2:8">
      <c r="B3826" t="e" cm="1">
        <f t="array" aca="1" ref="B3826" ca="1">INDEX('Reconciliation Layer'!B:B,MATCH(Output!A3826,'Reconciliation Layer'!E:E,0),0)</f>
        <v>#N/A</v>
      </c>
      <c r="C3826" s="2" t="e" cm="1">
        <f t="array" aca="1" ref="C3826" ca="1">INDEX('Reconciliation Layer'!C:C,MATCH(Output!A3826,'Reconciliation Layer'!E:E,0),0)</f>
        <v>#N/A</v>
      </c>
      <c r="D3826" t="e" cm="1">
        <f t="array" aca="1" ref="D3826" ca="1">INDEX('Reconciliation Layer'!D:D,MATCH(Output!A3826,'Reconciliation Layer'!E:E,0),0)</f>
        <v>#N/A</v>
      </c>
      <c r="F3826" t="e">
        <f t="shared" ca="1" si="180"/>
        <v>#N/A</v>
      </c>
      <c r="G3826" s="2" t="e">
        <f t="shared" ca="1" si="181"/>
        <v>#N/A</v>
      </c>
      <c r="H3826" t="e">
        <f t="shared" ca="1" si="182"/>
        <v>#N/A</v>
      </c>
    </row>
    <row r="3827" spans="2:8">
      <c r="B3827" t="e" cm="1">
        <f t="array" aca="1" ref="B3827" ca="1">INDEX('Reconciliation Layer'!B:B,MATCH(Output!A3827,'Reconciliation Layer'!E:E,0),0)</f>
        <v>#N/A</v>
      </c>
      <c r="C3827" s="2" t="e" cm="1">
        <f t="array" aca="1" ref="C3827" ca="1">INDEX('Reconciliation Layer'!C:C,MATCH(Output!A3827,'Reconciliation Layer'!E:E,0),0)</f>
        <v>#N/A</v>
      </c>
      <c r="D3827" t="e" cm="1">
        <f t="array" aca="1" ref="D3827" ca="1">INDEX('Reconciliation Layer'!D:D,MATCH(Output!A3827,'Reconciliation Layer'!E:E,0),0)</f>
        <v>#N/A</v>
      </c>
      <c r="F3827" t="e">
        <f t="shared" ca="1" si="180"/>
        <v>#N/A</v>
      </c>
      <c r="G3827" s="2" t="e">
        <f t="shared" ca="1" si="181"/>
        <v>#N/A</v>
      </c>
      <c r="H3827" t="e">
        <f t="shared" ca="1" si="182"/>
        <v>#N/A</v>
      </c>
    </row>
    <row r="3828" spans="2:8">
      <c r="B3828" t="e" cm="1">
        <f t="array" aca="1" ref="B3828" ca="1">INDEX('Reconciliation Layer'!B:B,MATCH(Output!A3828,'Reconciliation Layer'!E:E,0),0)</f>
        <v>#N/A</v>
      </c>
      <c r="C3828" s="2" t="e" cm="1">
        <f t="array" aca="1" ref="C3828" ca="1">INDEX('Reconciliation Layer'!C:C,MATCH(Output!A3828,'Reconciliation Layer'!E:E,0),0)</f>
        <v>#N/A</v>
      </c>
      <c r="D3828" t="e" cm="1">
        <f t="array" aca="1" ref="D3828" ca="1">INDEX('Reconciliation Layer'!D:D,MATCH(Output!A3828,'Reconciliation Layer'!E:E,0),0)</f>
        <v>#N/A</v>
      </c>
      <c r="F3828" t="e">
        <f t="shared" ca="1" si="180"/>
        <v>#N/A</v>
      </c>
      <c r="G3828" s="2" t="e">
        <f t="shared" ca="1" si="181"/>
        <v>#N/A</v>
      </c>
      <c r="H3828" t="e">
        <f t="shared" ca="1" si="182"/>
        <v>#N/A</v>
      </c>
    </row>
    <row r="3829" spans="2:8">
      <c r="B3829" t="e" cm="1">
        <f t="array" aca="1" ref="B3829" ca="1">INDEX('Reconciliation Layer'!B:B,MATCH(Output!A3829,'Reconciliation Layer'!E:E,0),0)</f>
        <v>#N/A</v>
      </c>
      <c r="C3829" s="2" t="e" cm="1">
        <f t="array" aca="1" ref="C3829" ca="1">INDEX('Reconciliation Layer'!C:C,MATCH(Output!A3829,'Reconciliation Layer'!E:E,0),0)</f>
        <v>#N/A</v>
      </c>
      <c r="D3829" t="e" cm="1">
        <f t="array" aca="1" ref="D3829" ca="1">INDEX('Reconciliation Layer'!D:D,MATCH(Output!A3829,'Reconciliation Layer'!E:E,0),0)</f>
        <v>#N/A</v>
      </c>
      <c r="F3829" t="e">
        <f t="shared" ca="1" si="180"/>
        <v>#N/A</v>
      </c>
      <c r="G3829" s="2" t="e">
        <f t="shared" ca="1" si="181"/>
        <v>#N/A</v>
      </c>
      <c r="H3829" t="e">
        <f t="shared" ca="1" si="182"/>
        <v>#N/A</v>
      </c>
    </row>
    <row r="3830" spans="2:8">
      <c r="B3830" t="e" cm="1">
        <f t="array" aca="1" ref="B3830" ca="1">INDEX('Reconciliation Layer'!B:B,MATCH(Output!A3830,'Reconciliation Layer'!E:E,0),0)</f>
        <v>#N/A</v>
      </c>
      <c r="C3830" s="2" t="e" cm="1">
        <f t="array" aca="1" ref="C3830" ca="1">INDEX('Reconciliation Layer'!C:C,MATCH(Output!A3830,'Reconciliation Layer'!E:E,0),0)</f>
        <v>#N/A</v>
      </c>
      <c r="D3830" t="e" cm="1">
        <f t="array" aca="1" ref="D3830" ca="1">INDEX('Reconciliation Layer'!D:D,MATCH(Output!A3830,'Reconciliation Layer'!E:E,0),0)</f>
        <v>#N/A</v>
      </c>
      <c r="F3830" t="e">
        <f t="shared" ca="1" si="180"/>
        <v>#N/A</v>
      </c>
      <c r="G3830" s="2" t="e">
        <f t="shared" ca="1" si="181"/>
        <v>#N/A</v>
      </c>
      <c r="H3830" t="e">
        <f t="shared" ca="1" si="182"/>
        <v>#N/A</v>
      </c>
    </row>
    <row r="3831" spans="2:8">
      <c r="B3831" t="e" cm="1">
        <f t="array" aca="1" ref="B3831" ca="1">INDEX('Reconciliation Layer'!B:B,MATCH(Output!A3831,'Reconciliation Layer'!E:E,0),0)</f>
        <v>#N/A</v>
      </c>
      <c r="C3831" s="2" t="e" cm="1">
        <f t="array" aca="1" ref="C3831" ca="1">INDEX('Reconciliation Layer'!C:C,MATCH(Output!A3831,'Reconciliation Layer'!E:E,0),0)</f>
        <v>#N/A</v>
      </c>
      <c r="D3831" t="e" cm="1">
        <f t="array" aca="1" ref="D3831" ca="1">INDEX('Reconciliation Layer'!D:D,MATCH(Output!A3831,'Reconciliation Layer'!E:E,0),0)</f>
        <v>#N/A</v>
      </c>
      <c r="F3831" t="e">
        <f t="shared" ca="1" si="180"/>
        <v>#N/A</v>
      </c>
      <c r="G3831" s="2" t="e">
        <f t="shared" ca="1" si="181"/>
        <v>#N/A</v>
      </c>
      <c r="H3831" t="e">
        <f t="shared" ca="1" si="182"/>
        <v>#N/A</v>
      </c>
    </row>
    <row r="3832" spans="2:8">
      <c r="B3832" t="e" cm="1">
        <f t="array" aca="1" ref="B3832" ca="1">INDEX('Reconciliation Layer'!B:B,MATCH(Output!A3832,'Reconciliation Layer'!E:E,0),0)</f>
        <v>#N/A</v>
      </c>
      <c r="C3832" s="2" t="e" cm="1">
        <f t="array" aca="1" ref="C3832" ca="1">INDEX('Reconciliation Layer'!C:C,MATCH(Output!A3832,'Reconciliation Layer'!E:E,0),0)</f>
        <v>#N/A</v>
      </c>
      <c r="D3832" t="e" cm="1">
        <f t="array" aca="1" ref="D3832" ca="1">INDEX('Reconciliation Layer'!D:D,MATCH(Output!A3832,'Reconciliation Layer'!E:E,0),0)</f>
        <v>#N/A</v>
      </c>
      <c r="F3832" t="e">
        <f t="shared" ca="1" si="180"/>
        <v>#N/A</v>
      </c>
      <c r="G3832" s="2" t="e">
        <f t="shared" ca="1" si="181"/>
        <v>#N/A</v>
      </c>
      <c r="H3832" t="e">
        <f t="shared" ca="1" si="182"/>
        <v>#N/A</v>
      </c>
    </row>
    <row r="3833" spans="2:8">
      <c r="B3833" t="e" cm="1">
        <f t="array" aca="1" ref="B3833" ca="1">INDEX('Reconciliation Layer'!B:B,MATCH(Output!A3833,'Reconciliation Layer'!E:E,0),0)</f>
        <v>#N/A</v>
      </c>
      <c r="C3833" s="2" t="e" cm="1">
        <f t="array" aca="1" ref="C3833" ca="1">INDEX('Reconciliation Layer'!C:C,MATCH(Output!A3833,'Reconciliation Layer'!E:E,0),0)</f>
        <v>#N/A</v>
      </c>
      <c r="D3833" t="e" cm="1">
        <f t="array" aca="1" ref="D3833" ca="1">INDEX('Reconciliation Layer'!D:D,MATCH(Output!A3833,'Reconciliation Layer'!E:E,0),0)</f>
        <v>#N/A</v>
      </c>
      <c r="F3833" t="e">
        <f t="shared" ca="1" si="180"/>
        <v>#N/A</v>
      </c>
      <c r="G3833" s="2" t="e">
        <f t="shared" ca="1" si="181"/>
        <v>#N/A</v>
      </c>
      <c r="H3833" t="e">
        <f t="shared" ca="1" si="182"/>
        <v>#N/A</v>
      </c>
    </row>
    <row r="3834" spans="2:8">
      <c r="B3834" t="e" cm="1">
        <f t="array" aca="1" ref="B3834" ca="1">INDEX('Reconciliation Layer'!B:B,MATCH(Output!A3834,'Reconciliation Layer'!E:E,0),0)</f>
        <v>#N/A</v>
      </c>
      <c r="C3834" s="2" t="e" cm="1">
        <f t="array" aca="1" ref="C3834" ca="1">INDEX('Reconciliation Layer'!C:C,MATCH(Output!A3834,'Reconciliation Layer'!E:E,0),0)</f>
        <v>#N/A</v>
      </c>
      <c r="D3834" t="e" cm="1">
        <f t="array" aca="1" ref="D3834" ca="1">INDEX('Reconciliation Layer'!D:D,MATCH(Output!A3834,'Reconciliation Layer'!E:E,0),0)</f>
        <v>#N/A</v>
      </c>
      <c r="F3834" t="e">
        <f t="shared" ca="1" si="180"/>
        <v>#N/A</v>
      </c>
      <c r="G3834" s="2" t="e">
        <f t="shared" ca="1" si="181"/>
        <v>#N/A</v>
      </c>
      <c r="H3834" t="e">
        <f t="shared" ca="1" si="182"/>
        <v>#N/A</v>
      </c>
    </row>
    <row r="3835" spans="2:8">
      <c r="B3835" t="e" cm="1">
        <f t="array" aca="1" ref="B3835" ca="1">INDEX('Reconciliation Layer'!B:B,MATCH(Output!A3835,'Reconciliation Layer'!E:E,0),0)</f>
        <v>#N/A</v>
      </c>
      <c r="C3835" s="2" t="e" cm="1">
        <f t="array" aca="1" ref="C3835" ca="1">INDEX('Reconciliation Layer'!C:C,MATCH(Output!A3835,'Reconciliation Layer'!E:E,0),0)</f>
        <v>#N/A</v>
      </c>
      <c r="D3835" t="e" cm="1">
        <f t="array" aca="1" ref="D3835" ca="1">INDEX('Reconciliation Layer'!D:D,MATCH(Output!A3835,'Reconciliation Layer'!E:E,0),0)</f>
        <v>#N/A</v>
      </c>
      <c r="F3835" t="e">
        <f t="shared" ca="1" si="180"/>
        <v>#N/A</v>
      </c>
      <c r="G3835" s="2" t="e">
        <f t="shared" ca="1" si="181"/>
        <v>#N/A</v>
      </c>
      <c r="H3835" t="e">
        <f t="shared" ca="1" si="182"/>
        <v>#N/A</v>
      </c>
    </row>
    <row r="3836" spans="2:8">
      <c r="B3836" t="e" cm="1">
        <f t="array" aca="1" ref="B3836" ca="1">INDEX('Reconciliation Layer'!B:B,MATCH(Output!A3836,'Reconciliation Layer'!E:E,0),0)</f>
        <v>#N/A</v>
      </c>
      <c r="C3836" s="2" t="e" cm="1">
        <f t="array" aca="1" ref="C3836" ca="1">INDEX('Reconciliation Layer'!C:C,MATCH(Output!A3836,'Reconciliation Layer'!E:E,0),0)</f>
        <v>#N/A</v>
      </c>
      <c r="D3836" t="e" cm="1">
        <f t="array" aca="1" ref="D3836" ca="1">INDEX('Reconciliation Layer'!D:D,MATCH(Output!A3836,'Reconciliation Layer'!E:E,0),0)</f>
        <v>#N/A</v>
      </c>
      <c r="F3836" t="e">
        <f t="shared" ca="1" si="180"/>
        <v>#N/A</v>
      </c>
      <c r="G3836" s="2" t="e">
        <f t="shared" ca="1" si="181"/>
        <v>#N/A</v>
      </c>
      <c r="H3836" t="e">
        <f t="shared" ca="1" si="182"/>
        <v>#N/A</v>
      </c>
    </row>
    <row r="3837" spans="2:8">
      <c r="B3837" t="e" cm="1">
        <f t="array" aca="1" ref="B3837" ca="1">INDEX('Reconciliation Layer'!B:B,MATCH(Output!A3837,'Reconciliation Layer'!E:E,0),0)</f>
        <v>#N/A</v>
      </c>
      <c r="C3837" s="2" t="e" cm="1">
        <f t="array" aca="1" ref="C3837" ca="1">INDEX('Reconciliation Layer'!C:C,MATCH(Output!A3837,'Reconciliation Layer'!E:E,0),0)</f>
        <v>#N/A</v>
      </c>
      <c r="D3837" t="e" cm="1">
        <f t="array" aca="1" ref="D3837" ca="1">INDEX('Reconciliation Layer'!D:D,MATCH(Output!A3837,'Reconciliation Layer'!E:E,0),0)</f>
        <v>#N/A</v>
      </c>
      <c r="F3837" t="e">
        <f t="shared" ca="1" si="180"/>
        <v>#N/A</v>
      </c>
      <c r="G3837" s="2" t="e">
        <f t="shared" ca="1" si="181"/>
        <v>#N/A</v>
      </c>
      <c r="H3837" t="e">
        <f t="shared" ca="1" si="182"/>
        <v>#N/A</v>
      </c>
    </row>
    <row r="3838" spans="2:8">
      <c r="B3838" t="e" cm="1">
        <f t="array" aca="1" ref="B3838" ca="1">INDEX('Reconciliation Layer'!B:B,MATCH(Output!A3838,'Reconciliation Layer'!E:E,0),0)</f>
        <v>#N/A</v>
      </c>
      <c r="C3838" s="2" t="e" cm="1">
        <f t="array" aca="1" ref="C3838" ca="1">INDEX('Reconciliation Layer'!C:C,MATCH(Output!A3838,'Reconciliation Layer'!E:E,0),0)</f>
        <v>#N/A</v>
      </c>
      <c r="D3838" t="e" cm="1">
        <f t="array" aca="1" ref="D3838" ca="1">INDEX('Reconciliation Layer'!D:D,MATCH(Output!A3838,'Reconciliation Layer'!E:E,0),0)</f>
        <v>#N/A</v>
      </c>
      <c r="F3838" t="e">
        <f t="shared" ca="1" si="180"/>
        <v>#N/A</v>
      </c>
      <c r="G3838" s="2" t="e">
        <f t="shared" ca="1" si="181"/>
        <v>#N/A</v>
      </c>
      <c r="H3838" t="e">
        <f t="shared" ca="1" si="182"/>
        <v>#N/A</v>
      </c>
    </row>
    <row r="3839" spans="2:8">
      <c r="B3839" t="e" cm="1">
        <f t="array" aca="1" ref="B3839" ca="1">INDEX('Reconciliation Layer'!B:B,MATCH(Output!A3839,'Reconciliation Layer'!E:E,0),0)</f>
        <v>#N/A</v>
      </c>
      <c r="C3839" s="2" t="e" cm="1">
        <f t="array" aca="1" ref="C3839" ca="1">INDEX('Reconciliation Layer'!C:C,MATCH(Output!A3839,'Reconciliation Layer'!E:E,0),0)</f>
        <v>#N/A</v>
      </c>
      <c r="D3839" t="e" cm="1">
        <f t="array" aca="1" ref="D3839" ca="1">INDEX('Reconciliation Layer'!D:D,MATCH(Output!A3839,'Reconciliation Layer'!E:E,0),0)</f>
        <v>#N/A</v>
      </c>
      <c r="F3839" t="e">
        <f t="shared" ca="1" si="180"/>
        <v>#N/A</v>
      </c>
      <c r="G3839" s="2" t="e">
        <f t="shared" ca="1" si="181"/>
        <v>#N/A</v>
      </c>
      <c r="H3839" t="e">
        <f t="shared" ca="1" si="182"/>
        <v>#N/A</v>
      </c>
    </row>
    <row r="3840" spans="2:8">
      <c r="B3840" t="e" cm="1">
        <f t="array" aca="1" ref="B3840" ca="1">INDEX('Reconciliation Layer'!B:B,MATCH(Output!A3840,'Reconciliation Layer'!E:E,0),0)</f>
        <v>#N/A</v>
      </c>
      <c r="C3840" s="2" t="e" cm="1">
        <f t="array" aca="1" ref="C3840" ca="1">INDEX('Reconciliation Layer'!C:C,MATCH(Output!A3840,'Reconciliation Layer'!E:E,0),0)</f>
        <v>#N/A</v>
      </c>
      <c r="D3840" t="e" cm="1">
        <f t="array" aca="1" ref="D3840" ca="1">INDEX('Reconciliation Layer'!D:D,MATCH(Output!A3840,'Reconciliation Layer'!E:E,0),0)</f>
        <v>#N/A</v>
      </c>
      <c r="F3840" t="e">
        <f t="shared" ca="1" si="180"/>
        <v>#N/A</v>
      </c>
      <c r="G3840" s="2" t="e">
        <f t="shared" ca="1" si="181"/>
        <v>#N/A</v>
      </c>
      <c r="H3840" t="e">
        <f t="shared" ca="1" si="182"/>
        <v>#N/A</v>
      </c>
    </row>
    <row r="3841" spans="2:8">
      <c r="B3841" t="e" cm="1">
        <f t="array" aca="1" ref="B3841" ca="1">INDEX('Reconciliation Layer'!B:B,MATCH(Output!A3841,'Reconciliation Layer'!E:E,0),0)</f>
        <v>#N/A</v>
      </c>
      <c r="C3841" s="2" t="e" cm="1">
        <f t="array" aca="1" ref="C3841" ca="1">INDEX('Reconciliation Layer'!C:C,MATCH(Output!A3841,'Reconciliation Layer'!E:E,0),0)</f>
        <v>#N/A</v>
      </c>
      <c r="D3841" t="e" cm="1">
        <f t="array" aca="1" ref="D3841" ca="1">INDEX('Reconciliation Layer'!D:D,MATCH(Output!A3841,'Reconciliation Layer'!E:E,0),0)</f>
        <v>#N/A</v>
      </c>
      <c r="F3841" t="e">
        <f t="shared" ca="1" si="180"/>
        <v>#N/A</v>
      </c>
      <c r="G3841" s="2" t="e">
        <f t="shared" ca="1" si="181"/>
        <v>#N/A</v>
      </c>
      <c r="H3841" t="e">
        <f t="shared" ca="1" si="182"/>
        <v>#N/A</v>
      </c>
    </row>
    <row r="3842" spans="2:8">
      <c r="B3842" t="e" cm="1">
        <f t="array" aca="1" ref="B3842" ca="1">INDEX('Reconciliation Layer'!B:B,MATCH(Output!A3842,'Reconciliation Layer'!E:E,0),0)</f>
        <v>#N/A</v>
      </c>
      <c r="C3842" s="2" t="e" cm="1">
        <f t="array" aca="1" ref="C3842" ca="1">INDEX('Reconciliation Layer'!C:C,MATCH(Output!A3842,'Reconciliation Layer'!E:E,0),0)</f>
        <v>#N/A</v>
      </c>
      <c r="D3842" t="e" cm="1">
        <f t="array" aca="1" ref="D3842" ca="1">INDEX('Reconciliation Layer'!D:D,MATCH(Output!A3842,'Reconciliation Layer'!E:E,0),0)</f>
        <v>#N/A</v>
      </c>
      <c r="F3842" t="e">
        <f t="shared" ca="1" si="180"/>
        <v>#N/A</v>
      </c>
      <c r="G3842" s="2" t="e">
        <f t="shared" ca="1" si="181"/>
        <v>#N/A</v>
      </c>
      <c r="H3842" t="e">
        <f t="shared" ca="1" si="182"/>
        <v>#N/A</v>
      </c>
    </row>
    <row r="3843" spans="2:8">
      <c r="B3843" t="e" cm="1">
        <f t="array" aca="1" ref="B3843" ca="1">INDEX('Reconciliation Layer'!B:B,MATCH(Output!A3843,'Reconciliation Layer'!E:E,0),0)</f>
        <v>#N/A</v>
      </c>
      <c r="C3843" s="2" t="e" cm="1">
        <f t="array" aca="1" ref="C3843" ca="1">INDEX('Reconciliation Layer'!C:C,MATCH(Output!A3843,'Reconciliation Layer'!E:E,0),0)</f>
        <v>#N/A</v>
      </c>
      <c r="D3843" t="e" cm="1">
        <f t="array" aca="1" ref="D3843" ca="1">INDEX('Reconciliation Layer'!D:D,MATCH(Output!A3843,'Reconciliation Layer'!E:E,0),0)</f>
        <v>#N/A</v>
      </c>
      <c r="F3843" t="e">
        <f t="shared" ca="1" si="180"/>
        <v>#N/A</v>
      </c>
      <c r="G3843" s="2" t="e">
        <f t="shared" ca="1" si="181"/>
        <v>#N/A</v>
      </c>
      <c r="H3843" t="e">
        <f t="shared" ca="1" si="182"/>
        <v>#N/A</v>
      </c>
    </row>
    <row r="3844" spans="2:8">
      <c r="B3844" t="e" cm="1">
        <f t="array" aca="1" ref="B3844" ca="1">INDEX('Reconciliation Layer'!B:B,MATCH(Output!A3844,'Reconciliation Layer'!E:E,0),0)</f>
        <v>#N/A</v>
      </c>
      <c r="C3844" s="2" t="e" cm="1">
        <f t="array" aca="1" ref="C3844" ca="1">INDEX('Reconciliation Layer'!C:C,MATCH(Output!A3844,'Reconciliation Layer'!E:E,0),0)</f>
        <v>#N/A</v>
      </c>
      <c r="D3844" t="e" cm="1">
        <f t="array" aca="1" ref="D3844" ca="1">INDEX('Reconciliation Layer'!D:D,MATCH(Output!A3844,'Reconciliation Layer'!E:E,0),0)</f>
        <v>#N/A</v>
      </c>
      <c r="F3844" t="e">
        <f t="shared" ca="1" si="180"/>
        <v>#N/A</v>
      </c>
      <c r="G3844" s="2" t="e">
        <f t="shared" ca="1" si="181"/>
        <v>#N/A</v>
      </c>
      <c r="H3844" t="e">
        <f t="shared" ca="1" si="182"/>
        <v>#N/A</v>
      </c>
    </row>
    <row r="3845" spans="2:8">
      <c r="B3845" t="e" cm="1">
        <f t="array" aca="1" ref="B3845" ca="1">INDEX('Reconciliation Layer'!B:B,MATCH(Output!A3845,'Reconciliation Layer'!E:E,0),0)</f>
        <v>#N/A</v>
      </c>
      <c r="C3845" s="2" t="e" cm="1">
        <f t="array" aca="1" ref="C3845" ca="1">INDEX('Reconciliation Layer'!C:C,MATCH(Output!A3845,'Reconciliation Layer'!E:E,0),0)</f>
        <v>#N/A</v>
      </c>
      <c r="D3845" t="e" cm="1">
        <f t="array" aca="1" ref="D3845" ca="1">INDEX('Reconciliation Layer'!D:D,MATCH(Output!A3845,'Reconciliation Layer'!E:E,0),0)</f>
        <v>#N/A</v>
      </c>
      <c r="F3845" t="e">
        <f t="shared" ca="1" si="180"/>
        <v>#N/A</v>
      </c>
      <c r="G3845" s="2" t="e">
        <f t="shared" ca="1" si="181"/>
        <v>#N/A</v>
      </c>
      <c r="H3845" t="e">
        <f t="shared" ca="1" si="182"/>
        <v>#N/A</v>
      </c>
    </row>
    <row r="3846" spans="2:8">
      <c r="B3846" t="e" cm="1">
        <f t="array" aca="1" ref="B3846" ca="1">INDEX('Reconciliation Layer'!B:B,MATCH(Output!A3846,'Reconciliation Layer'!E:E,0),0)</f>
        <v>#N/A</v>
      </c>
      <c r="C3846" s="2" t="e" cm="1">
        <f t="array" aca="1" ref="C3846" ca="1">INDEX('Reconciliation Layer'!C:C,MATCH(Output!A3846,'Reconciliation Layer'!E:E,0),0)</f>
        <v>#N/A</v>
      </c>
      <c r="D3846" t="e" cm="1">
        <f t="array" aca="1" ref="D3846" ca="1">INDEX('Reconciliation Layer'!D:D,MATCH(Output!A3846,'Reconciliation Layer'!E:E,0),0)</f>
        <v>#N/A</v>
      </c>
      <c r="F3846" t="e">
        <f t="shared" ca="1" si="180"/>
        <v>#N/A</v>
      </c>
      <c r="G3846" s="2" t="e">
        <f t="shared" ca="1" si="181"/>
        <v>#N/A</v>
      </c>
      <c r="H3846" t="e">
        <f t="shared" ca="1" si="182"/>
        <v>#N/A</v>
      </c>
    </row>
    <row r="3847" spans="2:8">
      <c r="B3847" t="e" cm="1">
        <f t="array" aca="1" ref="B3847" ca="1">INDEX('Reconciliation Layer'!B:B,MATCH(Output!A3847,'Reconciliation Layer'!E:E,0),0)</f>
        <v>#N/A</v>
      </c>
      <c r="C3847" s="2" t="e" cm="1">
        <f t="array" aca="1" ref="C3847" ca="1">INDEX('Reconciliation Layer'!C:C,MATCH(Output!A3847,'Reconciliation Layer'!E:E,0),0)</f>
        <v>#N/A</v>
      </c>
      <c r="D3847" t="e" cm="1">
        <f t="array" aca="1" ref="D3847" ca="1">INDEX('Reconciliation Layer'!D:D,MATCH(Output!A3847,'Reconciliation Layer'!E:E,0),0)</f>
        <v>#N/A</v>
      </c>
      <c r="F3847" t="e">
        <f t="shared" ca="1" si="180"/>
        <v>#N/A</v>
      </c>
      <c r="G3847" s="2" t="e">
        <f t="shared" ca="1" si="181"/>
        <v>#N/A</v>
      </c>
      <c r="H3847" t="e">
        <f t="shared" ca="1" si="182"/>
        <v>#N/A</v>
      </c>
    </row>
    <row r="3848" spans="2:8">
      <c r="B3848" t="e" cm="1">
        <f t="array" aca="1" ref="B3848" ca="1">INDEX('Reconciliation Layer'!B:B,MATCH(Output!A3848,'Reconciliation Layer'!E:E,0),0)</f>
        <v>#N/A</v>
      </c>
      <c r="C3848" s="2" t="e" cm="1">
        <f t="array" aca="1" ref="C3848" ca="1">INDEX('Reconciliation Layer'!C:C,MATCH(Output!A3848,'Reconciliation Layer'!E:E,0),0)</f>
        <v>#N/A</v>
      </c>
      <c r="D3848" t="e" cm="1">
        <f t="array" aca="1" ref="D3848" ca="1">INDEX('Reconciliation Layer'!D:D,MATCH(Output!A3848,'Reconciliation Layer'!E:E,0),0)</f>
        <v>#N/A</v>
      </c>
      <c r="F3848" t="e">
        <f t="shared" ca="1" si="180"/>
        <v>#N/A</v>
      </c>
      <c r="G3848" s="2" t="e">
        <f t="shared" ca="1" si="181"/>
        <v>#N/A</v>
      </c>
      <c r="H3848" t="e">
        <f t="shared" ca="1" si="182"/>
        <v>#N/A</v>
      </c>
    </row>
    <row r="3849" spans="2:8">
      <c r="B3849" t="e" cm="1">
        <f t="array" aca="1" ref="B3849" ca="1">INDEX('Reconciliation Layer'!B:B,MATCH(Output!A3849,'Reconciliation Layer'!E:E,0),0)</f>
        <v>#N/A</v>
      </c>
      <c r="C3849" s="2" t="e" cm="1">
        <f t="array" aca="1" ref="C3849" ca="1">INDEX('Reconciliation Layer'!C:C,MATCH(Output!A3849,'Reconciliation Layer'!E:E,0),0)</f>
        <v>#N/A</v>
      </c>
      <c r="D3849" t="e" cm="1">
        <f t="array" aca="1" ref="D3849" ca="1">INDEX('Reconciliation Layer'!D:D,MATCH(Output!A3849,'Reconciliation Layer'!E:E,0),0)</f>
        <v>#N/A</v>
      </c>
      <c r="F3849" t="e">
        <f t="shared" ca="1" si="180"/>
        <v>#N/A</v>
      </c>
      <c r="G3849" s="2" t="e">
        <f t="shared" ca="1" si="181"/>
        <v>#N/A</v>
      </c>
      <c r="H3849" t="e">
        <f t="shared" ca="1" si="182"/>
        <v>#N/A</v>
      </c>
    </row>
    <row r="3850" spans="2:8">
      <c r="B3850" t="e" cm="1">
        <f t="array" aca="1" ref="B3850" ca="1">INDEX('Reconciliation Layer'!B:B,MATCH(Output!A3850,'Reconciliation Layer'!E:E,0),0)</f>
        <v>#N/A</v>
      </c>
      <c r="C3850" s="2" t="e" cm="1">
        <f t="array" aca="1" ref="C3850" ca="1">INDEX('Reconciliation Layer'!C:C,MATCH(Output!A3850,'Reconciliation Layer'!E:E,0),0)</f>
        <v>#N/A</v>
      </c>
      <c r="D3850" t="e" cm="1">
        <f t="array" aca="1" ref="D3850" ca="1">INDEX('Reconciliation Layer'!D:D,MATCH(Output!A3850,'Reconciliation Layer'!E:E,0),0)</f>
        <v>#N/A</v>
      </c>
      <c r="F3850" t="e">
        <f t="shared" ca="1" si="180"/>
        <v>#N/A</v>
      </c>
      <c r="G3850" s="2" t="e">
        <f t="shared" ca="1" si="181"/>
        <v>#N/A</v>
      </c>
      <c r="H3850" t="e">
        <f t="shared" ca="1" si="182"/>
        <v>#N/A</v>
      </c>
    </row>
    <row r="3851" spans="2:8">
      <c r="B3851" t="e" cm="1">
        <f t="array" aca="1" ref="B3851" ca="1">INDEX('Reconciliation Layer'!B:B,MATCH(Output!A3851,'Reconciliation Layer'!E:E,0),0)</f>
        <v>#N/A</v>
      </c>
      <c r="C3851" s="2" t="e" cm="1">
        <f t="array" aca="1" ref="C3851" ca="1">INDEX('Reconciliation Layer'!C:C,MATCH(Output!A3851,'Reconciliation Layer'!E:E,0),0)</f>
        <v>#N/A</v>
      </c>
      <c r="D3851" t="e" cm="1">
        <f t="array" aca="1" ref="D3851" ca="1">INDEX('Reconciliation Layer'!D:D,MATCH(Output!A3851,'Reconciliation Layer'!E:E,0),0)</f>
        <v>#N/A</v>
      </c>
      <c r="F3851" t="e">
        <f t="shared" ca="1" si="180"/>
        <v>#N/A</v>
      </c>
      <c r="G3851" s="2" t="e">
        <f t="shared" ca="1" si="181"/>
        <v>#N/A</v>
      </c>
      <c r="H3851" t="e">
        <f t="shared" ca="1" si="182"/>
        <v>#N/A</v>
      </c>
    </row>
    <row r="3852" spans="2:8">
      <c r="B3852" t="e" cm="1">
        <f t="array" aca="1" ref="B3852" ca="1">INDEX('Reconciliation Layer'!B:B,MATCH(Output!A3852,'Reconciliation Layer'!E:E,0),0)</f>
        <v>#N/A</v>
      </c>
      <c r="C3852" s="2" t="e" cm="1">
        <f t="array" aca="1" ref="C3852" ca="1">INDEX('Reconciliation Layer'!C:C,MATCH(Output!A3852,'Reconciliation Layer'!E:E,0),0)</f>
        <v>#N/A</v>
      </c>
      <c r="D3852" t="e" cm="1">
        <f t="array" aca="1" ref="D3852" ca="1">INDEX('Reconciliation Layer'!D:D,MATCH(Output!A3852,'Reconciliation Layer'!E:E,0),0)</f>
        <v>#N/A</v>
      </c>
      <c r="F3852" t="e">
        <f t="shared" ca="1" si="180"/>
        <v>#N/A</v>
      </c>
      <c r="G3852" s="2" t="e">
        <f t="shared" ca="1" si="181"/>
        <v>#N/A</v>
      </c>
      <c r="H3852" t="e">
        <f t="shared" ca="1" si="182"/>
        <v>#N/A</v>
      </c>
    </row>
    <row r="3853" spans="2:8">
      <c r="B3853" t="e" cm="1">
        <f t="array" aca="1" ref="B3853" ca="1">INDEX('Reconciliation Layer'!B:B,MATCH(Output!A3853,'Reconciliation Layer'!E:E,0),0)</f>
        <v>#N/A</v>
      </c>
      <c r="C3853" s="2" t="e" cm="1">
        <f t="array" aca="1" ref="C3853" ca="1">INDEX('Reconciliation Layer'!C:C,MATCH(Output!A3853,'Reconciliation Layer'!E:E,0),0)</f>
        <v>#N/A</v>
      </c>
      <c r="D3853" t="e" cm="1">
        <f t="array" aca="1" ref="D3853" ca="1">INDEX('Reconciliation Layer'!D:D,MATCH(Output!A3853,'Reconciliation Layer'!E:E,0),0)</f>
        <v>#N/A</v>
      </c>
      <c r="F3853" t="e">
        <f t="shared" ca="1" si="180"/>
        <v>#N/A</v>
      </c>
      <c r="G3853" s="2" t="e">
        <f t="shared" ca="1" si="181"/>
        <v>#N/A</v>
      </c>
      <c r="H3853" t="e">
        <f t="shared" ca="1" si="182"/>
        <v>#N/A</v>
      </c>
    </row>
    <row r="3854" spans="2:8">
      <c r="B3854" t="e" cm="1">
        <f t="array" aca="1" ref="B3854" ca="1">INDEX('Reconciliation Layer'!B:B,MATCH(Output!A3854,'Reconciliation Layer'!E:E,0),0)</f>
        <v>#N/A</v>
      </c>
      <c r="C3854" s="2" t="e" cm="1">
        <f t="array" aca="1" ref="C3854" ca="1">INDEX('Reconciliation Layer'!C:C,MATCH(Output!A3854,'Reconciliation Layer'!E:E,0),0)</f>
        <v>#N/A</v>
      </c>
      <c r="D3854" t="e" cm="1">
        <f t="array" aca="1" ref="D3854" ca="1">INDEX('Reconciliation Layer'!D:D,MATCH(Output!A3854,'Reconciliation Layer'!E:E,0),0)</f>
        <v>#N/A</v>
      </c>
      <c r="F3854" t="e">
        <f t="shared" ca="1" si="180"/>
        <v>#N/A</v>
      </c>
      <c r="G3854" s="2" t="e">
        <f t="shared" ca="1" si="181"/>
        <v>#N/A</v>
      </c>
      <c r="H3854" t="e">
        <f t="shared" ca="1" si="182"/>
        <v>#N/A</v>
      </c>
    </row>
    <row r="3855" spans="2:8">
      <c r="B3855" t="e" cm="1">
        <f t="array" aca="1" ref="B3855" ca="1">INDEX('Reconciliation Layer'!B:B,MATCH(Output!A3855,'Reconciliation Layer'!E:E,0),0)</f>
        <v>#N/A</v>
      </c>
      <c r="C3855" s="2" t="e" cm="1">
        <f t="array" aca="1" ref="C3855" ca="1">INDEX('Reconciliation Layer'!C:C,MATCH(Output!A3855,'Reconciliation Layer'!E:E,0),0)</f>
        <v>#N/A</v>
      </c>
      <c r="D3855" t="e" cm="1">
        <f t="array" aca="1" ref="D3855" ca="1">INDEX('Reconciliation Layer'!D:D,MATCH(Output!A3855,'Reconciliation Layer'!E:E,0),0)</f>
        <v>#N/A</v>
      </c>
      <c r="F3855" t="e">
        <f t="shared" ca="1" si="180"/>
        <v>#N/A</v>
      </c>
      <c r="G3855" s="2" t="e">
        <f t="shared" ca="1" si="181"/>
        <v>#N/A</v>
      </c>
      <c r="H3855" t="e">
        <f t="shared" ca="1" si="182"/>
        <v>#N/A</v>
      </c>
    </row>
    <row r="3856" spans="2:8">
      <c r="B3856" t="e" cm="1">
        <f t="array" aca="1" ref="B3856" ca="1">INDEX('Reconciliation Layer'!B:B,MATCH(Output!A3856,'Reconciliation Layer'!E:E,0),0)</f>
        <v>#N/A</v>
      </c>
      <c r="C3856" s="2" t="e" cm="1">
        <f t="array" aca="1" ref="C3856" ca="1">INDEX('Reconciliation Layer'!C:C,MATCH(Output!A3856,'Reconciliation Layer'!E:E,0),0)</f>
        <v>#N/A</v>
      </c>
      <c r="D3856" t="e" cm="1">
        <f t="array" aca="1" ref="D3856" ca="1">INDEX('Reconciliation Layer'!D:D,MATCH(Output!A3856,'Reconciliation Layer'!E:E,0),0)</f>
        <v>#N/A</v>
      </c>
      <c r="F3856" t="e">
        <f t="shared" ca="1" si="180"/>
        <v>#N/A</v>
      </c>
      <c r="G3856" s="2" t="e">
        <f t="shared" ca="1" si="181"/>
        <v>#N/A</v>
      </c>
      <c r="H3856" t="e">
        <f t="shared" ca="1" si="182"/>
        <v>#N/A</v>
      </c>
    </row>
    <row r="3857" spans="2:8">
      <c r="B3857" t="e" cm="1">
        <f t="array" aca="1" ref="B3857" ca="1">INDEX('Reconciliation Layer'!B:B,MATCH(Output!A3857,'Reconciliation Layer'!E:E,0),0)</f>
        <v>#N/A</v>
      </c>
      <c r="C3857" s="2" t="e" cm="1">
        <f t="array" aca="1" ref="C3857" ca="1">INDEX('Reconciliation Layer'!C:C,MATCH(Output!A3857,'Reconciliation Layer'!E:E,0),0)</f>
        <v>#N/A</v>
      </c>
      <c r="D3857" t="e" cm="1">
        <f t="array" aca="1" ref="D3857" ca="1">INDEX('Reconciliation Layer'!D:D,MATCH(Output!A3857,'Reconciliation Layer'!E:E,0),0)</f>
        <v>#N/A</v>
      </c>
      <c r="F3857" t="e">
        <f t="shared" ca="1" si="180"/>
        <v>#N/A</v>
      </c>
      <c r="G3857" s="2" t="e">
        <f t="shared" ca="1" si="181"/>
        <v>#N/A</v>
      </c>
      <c r="H3857" t="e">
        <f t="shared" ca="1" si="182"/>
        <v>#N/A</v>
      </c>
    </row>
    <row r="3858" spans="2:8">
      <c r="B3858" t="e" cm="1">
        <f t="array" aca="1" ref="B3858" ca="1">INDEX('Reconciliation Layer'!B:B,MATCH(Output!A3858,'Reconciliation Layer'!E:E,0),0)</f>
        <v>#N/A</v>
      </c>
      <c r="C3858" s="2" t="e" cm="1">
        <f t="array" aca="1" ref="C3858" ca="1">INDEX('Reconciliation Layer'!C:C,MATCH(Output!A3858,'Reconciliation Layer'!E:E,0),0)</f>
        <v>#N/A</v>
      </c>
      <c r="D3858" t="e" cm="1">
        <f t="array" aca="1" ref="D3858" ca="1">INDEX('Reconciliation Layer'!D:D,MATCH(Output!A3858,'Reconciliation Layer'!E:E,0),0)</f>
        <v>#N/A</v>
      </c>
      <c r="F3858" t="e">
        <f t="shared" ca="1" si="180"/>
        <v>#N/A</v>
      </c>
      <c r="G3858" s="2" t="e">
        <f t="shared" ca="1" si="181"/>
        <v>#N/A</v>
      </c>
      <c r="H3858" t="e">
        <f t="shared" ca="1" si="182"/>
        <v>#N/A</v>
      </c>
    </row>
    <row r="3859" spans="2:8">
      <c r="B3859" t="e" cm="1">
        <f t="array" aca="1" ref="B3859" ca="1">INDEX('Reconciliation Layer'!B:B,MATCH(Output!A3859,'Reconciliation Layer'!E:E,0),0)</f>
        <v>#N/A</v>
      </c>
      <c r="C3859" s="2" t="e" cm="1">
        <f t="array" aca="1" ref="C3859" ca="1">INDEX('Reconciliation Layer'!C:C,MATCH(Output!A3859,'Reconciliation Layer'!E:E,0),0)</f>
        <v>#N/A</v>
      </c>
      <c r="D3859" t="e" cm="1">
        <f t="array" aca="1" ref="D3859" ca="1">INDEX('Reconciliation Layer'!D:D,MATCH(Output!A3859,'Reconciliation Layer'!E:E,0),0)</f>
        <v>#N/A</v>
      </c>
      <c r="F3859" t="e">
        <f t="shared" ca="1" si="180"/>
        <v>#N/A</v>
      </c>
      <c r="G3859" s="2" t="e">
        <f t="shared" ca="1" si="181"/>
        <v>#N/A</v>
      </c>
      <c r="H3859" t="e">
        <f t="shared" ca="1" si="182"/>
        <v>#N/A</v>
      </c>
    </row>
    <row r="3860" spans="2:8">
      <c r="B3860" t="e" cm="1">
        <f t="array" aca="1" ref="B3860" ca="1">INDEX('Reconciliation Layer'!B:B,MATCH(Output!A3860,'Reconciliation Layer'!E:E,0),0)</f>
        <v>#N/A</v>
      </c>
      <c r="C3860" s="2" t="e" cm="1">
        <f t="array" aca="1" ref="C3860" ca="1">INDEX('Reconciliation Layer'!C:C,MATCH(Output!A3860,'Reconciliation Layer'!E:E,0),0)</f>
        <v>#N/A</v>
      </c>
      <c r="D3860" t="e" cm="1">
        <f t="array" aca="1" ref="D3860" ca="1">INDEX('Reconciliation Layer'!D:D,MATCH(Output!A3860,'Reconciliation Layer'!E:E,0),0)</f>
        <v>#N/A</v>
      </c>
      <c r="F3860" t="e">
        <f t="shared" ca="1" si="180"/>
        <v>#N/A</v>
      </c>
      <c r="G3860" s="2" t="e">
        <f t="shared" ca="1" si="181"/>
        <v>#N/A</v>
      </c>
      <c r="H3860" t="e">
        <f t="shared" ca="1" si="182"/>
        <v>#N/A</v>
      </c>
    </row>
    <row r="3861" spans="2:8">
      <c r="B3861" t="e" cm="1">
        <f t="array" aca="1" ref="B3861" ca="1">INDEX('Reconciliation Layer'!B:B,MATCH(Output!A3861,'Reconciliation Layer'!E:E,0),0)</f>
        <v>#N/A</v>
      </c>
      <c r="C3861" s="2" t="e" cm="1">
        <f t="array" aca="1" ref="C3861" ca="1">INDEX('Reconciliation Layer'!C:C,MATCH(Output!A3861,'Reconciliation Layer'!E:E,0),0)</f>
        <v>#N/A</v>
      </c>
      <c r="D3861" t="e" cm="1">
        <f t="array" aca="1" ref="D3861" ca="1">INDEX('Reconciliation Layer'!D:D,MATCH(Output!A3861,'Reconciliation Layer'!E:E,0),0)</f>
        <v>#N/A</v>
      </c>
      <c r="F3861" t="e">
        <f t="shared" ca="1" si="180"/>
        <v>#N/A</v>
      </c>
      <c r="G3861" s="2" t="e">
        <f t="shared" ca="1" si="181"/>
        <v>#N/A</v>
      </c>
      <c r="H3861" t="e">
        <f t="shared" ca="1" si="182"/>
        <v>#N/A</v>
      </c>
    </row>
    <row r="3862" spans="2:8">
      <c r="B3862" t="e" cm="1">
        <f t="array" aca="1" ref="B3862" ca="1">INDEX('Reconciliation Layer'!B:B,MATCH(Output!A3862,'Reconciliation Layer'!E:E,0),0)</f>
        <v>#N/A</v>
      </c>
      <c r="C3862" s="2" t="e" cm="1">
        <f t="array" aca="1" ref="C3862" ca="1">INDEX('Reconciliation Layer'!C:C,MATCH(Output!A3862,'Reconciliation Layer'!E:E,0),0)</f>
        <v>#N/A</v>
      </c>
      <c r="D3862" t="e" cm="1">
        <f t="array" aca="1" ref="D3862" ca="1">INDEX('Reconciliation Layer'!D:D,MATCH(Output!A3862,'Reconciliation Layer'!E:E,0),0)</f>
        <v>#N/A</v>
      </c>
      <c r="F3862" t="e">
        <f t="shared" ca="1" si="180"/>
        <v>#N/A</v>
      </c>
      <c r="G3862" s="2" t="e">
        <f t="shared" ca="1" si="181"/>
        <v>#N/A</v>
      </c>
      <c r="H3862" t="e">
        <f t="shared" ca="1" si="182"/>
        <v>#N/A</v>
      </c>
    </row>
    <row r="3863" spans="2:8">
      <c r="B3863" t="e" cm="1">
        <f t="array" aca="1" ref="B3863" ca="1">INDEX('Reconciliation Layer'!B:B,MATCH(Output!A3863,'Reconciliation Layer'!E:E,0),0)</f>
        <v>#N/A</v>
      </c>
      <c r="C3863" s="2" t="e" cm="1">
        <f t="array" aca="1" ref="C3863" ca="1">INDEX('Reconciliation Layer'!C:C,MATCH(Output!A3863,'Reconciliation Layer'!E:E,0),0)</f>
        <v>#N/A</v>
      </c>
      <c r="D3863" t="e" cm="1">
        <f t="array" aca="1" ref="D3863" ca="1">INDEX('Reconciliation Layer'!D:D,MATCH(Output!A3863,'Reconciliation Layer'!E:E,0),0)</f>
        <v>#N/A</v>
      </c>
      <c r="F3863" t="e">
        <f t="shared" ca="1" si="180"/>
        <v>#N/A</v>
      </c>
      <c r="G3863" s="2" t="e">
        <f t="shared" ca="1" si="181"/>
        <v>#N/A</v>
      </c>
      <c r="H3863" t="e">
        <f t="shared" ca="1" si="182"/>
        <v>#N/A</v>
      </c>
    </row>
    <row r="3864" spans="2:8">
      <c r="B3864" t="e" cm="1">
        <f t="array" aca="1" ref="B3864" ca="1">INDEX('Reconciliation Layer'!B:B,MATCH(Output!A3864,'Reconciliation Layer'!E:E,0),0)</f>
        <v>#N/A</v>
      </c>
      <c r="C3864" s="2" t="e" cm="1">
        <f t="array" aca="1" ref="C3864" ca="1">INDEX('Reconciliation Layer'!C:C,MATCH(Output!A3864,'Reconciliation Layer'!E:E,0),0)</f>
        <v>#N/A</v>
      </c>
      <c r="D3864" t="e" cm="1">
        <f t="array" aca="1" ref="D3864" ca="1">INDEX('Reconciliation Layer'!D:D,MATCH(Output!A3864,'Reconciliation Layer'!E:E,0),0)</f>
        <v>#N/A</v>
      </c>
      <c r="F3864" t="e">
        <f t="shared" ca="1" si="180"/>
        <v>#N/A</v>
      </c>
      <c r="G3864" s="2" t="e">
        <f t="shared" ca="1" si="181"/>
        <v>#N/A</v>
      </c>
      <c r="H3864" t="e">
        <f t="shared" ca="1" si="182"/>
        <v>#N/A</v>
      </c>
    </row>
    <row r="3865" spans="2:8">
      <c r="B3865" t="e" cm="1">
        <f t="array" aca="1" ref="B3865" ca="1">INDEX('Reconciliation Layer'!B:B,MATCH(Output!A3865,'Reconciliation Layer'!E:E,0),0)</f>
        <v>#N/A</v>
      </c>
      <c r="C3865" s="2" t="e" cm="1">
        <f t="array" aca="1" ref="C3865" ca="1">INDEX('Reconciliation Layer'!C:C,MATCH(Output!A3865,'Reconciliation Layer'!E:E,0),0)</f>
        <v>#N/A</v>
      </c>
      <c r="D3865" t="e" cm="1">
        <f t="array" aca="1" ref="D3865" ca="1">INDEX('Reconciliation Layer'!D:D,MATCH(Output!A3865,'Reconciliation Layer'!E:E,0),0)</f>
        <v>#N/A</v>
      </c>
      <c r="F3865" t="e">
        <f t="shared" ca="1" si="180"/>
        <v>#N/A</v>
      </c>
      <c r="G3865" s="2" t="e">
        <f t="shared" ca="1" si="181"/>
        <v>#N/A</v>
      </c>
      <c r="H3865" t="e">
        <f t="shared" ca="1" si="182"/>
        <v>#N/A</v>
      </c>
    </row>
    <row r="3866" spans="2:8">
      <c r="B3866" t="e" cm="1">
        <f t="array" aca="1" ref="B3866" ca="1">INDEX('Reconciliation Layer'!B:B,MATCH(Output!A3866,'Reconciliation Layer'!E:E,0),0)</f>
        <v>#N/A</v>
      </c>
      <c r="C3866" s="2" t="e" cm="1">
        <f t="array" aca="1" ref="C3866" ca="1">INDEX('Reconciliation Layer'!C:C,MATCH(Output!A3866,'Reconciliation Layer'!E:E,0),0)</f>
        <v>#N/A</v>
      </c>
      <c r="D3866" t="e" cm="1">
        <f t="array" aca="1" ref="D3866" ca="1">INDEX('Reconciliation Layer'!D:D,MATCH(Output!A3866,'Reconciliation Layer'!E:E,0),0)</f>
        <v>#N/A</v>
      </c>
      <c r="F3866" t="e">
        <f t="shared" ca="1" si="180"/>
        <v>#N/A</v>
      </c>
      <c r="G3866" s="2" t="e">
        <f t="shared" ca="1" si="181"/>
        <v>#N/A</v>
      </c>
      <c r="H3866" t="e">
        <f t="shared" ca="1" si="182"/>
        <v>#N/A</v>
      </c>
    </row>
    <row r="3867" spans="2:8">
      <c r="B3867" t="e" cm="1">
        <f t="array" aca="1" ref="B3867" ca="1">INDEX('Reconciliation Layer'!B:B,MATCH(Output!A3867,'Reconciliation Layer'!E:E,0),0)</f>
        <v>#N/A</v>
      </c>
      <c r="C3867" s="2" t="e" cm="1">
        <f t="array" aca="1" ref="C3867" ca="1">INDEX('Reconciliation Layer'!C:C,MATCH(Output!A3867,'Reconciliation Layer'!E:E,0),0)</f>
        <v>#N/A</v>
      </c>
      <c r="D3867" t="e" cm="1">
        <f t="array" aca="1" ref="D3867" ca="1">INDEX('Reconciliation Layer'!D:D,MATCH(Output!A3867,'Reconciliation Layer'!E:E,0),0)</f>
        <v>#N/A</v>
      </c>
      <c r="F3867" t="e">
        <f t="shared" ca="1" si="180"/>
        <v>#N/A</v>
      </c>
      <c r="G3867" s="2" t="e">
        <f t="shared" ca="1" si="181"/>
        <v>#N/A</v>
      </c>
      <c r="H3867" t="e">
        <f t="shared" ca="1" si="182"/>
        <v>#N/A</v>
      </c>
    </row>
    <row r="3868" spans="2:8">
      <c r="B3868" t="e" cm="1">
        <f t="array" aca="1" ref="B3868" ca="1">INDEX('Reconciliation Layer'!B:B,MATCH(Output!A3868,'Reconciliation Layer'!E:E,0),0)</f>
        <v>#N/A</v>
      </c>
      <c r="C3868" s="2" t="e" cm="1">
        <f t="array" aca="1" ref="C3868" ca="1">INDEX('Reconciliation Layer'!C:C,MATCH(Output!A3868,'Reconciliation Layer'!E:E,0),0)</f>
        <v>#N/A</v>
      </c>
      <c r="D3868" t="e" cm="1">
        <f t="array" aca="1" ref="D3868" ca="1">INDEX('Reconciliation Layer'!D:D,MATCH(Output!A3868,'Reconciliation Layer'!E:E,0),0)</f>
        <v>#N/A</v>
      </c>
      <c r="F3868" t="e">
        <f t="shared" ca="1" si="180"/>
        <v>#N/A</v>
      </c>
      <c r="G3868" s="2" t="e">
        <f t="shared" ca="1" si="181"/>
        <v>#N/A</v>
      </c>
      <c r="H3868" t="e">
        <f t="shared" ca="1" si="182"/>
        <v>#N/A</v>
      </c>
    </row>
    <row r="3869" spans="2:8">
      <c r="B3869" t="e" cm="1">
        <f t="array" aca="1" ref="B3869" ca="1">INDEX('Reconciliation Layer'!B:B,MATCH(Output!A3869,'Reconciliation Layer'!E:E,0),0)</f>
        <v>#N/A</v>
      </c>
      <c r="C3869" s="2" t="e" cm="1">
        <f t="array" aca="1" ref="C3869" ca="1">INDEX('Reconciliation Layer'!C:C,MATCH(Output!A3869,'Reconciliation Layer'!E:E,0),0)</f>
        <v>#N/A</v>
      </c>
      <c r="D3869" t="e" cm="1">
        <f t="array" aca="1" ref="D3869" ca="1">INDEX('Reconciliation Layer'!D:D,MATCH(Output!A3869,'Reconciliation Layer'!E:E,0),0)</f>
        <v>#N/A</v>
      </c>
      <c r="F3869" t="e">
        <f t="shared" ca="1" si="180"/>
        <v>#N/A</v>
      </c>
      <c r="G3869" s="2" t="e">
        <f t="shared" ca="1" si="181"/>
        <v>#N/A</v>
      </c>
      <c r="H3869" t="e">
        <f t="shared" ca="1" si="182"/>
        <v>#N/A</v>
      </c>
    </row>
    <row r="3870" spans="2:8">
      <c r="B3870" t="e" cm="1">
        <f t="array" aca="1" ref="B3870" ca="1">INDEX('Reconciliation Layer'!B:B,MATCH(Output!A3870,'Reconciliation Layer'!E:E,0),0)</f>
        <v>#N/A</v>
      </c>
      <c r="C3870" s="2" t="e" cm="1">
        <f t="array" aca="1" ref="C3870" ca="1">INDEX('Reconciliation Layer'!C:C,MATCH(Output!A3870,'Reconciliation Layer'!E:E,0),0)</f>
        <v>#N/A</v>
      </c>
      <c r="D3870" t="e" cm="1">
        <f t="array" aca="1" ref="D3870" ca="1">INDEX('Reconciliation Layer'!D:D,MATCH(Output!A3870,'Reconciliation Layer'!E:E,0),0)</f>
        <v>#N/A</v>
      </c>
      <c r="F3870" t="e">
        <f t="shared" ca="1" si="180"/>
        <v>#N/A</v>
      </c>
      <c r="G3870" s="2" t="e">
        <f t="shared" ca="1" si="181"/>
        <v>#N/A</v>
      </c>
      <c r="H3870" t="e">
        <f t="shared" ca="1" si="182"/>
        <v>#N/A</v>
      </c>
    </row>
    <row r="3871" spans="2:8">
      <c r="B3871" t="e" cm="1">
        <f t="array" aca="1" ref="B3871" ca="1">INDEX('Reconciliation Layer'!B:B,MATCH(Output!A3871,'Reconciliation Layer'!E:E,0),0)</f>
        <v>#N/A</v>
      </c>
      <c r="C3871" s="2" t="e" cm="1">
        <f t="array" aca="1" ref="C3871" ca="1">INDEX('Reconciliation Layer'!C:C,MATCH(Output!A3871,'Reconciliation Layer'!E:E,0),0)</f>
        <v>#N/A</v>
      </c>
      <c r="D3871" t="e" cm="1">
        <f t="array" aca="1" ref="D3871" ca="1">INDEX('Reconciliation Layer'!D:D,MATCH(Output!A3871,'Reconciliation Layer'!E:E,0),0)</f>
        <v>#N/A</v>
      </c>
      <c r="F3871" t="e">
        <f t="shared" ca="1" si="180"/>
        <v>#N/A</v>
      </c>
      <c r="G3871" s="2" t="e">
        <f t="shared" ca="1" si="181"/>
        <v>#N/A</v>
      </c>
      <c r="H3871" t="e">
        <f t="shared" ca="1" si="182"/>
        <v>#N/A</v>
      </c>
    </row>
    <row r="3872" spans="2:8">
      <c r="B3872" t="e" cm="1">
        <f t="array" aca="1" ref="B3872" ca="1">INDEX('Reconciliation Layer'!B:B,MATCH(Output!A3872,'Reconciliation Layer'!E:E,0),0)</f>
        <v>#N/A</v>
      </c>
      <c r="C3872" s="2" t="e" cm="1">
        <f t="array" aca="1" ref="C3872" ca="1">INDEX('Reconciliation Layer'!C:C,MATCH(Output!A3872,'Reconciliation Layer'!E:E,0),0)</f>
        <v>#N/A</v>
      </c>
      <c r="D3872" t="e" cm="1">
        <f t="array" aca="1" ref="D3872" ca="1">INDEX('Reconciliation Layer'!D:D,MATCH(Output!A3872,'Reconciliation Layer'!E:E,0),0)</f>
        <v>#N/A</v>
      </c>
      <c r="F3872" t="e">
        <f t="shared" ref="F3872:F3935" ca="1" si="183">"Ebay | " &amp; B3872</f>
        <v>#N/A</v>
      </c>
      <c r="G3872" s="2" t="e">
        <f t="shared" ref="G3872:G3935" ca="1" si="184">C3872</f>
        <v>#N/A</v>
      </c>
      <c r="H3872" t="e">
        <f t="shared" ref="H3872:H3935" ca="1" si="185">D3872</f>
        <v>#N/A</v>
      </c>
    </row>
    <row r="3873" spans="2:8">
      <c r="B3873" t="e" cm="1">
        <f t="array" aca="1" ref="B3873" ca="1">INDEX('Reconciliation Layer'!B:B,MATCH(Output!A3873,'Reconciliation Layer'!E:E,0),0)</f>
        <v>#N/A</v>
      </c>
      <c r="C3873" s="2" t="e" cm="1">
        <f t="array" aca="1" ref="C3873" ca="1">INDEX('Reconciliation Layer'!C:C,MATCH(Output!A3873,'Reconciliation Layer'!E:E,0),0)</f>
        <v>#N/A</v>
      </c>
      <c r="D3873" t="e" cm="1">
        <f t="array" aca="1" ref="D3873" ca="1">INDEX('Reconciliation Layer'!D:D,MATCH(Output!A3873,'Reconciliation Layer'!E:E,0),0)</f>
        <v>#N/A</v>
      </c>
      <c r="F3873" t="e">
        <f t="shared" ca="1" si="183"/>
        <v>#N/A</v>
      </c>
      <c r="G3873" s="2" t="e">
        <f t="shared" ca="1" si="184"/>
        <v>#N/A</v>
      </c>
      <c r="H3873" t="e">
        <f t="shared" ca="1" si="185"/>
        <v>#N/A</v>
      </c>
    </row>
    <row r="3874" spans="2:8">
      <c r="B3874" t="e" cm="1">
        <f t="array" aca="1" ref="B3874" ca="1">INDEX('Reconciliation Layer'!B:B,MATCH(Output!A3874,'Reconciliation Layer'!E:E,0),0)</f>
        <v>#N/A</v>
      </c>
      <c r="C3874" s="2" t="e" cm="1">
        <f t="array" aca="1" ref="C3874" ca="1">INDEX('Reconciliation Layer'!C:C,MATCH(Output!A3874,'Reconciliation Layer'!E:E,0),0)</f>
        <v>#N/A</v>
      </c>
      <c r="D3874" t="e" cm="1">
        <f t="array" aca="1" ref="D3874" ca="1">INDEX('Reconciliation Layer'!D:D,MATCH(Output!A3874,'Reconciliation Layer'!E:E,0),0)</f>
        <v>#N/A</v>
      </c>
      <c r="F3874" t="e">
        <f t="shared" ca="1" si="183"/>
        <v>#N/A</v>
      </c>
      <c r="G3874" s="2" t="e">
        <f t="shared" ca="1" si="184"/>
        <v>#N/A</v>
      </c>
      <c r="H3874" t="e">
        <f t="shared" ca="1" si="185"/>
        <v>#N/A</v>
      </c>
    </row>
    <row r="3875" spans="2:8">
      <c r="B3875" t="e" cm="1">
        <f t="array" aca="1" ref="B3875" ca="1">INDEX('Reconciliation Layer'!B:B,MATCH(Output!A3875,'Reconciliation Layer'!E:E,0),0)</f>
        <v>#N/A</v>
      </c>
      <c r="C3875" s="2" t="e" cm="1">
        <f t="array" aca="1" ref="C3875" ca="1">INDEX('Reconciliation Layer'!C:C,MATCH(Output!A3875,'Reconciliation Layer'!E:E,0),0)</f>
        <v>#N/A</v>
      </c>
      <c r="D3875" t="e" cm="1">
        <f t="array" aca="1" ref="D3875" ca="1">INDEX('Reconciliation Layer'!D:D,MATCH(Output!A3875,'Reconciliation Layer'!E:E,0),0)</f>
        <v>#N/A</v>
      </c>
      <c r="F3875" t="e">
        <f t="shared" ca="1" si="183"/>
        <v>#N/A</v>
      </c>
      <c r="G3875" s="2" t="e">
        <f t="shared" ca="1" si="184"/>
        <v>#N/A</v>
      </c>
      <c r="H3875" t="e">
        <f t="shared" ca="1" si="185"/>
        <v>#N/A</v>
      </c>
    </row>
    <row r="3876" spans="2:8">
      <c r="B3876" t="e" cm="1">
        <f t="array" aca="1" ref="B3876" ca="1">INDEX('Reconciliation Layer'!B:B,MATCH(Output!A3876,'Reconciliation Layer'!E:E,0),0)</f>
        <v>#N/A</v>
      </c>
      <c r="C3876" s="2" t="e" cm="1">
        <f t="array" aca="1" ref="C3876" ca="1">INDEX('Reconciliation Layer'!C:C,MATCH(Output!A3876,'Reconciliation Layer'!E:E,0),0)</f>
        <v>#N/A</v>
      </c>
      <c r="D3876" t="e" cm="1">
        <f t="array" aca="1" ref="D3876" ca="1">INDEX('Reconciliation Layer'!D:D,MATCH(Output!A3876,'Reconciliation Layer'!E:E,0),0)</f>
        <v>#N/A</v>
      </c>
      <c r="F3876" t="e">
        <f t="shared" ca="1" si="183"/>
        <v>#N/A</v>
      </c>
      <c r="G3876" s="2" t="e">
        <f t="shared" ca="1" si="184"/>
        <v>#N/A</v>
      </c>
      <c r="H3876" t="e">
        <f t="shared" ca="1" si="185"/>
        <v>#N/A</v>
      </c>
    </row>
    <row r="3877" spans="2:8">
      <c r="B3877" t="e" cm="1">
        <f t="array" aca="1" ref="B3877" ca="1">INDEX('Reconciliation Layer'!B:B,MATCH(Output!A3877,'Reconciliation Layer'!E:E,0),0)</f>
        <v>#N/A</v>
      </c>
      <c r="C3877" s="2" t="e" cm="1">
        <f t="array" aca="1" ref="C3877" ca="1">INDEX('Reconciliation Layer'!C:C,MATCH(Output!A3877,'Reconciliation Layer'!E:E,0),0)</f>
        <v>#N/A</v>
      </c>
      <c r="D3877" t="e" cm="1">
        <f t="array" aca="1" ref="D3877" ca="1">INDEX('Reconciliation Layer'!D:D,MATCH(Output!A3877,'Reconciliation Layer'!E:E,0),0)</f>
        <v>#N/A</v>
      </c>
      <c r="F3877" t="e">
        <f t="shared" ca="1" si="183"/>
        <v>#N/A</v>
      </c>
      <c r="G3877" s="2" t="e">
        <f t="shared" ca="1" si="184"/>
        <v>#N/A</v>
      </c>
      <c r="H3877" t="e">
        <f t="shared" ca="1" si="185"/>
        <v>#N/A</v>
      </c>
    </row>
    <row r="3878" spans="2:8">
      <c r="B3878" t="e" cm="1">
        <f t="array" aca="1" ref="B3878" ca="1">INDEX('Reconciliation Layer'!B:B,MATCH(Output!A3878,'Reconciliation Layer'!E:E,0),0)</f>
        <v>#N/A</v>
      </c>
      <c r="C3878" s="2" t="e" cm="1">
        <f t="array" aca="1" ref="C3878" ca="1">INDEX('Reconciliation Layer'!C:C,MATCH(Output!A3878,'Reconciliation Layer'!E:E,0),0)</f>
        <v>#N/A</v>
      </c>
      <c r="D3878" t="e" cm="1">
        <f t="array" aca="1" ref="D3878" ca="1">INDEX('Reconciliation Layer'!D:D,MATCH(Output!A3878,'Reconciliation Layer'!E:E,0),0)</f>
        <v>#N/A</v>
      </c>
      <c r="F3878" t="e">
        <f t="shared" ca="1" si="183"/>
        <v>#N/A</v>
      </c>
      <c r="G3878" s="2" t="e">
        <f t="shared" ca="1" si="184"/>
        <v>#N/A</v>
      </c>
      <c r="H3878" t="e">
        <f t="shared" ca="1" si="185"/>
        <v>#N/A</v>
      </c>
    </row>
    <row r="3879" spans="2:8">
      <c r="B3879" t="e" cm="1">
        <f t="array" aca="1" ref="B3879" ca="1">INDEX('Reconciliation Layer'!B:B,MATCH(Output!A3879,'Reconciliation Layer'!E:E,0),0)</f>
        <v>#N/A</v>
      </c>
      <c r="C3879" s="2" t="e" cm="1">
        <f t="array" aca="1" ref="C3879" ca="1">INDEX('Reconciliation Layer'!C:C,MATCH(Output!A3879,'Reconciliation Layer'!E:E,0),0)</f>
        <v>#N/A</v>
      </c>
      <c r="D3879" t="e" cm="1">
        <f t="array" aca="1" ref="D3879" ca="1">INDEX('Reconciliation Layer'!D:D,MATCH(Output!A3879,'Reconciliation Layer'!E:E,0),0)</f>
        <v>#N/A</v>
      </c>
      <c r="F3879" t="e">
        <f t="shared" ca="1" si="183"/>
        <v>#N/A</v>
      </c>
      <c r="G3879" s="2" t="e">
        <f t="shared" ca="1" si="184"/>
        <v>#N/A</v>
      </c>
      <c r="H3879" t="e">
        <f t="shared" ca="1" si="185"/>
        <v>#N/A</v>
      </c>
    </row>
    <row r="3880" spans="2:8">
      <c r="B3880" t="e" cm="1">
        <f t="array" aca="1" ref="B3880" ca="1">INDEX('Reconciliation Layer'!B:B,MATCH(Output!A3880,'Reconciliation Layer'!E:E,0),0)</f>
        <v>#N/A</v>
      </c>
      <c r="C3880" s="2" t="e" cm="1">
        <f t="array" aca="1" ref="C3880" ca="1">INDEX('Reconciliation Layer'!C:C,MATCH(Output!A3880,'Reconciliation Layer'!E:E,0),0)</f>
        <v>#N/A</v>
      </c>
      <c r="D3880" t="e" cm="1">
        <f t="array" aca="1" ref="D3880" ca="1">INDEX('Reconciliation Layer'!D:D,MATCH(Output!A3880,'Reconciliation Layer'!E:E,0),0)</f>
        <v>#N/A</v>
      </c>
      <c r="F3880" t="e">
        <f t="shared" ca="1" si="183"/>
        <v>#N/A</v>
      </c>
      <c r="G3880" s="2" t="e">
        <f t="shared" ca="1" si="184"/>
        <v>#N/A</v>
      </c>
      <c r="H3880" t="e">
        <f t="shared" ca="1" si="185"/>
        <v>#N/A</v>
      </c>
    </row>
    <row r="3881" spans="2:8">
      <c r="B3881" t="e" cm="1">
        <f t="array" aca="1" ref="B3881" ca="1">INDEX('Reconciliation Layer'!B:B,MATCH(Output!A3881,'Reconciliation Layer'!E:E,0),0)</f>
        <v>#N/A</v>
      </c>
      <c r="C3881" s="2" t="e" cm="1">
        <f t="array" aca="1" ref="C3881" ca="1">INDEX('Reconciliation Layer'!C:C,MATCH(Output!A3881,'Reconciliation Layer'!E:E,0),0)</f>
        <v>#N/A</v>
      </c>
      <c r="D3881" t="e" cm="1">
        <f t="array" aca="1" ref="D3881" ca="1">INDEX('Reconciliation Layer'!D:D,MATCH(Output!A3881,'Reconciliation Layer'!E:E,0),0)</f>
        <v>#N/A</v>
      </c>
      <c r="F3881" t="e">
        <f t="shared" ca="1" si="183"/>
        <v>#N/A</v>
      </c>
      <c r="G3881" s="2" t="e">
        <f t="shared" ca="1" si="184"/>
        <v>#N/A</v>
      </c>
      <c r="H3881" t="e">
        <f t="shared" ca="1" si="185"/>
        <v>#N/A</v>
      </c>
    </row>
    <row r="3882" spans="2:8">
      <c r="B3882" t="e" cm="1">
        <f t="array" aca="1" ref="B3882" ca="1">INDEX('Reconciliation Layer'!B:B,MATCH(Output!A3882,'Reconciliation Layer'!E:E,0),0)</f>
        <v>#N/A</v>
      </c>
      <c r="C3882" s="2" t="e" cm="1">
        <f t="array" aca="1" ref="C3882" ca="1">INDEX('Reconciliation Layer'!C:C,MATCH(Output!A3882,'Reconciliation Layer'!E:E,0),0)</f>
        <v>#N/A</v>
      </c>
      <c r="D3882" t="e" cm="1">
        <f t="array" aca="1" ref="D3882" ca="1">INDEX('Reconciliation Layer'!D:D,MATCH(Output!A3882,'Reconciliation Layer'!E:E,0),0)</f>
        <v>#N/A</v>
      </c>
      <c r="F3882" t="e">
        <f t="shared" ca="1" si="183"/>
        <v>#N/A</v>
      </c>
      <c r="G3882" s="2" t="e">
        <f t="shared" ca="1" si="184"/>
        <v>#N/A</v>
      </c>
      <c r="H3882" t="e">
        <f t="shared" ca="1" si="185"/>
        <v>#N/A</v>
      </c>
    </row>
    <row r="3883" spans="2:8">
      <c r="B3883" t="e" cm="1">
        <f t="array" aca="1" ref="B3883" ca="1">INDEX('Reconciliation Layer'!B:B,MATCH(Output!A3883,'Reconciliation Layer'!E:E,0),0)</f>
        <v>#N/A</v>
      </c>
      <c r="C3883" s="2" t="e" cm="1">
        <f t="array" aca="1" ref="C3883" ca="1">INDEX('Reconciliation Layer'!C:C,MATCH(Output!A3883,'Reconciliation Layer'!E:E,0),0)</f>
        <v>#N/A</v>
      </c>
      <c r="D3883" t="e" cm="1">
        <f t="array" aca="1" ref="D3883" ca="1">INDEX('Reconciliation Layer'!D:D,MATCH(Output!A3883,'Reconciliation Layer'!E:E,0),0)</f>
        <v>#N/A</v>
      </c>
      <c r="F3883" t="e">
        <f t="shared" ca="1" si="183"/>
        <v>#N/A</v>
      </c>
      <c r="G3883" s="2" t="e">
        <f t="shared" ca="1" si="184"/>
        <v>#N/A</v>
      </c>
      <c r="H3883" t="e">
        <f t="shared" ca="1" si="185"/>
        <v>#N/A</v>
      </c>
    </row>
    <row r="3884" spans="2:8">
      <c r="B3884" t="e" cm="1">
        <f t="array" aca="1" ref="B3884" ca="1">INDEX('Reconciliation Layer'!B:B,MATCH(Output!A3884,'Reconciliation Layer'!E:E,0),0)</f>
        <v>#N/A</v>
      </c>
      <c r="C3884" s="2" t="e" cm="1">
        <f t="array" aca="1" ref="C3884" ca="1">INDEX('Reconciliation Layer'!C:C,MATCH(Output!A3884,'Reconciliation Layer'!E:E,0),0)</f>
        <v>#N/A</v>
      </c>
      <c r="D3884" t="e" cm="1">
        <f t="array" aca="1" ref="D3884" ca="1">INDEX('Reconciliation Layer'!D:D,MATCH(Output!A3884,'Reconciliation Layer'!E:E,0),0)</f>
        <v>#N/A</v>
      </c>
      <c r="F3884" t="e">
        <f t="shared" ca="1" si="183"/>
        <v>#N/A</v>
      </c>
      <c r="G3884" s="2" t="e">
        <f t="shared" ca="1" si="184"/>
        <v>#N/A</v>
      </c>
      <c r="H3884" t="e">
        <f t="shared" ca="1" si="185"/>
        <v>#N/A</v>
      </c>
    </row>
    <row r="3885" spans="2:8">
      <c r="B3885" t="e" cm="1">
        <f t="array" aca="1" ref="B3885" ca="1">INDEX('Reconciliation Layer'!B:B,MATCH(Output!A3885,'Reconciliation Layer'!E:E,0),0)</f>
        <v>#N/A</v>
      </c>
      <c r="C3885" s="2" t="e" cm="1">
        <f t="array" aca="1" ref="C3885" ca="1">INDEX('Reconciliation Layer'!C:C,MATCH(Output!A3885,'Reconciliation Layer'!E:E,0),0)</f>
        <v>#N/A</v>
      </c>
      <c r="D3885" t="e" cm="1">
        <f t="array" aca="1" ref="D3885" ca="1">INDEX('Reconciliation Layer'!D:D,MATCH(Output!A3885,'Reconciliation Layer'!E:E,0),0)</f>
        <v>#N/A</v>
      </c>
      <c r="F3885" t="e">
        <f t="shared" ca="1" si="183"/>
        <v>#N/A</v>
      </c>
      <c r="G3885" s="2" t="e">
        <f t="shared" ca="1" si="184"/>
        <v>#N/A</v>
      </c>
      <c r="H3885" t="e">
        <f t="shared" ca="1" si="185"/>
        <v>#N/A</v>
      </c>
    </row>
    <row r="3886" spans="2:8">
      <c r="B3886" t="e" cm="1">
        <f t="array" aca="1" ref="B3886" ca="1">INDEX('Reconciliation Layer'!B:B,MATCH(Output!A3886,'Reconciliation Layer'!E:E,0),0)</f>
        <v>#N/A</v>
      </c>
      <c r="C3886" s="2" t="e" cm="1">
        <f t="array" aca="1" ref="C3886" ca="1">INDEX('Reconciliation Layer'!C:C,MATCH(Output!A3886,'Reconciliation Layer'!E:E,0),0)</f>
        <v>#N/A</v>
      </c>
      <c r="D3886" t="e" cm="1">
        <f t="array" aca="1" ref="D3886" ca="1">INDEX('Reconciliation Layer'!D:D,MATCH(Output!A3886,'Reconciliation Layer'!E:E,0),0)</f>
        <v>#N/A</v>
      </c>
      <c r="F3886" t="e">
        <f t="shared" ca="1" si="183"/>
        <v>#N/A</v>
      </c>
      <c r="G3886" s="2" t="e">
        <f t="shared" ca="1" si="184"/>
        <v>#N/A</v>
      </c>
      <c r="H3886" t="e">
        <f t="shared" ca="1" si="185"/>
        <v>#N/A</v>
      </c>
    </row>
    <row r="3887" spans="2:8">
      <c r="B3887" t="e" cm="1">
        <f t="array" aca="1" ref="B3887" ca="1">INDEX('Reconciliation Layer'!B:B,MATCH(Output!A3887,'Reconciliation Layer'!E:E,0),0)</f>
        <v>#N/A</v>
      </c>
      <c r="C3887" s="2" t="e" cm="1">
        <f t="array" aca="1" ref="C3887" ca="1">INDEX('Reconciliation Layer'!C:C,MATCH(Output!A3887,'Reconciliation Layer'!E:E,0),0)</f>
        <v>#N/A</v>
      </c>
      <c r="D3887" t="e" cm="1">
        <f t="array" aca="1" ref="D3887" ca="1">INDEX('Reconciliation Layer'!D:D,MATCH(Output!A3887,'Reconciliation Layer'!E:E,0),0)</f>
        <v>#N/A</v>
      </c>
      <c r="F3887" t="e">
        <f t="shared" ca="1" si="183"/>
        <v>#N/A</v>
      </c>
      <c r="G3887" s="2" t="e">
        <f t="shared" ca="1" si="184"/>
        <v>#N/A</v>
      </c>
      <c r="H3887" t="e">
        <f t="shared" ca="1" si="185"/>
        <v>#N/A</v>
      </c>
    </row>
    <row r="3888" spans="2:8">
      <c r="B3888" t="e" cm="1">
        <f t="array" aca="1" ref="B3888" ca="1">INDEX('Reconciliation Layer'!B:B,MATCH(Output!A3888,'Reconciliation Layer'!E:E,0),0)</f>
        <v>#N/A</v>
      </c>
      <c r="C3888" s="2" t="e" cm="1">
        <f t="array" aca="1" ref="C3888" ca="1">INDEX('Reconciliation Layer'!C:C,MATCH(Output!A3888,'Reconciliation Layer'!E:E,0),0)</f>
        <v>#N/A</v>
      </c>
      <c r="D3888" t="e" cm="1">
        <f t="array" aca="1" ref="D3888" ca="1">INDEX('Reconciliation Layer'!D:D,MATCH(Output!A3888,'Reconciliation Layer'!E:E,0),0)</f>
        <v>#N/A</v>
      </c>
      <c r="F3888" t="e">
        <f t="shared" ca="1" si="183"/>
        <v>#N/A</v>
      </c>
      <c r="G3888" s="2" t="e">
        <f t="shared" ca="1" si="184"/>
        <v>#N/A</v>
      </c>
      <c r="H3888" t="e">
        <f t="shared" ca="1" si="185"/>
        <v>#N/A</v>
      </c>
    </row>
    <row r="3889" spans="2:8">
      <c r="B3889" t="e" cm="1">
        <f t="array" aca="1" ref="B3889" ca="1">INDEX('Reconciliation Layer'!B:B,MATCH(Output!A3889,'Reconciliation Layer'!E:E,0),0)</f>
        <v>#N/A</v>
      </c>
      <c r="C3889" s="2" t="e" cm="1">
        <f t="array" aca="1" ref="C3889" ca="1">INDEX('Reconciliation Layer'!C:C,MATCH(Output!A3889,'Reconciliation Layer'!E:E,0),0)</f>
        <v>#N/A</v>
      </c>
      <c r="D3889" t="e" cm="1">
        <f t="array" aca="1" ref="D3889" ca="1">INDEX('Reconciliation Layer'!D:D,MATCH(Output!A3889,'Reconciliation Layer'!E:E,0),0)</f>
        <v>#N/A</v>
      </c>
      <c r="F3889" t="e">
        <f t="shared" ca="1" si="183"/>
        <v>#N/A</v>
      </c>
      <c r="G3889" s="2" t="e">
        <f t="shared" ca="1" si="184"/>
        <v>#N/A</v>
      </c>
      <c r="H3889" t="e">
        <f t="shared" ca="1" si="185"/>
        <v>#N/A</v>
      </c>
    </row>
    <row r="3890" spans="2:8">
      <c r="B3890" t="e" cm="1">
        <f t="array" aca="1" ref="B3890" ca="1">INDEX('Reconciliation Layer'!B:B,MATCH(Output!A3890,'Reconciliation Layer'!E:E,0),0)</f>
        <v>#N/A</v>
      </c>
      <c r="C3890" s="2" t="e" cm="1">
        <f t="array" aca="1" ref="C3890" ca="1">INDEX('Reconciliation Layer'!C:C,MATCH(Output!A3890,'Reconciliation Layer'!E:E,0),0)</f>
        <v>#N/A</v>
      </c>
      <c r="D3890" t="e" cm="1">
        <f t="array" aca="1" ref="D3890" ca="1">INDEX('Reconciliation Layer'!D:D,MATCH(Output!A3890,'Reconciliation Layer'!E:E,0),0)</f>
        <v>#N/A</v>
      </c>
      <c r="F3890" t="e">
        <f t="shared" ca="1" si="183"/>
        <v>#N/A</v>
      </c>
      <c r="G3890" s="2" t="e">
        <f t="shared" ca="1" si="184"/>
        <v>#N/A</v>
      </c>
      <c r="H3890" t="e">
        <f t="shared" ca="1" si="185"/>
        <v>#N/A</v>
      </c>
    </row>
    <row r="3891" spans="2:8">
      <c r="B3891" t="e" cm="1">
        <f t="array" aca="1" ref="B3891" ca="1">INDEX('Reconciliation Layer'!B:B,MATCH(Output!A3891,'Reconciliation Layer'!E:E,0),0)</f>
        <v>#N/A</v>
      </c>
      <c r="C3891" s="2" t="e" cm="1">
        <f t="array" aca="1" ref="C3891" ca="1">INDEX('Reconciliation Layer'!C:C,MATCH(Output!A3891,'Reconciliation Layer'!E:E,0),0)</f>
        <v>#N/A</v>
      </c>
      <c r="D3891" t="e" cm="1">
        <f t="array" aca="1" ref="D3891" ca="1">INDEX('Reconciliation Layer'!D:D,MATCH(Output!A3891,'Reconciliation Layer'!E:E,0),0)</f>
        <v>#N/A</v>
      </c>
      <c r="F3891" t="e">
        <f t="shared" ca="1" si="183"/>
        <v>#N/A</v>
      </c>
      <c r="G3891" s="2" t="e">
        <f t="shared" ca="1" si="184"/>
        <v>#N/A</v>
      </c>
      <c r="H3891" t="e">
        <f t="shared" ca="1" si="185"/>
        <v>#N/A</v>
      </c>
    </row>
    <row r="3892" spans="2:8">
      <c r="B3892" t="e" cm="1">
        <f t="array" aca="1" ref="B3892" ca="1">INDEX('Reconciliation Layer'!B:B,MATCH(Output!A3892,'Reconciliation Layer'!E:E,0),0)</f>
        <v>#N/A</v>
      </c>
      <c r="C3892" s="2" t="e" cm="1">
        <f t="array" aca="1" ref="C3892" ca="1">INDEX('Reconciliation Layer'!C:C,MATCH(Output!A3892,'Reconciliation Layer'!E:E,0),0)</f>
        <v>#N/A</v>
      </c>
      <c r="D3892" t="e" cm="1">
        <f t="array" aca="1" ref="D3892" ca="1">INDEX('Reconciliation Layer'!D:D,MATCH(Output!A3892,'Reconciliation Layer'!E:E,0),0)</f>
        <v>#N/A</v>
      </c>
      <c r="F3892" t="e">
        <f t="shared" ca="1" si="183"/>
        <v>#N/A</v>
      </c>
      <c r="G3892" s="2" t="e">
        <f t="shared" ca="1" si="184"/>
        <v>#N/A</v>
      </c>
      <c r="H3892" t="e">
        <f t="shared" ca="1" si="185"/>
        <v>#N/A</v>
      </c>
    </row>
    <row r="3893" spans="2:8">
      <c r="B3893" t="e" cm="1">
        <f t="array" aca="1" ref="B3893" ca="1">INDEX('Reconciliation Layer'!B:B,MATCH(Output!A3893,'Reconciliation Layer'!E:E,0),0)</f>
        <v>#N/A</v>
      </c>
      <c r="C3893" s="2" t="e" cm="1">
        <f t="array" aca="1" ref="C3893" ca="1">INDEX('Reconciliation Layer'!C:C,MATCH(Output!A3893,'Reconciliation Layer'!E:E,0),0)</f>
        <v>#N/A</v>
      </c>
      <c r="D3893" t="e" cm="1">
        <f t="array" aca="1" ref="D3893" ca="1">INDEX('Reconciliation Layer'!D:D,MATCH(Output!A3893,'Reconciliation Layer'!E:E,0),0)</f>
        <v>#N/A</v>
      </c>
      <c r="F3893" t="e">
        <f t="shared" ca="1" si="183"/>
        <v>#N/A</v>
      </c>
      <c r="G3893" s="2" t="e">
        <f t="shared" ca="1" si="184"/>
        <v>#N/A</v>
      </c>
      <c r="H3893" t="e">
        <f t="shared" ca="1" si="185"/>
        <v>#N/A</v>
      </c>
    </row>
    <row r="3894" spans="2:8">
      <c r="B3894" t="e" cm="1">
        <f t="array" aca="1" ref="B3894" ca="1">INDEX('Reconciliation Layer'!B:B,MATCH(Output!A3894,'Reconciliation Layer'!E:E,0),0)</f>
        <v>#N/A</v>
      </c>
      <c r="C3894" s="2" t="e" cm="1">
        <f t="array" aca="1" ref="C3894" ca="1">INDEX('Reconciliation Layer'!C:C,MATCH(Output!A3894,'Reconciliation Layer'!E:E,0),0)</f>
        <v>#N/A</v>
      </c>
      <c r="D3894" t="e" cm="1">
        <f t="array" aca="1" ref="D3894" ca="1">INDEX('Reconciliation Layer'!D:D,MATCH(Output!A3894,'Reconciliation Layer'!E:E,0),0)</f>
        <v>#N/A</v>
      </c>
      <c r="F3894" t="e">
        <f t="shared" ca="1" si="183"/>
        <v>#N/A</v>
      </c>
      <c r="G3894" s="2" t="e">
        <f t="shared" ca="1" si="184"/>
        <v>#N/A</v>
      </c>
      <c r="H3894" t="e">
        <f t="shared" ca="1" si="185"/>
        <v>#N/A</v>
      </c>
    </row>
    <row r="3895" spans="2:8">
      <c r="B3895" t="e" cm="1">
        <f t="array" aca="1" ref="B3895" ca="1">INDEX('Reconciliation Layer'!B:B,MATCH(Output!A3895,'Reconciliation Layer'!E:E,0),0)</f>
        <v>#N/A</v>
      </c>
      <c r="C3895" s="2" t="e" cm="1">
        <f t="array" aca="1" ref="C3895" ca="1">INDEX('Reconciliation Layer'!C:C,MATCH(Output!A3895,'Reconciliation Layer'!E:E,0),0)</f>
        <v>#N/A</v>
      </c>
      <c r="D3895" t="e" cm="1">
        <f t="array" aca="1" ref="D3895" ca="1">INDEX('Reconciliation Layer'!D:D,MATCH(Output!A3895,'Reconciliation Layer'!E:E,0),0)</f>
        <v>#N/A</v>
      </c>
      <c r="F3895" t="e">
        <f t="shared" ca="1" si="183"/>
        <v>#N/A</v>
      </c>
      <c r="G3895" s="2" t="e">
        <f t="shared" ca="1" si="184"/>
        <v>#N/A</v>
      </c>
      <c r="H3895" t="e">
        <f t="shared" ca="1" si="185"/>
        <v>#N/A</v>
      </c>
    </row>
    <row r="3896" spans="2:8">
      <c r="B3896" t="e" cm="1">
        <f t="array" aca="1" ref="B3896" ca="1">INDEX('Reconciliation Layer'!B:B,MATCH(Output!A3896,'Reconciliation Layer'!E:E,0),0)</f>
        <v>#N/A</v>
      </c>
      <c r="C3896" s="2" t="e" cm="1">
        <f t="array" aca="1" ref="C3896" ca="1">INDEX('Reconciliation Layer'!C:C,MATCH(Output!A3896,'Reconciliation Layer'!E:E,0),0)</f>
        <v>#N/A</v>
      </c>
      <c r="D3896" t="e" cm="1">
        <f t="array" aca="1" ref="D3896" ca="1">INDEX('Reconciliation Layer'!D:D,MATCH(Output!A3896,'Reconciliation Layer'!E:E,0),0)</f>
        <v>#N/A</v>
      </c>
      <c r="F3896" t="e">
        <f t="shared" ca="1" si="183"/>
        <v>#N/A</v>
      </c>
      <c r="G3896" s="2" t="e">
        <f t="shared" ca="1" si="184"/>
        <v>#N/A</v>
      </c>
      <c r="H3896" t="e">
        <f t="shared" ca="1" si="185"/>
        <v>#N/A</v>
      </c>
    </row>
    <row r="3897" spans="2:8">
      <c r="B3897" t="e" cm="1">
        <f t="array" aca="1" ref="B3897" ca="1">INDEX('Reconciliation Layer'!B:B,MATCH(Output!A3897,'Reconciliation Layer'!E:E,0),0)</f>
        <v>#N/A</v>
      </c>
      <c r="C3897" s="2" t="e" cm="1">
        <f t="array" aca="1" ref="C3897" ca="1">INDEX('Reconciliation Layer'!C:C,MATCH(Output!A3897,'Reconciliation Layer'!E:E,0),0)</f>
        <v>#N/A</v>
      </c>
      <c r="D3897" t="e" cm="1">
        <f t="array" aca="1" ref="D3897" ca="1">INDEX('Reconciliation Layer'!D:D,MATCH(Output!A3897,'Reconciliation Layer'!E:E,0),0)</f>
        <v>#N/A</v>
      </c>
      <c r="F3897" t="e">
        <f t="shared" ca="1" si="183"/>
        <v>#N/A</v>
      </c>
      <c r="G3897" s="2" t="e">
        <f t="shared" ca="1" si="184"/>
        <v>#N/A</v>
      </c>
      <c r="H3897" t="e">
        <f t="shared" ca="1" si="185"/>
        <v>#N/A</v>
      </c>
    </row>
    <row r="3898" spans="2:8">
      <c r="B3898" t="e" cm="1">
        <f t="array" aca="1" ref="B3898" ca="1">INDEX('Reconciliation Layer'!B:B,MATCH(Output!A3898,'Reconciliation Layer'!E:E,0),0)</f>
        <v>#N/A</v>
      </c>
      <c r="C3898" s="2" t="e" cm="1">
        <f t="array" aca="1" ref="C3898" ca="1">INDEX('Reconciliation Layer'!C:C,MATCH(Output!A3898,'Reconciliation Layer'!E:E,0),0)</f>
        <v>#N/A</v>
      </c>
      <c r="D3898" t="e" cm="1">
        <f t="array" aca="1" ref="D3898" ca="1">INDEX('Reconciliation Layer'!D:D,MATCH(Output!A3898,'Reconciliation Layer'!E:E,0),0)</f>
        <v>#N/A</v>
      </c>
      <c r="F3898" t="e">
        <f t="shared" ca="1" si="183"/>
        <v>#N/A</v>
      </c>
      <c r="G3898" s="2" t="e">
        <f t="shared" ca="1" si="184"/>
        <v>#N/A</v>
      </c>
      <c r="H3898" t="e">
        <f t="shared" ca="1" si="185"/>
        <v>#N/A</v>
      </c>
    </row>
    <row r="3899" spans="2:8">
      <c r="B3899" t="e" cm="1">
        <f t="array" aca="1" ref="B3899" ca="1">INDEX('Reconciliation Layer'!B:B,MATCH(Output!A3899,'Reconciliation Layer'!E:E,0),0)</f>
        <v>#N/A</v>
      </c>
      <c r="C3899" s="2" t="e" cm="1">
        <f t="array" aca="1" ref="C3899" ca="1">INDEX('Reconciliation Layer'!C:C,MATCH(Output!A3899,'Reconciliation Layer'!E:E,0),0)</f>
        <v>#N/A</v>
      </c>
      <c r="D3899" t="e" cm="1">
        <f t="array" aca="1" ref="D3899" ca="1">INDEX('Reconciliation Layer'!D:D,MATCH(Output!A3899,'Reconciliation Layer'!E:E,0),0)</f>
        <v>#N/A</v>
      </c>
      <c r="F3899" t="e">
        <f t="shared" ca="1" si="183"/>
        <v>#N/A</v>
      </c>
      <c r="G3899" s="2" t="e">
        <f t="shared" ca="1" si="184"/>
        <v>#N/A</v>
      </c>
      <c r="H3899" t="e">
        <f t="shared" ca="1" si="185"/>
        <v>#N/A</v>
      </c>
    </row>
    <row r="3900" spans="2:8">
      <c r="B3900" t="e" cm="1">
        <f t="array" aca="1" ref="B3900" ca="1">INDEX('Reconciliation Layer'!B:B,MATCH(Output!A3900,'Reconciliation Layer'!E:E,0),0)</f>
        <v>#N/A</v>
      </c>
      <c r="C3900" s="2" t="e" cm="1">
        <f t="array" aca="1" ref="C3900" ca="1">INDEX('Reconciliation Layer'!C:C,MATCH(Output!A3900,'Reconciliation Layer'!E:E,0),0)</f>
        <v>#N/A</v>
      </c>
      <c r="D3900" t="e" cm="1">
        <f t="array" aca="1" ref="D3900" ca="1">INDEX('Reconciliation Layer'!D:D,MATCH(Output!A3900,'Reconciliation Layer'!E:E,0),0)</f>
        <v>#N/A</v>
      </c>
      <c r="F3900" t="e">
        <f t="shared" ca="1" si="183"/>
        <v>#N/A</v>
      </c>
      <c r="G3900" s="2" t="e">
        <f t="shared" ca="1" si="184"/>
        <v>#N/A</v>
      </c>
      <c r="H3900" t="e">
        <f t="shared" ca="1" si="185"/>
        <v>#N/A</v>
      </c>
    </row>
    <row r="3901" spans="2:8">
      <c r="B3901" t="e" cm="1">
        <f t="array" aca="1" ref="B3901" ca="1">INDEX('Reconciliation Layer'!B:B,MATCH(Output!A3901,'Reconciliation Layer'!E:E,0),0)</f>
        <v>#N/A</v>
      </c>
      <c r="C3901" s="2" t="e" cm="1">
        <f t="array" aca="1" ref="C3901" ca="1">INDEX('Reconciliation Layer'!C:C,MATCH(Output!A3901,'Reconciliation Layer'!E:E,0),0)</f>
        <v>#N/A</v>
      </c>
      <c r="D3901" t="e" cm="1">
        <f t="array" aca="1" ref="D3901" ca="1">INDEX('Reconciliation Layer'!D:D,MATCH(Output!A3901,'Reconciliation Layer'!E:E,0),0)</f>
        <v>#N/A</v>
      </c>
      <c r="F3901" t="e">
        <f t="shared" ca="1" si="183"/>
        <v>#N/A</v>
      </c>
      <c r="G3901" s="2" t="e">
        <f t="shared" ca="1" si="184"/>
        <v>#N/A</v>
      </c>
      <c r="H3901" t="e">
        <f t="shared" ca="1" si="185"/>
        <v>#N/A</v>
      </c>
    </row>
    <row r="3902" spans="2:8">
      <c r="B3902" t="e" cm="1">
        <f t="array" aca="1" ref="B3902" ca="1">INDEX('Reconciliation Layer'!B:B,MATCH(Output!A3902,'Reconciliation Layer'!E:E,0),0)</f>
        <v>#N/A</v>
      </c>
      <c r="C3902" s="2" t="e" cm="1">
        <f t="array" aca="1" ref="C3902" ca="1">INDEX('Reconciliation Layer'!C:C,MATCH(Output!A3902,'Reconciliation Layer'!E:E,0),0)</f>
        <v>#N/A</v>
      </c>
      <c r="D3902" t="e" cm="1">
        <f t="array" aca="1" ref="D3902" ca="1">INDEX('Reconciliation Layer'!D:D,MATCH(Output!A3902,'Reconciliation Layer'!E:E,0),0)</f>
        <v>#N/A</v>
      </c>
      <c r="F3902" t="e">
        <f t="shared" ca="1" si="183"/>
        <v>#N/A</v>
      </c>
      <c r="G3902" s="2" t="e">
        <f t="shared" ca="1" si="184"/>
        <v>#N/A</v>
      </c>
      <c r="H3902" t="e">
        <f t="shared" ca="1" si="185"/>
        <v>#N/A</v>
      </c>
    </row>
    <row r="3903" spans="2:8">
      <c r="B3903" t="e" cm="1">
        <f t="array" aca="1" ref="B3903" ca="1">INDEX('Reconciliation Layer'!B:B,MATCH(Output!A3903,'Reconciliation Layer'!E:E,0),0)</f>
        <v>#N/A</v>
      </c>
      <c r="C3903" s="2" t="e" cm="1">
        <f t="array" aca="1" ref="C3903" ca="1">INDEX('Reconciliation Layer'!C:C,MATCH(Output!A3903,'Reconciliation Layer'!E:E,0),0)</f>
        <v>#N/A</v>
      </c>
      <c r="D3903" t="e" cm="1">
        <f t="array" aca="1" ref="D3903" ca="1">INDEX('Reconciliation Layer'!D:D,MATCH(Output!A3903,'Reconciliation Layer'!E:E,0),0)</f>
        <v>#N/A</v>
      </c>
      <c r="F3903" t="e">
        <f t="shared" ca="1" si="183"/>
        <v>#N/A</v>
      </c>
      <c r="G3903" s="2" t="e">
        <f t="shared" ca="1" si="184"/>
        <v>#N/A</v>
      </c>
      <c r="H3903" t="e">
        <f t="shared" ca="1" si="185"/>
        <v>#N/A</v>
      </c>
    </row>
    <row r="3904" spans="2:8">
      <c r="B3904" t="e" cm="1">
        <f t="array" aca="1" ref="B3904" ca="1">INDEX('Reconciliation Layer'!B:B,MATCH(Output!A3904,'Reconciliation Layer'!E:E,0),0)</f>
        <v>#N/A</v>
      </c>
      <c r="C3904" s="2" t="e" cm="1">
        <f t="array" aca="1" ref="C3904" ca="1">INDEX('Reconciliation Layer'!C:C,MATCH(Output!A3904,'Reconciliation Layer'!E:E,0),0)</f>
        <v>#N/A</v>
      </c>
      <c r="D3904" t="e" cm="1">
        <f t="array" aca="1" ref="D3904" ca="1">INDEX('Reconciliation Layer'!D:D,MATCH(Output!A3904,'Reconciliation Layer'!E:E,0),0)</f>
        <v>#N/A</v>
      </c>
      <c r="F3904" t="e">
        <f t="shared" ca="1" si="183"/>
        <v>#N/A</v>
      </c>
      <c r="G3904" s="2" t="e">
        <f t="shared" ca="1" si="184"/>
        <v>#N/A</v>
      </c>
      <c r="H3904" t="e">
        <f t="shared" ca="1" si="185"/>
        <v>#N/A</v>
      </c>
    </row>
    <row r="3905" spans="2:8">
      <c r="B3905" t="e" cm="1">
        <f t="array" aca="1" ref="B3905" ca="1">INDEX('Reconciliation Layer'!B:B,MATCH(Output!A3905,'Reconciliation Layer'!E:E,0),0)</f>
        <v>#N/A</v>
      </c>
      <c r="C3905" s="2" t="e" cm="1">
        <f t="array" aca="1" ref="C3905" ca="1">INDEX('Reconciliation Layer'!C:C,MATCH(Output!A3905,'Reconciliation Layer'!E:E,0),0)</f>
        <v>#N/A</v>
      </c>
      <c r="D3905" t="e" cm="1">
        <f t="array" aca="1" ref="D3905" ca="1">INDEX('Reconciliation Layer'!D:D,MATCH(Output!A3905,'Reconciliation Layer'!E:E,0),0)</f>
        <v>#N/A</v>
      </c>
      <c r="F3905" t="e">
        <f t="shared" ca="1" si="183"/>
        <v>#N/A</v>
      </c>
      <c r="G3905" s="2" t="e">
        <f t="shared" ca="1" si="184"/>
        <v>#N/A</v>
      </c>
      <c r="H3905" t="e">
        <f t="shared" ca="1" si="185"/>
        <v>#N/A</v>
      </c>
    </row>
    <row r="3906" spans="2:8">
      <c r="B3906" t="e" cm="1">
        <f t="array" aca="1" ref="B3906" ca="1">INDEX('Reconciliation Layer'!B:B,MATCH(Output!A3906,'Reconciliation Layer'!E:E,0),0)</f>
        <v>#N/A</v>
      </c>
      <c r="C3906" s="2" t="e" cm="1">
        <f t="array" aca="1" ref="C3906" ca="1">INDEX('Reconciliation Layer'!C:C,MATCH(Output!A3906,'Reconciliation Layer'!E:E,0),0)</f>
        <v>#N/A</v>
      </c>
      <c r="D3906" t="e" cm="1">
        <f t="array" aca="1" ref="D3906" ca="1">INDEX('Reconciliation Layer'!D:D,MATCH(Output!A3906,'Reconciliation Layer'!E:E,0),0)</f>
        <v>#N/A</v>
      </c>
      <c r="F3906" t="e">
        <f t="shared" ca="1" si="183"/>
        <v>#N/A</v>
      </c>
      <c r="G3906" s="2" t="e">
        <f t="shared" ca="1" si="184"/>
        <v>#N/A</v>
      </c>
      <c r="H3906" t="e">
        <f t="shared" ca="1" si="185"/>
        <v>#N/A</v>
      </c>
    </row>
    <row r="3907" spans="2:8">
      <c r="B3907" t="e" cm="1">
        <f t="array" aca="1" ref="B3907" ca="1">INDEX('Reconciliation Layer'!B:B,MATCH(Output!A3907,'Reconciliation Layer'!E:E,0),0)</f>
        <v>#N/A</v>
      </c>
      <c r="C3907" s="2" t="e" cm="1">
        <f t="array" aca="1" ref="C3907" ca="1">INDEX('Reconciliation Layer'!C:C,MATCH(Output!A3907,'Reconciliation Layer'!E:E,0),0)</f>
        <v>#N/A</v>
      </c>
      <c r="D3907" t="e" cm="1">
        <f t="array" aca="1" ref="D3907" ca="1">INDEX('Reconciliation Layer'!D:D,MATCH(Output!A3907,'Reconciliation Layer'!E:E,0),0)</f>
        <v>#N/A</v>
      </c>
      <c r="F3907" t="e">
        <f t="shared" ca="1" si="183"/>
        <v>#N/A</v>
      </c>
      <c r="G3907" s="2" t="e">
        <f t="shared" ca="1" si="184"/>
        <v>#N/A</v>
      </c>
      <c r="H3907" t="e">
        <f t="shared" ca="1" si="185"/>
        <v>#N/A</v>
      </c>
    </row>
    <row r="3908" spans="2:8">
      <c r="B3908" t="e" cm="1">
        <f t="array" aca="1" ref="B3908" ca="1">INDEX('Reconciliation Layer'!B:B,MATCH(Output!A3908,'Reconciliation Layer'!E:E,0),0)</f>
        <v>#N/A</v>
      </c>
      <c r="C3908" s="2" t="e" cm="1">
        <f t="array" aca="1" ref="C3908" ca="1">INDEX('Reconciliation Layer'!C:C,MATCH(Output!A3908,'Reconciliation Layer'!E:E,0),0)</f>
        <v>#N/A</v>
      </c>
      <c r="D3908" t="e" cm="1">
        <f t="array" aca="1" ref="D3908" ca="1">INDEX('Reconciliation Layer'!D:D,MATCH(Output!A3908,'Reconciliation Layer'!E:E,0),0)</f>
        <v>#N/A</v>
      </c>
      <c r="F3908" t="e">
        <f t="shared" ca="1" si="183"/>
        <v>#N/A</v>
      </c>
      <c r="G3908" s="2" t="e">
        <f t="shared" ca="1" si="184"/>
        <v>#N/A</v>
      </c>
      <c r="H3908" t="e">
        <f t="shared" ca="1" si="185"/>
        <v>#N/A</v>
      </c>
    </row>
    <row r="3909" spans="2:8">
      <c r="B3909" t="e" cm="1">
        <f t="array" aca="1" ref="B3909" ca="1">INDEX('Reconciliation Layer'!B:B,MATCH(Output!A3909,'Reconciliation Layer'!E:E,0),0)</f>
        <v>#N/A</v>
      </c>
      <c r="C3909" s="2" t="e" cm="1">
        <f t="array" aca="1" ref="C3909" ca="1">INDEX('Reconciliation Layer'!C:C,MATCH(Output!A3909,'Reconciliation Layer'!E:E,0),0)</f>
        <v>#N/A</v>
      </c>
      <c r="D3909" t="e" cm="1">
        <f t="array" aca="1" ref="D3909" ca="1">INDEX('Reconciliation Layer'!D:D,MATCH(Output!A3909,'Reconciliation Layer'!E:E,0),0)</f>
        <v>#N/A</v>
      </c>
      <c r="F3909" t="e">
        <f t="shared" ca="1" si="183"/>
        <v>#N/A</v>
      </c>
      <c r="G3909" s="2" t="e">
        <f t="shared" ca="1" si="184"/>
        <v>#N/A</v>
      </c>
      <c r="H3909" t="e">
        <f t="shared" ca="1" si="185"/>
        <v>#N/A</v>
      </c>
    </row>
    <row r="3910" spans="2:8">
      <c r="B3910" t="e" cm="1">
        <f t="array" aca="1" ref="B3910" ca="1">INDEX('Reconciliation Layer'!B:B,MATCH(Output!A3910,'Reconciliation Layer'!E:E,0),0)</f>
        <v>#N/A</v>
      </c>
      <c r="C3910" s="2" t="e" cm="1">
        <f t="array" aca="1" ref="C3910" ca="1">INDEX('Reconciliation Layer'!C:C,MATCH(Output!A3910,'Reconciliation Layer'!E:E,0),0)</f>
        <v>#N/A</v>
      </c>
      <c r="D3910" t="e" cm="1">
        <f t="array" aca="1" ref="D3910" ca="1">INDEX('Reconciliation Layer'!D:D,MATCH(Output!A3910,'Reconciliation Layer'!E:E,0),0)</f>
        <v>#N/A</v>
      </c>
      <c r="F3910" t="e">
        <f t="shared" ca="1" si="183"/>
        <v>#N/A</v>
      </c>
      <c r="G3910" s="2" t="e">
        <f t="shared" ca="1" si="184"/>
        <v>#N/A</v>
      </c>
      <c r="H3910" t="e">
        <f t="shared" ca="1" si="185"/>
        <v>#N/A</v>
      </c>
    </row>
    <row r="3911" spans="2:8">
      <c r="B3911" t="e" cm="1">
        <f t="array" aca="1" ref="B3911" ca="1">INDEX('Reconciliation Layer'!B:B,MATCH(Output!A3911,'Reconciliation Layer'!E:E,0),0)</f>
        <v>#N/A</v>
      </c>
      <c r="C3911" s="2" t="e" cm="1">
        <f t="array" aca="1" ref="C3911" ca="1">INDEX('Reconciliation Layer'!C:C,MATCH(Output!A3911,'Reconciliation Layer'!E:E,0),0)</f>
        <v>#N/A</v>
      </c>
      <c r="D3911" t="e" cm="1">
        <f t="array" aca="1" ref="D3911" ca="1">INDEX('Reconciliation Layer'!D:D,MATCH(Output!A3911,'Reconciliation Layer'!E:E,0),0)</f>
        <v>#N/A</v>
      </c>
      <c r="F3911" t="e">
        <f t="shared" ca="1" si="183"/>
        <v>#N/A</v>
      </c>
      <c r="G3911" s="2" t="e">
        <f t="shared" ca="1" si="184"/>
        <v>#N/A</v>
      </c>
      <c r="H3911" t="e">
        <f t="shared" ca="1" si="185"/>
        <v>#N/A</v>
      </c>
    </row>
    <row r="3912" spans="2:8">
      <c r="B3912" t="e" cm="1">
        <f t="array" aca="1" ref="B3912" ca="1">INDEX('Reconciliation Layer'!B:B,MATCH(Output!A3912,'Reconciliation Layer'!E:E,0),0)</f>
        <v>#N/A</v>
      </c>
      <c r="C3912" s="2" t="e" cm="1">
        <f t="array" aca="1" ref="C3912" ca="1">INDEX('Reconciliation Layer'!C:C,MATCH(Output!A3912,'Reconciliation Layer'!E:E,0),0)</f>
        <v>#N/A</v>
      </c>
      <c r="D3912" t="e" cm="1">
        <f t="array" aca="1" ref="D3912" ca="1">INDEX('Reconciliation Layer'!D:D,MATCH(Output!A3912,'Reconciliation Layer'!E:E,0),0)</f>
        <v>#N/A</v>
      </c>
      <c r="F3912" t="e">
        <f t="shared" ca="1" si="183"/>
        <v>#N/A</v>
      </c>
      <c r="G3912" s="2" t="e">
        <f t="shared" ca="1" si="184"/>
        <v>#N/A</v>
      </c>
      <c r="H3912" t="e">
        <f t="shared" ca="1" si="185"/>
        <v>#N/A</v>
      </c>
    </row>
    <row r="3913" spans="2:8">
      <c r="B3913" t="e" cm="1">
        <f t="array" aca="1" ref="B3913" ca="1">INDEX('Reconciliation Layer'!B:B,MATCH(Output!A3913,'Reconciliation Layer'!E:E,0),0)</f>
        <v>#N/A</v>
      </c>
      <c r="C3913" s="2" t="e" cm="1">
        <f t="array" aca="1" ref="C3913" ca="1">INDEX('Reconciliation Layer'!C:C,MATCH(Output!A3913,'Reconciliation Layer'!E:E,0),0)</f>
        <v>#N/A</v>
      </c>
      <c r="D3913" t="e" cm="1">
        <f t="array" aca="1" ref="D3913" ca="1">INDEX('Reconciliation Layer'!D:D,MATCH(Output!A3913,'Reconciliation Layer'!E:E,0),0)</f>
        <v>#N/A</v>
      </c>
      <c r="F3913" t="e">
        <f t="shared" ca="1" si="183"/>
        <v>#N/A</v>
      </c>
      <c r="G3913" s="2" t="e">
        <f t="shared" ca="1" si="184"/>
        <v>#N/A</v>
      </c>
      <c r="H3913" t="e">
        <f t="shared" ca="1" si="185"/>
        <v>#N/A</v>
      </c>
    </row>
    <row r="3914" spans="2:8">
      <c r="B3914" t="e" cm="1">
        <f t="array" aca="1" ref="B3914" ca="1">INDEX('Reconciliation Layer'!B:B,MATCH(Output!A3914,'Reconciliation Layer'!E:E,0),0)</f>
        <v>#N/A</v>
      </c>
      <c r="C3914" s="2" t="e" cm="1">
        <f t="array" aca="1" ref="C3914" ca="1">INDEX('Reconciliation Layer'!C:C,MATCH(Output!A3914,'Reconciliation Layer'!E:E,0),0)</f>
        <v>#N/A</v>
      </c>
      <c r="D3914" t="e" cm="1">
        <f t="array" aca="1" ref="D3914" ca="1">INDEX('Reconciliation Layer'!D:D,MATCH(Output!A3914,'Reconciliation Layer'!E:E,0),0)</f>
        <v>#N/A</v>
      </c>
      <c r="F3914" t="e">
        <f t="shared" ca="1" si="183"/>
        <v>#N/A</v>
      </c>
      <c r="G3914" s="2" t="e">
        <f t="shared" ca="1" si="184"/>
        <v>#N/A</v>
      </c>
      <c r="H3914" t="e">
        <f t="shared" ca="1" si="185"/>
        <v>#N/A</v>
      </c>
    </row>
    <row r="3915" spans="2:8">
      <c r="B3915" t="e" cm="1">
        <f t="array" aca="1" ref="B3915" ca="1">INDEX('Reconciliation Layer'!B:B,MATCH(Output!A3915,'Reconciliation Layer'!E:E,0),0)</f>
        <v>#N/A</v>
      </c>
      <c r="C3915" s="2" t="e" cm="1">
        <f t="array" aca="1" ref="C3915" ca="1">INDEX('Reconciliation Layer'!C:C,MATCH(Output!A3915,'Reconciliation Layer'!E:E,0),0)</f>
        <v>#N/A</v>
      </c>
      <c r="D3915" t="e" cm="1">
        <f t="array" aca="1" ref="D3915" ca="1">INDEX('Reconciliation Layer'!D:D,MATCH(Output!A3915,'Reconciliation Layer'!E:E,0),0)</f>
        <v>#N/A</v>
      </c>
      <c r="F3915" t="e">
        <f t="shared" ca="1" si="183"/>
        <v>#N/A</v>
      </c>
      <c r="G3915" s="2" t="e">
        <f t="shared" ca="1" si="184"/>
        <v>#N/A</v>
      </c>
      <c r="H3915" t="e">
        <f t="shared" ca="1" si="185"/>
        <v>#N/A</v>
      </c>
    </row>
    <row r="3916" spans="2:8">
      <c r="B3916" t="e" cm="1">
        <f t="array" aca="1" ref="B3916" ca="1">INDEX('Reconciliation Layer'!B:B,MATCH(Output!A3916,'Reconciliation Layer'!E:E,0),0)</f>
        <v>#N/A</v>
      </c>
      <c r="C3916" s="2" t="e" cm="1">
        <f t="array" aca="1" ref="C3916" ca="1">INDEX('Reconciliation Layer'!C:C,MATCH(Output!A3916,'Reconciliation Layer'!E:E,0),0)</f>
        <v>#N/A</v>
      </c>
      <c r="D3916" t="e" cm="1">
        <f t="array" aca="1" ref="D3916" ca="1">INDEX('Reconciliation Layer'!D:D,MATCH(Output!A3916,'Reconciliation Layer'!E:E,0),0)</f>
        <v>#N/A</v>
      </c>
      <c r="F3916" t="e">
        <f t="shared" ca="1" si="183"/>
        <v>#N/A</v>
      </c>
      <c r="G3916" s="2" t="e">
        <f t="shared" ca="1" si="184"/>
        <v>#N/A</v>
      </c>
      <c r="H3916" t="e">
        <f t="shared" ca="1" si="185"/>
        <v>#N/A</v>
      </c>
    </row>
    <row r="3917" spans="2:8">
      <c r="B3917" t="e" cm="1">
        <f t="array" aca="1" ref="B3917" ca="1">INDEX('Reconciliation Layer'!B:B,MATCH(Output!A3917,'Reconciliation Layer'!E:E,0),0)</f>
        <v>#N/A</v>
      </c>
      <c r="C3917" s="2" t="e" cm="1">
        <f t="array" aca="1" ref="C3917" ca="1">INDEX('Reconciliation Layer'!C:C,MATCH(Output!A3917,'Reconciliation Layer'!E:E,0),0)</f>
        <v>#N/A</v>
      </c>
      <c r="D3917" t="e" cm="1">
        <f t="array" aca="1" ref="D3917" ca="1">INDEX('Reconciliation Layer'!D:D,MATCH(Output!A3917,'Reconciliation Layer'!E:E,0),0)</f>
        <v>#N/A</v>
      </c>
      <c r="F3917" t="e">
        <f t="shared" ca="1" si="183"/>
        <v>#N/A</v>
      </c>
      <c r="G3917" s="2" t="e">
        <f t="shared" ca="1" si="184"/>
        <v>#N/A</v>
      </c>
      <c r="H3917" t="e">
        <f t="shared" ca="1" si="185"/>
        <v>#N/A</v>
      </c>
    </row>
    <row r="3918" spans="2:8">
      <c r="B3918" t="e" cm="1">
        <f t="array" aca="1" ref="B3918" ca="1">INDEX('Reconciliation Layer'!B:B,MATCH(Output!A3918,'Reconciliation Layer'!E:E,0),0)</f>
        <v>#N/A</v>
      </c>
      <c r="C3918" s="2" t="e" cm="1">
        <f t="array" aca="1" ref="C3918" ca="1">INDEX('Reconciliation Layer'!C:C,MATCH(Output!A3918,'Reconciliation Layer'!E:E,0),0)</f>
        <v>#N/A</v>
      </c>
      <c r="D3918" t="e" cm="1">
        <f t="array" aca="1" ref="D3918" ca="1">INDEX('Reconciliation Layer'!D:D,MATCH(Output!A3918,'Reconciliation Layer'!E:E,0),0)</f>
        <v>#N/A</v>
      </c>
      <c r="F3918" t="e">
        <f t="shared" ca="1" si="183"/>
        <v>#N/A</v>
      </c>
      <c r="G3918" s="2" t="e">
        <f t="shared" ca="1" si="184"/>
        <v>#N/A</v>
      </c>
      <c r="H3918" t="e">
        <f t="shared" ca="1" si="185"/>
        <v>#N/A</v>
      </c>
    </row>
    <row r="3919" spans="2:8">
      <c r="B3919" t="e" cm="1">
        <f t="array" aca="1" ref="B3919" ca="1">INDEX('Reconciliation Layer'!B:B,MATCH(Output!A3919,'Reconciliation Layer'!E:E,0),0)</f>
        <v>#N/A</v>
      </c>
      <c r="C3919" s="2" t="e" cm="1">
        <f t="array" aca="1" ref="C3919" ca="1">INDEX('Reconciliation Layer'!C:C,MATCH(Output!A3919,'Reconciliation Layer'!E:E,0),0)</f>
        <v>#N/A</v>
      </c>
      <c r="D3919" t="e" cm="1">
        <f t="array" aca="1" ref="D3919" ca="1">INDEX('Reconciliation Layer'!D:D,MATCH(Output!A3919,'Reconciliation Layer'!E:E,0),0)</f>
        <v>#N/A</v>
      </c>
      <c r="F3919" t="e">
        <f t="shared" ca="1" si="183"/>
        <v>#N/A</v>
      </c>
      <c r="G3919" s="2" t="e">
        <f t="shared" ca="1" si="184"/>
        <v>#N/A</v>
      </c>
      <c r="H3919" t="e">
        <f t="shared" ca="1" si="185"/>
        <v>#N/A</v>
      </c>
    </row>
    <row r="3920" spans="2:8">
      <c r="B3920" t="e" cm="1">
        <f t="array" aca="1" ref="B3920" ca="1">INDEX('Reconciliation Layer'!B:B,MATCH(Output!A3920,'Reconciliation Layer'!E:E,0),0)</f>
        <v>#N/A</v>
      </c>
      <c r="C3920" s="2" t="e" cm="1">
        <f t="array" aca="1" ref="C3920" ca="1">INDEX('Reconciliation Layer'!C:C,MATCH(Output!A3920,'Reconciliation Layer'!E:E,0),0)</f>
        <v>#N/A</v>
      </c>
      <c r="D3920" t="e" cm="1">
        <f t="array" aca="1" ref="D3920" ca="1">INDEX('Reconciliation Layer'!D:D,MATCH(Output!A3920,'Reconciliation Layer'!E:E,0),0)</f>
        <v>#N/A</v>
      </c>
      <c r="F3920" t="e">
        <f t="shared" ca="1" si="183"/>
        <v>#N/A</v>
      </c>
      <c r="G3920" s="2" t="e">
        <f t="shared" ca="1" si="184"/>
        <v>#N/A</v>
      </c>
      <c r="H3920" t="e">
        <f t="shared" ca="1" si="185"/>
        <v>#N/A</v>
      </c>
    </row>
    <row r="3921" spans="2:8">
      <c r="B3921" t="e" cm="1">
        <f t="array" aca="1" ref="B3921" ca="1">INDEX('Reconciliation Layer'!B:B,MATCH(Output!A3921,'Reconciliation Layer'!E:E,0),0)</f>
        <v>#N/A</v>
      </c>
      <c r="C3921" s="2" t="e" cm="1">
        <f t="array" aca="1" ref="C3921" ca="1">INDEX('Reconciliation Layer'!C:C,MATCH(Output!A3921,'Reconciliation Layer'!E:E,0),0)</f>
        <v>#N/A</v>
      </c>
      <c r="D3921" t="e" cm="1">
        <f t="array" aca="1" ref="D3921" ca="1">INDEX('Reconciliation Layer'!D:D,MATCH(Output!A3921,'Reconciliation Layer'!E:E,0),0)</f>
        <v>#N/A</v>
      </c>
      <c r="F3921" t="e">
        <f t="shared" ca="1" si="183"/>
        <v>#N/A</v>
      </c>
      <c r="G3921" s="2" t="e">
        <f t="shared" ca="1" si="184"/>
        <v>#N/A</v>
      </c>
      <c r="H3921" t="e">
        <f t="shared" ca="1" si="185"/>
        <v>#N/A</v>
      </c>
    </row>
    <row r="3922" spans="2:8">
      <c r="B3922" t="e" cm="1">
        <f t="array" aca="1" ref="B3922" ca="1">INDEX('Reconciliation Layer'!B:B,MATCH(Output!A3922,'Reconciliation Layer'!E:E,0),0)</f>
        <v>#N/A</v>
      </c>
      <c r="C3922" s="2" t="e" cm="1">
        <f t="array" aca="1" ref="C3922" ca="1">INDEX('Reconciliation Layer'!C:C,MATCH(Output!A3922,'Reconciliation Layer'!E:E,0),0)</f>
        <v>#N/A</v>
      </c>
      <c r="D3922" t="e" cm="1">
        <f t="array" aca="1" ref="D3922" ca="1">INDEX('Reconciliation Layer'!D:D,MATCH(Output!A3922,'Reconciliation Layer'!E:E,0),0)</f>
        <v>#N/A</v>
      </c>
      <c r="F3922" t="e">
        <f t="shared" ca="1" si="183"/>
        <v>#N/A</v>
      </c>
      <c r="G3922" s="2" t="e">
        <f t="shared" ca="1" si="184"/>
        <v>#N/A</v>
      </c>
      <c r="H3922" t="e">
        <f t="shared" ca="1" si="185"/>
        <v>#N/A</v>
      </c>
    </row>
    <row r="3923" spans="2:8">
      <c r="B3923" t="e" cm="1">
        <f t="array" aca="1" ref="B3923" ca="1">INDEX('Reconciliation Layer'!B:B,MATCH(Output!A3923,'Reconciliation Layer'!E:E,0),0)</f>
        <v>#N/A</v>
      </c>
      <c r="C3923" s="2" t="e" cm="1">
        <f t="array" aca="1" ref="C3923" ca="1">INDEX('Reconciliation Layer'!C:C,MATCH(Output!A3923,'Reconciliation Layer'!E:E,0),0)</f>
        <v>#N/A</v>
      </c>
      <c r="D3923" t="e" cm="1">
        <f t="array" aca="1" ref="D3923" ca="1">INDEX('Reconciliation Layer'!D:D,MATCH(Output!A3923,'Reconciliation Layer'!E:E,0),0)</f>
        <v>#N/A</v>
      </c>
      <c r="F3923" t="e">
        <f t="shared" ca="1" si="183"/>
        <v>#N/A</v>
      </c>
      <c r="G3923" s="2" t="e">
        <f t="shared" ca="1" si="184"/>
        <v>#N/A</v>
      </c>
      <c r="H3923" t="e">
        <f t="shared" ca="1" si="185"/>
        <v>#N/A</v>
      </c>
    </row>
    <row r="3924" spans="2:8">
      <c r="B3924" t="e" cm="1">
        <f t="array" aca="1" ref="B3924" ca="1">INDEX('Reconciliation Layer'!B:B,MATCH(Output!A3924,'Reconciliation Layer'!E:E,0),0)</f>
        <v>#N/A</v>
      </c>
      <c r="C3924" s="2" t="e" cm="1">
        <f t="array" aca="1" ref="C3924" ca="1">INDEX('Reconciliation Layer'!C:C,MATCH(Output!A3924,'Reconciliation Layer'!E:E,0),0)</f>
        <v>#N/A</v>
      </c>
      <c r="D3924" t="e" cm="1">
        <f t="array" aca="1" ref="D3924" ca="1">INDEX('Reconciliation Layer'!D:D,MATCH(Output!A3924,'Reconciliation Layer'!E:E,0),0)</f>
        <v>#N/A</v>
      </c>
      <c r="F3924" t="e">
        <f t="shared" ca="1" si="183"/>
        <v>#N/A</v>
      </c>
      <c r="G3924" s="2" t="e">
        <f t="shared" ca="1" si="184"/>
        <v>#N/A</v>
      </c>
      <c r="H3924" t="e">
        <f t="shared" ca="1" si="185"/>
        <v>#N/A</v>
      </c>
    </row>
    <row r="3925" spans="2:8">
      <c r="B3925" t="e" cm="1">
        <f t="array" aca="1" ref="B3925" ca="1">INDEX('Reconciliation Layer'!B:B,MATCH(Output!A3925,'Reconciliation Layer'!E:E,0),0)</f>
        <v>#N/A</v>
      </c>
      <c r="C3925" s="2" t="e" cm="1">
        <f t="array" aca="1" ref="C3925" ca="1">INDEX('Reconciliation Layer'!C:C,MATCH(Output!A3925,'Reconciliation Layer'!E:E,0),0)</f>
        <v>#N/A</v>
      </c>
      <c r="D3925" t="e" cm="1">
        <f t="array" aca="1" ref="D3925" ca="1">INDEX('Reconciliation Layer'!D:D,MATCH(Output!A3925,'Reconciliation Layer'!E:E,0),0)</f>
        <v>#N/A</v>
      </c>
      <c r="F3925" t="e">
        <f t="shared" ca="1" si="183"/>
        <v>#N/A</v>
      </c>
      <c r="G3925" s="2" t="e">
        <f t="shared" ca="1" si="184"/>
        <v>#N/A</v>
      </c>
      <c r="H3925" t="e">
        <f t="shared" ca="1" si="185"/>
        <v>#N/A</v>
      </c>
    </row>
    <row r="3926" spans="2:8">
      <c r="B3926" t="e" cm="1">
        <f t="array" aca="1" ref="B3926" ca="1">INDEX('Reconciliation Layer'!B:B,MATCH(Output!A3926,'Reconciliation Layer'!E:E,0),0)</f>
        <v>#N/A</v>
      </c>
      <c r="C3926" s="2" t="e" cm="1">
        <f t="array" aca="1" ref="C3926" ca="1">INDEX('Reconciliation Layer'!C:C,MATCH(Output!A3926,'Reconciliation Layer'!E:E,0),0)</f>
        <v>#N/A</v>
      </c>
      <c r="D3926" t="e" cm="1">
        <f t="array" aca="1" ref="D3926" ca="1">INDEX('Reconciliation Layer'!D:D,MATCH(Output!A3926,'Reconciliation Layer'!E:E,0),0)</f>
        <v>#N/A</v>
      </c>
      <c r="F3926" t="e">
        <f t="shared" ca="1" si="183"/>
        <v>#N/A</v>
      </c>
      <c r="G3926" s="2" t="e">
        <f t="shared" ca="1" si="184"/>
        <v>#N/A</v>
      </c>
      <c r="H3926" t="e">
        <f t="shared" ca="1" si="185"/>
        <v>#N/A</v>
      </c>
    </row>
    <row r="3927" spans="2:8">
      <c r="B3927" t="e" cm="1">
        <f t="array" aca="1" ref="B3927" ca="1">INDEX('Reconciliation Layer'!B:B,MATCH(Output!A3927,'Reconciliation Layer'!E:E,0),0)</f>
        <v>#N/A</v>
      </c>
      <c r="C3927" s="2" t="e" cm="1">
        <f t="array" aca="1" ref="C3927" ca="1">INDEX('Reconciliation Layer'!C:C,MATCH(Output!A3927,'Reconciliation Layer'!E:E,0),0)</f>
        <v>#N/A</v>
      </c>
      <c r="D3927" t="e" cm="1">
        <f t="array" aca="1" ref="D3927" ca="1">INDEX('Reconciliation Layer'!D:D,MATCH(Output!A3927,'Reconciliation Layer'!E:E,0),0)</f>
        <v>#N/A</v>
      </c>
      <c r="F3927" t="e">
        <f t="shared" ca="1" si="183"/>
        <v>#N/A</v>
      </c>
      <c r="G3927" s="2" t="e">
        <f t="shared" ca="1" si="184"/>
        <v>#N/A</v>
      </c>
      <c r="H3927" t="e">
        <f t="shared" ca="1" si="185"/>
        <v>#N/A</v>
      </c>
    </row>
    <row r="3928" spans="2:8">
      <c r="B3928" t="e" cm="1">
        <f t="array" aca="1" ref="B3928" ca="1">INDEX('Reconciliation Layer'!B:B,MATCH(Output!A3928,'Reconciliation Layer'!E:E,0),0)</f>
        <v>#N/A</v>
      </c>
      <c r="C3928" s="2" t="e" cm="1">
        <f t="array" aca="1" ref="C3928" ca="1">INDEX('Reconciliation Layer'!C:C,MATCH(Output!A3928,'Reconciliation Layer'!E:E,0),0)</f>
        <v>#N/A</v>
      </c>
      <c r="D3928" t="e" cm="1">
        <f t="array" aca="1" ref="D3928" ca="1">INDEX('Reconciliation Layer'!D:D,MATCH(Output!A3928,'Reconciliation Layer'!E:E,0),0)</f>
        <v>#N/A</v>
      </c>
      <c r="F3928" t="e">
        <f t="shared" ca="1" si="183"/>
        <v>#N/A</v>
      </c>
      <c r="G3928" s="2" t="e">
        <f t="shared" ca="1" si="184"/>
        <v>#N/A</v>
      </c>
      <c r="H3928" t="e">
        <f t="shared" ca="1" si="185"/>
        <v>#N/A</v>
      </c>
    </row>
    <row r="3929" spans="2:8">
      <c r="B3929" t="e" cm="1">
        <f t="array" aca="1" ref="B3929" ca="1">INDEX('Reconciliation Layer'!B:B,MATCH(Output!A3929,'Reconciliation Layer'!E:E,0),0)</f>
        <v>#N/A</v>
      </c>
      <c r="C3929" s="2" t="e" cm="1">
        <f t="array" aca="1" ref="C3929" ca="1">INDEX('Reconciliation Layer'!C:C,MATCH(Output!A3929,'Reconciliation Layer'!E:E,0),0)</f>
        <v>#N/A</v>
      </c>
      <c r="D3929" t="e" cm="1">
        <f t="array" aca="1" ref="D3929" ca="1">INDEX('Reconciliation Layer'!D:D,MATCH(Output!A3929,'Reconciliation Layer'!E:E,0),0)</f>
        <v>#N/A</v>
      </c>
      <c r="F3929" t="e">
        <f t="shared" ca="1" si="183"/>
        <v>#N/A</v>
      </c>
      <c r="G3929" s="2" t="e">
        <f t="shared" ca="1" si="184"/>
        <v>#N/A</v>
      </c>
      <c r="H3929" t="e">
        <f t="shared" ca="1" si="185"/>
        <v>#N/A</v>
      </c>
    </row>
    <row r="3930" spans="2:8">
      <c r="B3930" t="e" cm="1">
        <f t="array" aca="1" ref="B3930" ca="1">INDEX('Reconciliation Layer'!B:B,MATCH(Output!A3930,'Reconciliation Layer'!E:E,0),0)</f>
        <v>#N/A</v>
      </c>
      <c r="C3930" s="2" t="e" cm="1">
        <f t="array" aca="1" ref="C3930" ca="1">INDEX('Reconciliation Layer'!C:C,MATCH(Output!A3930,'Reconciliation Layer'!E:E,0),0)</f>
        <v>#N/A</v>
      </c>
      <c r="D3930" t="e" cm="1">
        <f t="array" aca="1" ref="D3930" ca="1">INDEX('Reconciliation Layer'!D:D,MATCH(Output!A3930,'Reconciliation Layer'!E:E,0),0)</f>
        <v>#N/A</v>
      </c>
      <c r="F3930" t="e">
        <f t="shared" ca="1" si="183"/>
        <v>#N/A</v>
      </c>
      <c r="G3930" s="2" t="e">
        <f t="shared" ca="1" si="184"/>
        <v>#N/A</v>
      </c>
      <c r="H3930" t="e">
        <f t="shared" ca="1" si="185"/>
        <v>#N/A</v>
      </c>
    </row>
    <row r="3931" spans="2:8">
      <c r="B3931" t="e" cm="1">
        <f t="array" aca="1" ref="B3931" ca="1">INDEX('Reconciliation Layer'!B:B,MATCH(Output!A3931,'Reconciliation Layer'!E:E,0),0)</f>
        <v>#N/A</v>
      </c>
      <c r="C3931" s="2" t="e" cm="1">
        <f t="array" aca="1" ref="C3931" ca="1">INDEX('Reconciliation Layer'!C:C,MATCH(Output!A3931,'Reconciliation Layer'!E:E,0),0)</f>
        <v>#N/A</v>
      </c>
      <c r="D3931" t="e" cm="1">
        <f t="array" aca="1" ref="D3931" ca="1">INDEX('Reconciliation Layer'!D:D,MATCH(Output!A3931,'Reconciliation Layer'!E:E,0),0)</f>
        <v>#N/A</v>
      </c>
      <c r="F3931" t="e">
        <f t="shared" ca="1" si="183"/>
        <v>#N/A</v>
      </c>
      <c r="G3931" s="2" t="e">
        <f t="shared" ca="1" si="184"/>
        <v>#N/A</v>
      </c>
      <c r="H3931" t="e">
        <f t="shared" ca="1" si="185"/>
        <v>#N/A</v>
      </c>
    </row>
    <row r="3932" spans="2:8">
      <c r="B3932" t="e" cm="1">
        <f t="array" aca="1" ref="B3932" ca="1">INDEX('Reconciliation Layer'!B:B,MATCH(Output!A3932,'Reconciliation Layer'!E:E,0),0)</f>
        <v>#N/A</v>
      </c>
      <c r="C3932" s="2" t="e" cm="1">
        <f t="array" aca="1" ref="C3932" ca="1">INDEX('Reconciliation Layer'!C:C,MATCH(Output!A3932,'Reconciliation Layer'!E:E,0),0)</f>
        <v>#N/A</v>
      </c>
      <c r="D3932" t="e" cm="1">
        <f t="array" aca="1" ref="D3932" ca="1">INDEX('Reconciliation Layer'!D:D,MATCH(Output!A3932,'Reconciliation Layer'!E:E,0),0)</f>
        <v>#N/A</v>
      </c>
      <c r="F3932" t="e">
        <f t="shared" ca="1" si="183"/>
        <v>#N/A</v>
      </c>
      <c r="G3932" s="2" t="e">
        <f t="shared" ca="1" si="184"/>
        <v>#N/A</v>
      </c>
      <c r="H3932" t="e">
        <f t="shared" ca="1" si="185"/>
        <v>#N/A</v>
      </c>
    </row>
    <row r="3933" spans="2:8">
      <c r="B3933" t="e" cm="1">
        <f t="array" aca="1" ref="B3933" ca="1">INDEX('Reconciliation Layer'!B:B,MATCH(Output!A3933,'Reconciliation Layer'!E:E,0),0)</f>
        <v>#N/A</v>
      </c>
      <c r="C3933" s="2" t="e" cm="1">
        <f t="array" aca="1" ref="C3933" ca="1">INDEX('Reconciliation Layer'!C:C,MATCH(Output!A3933,'Reconciliation Layer'!E:E,0),0)</f>
        <v>#N/A</v>
      </c>
      <c r="D3933" t="e" cm="1">
        <f t="array" aca="1" ref="D3933" ca="1">INDEX('Reconciliation Layer'!D:D,MATCH(Output!A3933,'Reconciliation Layer'!E:E,0),0)</f>
        <v>#N/A</v>
      </c>
      <c r="F3933" t="e">
        <f t="shared" ca="1" si="183"/>
        <v>#N/A</v>
      </c>
      <c r="G3933" s="2" t="e">
        <f t="shared" ca="1" si="184"/>
        <v>#N/A</v>
      </c>
      <c r="H3933" t="e">
        <f t="shared" ca="1" si="185"/>
        <v>#N/A</v>
      </c>
    </row>
    <row r="3934" spans="2:8">
      <c r="B3934" t="e" cm="1">
        <f t="array" aca="1" ref="B3934" ca="1">INDEX('Reconciliation Layer'!B:B,MATCH(Output!A3934,'Reconciliation Layer'!E:E,0),0)</f>
        <v>#N/A</v>
      </c>
      <c r="C3934" s="2" t="e" cm="1">
        <f t="array" aca="1" ref="C3934" ca="1">INDEX('Reconciliation Layer'!C:C,MATCH(Output!A3934,'Reconciliation Layer'!E:E,0),0)</f>
        <v>#N/A</v>
      </c>
      <c r="D3934" t="e" cm="1">
        <f t="array" aca="1" ref="D3934" ca="1">INDEX('Reconciliation Layer'!D:D,MATCH(Output!A3934,'Reconciliation Layer'!E:E,0),0)</f>
        <v>#N/A</v>
      </c>
      <c r="F3934" t="e">
        <f t="shared" ca="1" si="183"/>
        <v>#N/A</v>
      </c>
      <c r="G3934" s="2" t="e">
        <f t="shared" ca="1" si="184"/>
        <v>#N/A</v>
      </c>
      <c r="H3934" t="e">
        <f t="shared" ca="1" si="185"/>
        <v>#N/A</v>
      </c>
    </row>
    <row r="3935" spans="2:8">
      <c r="B3935" t="e" cm="1">
        <f t="array" aca="1" ref="B3935" ca="1">INDEX('Reconciliation Layer'!B:B,MATCH(Output!A3935,'Reconciliation Layer'!E:E,0),0)</f>
        <v>#N/A</v>
      </c>
      <c r="C3935" s="2" t="e" cm="1">
        <f t="array" aca="1" ref="C3935" ca="1">INDEX('Reconciliation Layer'!C:C,MATCH(Output!A3935,'Reconciliation Layer'!E:E,0),0)</f>
        <v>#N/A</v>
      </c>
      <c r="D3935" t="e" cm="1">
        <f t="array" aca="1" ref="D3935" ca="1">INDEX('Reconciliation Layer'!D:D,MATCH(Output!A3935,'Reconciliation Layer'!E:E,0),0)</f>
        <v>#N/A</v>
      </c>
      <c r="F3935" t="e">
        <f t="shared" ca="1" si="183"/>
        <v>#N/A</v>
      </c>
      <c r="G3935" s="2" t="e">
        <f t="shared" ca="1" si="184"/>
        <v>#N/A</v>
      </c>
      <c r="H3935" t="e">
        <f t="shared" ca="1" si="185"/>
        <v>#N/A</v>
      </c>
    </row>
    <row r="3936" spans="2:8">
      <c r="B3936" t="e" cm="1">
        <f t="array" aca="1" ref="B3936" ca="1">INDEX('Reconciliation Layer'!B:B,MATCH(Output!A3936,'Reconciliation Layer'!E:E,0),0)</f>
        <v>#N/A</v>
      </c>
      <c r="C3936" s="2" t="e" cm="1">
        <f t="array" aca="1" ref="C3936" ca="1">INDEX('Reconciliation Layer'!C:C,MATCH(Output!A3936,'Reconciliation Layer'!E:E,0),0)</f>
        <v>#N/A</v>
      </c>
      <c r="D3936" t="e" cm="1">
        <f t="array" aca="1" ref="D3936" ca="1">INDEX('Reconciliation Layer'!D:D,MATCH(Output!A3936,'Reconciliation Layer'!E:E,0),0)</f>
        <v>#N/A</v>
      </c>
      <c r="F3936" t="e">
        <f t="shared" ref="F3936:F3999" ca="1" si="186">"Ebay | " &amp; B3936</f>
        <v>#N/A</v>
      </c>
      <c r="G3936" s="2" t="e">
        <f t="shared" ref="G3936:G3999" ca="1" si="187">C3936</f>
        <v>#N/A</v>
      </c>
      <c r="H3936" t="e">
        <f t="shared" ref="H3936:H3999" ca="1" si="188">D3936</f>
        <v>#N/A</v>
      </c>
    </row>
    <row r="3937" spans="2:8">
      <c r="B3937" t="e" cm="1">
        <f t="array" aca="1" ref="B3937" ca="1">INDEX('Reconciliation Layer'!B:B,MATCH(Output!A3937,'Reconciliation Layer'!E:E,0),0)</f>
        <v>#N/A</v>
      </c>
      <c r="C3937" s="2" t="e" cm="1">
        <f t="array" aca="1" ref="C3937" ca="1">INDEX('Reconciliation Layer'!C:C,MATCH(Output!A3937,'Reconciliation Layer'!E:E,0),0)</f>
        <v>#N/A</v>
      </c>
      <c r="D3937" t="e" cm="1">
        <f t="array" aca="1" ref="D3937" ca="1">INDEX('Reconciliation Layer'!D:D,MATCH(Output!A3937,'Reconciliation Layer'!E:E,0),0)</f>
        <v>#N/A</v>
      </c>
      <c r="F3937" t="e">
        <f t="shared" ca="1" si="186"/>
        <v>#N/A</v>
      </c>
      <c r="G3937" s="2" t="e">
        <f t="shared" ca="1" si="187"/>
        <v>#N/A</v>
      </c>
      <c r="H3937" t="e">
        <f t="shared" ca="1" si="188"/>
        <v>#N/A</v>
      </c>
    </row>
    <row r="3938" spans="2:8">
      <c r="B3938" t="e" cm="1">
        <f t="array" aca="1" ref="B3938" ca="1">INDEX('Reconciliation Layer'!B:B,MATCH(Output!A3938,'Reconciliation Layer'!E:E,0),0)</f>
        <v>#N/A</v>
      </c>
      <c r="C3938" s="2" t="e" cm="1">
        <f t="array" aca="1" ref="C3938" ca="1">INDEX('Reconciliation Layer'!C:C,MATCH(Output!A3938,'Reconciliation Layer'!E:E,0),0)</f>
        <v>#N/A</v>
      </c>
      <c r="D3938" t="e" cm="1">
        <f t="array" aca="1" ref="D3938" ca="1">INDEX('Reconciliation Layer'!D:D,MATCH(Output!A3938,'Reconciliation Layer'!E:E,0),0)</f>
        <v>#N/A</v>
      </c>
      <c r="F3938" t="e">
        <f t="shared" ca="1" si="186"/>
        <v>#N/A</v>
      </c>
      <c r="G3938" s="2" t="e">
        <f t="shared" ca="1" si="187"/>
        <v>#N/A</v>
      </c>
      <c r="H3938" t="e">
        <f t="shared" ca="1" si="188"/>
        <v>#N/A</v>
      </c>
    </row>
    <row r="3939" spans="2:8">
      <c r="B3939" t="e" cm="1">
        <f t="array" aca="1" ref="B3939" ca="1">INDEX('Reconciliation Layer'!B:B,MATCH(Output!A3939,'Reconciliation Layer'!E:E,0),0)</f>
        <v>#N/A</v>
      </c>
      <c r="C3939" s="2" t="e" cm="1">
        <f t="array" aca="1" ref="C3939" ca="1">INDEX('Reconciliation Layer'!C:C,MATCH(Output!A3939,'Reconciliation Layer'!E:E,0),0)</f>
        <v>#N/A</v>
      </c>
      <c r="D3939" t="e" cm="1">
        <f t="array" aca="1" ref="D3939" ca="1">INDEX('Reconciliation Layer'!D:D,MATCH(Output!A3939,'Reconciliation Layer'!E:E,0),0)</f>
        <v>#N/A</v>
      </c>
      <c r="F3939" t="e">
        <f t="shared" ca="1" si="186"/>
        <v>#N/A</v>
      </c>
      <c r="G3939" s="2" t="e">
        <f t="shared" ca="1" si="187"/>
        <v>#N/A</v>
      </c>
      <c r="H3939" t="e">
        <f t="shared" ca="1" si="188"/>
        <v>#N/A</v>
      </c>
    </row>
    <row r="3940" spans="2:8">
      <c r="B3940" t="e" cm="1">
        <f t="array" aca="1" ref="B3940" ca="1">INDEX('Reconciliation Layer'!B:B,MATCH(Output!A3940,'Reconciliation Layer'!E:E,0),0)</f>
        <v>#N/A</v>
      </c>
      <c r="C3940" s="2" t="e" cm="1">
        <f t="array" aca="1" ref="C3940" ca="1">INDEX('Reconciliation Layer'!C:C,MATCH(Output!A3940,'Reconciliation Layer'!E:E,0),0)</f>
        <v>#N/A</v>
      </c>
      <c r="D3940" t="e" cm="1">
        <f t="array" aca="1" ref="D3940" ca="1">INDEX('Reconciliation Layer'!D:D,MATCH(Output!A3940,'Reconciliation Layer'!E:E,0),0)</f>
        <v>#N/A</v>
      </c>
      <c r="F3940" t="e">
        <f t="shared" ca="1" si="186"/>
        <v>#N/A</v>
      </c>
      <c r="G3940" s="2" t="e">
        <f t="shared" ca="1" si="187"/>
        <v>#N/A</v>
      </c>
      <c r="H3940" t="e">
        <f t="shared" ca="1" si="188"/>
        <v>#N/A</v>
      </c>
    </row>
    <row r="3941" spans="2:8">
      <c r="B3941" t="e" cm="1">
        <f t="array" aca="1" ref="B3941" ca="1">INDEX('Reconciliation Layer'!B:B,MATCH(Output!A3941,'Reconciliation Layer'!E:E,0),0)</f>
        <v>#N/A</v>
      </c>
      <c r="C3941" s="2" t="e" cm="1">
        <f t="array" aca="1" ref="C3941" ca="1">INDEX('Reconciliation Layer'!C:C,MATCH(Output!A3941,'Reconciliation Layer'!E:E,0),0)</f>
        <v>#N/A</v>
      </c>
      <c r="D3941" t="e" cm="1">
        <f t="array" aca="1" ref="D3941" ca="1">INDEX('Reconciliation Layer'!D:D,MATCH(Output!A3941,'Reconciliation Layer'!E:E,0),0)</f>
        <v>#N/A</v>
      </c>
      <c r="F3941" t="e">
        <f t="shared" ca="1" si="186"/>
        <v>#N/A</v>
      </c>
      <c r="G3941" s="2" t="e">
        <f t="shared" ca="1" si="187"/>
        <v>#N/A</v>
      </c>
      <c r="H3941" t="e">
        <f t="shared" ca="1" si="188"/>
        <v>#N/A</v>
      </c>
    </row>
    <row r="3942" spans="2:8">
      <c r="B3942" t="e" cm="1">
        <f t="array" aca="1" ref="B3942" ca="1">INDEX('Reconciliation Layer'!B:B,MATCH(Output!A3942,'Reconciliation Layer'!E:E,0),0)</f>
        <v>#N/A</v>
      </c>
      <c r="C3942" s="2" t="e" cm="1">
        <f t="array" aca="1" ref="C3942" ca="1">INDEX('Reconciliation Layer'!C:C,MATCH(Output!A3942,'Reconciliation Layer'!E:E,0),0)</f>
        <v>#N/A</v>
      </c>
      <c r="D3942" t="e" cm="1">
        <f t="array" aca="1" ref="D3942" ca="1">INDEX('Reconciliation Layer'!D:D,MATCH(Output!A3942,'Reconciliation Layer'!E:E,0),0)</f>
        <v>#N/A</v>
      </c>
      <c r="F3942" t="e">
        <f t="shared" ca="1" si="186"/>
        <v>#N/A</v>
      </c>
      <c r="G3942" s="2" t="e">
        <f t="shared" ca="1" si="187"/>
        <v>#N/A</v>
      </c>
      <c r="H3942" t="e">
        <f t="shared" ca="1" si="188"/>
        <v>#N/A</v>
      </c>
    </row>
    <row r="3943" spans="2:8">
      <c r="B3943" t="e" cm="1">
        <f t="array" aca="1" ref="B3943" ca="1">INDEX('Reconciliation Layer'!B:B,MATCH(Output!A3943,'Reconciliation Layer'!E:E,0),0)</f>
        <v>#N/A</v>
      </c>
      <c r="C3943" s="2" t="e" cm="1">
        <f t="array" aca="1" ref="C3943" ca="1">INDEX('Reconciliation Layer'!C:C,MATCH(Output!A3943,'Reconciliation Layer'!E:E,0),0)</f>
        <v>#N/A</v>
      </c>
      <c r="D3943" t="e" cm="1">
        <f t="array" aca="1" ref="D3943" ca="1">INDEX('Reconciliation Layer'!D:D,MATCH(Output!A3943,'Reconciliation Layer'!E:E,0),0)</f>
        <v>#N/A</v>
      </c>
      <c r="F3943" t="e">
        <f t="shared" ca="1" si="186"/>
        <v>#N/A</v>
      </c>
      <c r="G3943" s="2" t="e">
        <f t="shared" ca="1" si="187"/>
        <v>#N/A</v>
      </c>
      <c r="H3943" t="e">
        <f t="shared" ca="1" si="188"/>
        <v>#N/A</v>
      </c>
    </row>
    <row r="3944" spans="2:8">
      <c r="B3944" t="e" cm="1">
        <f t="array" aca="1" ref="B3944" ca="1">INDEX('Reconciliation Layer'!B:B,MATCH(Output!A3944,'Reconciliation Layer'!E:E,0),0)</f>
        <v>#N/A</v>
      </c>
      <c r="C3944" s="2" t="e" cm="1">
        <f t="array" aca="1" ref="C3944" ca="1">INDEX('Reconciliation Layer'!C:C,MATCH(Output!A3944,'Reconciliation Layer'!E:E,0),0)</f>
        <v>#N/A</v>
      </c>
      <c r="D3944" t="e" cm="1">
        <f t="array" aca="1" ref="D3944" ca="1">INDEX('Reconciliation Layer'!D:D,MATCH(Output!A3944,'Reconciliation Layer'!E:E,0),0)</f>
        <v>#N/A</v>
      </c>
      <c r="F3944" t="e">
        <f t="shared" ca="1" si="186"/>
        <v>#N/A</v>
      </c>
      <c r="G3944" s="2" t="e">
        <f t="shared" ca="1" si="187"/>
        <v>#N/A</v>
      </c>
      <c r="H3944" t="e">
        <f t="shared" ca="1" si="188"/>
        <v>#N/A</v>
      </c>
    </row>
    <row r="3945" spans="2:8">
      <c r="B3945" t="e" cm="1">
        <f t="array" aca="1" ref="B3945" ca="1">INDEX('Reconciliation Layer'!B:B,MATCH(Output!A3945,'Reconciliation Layer'!E:E,0),0)</f>
        <v>#N/A</v>
      </c>
      <c r="C3945" s="2" t="e" cm="1">
        <f t="array" aca="1" ref="C3945" ca="1">INDEX('Reconciliation Layer'!C:C,MATCH(Output!A3945,'Reconciliation Layer'!E:E,0),0)</f>
        <v>#N/A</v>
      </c>
      <c r="D3945" t="e" cm="1">
        <f t="array" aca="1" ref="D3945" ca="1">INDEX('Reconciliation Layer'!D:D,MATCH(Output!A3945,'Reconciliation Layer'!E:E,0),0)</f>
        <v>#N/A</v>
      </c>
      <c r="F3945" t="e">
        <f t="shared" ca="1" si="186"/>
        <v>#N/A</v>
      </c>
      <c r="G3945" s="2" t="e">
        <f t="shared" ca="1" si="187"/>
        <v>#N/A</v>
      </c>
      <c r="H3945" t="e">
        <f t="shared" ca="1" si="188"/>
        <v>#N/A</v>
      </c>
    </row>
    <row r="3946" spans="2:8">
      <c r="B3946" t="e" cm="1">
        <f t="array" aca="1" ref="B3946" ca="1">INDEX('Reconciliation Layer'!B:B,MATCH(Output!A3946,'Reconciliation Layer'!E:E,0),0)</f>
        <v>#N/A</v>
      </c>
      <c r="C3946" s="2" t="e" cm="1">
        <f t="array" aca="1" ref="C3946" ca="1">INDEX('Reconciliation Layer'!C:C,MATCH(Output!A3946,'Reconciliation Layer'!E:E,0),0)</f>
        <v>#N/A</v>
      </c>
      <c r="D3946" t="e" cm="1">
        <f t="array" aca="1" ref="D3946" ca="1">INDEX('Reconciliation Layer'!D:D,MATCH(Output!A3946,'Reconciliation Layer'!E:E,0),0)</f>
        <v>#N/A</v>
      </c>
      <c r="F3946" t="e">
        <f t="shared" ca="1" si="186"/>
        <v>#N/A</v>
      </c>
      <c r="G3946" s="2" t="e">
        <f t="shared" ca="1" si="187"/>
        <v>#N/A</v>
      </c>
      <c r="H3946" t="e">
        <f t="shared" ca="1" si="188"/>
        <v>#N/A</v>
      </c>
    </row>
    <row r="3947" spans="2:8">
      <c r="B3947" t="e" cm="1">
        <f t="array" aca="1" ref="B3947" ca="1">INDEX('Reconciliation Layer'!B:B,MATCH(Output!A3947,'Reconciliation Layer'!E:E,0),0)</f>
        <v>#N/A</v>
      </c>
      <c r="C3947" s="2" t="e" cm="1">
        <f t="array" aca="1" ref="C3947" ca="1">INDEX('Reconciliation Layer'!C:C,MATCH(Output!A3947,'Reconciliation Layer'!E:E,0),0)</f>
        <v>#N/A</v>
      </c>
      <c r="D3947" t="e" cm="1">
        <f t="array" aca="1" ref="D3947" ca="1">INDEX('Reconciliation Layer'!D:D,MATCH(Output!A3947,'Reconciliation Layer'!E:E,0),0)</f>
        <v>#N/A</v>
      </c>
      <c r="F3947" t="e">
        <f t="shared" ca="1" si="186"/>
        <v>#N/A</v>
      </c>
      <c r="G3947" s="2" t="e">
        <f t="shared" ca="1" si="187"/>
        <v>#N/A</v>
      </c>
      <c r="H3947" t="e">
        <f t="shared" ca="1" si="188"/>
        <v>#N/A</v>
      </c>
    </row>
    <row r="3948" spans="2:8">
      <c r="B3948" t="e" cm="1">
        <f t="array" aca="1" ref="B3948" ca="1">INDEX('Reconciliation Layer'!B:B,MATCH(Output!A3948,'Reconciliation Layer'!E:E,0),0)</f>
        <v>#N/A</v>
      </c>
      <c r="C3948" s="2" t="e" cm="1">
        <f t="array" aca="1" ref="C3948" ca="1">INDEX('Reconciliation Layer'!C:C,MATCH(Output!A3948,'Reconciliation Layer'!E:E,0),0)</f>
        <v>#N/A</v>
      </c>
      <c r="D3948" t="e" cm="1">
        <f t="array" aca="1" ref="D3948" ca="1">INDEX('Reconciliation Layer'!D:D,MATCH(Output!A3948,'Reconciliation Layer'!E:E,0),0)</f>
        <v>#N/A</v>
      </c>
      <c r="F3948" t="e">
        <f t="shared" ca="1" si="186"/>
        <v>#N/A</v>
      </c>
      <c r="G3948" s="2" t="e">
        <f t="shared" ca="1" si="187"/>
        <v>#N/A</v>
      </c>
      <c r="H3948" t="e">
        <f t="shared" ca="1" si="188"/>
        <v>#N/A</v>
      </c>
    </row>
    <row r="3949" spans="2:8">
      <c r="B3949" t="e" cm="1">
        <f t="array" aca="1" ref="B3949" ca="1">INDEX('Reconciliation Layer'!B:B,MATCH(Output!A3949,'Reconciliation Layer'!E:E,0),0)</f>
        <v>#N/A</v>
      </c>
      <c r="C3949" s="2" t="e" cm="1">
        <f t="array" aca="1" ref="C3949" ca="1">INDEX('Reconciliation Layer'!C:C,MATCH(Output!A3949,'Reconciliation Layer'!E:E,0),0)</f>
        <v>#N/A</v>
      </c>
      <c r="D3949" t="e" cm="1">
        <f t="array" aca="1" ref="D3949" ca="1">INDEX('Reconciliation Layer'!D:D,MATCH(Output!A3949,'Reconciliation Layer'!E:E,0),0)</f>
        <v>#N/A</v>
      </c>
      <c r="F3949" t="e">
        <f t="shared" ca="1" si="186"/>
        <v>#N/A</v>
      </c>
      <c r="G3949" s="2" t="e">
        <f t="shared" ca="1" si="187"/>
        <v>#N/A</v>
      </c>
      <c r="H3949" t="e">
        <f t="shared" ca="1" si="188"/>
        <v>#N/A</v>
      </c>
    </row>
    <row r="3950" spans="2:8">
      <c r="B3950" t="e" cm="1">
        <f t="array" aca="1" ref="B3950" ca="1">INDEX('Reconciliation Layer'!B:B,MATCH(Output!A3950,'Reconciliation Layer'!E:E,0),0)</f>
        <v>#N/A</v>
      </c>
      <c r="C3950" s="2" t="e" cm="1">
        <f t="array" aca="1" ref="C3950" ca="1">INDEX('Reconciliation Layer'!C:C,MATCH(Output!A3950,'Reconciliation Layer'!E:E,0),0)</f>
        <v>#N/A</v>
      </c>
      <c r="D3950" t="e" cm="1">
        <f t="array" aca="1" ref="D3950" ca="1">INDEX('Reconciliation Layer'!D:D,MATCH(Output!A3950,'Reconciliation Layer'!E:E,0),0)</f>
        <v>#N/A</v>
      </c>
      <c r="F3950" t="e">
        <f t="shared" ca="1" si="186"/>
        <v>#N/A</v>
      </c>
      <c r="G3950" s="2" t="e">
        <f t="shared" ca="1" si="187"/>
        <v>#N/A</v>
      </c>
      <c r="H3950" t="e">
        <f t="shared" ca="1" si="188"/>
        <v>#N/A</v>
      </c>
    </row>
    <row r="3951" spans="2:8">
      <c r="B3951" t="e" cm="1">
        <f t="array" aca="1" ref="B3951" ca="1">INDEX('Reconciliation Layer'!B:B,MATCH(Output!A3951,'Reconciliation Layer'!E:E,0),0)</f>
        <v>#N/A</v>
      </c>
      <c r="C3951" s="2" t="e" cm="1">
        <f t="array" aca="1" ref="C3951" ca="1">INDEX('Reconciliation Layer'!C:C,MATCH(Output!A3951,'Reconciliation Layer'!E:E,0),0)</f>
        <v>#N/A</v>
      </c>
      <c r="D3951" t="e" cm="1">
        <f t="array" aca="1" ref="D3951" ca="1">INDEX('Reconciliation Layer'!D:D,MATCH(Output!A3951,'Reconciliation Layer'!E:E,0),0)</f>
        <v>#N/A</v>
      </c>
      <c r="F3951" t="e">
        <f t="shared" ca="1" si="186"/>
        <v>#N/A</v>
      </c>
      <c r="G3951" s="2" t="e">
        <f t="shared" ca="1" si="187"/>
        <v>#N/A</v>
      </c>
      <c r="H3951" t="e">
        <f t="shared" ca="1" si="188"/>
        <v>#N/A</v>
      </c>
    </row>
    <row r="3952" spans="2:8">
      <c r="B3952" t="e" cm="1">
        <f t="array" aca="1" ref="B3952" ca="1">INDEX('Reconciliation Layer'!B:B,MATCH(Output!A3952,'Reconciliation Layer'!E:E,0),0)</f>
        <v>#N/A</v>
      </c>
      <c r="C3952" s="2" t="e" cm="1">
        <f t="array" aca="1" ref="C3952" ca="1">INDEX('Reconciliation Layer'!C:C,MATCH(Output!A3952,'Reconciliation Layer'!E:E,0),0)</f>
        <v>#N/A</v>
      </c>
      <c r="D3952" t="e" cm="1">
        <f t="array" aca="1" ref="D3952" ca="1">INDEX('Reconciliation Layer'!D:D,MATCH(Output!A3952,'Reconciliation Layer'!E:E,0),0)</f>
        <v>#N/A</v>
      </c>
      <c r="F3952" t="e">
        <f t="shared" ca="1" si="186"/>
        <v>#N/A</v>
      </c>
      <c r="G3952" s="2" t="e">
        <f t="shared" ca="1" si="187"/>
        <v>#N/A</v>
      </c>
      <c r="H3952" t="e">
        <f t="shared" ca="1" si="188"/>
        <v>#N/A</v>
      </c>
    </row>
    <row r="3953" spans="2:8">
      <c r="B3953" t="e" cm="1">
        <f t="array" aca="1" ref="B3953" ca="1">INDEX('Reconciliation Layer'!B:B,MATCH(Output!A3953,'Reconciliation Layer'!E:E,0),0)</f>
        <v>#N/A</v>
      </c>
      <c r="C3953" s="2" t="e" cm="1">
        <f t="array" aca="1" ref="C3953" ca="1">INDEX('Reconciliation Layer'!C:C,MATCH(Output!A3953,'Reconciliation Layer'!E:E,0),0)</f>
        <v>#N/A</v>
      </c>
      <c r="D3953" t="e" cm="1">
        <f t="array" aca="1" ref="D3953" ca="1">INDEX('Reconciliation Layer'!D:D,MATCH(Output!A3953,'Reconciliation Layer'!E:E,0),0)</f>
        <v>#N/A</v>
      </c>
      <c r="F3953" t="e">
        <f t="shared" ca="1" si="186"/>
        <v>#N/A</v>
      </c>
      <c r="G3953" s="2" t="e">
        <f t="shared" ca="1" si="187"/>
        <v>#N/A</v>
      </c>
      <c r="H3953" t="e">
        <f t="shared" ca="1" si="188"/>
        <v>#N/A</v>
      </c>
    </row>
    <row r="3954" spans="2:8">
      <c r="B3954" t="e" cm="1">
        <f t="array" aca="1" ref="B3954" ca="1">INDEX('Reconciliation Layer'!B:B,MATCH(Output!A3954,'Reconciliation Layer'!E:E,0),0)</f>
        <v>#N/A</v>
      </c>
      <c r="C3954" s="2" t="e" cm="1">
        <f t="array" aca="1" ref="C3954" ca="1">INDEX('Reconciliation Layer'!C:C,MATCH(Output!A3954,'Reconciliation Layer'!E:E,0),0)</f>
        <v>#N/A</v>
      </c>
      <c r="D3954" t="e" cm="1">
        <f t="array" aca="1" ref="D3954" ca="1">INDEX('Reconciliation Layer'!D:D,MATCH(Output!A3954,'Reconciliation Layer'!E:E,0),0)</f>
        <v>#N/A</v>
      </c>
      <c r="F3954" t="e">
        <f t="shared" ca="1" si="186"/>
        <v>#N/A</v>
      </c>
      <c r="G3954" s="2" t="e">
        <f t="shared" ca="1" si="187"/>
        <v>#N/A</v>
      </c>
      <c r="H3954" t="e">
        <f t="shared" ca="1" si="188"/>
        <v>#N/A</v>
      </c>
    </row>
    <row r="3955" spans="2:8">
      <c r="B3955" t="e" cm="1">
        <f t="array" aca="1" ref="B3955" ca="1">INDEX('Reconciliation Layer'!B:B,MATCH(Output!A3955,'Reconciliation Layer'!E:E,0),0)</f>
        <v>#N/A</v>
      </c>
      <c r="C3955" s="2" t="e" cm="1">
        <f t="array" aca="1" ref="C3955" ca="1">INDEX('Reconciliation Layer'!C:C,MATCH(Output!A3955,'Reconciliation Layer'!E:E,0),0)</f>
        <v>#N/A</v>
      </c>
      <c r="D3955" t="e" cm="1">
        <f t="array" aca="1" ref="D3955" ca="1">INDEX('Reconciliation Layer'!D:D,MATCH(Output!A3955,'Reconciliation Layer'!E:E,0),0)</f>
        <v>#N/A</v>
      </c>
      <c r="F3955" t="e">
        <f t="shared" ca="1" si="186"/>
        <v>#N/A</v>
      </c>
      <c r="G3955" s="2" t="e">
        <f t="shared" ca="1" si="187"/>
        <v>#N/A</v>
      </c>
      <c r="H3955" t="e">
        <f t="shared" ca="1" si="188"/>
        <v>#N/A</v>
      </c>
    </row>
    <row r="3956" spans="2:8">
      <c r="B3956" t="e" cm="1">
        <f t="array" aca="1" ref="B3956" ca="1">INDEX('Reconciliation Layer'!B:B,MATCH(Output!A3956,'Reconciliation Layer'!E:E,0),0)</f>
        <v>#N/A</v>
      </c>
      <c r="C3956" s="2" t="e" cm="1">
        <f t="array" aca="1" ref="C3956" ca="1">INDEX('Reconciliation Layer'!C:C,MATCH(Output!A3956,'Reconciliation Layer'!E:E,0),0)</f>
        <v>#N/A</v>
      </c>
      <c r="D3956" t="e" cm="1">
        <f t="array" aca="1" ref="D3956" ca="1">INDEX('Reconciliation Layer'!D:D,MATCH(Output!A3956,'Reconciliation Layer'!E:E,0),0)</f>
        <v>#N/A</v>
      </c>
      <c r="F3956" t="e">
        <f t="shared" ca="1" si="186"/>
        <v>#N/A</v>
      </c>
      <c r="G3956" s="2" t="e">
        <f t="shared" ca="1" si="187"/>
        <v>#N/A</v>
      </c>
      <c r="H3956" t="e">
        <f t="shared" ca="1" si="188"/>
        <v>#N/A</v>
      </c>
    </row>
    <row r="3957" spans="2:8">
      <c r="B3957" t="e" cm="1">
        <f t="array" aca="1" ref="B3957" ca="1">INDEX('Reconciliation Layer'!B:B,MATCH(Output!A3957,'Reconciliation Layer'!E:E,0),0)</f>
        <v>#N/A</v>
      </c>
      <c r="C3957" s="2" t="e" cm="1">
        <f t="array" aca="1" ref="C3957" ca="1">INDEX('Reconciliation Layer'!C:C,MATCH(Output!A3957,'Reconciliation Layer'!E:E,0),0)</f>
        <v>#N/A</v>
      </c>
      <c r="D3957" t="e" cm="1">
        <f t="array" aca="1" ref="D3957" ca="1">INDEX('Reconciliation Layer'!D:D,MATCH(Output!A3957,'Reconciliation Layer'!E:E,0),0)</f>
        <v>#N/A</v>
      </c>
      <c r="F3957" t="e">
        <f t="shared" ca="1" si="186"/>
        <v>#N/A</v>
      </c>
      <c r="G3957" s="2" t="e">
        <f t="shared" ca="1" si="187"/>
        <v>#N/A</v>
      </c>
      <c r="H3957" t="e">
        <f t="shared" ca="1" si="188"/>
        <v>#N/A</v>
      </c>
    </row>
    <row r="3958" spans="2:8">
      <c r="B3958" t="e" cm="1">
        <f t="array" aca="1" ref="B3958" ca="1">INDEX('Reconciliation Layer'!B:B,MATCH(Output!A3958,'Reconciliation Layer'!E:E,0),0)</f>
        <v>#N/A</v>
      </c>
      <c r="C3958" s="2" t="e" cm="1">
        <f t="array" aca="1" ref="C3958" ca="1">INDEX('Reconciliation Layer'!C:C,MATCH(Output!A3958,'Reconciliation Layer'!E:E,0),0)</f>
        <v>#N/A</v>
      </c>
      <c r="D3958" t="e" cm="1">
        <f t="array" aca="1" ref="D3958" ca="1">INDEX('Reconciliation Layer'!D:D,MATCH(Output!A3958,'Reconciliation Layer'!E:E,0),0)</f>
        <v>#N/A</v>
      </c>
      <c r="F3958" t="e">
        <f t="shared" ca="1" si="186"/>
        <v>#N/A</v>
      </c>
      <c r="G3958" s="2" t="e">
        <f t="shared" ca="1" si="187"/>
        <v>#N/A</v>
      </c>
      <c r="H3958" t="e">
        <f t="shared" ca="1" si="188"/>
        <v>#N/A</v>
      </c>
    </row>
    <row r="3959" spans="2:8">
      <c r="B3959" t="e" cm="1">
        <f t="array" aca="1" ref="B3959" ca="1">INDEX('Reconciliation Layer'!B:B,MATCH(Output!A3959,'Reconciliation Layer'!E:E,0),0)</f>
        <v>#N/A</v>
      </c>
      <c r="C3959" s="2" t="e" cm="1">
        <f t="array" aca="1" ref="C3959" ca="1">INDEX('Reconciliation Layer'!C:C,MATCH(Output!A3959,'Reconciliation Layer'!E:E,0),0)</f>
        <v>#N/A</v>
      </c>
      <c r="D3959" t="e" cm="1">
        <f t="array" aca="1" ref="D3959" ca="1">INDEX('Reconciliation Layer'!D:D,MATCH(Output!A3959,'Reconciliation Layer'!E:E,0),0)</f>
        <v>#N/A</v>
      </c>
      <c r="F3959" t="e">
        <f t="shared" ca="1" si="186"/>
        <v>#N/A</v>
      </c>
      <c r="G3959" s="2" t="e">
        <f t="shared" ca="1" si="187"/>
        <v>#N/A</v>
      </c>
      <c r="H3959" t="e">
        <f t="shared" ca="1" si="188"/>
        <v>#N/A</v>
      </c>
    </row>
    <row r="3960" spans="2:8">
      <c r="B3960" t="e" cm="1">
        <f t="array" aca="1" ref="B3960" ca="1">INDEX('Reconciliation Layer'!B:B,MATCH(Output!A3960,'Reconciliation Layer'!E:E,0),0)</f>
        <v>#N/A</v>
      </c>
      <c r="C3960" s="2" t="e" cm="1">
        <f t="array" aca="1" ref="C3960" ca="1">INDEX('Reconciliation Layer'!C:C,MATCH(Output!A3960,'Reconciliation Layer'!E:E,0),0)</f>
        <v>#N/A</v>
      </c>
      <c r="D3960" t="e" cm="1">
        <f t="array" aca="1" ref="D3960" ca="1">INDEX('Reconciliation Layer'!D:D,MATCH(Output!A3960,'Reconciliation Layer'!E:E,0),0)</f>
        <v>#N/A</v>
      </c>
      <c r="F3960" t="e">
        <f t="shared" ca="1" si="186"/>
        <v>#N/A</v>
      </c>
      <c r="G3960" s="2" t="e">
        <f t="shared" ca="1" si="187"/>
        <v>#N/A</v>
      </c>
      <c r="H3960" t="e">
        <f t="shared" ca="1" si="188"/>
        <v>#N/A</v>
      </c>
    </row>
    <row r="3961" spans="2:8">
      <c r="B3961" t="e" cm="1">
        <f t="array" aca="1" ref="B3961" ca="1">INDEX('Reconciliation Layer'!B:B,MATCH(Output!A3961,'Reconciliation Layer'!E:E,0),0)</f>
        <v>#N/A</v>
      </c>
      <c r="C3961" s="2" t="e" cm="1">
        <f t="array" aca="1" ref="C3961" ca="1">INDEX('Reconciliation Layer'!C:C,MATCH(Output!A3961,'Reconciliation Layer'!E:E,0),0)</f>
        <v>#N/A</v>
      </c>
      <c r="D3961" t="e" cm="1">
        <f t="array" aca="1" ref="D3961" ca="1">INDEX('Reconciliation Layer'!D:D,MATCH(Output!A3961,'Reconciliation Layer'!E:E,0),0)</f>
        <v>#N/A</v>
      </c>
      <c r="F3961" t="e">
        <f t="shared" ca="1" si="186"/>
        <v>#N/A</v>
      </c>
      <c r="G3961" s="2" t="e">
        <f t="shared" ca="1" si="187"/>
        <v>#N/A</v>
      </c>
      <c r="H3961" t="e">
        <f t="shared" ca="1" si="188"/>
        <v>#N/A</v>
      </c>
    </row>
    <row r="3962" spans="2:8">
      <c r="B3962" t="e" cm="1">
        <f t="array" aca="1" ref="B3962" ca="1">INDEX('Reconciliation Layer'!B:B,MATCH(Output!A3962,'Reconciliation Layer'!E:E,0),0)</f>
        <v>#N/A</v>
      </c>
      <c r="C3962" s="2" t="e" cm="1">
        <f t="array" aca="1" ref="C3962" ca="1">INDEX('Reconciliation Layer'!C:C,MATCH(Output!A3962,'Reconciliation Layer'!E:E,0),0)</f>
        <v>#N/A</v>
      </c>
      <c r="D3962" t="e" cm="1">
        <f t="array" aca="1" ref="D3962" ca="1">INDEX('Reconciliation Layer'!D:D,MATCH(Output!A3962,'Reconciliation Layer'!E:E,0),0)</f>
        <v>#N/A</v>
      </c>
      <c r="F3962" t="e">
        <f t="shared" ca="1" si="186"/>
        <v>#N/A</v>
      </c>
      <c r="G3962" s="2" t="e">
        <f t="shared" ca="1" si="187"/>
        <v>#N/A</v>
      </c>
      <c r="H3962" t="e">
        <f t="shared" ca="1" si="188"/>
        <v>#N/A</v>
      </c>
    </row>
    <row r="3963" spans="2:8">
      <c r="B3963" t="e" cm="1">
        <f t="array" aca="1" ref="B3963" ca="1">INDEX('Reconciliation Layer'!B:B,MATCH(Output!A3963,'Reconciliation Layer'!E:E,0),0)</f>
        <v>#N/A</v>
      </c>
      <c r="C3963" s="2" t="e" cm="1">
        <f t="array" aca="1" ref="C3963" ca="1">INDEX('Reconciliation Layer'!C:C,MATCH(Output!A3963,'Reconciliation Layer'!E:E,0),0)</f>
        <v>#N/A</v>
      </c>
      <c r="D3963" t="e" cm="1">
        <f t="array" aca="1" ref="D3963" ca="1">INDEX('Reconciliation Layer'!D:D,MATCH(Output!A3963,'Reconciliation Layer'!E:E,0),0)</f>
        <v>#N/A</v>
      </c>
      <c r="F3963" t="e">
        <f t="shared" ca="1" si="186"/>
        <v>#N/A</v>
      </c>
      <c r="G3963" s="2" t="e">
        <f t="shared" ca="1" si="187"/>
        <v>#N/A</v>
      </c>
      <c r="H3963" t="e">
        <f t="shared" ca="1" si="188"/>
        <v>#N/A</v>
      </c>
    </row>
    <row r="3964" spans="2:8">
      <c r="B3964" t="e" cm="1">
        <f t="array" aca="1" ref="B3964" ca="1">INDEX('Reconciliation Layer'!B:B,MATCH(Output!A3964,'Reconciliation Layer'!E:E,0),0)</f>
        <v>#N/A</v>
      </c>
      <c r="C3964" s="2" t="e" cm="1">
        <f t="array" aca="1" ref="C3964" ca="1">INDEX('Reconciliation Layer'!C:C,MATCH(Output!A3964,'Reconciliation Layer'!E:E,0),0)</f>
        <v>#N/A</v>
      </c>
      <c r="D3964" t="e" cm="1">
        <f t="array" aca="1" ref="D3964" ca="1">INDEX('Reconciliation Layer'!D:D,MATCH(Output!A3964,'Reconciliation Layer'!E:E,0),0)</f>
        <v>#N/A</v>
      </c>
      <c r="F3964" t="e">
        <f t="shared" ca="1" si="186"/>
        <v>#N/A</v>
      </c>
      <c r="G3964" s="2" t="e">
        <f t="shared" ca="1" si="187"/>
        <v>#N/A</v>
      </c>
      <c r="H3964" t="e">
        <f t="shared" ca="1" si="188"/>
        <v>#N/A</v>
      </c>
    </row>
    <row r="3965" spans="2:8">
      <c r="B3965" t="e" cm="1">
        <f t="array" aca="1" ref="B3965" ca="1">INDEX('Reconciliation Layer'!B:B,MATCH(Output!A3965,'Reconciliation Layer'!E:E,0),0)</f>
        <v>#N/A</v>
      </c>
      <c r="C3965" s="2" t="e" cm="1">
        <f t="array" aca="1" ref="C3965" ca="1">INDEX('Reconciliation Layer'!C:C,MATCH(Output!A3965,'Reconciliation Layer'!E:E,0),0)</f>
        <v>#N/A</v>
      </c>
      <c r="D3965" t="e" cm="1">
        <f t="array" aca="1" ref="D3965" ca="1">INDEX('Reconciliation Layer'!D:D,MATCH(Output!A3965,'Reconciliation Layer'!E:E,0),0)</f>
        <v>#N/A</v>
      </c>
      <c r="F3965" t="e">
        <f t="shared" ca="1" si="186"/>
        <v>#N/A</v>
      </c>
      <c r="G3965" s="2" t="e">
        <f t="shared" ca="1" si="187"/>
        <v>#N/A</v>
      </c>
      <c r="H3965" t="e">
        <f t="shared" ca="1" si="188"/>
        <v>#N/A</v>
      </c>
    </row>
    <row r="3966" spans="2:8">
      <c r="B3966" t="e" cm="1">
        <f t="array" aca="1" ref="B3966" ca="1">INDEX('Reconciliation Layer'!B:B,MATCH(Output!A3966,'Reconciliation Layer'!E:E,0),0)</f>
        <v>#N/A</v>
      </c>
      <c r="C3966" s="2" t="e" cm="1">
        <f t="array" aca="1" ref="C3966" ca="1">INDEX('Reconciliation Layer'!C:C,MATCH(Output!A3966,'Reconciliation Layer'!E:E,0),0)</f>
        <v>#N/A</v>
      </c>
      <c r="D3966" t="e" cm="1">
        <f t="array" aca="1" ref="D3966" ca="1">INDEX('Reconciliation Layer'!D:D,MATCH(Output!A3966,'Reconciliation Layer'!E:E,0),0)</f>
        <v>#N/A</v>
      </c>
      <c r="F3966" t="e">
        <f t="shared" ca="1" si="186"/>
        <v>#N/A</v>
      </c>
      <c r="G3966" s="2" t="e">
        <f t="shared" ca="1" si="187"/>
        <v>#N/A</v>
      </c>
      <c r="H3966" t="e">
        <f t="shared" ca="1" si="188"/>
        <v>#N/A</v>
      </c>
    </row>
    <row r="3967" spans="2:8">
      <c r="B3967" t="e" cm="1">
        <f t="array" aca="1" ref="B3967" ca="1">INDEX('Reconciliation Layer'!B:B,MATCH(Output!A3967,'Reconciliation Layer'!E:E,0),0)</f>
        <v>#N/A</v>
      </c>
      <c r="C3967" s="2" t="e" cm="1">
        <f t="array" aca="1" ref="C3967" ca="1">INDEX('Reconciliation Layer'!C:C,MATCH(Output!A3967,'Reconciliation Layer'!E:E,0),0)</f>
        <v>#N/A</v>
      </c>
      <c r="D3967" t="e" cm="1">
        <f t="array" aca="1" ref="D3967" ca="1">INDEX('Reconciliation Layer'!D:D,MATCH(Output!A3967,'Reconciliation Layer'!E:E,0),0)</f>
        <v>#N/A</v>
      </c>
      <c r="F3967" t="e">
        <f t="shared" ca="1" si="186"/>
        <v>#N/A</v>
      </c>
      <c r="G3967" s="2" t="e">
        <f t="shared" ca="1" si="187"/>
        <v>#N/A</v>
      </c>
      <c r="H3967" t="e">
        <f t="shared" ca="1" si="188"/>
        <v>#N/A</v>
      </c>
    </row>
    <row r="3968" spans="2:8">
      <c r="B3968" t="e" cm="1">
        <f t="array" aca="1" ref="B3968" ca="1">INDEX('Reconciliation Layer'!B:B,MATCH(Output!A3968,'Reconciliation Layer'!E:E,0),0)</f>
        <v>#N/A</v>
      </c>
      <c r="C3968" s="2" t="e" cm="1">
        <f t="array" aca="1" ref="C3968" ca="1">INDEX('Reconciliation Layer'!C:C,MATCH(Output!A3968,'Reconciliation Layer'!E:E,0),0)</f>
        <v>#N/A</v>
      </c>
      <c r="D3968" t="e" cm="1">
        <f t="array" aca="1" ref="D3968" ca="1">INDEX('Reconciliation Layer'!D:D,MATCH(Output!A3968,'Reconciliation Layer'!E:E,0),0)</f>
        <v>#N/A</v>
      </c>
      <c r="F3968" t="e">
        <f t="shared" ca="1" si="186"/>
        <v>#N/A</v>
      </c>
      <c r="G3968" s="2" t="e">
        <f t="shared" ca="1" si="187"/>
        <v>#N/A</v>
      </c>
      <c r="H3968" t="e">
        <f t="shared" ca="1" si="188"/>
        <v>#N/A</v>
      </c>
    </row>
    <row r="3969" spans="2:8">
      <c r="B3969" t="e" cm="1">
        <f t="array" aca="1" ref="B3969" ca="1">INDEX('Reconciliation Layer'!B:B,MATCH(Output!A3969,'Reconciliation Layer'!E:E,0),0)</f>
        <v>#N/A</v>
      </c>
      <c r="C3969" s="2" t="e" cm="1">
        <f t="array" aca="1" ref="C3969" ca="1">INDEX('Reconciliation Layer'!C:C,MATCH(Output!A3969,'Reconciliation Layer'!E:E,0),0)</f>
        <v>#N/A</v>
      </c>
      <c r="D3969" t="e" cm="1">
        <f t="array" aca="1" ref="D3969" ca="1">INDEX('Reconciliation Layer'!D:D,MATCH(Output!A3969,'Reconciliation Layer'!E:E,0),0)</f>
        <v>#N/A</v>
      </c>
      <c r="F3969" t="e">
        <f t="shared" ca="1" si="186"/>
        <v>#N/A</v>
      </c>
      <c r="G3969" s="2" t="e">
        <f t="shared" ca="1" si="187"/>
        <v>#N/A</v>
      </c>
      <c r="H3969" t="e">
        <f t="shared" ca="1" si="188"/>
        <v>#N/A</v>
      </c>
    </row>
    <row r="3970" spans="2:8">
      <c r="B3970" t="e" cm="1">
        <f t="array" aca="1" ref="B3970" ca="1">INDEX('Reconciliation Layer'!B:B,MATCH(Output!A3970,'Reconciliation Layer'!E:E,0),0)</f>
        <v>#N/A</v>
      </c>
      <c r="C3970" s="2" t="e" cm="1">
        <f t="array" aca="1" ref="C3970" ca="1">INDEX('Reconciliation Layer'!C:C,MATCH(Output!A3970,'Reconciliation Layer'!E:E,0),0)</f>
        <v>#N/A</v>
      </c>
      <c r="D3970" t="e" cm="1">
        <f t="array" aca="1" ref="D3970" ca="1">INDEX('Reconciliation Layer'!D:D,MATCH(Output!A3970,'Reconciliation Layer'!E:E,0),0)</f>
        <v>#N/A</v>
      </c>
      <c r="F3970" t="e">
        <f t="shared" ca="1" si="186"/>
        <v>#N/A</v>
      </c>
      <c r="G3970" s="2" t="e">
        <f t="shared" ca="1" si="187"/>
        <v>#N/A</v>
      </c>
      <c r="H3970" t="e">
        <f t="shared" ca="1" si="188"/>
        <v>#N/A</v>
      </c>
    </row>
    <row r="3971" spans="2:8">
      <c r="B3971" t="e" cm="1">
        <f t="array" aca="1" ref="B3971" ca="1">INDEX('Reconciliation Layer'!B:B,MATCH(Output!A3971,'Reconciliation Layer'!E:E,0),0)</f>
        <v>#N/A</v>
      </c>
      <c r="C3971" s="2" t="e" cm="1">
        <f t="array" aca="1" ref="C3971" ca="1">INDEX('Reconciliation Layer'!C:C,MATCH(Output!A3971,'Reconciliation Layer'!E:E,0),0)</f>
        <v>#N/A</v>
      </c>
      <c r="D3971" t="e" cm="1">
        <f t="array" aca="1" ref="D3971" ca="1">INDEX('Reconciliation Layer'!D:D,MATCH(Output!A3971,'Reconciliation Layer'!E:E,0),0)</f>
        <v>#N/A</v>
      </c>
      <c r="F3971" t="e">
        <f t="shared" ca="1" si="186"/>
        <v>#N/A</v>
      </c>
      <c r="G3971" s="2" t="e">
        <f t="shared" ca="1" si="187"/>
        <v>#N/A</v>
      </c>
      <c r="H3971" t="e">
        <f t="shared" ca="1" si="188"/>
        <v>#N/A</v>
      </c>
    </row>
    <row r="3972" spans="2:8">
      <c r="B3972" t="e" cm="1">
        <f t="array" aca="1" ref="B3972" ca="1">INDEX('Reconciliation Layer'!B:B,MATCH(Output!A3972,'Reconciliation Layer'!E:E,0),0)</f>
        <v>#N/A</v>
      </c>
      <c r="C3972" s="2" t="e" cm="1">
        <f t="array" aca="1" ref="C3972" ca="1">INDEX('Reconciliation Layer'!C:C,MATCH(Output!A3972,'Reconciliation Layer'!E:E,0),0)</f>
        <v>#N/A</v>
      </c>
      <c r="D3972" t="e" cm="1">
        <f t="array" aca="1" ref="D3972" ca="1">INDEX('Reconciliation Layer'!D:D,MATCH(Output!A3972,'Reconciliation Layer'!E:E,0),0)</f>
        <v>#N/A</v>
      </c>
      <c r="F3972" t="e">
        <f t="shared" ca="1" si="186"/>
        <v>#N/A</v>
      </c>
      <c r="G3972" s="2" t="e">
        <f t="shared" ca="1" si="187"/>
        <v>#N/A</v>
      </c>
      <c r="H3972" t="e">
        <f t="shared" ca="1" si="188"/>
        <v>#N/A</v>
      </c>
    </row>
    <row r="3973" spans="2:8">
      <c r="B3973" t="e" cm="1">
        <f t="array" aca="1" ref="B3973" ca="1">INDEX('Reconciliation Layer'!B:B,MATCH(Output!A3973,'Reconciliation Layer'!E:E,0),0)</f>
        <v>#N/A</v>
      </c>
      <c r="C3973" s="2" t="e" cm="1">
        <f t="array" aca="1" ref="C3973" ca="1">INDEX('Reconciliation Layer'!C:C,MATCH(Output!A3973,'Reconciliation Layer'!E:E,0),0)</f>
        <v>#N/A</v>
      </c>
      <c r="D3973" t="e" cm="1">
        <f t="array" aca="1" ref="D3973" ca="1">INDEX('Reconciliation Layer'!D:D,MATCH(Output!A3973,'Reconciliation Layer'!E:E,0),0)</f>
        <v>#N/A</v>
      </c>
      <c r="F3973" t="e">
        <f t="shared" ca="1" si="186"/>
        <v>#N/A</v>
      </c>
      <c r="G3973" s="2" t="e">
        <f t="shared" ca="1" si="187"/>
        <v>#N/A</v>
      </c>
      <c r="H3973" t="e">
        <f t="shared" ca="1" si="188"/>
        <v>#N/A</v>
      </c>
    </row>
    <row r="3974" spans="2:8">
      <c r="B3974" t="e" cm="1">
        <f t="array" aca="1" ref="B3974" ca="1">INDEX('Reconciliation Layer'!B:B,MATCH(Output!A3974,'Reconciliation Layer'!E:E,0),0)</f>
        <v>#N/A</v>
      </c>
      <c r="C3974" s="2" t="e" cm="1">
        <f t="array" aca="1" ref="C3974" ca="1">INDEX('Reconciliation Layer'!C:C,MATCH(Output!A3974,'Reconciliation Layer'!E:E,0),0)</f>
        <v>#N/A</v>
      </c>
      <c r="D3974" t="e" cm="1">
        <f t="array" aca="1" ref="D3974" ca="1">INDEX('Reconciliation Layer'!D:D,MATCH(Output!A3974,'Reconciliation Layer'!E:E,0),0)</f>
        <v>#N/A</v>
      </c>
      <c r="F3974" t="e">
        <f t="shared" ca="1" si="186"/>
        <v>#N/A</v>
      </c>
      <c r="G3974" s="2" t="e">
        <f t="shared" ca="1" si="187"/>
        <v>#N/A</v>
      </c>
      <c r="H3974" t="e">
        <f t="shared" ca="1" si="188"/>
        <v>#N/A</v>
      </c>
    </row>
    <row r="3975" spans="2:8">
      <c r="B3975" t="e" cm="1">
        <f t="array" aca="1" ref="B3975" ca="1">INDEX('Reconciliation Layer'!B:B,MATCH(Output!A3975,'Reconciliation Layer'!E:E,0),0)</f>
        <v>#N/A</v>
      </c>
      <c r="C3975" s="2" t="e" cm="1">
        <f t="array" aca="1" ref="C3975" ca="1">INDEX('Reconciliation Layer'!C:C,MATCH(Output!A3975,'Reconciliation Layer'!E:E,0),0)</f>
        <v>#N/A</v>
      </c>
      <c r="D3975" t="e" cm="1">
        <f t="array" aca="1" ref="D3975" ca="1">INDEX('Reconciliation Layer'!D:D,MATCH(Output!A3975,'Reconciliation Layer'!E:E,0),0)</f>
        <v>#N/A</v>
      </c>
      <c r="F3975" t="e">
        <f t="shared" ca="1" si="186"/>
        <v>#N/A</v>
      </c>
      <c r="G3975" s="2" t="e">
        <f t="shared" ca="1" si="187"/>
        <v>#N/A</v>
      </c>
      <c r="H3975" t="e">
        <f t="shared" ca="1" si="188"/>
        <v>#N/A</v>
      </c>
    </row>
    <row r="3976" spans="2:8">
      <c r="B3976" t="e" cm="1">
        <f t="array" aca="1" ref="B3976" ca="1">INDEX('Reconciliation Layer'!B:B,MATCH(Output!A3976,'Reconciliation Layer'!E:E,0),0)</f>
        <v>#N/A</v>
      </c>
      <c r="C3976" s="2" t="e" cm="1">
        <f t="array" aca="1" ref="C3976" ca="1">INDEX('Reconciliation Layer'!C:C,MATCH(Output!A3976,'Reconciliation Layer'!E:E,0),0)</f>
        <v>#N/A</v>
      </c>
      <c r="D3976" t="e" cm="1">
        <f t="array" aca="1" ref="D3976" ca="1">INDEX('Reconciliation Layer'!D:D,MATCH(Output!A3976,'Reconciliation Layer'!E:E,0),0)</f>
        <v>#N/A</v>
      </c>
      <c r="F3976" t="e">
        <f t="shared" ca="1" si="186"/>
        <v>#N/A</v>
      </c>
      <c r="G3976" s="2" t="e">
        <f t="shared" ca="1" si="187"/>
        <v>#N/A</v>
      </c>
      <c r="H3976" t="e">
        <f t="shared" ca="1" si="188"/>
        <v>#N/A</v>
      </c>
    </row>
    <row r="3977" spans="2:8">
      <c r="B3977" t="e" cm="1">
        <f t="array" aca="1" ref="B3977" ca="1">INDEX('Reconciliation Layer'!B:B,MATCH(Output!A3977,'Reconciliation Layer'!E:E,0),0)</f>
        <v>#N/A</v>
      </c>
      <c r="C3977" s="2" t="e" cm="1">
        <f t="array" aca="1" ref="C3977" ca="1">INDEX('Reconciliation Layer'!C:C,MATCH(Output!A3977,'Reconciliation Layer'!E:E,0),0)</f>
        <v>#N/A</v>
      </c>
      <c r="D3977" t="e" cm="1">
        <f t="array" aca="1" ref="D3977" ca="1">INDEX('Reconciliation Layer'!D:D,MATCH(Output!A3977,'Reconciliation Layer'!E:E,0),0)</f>
        <v>#N/A</v>
      </c>
      <c r="F3977" t="e">
        <f t="shared" ca="1" si="186"/>
        <v>#N/A</v>
      </c>
      <c r="G3977" s="2" t="e">
        <f t="shared" ca="1" si="187"/>
        <v>#N/A</v>
      </c>
      <c r="H3977" t="e">
        <f t="shared" ca="1" si="188"/>
        <v>#N/A</v>
      </c>
    </row>
    <row r="3978" spans="2:8">
      <c r="B3978" t="e" cm="1">
        <f t="array" aca="1" ref="B3978" ca="1">INDEX('Reconciliation Layer'!B:B,MATCH(Output!A3978,'Reconciliation Layer'!E:E,0),0)</f>
        <v>#N/A</v>
      </c>
      <c r="C3978" s="2" t="e" cm="1">
        <f t="array" aca="1" ref="C3978" ca="1">INDEX('Reconciliation Layer'!C:C,MATCH(Output!A3978,'Reconciliation Layer'!E:E,0),0)</f>
        <v>#N/A</v>
      </c>
      <c r="D3978" t="e" cm="1">
        <f t="array" aca="1" ref="D3978" ca="1">INDEX('Reconciliation Layer'!D:D,MATCH(Output!A3978,'Reconciliation Layer'!E:E,0),0)</f>
        <v>#N/A</v>
      </c>
      <c r="F3978" t="e">
        <f t="shared" ca="1" si="186"/>
        <v>#N/A</v>
      </c>
      <c r="G3978" s="2" t="e">
        <f t="shared" ca="1" si="187"/>
        <v>#N/A</v>
      </c>
      <c r="H3978" t="e">
        <f t="shared" ca="1" si="188"/>
        <v>#N/A</v>
      </c>
    </row>
    <row r="3979" spans="2:8">
      <c r="B3979" t="e" cm="1">
        <f t="array" aca="1" ref="B3979" ca="1">INDEX('Reconciliation Layer'!B:B,MATCH(Output!A3979,'Reconciliation Layer'!E:E,0),0)</f>
        <v>#N/A</v>
      </c>
      <c r="C3979" s="2" t="e" cm="1">
        <f t="array" aca="1" ref="C3979" ca="1">INDEX('Reconciliation Layer'!C:C,MATCH(Output!A3979,'Reconciliation Layer'!E:E,0),0)</f>
        <v>#N/A</v>
      </c>
      <c r="D3979" t="e" cm="1">
        <f t="array" aca="1" ref="D3979" ca="1">INDEX('Reconciliation Layer'!D:D,MATCH(Output!A3979,'Reconciliation Layer'!E:E,0),0)</f>
        <v>#N/A</v>
      </c>
      <c r="F3979" t="e">
        <f t="shared" ca="1" si="186"/>
        <v>#N/A</v>
      </c>
      <c r="G3979" s="2" t="e">
        <f t="shared" ca="1" si="187"/>
        <v>#N/A</v>
      </c>
      <c r="H3979" t="e">
        <f t="shared" ca="1" si="188"/>
        <v>#N/A</v>
      </c>
    </row>
    <row r="3980" spans="2:8">
      <c r="B3980" t="e" cm="1">
        <f t="array" aca="1" ref="B3980" ca="1">INDEX('Reconciliation Layer'!B:B,MATCH(Output!A3980,'Reconciliation Layer'!E:E,0),0)</f>
        <v>#N/A</v>
      </c>
      <c r="C3980" s="2" t="e" cm="1">
        <f t="array" aca="1" ref="C3980" ca="1">INDEX('Reconciliation Layer'!C:C,MATCH(Output!A3980,'Reconciliation Layer'!E:E,0),0)</f>
        <v>#N/A</v>
      </c>
      <c r="D3980" t="e" cm="1">
        <f t="array" aca="1" ref="D3980" ca="1">INDEX('Reconciliation Layer'!D:D,MATCH(Output!A3980,'Reconciliation Layer'!E:E,0),0)</f>
        <v>#N/A</v>
      </c>
      <c r="F3980" t="e">
        <f t="shared" ca="1" si="186"/>
        <v>#N/A</v>
      </c>
      <c r="G3980" s="2" t="e">
        <f t="shared" ca="1" si="187"/>
        <v>#N/A</v>
      </c>
      <c r="H3980" t="e">
        <f t="shared" ca="1" si="188"/>
        <v>#N/A</v>
      </c>
    </row>
    <row r="3981" spans="2:8">
      <c r="B3981" t="e" cm="1">
        <f t="array" aca="1" ref="B3981" ca="1">INDEX('Reconciliation Layer'!B:B,MATCH(Output!A3981,'Reconciliation Layer'!E:E,0),0)</f>
        <v>#N/A</v>
      </c>
      <c r="C3981" s="2" t="e" cm="1">
        <f t="array" aca="1" ref="C3981" ca="1">INDEX('Reconciliation Layer'!C:C,MATCH(Output!A3981,'Reconciliation Layer'!E:E,0),0)</f>
        <v>#N/A</v>
      </c>
      <c r="D3981" t="e" cm="1">
        <f t="array" aca="1" ref="D3981" ca="1">INDEX('Reconciliation Layer'!D:D,MATCH(Output!A3981,'Reconciliation Layer'!E:E,0),0)</f>
        <v>#N/A</v>
      </c>
      <c r="F3981" t="e">
        <f t="shared" ca="1" si="186"/>
        <v>#N/A</v>
      </c>
      <c r="G3981" s="2" t="e">
        <f t="shared" ca="1" si="187"/>
        <v>#N/A</v>
      </c>
      <c r="H3981" t="e">
        <f t="shared" ca="1" si="188"/>
        <v>#N/A</v>
      </c>
    </row>
    <row r="3982" spans="2:8">
      <c r="B3982" t="e" cm="1">
        <f t="array" aca="1" ref="B3982" ca="1">INDEX('Reconciliation Layer'!B:B,MATCH(Output!A3982,'Reconciliation Layer'!E:E,0),0)</f>
        <v>#N/A</v>
      </c>
      <c r="C3982" s="2" t="e" cm="1">
        <f t="array" aca="1" ref="C3982" ca="1">INDEX('Reconciliation Layer'!C:C,MATCH(Output!A3982,'Reconciliation Layer'!E:E,0),0)</f>
        <v>#N/A</v>
      </c>
      <c r="D3982" t="e" cm="1">
        <f t="array" aca="1" ref="D3982" ca="1">INDEX('Reconciliation Layer'!D:D,MATCH(Output!A3982,'Reconciliation Layer'!E:E,0),0)</f>
        <v>#N/A</v>
      </c>
      <c r="F3982" t="e">
        <f t="shared" ca="1" si="186"/>
        <v>#N/A</v>
      </c>
      <c r="G3982" s="2" t="e">
        <f t="shared" ca="1" si="187"/>
        <v>#N/A</v>
      </c>
      <c r="H3982" t="e">
        <f t="shared" ca="1" si="188"/>
        <v>#N/A</v>
      </c>
    </row>
    <row r="3983" spans="2:8">
      <c r="B3983" t="e" cm="1">
        <f t="array" aca="1" ref="B3983" ca="1">INDEX('Reconciliation Layer'!B:B,MATCH(Output!A3983,'Reconciliation Layer'!E:E,0),0)</f>
        <v>#N/A</v>
      </c>
      <c r="C3983" s="2" t="e" cm="1">
        <f t="array" aca="1" ref="C3983" ca="1">INDEX('Reconciliation Layer'!C:C,MATCH(Output!A3983,'Reconciliation Layer'!E:E,0),0)</f>
        <v>#N/A</v>
      </c>
      <c r="D3983" t="e" cm="1">
        <f t="array" aca="1" ref="D3983" ca="1">INDEX('Reconciliation Layer'!D:D,MATCH(Output!A3983,'Reconciliation Layer'!E:E,0),0)</f>
        <v>#N/A</v>
      </c>
      <c r="F3983" t="e">
        <f t="shared" ca="1" si="186"/>
        <v>#N/A</v>
      </c>
      <c r="G3983" s="2" t="e">
        <f t="shared" ca="1" si="187"/>
        <v>#N/A</v>
      </c>
      <c r="H3983" t="e">
        <f t="shared" ca="1" si="188"/>
        <v>#N/A</v>
      </c>
    </row>
    <row r="3984" spans="2:8">
      <c r="B3984" t="e" cm="1">
        <f t="array" aca="1" ref="B3984" ca="1">INDEX('Reconciliation Layer'!B:B,MATCH(Output!A3984,'Reconciliation Layer'!E:E,0),0)</f>
        <v>#N/A</v>
      </c>
      <c r="C3984" s="2" t="e" cm="1">
        <f t="array" aca="1" ref="C3984" ca="1">INDEX('Reconciliation Layer'!C:C,MATCH(Output!A3984,'Reconciliation Layer'!E:E,0),0)</f>
        <v>#N/A</v>
      </c>
      <c r="D3984" t="e" cm="1">
        <f t="array" aca="1" ref="D3984" ca="1">INDEX('Reconciliation Layer'!D:D,MATCH(Output!A3984,'Reconciliation Layer'!E:E,0),0)</f>
        <v>#N/A</v>
      </c>
      <c r="F3984" t="e">
        <f t="shared" ca="1" si="186"/>
        <v>#N/A</v>
      </c>
      <c r="G3984" s="2" t="e">
        <f t="shared" ca="1" si="187"/>
        <v>#N/A</v>
      </c>
      <c r="H3984" t="e">
        <f t="shared" ca="1" si="188"/>
        <v>#N/A</v>
      </c>
    </row>
    <row r="3985" spans="2:8">
      <c r="B3985" t="e" cm="1">
        <f t="array" aca="1" ref="B3985" ca="1">INDEX('Reconciliation Layer'!B:B,MATCH(Output!A3985,'Reconciliation Layer'!E:E,0),0)</f>
        <v>#N/A</v>
      </c>
      <c r="C3985" s="2" t="e" cm="1">
        <f t="array" aca="1" ref="C3985" ca="1">INDEX('Reconciliation Layer'!C:C,MATCH(Output!A3985,'Reconciliation Layer'!E:E,0),0)</f>
        <v>#N/A</v>
      </c>
      <c r="D3985" t="e" cm="1">
        <f t="array" aca="1" ref="D3985" ca="1">INDEX('Reconciliation Layer'!D:D,MATCH(Output!A3985,'Reconciliation Layer'!E:E,0),0)</f>
        <v>#N/A</v>
      </c>
      <c r="F3985" t="e">
        <f t="shared" ca="1" si="186"/>
        <v>#N/A</v>
      </c>
      <c r="G3985" s="2" t="e">
        <f t="shared" ca="1" si="187"/>
        <v>#N/A</v>
      </c>
      <c r="H3985" t="e">
        <f t="shared" ca="1" si="188"/>
        <v>#N/A</v>
      </c>
    </row>
    <row r="3986" spans="2:8">
      <c r="B3986" t="e" cm="1">
        <f t="array" aca="1" ref="B3986" ca="1">INDEX('Reconciliation Layer'!B:B,MATCH(Output!A3986,'Reconciliation Layer'!E:E,0),0)</f>
        <v>#N/A</v>
      </c>
      <c r="C3986" s="2" t="e" cm="1">
        <f t="array" aca="1" ref="C3986" ca="1">INDEX('Reconciliation Layer'!C:C,MATCH(Output!A3986,'Reconciliation Layer'!E:E,0),0)</f>
        <v>#N/A</v>
      </c>
      <c r="D3986" t="e" cm="1">
        <f t="array" aca="1" ref="D3986" ca="1">INDEX('Reconciliation Layer'!D:D,MATCH(Output!A3986,'Reconciliation Layer'!E:E,0),0)</f>
        <v>#N/A</v>
      </c>
      <c r="F3986" t="e">
        <f t="shared" ca="1" si="186"/>
        <v>#N/A</v>
      </c>
      <c r="G3986" s="2" t="e">
        <f t="shared" ca="1" si="187"/>
        <v>#N/A</v>
      </c>
      <c r="H3986" t="e">
        <f t="shared" ca="1" si="188"/>
        <v>#N/A</v>
      </c>
    </row>
    <row r="3987" spans="2:8">
      <c r="B3987" t="e" cm="1">
        <f t="array" aca="1" ref="B3987" ca="1">INDEX('Reconciliation Layer'!B:B,MATCH(Output!A3987,'Reconciliation Layer'!E:E,0),0)</f>
        <v>#N/A</v>
      </c>
      <c r="C3987" s="2" t="e" cm="1">
        <f t="array" aca="1" ref="C3987" ca="1">INDEX('Reconciliation Layer'!C:C,MATCH(Output!A3987,'Reconciliation Layer'!E:E,0),0)</f>
        <v>#N/A</v>
      </c>
      <c r="D3987" t="e" cm="1">
        <f t="array" aca="1" ref="D3987" ca="1">INDEX('Reconciliation Layer'!D:D,MATCH(Output!A3987,'Reconciliation Layer'!E:E,0),0)</f>
        <v>#N/A</v>
      </c>
      <c r="F3987" t="e">
        <f t="shared" ca="1" si="186"/>
        <v>#N/A</v>
      </c>
      <c r="G3987" s="2" t="e">
        <f t="shared" ca="1" si="187"/>
        <v>#N/A</v>
      </c>
      <c r="H3987" t="e">
        <f t="shared" ca="1" si="188"/>
        <v>#N/A</v>
      </c>
    </row>
    <row r="3988" spans="2:8">
      <c r="B3988" t="e" cm="1">
        <f t="array" aca="1" ref="B3988" ca="1">INDEX('Reconciliation Layer'!B:B,MATCH(Output!A3988,'Reconciliation Layer'!E:E,0),0)</f>
        <v>#N/A</v>
      </c>
      <c r="C3988" s="2" t="e" cm="1">
        <f t="array" aca="1" ref="C3988" ca="1">INDEX('Reconciliation Layer'!C:C,MATCH(Output!A3988,'Reconciliation Layer'!E:E,0),0)</f>
        <v>#N/A</v>
      </c>
      <c r="D3988" t="e" cm="1">
        <f t="array" aca="1" ref="D3988" ca="1">INDEX('Reconciliation Layer'!D:D,MATCH(Output!A3988,'Reconciliation Layer'!E:E,0),0)</f>
        <v>#N/A</v>
      </c>
      <c r="F3988" t="e">
        <f t="shared" ca="1" si="186"/>
        <v>#N/A</v>
      </c>
      <c r="G3988" s="2" t="e">
        <f t="shared" ca="1" si="187"/>
        <v>#N/A</v>
      </c>
      <c r="H3988" t="e">
        <f t="shared" ca="1" si="188"/>
        <v>#N/A</v>
      </c>
    </row>
    <row r="3989" spans="2:8">
      <c r="B3989" t="e" cm="1">
        <f t="array" aca="1" ref="B3989" ca="1">INDEX('Reconciliation Layer'!B:B,MATCH(Output!A3989,'Reconciliation Layer'!E:E,0),0)</f>
        <v>#N/A</v>
      </c>
      <c r="C3989" s="2" t="e" cm="1">
        <f t="array" aca="1" ref="C3989" ca="1">INDEX('Reconciliation Layer'!C:C,MATCH(Output!A3989,'Reconciliation Layer'!E:E,0),0)</f>
        <v>#N/A</v>
      </c>
      <c r="D3989" t="e" cm="1">
        <f t="array" aca="1" ref="D3989" ca="1">INDEX('Reconciliation Layer'!D:D,MATCH(Output!A3989,'Reconciliation Layer'!E:E,0),0)</f>
        <v>#N/A</v>
      </c>
      <c r="F3989" t="e">
        <f t="shared" ca="1" si="186"/>
        <v>#N/A</v>
      </c>
      <c r="G3989" s="2" t="e">
        <f t="shared" ca="1" si="187"/>
        <v>#N/A</v>
      </c>
      <c r="H3989" t="e">
        <f t="shared" ca="1" si="188"/>
        <v>#N/A</v>
      </c>
    </row>
    <row r="3990" spans="2:8">
      <c r="B3990" t="e" cm="1">
        <f t="array" aca="1" ref="B3990" ca="1">INDEX('Reconciliation Layer'!B:B,MATCH(Output!A3990,'Reconciliation Layer'!E:E,0),0)</f>
        <v>#N/A</v>
      </c>
      <c r="C3990" s="2" t="e" cm="1">
        <f t="array" aca="1" ref="C3990" ca="1">INDEX('Reconciliation Layer'!C:C,MATCH(Output!A3990,'Reconciliation Layer'!E:E,0),0)</f>
        <v>#N/A</v>
      </c>
      <c r="D3990" t="e" cm="1">
        <f t="array" aca="1" ref="D3990" ca="1">INDEX('Reconciliation Layer'!D:D,MATCH(Output!A3990,'Reconciliation Layer'!E:E,0),0)</f>
        <v>#N/A</v>
      </c>
      <c r="F3990" t="e">
        <f t="shared" ca="1" si="186"/>
        <v>#N/A</v>
      </c>
      <c r="G3990" s="2" t="e">
        <f t="shared" ca="1" si="187"/>
        <v>#N/A</v>
      </c>
      <c r="H3990" t="e">
        <f t="shared" ca="1" si="188"/>
        <v>#N/A</v>
      </c>
    </row>
    <row r="3991" spans="2:8">
      <c r="B3991" t="e" cm="1">
        <f t="array" aca="1" ref="B3991" ca="1">INDEX('Reconciliation Layer'!B:B,MATCH(Output!A3991,'Reconciliation Layer'!E:E,0),0)</f>
        <v>#N/A</v>
      </c>
      <c r="C3991" s="2" t="e" cm="1">
        <f t="array" aca="1" ref="C3991" ca="1">INDEX('Reconciliation Layer'!C:C,MATCH(Output!A3991,'Reconciliation Layer'!E:E,0),0)</f>
        <v>#N/A</v>
      </c>
      <c r="D3991" t="e" cm="1">
        <f t="array" aca="1" ref="D3991" ca="1">INDEX('Reconciliation Layer'!D:D,MATCH(Output!A3991,'Reconciliation Layer'!E:E,0),0)</f>
        <v>#N/A</v>
      </c>
      <c r="F3991" t="e">
        <f t="shared" ca="1" si="186"/>
        <v>#N/A</v>
      </c>
      <c r="G3991" s="2" t="e">
        <f t="shared" ca="1" si="187"/>
        <v>#N/A</v>
      </c>
      <c r="H3991" t="e">
        <f t="shared" ca="1" si="188"/>
        <v>#N/A</v>
      </c>
    </row>
    <row r="3992" spans="2:8">
      <c r="B3992" t="e" cm="1">
        <f t="array" aca="1" ref="B3992" ca="1">INDEX('Reconciliation Layer'!B:B,MATCH(Output!A3992,'Reconciliation Layer'!E:E,0),0)</f>
        <v>#N/A</v>
      </c>
      <c r="C3992" s="2" t="e" cm="1">
        <f t="array" aca="1" ref="C3992" ca="1">INDEX('Reconciliation Layer'!C:C,MATCH(Output!A3992,'Reconciliation Layer'!E:E,0),0)</f>
        <v>#N/A</v>
      </c>
      <c r="D3992" t="e" cm="1">
        <f t="array" aca="1" ref="D3992" ca="1">INDEX('Reconciliation Layer'!D:D,MATCH(Output!A3992,'Reconciliation Layer'!E:E,0),0)</f>
        <v>#N/A</v>
      </c>
      <c r="F3992" t="e">
        <f t="shared" ca="1" si="186"/>
        <v>#N/A</v>
      </c>
      <c r="G3992" s="2" t="e">
        <f t="shared" ca="1" si="187"/>
        <v>#N/A</v>
      </c>
      <c r="H3992" t="e">
        <f t="shared" ca="1" si="188"/>
        <v>#N/A</v>
      </c>
    </row>
    <row r="3993" spans="2:8">
      <c r="B3993" t="e" cm="1">
        <f t="array" aca="1" ref="B3993" ca="1">INDEX('Reconciliation Layer'!B:B,MATCH(Output!A3993,'Reconciliation Layer'!E:E,0),0)</f>
        <v>#N/A</v>
      </c>
      <c r="C3993" s="2" t="e" cm="1">
        <f t="array" aca="1" ref="C3993" ca="1">INDEX('Reconciliation Layer'!C:C,MATCH(Output!A3993,'Reconciliation Layer'!E:E,0),0)</f>
        <v>#N/A</v>
      </c>
      <c r="D3993" t="e" cm="1">
        <f t="array" aca="1" ref="D3993" ca="1">INDEX('Reconciliation Layer'!D:D,MATCH(Output!A3993,'Reconciliation Layer'!E:E,0),0)</f>
        <v>#N/A</v>
      </c>
      <c r="F3993" t="e">
        <f t="shared" ca="1" si="186"/>
        <v>#N/A</v>
      </c>
      <c r="G3993" s="2" t="e">
        <f t="shared" ca="1" si="187"/>
        <v>#N/A</v>
      </c>
      <c r="H3993" t="e">
        <f t="shared" ca="1" si="188"/>
        <v>#N/A</v>
      </c>
    </row>
    <row r="3994" spans="2:8">
      <c r="B3994" t="e" cm="1">
        <f t="array" aca="1" ref="B3994" ca="1">INDEX('Reconciliation Layer'!B:B,MATCH(Output!A3994,'Reconciliation Layer'!E:E,0),0)</f>
        <v>#N/A</v>
      </c>
      <c r="C3994" s="2" t="e" cm="1">
        <f t="array" aca="1" ref="C3994" ca="1">INDEX('Reconciliation Layer'!C:C,MATCH(Output!A3994,'Reconciliation Layer'!E:E,0),0)</f>
        <v>#N/A</v>
      </c>
      <c r="D3994" t="e" cm="1">
        <f t="array" aca="1" ref="D3994" ca="1">INDEX('Reconciliation Layer'!D:D,MATCH(Output!A3994,'Reconciliation Layer'!E:E,0),0)</f>
        <v>#N/A</v>
      </c>
      <c r="F3994" t="e">
        <f t="shared" ca="1" si="186"/>
        <v>#N/A</v>
      </c>
      <c r="G3994" s="2" t="e">
        <f t="shared" ca="1" si="187"/>
        <v>#N/A</v>
      </c>
      <c r="H3994" t="e">
        <f t="shared" ca="1" si="188"/>
        <v>#N/A</v>
      </c>
    </row>
    <row r="3995" spans="2:8">
      <c r="B3995" t="e" cm="1">
        <f t="array" aca="1" ref="B3995" ca="1">INDEX('Reconciliation Layer'!B:B,MATCH(Output!A3995,'Reconciliation Layer'!E:E,0),0)</f>
        <v>#N/A</v>
      </c>
      <c r="C3995" s="2" t="e" cm="1">
        <f t="array" aca="1" ref="C3995" ca="1">INDEX('Reconciliation Layer'!C:C,MATCH(Output!A3995,'Reconciliation Layer'!E:E,0),0)</f>
        <v>#N/A</v>
      </c>
      <c r="D3995" t="e" cm="1">
        <f t="array" aca="1" ref="D3995" ca="1">INDEX('Reconciliation Layer'!D:D,MATCH(Output!A3995,'Reconciliation Layer'!E:E,0),0)</f>
        <v>#N/A</v>
      </c>
      <c r="F3995" t="e">
        <f t="shared" ca="1" si="186"/>
        <v>#N/A</v>
      </c>
      <c r="G3995" s="2" t="e">
        <f t="shared" ca="1" si="187"/>
        <v>#N/A</v>
      </c>
      <c r="H3995" t="e">
        <f t="shared" ca="1" si="188"/>
        <v>#N/A</v>
      </c>
    </row>
    <row r="3996" spans="2:8">
      <c r="B3996" t="e" cm="1">
        <f t="array" aca="1" ref="B3996" ca="1">INDEX('Reconciliation Layer'!B:B,MATCH(Output!A3996,'Reconciliation Layer'!E:E,0),0)</f>
        <v>#N/A</v>
      </c>
      <c r="C3996" s="2" t="e" cm="1">
        <f t="array" aca="1" ref="C3996" ca="1">INDEX('Reconciliation Layer'!C:C,MATCH(Output!A3996,'Reconciliation Layer'!E:E,0),0)</f>
        <v>#N/A</v>
      </c>
      <c r="D3996" t="e" cm="1">
        <f t="array" aca="1" ref="D3996" ca="1">INDEX('Reconciliation Layer'!D:D,MATCH(Output!A3996,'Reconciliation Layer'!E:E,0),0)</f>
        <v>#N/A</v>
      </c>
      <c r="F3996" t="e">
        <f t="shared" ca="1" si="186"/>
        <v>#N/A</v>
      </c>
      <c r="G3996" s="2" t="e">
        <f t="shared" ca="1" si="187"/>
        <v>#N/A</v>
      </c>
      <c r="H3996" t="e">
        <f t="shared" ca="1" si="188"/>
        <v>#N/A</v>
      </c>
    </row>
    <row r="3997" spans="2:8">
      <c r="B3997" t="e" cm="1">
        <f t="array" aca="1" ref="B3997" ca="1">INDEX('Reconciliation Layer'!B:B,MATCH(Output!A3997,'Reconciliation Layer'!E:E,0),0)</f>
        <v>#N/A</v>
      </c>
      <c r="C3997" s="2" t="e" cm="1">
        <f t="array" aca="1" ref="C3997" ca="1">INDEX('Reconciliation Layer'!C:C,MATCH(Output!A3997,'Reconciliation Layer'!E:E,0),0)</f>
        <v>#N/A</v>
      </c>
      <c r="D3997" t="e" cm="1">
        <f t="array" aca="1" ref="D3997" ca="1">INDEX('Reconciliation Layer'!D:D,MATCH(Output!A3997,'Reconciliation Layer'!E:E,0),0)</f>
        <v>#N/A</v>
      </c>
      <c r="F3997" t="e">
        <f t="shared" ca="1" si="186"/>
        <v>#N/A</v>
      </c>
      <c r="G3997" s="2" t="e">
        <f t="shared" ca="1" si="187"/>
        <v>#N/A</v>
      </c>
      <c r="H3997" t="e">
        <f t="shared" ca="1" si="188"/>
        <v>#N/A</v>
      </c>
    </row>
    <row r="3998" spans="2:8">
      <c r="B3998" t="e" cm="1">
        <f t="array" aca="1" ref="B3998" ca="1">INDEX('Reconciliation Layer'!B:B,MATCH(Output!A3998,'Reconciliation Layer'!E:E,0),0)</f>
        <v>#N/A</v>
      </c>
      <c r="C3998" s="2" t="e" cm="1">
        <f t="array" aca="1" ref="C3998" ca="1">INDEX('Reconciliation Layer'!C:C,MATCH(Output!A3998,'Reconciliation Layer'!E:E,0),0)</f>
        <v>#N/A</v>
      </c>
      <c r="D3998" t="e" cm="1">
        <f t="array" aca="1" ref="D3998" ca="1">INDEX('Reconciliation Layer'!D:D,MATCH(Output!A3998,'Reconciliation Layer'!E:E,0),0)</f>
        <v>#N/A</v>
      </c>
      <c r="F3998" t="e">
        <f t="shared" ca="1" si="186"/>
        <v>#N/A</v>
      </c>
      <c r="G3998" s="2" t="e">
        <f t="shared" ca="1" si="187"/>
        <v>#N/A</v>
      </c>
      <c r="H3998" t="e">
        <f t="shared" ca="1" si="188"/>
        <v>#N/A</v>
      </c>
    </row>
    <row r="3999" spans="2:8">
      <c r="B3999" t="e" cm="1">
        <f t="array" aca="1" ref="B3999" ca="1">INDEX('Reconciliation Layer'!B:B,MATCH(Output!A3999,'Reconciliation Layer'!E:E,0),0)</f>
        <v>#N/A</v>
      </c>
      <c r="C3999" s="2" t="e" cm="1">
        <f t="array" aca="1" ref="C3999" ca="1">INDEX('Reconciliation Layer'!C:C,MATCH(Output!A3999,'Reconciliation Layer'!E:E,0),0)</f>
        <v>#N/A</v>
      </c>
      <c r="D3999" t="e" cm="1">
        <f t="array" aca="1" ref="D3999" ca="1">INDEX('Reconciliation Layer'!D:D,MATCH(Output!A3999,'Reconciliation Layer'!E:E,0),0)</f>
        <v>#N/A</v>
      </c>
      <c r="F3999" t="e">
        <f t="shared" ca="1" si="186"/>
        <v>#N/A</v>
      </c>
      <c r="G3999" s="2" t="e">
        <f t="shared" ca="1" si="187"/>
        <v>#N/A</v>
      </c>
      <c r="H3999" t="e">
        <f t="shared" ca="1" si="188"/>
        <v>#N/A</v>
      </c>
    </row>
    <row r="4000" spans="2:8">
      <c r="B4000" t="e" cm="1">
        <f t="array" aca="1" ref="B4000" ca="1">INDEX('Reconciliation Layer'!B:B,MATCH(Output!A4000,'Reconciliation Layer'!E:E,0),0)</f>
        <v>#N/A</v>
      </c>
      <c r="C4000" s="2" t="e" cm="1">
        <f t="array" aca="1" ref="C4000" ca="1">INDEX('Reconciliation Layer'!C:C,MATCH(Output!A4000,'Reconciliation Layer'!E:E,0),0)</f>
        <v>#N/A</v>
      </c>
      <c r="D4000" t="e" cm="1">
        <f t="array" aca="1" ref="D4000" ca="1">INDEX('Reconciliation Layer'!D:D,MATCH(Output!A4000,'Reconciliation Layer'!E:E,0),0)</f>
        <v>#N/A</v>
      </c>
      <c r="F4000" t="e">
        <f t="shared" ref="F4000:F4063" ca="1" si="189">"Ebay | " &amp; B4000</f>
        <v>#N/A</v>
      </c>
      <c r="G4000" s="2" t="e">
        <f t="shared" ref="G4000:G4063" ca="1" si="190">C4000</f>
        <v>#N/A</v>
      </c>
      <c r="H4000" t="e">
        <f t="shared" ref="H4000:H4063" ca="1" si="191">D4000</f>
        <v>#N/A</v>
      </c>
    </row>
    <row r="4001" spans="2:8">
      <c r="B4001" t="e" cm="1">
        <f t="array" aca="1" ref="B4001" ca="1">INDEX('Reconciliation Layer'!B:B,MATCH(Output!A4001,'Reconciliation Layer'!E:E,0),0)</f>
        <v>#N/A</v>
      </c>
      <c r="C4001" s="2" t="e" cm="1">
        <f t="array" aca="1" ref="C4001" ca="1">INDEX('Reconciliation Layer'!C:C,MATCH(Output!A4001,'Reconciliation Layer'!E:E,0),0)</f>
        <v>#N/A</v>
      </c>
      <c r="D4001" t="e" cm="1">
        <f t="array" aca="1" ref="D4001" ca="1">INDEX('Reconciliation Layer'!D:D,MATCH(Output!A4001,'Reconciliation Layer'!E:E,0),0)</f>
        <v>#N/A</v>
      </c>
      <c r="F4001" t="e">
        <f t="shared" ca="1" si="189"/>
        <v>#N/A</v>
      </c>
      <c r="G4001" s="2" t="e">
        <f t="shared" ca="1" si="190"/>
        <v>#N/A</v>
      </c>
      <c r="H4001" t="e">
        <f t="shared" ca="1" si="191"/>
        <v>#N/A</v>
      </c>
    </row>
    <row r="4002" spans="2:8">
      <c r="B4002" t="e" cm="1">
        <f t="array" aca="1" ref="B4002" ca="1">INDEX('Reconciliation Layer'!B:B,MATCH(Output!A4002,'Reconciliation Layer'!E:E,0),0)</f>
        <v>#N/A</v>
      </c>
      <c r="C4002" s="2" t="e" cm="1">
        <f t="array" aca="1" ref="C4002" ca="1">INDEX('Reconciliation Layer'!C:C,MATCH(Output!A4002,'Reconciliation Layer'!E:E,0),0)</f>
        <v>#N/A</v>
      </c>
      <c r="D4002" t="e" cm="1">
        <f t="array" aca="1" ref="D4002" ca="1">INDEX('Reconciliation Layer'!D:D,MATCH(Output!A4002,'Reconciliation Layer'!E:E,0),0)</f>
        <v>#N/A</v>
      </c>
      <c r="F4002" t="e">
        <f t="shared" ca="1" si="189"/>
        <v>#N/A</v>
      </c>
      <c r="G4002" s="2" t="e">
        <f t="shared" ca="1" si="190"/>
        <v>#N/A</v>
      </c>
      <c r="H4002" t="e">
        <f t="shared" ca="1" si="191"/>
        <v>#N/A</v>
      </c>
    </row>
    <row r="4003" spans="2:8">
      <c r="B4003" t="e" cm="1">
        <f t="array" aca="1" ref="B4003" ca="1">INDEX('Reconciliation Layer'!B:B,MATCH(Output!A4003,'Reconciliation Layer'!E:E,0),0)</f>
        <v>#N/A</v>
      </c>
      <c r="C4003" s="2" t="e" cm="1">
        <f t="array" aca="1" ref="C4003" ca="1">INDEX('Reconciliation Layer'!C:C,MATCH(Output!A4003,'Reconciliation Layer'!E:E,0),0)</f>
        <v>#N/A</v>
      </c>
      <c r="D4003" t="e" cm="1">
        <f t="array" aca="1" ref="D4003" ca="1">INDEX('Reconciliation Layer'!D:D,MATCH(Output!A4003,'Reconciliation Layer'!E:E,0),0)</f>
        <v>#N/A</v>
      </c>
      <c r="F4003" t="e">
        <f t="shared" ca="1" si="189"/>
        <v>#N/A</v>
      </c>
      <c r="G4003" s="2" t="e">
        <f t="shared" ca="1" si="190"/>
        <v>#N/A</v>
      </c>
      <c r="H4003" t="e">
        <f t="shared" ca="1" si="191"/>
        <v>#N/A</v>
      </c>
    </row>
    <row r="4004" spans="2:8">
      <c r="B4004" t="e" cm="1">
        <f t="array" aca="1" ref="B4004" ca="1">INDEX('Reconciliation Layer'!B:B,MATCH(Output!A4004,'Reconciliation Layer'!E:E,0),0)</f>
        <v>#N/A</v>
      </c>
      <c r="C4004" s="2" t="e" cm="1">
        <f t="array" aca="1" ref="C4004" ca="1">INDEX('Reconciliation Layer'!C:C,MATCH(Output!A4004,'Reconciliation Layer'!E:E,0),0)</f>
        <v>#N/A</v>
      </c>
      <c r="D4004" t="e" cm="1">
        <f t="array" aca="1" ref="D4004" ca="1">INDEX('Reconciliation Layer'!D:D,MATCH(Output!A4004,'Reconciliation Layer'!E:E,0),0)</f>
        <v>#N/A</v>
      </c>
      <c r="F4004" t="e">
        <f t="shared" ca="1" si="189"/>
        <v>#N/A</v>
      </c>
      <c r="G4004" s="2" t="e">
        <f t="shared" ca="1" si="190"/>
        <v>#N/A</v>
      </c>
      <c r="H4004" t="e">
        <f t="shared" ca="1" si="191"/>
        <v>#N/A</v>
      </c>
    </row>
    <row r="4005" spans="2:8">
      <c r="B4005" t="e" cm="1">
        <f t="array" aca="1" ref="B4005" ca="1">INDEX('Reconciliation Layer'!B:B,MATCH(Output!A4005,'Reconciliation Layer'!E:E,0),0)</f>
        <v>#N/A</v>
      </c>
      <c r="C4005" s="2" t="e" cm="1">
        <f t="array" aca="1" ref="C4005" ca="1">INDEX('Reconciliation Layer'!C:C,MATCH(Output!A4005,'Reconciliation Layer'!E:E,0),0)</f>
        <v>#N/A</v>
      </c>
      <c r="D4005" t="e" cm="1">
        <f t="array" aca="1" ref="D4005" ca="1">INDEX('Reconciliation Layer'!D:D,MATCH(Output!A4005,'Reconciliation Layer'!E:E,0),0)</f>
        <v>#N/A</v>
      </c>
      <c r="F4005" t="e">
        <f t="shared" ca="1" si="189"/>
        <v>#N/A</v>
      </c>
      <c r="G4005" s="2" t="e">
        <f t="shared" ca="1" si="190"/>
        <v>#N/A</v>
      </c>
      <c r="H4005" t="e">
        <f t="shared" ca="1" si="191"/>
        <v>#N/A</v>
      </c>
    </row>
    <row r="4006" spans="2:8">
      <c r="B4006" t="e" cm="1">
        <f t="array" aca="1" ref="B4006" ca="1">INDEX('Reconciliation Layer'!B:B,MATCH(Output!A4006,'Reconciliation Layer'!E:E,0),0)</f>
        <v>#N/A</v>
      </c>
      <c r="C4006" s="2" t="e" cm="1">
        <f t="array" aca="1" ref="C4006" ca="1">INDEX('Reconciliation Layer'!C:C,MATCH(Output!A4006,'Reconciliation Layer'!E:E,0),0)</f>
        <v>#N/A</v>
      </c>
      <c r="D4006" t="e" cm="1">
        <f t="array" aca="1" ref="D4006" ca="1">INDEX('Reconciliation Layer'!D:D,MATCH(Output!A4006,'Reconciliation Layer'!E:E,0),0)</f>
        <v>#N/A</v>
      </c>
      <c r="F4006" t="e">
        <f t="shared" ca="1" si="189"/>
        <v>#N/A</v>
      </c>
      <c r="G4006" s="2" t="e">
        <f t="shared" ca="1" si="190"/>
        <v>#N/A</v>
      </c>
      <c r="H4006" t="e">
        <f t="shared" ca="1" si="191"/>
        <v>#N/A</v>
      </c>
    </row>
    <row r="4007" spans="2:8">
      <c r="B4007" t="e" cm="1">
        <f t="array" aca="1" ref="B4007" ca="1">INDEX('Reconciliation Layer'!B:B,MATCH(Output!A4007,'Reconciliation Layer'!E:E,0),0)</f>
        <v>#N/A</v>
      </c>
      <c r="C4007" s="2" t="e" cm="1">
        <f t="array" aca="1" ref="C4007" ca="1">INDEX('Reconciliation Layer'!C:C,MATCH(Output!A4007,'Reconciliation Layer'!E:E,0),0)</f>
        <v>#N/A</v>
      </c>
      <c r="D4007" t="e" cm="1">
        <f t="array" aca="1" ref="D4007" ca="1">INDEX('Reconciliation Layer'!D:D,MATCH(Output!A4007,'Reconciliation Layer'!E:E,0),0)</f>
        <v>#N/A</v>
      </c>
      <c r="F4007" t="e">
        <f t="shared" ca="1" si="189"/>
        <v>#N/A</v>
      </c>
      <c r="G4007" s="2" t="e">
        <f t="shared" ca="1" si="190"/>
        <v>#N/A</v>
      </c>
      <c r="H4007" t="e">
        <f t="shared" ca="1" si="191"/>
        <v>#N/A</v>
      </c>
    </row>
    <row r="4008" spans="2:8">
      <c r="B4008" t="e" cm="1">
        <f t="array" aca="1" ref="B4008" ca="1">INDEX('Reconciliation Layer'!B:B,MATCH(Output!A4008,'Reconciliation Layer'!E:E,0),0)</f>
        <v>#N/A</v>
      </c>
      <c r="C4008" s="2" t="e" cm="1">
        <f t="array" aca="1" ref="C4008" ca="1">INDEX('Reconciliation Layer'!C:C,MATCH(Output!A4008,'Reconciliation Layer'!E:E,0),0)</f>
        <v>#N/A</v>
      </c>
      <c r="D4008" t="e" cm="1">
        <f t="array" aca="1" ref="D4008" ca="1">INDEX('Reconciliation Layer'!D:D,MATCH(Output!A4008,'Reconciliation Layer'!E:E,0),0)</f>
        <v>#N/A</v>
      </c>
      <c r="F4008" t="e">
        <f t="shared" ca="1" si="189"/>
        <v>#N/A</v>
      </c>
      <c r="G4008" s="2" t="e">
        <f t="shared" ca="1" si="190"/>
        <v>#N/A</v>
      </c>
      <c r="H4008" t="e">
        <f t="shared" ca="1" si="191"/>
        <v>#N/A</v>
      </c>
    </row>
    <row r="4009" spans="2:8">
      <c r="B4009" t="e" cm="1">
        <f t="array" aca="1" ref="B4009" ca="1">INDEX('Reconciliation Layer'!B:B,MATCH(Output!A4009,'Reconciliation Layer'!E:E,0),0)</f>
        <v>#N/A</v>
      </c>
      <c r="C4009" s="2" t="e" cm="1">
        <f t="array" aca="1" ref="C4009" ca="1">INDEX('Reconciliation Layer'!C:C,MATCH(Output!A4009,'Reconciliation Layer'!E:E,0),0)</f>
        <v>#N/A</v>
      </c>
      <c r="D4009" t="e" cm="1">
        <f t="array" aca="1" ref="D4009" ca="1">INDEX('Reconciliation Layer'!D:D,MATCH(Output!A4009,'Reconciliation Layer'!E:E,0),0)</f>
        <v>#N/A</v>
      </c>
      <c r="F4009" t="e">
        <f t="shared" ca="1" si="189"/>
        <v>#N/A</v>
      </c>
      <c r="G4009" s="2" t="e">
        <f t="shared" ca="1" si="190"/>
        <v>#N/A</v>
      </c>
      <c r="H4009" t="e">
        <f t="shared" ca="1" si="191"/>
        <v>#N/A</v>
      </c>
    </row>
    <row r="4010" spans="2:8">
      <c r="B4010" t="e" cm="1">
        <f t="array" aca="1" ref="B4010" ca="1">INDEX('Reconciliation Layer'!B:B,MATCH(Output!A4010,'Reconciliation Layer'!E:E,0),0)</f>
        <v>#N/A</v>
      </c>
      <c r="C4010" s="2" t="e" cm="1">
        <f t="array" aca="1" ref="C4010" ca="1">INDEX('Reconciliation Layer'!C:C,MATCH(Output!A4010,'Reconciliation Layer'!E:E,0),0)</f>
        <v>#N/A</v>
      </c>
      <c r="D4010" t="e" cm="1">
        <f t="array" aca="1" ref="D4010" ca="1">INDEX('Reconciliation Layer'!D:D,MATCH(Output!A4010,'Reconciliation Layer'!E:E,0),0)</f>
        <v>#N/A</v>
      </c>
      <c r="F4010" t="e">
        <f t="shared" ca="1" si="189"/>
        <v>#N/A</v>
      </c>
      <c r="G4010" s="2" t="e">
        <f t="shared" ca="1" si="190"/>
        <v>#N/A</v>
      </c>
      <c r="H4010" t="e">
        <f t="shared" ca="1" si="191"/>
        <v>#N/A</v>
      </c>
    </row>
    <row r="4011" spans="2:8">
      <c r="B4011" t="e" cm="1">
        <f t="array" aca="1" ref="B4011" ca="1">INDEX('Reconciliation Layer'!B:B,MATCH(Output!A4011,'Reconciliation Layer'!E:E,0),0)</f>
        <v>#N/A</v>
      </c>
      <c r="C4011" s="2" t="e" cm="1">
        <f t="array" aca="1" ref="C4011" ca="1">INDEX('Reconciliation Layer'!C:C,MATCH(Output!A4011,'Reconciliation Layer'!E:E,0),0)</f>
        <v>#N/A</v>
      </c>
      <c r="D4011" t="e" cm="1">
        <f t="array" aca="1" ref="D4011" ca="1">INDEX('Reconciliation Layer'!D:D,MATCH(Output!A4011,'Reconciliation Layer'!E:E,0),0)</f>
        <v>#N/A</v>
      </c>
      <c r="F4011" t="e">
        <f t="shared" ca="1" si="189"/>
        <v>#N/A</v>
      </c>
      <c r="G4011" s="2" t="e">
        <f t="shared" ca="1" si="190"/>
        <v>#N/A</v>
      </c>
      <c r="H4011" t="e">
        <f t="shared" ca="1" si="191"/>
        <v>#N/A</v>
      </c>
    </row>
    <row r="4012" spans="2:8">
      <c r="B4012" t="e" cm="1">
        <f t="array" aca="1" ref="B4012" ca="1">INDEX('Reconciliation Layer'!B:B,MATCH(Output!A4012,'Reconciliation Layer'!E:E,0),0)</f>
        <v>#N/A</v>
      </c>
      <c r="C4012" s="2" t="e" cm="1">
        <f t="array" aca="1" ref="C4012" ca="1">INDEX('Reconciliation Layer'!C:C,MATCH(Output!A4012,'Reconciliation Layer'!E:E,0),0)</f>
        <v>#N/A</v>
      </c>
      <c r="D4012" t="e" cm="1">
        <f t="array" aca="1" ref="D4012" ca="1">INDEX('Reconciliation Layer'!D:D,MATCH(Output!A4012,'Reconciliation Layer'!E:E,0),0)</f>
        <v>#N/A</v>
      </c>
      <c r="F4012" t="e">
        <f t="shared" ca="1" si="189"/>
        <v>#N/A</v>
      </c>
      <c r="G4012" s="2" t="e">
        <f t="shared" ca="1" si="190"/>
        <v>#N/A</v>
      </c>
      <c r="H4012" t="e">
        <f t="shared" ca="1" si="191"/>
        <v>#N/A</v>
      </c>
    </row>
    <row r="4013" spans="2:8">
      <c r="B4013" t="e" cm="1">
        <f t="array" aca="1" ref="B4013" ca="1">INDEX('Reconciliation Layer'!B:B,MATCH(Output!A4013,'Reconciliation Layer'!E:E,0),0)</f>
        <v>#N/A</v>
      </c>
      <c r="C4013" s="2" t="e" cm="1">
        <f t="array" aca="1" ref="C4013" ca="1">INDEX('Reconciliation Layer'!C:C,MATCH(Output!A4013,'Reconciliation Layer'!E:E,0),0)</f>
        <v>#N/A</v>
      </c>
      <c r="D4013" t="e" cm="1">
        <f t="array" aca="1" ref="D4013" ca="1">INDEX('Reconciliation Layer'!D:D,MATCH(Output!A4013,'Reconciliation Layer'!E:E,0),0)</f>
        <v>#N/A</v>
      </c>
      <c r="F4013" t="e">
        <f t="shared" ca="1" si="189"/>
        <v>#N/A</v>
      </c>
      <c r="G4013" s="2" t="e">
        <f t="shared" ca="1" si="190"/>
        <v>#N/A</v>
      </c>
      <c r="H4013" t="e">
        <f t="shared" ca="1" si="191"/>
        <v>#N/A</v>
      </c>
    </row>
    <row r="4014" spans="2:8">
      <c r="B4014" t="e" cm="1">
        <f t="array" aca="1" ref="B4014" ca="1">INDEX('Reconciliation Layer'!B:B,MATCH(Output!A4014,'Reconciliation Layer'!E:E,0),0)</f>
        <v>#N/A</v>
      </c>
      <c r="C4014" s="2" t="e" cm="1">
        <f t="array" aca="1" ref="C4014" ca="1">INDEX('Reconciliation Layer'!C:C,MATCH(Output!A4014,'Reconciliation Layer'!E:E,0),0)</f>
        <v>#N/A</v>
      </c>
      <c r="D4014" t="e" cm="1">
        <f t="array" aca="1" ref="D4014" ca="1">INDEX('Reconciliation Layer'!D:D,MATCH(Output!A4014,'Reconciliation Layer'!E:E,0),0)</f>
        <v>#N/A</v>
      </c>
      <c r="F4014" t="e">
        <f t="shared" ca="1" si="189"/>
        <v>#N/A</v>
      </c>
      <c r="G4014" s="2" t="e">
        <f t="shared" ca="1" si="190"/>
        <v>#N/A</v>
      </c>
      <c r="H4014" t="e">
        <f t="shared" ca="1" si="191"/>
        <v>#N/A</v>
      </c>
    </row>
    <row r="4015" spans="2:8">
      <c r="B4015" t="e" cm="1">
        <f t="array" aca="1" ref="B4015" ca="1">INDEX('Reconciliation Layer'!B:B,MATCH(Output!A4015,'Reconciliation Layer'!E:E,0),0)</f>
        <v>#N/A</v>
      </c>
      <c r="C4015" s="2" t="e" cm="1">
        <f t="array" aca="1" ref="C4015" ca="1">INDEX('Reconciliation Layer'!C:C,MATCH(Output!A4015,'Reconciliation Layer'!E:E,0),0)</f>
        <v>#N/A</v>
      </c>
      <c r="D4015" t="e" cm="1">
        <f t="array" aca="1" ref="D4015" ca="1">INDEX('Reconciliation Layer'!D:D,MATCH(Output!A4015,'Reconciliation Layer'!E:E,0),0)</f>
        <v>#N/A</v>
      </c>
      <c r="F4015" t="e">
        <f t="shared" ca="1" si="189"/>
        <v>#N/A</v>
      </c>
      <c r="G4015" s="2" t="e">
        <f t="shared" ca="1" si="190"/>
        <v>#N/A</v>
      </c>
      <c r="H4015" t="e">
        <f t="shared" ca="1" si="191"/>
        <v>#N/A</v>
      </c>
    </row>
    <row r="4016" spans="2:8">
      <c r="B4016" t="e" cm="1">
        <f t="array" aca="1" ref="B4016" ca="1">INDEX('Reconciliation Layer'!B:B,MATCH(Output!A4016,'Reconciliation Layer'!E:E,0),0)</f>
        <v>#N/A</v>
      </c>
      <c r="C4016" s="2" t="e" cm="1">
        <f t="array" aca="1" ref="C4016" ca="1">INDEX('Reconciliation Layer'!C:C,MATCH(Output!A4016,'Reconciliation Layer'!E:E,0),0)</f>
        <v>#N/A</v>
      </c>
      <c r="D4016" t="e" cm="1">
        <f t="array" aca="1" ref="D4016" ca="1">INDEX('Reconciliation Layer'!D:D,MATCH(Output!A4016,'Reconciliation Layer'!E:E,0),0)</f>
        <v>#N/A</v>
      </c>
      <c r="F4016" t="e">
        <f t="shared" ca="1" si="189"/>
        <v>#N/A</v>
      </c>
      <c r="G4016" s="2" t="e">
        <f t="shared" ca="1" si="190"/>
        <v>#N/A</v>
      </c>
      <c r="H4016" t="e">
        <f t="shared" ca="1" si="191"/>
        <v>#N/A</v>
      </c>
    </row>
    <row r="4017" spans="2:8">
      <c r="B4017" t="e" cm="1">
        <f t="array" aca="1" ref="B4017" ca="1">INDEX('Reconciliation Layer'!B:B,MATCH(Output!A4017,'Reconciliation Layer'!E:E,0),0)</f>
        <v>#N/A</v>
      </c>
      <c r="C4017" s="2" t="e" cm="1">
        <f t="array" aca="1" ref="C4017" ca="1">INDEX('Reconciliation Layer'!C:C,MATCH(Output!A4017,'Reconciliation Layer'!E:E,0),0)</f>
        <v>#N/A</v>
      </c>
      <c r="D4017" t="e" cm="1">
        <f t="array" aca="1" ref="D4017" ca="1">INDEX('Reconciliation Layer'!D:D,MATCH(Output!A4017,'Reconciliation Layer'!E:E,0),0)</f>
        <v>#N/A</v>
      </c>
      <c r="F4017" t="e">
        <f t="shared" ca="1" si="189"/>
        <v>#N/A</v>
      </c>
      <c r="G4017" s="2" t="e">
        <f t="shared" ca="1" si="190"/>
        <v>#N/A</v>
      </c>
      <c r="H4017" t="e">
        <f t="shared" ca="1" si="191"/>
        <v>#N/A</v>
      </c>
    </row>
    <row r="4018" spans="2:8">
      <c r="B4018" t="e" cm="1">
        <f t="array" aca="1" ref="B4018" ca="1">INDEX('Reconciliation Layer'!B:B,MATCH(Output!A4018,'Reconciliation Layer'!E:E,0),0)</f>
        <v>#N/A</v>
      </c>
      <c r="C4018" s="2" t="e" cm="1">
        <f t="array" aca="1" ref="C4018" ca="1">INDEX('Reconciliation Layer'!C:C,MATCH(Output!A4018,'Reconciliation Layer'!E:E,0),0)</f>
        <v>#N/A</v>
      </c>
      <c r="D4018" t="e" cm="1">
        <f t="array" aca="1" ref="D4018" ca="1">INDEX('Reconciliation Layer'!D:D,MATCH(Output!A4018,'Reconciliation Layer'!E:E,0),0)</f>
        <v>#N/A</v>
      </c>
      <c r="F4018" t="e">
        <f t="shared" ca="1" si="189"/>
        <v>#N/A</v>
      </c>
      <c r="G4018" s="2" t="e">
        <f t="shared" ca="1" si="190"/>
        <v>#N/A</v>
      </c>
      <c r="H4018" t="e">
        <f t="shared" ca="1" si="191"/>
        <v>#N/A</v>
      </c>
    </row>
    <row r="4019" spans="2:8">
      <c r="B4019" t="e" cm="1">
        <f t="array" aca="1" ref="B4019" ca="1">INDEX('Reconciliation Layer'!B:B,MATCH(Output!A4019,'Reconciliation Layer'!E:E,0),0)</f>
        <v>#N/A</v>
      </c>
      <c r="C4019" s="2" t="e" cm="1">
        <f t="array" aca="1" ref="C4019" ca="1">INDEX('Reconciliation Layer'!C:C,MATCH(Output!A4019,'Reconciliation Layer'!E:E,0),0)</f>
        <v>#N/A</v>
      </c>
      <c r="D4019" t="e" cm="1">
        <f t="array" aca="1" ref="D4019" ca="1">INDEX('Reconciliation Layer'!D:D,MATCH(Output!A4019,'Reconciliation Layer'!E:E,0),0)</f>
        <v>#N/A</v>
      </c>
      <c r="F4019" t="e">
        <f t="shared" ca="1" si="189"/>
        <v>#N/A</v>
      </c>
      <c r="G4019" s="2" t="e">
        <f t="shared" ca="1" si="190"/>
        <v>#N/A</v>
      </c>
      <c r="H4019" t="e">
        <f t="shared" ca="1" si="191"/>
        <v>#N/A</v>
      </c>
    </row>
    <row r="4020" spans="2:8">
      <c r="B4020" t="e" cm="1">
        <f t="array" aca="1" ref="B4020" ca="1">INDEX('Reconciliation Layer'!B:B,MATCH(Output!A4020,'Reconciliation Layer'!E:E,0),0)</f>
        <v>#N/A</v>
      </c>
      <c r="C4020" s="2" t="e" cm="1">
        <f t="array" aca="1" ref="C4020" ca="1">INDEX('Reconciliation Layer'!C:C,MATCH(Output!A4020,'Reconciliation Layer'!E:E,0),0)</f>
        <v>#N/A</v>
      </c>
      <c r="D4020" t="e" cm="1">
        <f t="array" aca="1" ref="D4020" ca="1">INDEX('Reconciliation Layer'!D:D,MATCH(Output!A4020,'Reconciliation Layer'!E:E,0),0)</f>
        <v>#N/A</v>
      </c>
      <c r="F4020" t="e">
        <f t="shared" ca="1" si="189"/>
        <v>#N/A</v>
      </c>
      <c r="G4020" s="2" t="e">
        <f t="shared" ca="1" si="190"/>
        <v>#N/A</v>
      </c>
      <c r="H4020" t="e">
        <f t="shared" ca="1" si="191"/>
        <v>#N/A</v>
      </c>
    </row>
    <row r="4021" spans="2:8">
      <c r="B4021" t="e" cm="1">
        <f t="array" aca="1" ref="B4021" ca="1">INDEX('Reconciliation Layer'!B:B,MATCH(Output!A4021,'Reconciliation Layer'!E:E,0),0)</f>
        <v>#N/A</v>
      </c>
      <c r="C4021" s="2" t="e" cm="1">
        <f t="array" aca="1" ref="C4021" ca="1">INDEX('Reconciliation Layer'!C:C,MATCH(Output!A4021,'Reconciliation Layer'!E:E,0),0)</f>
        <v>#N/A</v>
      </c>
      <c r="D4021" t="e" cm="1">
        <f t="array" aca="1" ref="D4021" ca="1">INDEX('Reconciliation Layer'!D:D,MATCH(Output!A4021,'Reconciliation Layer'!E:E,0),0)</f>
        <v>#N/A</v>
      </c>
      <c r="F4021" t="e">
        <f t="shared" ca="1" si="189"/>
        <v>#N/A</v>
      </c>
      <c r="G4021" s="2" t="e">
        <f t="shared" ca="1" si="190"/>
        <v>#N/A</v>
      </c>
      <c r="H4021" t="e">
        <f t="shared" ca="1" si="191"/>
        <v>#N/A</v>
      </c>
    </row>
    <row r="4022" spans="2:8">
      <c r="B4022" t="e" cm="1">
        <f t="array" aca="1" ref="B4022" ca="1">INDEX('Reconciliation Layer'!B:B,MATCH(Output!A4022,'Reconciliation Layer'!E:E,0),0)</f>
        <v>#N/A</v>
      </c>
      <c r="C4022" s="2" t="e" cm="1">
        <f t="array" aca="1" ref="C4022" ca="1">INDEX('Reconciliation Layer'!C:C,MATCH(Output!A4022,'Reconciliation Layer'!E:E,0),0)</f>
        <v>#N/A</v>
      </c>
      <c r="D4022" t="e" cm="1">
        <f t="array" aca="1" ref="D4022" ca="1">INDEX('Reconciliation Layer'!D:D,MATCH(Output!A4022,'Reconciliation Layer'!E:E,0),0)</f>
        <v>#N/A</v>
      </c>
      <c r="F4022" t="e">
        <f t="shared" ca="1" si="189"/>
        <v>#N/A</v>
      </c>
      <c r="G4022" s="2" t="e">
        <f t="shared" ca="1" si="190"/>
        <v>#N/A</v>
      </c>
      <c r="H4022" t="e">
        <f t="shared" ca="1" si="191"/>
        <v>#N/A</v>
      </c>
    </row>
    <row r="4023" spans="2:8">
      <c r="B4023" t="e" cm="1">
        <f t="array" aca="1" ref="B4023" ca="1">INDEX('Reconciliation Layer'!B:B,MATCH(Output!A4023,'Reconciliation Layer'!E:E,0),0)</f>
        <v>#N/A</v>
      </c>
      <c r="C4023" s="2" t="e" cm="1">
        <f t="array" aca="1" ref="C4023" ca="1">INDEX('Reconciliation Layer'!C:C,MATCH(Output!A4023,'Reconciliation Layer'!E:E,0),0)</f>
        <v>#N/A</v>
      </c>
      <c r="D4023" t="e" cm="1">
        <f t="array" aca="1" ref="D4023" ca="1">INDEX('Reconciliation Layer'!D:D,MATCH(Output!A4023,'Reconciliation Layer'!E:E,0),0)</f>
        <v>#N/A</v>
      </c>
      <c r="F4023" t="e">
        <f t="shared" ca="1" si="189"/>
        <v>#N/A</v>
      </c>
      <c r="G4023" s="2" t="e">
        <f t="shared" ca="1" si="190"/>
        <v>#N/A</v>
      </c>
      <c r="H4023" t="e">
        <f t="shared" ca="1" si="191"/>
        <v>#N/A</v>
      </c>
    </row>
    <row r="4024" spans="2:8">
      <c r="B4024" t="e" cm="1">
        <f t="array" aca="1" ref="B4024" ca="1">INDEX('Reconciliation Layer'!B:B,MATCH(Output!A4024,'Reconciliation Layer'!E:E,0),0)</f>
        <v>#N/A</v>
      </c>
      <c r="C4024" s="2" t="e" cm="1">
        <f t="array" aca="1" ref="C4024" ca="1">INDEX('Reconciliation Layer'!C:C,MATCH(Output!A4024,'Reconciliation Layer'!E:E,0),0)</f>
        <v>#N/A</v>
      </c>
      <c r="D4024" t="e" cm="1">
        <f t="array" aca="1" ref="D4024" ca="1">INDEX('Reconciliation Layer'!D:D,MATCH(Output!A4024,'Reconciliation Layer'!E:E,0),0)</f>
        <v>#N/A</v>
      </c>
      <c r="F4024" t="e">
        <f t="shared" ca="1" si="189"/>
        <v>#N/A</v>
      </c>
      <c r="G4024" s="2" t="e">
        <f t="shared" ca="1" si="190"/>
        <v>#N/A</v>
      </c>
      <c r="H4024" t="e">
        <f t="shared" ca="1" si="191"/>
        <v>#N/A</v>
      </c>
    </row>
    <row r="4025" spans="2:8">
      <c r="B4025" t="e" cm="1">
        <f t="array" aca="1" ref="B4025" ca="1">INDEX('Reconciliation Layer'!B:B,MATCH(Output!A4025,'Reconciliation Layer'!E:E,0),0)</f>
        <v>#N/A</v>
      </c>
      <c r="C4025" s="2" t="e" cm="1">
        <f t="array" aca="1" ref="C4025" ca="1">INDEX('Reconciliation Layer'!C:C,MATCH(Output!A4025,'Reconciliation Layer'!E:E,0),0)</f>
        <v>#N/A</v>
      </c>
      <c r="D4025" t="e" cm="1">
        <f t="array" aca="1" ref="D4025" ca="1">INDEX('Reconciliation Layer'!D:D,MATCH(Output!A4025,'Reconciliation Layer'!E:E,0),0)</f>
        <v>#N/A</v>
      </c>
      <c r="F4025" t="e">
        <f t="shared" ca="1" si="189"/>
        <v>#N/A</v>
      </c>
      <c r="G4025" s="2" t="e">
        <f t="shared" ca="1" si="190"/>
        <v>#N/A</v>
      </c>
      <c r="H4025" t="e">
        <f t="shared" ca="1" si="191"/>
        <v>#N/A</v>
      </c>
    </row>
    <row r="4026" spans="2:8">
      <c r="B4026" t="e" cm="1">
        <f t="array" aca="1" ref="B4026" ca="1">INDEX('Reconciliation Layer'!B:B,MATCH(Output!A4026,'Reconciliation Layer'!E:E,0),0)</f>
        <v>#N/A</v>
      </c>
      <c r="C4026" s="2" t="e" cm="1">
        <f t="array" aca="1" ref="C4026" ca="1">INDEX('Reconciliation Layer'!C:C,MATCH(Output!A4026,'Reconciliation Layer'!E:E,0),0)</f>
        <v>#N/A</v>
      </c>
      <c r="D4026" t="e" cm="1">
        <f t="array" aca="1" ref="D4026" ca="1">INDEX('Reconciliation Layer'!D:D,MATCH(Output!A4026,'Reconciliation Layer'!E:E,0),0)</f>
        <v>#N/A</v>
      </c>
      <c r="F4026" t="e">
        <f t="shared" ca="1" si="189"/>
        <v>#N/A</v>
      </c>
      <c r="G4026" s="2" t="e">
        <f t="shared" ca="1" si="190"/>
        <v>#N/A</v>
      </c>
      <c r="H4026" t="e">
        <f t="shared" ca="1" si="191"/>
        <v>#N/A</v>
      </c>
    </row>
    <row r="4027" spans="2:8">
      <c r="B4027" t="e" cm="1">
        <f t="array" aca="1" ref="B4027" ca="1">INDEX('Reconciliation Layer'!B:B,MATCH(Output!A4027,'Reconciliation Layer'!E:E,0),0)</f>
        <v>#N/A</v>
      </c>
      <c r="C4027" s="2" t="e" cm="1">
        <f t="array" aca="1" ref="C4027" ca="1">INDEX('Reconciliation Layer'!C:C,MATCH(Output!A4027,'Reconciliation Layer'!E:E,0),0)</f>
        <v>#N/A</v>
      </c>
      <c r="D4027" t="e" cm="1">
        <f t="array" aca="1" ref="D4027" ca="1">INDEX('Reconciliation Layer'!D:D,MATCH(Output!A4027,'Reconciliation Layer'!E:E,0),0)</f>
        <v>#N/A</v>
      </c>
      <c r="F4027" t="e">
        <f t="shared" ca="1" si="189"/>
        <v>#N/A</v>
      </c>
      <c r="G4027" s="2" t="e">
        <f t="shared" ca="1" si="190"/>
        <v>#N/A</v>
      </c>
      <c r="H4027" t="e">
        <f t="shared" ca="1" si="191"/>
        <v>#N/A</v>
      </c>
    </row>
    <row r="4028" spans="2:8">
      <c r="B4028" t="e" cm="1">
        <f t="array" aca="1" ref="B4028" ca="1">INDEX('Reconciliation Layer'!B:B,MATCH(Output!A4028,'Reconciliation Layer'!E:E,0),0)</f>
        <v>#N/A</v>
      </c>
      <c r="C4028" s="2" t="e" cm="1">
        <f t="array" aca="1" ref="C4028" ca="1">INDEX('Reconciliation Layer'!C:C,MATCH(Output!A4028,'Reconciliation Layer'!E:E,0),0)</f>
        <v>#N/A</v>
      </c>
      <c r="D4028" t="e" cm="1">
        <f t="array" aca="1" ref="D4028" ca="1">INDEX('Reconciliation Layer'!D:D,MATCH(Output!A4028,'Reconciliation Layer'!E:E,0),0)</f>
        <v>#N/A</v>
      </c>
      <c r="F4028" t="e">
        <f t="shared" ca="1" si="189"/>
        <v>#N/A</v>
      </c>
      <c r="G4028" s="2" t="e">
        <f t="shared" ca="1" si="190"/>
        <v>#N/A</v>
      </c>
      <c r="H4028" t="e">
        <f t="shared" ca="1" si="191"/>
        <v>#N/A</v>
      </c>
    </row>
    <row r="4029" spans="2:8">
      <c r="B4029" t="e" cm="1">
        <f t="array" aca="1" ref="B4029" ca="1">INDEX('Reconciliation Layer'!B:B,MATCH(Output!A4029,'Reconciliation Layer'!E:E,0),0)</f>
        <v>#N/A</v>
      </c>
      <c r="C4029" s="2" t="e" cm="1">
        <f t="array" aca="1" ref="C4029" ca="1">INDEX('Reconciliation Layer'!C:C,MATCH(Output!A4029,'Reconciliation Layer'!E:E,0),0)</f>
        <v>#N/A</v>
      </c>
      <c r="D4029" t="e" cm="1">
        <f t="array" aca="1" ref="D4029" ca="1">INDEX('Reconciliation Layer'!D:D,MATCH(Output!A4029,'Reconciliation Layer'!E:E,0),0)</f>
        <v>#N/A</v>
      </c>
      <c r="F4029" t="e">
        <f t="shared" ca="1" si="189"/>
        <v>#N/A</v>
      </c>
      <c r="G4029" s="2" t="e">
        <f t="shared" ca="1" si="190"/>
        <v>#N/A</v>
      </c>
      <c r="H4029" t="e">
        <f t="shared" ca="1" si="191"/>
        <v>#N/A</v>
      </c>
    </row>
    <row r="4030" spans="2:8">
      <c r="B4030" t="e" cm="1">
        <f t="array" aca="1" ref="B4030" ca="1">INDEX('Reconciliation Layer'!B:B,MATCH(Output!A4030,'Reconciliation Layer'!E:E,0),0)</f>
        <v>#N/A</v>
      </c>
      <c r="C4030" s="2" t="e" cm="1">
        <f t="array" aca="1" ref="C4030" ca="1">INDEX('Reconciliation Layer'!C:C,MATCH(Output!A4030,'Reconciliation Layer'!E:E,0),0)</f>
        <v>#N/A</v>
      </c>
      <c r="D4030" t="e" cm="1">
        <f t="array" aca="1" ref="D4030" ca="1">INDEX('Reconciliation Layer'!D:D,MATCH(Output!A4030,'Reconciliation Layer'!E:E,0),0)</f>
        <v>#N/A</v>
      </c>
      <c r="F4030" t="e">
        <f t="shared" ca="1" si="189"/>
        <v>#N/A</v>
      </c>
      <c r="G4030" s="2" t="e">
        <f t="shared" ca="1" si="190"/>
        <v>#N/A</v>
      </c>
      <c r="H4030" t="e">
        <f t="shared" ca="1" si="191"/>
        <v>#N/A</v>
      </c>
    </row>
    <row r="4031" spans="2:8">
      <c r="B4031" t="e" cm="1">
        <f t="array" aca="1" ref="B4031" ca="1">INDEX('Reconciliation Layer'!B:B,MATCH(Output!A4031,'Reconciliation Layer'!E:E,0),0)</f>
        <v>#N/A</v>
      </c>
      <c r="C4031" s="2" t="e" cm="1">
        <f t="array" aca="1" ref="C4031" ca="1">INDEX('Reconciliation Layer'!C:C,MATCH(Output!A4031,'Reconciliation Layer'!E:E,0),0)</f>
        <v>#N/A</v>
      </c>
      <c r="D4031" t="e" cm="1">
        <f t="array" aca="1" ref="D4031" ca="1">INDEX('Reconciliation Layer'!D:D,MATCH(Output!A4031,'Reconciliation Layer'!E:E,0),0)</f>
        <v>#N/A</v>
      </c>
      <c r="F4031" t="e">
        <f t="shared" ca="1" si="189"/>
        <v>#N/A</v>
      </c>
      <c r="G4031" s="2" t="e">
        <f t="shared" ca="1" si="190"/>
        <v>#N/A</v>
      </c>
      <c r="H4031" t="e">
        <f t="shared" ca="1" si="191"/>
        <v>#N/A</v>
      </c>
    </row>
    <row r="4032" spans="2:8">
      <c r="B4032" t="e" cm="1">
        <f t="array" aca="1" ref="B4032" ca="1">INDEX('Reconciliation Layer'!B:B,MATCH(Output!A4032,'Reconciliation Layer'!E:E,0),0)</f>
        <v>#N/A</v>
      </c>
      <c r="C4032" s="2" t="e" cm="1">
        <f t="array" aca="1" ref="C4032" ca="1">INDEX('Reconciliation Layer'!C:C,MATCH(Output!A4032,'Reconciliation Layer'!E:E,0),0)</f>
        <v>#N/A</v>
      </c>
      <c r="D4032" t="e" cm="1">
        <f t="array" aca="1" ref="D4032" ca="1">INDEX('Reconciliation Layer'!D:D,MATCH(Output!A4032,'Reconciliation Layer'!E:E,0),0)</f>
        <v>#N/A</v>
      </c>
      <c r="F4032" t="e">
        <f t="shared" ca="1" si="189"/>
        <v>#N/A</v>
      </c>
      <c r="G4032" s="2" t="e">
        <f t="shared" ca="1" si="190"/>
        <v>#N/A</v>
      </c>
      <c r="H4032" t="e">
        <f t="shared" ca="1" si="191"/>
        <v>#N/A</v>
      </c>
    </row>
    <row r="4033" spans="2:8">
      <c r="B4033" t="e" cm="1">
        <f t="array" aca="1" ref="B4033" ca="1">INDEX('Reconciliation Layer'!B:B,MATCH(Output!A4033,'Reconciliation Layer'!E:E,0),0)</f>
        <v>#N/A</v>
      </c>
      <c r="C4033" s="2" t="e" cm="1">
        <f t="array" aca="1" ref="C4033" ca="1">INDEX('Reconciliation Layer'!C:C,MATCH(Output!A4033,'Reconciliation Layer'!E:E,0),0)</f>
        <v>#N/A</v>
      </c>
      <c r="D4033" t="e" cm="1">
        <f t="array" aca="1" ref="D4033" ca="1">INDEX('Reconciliation Layer'!D:D,MATCH(Output!A4033,'Reconciliation Layer'!E:E,0),0)</f>
        <v>#N/A</v>
      </c>
      <c r="F4033" t="e">
        <f t="shared" ca="1" si="189"/>
        <v>#N/A</v>
      </c>
      <c r="G4033" s="2" t="e">
        <f t="shared" ca="1" si="190"/>
        <v>#N/A</v>
      </c>
      <c r="H4033" t="e">
        <f t="shared" ca="1" si="191"/>
        <v>#N/A</v>
      </c>
    </row>
    <row r="4034" spans="2:8">
      <c r="B4034" t="e" cm="1">
        <f t="array" aca="1" ref="B4034" ca="1">INDEX('Reconciliation Layer'!B:B,MATCH(Output!A4034,'Reconciliation Layer'!E:E,0),0)</f>
        <v>#N/A</v>
      </c>
      <c r="C4034" s="2" t="e" cm="1">
        <f t="array" aca="1" ref="C4034" ca="1">INDEX('Reconciliation Layer'!C:C,MATCH(Output!A4034,'Reconciliation Layer'!E:E,0),0)</f>
        <v>#N/A</v>
      </c>
      <c r="D4034" t="e" cm="1">
        <f t="array" aca="1" ref="D4034" ca="1">INDEX('Reconciliation Layer'!D:D,MATCH(Output!A4034,'Reconciliation Layer'!E:E,0),0)</f>
        <v>#N/A</v>
      </c>
      <c r="F4034" t="e">
        <f t="shared" ca="1" si="189"/>
        <v>#N/A</v>
      </c>
      <c r="G4034" s="2" t="e">
        <f t="shared" ca="1" si="190"/>
        <v>#N/A</v>
      </c>
      <c r="H4034" t="e">
        <f t="shared" ca="1" si="191"/>
        <v>#N/A</v>
      </c>
    </row>
    <row r="4035" spans="2:8">
      <c r="B4035" t="e" cm="1">
        <f t="array" aca="1" ref="B4035" ca="1">INDEX('Reconciliation Layer'!B:B,MATCH(Output!A4035,'Reconciliation Layer'!E:E,0),0)</f>
        <v>#N/A</v>
      </c>
      <c r="C4035" s="2" t="e" cm="1">
        <f t="array" aca="1" ref="C4035" ca="1">INDEX('Reconciliation Layer'!C:C,MATCH(Output!A4035,'Reconciliation Layer'!E:E,0),0)</f>
        <v>#N/A</v>
      </c>
      <c r="D4035" t="e" cm="1">
        <f t="array" aca="1" ref="D4035" ca="1">INDEX('Reconciliation Layer'!D:D,MATCH(Output!A4035,'Reconciliation Layer'!E:E,0),0)</f>
        <v>#N/A</v>
      </c>
      <c r="F4035" t="e">
        <f t="shared" ca="1" si="189"/>
        <v>#N/A</v>
      </c>
      <c r="G4035" s="2" t="e">
        <f t="shared" ca="1" si="190"/>
        <v>#N/A</v>
      </c>
      <c r="H4035" t="e">
        <f t="shared" ca="1" si="191"/>
        <v>#N/A</v>
      </c>
    </row>
    <row r="4036" spans="2:8">
      <c r="B4036" t="e" cm="1">
        <f t="array" aca="1" ref="B4036" ca="1">INDEX('Reconciliation Layer'!B:B,MATCH(Output!A4036,'Reconciliation Layer'!E:E,0),0)</f>
        <v>#N/A</v>
      </c>
      <c r="C4036" s="2" t="e" cm="1">
        <f t="array" aca="1" ref="C4036" ca="1">INDEX('Reconciliation Layer'!C:C,MATCH(Output!A4036,'Reconciliation Layer'!E:E,0),0)</f>
        <v>#N/A</v>
      </c>
      <c r="D4036" t="e" cm="1">
        <f t="array" aca="1" ref="D4036" ca="1">INDEX('Reconciliation Layer'!D:D,MATCH(Output!A4036,'Reconciliation Layer'!E:E,0),0)</f>
        <v>#N/A</v>
      </c>
      <c r="F4036" t="e">
        <f t="shared" ca="1" si="189"/>
        <v>#N/A</v>
      </c>
      <c r="G4036" s="2" t="e">
        <f t="shared" ca="1" si="190"/>
        <v>#N/A</v>
      </c>
      <c r="H4036" t="e">
        <f t="shared" ca="1" si="191"/>
        <v>#N/A</v>
      </c>
    </row>
    <row r="4037" spans="2:8">
      <c r="B4037" t="e" cm="1">
        <f t="array" aca="1" ref="B4037" ca="1">INDEX('Reconciliation Layer'!B:B,MATCH(Output!A4037,'Reconciliation Layer'!E:E,0),0)</f>
        <v>#N/A</v>
      </c>
      <c r="C4037" s="2" t="e" cm="1">
        <f t="array" aca="1" ref="C4037" ca="1">INDEX('Reconciliation Layer'!C:C,MATCH(Output!A4037,'Reconciliation Layer'!E:E,0),0)</f>
        <v>#N/A</v>
      </c>
      <c r="D4037" t="e" cm="1">
        <f t="array" aca="1" ref="D4037" ca="1">INDEX('Reconciliation Layer'!D:D,MATCH(Output!A4037,'Reconciliation Layer'!E:E,0),0)</f>
        <v>#N/A</v>
      </c>
      <c r="F4037" t="e">
        <f t="shared" ca="1" si="189"/>
        <v>#N/A</v>
      </c>
      <c r="G4037" s="2" t="e">
        <f t="shared" ca="1" si="190"/>
        <v>#N/A</v>
      </c>
      <c r="H4037" t="e">
        <f t="shared" ca="1" si="191"/>
        <v>#N/A</v>
      </c>
    </row>
    <row r="4038" spans="2:8">
      <c r="B4038" t="e" cm="1">
        <f t="array" aca="1" ref="B4038" ca="1">INDEX('Reconciliation Layer'!B:B,MATCH(Output!A4038,'Reconciliation Layer'!E:E,0),0)</f>
        <v>#N/A</v>
      </c>
      <c r="C4038" s="2" t="e" cm="1">
        <f t="array" aca="1" ref="C4038" ca="1">INDEX('Reconciliation Layer'!C:C,MATCH(Output!A4038,'Reconciliation Layer'!E:E,0),0)</f>
        <v>#N/A</v>
      </c>
      <c r="D4038" t="e" cm="1">
        <f t="array" aca="1" ref="D4038" ca="1">INDEX('Reconciliation Layer'!D:D,MATCH(Output!A4038,'Reconciliation Layer'!E:E,0),0)</f>
        <v>#N/A</v>
      </c>
      <c r="F4038" t="e">
        <f t="shared" ca="1" si="189"/>
        <v>#N/A</v>
      </c>
      <c r="G4038" s="2" t="e">
        <f t="shared" ca="1" si="190"/>
        <v>#N/A</v>
      </c>
      <c r="H4038" t="e">
        <f t="shared" ca="1" si="191"/>
        <v>#N/A</v>
      </c>
    </row>
    <row r="4039" spans="2:8">
      <c r="B4039" t="e" cm="1">
        <f t="array" aca="1" ref="B4039" ca="1">INDEX('Reconciliation Layer'!B:B,MATCH(Output!A4039,'Reconciliation Layer'!E:E,0),0)</f>
        <v>#N/A</v>
      </c>
      <c r="C4039" s="2" t="e" cm="1">
        <f t="array" aca="1" ref="C4039" ca="1">INDEX('Reconciliation Layer'!C:C,MATCH(Output!A4039,'Reconciliation Layer'!E:E,0),0)</f>
        <v>#N/A</v>
      </c>
      <c r="D4039" t="e" cm="1">
        <f t="array" aca="1" ref="D4039" ca="1">INDEX('Reconciliation Layer'!D:D,MATCH(Output!A4039,'Reconciliation Layer'!E:E,0),0)</f>
        <v>#N/A</v>
      </c>
      <c r="F4039" t="e">
        <f t="shared" ca="1" si="189"/>
        <v>#N/A</v>
      </c>
      <c r="G4039" s="2" t="e">
        <f t="shared" ca="1" si="190"/>
        <v>#N/A</v>
      </c>
      <c r="H4039" t="e">
        <f t="shared" ca="1" si="191"/>
        <v>#N/A</v>
      </c>
    </row>
    <row r="4040" spans="2:8">
      <c r="B4040" t="e" cm="1">
        <f t="array" aca="1" ref="B4040" ca="1">INDEX('Reconciliation Layer'!B:B,MATCH(Output!A4040,'Reconciliation Layer'!E:E,0),0)</f>
        <v>#N/A</v>
      </c>
      <c r="C4040" s="2" t="e" cm="1">
        <f t="array" aca="1" ref="C4040" ca="1">INDEX('Reconciliation Layer'!C:C,MATCH(Output!A4040,'Reconciliation Layer'!E:E,0),0)</f>
        <v>#N/A</v>
      </c>
      <c r="D4040" t="e" cm="1">
        <f t="array" aca="1" ref="D4040" ca="1">INDEX('Reconciliation Layer'!D:D,MATCH(Output!A4040,'Reconciliation Layer'!E:E,0),0)</f>
        <v>#N/A</v>
      </c>
      <c r="F4040" t="e">
        <f t="shared" ca="1" si="189"/>
        <v>#N/A</v>
      </c>
      <c r="G4040" s="2" t="e">
        <f t="shared" ca="1" si="190"/>
        <v>#N/A</v>
      </c>
      <c r="H4040" t="e">
        <f t="shared" ca="1" si="191"/>
        <v>#N/A</v>
      </c>
    </row>
    <row r="4041" spans="2:8">
      <c r="B4041" t="e" cm="1">
        <f t="array" aca="1" ref="B4041" ca="1">INDEX('Reconciliation Layer'!B:B,MATCH(Output!A4041,'Reconciliation Layer'!E:E,0),0)</f>
        <v>#N/A</v>
      </c>
      <c r="C4041" s="2" t="e" cm="1">
        <f t="array" aca="1" ref="C4041" ca="1">INDEX('Reconciliation Layer'!C:C,MATCH(Output!A4041,'Reconciliation Layer'!E:E,0),0)</f>
        <v>#N/A</v>
      </c>
      <c r="D4041" t="e" cm="1">
        <f t="array" aca="1" ref="D4041" ca="1">INDEX('Reconciliation Layer'!D:D,MATCH(Output!A4041,'Reconciliation Layer'!E:E,0),0)</f>
        <v>#N/A</v>
      </c>
      <c r="F4041" t="e">
        <f t="shared" ca="1" si="189"/>
        <v>#N/A</v>
      </c>
      <c r="G4041" s="2" t="e">
        <f t="shared" ca="1" si="190"/>
        <v>#N/A</v>
      </c>
      <c r="H4041" t="e">
        <f t="shared" ca="1" si="191"/>
        <v>#N/A</v>
      </c>
    </row>
    <row r="4042" spans="2:8">
      <c r="B4042" t="e" cm="1">
        <f t="array" aca="1" ref="B4042" ca="1">INDEX('Reconciliation Layer'!B:B,MATCH(Output!A4042,'Reconciliation Layer'!E:E,0),0)</f>
        <v>#N/A</v>
      </c>
      <c r="C4042" s="2" t="e" cm="1">
        <f t="array" aca="1" ref="C4042" ca="1">INDEX('Reconciliation Layer'!C:C,MATCH(Output!A4042,'Reconciliation Layer'!E:E,0),0)</f>
        <v>#N/A</v>
      </c>
      <c r="D4042" t="e" cm="1">
        <f t="array" aca="1" ref="D4042" ca="1">INDEX('Reconciliation Layer'!D:D,MATCH(Output!A4042,'Reconciliation Layer'!E:E,0),0)</f>
        <v>#N/A</v>
      </c>
      <c r="F4042" t="e">
        <f t="shared" ca="1" si="189"/>
        <v>#N/A</v>
      </c>
      <c r="G4042" s="2" t="e">
        <f t="shared" ca="1" si="190"/>
        <v>#N/A</v>
      </c>
      <c r="H4042" t="e">
        <f t="shared" ca="1" si="191"/>
        <v>#N/A</v>
      </c>
    </row>
    <row r="4043" spans="2:8">
      <c r="B4043" t="e" cm="1">
        <f t="array" aca="1" ref="B4043" ca="1">INDEX('Reconciliation Layer'!B:B,MATCH(Output!A4043,'Reconciliation Layer'!E:E,0),0)</f>
        <v>#N/A</v>
      </c>
      <c r="C4043" s="2" t="e" cm="1">
        <f t="array" aca="1" ref="C4043" ca="1">INDEX('Reconciliation Layer'!C:C,MATCH(Output!A4043,'Reconciliation Layer'!E:E,0),0)</f>
        <v>#N/A</v>
      </c>
      <c r="D4043" t="e" cm="1">
        <f t="array" aca="1" ref="D4043" ca="1">INDEX('Reconciliation Layer'!D:D,MATCH(Output!A4043,'Reconciliation Layer'!E:E,0),0)</f>
        <v>#N/A</v>
      </c>
      <c r="F4043" t="e">
        <f t="shared" ca="1" si="189"/>
        <v>#N/A</v>
      </c>
      <c r="G4043" s="2" t="e">
        <f t="shared" ca="1" si="190"/>
        <v>#N/A</v>
      </c>
      <c r="H4043" t="e">
        <f t="shared" ca="1" si="191"/>
        <v>#N/A</v>
      </c>
    </row>
    <row r="4044" spans="2:8">
      <c r="B4044" t="e" cm="1">
        <f t="array" aca="1" ref="B4044" ca="1">INDEX('Reconciliation Layer'!B:B,MATCH(Output!A4044,'Reconciliation Layer'!E:E,0),0)</f>
        <v>#N/A</v>
      </c>
      <c r="C4044" s="2" t="e" cm="1">
        <f t="array" aca="1" ref="C4044" ca="1">INDEX('Reconciliation Layer'!C:C,MATCH(Output!A4044,'Reconciliation Layer'!E:E,0),0)</f>
        <v>#N/A</v>
      </c>
      <c r="D4044" t="e" cm="1">
        <f t="array" aca="1" ref="D4044" ca="1">INDEX('Reconciliation Layer'!D:D,MATCH(Output!A4044,'Reconciliation Layer'!E:E,0),0)</f>
        <v>#N/A</v>
      </c>
      <c r="F4044" t="e">
        <f t="shared" ca="1" si="189"/>
        <v>#N/A</v>
      </c>
      <c r="G4044" s="2" t="e">
        <f t="shared" ca="1" si="190"/>
        <v>#N/A</v>
      </c>
      <c r="H4044" t="e">
        <f t="shared" ca="1" si="191"/>
        <v>#N/A</v>
      </c>
    </row>
    <row r="4045" spans="2:8">
      <c r="B4045" t="e" cm="1">
        <f t="array" aca="1" ref="B4045" ca="1">INDEX('Reconciliation Layer'!B:B,MATCH(Output!A4045,'Reconciliation Layer'!E:E,0),0)</f>
        <v>#N/A</v>
      </c>
      <c r="C4045" s="2" t="e" cm="1">
        <f t="array" aca="1" ref="C4045" ca="1">INDEX('Reconciliation Layer'!C:C,MATCH(Output!A4045,'Reconciliation Layer'!E:E,0),0)</f>
        <v>#N/A</v>
      </c>
      <c r="D4045" t="e" cm="1">
        <f t="array" aca="1" ref="D4045" ca="1">INDEX('Reconciliation Layer'!D:D,MATCH(Output!A4045,'Reconciliation Layer'!E:E,0),0)</f>
        <v>#N/A</v>
      </c>
      <c r="F4045" t="e">
        <f t="shared" ca="1" si="189"/>
        <v>#N/A</v>
      </c>
      <c r="G4045" s="2" t="e">
        <f t="shared" ca="1" si="190"/>
        <v>#N/A</v>
      </c>
      <c r="H4045" t="e">
        <f t="shared" ca="1" si="191"/>
        <v>#N/A</v>
      </c>
    </row>
    <row r="4046" spans="2:8">
      <c r="B4046" t="e" cm="1">
        <f t="array" aca="1" ref="B4046" ca="1">INDEX('Reconciliation Layer'!B:B,MATCH(Output!A4046,'Reconciliation Layer'!E:E,0),0)</f>
        <v>#N/A</v>
      </c>
      <c r="C4046" s="2" t="e" cm="1">
        <f t="array" aca="1" ref="C4046" ca="1">INDEX('Reconciliation Layer'!C:C,MATCH(Output!A4046,'Reconciliation Layer'!E:E,0),0)</f>
        <v>#N/A</v>
      </c>
      <c r="D4046" t="e" cm="1">
        <f t="array" aca="1" ref="D4046" ca="1">INDEX('Reconciliation Layer'!D:D,MATCH(Output!A4046,'Reconciliation Layer'!E:E,0),0)</f>
        <v>#N/A</v>
      </c>
      <c r="F4046" t="e">
        <f t="shared" ca="1" si="189"/>
        <v>#N/A</v>
      </c>
      <c r="G4046" s="2" t="e">
        <f t="shared" ca="1" si="190"/>
        <v>#N/A</v>
      </c>
      <c r="H4046" t="e">
        <f t="shared" ca="1" si="191"/>
        <v>#N/A</v>
      </c>
    </row>
    <row r="4047" spans="2:8">
      <c r="B4047" t="e" cm="1">
        <f t="array" aca="1" ref="B4047" ca="1">INDEX('Reconciliation Layer'!B:B,MATCH(Output!A4047,'Reconciliation Layer'!E:E,0),0)</f>
        <v>#N/A</v>
      </c>
      <c r="C4047" s="2" t="e" cm="1">
        <f t="array" aca="1" ref="C4047" ca="1">INDEX('Reconciliation Layer'!C:C,MATCH(Output!A4047,'Reconciliation Layer'!E:E,0),0)</f>
        <v>#N/A</v>
      </c>
      <c r="D4047" t="e" cm="1">
        <f t="array" aca="1" ref="D4047" ca="1">INDEX('Reconciliation Layer'!D:D,MATCH(Output!A4047,'Reconciliation Layer'!E:E,0),0)</f>
        <v>#N/A</v>
      </c>
      <c r="F4047" t="e">
        <f t="shared" ca="1" si="189"/>
        <v>#N/A</v>
      </c>
      <c r="G4047" s="2" t="e">
        <f t="shared" ca="1" si="190"/>
        <v>#N/A</v>
      </c>
      <c r="H4047" t="e">
        <f t="shared" ca="1" si="191"/>
        <v>#N/A</v>
      </c>
    </row>
    <row r="4048" spans="2:8">
      <c r="B4048" t="e" cm="1">
        <f t="array" aca="1" ref="B4048" ca="1">INDEX('Reconciliation Layer'!B:B,MATCH(Output!A4048,'Reconciliation Layer'!E:E,0),0)</f>
        <v>#N/A</v>
      </c>
      <c r="C4048" s="2" t="e" cm="1">
        <f t="array" aca="1" ref="C4048" ca="1">INDEX('Reconciliation Layer'!C:C,MATCH(Output!A4048,'Reconciliation Layer'!E:E,0),0)</f>
        <v>#N/A</v>
      </c>
      <c r="D4048" t="e" cm="1">
        <f t="array" aca="1" ref="D4048" ca="1">INDEX('Reconciliation Layer'!D:D,MATCH(Output!A4048,'Reconciliation Layer'!E:E,0),0)</f>
        <v>#N/A</v>
      </c>
      <c r="F4048" t="e">
        <f t="shared" ca="1" si="189"/>
        <v>#N/A</v>
      </c>
      <c r="G4048" s="2" t="e">
        <f t="shared" ca="1" si="190"/>
        <v>#N/A</v>
      </c>
      <c r="H4048" t="e">
        <f t="shared" ca="1" si="191"/>
        <v>#N/A</v>
      </c>
    </row>
    <row r="4049" spans="2:8">
      <c r="B4049" t="e" cm="1">
        <f t="array" aca="1" ref="B4049" ca="1">INDEX('Reconciliation Layer'!B:B,MATCH(Output!A4049,'Reconciliation Layer'!E:E,0),0)</f>
        <v>#N/A</v>
      </c>
      <c r="C4049" s="2" t="e" cm="1">
        <f t="array" aca="1" ref="C4049" ca="1">INDEX('Reconciliation Layer'!C:C,MATCH(Output!A4049,'Reconciliation Layer'!E:E,0),0)</f>
        <v>#N/A</v>
      </c>
      <c r="D4049" t="e" cm="1">
        <f t="array" aca="1" ref="D4049" ca="1">INDEX('Reconciliation Layer'!D:D,MATCH(Output!A4049,'Reconciliation Layer'!E:E,0),0)</f>
        <v>#N/A</v>
      </c>
      <c r="F4049" t="e">
        <f t="shared" ca="1" si="189"/>
        <v>#N/A</v>
      </c>
      <c r="G4049" s="2" t="e">
        <f t="shared" ca="1" si="190"/>
        <v>#N/A</v>
      </c>
      <c r="H4049" t="e">
        <f t="shared" ca="1" si="191"/>
        <v>#N/A</v>
      </c>
    </row>
    <row r="4050" spans="2:8">
      <c r="B4050" t="e" cm="1">
        <f t="array" aca="1" ref="B4050" ca="1">INDEX('Reconciliation Layer'!B:B,MATCH(Output!A4050,'Reconciliation Layer'!E:E,0),0)</f>
        <v>#N/A</v>
      </c>
      <c r="C4050" s="2" t="e" cm="1">
        <f t="array" aca="1" ref="C4050" ca="1">INDEX('Reconciliation Layer'!C:C,MATCH(Output!A4050,'Reconciliation Layer'!E:E,0),0)</f>
        <v>#N/A</v>
      </c>
      <c r="D4050" t="e" cm="1">
        <f t="array" aca="1" ref="D4050" ca="1">INDEX('Reconciliation Layer'!D:D,MATCH(Output!A4050,'Reconciliation Layer'!E:E,0),0)</f>
        <v>#N/A</v>
      </c>
      <c r="F4050" t="e">
        <f t="shared" ca="1" si="189"/>
        <v>#N/A</v>
      </c>
      <c r="G4050" s="2" t="e">
        <f t="shared" ca="1" si="190"/>
        <v>#N/A</v>
      </c>
      <c r="H4050" t="e">
        <f t="shared" ca="1" si="191"/>
        <v>#N/A</v>
      </c>
    </row>
    <row r="4051" spans="2:8">
      <c r="B4051" t="e" cm="1">
        <f t="array" aca="1" ref="B4051" ca="1">INDEX('Reconciliation Layer'!B:B,MATCH(Output!A4051,'Reconciliation Layer'!E:E,0),0)</f>
        <v>#N/A</v>
      </c>
      <c r="C4051" s="2" t="e" cm="1">
        <f t="array" aca="1" ref="C4051" ca="1">INDEX('Reconciliation Layer'!C:C,MATCH(Output!A4051,'Reconciliation Layer'!E:E,0),0)</f>
        <v>#N/A</v>
      </c>
      <c r="D4051" t="e" cm="1">
        <f t="array" aca="1" ref="D4051" ca="1">INDEX('Reconciliation Layer'!D:D,MATCH(Output!A4051,'Reconciliation Layer'!E:E,0),0)</f>
        <v>#N/A</v>
      </c>
      <c r="F4051" t="e">
        <f t="shared" ca="1" si="189"/>
        <v>#N/A</v>
      </c>
      <c r="G4051" s="2" t="e">
        <f t="shared" ca="1" si="190"/>
        <v>#N/A</v>
      </c>
      <c r="H4051" t="e">
        <f t="shared" ca="1" si="191"/>
        <v>#N/A</v>
      </c>
    </row>
    <row r="4052" spans="2:8">
      <c r="B4052" t="e" cm="1">
        <f t="array" aca="1" ref="B4052" ca="1">INDEX('Reconciliation Layer'!B:B,MATCH(Output!A4052,'Reconciliation Layer'!E:E,0),0)</f>
        <v>#N/A</v>
      </c>
      <c r="C4052" s="2" t="e" cm="1">
        <f t="array" aca="1" ref="C4052" ca="1">INDEX('Reconciliation Layer'!C:C,MATCH(Output!A4052,'Reconciliation Layer'!E:E,0),0)</f>
        <v>#N/A</v>
      </c>
      <c r="D4052" t="e" cm="1">
        <f t="array" aca="1" ref="D4052" ca="1">INDEX('Reconciliation Layer'!D:D,MATCH(Output!A4052,'Reconciliation Layer'!E:E,0),0)</f>
        <v>#N/A</v>
      </c>
      <c r="F4052" t="e">
        <f t="shared" ca="1" si="189"/>
        <v>#N/A</v>
      </c>
      <c r="G4052" s="2" t="e">
        <f t="shared" ca="1" si="190"/>
        <v>#N/A</v>
      </c>
      <c r="H4052" t="e">
        <f t="shared" ca="1" si="191"/>
        <v>#N/A</v>
      </c>
    </row>
    <row r="4053" spans="2:8">
      <c r="B4053" t="e" cm="1">
        <f t="array" aca="1" ref="B4053" ca="1">INDEX('Reconciliation Layer'!B:B,MATCH(Output!A4053,'Reconciliation Layer'!E:E,0),0)</f>
        <v>#N/A</v>
      </c>
      <c r="C4053" s="2" t="e" cm="1">
        <f t="array" aca="1" ref="C4053" ca="1">INDEX('Reconciliation Layer'!C:C,MATCH(Output!A4053,'Reconciliation Layer'!E:E,0),0)</f>
        <v>#N/A</v>
      </c>
      <c r="D4053" t="e" cm="1">
        <f t="array" aca="1" ref="D4053" ca="1">INDEX('Reconciliation Layer'!D:D,MATCH(Output!A4053,'Reconciliation Layer'!E:E,0),0)</f>
        <v>#N/A</v>
      </c>
      <c r="F4053" t="e">
        <f t="shared" ca="1" si="189"/>
        <v>#N/A</v>
      </c>
      <c r="G4053" s="2" t="e">
        <f t="shared" ca="1" si="190"/>
        <v>#N/A</v>
      </c>
      <c r="H4053" t="e">
        <f t="shared" ca="1" si="191"/>
        <v>#N/A</v>
      </c>
    </row>
    <row r="4054" spans="2:8">
      <c r="B4054" t="e" cm="1">
        <f t="array" aca="1" ref="B4054" ca="1">INDEX('Reconciliation Layer'!B:B,MATCH(Output!A4054,'Reconciliation Layer'!E:E,0),0)</f>
        <v>#N/A</v>
      </c>
      <c r="C4054" s="2" t="e" cm="1">
        <f t="array" aca="1" ref="C4054" ca="1">INDEX('Reconciliation Layer'!C:C,MATCH(Output!A4054,'Reconciliation Layer'!E:E,0),0)</f>
        <v>#N/A</v>
      </c>
      <c r="D4054" t="e" cm="1">
        <f t="array" aca="1" ref="D4054" ca="1">INDEX('Reconciliation Layer'!D:D,MATCH(Output!A4054,'Reconciliation Layer'!E:E,0),0)</f>
        <v>#N/A</v>
      </c>
      <c r="F4054" t="e">
        <f t="shared" ca="1" si="189"/>
        <v>#N/A</v>
      </c>
      <c r="G4054" s="2" t="e">
        <f t="shared" ca="1" si="190"/>
        <v>#N/A</v>
      </c>
      <c r="H4054" t="e">
        <f t="shared" ca="1" si="191"/>
        <v>#N/A</v>
      </c>
    </row>
    <row r="4055" spans="2:8">
      <c r="B4055" t="e" cm="1">
        <f t="array" aca="1" ref="B4055" ca="1">INDEX('Reconciliation Layer'!B:B,MATCH(Output!A4055,'Reconciliation Layer'!E:E,0),0)</f>
        <v>#N/A</v>
      </c>
      <c r="C4055" s="2" t="e" cm="1">
        <f t="array" aca="1" ref="C4055" ca="1">INDEX('Reconciliation Layer'!C:C,MATCH(Output!A4055,'Reconciliation Layer'!E:E,0),0)</f>
        <v>#N/A</v>
      </c>
      <c r="D4055" t="e" cm="1">
        <f t="array" aca="1" ref="D4055" ca="1">INDEX('Reconciliation Layer'!D:D,MATCH(Output!A4055,'Reconciliation Layer'!E:E,0),0)</f>
        <v>#N/A</v>
      </c>
      <c r="F4055" t="e">
        <f t="shared" ca="1" si="189"/>
        <v>#N/A</v>
      </c>
      <c r="G4055" s="2" t="e">
        <f t="shared" ca="1" si="190"/>
        <v>#N/A</v>
      </c>
      <c r="H4055" t="e">
        <f t="shared" ca="1" si="191"/>
        <v>#N/A</v>
      </c>
    </row>
    <row r="4056" spans="2:8">
      <c r="B4056" t="e" cm="1">
        <f t="array" aca="1" ref="B4056" ca="1">INDEX('Reconciliation Layer'!B:B,MATCH(Output!A4056,'Reconciliation Layer'!E:E,0),0)</f>
        <v>#N/A</v>
      </c>
      <c r="C4056" s="2" t="e" cm="1">
        <f t="array" aca="1" ref="C4056" ca="1">INDEX('Reconciliation Layer'!C:C,MATCH(Output!A4056,'Reconciliation Layer'!E:E,0),0)</f>
        <v>#N/A</v>
      </c>
      <c r="D4056" t="e" cm="1">
        <f t="array" aca="1" ref="D4056" ca="1">INDEX('Reconciliation Layer'!D:D,MATCH(Output!A4056,'Reconciliation Layer'!E:E,0),0)</f>
        <v>#N/A</v>
      </c>
      <c r="F4056" t="e">
        <f t="shared" ca="1" si="189"/>
        <v>#N/A</v>
      </c>
      <c r="G4056" s="2" t="e">
        <f t="shared" ca="1" si="190"/>
        <v>#N/A</v>
      </c>
      <c r="H4056" t="e">
        <f t="shared" ca="1" si="191"/>
        <v>#N/A</v>
      </c>
    </row>
    <row r="4057" spans="2:8">
      <c r="B4057" t="e" cm="1">
        <f t="array" aca="1" ref="B4057" ca="1">INDEX('Reconciliation Layer'!B:B,MATCH(Output!A4057,'Reconciliation Layer'!E:E,0),0)</f>
        <v>#N/A</v>
      </c>
      <c r="C4057" s="2" t="e" cm="1">
        <f t="array" aca="1" ref="C4057" ca="1">INDEX('Reconciliation Layer'!C:C,MATCH(Output!A4057,'Reconciliation Layer'!E:E,0),0)</f>
        <v>#N/A</v>
      </c>
      <c r="D4057" t="e" cm="1">
        <f t="array" aca="1" ref="D4057" ca="1">INDEX('Reconciliation Layer'!D:D,MATCH(Output!A4057,'Reconciliation Layer'!E:E,0),0)</f>
        <v>#N/A</v>
      </c>
      <c r="F4057" t="e">
        <f t="shared" ca="1" si="189"/>
        <v>#N/A</v>
      </c>
      <c r="G4057" s="2" t="e">
        <f t="shared" ca="1" si="190"/>
        <v>#N/A</v>
      </c>
      <c r="H4057" t="e">
        <f t="shared" ca="1" si="191"/>
        <v>#N/A</v>
      </c>
    </row>
    <row r="4058" spans="2:8">
      <c r="B4058" t="e" cm="1">
        <f t="array" aca="1" ref="B4058" ca="1">INDEX('Reconciliation Layer'!B:B,MATCH(Output!A4058,'Reconciliation Layer'!E:E,0),0)</f>
        <v>#N/A</v>
      </c>
      <c r="C4058" s="2" t="e" cm="1">
        <f t="array" aca="1" ref="C4058" ca="1">INDEX('Reconciliation Layer'!C:C,MATCH(Output!A4058,'Reconciliation Layer'!E:E,0),0)</f>
        <v>#N/A</v>
      </c>
      <c r="D4058" t="e" cm="1">
        <f t="array" aca="1" ref="D4058" ca="1">INDEX('Reconciliation Layer'!D:D,MATCH(Output!A4058,'Reconciliation Layer'!E:E,0),0)</f>
        <v>#N/A</v>
      </c>
      <c r="F4058" t="e">
        <f t="shared" ca="1" si="189"/>
        <v>#N/A</v>
      </c>
      <c r="G4058" s="2" t="e">
        <f t="shared" ca="1" si="190"/>
        <v>#N/A</v>
      </c>
      <c r="H4058" t="e">
        <f t="shared" ca="1" si="191"/>
        <v>#N/A</v>
      </c>
    </row>
    <row r="4059" spans="2:8">
      <c r="B4059" t="e" cm="1">
        <f t="array" aca="1" ref="B4059" ca="1">INDEX('Reconciliation Layer'!B:B,MATCH(Output!A4059,'Reconciliation Layer'!E:E,0),0)</f>
        <v>#N/A</v>
      </c>
      <c r="C4059" s="2" t="e" cm="1">
        <f t="array" aca="1" ref="C4059" ca="1">INDEX('Reconciliation Layer'!C:C,MATCH(Output!A4059,'Reconciliation Layer'!E:E,0),0)</f>
        <v>#N/A</v>
      </c>
      <c r="D4059" t="e" cm="1">
        <f t="array" aca="1" ref="D4059" ca="1">INDEX('Reconciliation Layer'!D:D,MATCH(Output!A4059,'Reconciliation Layer'!E:E,0),0)</f>
        <v>#N/A</v>
      </c>
      <c r="F4059" t="e">
        <f t="shared" ca="1" si="189"/>
        <v>#N/A</v>
      </c>
      <c r="G4059" s="2" t="e">
        <f t="shared" ca="1" si="190"/>
        <v>#N/A</v>
      </c>
      <c r="H4059" t="e">
        <f t="shared" ca="1" si="191"/>
        <v>#N/A</v>
      </c>
    </row>
    <row r="4060" spans="2:8">
      <c r="B4060" t="e" cm="1">
        <f t="array" aca="1" ref="B4060" ca="1">INDEX('Reconciliation Layer'!B:B,MATCH(Output!A4060,'Reconciliation Layer'!E:E,0),0)</f>
        <v>#N/A</v>
      </c>
      <c r="C4060" s="2" t="e" cm="1">
        <f t="array" aca="1" ref="C4060" ca="1">INDEX('Reconciliation Layer'!C:C,MATCH(Output!A4060,'Reconciliation Layer'!E:E,0),0)</f>
        <v>#N/A</v>
      </c>
      <c r="D4060" t="e" cm="1">
        <f t="array" aca="1" ref="D4060" ca="1">INDEX('Reconciliation Layer'!D:D,MATCH(Output!A4060,'Reconciliation Layer'!E:E,0),0)</f>
        <v>#N/A</v>
      </c>
      <c r="F4060" t="e">
        <f t="shared" ca="1" si="189"/>
        <v>#N/A</v>
      </c>
      <c r="G4060" s="2" t="e">
        <f t="shared" ca="1" si="190"/>
        <v>#N/A</v>
      </c>
      <c r="H4060" t="e">
        <f t="shared" ca="1" si="191"/>
        <v>#N/A</v>
      </c>
    </row>
    <row r="4061" spans="2:8">
      <c r="B4061" t="e" cm="1">
        <f t="array" aca="1" ref="B4061" ca="1">INDEX('Reconciliation Layer'!B:B,MATCH(Output!A4061,'Reconciliation Layer'!E:E,0),0)</f>
        <v>#N/A</v>
      </c>
      <c r="C4061" s="2" t="e" cm="1">
        <f t="array" aca="1" ref="C4061" ca="1">INDEX('Reconciliation Layer'!C:C,MATCH(Output!A4061,'Reconciliation Layer'!E:E,0),0)</f>
        <v>#N/A</v>
      </c>
      <c r="D4061" t="e" cm="1">
        <f t="array" aca="1" ref="D4061" ca="1">INDEX('Reconciliation Layer'!D:D,MATCH(Output!A4061,'Reconciliation Layer'!E:E,0),0)</f>
        <v>#N/A</v>
      </c>
      <c r="F4061" t="e">
        <f t="shared" ca="1" si="189"/>
        <v>#N/A</v>
      </c>
      <c r="G4061" s="2" t="e">
        <f t="shared" ca="1" si="190"/>
        <v>#N/A</v>
      </c>
      <c r="H4061" t="e">
        <f t="shared" ca="1" si="191"/>
        <v>#N/A</v>
      </c>
    </row>
    <row r="4062" spans="2:8">
      <c r="B4062" t="e" cm="1">
        <f t="array" aca="1" ref="B4062" ca="1">INDEX('Reconciliation Layer'!B:B,MATCH(Output!A4062,'Reconciliation Layer'!E:E,0),0)</f>
        <v>#N/A</v>
      </c>
      <c r="C4062" s="2" t="e" cm="1">
        <f t="array" aca="1" ref="C4062" ca="1">INDEX('Reconciliation Layer'!C:C,MATCH(Output!A4062,'Reconciliation Layer'!E:E,0),0)</f>
        <v>#N/A</v>
      </c>
      <c r="D4062" t="e" cm="1">
        <f t="array" aca="1" ref="D4062" ca="1">INDEX('Reconciliation Layer'!D:D,MATCH(Output!A4062,'Reconciliation Layer'!E:E,0),0)</f>
        <v>#N/A</v>
      </c>
      <c r="F4062" t="e">
        <f t="shared" ca="1" si="189"/>
        <v>#N/A</v>
      </c>
      <c r="G4062" s="2" t="e">
        <f t="shared" ca="1" si="190"/>
        <v>#N/A</v>
      </c>
      <c r="H4062" t="e">
        <f t="shared" ca="1" si="191"/>
        <v>#N/A</v>
      </c>
    </row>
    <row r="4063" spans="2:8">
      <c r="B4063" t="e" cm="1">
        <f t="array" aca="1" ref="B4063" ca="1">INDEX('Reconciliation Layer'!B:B,MATCH(Output!A4063,'Reconciliation Layer'!E:E,0),0)</f>
        <v>#N/A</v>
      </c>
      <c r="C4063" s="2" t="e" cm="1">
        <f t="array" aca="1" ref="C4063" ca="1">INDEX('Reconciliation Layer'!C:C,MATCH(Output!A4063,'Reconciliation Layer'!E:E,0),0)</f>
        <v>#N/A</v>
      </c>
      <c r="D4063" t="e" cm="1">
        <f t="array" aca="1" ref="D4063" ca="1">INDEX('Reconciliation Layer'!D:D,MATCH(Output!A4063,'Reconciliation Layer'!E:E,0),0)</f>
        <v>#N/A</v>
      </c>
      <c r="F4063" t="e">
        <f t="shared" ca="1" si="189"/>
        <v>#N/A</v>
      </c>
      <c r="G4063" s="2" t="e">
        <f t="shared" ca="1" si="190"/>
        <v>#N/A</v>
      </c>
      <c r="H4063" t="e">
        <f t="shared" ca="1" si="191"/>
        <v>#N/A</v>
      </c>
    </row>
    <row r="4064" spans="2:8">
      <c r="B4064" t="e" cm="1">
        <f t="array" aca="1" ref="B4064" ca="1">INDEX('Reconciliation Layer'!B:B,MATCH(Output!A4064,'Reconciliation Layer'!E:E,0),0)</f>
        <v>#N/A</v>
      </c>
      <c r="C4064" s="2" t="e" cm="1">
        <f t="array" aca="1" ref="C4064" ca="1">INDEX('Reconciliation Layer'!C:C,MATCH(Output!A4064,'Reconciliation Layer'!E:E,0),0)</f>
        <v>#N/A</v>
      </c>
      <c r="D4064" t="e" cm="1">
        <f t="array" aca="1" ref="D4064" ca="1">INDEX('Reconciliation Layer'!D:D,MATCH(Output!A4064,'Reconciliation Layer'!E:E,0),0)</f>
        <v>#N/A</v>
      </c>
      <c r="F4064" t="e">
        <f t="shared" ref="F4064:F4127" ca="1" si="192">"Ebay | " &amp; B4064</f>
        <v>#N/A</v>
      </c>
      <c r="G4064" s="2" t="e">
        <f t="shared" ref="G4064:G4127" ca="1" si="193">C4064</f>
        <v>#N/A</v>
      </c>
      <c r="H4064" t="e">
        <f t="shared" ref="H4064:H4127" ca="1" si="194">D4064</f>
        <v>#N/A</v>
      </c>
    </row>
    <row r="4065" spans="2:8">
      <c r="B4065" t="e" cm="1">
        <f t="array" aca="1" ref="B4065" ca="1">INDEX('Reconciliation Layer'!B:B,MATCH(Output!A4065,'Reconciliation Layer'!E:E,0),0)</f>
        <v>#N/A</v>
      </c>
      <c r="C4065" s="2" t="e" cm="1">
        <f t="array" aca="1" ref="C4065" ca="1">INDEX('Reconciliation Layer'!C:C,MATCH(Output!A4065,'Reconciliation Layer'!E:E,0),0)</f>
        <v>#N/A</v>
      </c>
      <c r="D4065" t="e" cm="1">
        <f t="array" aca="1" ref="D4065" ca="1">INDEX('Reconciliation Layer'!D:D,MATCH(Output!A4065,'Reconciliation Layer'!E:E,0),0)</f>
        <v>#N/A</v>
      </c>
      <c r="F4065" t="e">
        <f t="shared" ca="1" si="192"/>
        <v>#N/A</v>
      </c>
      <c r="G4065" s="2" t="e">
        <f t="shared" ca="1" si="193"/>
        <v>#N/A</v>
      </c>
      <c r="H4065" t="e">
        <f t="shared" ca="1" si="194"/>
        <v>#N/A</v>
      </c>
    </row>
    <row r="4066" spans="2:8">
      <c r="B4066" t="e" cm="1">
        <f t="array" aca="1" ref="B4066" ca="1">INDEX('Reconciliation Layer'!B:B,MATCH(Output!A4066,'Reconciliation Layer'!E:E,0),0)</f>
        <v>#N/A</v>
      </c>
      <c r="C4066" s="2" t="e" cm="1">
        <f t="array" aca="1" ref="C4066" ca="1">INDEX('Reconciliation Layer'!C:C,MATCH(Output!A4066,'Reconciliation Layer'!E:E,0),0)</f>
        <v>#N/A</v>
      </c>
      <c r="D4066" t="e" cm="1">
        <f t="array" aca="1" ref="D4066" ca="1">INDEX('Reconciliation Layer'!D:D,MATCH(Output!A4066,'Reconciliation Layer'!E:E,0),0)</f>
        <v>#N/A</v>
      </c>
      <c r="F4066" t="e">
        <f t="shared" ca="1" si="192"/>
        <v>#N/A</v>
      </c>
      <c r="G4066" s="2" t="e">
        <f t="shared" ca="1" si="193"/>
        <v>#N/A</v>
      </c>
      <c r="H4066" t="e">
        <f t="shared" ca="1" si="194"/>
        <v>#N/A</v>
      </c>
    </row>
    <row r="4067" spans="2:8">
      <c r="B4067" t="e" cm="1">
        <f t="array" aca="1" ref="B4067" ca="1">INDEX('Reconciliation Layer'!B:B,MATCH(Output!A4067,'Reconciliation Layer'!E:E,0),0)</f>
        <v>#N/A</v>
      </c>
      <c r="C4067" s="2" t="e" cm="1">
        <f t="array" aca="1" ref="C4067" ca="1">INDEX('Reconciliation Layer'!C:C,MATCH(Output!A4067,'Reconciliation Layer'!E:E,0),0)</f>
        <v>#N/A</v>
      </c>
      <c r="D4067" t="e" cm="1">
        <f t="array" aca="1" ref="D4067" ca="1">INDEX('Reconciliation Layer'!D:D,MATCH(Output!A4067,'Reconciliation Layer'!E:E,0),0)</f>
        <v>#N/A</v>
      </c>
      <c r="F4067" t="e">
        <f t="shared" ca="1" si="192"/>
        <v>#N/A</v>
      </c>
      <c r="G4067" s="2" t="e">
        <f t="shared" ca="1" si="193"/>
        <v>#N/A</v>
      </c>
      <c r="H4067" t="e">
        <f t="shared" ca="1" si="194"/>
        <v>#N/A</v>
      </c>
    </row>
    <row r="4068" spans="2:8">
      <c r="B4068" t="e" cm="1">
        <f t="array" aca="1" ref="B4068" ca="1">INDEX('Reconciliation Layer'!B:B,MATCH(Output!A4068,'Reconciliation Layer'!E:E,0),0)</f>
        <v>#N/A</v>
      </c>
      <c r="C4068" s="2" t="e" cm="1">
        <f t="array" aca="1" ref="C4068" ca="1">INDEX('Reconciliation Layer'!C:C,MATCH(Output!A4068,'Reconciliation Layer'!E:E,0),0)</f>
        <v>#N/A</v>
      </c>
      <c r="D4068" t="e" cm="1">
        <f t="array" aca="1" ref="D4068" ca="1">INDEX('Reconciliation Layer'!D:D,MATCH(Output!A4068,'Reconciliation Layer'!E:E,0),0)</f>
        <v>#N/A</v>
      </c>
      <c r="F4068" t="e">
        <f t="shared" ca="1" si="192"/>
        <v>#N/A</v>
      </c>
      <c r="G4068" s="2" t="e">
        <f t="shared" ca="1" si="193"/>
        <v>#N/A</v>
      </c>
      <c r="H4068" t="e">
        <f t="shared" ca="1" si="194"/>
        <v>#N/A</v>
      </c>
    </row>
    <row r="4069" spans="2:8">
      <c r="B4069" t="e" cm="1">
        <f t="array" aca="1" ref="B4069" ca="1">INDEX('Reconciliation Layer'!B:B,MATCH(Output!A4069,'Reconciliation Layer'!E:E,0),0)</f>
        <v>#N/A</v>
      </c>
      <c r="C4069" s="2" t="e" cm="1">
        <f t="array" aca="1" ref="C4069" ca="1">INDEX('Reconciliation Layer'!C:C,MATCH(Output!A4069,'Reconciliation Layer'!E:E,0),0)</f>
        <v>#N/A</v>
      </c>
      <c r="D4069" t="e" cm="1">
        <f t="array" aca="1" ref="D4069" ca="1">INDEX('Reconciliation Layer'!D:D,MATCH(Output!A4069,'Reconciliation Layer'!E:E,0),0)</f>
        <v>#N/A</v>
      </c>
      <c r="F4069" t="e">
        <f t="shared" ca="1" si="192"/>
        <v>#N/A</v>
      </c>
      <c r="G4069" s="2" t="e">
        <f t="shared" ca="1" si="193"/>
        <v>#N/A</v>
      </c>
      <c r="H4069" t="e">
        <f t="shared" ca="1" si="194"/>
        <v>#N/A</v>
      </c>
    </row>
    <row r="4070" spans="2:8">
      <c r="B4070" t="e" cm="1">
        <f t="array" aca="1" ref="B4070" ca="1">INDEX('Reconciliation Layer'!B:B,MATCH(Output!A4070,'Reconciliation Layer'!E:E,0),0)</f>
        <v>#N/A</v>
      </c>
      <c r="C4070" s="2" t="e" cm="1">
        <f t="array" aca="1" ref="C4070" ca="1">INDEX('Reconciliation Layer'!C:C,MATCH(Output!A4070,'Reconciliation Layer'!E:E,0),0)</f>
        <v>#N/A</v>
      </c>
      <c r="D4070" t="e" cm="1">
        <f t="array" aca="1" ref="D4070" ca="1">INDEX('Reconciliation Layer'!D:D,MATCH(Output!A4070,'Reconciliation Layer'!E:E,0),0)</f>
        <v>#N/A</v>
      </c>
      <c r="F4070" t="e">
        <f t="shared" ca="1" si="192"/>
        <v>#N/A</v>
      </c>
      <c r="G4070" s="2" t="e">
        <f t="shared" ca="1" si="193"/>
        <v>#N/A</v>
      </c>
      <c r="H4070" t="e">
        <f t="shared" ca="1" si="194"/>
        <v>#N/A</v>
      </c>
    </row>
    <row r="4071" spans="2:8">
      <c r="B4071" t="e" cm="1">
        <f t="array" aca="1" ref="B4071" ca="1">INDEX('Reconciliation Layer'!B:B,MATCH(Output!A4071,'Reconciliation Layer'!E:E,0),0)</f>
        <v>#N/A</v>
      </c>
      <c r="C4071" s="2" t="e" cm="1">
        <f t="array" aca="1" ref="C4071" ca="1">INDEX('Reconciliation Layer'!C:C,MATCH(Output!A4071,'Reconciliation Layer'!E:E,0),0)</f>
        <v>#N/A</v>
      </c>
      <c r="D4071" t="e" cm="1">
        <f t="array" aca="1" ref="D4071" ca="1">INDEX('Reconciliation Layer'!D:D,MATCH(Output!A4071,'Reconciliation Layer'!E:E,0),0)</f>
        <v>#N/A</v>
      </c>
      <c r="F4071" t="e">
        <f t="shared" ca="1" si="192"/>
        <v>#N/A</v>
      </c>
      <c r="G4071" s="2" t="e">
        <f t="shared" ca="1" si="193"/>
        <v>#N/A</v>
      </c>
      <c r="H4071" t="e">
        <f t="shared" ca="1" si="194"/>
        <v>#N/A</v>
      </c>
    </row>
    <row r="4072" spans="2:8">
      <c r="B4072" t="e" cm="1">
        <f t="array" aca="1" ref="B4072" ca="1">INDEX('Reconciliation Layer'!B:B,MATCH(Output!A4072,'Reconciliation Layer'!E:E,0),0)</f>
        <v>#N/A</v>
      </c>
      <c r="C4072" s="2" t="e" cm="1">
        <f t="array" aca="1" ref="C4072" ca="1">INDEX('Reconciliation Layer'!C:C,MATCH(Output!A4072,'Reconciliation Layer'!E:E,0),0)</f>
        <v>#N/A</v>
      </c>
      <c r="D4072" t="e" cm="1">
        <f t="array" aca="1" ref="D4072" ca="1">INDEX('Reconciliation Layer'!D:D,MATCH(Output!A4072,'Reconciliation Layer'!E:E,0),0)</f>
        <v>#N/A</v>
      </c>
      <c r="F4072" t="e">
        <f t="shared" ca="1" si="192"/>
        <v>#N/A</v>
      </c>
      <c r="G4072" s="2" t="e">
        <f t="shared" ca="1" si="193"/>
        <v>#N/A</v>
      </c>
      <c r="H4072" t="e">
        <f t="shared" ca="1" si="194"/>
        <v>#N/A</v>
      </c>
    </row>
    <row r="4073" spans="2:8">
      <c r="B4073" t="e" cm="1">
        <f t="array" aca="1" ref="B4073" ca="1">INDEX('Reconciliation Layer'!B:B,MATCH(Output!A4073,'Reconciliation Layer'!E:E,0),0)</f>
        <v>#N/A</v>
      </c>
      <c r="C4073" s="2" t="e" cm="1">
        <f t="array" aca="1" ref="C4073" ca="1">INDEX('Reconciliation Layer'!C:C,MATCH(Output!A4073,'Reconciliation Layer'!E:E,0),0)</f>
        <v>#N/A</v>
      </c>
      <c r="D4073" t="e" cm="1">
        <f t="array" aca="1" ref="D4073" ca="1">INDEX('Reconciliation Layer'!D:D,MATCH(Output!A4073,'Reconciliation Layer'!E:E,0),0)</f>
        <v>#N/A</v>
      </c>
      <c r="F4073" t="e">
        <f t="shared" ca="1" si="192"/>
        <v>#N/A</v>
      </c>
      <c r="G4073" s="2" t="e">
        <f t="shared" ca="1" si="193"/>
        <v>#N/A</v>
      </c>
      <c r="H4073" t="e">
        <f t="shared" ca="1" si="194"/>
        <v>#N/A</v>
      </c>
    </row>
    <row r="4074" spans="2:8">
      <c r="B4074" t="e" cm="1">
        <f t="array" aca="1" ref="B4074" ca="1">INDEX('Reconciliation Layer'!B:B,MATCH(Output!A4074,'Reconciliation Layer'!E:E,0),0)</f>
        <v>#N/A</v>
      </c>
      <c r="C4074" s="2" t="e" cm="1">
        <f t="array" aca="1" ref="C4074" ca="1">INDEX('Reconciliation Layer'!C:C,MATCH(Output!A4074,'Reconciliation Layer'!E:E,0),0)</f>
        <v>#N/A</v>
      </c>
      <c r="D4074" t="e" cm="1">
        <f t="array" aca="1" ref="D4074" ca="1">INDEX('Reconciliation Layer'!D:D,MATCH(Output!A4074,'Reconciliation Layer'!E:E,0),0)</f>
        <v>#N/A</v>
      </c>
      <c r="F4074" t="e">
        <f t="shared" ca="1" si="192"/>
        <v>#N/A</v>
      </c>
      <c r="G4074" s="2" t="e">
        <f t="shared" ca="1" si="193"/>
        <v>#N/A</v>
      </c>
      <c r="H4074" t="e">
        <f t="shared" ca="1" si="194"/>
        <v>#N/A</v>
      </c>
    </row>
    <row r="4075" spans="2:8">
      <c r="B4075" t="e" cm="1">
        <f t="array" aca="1" ref="B4075" ca="1">INDEX('Reconciliation Layer'!B:B,MATCH(Output!A4075,'Reconciliation Layer'!E:E,0),0)</f>
        <v>#N/A</v>
      </c>
      <c r="C4075" s="2" t="e" cm="1">
        <f t="array" aca="1" ref="C4075" ca="1">INDEX('Reconciliation Layer'!C:C,MATCH(Output!A4075,'Reconciliation Layer'!E:E,0),0)</f>
        <v>#N/A</v>
      </c>
      <c r="D4075" t="e" cm="1">
        <f t="array" aca="1" ref="D4075" ca="1">INDEX('Reconciliation Layer'!D:D,MATCH(Output!A4075,'Reconciliation Layer'!E:E,0),0)</f>
        <v>#N/A</v>
      </c>
      <c r="F4075" t="e">
        <f t="shared" ca="1" si="192"/>
        <v>#N/A</v>
      </c>
      <c r="G4075" s="2" t="e">
        <f t="shared" ca="1" si="193"/>
        <v>#N/A</v>
      </c>
      <c r="H4075" t="e">
        <f t="shared" ca="1" si="194"/>
        <v>#N/A</v>
      </c>
    </row>
    <row r="4076" spans="2:8">
      <c r="B4076" t="e" cm="1">
        <f t="array" aca="1" ref="B4076" ca="1">INDEX('Reconciliation Layer'!B:B,MATCH(Output!A4076,'Reconciliation Layer'!E:E,0),0)</f>
        <v>#N/A</v>
      </c>
      <c r="C4076" s="2" t="e" cm="1">
        <f t="array" aca="1" ref="C4076" ca="1">INDEX('Reconciliation Layer'!C:C,MATCH(Output!A4076,'Reconciliation Layer'!E:E,0),0)</f>
        <v>#N/A</v>
      </c>
      <c r="D4076" t="e" cm="1">
        <f t="array" aca="1" ref="D4076" ca="1">INDEX('Reconciliation Layer'!D:D,MATCH(Output!A4076,'Reconciliation Layer'!E:E,0),0)</f>
        <v>#N/A</v>
      </c>
      <c r="F4076" t="e">
        <f t="shared" ca="1" si="192"/>
        <v>#N/A</v>
      </c>
      <c r="G4076" s="2" t="e">
        <f t="shared" ca="1" si="193"/>
        <v>#N/A</v>
      </c>
      <c r="H4076" t="e">
        <f t="shared" ca="1" si="194"/>
        <v>#N/A</v>
      </c>
    </row>
    <row r="4077" spans="2:8">
      <c r="B4077" t="e" cm="1">
        <f t="array" aca="1" ref="B4077" ca="1">INDEX('Reconciliation Layer'!B:B,MATCH(Output!A4077,'Reconciliation Layer'!E:E,0),0)</f>
        <v>#N/A</v>
      </c>
      <c r="C4077" s="2" t="e" cm="1">
        <f t="array" aca="1" ref="C4077" ca="1">INDEX('Reconciliation Layer'!C:C,MATCH(Output!A4077,'Reconciliation Layer'!E:E,0),0)</f>
        <v>#N/A</v>
      </c>
      <c r="D4077" t="e" cm="1">
        <f t="array" aca="1" ref="D4077" ca="1">INDEX('Reconciliation Layer'!D:D,MATCH(Output!A4077,'Reconciliation Layer'!E:E,0),0)</f>
        <v>#N/A</v>
      </c>
      <c r="F4077" t="e">
        <f t="shared" ca="1" si="192"/>
        <v>#N/A</v>
      </c>
      <c r="G4077" s="2" t="e">
        <f t="shared" ca="1" si="193"/>
        <v>#N/A</v>
      </c>
      <c r="H4077" t="e">
        <f t="shared" ca="1" si="194"/>
        <v>#N/A</v>
      </c>
    </row>
    <row r="4078" spans="2:8">
      <c r="B4078" t="e" cm="1">
        <f t="array" aca="1" ref="B4078" ca="1">INDEX('Reconciliation Layer'!B:B,MATCH(Output!A4078,'Reconciliation Layer'!E:E,0),0)</f>
        <v>#N/A</v>
      </c>
      <c r="C4078" s="2" t="e" cm="1">
        <f t="array" aca="1" ref="C4078" ca="1">INDEX('Reconciliation Layer'!C:C,MATCH(Output!A4078,'Reconciliation Layer'!E:E,0),0)</f>
        <v>#N/A</v>
      </c>
      <c r="D4078" t="e" cm="1">
        <f t="array" aca="1" ref="D4078" ca="1">INDEX('Reconciliation Layer'!D:D,MATCH(Output!A4078,'Reconciliation Layer'!E:E,0),0)</f>
        <v>#N/A</v>
      </c>
      <c r="F4078" t="e">
        <f t="shared" ca="1" si="192"/>
        <v>#N/A</v>
      </c>
      <c r="G4078" s="2" t="e">
        <f t="shared" ca="1" si="193"/>
        <v>#N/A</v>
      </c>
      <c r="H4078" t="e">
        <f t="shared" ca="1" si="194"/>
        <v>#N/A</v>
      </c>
    </row>
    <row r="4079" spans="2:8">
      <c r="B4079" t="e" cm="1">
        <f t="array" aca="1" ref="B4079" ca="1">INDEX('Reconciliation Layer'!B:B,MATCH(Output!A4079,'Reconciliation Layer'!E:E,0),0)</f>
        <v>#N/A</v>
      </c>
      <c r="C4079" s="2" t="e" cm="1">
        <f t="array" aca="1" ref="C4079" ca="1">INDEX('Reconciliation Layer'!C:C,MATCH(Output!A4079,'Reconciliation Layer'!E:E,0),0)</f>
        <v>#N/A</v>
      </c>
      <c r="D4079" t="e" cm="1">
        <f t="array" aca="1" ref="D4079" ca="1">INDEX('Reconciliation Layer'!D:D,MATCH(Output!A4079,'Reconciliation Layer'!E:E,0),0)</f>
        <v>#N/A</v>
      </c>
      <c r="F4079" t="e">
        <f t="shared" ca="1" si="192"/>
        <v>#N/A</v>
      </c>
      <c r="G4079" s="2" t="e">
        <f t="shared" ca="1" si="193"/>
        <v>#N/A</v>
      </c>
      <c r="H4079" t="e">
        <f t="shared" ca="1" si="194"/>
        <v>#N/A</v>
      </c>
    </row>
    <row r="4080" spans="2:8">
      <c r="B4080" t="e" cm="1">
        <f t="array" aca="1" ref="B4080" ca="1">INDEX('Reconciliation Layer'!B:B,MATCH(Output!A4080,'Reconciliation Layer'!E:E,0),0)</f>
        <v>#N/A</v>
      </c>
      <c r="C4080" s="2" t="e" cm="1">
        <f t="array" aca="1" ref="C4080" ca="1">INDEX('Reconciliation Layer'!C:C,MATCH(Output!A4080,'Reconciliation Layer'!E:E,0),0)</f>
        <v>#N/A</v>
      </c>
      <c r="D4080" t="e" cm="1">
        <f t="array" aca="1" ref="D4080" ca="1">INDEX('Reconciliation Layer'!D:D,MATCH(Output!A4080,'Reconciliation Layer'!E:E,0),0)</f>
        <v>#N/A</v>
      </c>
      <c r="F4080" t="e">
        <f t="shared" ca="1" si="192"/>
        <v>#N/A</v>
      </c>
      <c r="G4080" s="2" t="e">
        <f t="shared" ca="1" si="193"/>
        <v>#N/A</v>
      </c>
      <c r="H4080" t="e">
        <f t="shared" ca="1" si="194"/>
        <v>#N/A</v>
      </c>
    </row>
    <row r="4081" spans="2:8">
      <c r="B4081" t="e" cm="1">
        <f t="array" aca="1" ref="B4081" ca="1">INDEX('Reconciliation Layer'!B:B,MATCH(Output!A4081,'Reconciliation Layer'!E:E,0),0)</f>
        <v>#N/A</v>
      </c>
      <c r="C4081" s="2" t="e" cm="1">
        <f t="array" aca="1" ref="C4081" ca="1">INDEX('Reconciliation Layer'!C:C,MATCH(Output!A4081,'Reconciliation Layer'!E:E,0),0)</f>
        <v>#N/A</v>
      </c>
      <c r="D4081" t="e" cm="1">
        <f t="array" aca="1" ref="D4081" ca="1">INDEX('Reconciliation Layer'!D:D,MATCH(Output!A4081,'Reconciliation Layer'!E:E,0),0)</f>
        <v>#N/A</v>
      </c>
      <c r="F4081" t="e">
        <f t="shared" ca="1" si="192"/>
        <v>#N/A</v>
      </c>
      <c r="G4081" s="2" t="e">
        <f t="shared" ca="1" si="193"/>
        <v>#N/A</v>
      </c>
      <c r="H4081" t="e">
        <f t="shared" ca="1" si="194"/>
        <v>#N/A</v>
      </c>
    </row>
    <row r="4082" spans="2:8">
      <c r="B4082" t="e" cm="1">
        <f t="array" aca="1" ref="B4082" ca="1">INDEX('Reconciliation Layer'!B:B,MATCH(Output!A4082,'Reconciliation Layer'!E:E,0),0)</f>
        <v>#N/A</v>
      </c>
      <c r="C4082" s="2" t="e" cm="1">
        <f t="array" aca="1" ref="C4082" ca="1">INDEX('Reconciliation Layer'!C:C,MATCH(Output!A4082,'Reconciliation Layer'!E:E,0),0)</f>
        <v>#N/A</v>
      </c>
      <c r="D4082" t="e" cm="1">
        <f t="array" aca="1" ref="D4082" ca="1">INDEX('Reconciliation Layer'!D:D,MATCH(Output!A4082,'Reconciliation Layer'!E:E,0),0)</f>
        <v>#N/A</v>
      </c>
      <c r="F4082" t="e">
        <f t="shared" ca="1" si="192"/>
        <v>#N/A</v>
      </c>
      <c r="G4082" s="2" t="e">
        <f t="shared" ca="1" si="193"/>
        <v>#N/A</v>
      </c>
      <c r="H4082" t="e">
        <f t="shared" ca="1" si="194"/>
        <v>#N/A</v>
      </c>
    </row>
    <row r="4083" spans="2:8">
      <c r="B4083" t="e" cm="1">
        <f t="array" aca="1" ref="B4083" ca="1">INDEX('Reconciliation Layer'!B:B,MATCH(Output!A4083,'Reconciliation Layer'!E:E,0),0)</f>
        <v>#N/A</v>
      </c>
      <c r="C4083" s="2" t="e" cm="1">
        <f t="array" aca="1" ref="C4083" ca="1">INDEX('Reconciliation Layer'!C:C,MATCH(Output!A4083,'Reconciliation Layer'!E:E,0),0)</f>
        <v>#N/A</v>
      </c>
      <c r="D4083" t="e" cm="1">
        <f t="array" aca="1" ref="D4083" ca="1">INDEX('Reconciliation Layer'!D:D,MATCH(Output!A4083,'Reconciliation Layer'!E:E,0),0)</f>
        <v>#N/A</v>
      </c>
      <c r="F4083" t="e">
        <f t="shared" ca="1" si="192"/>
        <v>#N/A</v>
      </c>
      <c r="G4083" s="2" t="e">
        <f t="shared" ca="1" si="193"/>
        <v>#N/A</v>
      </c>
      <c r="H4083" t="e">
        <f t="shared" ca="1" si="194"/>
        <v>#N/A</v>
      </c>
    </row>
    <row r="4084" spans="2:8">
      <c r="B4084" t="e" cm="1">
        <f t="array" aca="1" ref="B4084" ca="1">INDEX('Reconciliation Layer'!B:B,MATCH(Output!A4084,'Reconciliation Layer'!E:E,0),0)</f>
        <v>#N/A</v>
      </c>
      <c r="C4084" s="2" t="e" cm="1">
        <f t="array" aca="1" ref="C4084" ca="1">INDEX('Reconciliation Layer'!C:C,MATCH(Output!A4084,'Reconciliation Layer'!E:E,0),0)</f>
        <v>#N/A</v>
      </c>
      <c r="D4084" t="e" cm="1">
        <f t="array" aca="1" ref="D4084" ca="1">INDEX('Reconciliation Layer'!D:D,MATCH(Output!A4084,'Reconciliation Layer'!E:E,0),0)</f>
        <v>#N/A</v>
      </c>
      <c r="F4084" t="e">
        <f t="shared" ca="1" si="192"/>
        <v>#N/A</v>
      </c>
      <c r="G4084" s="2" t="e">
        <f t="shared" ca="1" si="193"/>
        <v>#N/A</v>
      </c>
      <c r="H4084" t="e">
        <f t="shared" ca="1" si="194"/>
        <v>#N/A</v>
      </c>
    </row>
    <row r="4085" spans="2:8">
      <c r="B4085" t="e" cm="1">
        <f t="array" aca="1" ref="B4085" ca="1">INDEX('Reconciliation Layer'!B:B,MATCH(Output!A4085,'Reconciliation Layer'!E:E,0),0)</f>
        <v>#N/A</v>
      </c>
      <c r="C4085" s="2" t="e" cm="1">
        <f t="array" aca="1" ref="C4085" ca="1">INDEX('Reconciliation Layer'!C:C,MATCH(Output!A4085,'Reconciliation Layer'!E:E,0),0)</f>
        <v>#N/A</v>
      </c>
      <c r="D4085" t="e" cm="1">
        <f t="array" aca="1" ref="D4085" ca="1">INDEX('Reconciliation Layer'!D:D,MATCH(Output!A4085,'Reconciliation Layer'!E:E,0),0)</f>
        <v>#N/A</v>
      </c>
      <c r="F4085" t="e">
        <f t="shared" ca="1" si="192"/>
        <v>#N/A</v>
      </c>
      <c r="G4085" s="2" t="e">
        <f t="shared" ca="1" si="193"/>
        <v>#N/A</v>
      </c>
      <c r="H4085" t="e">
        <f t="shared" ca="1" si="194"/>
        <v>#N/A</v>
      </c>
    </row>
    <row r="4086" spans="2:8">
      <c r="B4086" t="e" cm="1">
        <f t="array" aca="1" ref="B4086" ca="1">INDEX('Reconciliation Layer'!B:B,MATCH(Output!A4086,'Reconciliation Layer'!E:E,0),0)</f>
        <v>#N/A</v>
      </c>
      <c r="C4086" s="2" t="e" cm="1">
        <f t="array" aca="1" ref="C4086" ca="1">INDEX('Reconciliation Layer'!C:C,MATCH(Output!A4086,'Reconciliation Layer'!E:E,0),0)</f>
        <v>#N/A</v>
      </c>
      <c r="D4086" t="e" cm="1">
        <f t="array" aca="1" ref="D4086" ca="1">INDEX('Reconciliation Layer'!D:D,MATCH(Output!A4086,'Reconciliation Layer'!E:E,0),0)</f>
        <v>#N/A</v>
      </c>
      <c r="F4086" t="e">
        <f t="shared" ca="1" si="192"/>
        <v>#N/A</v>
      </c>
      <c r="G4086" s="2" t="e">
        <f t="shared" ca="1" si="193"/>
        <v>#N/A</v>
      </c>
      <c r="H4086" t="e">
        <f t="shared" ca="1" si="194"/>
        <v>#N/A</v>
      </c>
    </row>
    <row r="4087" spans="2:8">
      <c r="B4087" t="e" cm="1">
        <f t="array" aca="1" ref="B4087" ca="1">INDEX('Reconciliation Layer'!B:B,MATCH(Output!A4087,'Reconciliation Layer'!E:E,0),0)</f>
        <v>#N/A</v>
      </c>
      <c r="C4087" s="2" t="e" cm="1">
        <f t="array" aca="1" ref="C4087" ca="1">INDEX('Reconciliation Layer'!C:C,MATCH(Output!A4087,'Reconciliation Layer'!E:E,0),0)</f>
        <v>#N/A</v>
      </c>
      <c r="D4087" t="e" cm="1">
        <f t="array" aca="1" ref="D4087" ca="1">INDEX('Reconciliation Layer'!D:D,MATCH(Output!A4087,'Reconciliation Layer'!E:E,0),0)</f>
        <v>#N/A</v>
      </c>
      <c r="F4087" t="e">
        <f t="shared" ca="1" si="192"/>
        <v>#N/A</v>
      </c>
      <c r="G4087" s="2" t="e">
        <f t="shared" ca="1" si="193"/>
        <v>#N/A</v>
      </c>
      <c r="H4087" t="e">
        <f t="shared" ca="1" si="194"/>
        <v>#N/A</v>
      </c>
    </row>
    <row r="4088" spans="2:8">
      <c r="B4088" t="e" cm="1">
        <f t="array" aca="1" ref="B4088" ca="1">INDEX('Reconciliation Layer'!B:B,MATCH(Output!A4088,'Reconciliation Layer'!E:E,0),0)</f>
        <v>#N/A</v>
      </c>
      <c r="C4088" s="2" t="e" cm="1">
        <f t="array" aca="1" ref="C4088" ca="1">INDEX('Reconciliation Layer'!C:C,MATCH(Output!A4088,'Reconciliation Layer'!E:E,0),0)</f>
        <v>#N/A</v>
      </c>
      <c r="D4088" t="e" cm="1">
        <f t="array" aca="1" ref="D4088" ca="1">INDEX('Reconciliation Layer'!D:D,MATCH(Output!A4088,'Reconciliation Layer'!E:E,0),0)</f>
        <v>#N/A</v>
      </c>
      <c r="F4088" t="e">
        <f t="shared" ca="1" si="192"/>
        <v>#N/A</v>
      </c>
      <c r="G4088" s="2" t="e">
        <f t="shared" ca="1" si="193"/>
        <v>#N/A</v>
      </c>
      <c r="H4088" t="e">
        <f t="shared" ca="1" si="194"/>
        <v>#N/A</v>
      </c>
    </row>
    <row r="4089" spans="2:8">
      <c r="B4089" t="e" cm="1">
        <f t="array" aca="1" ref="B4089" ca="1">INDEX('Reconciliation Layer'!B:B,MATCH(Output!A4089,'Reconciliation Layer'!E:E,0),0)</f>
        <v>#N/A</v>
      </c>
      <c r="C4089" s="2" t="e" cm="1">
        <f t="array" aca="1" ref="C4089" ca="1">INDEX('Reconciliation Layer'!C:C,MATCH(Output!A4089,'Reconciliation Layer'!E:E,0),0)</f>
        <v>#N/A</v>
      </c>
      <c r="D4089" t="e" cm="1">
        <f t="array" aca="1" ref="D4089" ca="1">INDEX('Reconciliation Layer'!D:D,MATCH(Output!A4089,'Reconciliation Layer'!E:E,0),0)</f>
        <v>#N/A</v>
      </c>
      <c r="F4089" t="e">
        <f t="shared" ca="1" si="192"/>
        <v>#N/A</v>
      </c>
      <c r="G4089" s="2" t="e">
        <f t="shared" ca="1" si="193"/>
        <v>#N/A</v>
      </c>
      <c r="H4089" t="e">
        <f t="shared" ca="1" si="194"/>
        <v>#N/A</v>
      </c>
    </row>
    <row r="4090" spans="2:8">
      <c r="B4090" t="e" cm="1">
        <f t="array" aca="1" ref="B4090" ca="1">INDEX('Reconciliation Layer'!B:B,MATCH(Output!A4090,'Reconciliation Layer'!E:E,0),0)</f>
        <v>#N/A</v>
      </c>
      <c r="C4090" s="2" t="e" cm="1">
        <f t="array" aca="1" ref="C4090" ca="1">INDEX('Reconciliation Layer'!C:C,MATCH(Output!A4090,'Reconciliation Layer'!E:E,0),0)</f>
        <v>#N/A</v>
      </c>
      <c r="D4090" t="e" cm="1">
        <f t="array" aca="1" ref="D4090" ca="1">INDEX('Reconciliation Layer'!D:D,MATCH(Output!A4090,'Reconciliation Layer'!E:E,0),0)</f>
        <v>#N/A</v>
      </c>
      <c r="F4090" t="e">
        <f t="shared" ca="1" si="192"/>
        <v>#N/A</v>
      </c>
      <c r="G4090" s="2" t="e">
        <f t="shared" ca="1" si="193"/>
        <v>#N/A</v>
      </c>
      <c r="H4090" t="e">
        <f t="shared" ca="1" si="194"/>
        <v>#N/A</v>
      </c>
    </row>
    <row r="4091" spans="2:8">
      <c r="B4091" t="e" cm="1">
        <f t="array" aca="1" ref="B4091" ca="1">INDEX('Reconciliation Layer'!B:B,MATCH(Output!A4091,'Reconciliation Layer'!E:E,0),0)</f>
        <v>#N/A</v>
      </c>
      <c r="C4091" s="2" t="e" cm="1">
        <f t="array" aca="1" ref="C4091" ca="1">INDEX('Reconciliation Layer'!C:C,MATCH(Output!A4091,'Reconciliation Layer'!E:E,0),0)</f>
        <v>#N/A</v>
      </c>
      <c r="D4091" t="e" cm="1">
        <f t="array" aca="1" ref="D4091" ca="1">INDEX('Reconciliation Layer'!D:D,MATCH(Output!A4091,'Reconciliation Layer'!E:E,0),0)</f>
        <v>#N/A</v>
      </c>
      <c r="F4091" t="e">
        <f t="shared" ca="1" si="192"/>
        <v>#N/A</v>
      </c>
      <c r="G4091" s="2" t="e">
        <f t="shared" ca="1" si="193"/>
        <v>#N/A</v>
      </c>
      <c r="H4091" t="e">
        <f t="shared" ca="1" si="194"/>
        <v>#N/A</v>
      </c>
    </row>
    <row r="4092" spans="2:8">
      <c r="B4092" t="e" cm="1">
        <f t="array" aca="1" ref="B4092" ca="1">INDEX('Reconciliation Layer'!B:B,MATCH(Output!A4092,'Reconciliation Layer'!E:E,0),0)</f>
        <v>#N/A</v>
      </c>
      <c r="C4092" s="2" t="e" cm="1">
        <f t="array" aca="1" ref="C4092" ca="1">INDEX('Reconciliation Layer'!C:C,MATCH(Output!A4092,'Reconciliation Layer'!E:E,0),0)</f>
        <v>#N/A</v>
      </c>
      <c r="D4092" t="e" cm="1">
        <f t="array" aca="1" ref="D4092" ca="1">INDEX('Reconciliation Layer'!D:D,MATCH(Output!A4092,'Reconciliation Layer'!E:E,0),0)</f>
        <v>#N/A</v>
      </c>
      <c r="F4092" t="e">
        <f t="shared" ca="1" si="192"/>
        <v>#N/A</v>
      </c>
      <c r="G4092" s="2" t="e">
        <f t="shared" ca="1" si="193"/>
        <v>#N/A</v>
      </c>
      <c r="H4092" t="e">
        <f t="shared" ca="1" si="194"/>
        <v>#N/A</v>
      </c>
    </row>
    <row r="4093" spans="2:8">
      <c r="B4093" t="e" cm="1">
        <f t="array" aca="1" ref="B4093" ca="1">INDEX('Reconciliation Layer'!B:B,MATCH(Output!A4093,'Reconciliation Layer'!E:E,0),0)</f>
        <v>#N/A</v>
      </c>
      <c r="C4093" s="2" t="e" cm="1">
        <f t="array" aca="1" ref="C4093" ca="1">INDEX('Reconciliation Layer'!C:C,MATCH(Output!A4093,'Reconciliation Layer'!E:E,0),0)</f>
        <v>#N/A</v>
      </c>
      <c r="D4093" t="e" cm="1">
        <f t="array" aca="1" ref="D4093" ca="1">INDEX('Reconciliation Layer'!D:D,MATCH(Output!A4093,'Reconciliation Layer'!E:E,0),0)</f>
        <v>#N/A</v>
      </c>
      <c r="F4093" t="e">
        <f t="shared" ca="1" si="192"/>
        <v>#N/A</v>
      </c>
      <c r="G4093" s="2" t="e">
        <f t="shared" ca="1" si="193"/>
        <v>#N/A</v>
      </c>
      <c r="H4093" t="e">
        <f t="shared" ca="1" si="194"/>
        <v>#N/A</v>
      </c>
    </row>
    <row r="4094" spans="2:8">
      <c r="B4094" t="e" cm="1">
        <f t="array" aca="1" ref="B4094" ca="1">INDEX('Reconciliation Layer'!B:B,MATCH(Output!A4094,'Reconciliation Layer'!E:E,0),0)</f>
        <v>#N/A</v>
      </c>
      <c r="C4094" s="2" t="e" cm="1">
        <f t="array" aca="1" ref="C4094" ca="1">INDEX('Reconciliation Layer'!C:C,MATCH(Output!A4094,'Reconciliation Layer'!E:E,0),0)</f>
        <v>#N/A</v>
      </c>
      <c r="D4094" t="e" cm="1">
        <f t="array" aca="1" ref="D4094" ca="1">INDEX('Reconciliation Layer'!D:D,MATCH(Output!A4094,'Reconciliation Layer'!E:E,0),0)</f>
        <v>#N/A</v>
      </c>
      <c r="F4094" t="e">
        <f t="shared" ca="1" si="192"/>
        <v>#N/A</v>
      </c>
      <c r="G4094" s="2" t="e">
        <f t="shared" ca="1" si="193"/>
        <v>#N/A</v>
      </c>
      <c r="H4094" t="e">
        <f t="shared" ca="1" si="194"/>
        <v>#N/A</v>
      </c>
    </row>
    <row r="4095" spans="2:8">
      <c r="B4095" t="e" cm="1">
        <f t="array" aca="1" ref="B4095" ca="1">INDEX('Reconciliation Layer'!B:B,MATCH(Output!A4095,'Reconciliation Layer'!E:E,0),0)</f>
        <v>#N/A</v>
      </c>
      <c r="C4095" s="2" t="e" cm="1">
        <f t="array" aca="1" ref="C4095" ca="1">INDEX('Reconciliation Layer'!C:C,MATCH(Output!A4095,'Reconciliation Layer'!E:E,0),0)</f>
        <v>#N/A</v>
      </c>
      <c r="D4095" t="e" cm="1">
        <f t="array" aca="1" ref="D4095" ca="1">INDEX('Reconciliation Layer'!D:D,MATCH(Output!A4095,'Reconciliation Layer'!E:E,0),0)</f>
        <v>#N/A</v>
      </c>
      <c r="F4095" t="e">
        <f t="shared" ca="1" si="192"/>
        <v>#N/A</v>
      </c>
      <c r="G4095" s="2" t="e">
        <f t="shared" ca="1" si="193"/>
        <v>#N/A</v>
      </c>
      <c r="H4095" t="e">
        <f t="shared" ca="1" si="194"/>
        <v>#N/A</v>
      </c>
    </row>
    <row r="4096" spans="2:8">
      <c r="B4096" t="e" cm="1">
        <f t="array" aca="1" ref="B4096" ca="1">INDEX('Reconciliation Layer'!B:B,MATCH(Output!A4096,'Reconciliation Layer'!E:E,0),0)</f>
        <v>#N/A</v>
      </c>
      <c r="C4096" s="2" t="e" cm="1">
        <f t="array" aca="1" ref="C4096" ca="1">INDEX('Reconciliation Layer'!C:C,MATCH(Output!A4096,'Reconciliation Layer'!E:E,0),0)</f>
        <v>#N/A</v>
      </c>
      <c r="D4096" t="e" cm="1">
        <f t="array" aca="1" ref="D4096" ca="1">INDEX('Reconciliation Layer'!D:D,MATCH(Output!A4096,'Reconciliation Layer'!E:E,0),0)</f>
        <v>#N/A</v>
      </c>
      <c r="F4096" t="e">
        <f t="shared" ca="1" si="192"/>
        <v>#N/A</v>
      </c>
      <c r="G4096" s="2" t="e">
        <f t="shared" ca="1" si="193"/>
        <v>#N/A</v>
      </c>
      <c r="H4096" t="e">
        <f t="shared" ca="1" si="194"/>
        <v>#N/A</v>
      </c>
    </row>
    <row r="4097" spans="2:8">
      <c r="B4097" t="e" cm="1">
        <f t="array" aca="1" ref="B4097" ca="1">INDEX('Reconciliation Layer'!B:B,MATCH(Output!A4097,'Reconciliation Layer'!E:E,0),0)</f>
        <v>#N/A</v>
      </c>
      <c r="C4097" s="2" t="e" cm="1">
        <f t="array" aca="1" ref="C4097" ca="1">INDEX('Reconciliation Layer'!C:C,MATCH(Output!A4097,'Reconciliation Layer'!E:E,0),0)</f>
        <v>#N/A</v>
      </c>
      <c r="D4097" t="e" cm="1">
        <f t="array" aca="1" ref="D4097" ca="1">INDEX('Reconciliation Layer'!D:D,MATCH(Output!A4097,'Reconciliation Layer'!E:E,0),0)</f>
        <v>#N/A</v>
      </c>
      <c r="F4097" t="e">
        <f t="shared" ca="1" si="192"/>
        <v>#N/A</v>
      </c>
      <c r="G4097" s="2" t="e">
        <f t="shared" ca="1" si="193"/>
        <v>#N/A</v>
      </c>
      <c r="H4097" t="e">
        <f t="shared" ca="1" si="194"/>
        <v>#N/A</v>
      </c>
    </row>
    <row r="4098" spans="2:8">
      <c r="B4098" t="e" cm="1">
        <f t="array" aca="1" ref="B4098" ca="1">INDEX('Reconciliation Layer'!B:B,MATCH(Output!A4098,'Reconciliation Layer'!E:E,0),0)</f>
        <v>#N/A</v>
      </c>
      <c r="C4098" s="2" t="e" cm="1">
        <f t="array" aca="1" ref="C4098" ca="1">INDEX('Reconciliation Layer'!C:C,MATCH(Output!A4098,'Reconciliation Layer'!E:E,0),0)</f>
        <v>#N/A</v>
      </c>
      <c r="D4098" t="e" cm="1">
        <f t="array" aca="1" ref="D4098" ca="1">INDEX('Reconciliation Layer'!D:D,MATCH(Output!A4098,'Reconciliation Layer'!E:E,0),0)</f>
        <v>#N/A</v>
      </c>
      <c r="F4098" t="e">
        <f t="shared" ca="1" si="192"/>
        <v>#N/A</v>
      </c>
      <c r="G4098" s="2" t="e">
        <f t="shared" ca="1" si="193"/>
        <v>#N/A</v>
      </c>
      <c r="H4098" t="e">
        <f t="shared" ca="1" si="194"/>
        <v>#N/A</v>
      </c>
    </row>
    <row r="4099" spans="2:8">
      <c r="B4099" t="e" cm="1">
        <f t="array" aca="1" ref="B4099" ca="1">INDEX('Reconciliation Layer'!B:B,MATCH(Output!A4099,'Reconciliation Layer'!E:E,0),0)</f>
        <v>#N/A</v>
      </c>
      <c r="C4099" s="2" t="e" cm="1">
        <f t="array" aca="1" ref="C4099" ca="1">INDEX('Reconciliation Layer'!C:C,MATCH(Output!A4099,'Reconciliation Layer'!E:E,0),0)</f>
        <v>#N/A</v>
      </c>
      <c r="D4099" t="e" cm="1">
        <f t="array" aca="1" ref="D4099" ca="1">INDEX('Reconciliation Layer'!D:D,MATCH(Output!A4099,'Reconciliation Layer'!E:E,0),0)</f>
        <v>#N/A</v>
      </c>
      <c r="F4099" t="e">
        <f t="shared" ca="1" si="192"/>
        <v>#N/A</v>
      </c>
      <c r="G4099" s="2" t="e">
        <f t="shared" ca="1" si="193"/>
        <v>#N/A</v>
      </c>
      <c r="H4099" t="e">
        <f t="shared" ca="1" si="194"/>
        <v>#N/A</v>
      </c>
    </row>
    <row r="4100" spans="2:8">
      <c r="B4100" t="e" cm="1">
        <f t="array" aca="1" ref="B4100" ca="1">INDEX('Reconciliation Layer'!B:B,MATCH(Output!A4100,'Reconciliation Layer'!E:E,0),0)</f>
        <v>#N/A</v>
      </c>
      <c r="C4100" s="2" t="e" cm="1">
        <f t="array" aca="1" ref="C4100" ca="1">INDEX('Reconciliation Layer'!C:C,MATCH(Output!A4100,'Reconciliation Layer'!E:E,0),0)</f>
        <v>#N/A</v>
      </c>
      <c r="D4100" t="e" cm="1">
        <f t="array" aca="1" ref="D4100" ca="1">INDEX('Reconciliation Layer'!D:D,MATCH(Output!A4100,'Reconciliation Layer'!E:E,0),0)</f>
        <v>#N/A</v>
      </c>
      <c r="F4100" t="e">
        <f t="shared" ca="1" si="192"/>
        <v>#N/A</v>
      </c>
      <c r="G4100" s="2" t="e">
        <f t="shared" ca="1" si="193"/>
        <v>#N/A</v>
      </c>
      <c r="H4100" t="e">
        <f t="shared" ca="1" si="194"/>
        <v>#N/A</v>
      </c>
    </row>
    <row r="4101" spans="2:8">
      <c r="B4101" t="e" cm="1">
        <f t="array" aca="1" ref="B4101" ca="1">INDEX('Reconciliation Layer'!B:B,MATCH(Output!A4101,'Reconciliation Layer'!E:E,0),0)</f>
        <v>#N/A</v>
      </c>
      <c r="C4101" s="2" t="e" cm="1">
        <f t="array" aca="1" ref="C4101" ca="1">INDEX('Reconciliation Layer'!C:C,MATCH(Output!A4101,'Reconciliation Layer'!E:E,0),0)</f>
        <v>#N/A</v>
      </c>
      <c r="D4101" t="e" cm="1">
        <f t="array" aca="1" ref="D4101" ca="1">INDEX('Reconciliation Layer'!D:D,MATCH(Output!A4101,'Reconciliation Layer'!E:E,0),0)</f>
        <v>#N/A</v>
      </c>
      <c r="F4101" t="e">
        <f t="shared" ca="1" si="192"/>
        <v>#N/A</v>
      </c>
      <c r="G4101" s="2" t="e">
        <f t="shared" ca="1" si="193"/>
        <v>#N/A</v>
      </c>
      <c r="H4101" t="e">
        <f t="shared" ca="1" si="194"/>
        <v>#N/A</v>
      </c>
    </row>
    <row r="4102" spans="2:8">
      <c r="B4102" t="e" cm="1">
        <f t="array" aca="1" ref="B4102" ca="1">INDEX('Reconciliation Layer'!B:B,MATCH(Output!A4102,'Reconciliation Layer'!E:E,0),0)</f>
        <v>#N/A</v>
      </c>
      <c r="C4102" s="2" t="e" cm="1">
        <f t="array" aca="1" ref="C4102" ca="1">INDEX('Reconciliation Layer'!C:C,MATCH(Output!A4102,'Reconciliation Layer'!E:E,0),0)</f>
        <v>#N/A</v>
      </c>
      <c r="D4102" t="e" cm="1">
        <f t="array" aca="1" ref="D4102" ca="1">INDEX('Reconciliation Layer'!D:D,MATCH(Output!A4102,'Reconciliation Layer'!E:E,0),0)</f>
        <v>#N/A</v>
      </c>
      <c r="F4102" t="e">
        <f t="shared" ca="1" si="192"/>
        <v>#N/A</v>
      </c>
      <c r="G4102" s="2" t="e">
        <f t="shared" ca="1" si="193"/>
        <v>#N/A</v>
      </c>
      <c r="H4102" t="e">
        <f t="shared" ca="1" si="194"/>
        <v>#N/A</v>
      </c>
    </row>
    <row r="4103" spans="2:8">
      <c r="B4103" t="e" cm="1">
        <f t="array" aca="1" ref="B4103" ca="1">INDEX('Reconciliation Layer'!B:B,MATCH(Output!A4103,'Reconciliation Layer'!E:E,0),0)</f>
        <v>#N/A</v>
      </c>
      <c r="C4103" s="2" t="e" cm="1">
        <f t="array" aca="1" ref="C4103" ca="1">INDEX('Reconciliation Layer'!C:C,MATCH(Output!A4103,'Reconciliation Layer'!E:E,0),0)</f>
        <v>#N/A</v>
      </c>
      <c r="D4103" t="e" cm="1">
        <f t="array" aca="1" ref="D4103" ca="1">INDEX('Reconciliation Layer'!D:D,MATCH(Output!A4103,'Reconciliation Layer'!E:E,0),0)</f>
        <v>#N/A</v>
      </c>
      <c r="F4103" t="e">
        <f t="shared" ca="1" si="192"/>
        <v>#N/A</v>
      </c>
      <c r="G4103" s="2" t="e">
        <f t="shared" ca="1" si="193"/>
        <v>#N/A</v>
      </c>
      <c r="H4103" t="e">
        <f t="shared" ca="1" si="194"/>
        <v>#N/A</v>
      </c>
    </row>
    <row r="4104" spans="2:8">
      <c r="B4104" t="e" cm="1">
        <f t="array" aca="1" ref="B4104" ca="1">INDEX('Reconciliation Layer'!B:B,MATCH(Output!A4104,'Reconciliation Layer'!E:E,0),0)</f>
        <v>#N/A</v>
      </c>
      <c r="C4104" s="2" t="e" cm="1">
        <f t="array" aca="1" ref="C4104" ca="1">INDEX('Reconciliation Layer'!C:C,MATCH(Output!A4104,'Reconciliation Layer'!E:E,0),0)</f>
        <v>#N/A</v>
      </c>
      <c r="D4104" t="e" cm="1">
        <f t="array" aca="1" ref="D4104" ca="1">INDEX('Reconciliation Layer'!D:D,MATCH(Output!A4104,'Reconciliation Layer'!E:E,0),0)</f>
        <v>#N/A</v>
      </c>
      <c r="F4104" t="e">
        <f t="shared" ca="1" si="192"/>
        <v>#N/A</v>
      </c>
      <c r="G4104" s="2" t="e">
        <f t="shared" ca="1" si="193"/>
        <v>#N/A</v>
      </c>
      <c r="H4104" t="e">
        <f t="shared" ca="1" si="194"/>
        <v>#N/A</v>
      </c>
    </row>
    <row r="4105" spans="2:8">
      <c r="B4105" t="e" cm="1">
        <f t="array" aca="1" ref="B4105" ca="1">INDEX('Reconciliation Layer'!B:B,MATCH(Output!A4105,'Reconciliation Layer'!E:E,0),0)</f>
        <v>#N/A</v>
      </c>
      <c r="C4105" s="2" t="e" cm="1">
        <f t="array" aca="1" ref="C4105" ca="1">INDEX('Reconciliation Layer'!C:C,MATCH(Output!A4105,'Reconciliation Layer'!E:E,0),0)</f>
        <v>#N/A</v>
      </c>
      <c r="D4105" t="e" cm="1">
        <f t="array" aca="1" ref="D4105" ca="1">INDEX('Reconciliation Layer'!D:D,MATCH(Output!A4105,'Reconciliation Layer'!E:E,0),0)</f>
        <v>#N/A</v>
      </c>
      <c r="F4105" t="e">
        <f t="shared" ca="1" si="192"/>
        <v>#N/A</v>
      </c>
      <c r="G4105" s="2" t="e">
        <f t="shared" ca="1" si="193"/>
        <v>#N/A</v>
      </c>
      <c r="H4105" t="e">
        <f t="shared" ca="1" si="194"/>
        <v>#N/A</v>
      </c>
    </row>
    <row r="4106" spans="2:8">
      <c r="B4106" t="e" cm="1">
        <f t="array" aca="1" ref="B4106" ca="1">INDEX('Reconciliation Layer'!B:B,MATCH(Output!A4106,'Reconciliation Layer'!E:E,0),0)</f>
        <v>#N/A</v>
      </c>
      <c r="C4106" s="2" t="e" cm="1">
        <f t="array" aca="1" ref="C4106" ca="1">INDEX('Reconciliation Layer'!C:C,MATCH(Output!A4106,'Reconciliation Layer'!E:E,0),0)</f>
        <v>#N/A</v>
      </c>
      <c r="D4106" t="e" cm="1">
        <f t="array" aca="1" ref="D4106" ca="1">INDEX('Reconciliation Layer'!D:D,MATCH(Output!A4106,'Reconciliation Layer'!E:E,0),0)</f>
        <v>#N/A</v>
      </c>
      <c r="F4106" t="e">
        <f t="shared" ca="1" si="192"/>
        <v>#N/A</v>
      </c>
      <c r="G4106" s="2" t="e">
        <f t="shared" ca="1" si="193"/>
        <v>#N/A</v>
      </c>
      <c r="H4106" t="e">
        <f t="shared" ca="1" si="194"/>
        <v>#N/A</v>
      </c>
    </row>
    <row r="4107" spans="2:8">
      <c r="B4107" t="e" cm="1">
        <f t="array" aca="1" ref="B4107" ca="1">INDEX('Reconciliation Layer'!B:B,MATCH(Output!A4107,'Reconciliation Layer'!E:E,0),0)</f>
        <v>#N/A</v>
      </c>
      <c r="C4107" s="2" t="e" cm="1">
        <f t="array" aca="1" ref="C4107" ca="1">INDEX('Reconciliation Layer'!C:C,MATCH(Output!A4107,'Reconciliation Layer'!E:E,0),0)</f>
        <v>#N/A</v>
      </c>
      <c r="D4107" t="e" cm="1">
        <f t="array" aca="1" ref="D4107" ca="1">INDEX('Reconciliation Layer'!D:D,MATCH(Output!A4107,'Reconciliation Layer'!E:E,0),0)</f>
        <v>#N/A</v>
      </c>
      <c r="F4107" t="e">
        <f t="shared" ca="1" si="192"/>
        <v>#N/A</v>
      </c>
      <c r="G4107" s="2" t="e">
        <f t="shared" ca="1" si="193"/>
        <v>#N/A</v>
      </c>
      <c r="H4107" t="e">
        <f t="shared" ca="1" si="194"/>
        <v>#N/A</v>
      </c>
    </row>
    <row r="4108" spans="2:8">
      <c r="B4108" t="e" cm="1">
        <f t="array" aca="1" ref="B4108" ca="1">INDEX('Reconciliation Layer'!B:B,MATCH(Output!A4108,'Reconciliation Layer'!E:E,0),0)</f>
        <v>#N/A</v>
      </c>
      <c r="C4108" s="2" t="e" cm="1">
        <f t="array" aca="1" ref="C4108" ca="1">INDEX('Reconciliation Layer'!C:C,MATCH(Output!A4108,'Reconciliation Layer'!E:E,0),0)</f>
        <v>#N/A</v>
      </c>
      <c r="D4108" t="e" cm="1">
        <f t="array" aca="1" ref="D4108" ca="1">INDEX('Reconciliation Layer'!D:D,MATCH(Output!A4108,'Reconciliation Layer'!E:E,0),0)</f>
        <v>#N/A</v>
      </c>
      <c r="F4108" t="e">
        <f t="shared" ca="1" si="192"/>
        <v>#N/A</v>
      </c>
      <c r="G4108" s="2" t="e">
        <f t="shared" ca="1" si="193"/>
        <v>#N/A</v>
      </c>
      <c r="H4108" t="e">
        <f t="shared" ca="1" si="194"/>
        <v>#N/A</v>
      </c>
    </row>
    <row r="4109" spans="2:8">
      <c r="B4109" t="e" cm="1">
        <f t="array" aca="1" ref="B4109" ca="1">INDEX('Reconciliation Layer'!B:B,MATCH(Output!A4109,'Reconciliation Layer'!E:E,0),0)</f>
        <v>#N/A</v>
      </c>
      <c r="C4109" s="2" t="e" cm="1">
        <f t="array" aca="1" ref="C4109" ca="1">INDEX('Reconciliation Layer'!C:C,MATCH(Output!A4109,'Reconciliation Layer'!E:E,0),0)</f>
        <v>#N/A</v>
      </c>
      <c r="D4109" t="e" cm="1">
        <f t="array" aca="1" ref="D4109" ca="1">INDEX('Reconciliation Layer'!D:D,MATCH(Output!A4109,'Reconciliation Layer'!E:E,0),0)</f>
        <v>#N/A</v>
      </c>
      <c r="F4109" t="e">
        <f t="shared" ca="1" si="192"/>
        <v>#N/A</v>
      </c>
      <c r="G4109" s="2" t="e">
        <f t="shared" ca="1" si="193"/>
        <v>#N/A</v>
      </c>
      <c r="H4109" t="e">
        <f t="shared" ca="1" si="194"/>
        <v>#N/A</v>
      </c>
    </row>
    <row r="4110" spans="2:8">
      <c r="B4110" t="e" cm="1">
        <f t="array" aca="1" ref="B4110" ca="1">INDEX('Reconciliation Layer'!B:B,MATCH(Output!A4110,'Reconciliation Layer'!E:E,0),0)</f>
        <v>#N/A</v>
      </c>
      <c r="C4110" s="2" t="e" cm="1">
        <f t="array" aca="1" ref="C4110" ca="1">INDEX('Reconciliation Layer'!C:C,MATCH(Output!A4110,'Reconciliation Layer'!E:E,0),0)</f>
        <v>#N/A</v>
      </c>
      <c r="D4110" t="e" cm="1">
        <f t="array" aca="1" ref="D4110" ca="1">INDEX('Reconciliation Layer'!D:D,MATCH(Output!A4110,'Reconciliation Layer'!E:E,0),0)</f>
        <v>#N/A</v>
      </c>
      <c r="F4110" t="e">
        <f t="shared" ca="1" si="192"/>
        <v>#N/A</v>
      </c>
      <c r="G4110" s="2" t="e">
        <f t="shared" ca="1" si="193"/>
        <v>#N/A</v>
      </c>
      <c r="H4110" t="e">
        <f t="shared" ca="1" si="194"/>
        <v>#N/A</v>
      </c>
    </row>
    <row r="4111" spans="2:8">
      <c r="B4111" t="e" cm="1">
        <f t="array" aca="1" ref="B4111" ca="1">INDEX('Reconciliation Layer'!B:B,MATCH(Output!A4111,'Reconciliation Layer'!E:E,0),0)</f>
        <v>#N/A</v>
      </c>
      <c r="C4111" s="2" t="e" cm="1">
        <f t="array" aca="1" ref="C4111" ca="1">INDEX('Reconciliation Layer'!C:C,MATCH(Output!A4111,'Reconciliation Layer'!E:E,0),0)</f>
        <v>#N/A</v>
      </c>
      <c r="D4111" t="e" cm="1">
        <f t="array" aca="1" ref="D4111" ca="1">INDEX('Reconciliation Layer'!D:D,MATCH(Output!A4111,'Reconciliation Layer'!E:E,0),0)</f>
        <v>#N/A</v>
      </c>
      <c r="F4111" t="e">
        <f t="shared" ca="1" si="192"/>
        <v>#N/A</v>
      </c>
      <c r="G4111" s="2" t="e">
        <f t="shared" ca="1" si="193"/>
        <v>#N/A</v>
      </c>
      <c r="H4111" t="e">
        <f t="shared" ca="1" si="194"/>
        <v>#N/A</v>
      </c>
    </row>
    <row r="4112" spans="2:8">
      <c r="B4112" t="e" cm="1">
        <f t="array" aca="1" ref="B4112" ca="1">INDEX('Reconciliation Layer'!B:B,MATCH(Output!A4112,'Reconciliation Layer'!E:E,0),0)</f>
        <v>#N/A</v>
      </c>
      <c r="C4112" s="2" t="e" cm="1">
        <f t="array" aca="1" ref="C4112" ca="1">INDEX('Reconciliation Layer'!C:C,MATCH(Output!A4112,'Reconciliation Layer'!E:E,0),0)</f>
        <v>#N/A</v>
      </c>
      <c r="D4112" t="e" cm="1">
        <f t="array" aca="1" ref="D4112" ca="1">INDEX('Reconciliation Layer'!D:D,MATCH(Output!A4112,'Reconciliation Layer'!E:E,0),0)</f>
        <v>#N/A</v>
      </c>
      <c r="F4112" t="e">
        <f t="shared" ca="1" si="192"/>
        <v>#N/A</v>
      </c>
      <c r="G4112" s="2" t="e">
        <f t="shared" ca="1" si="193"/>
        <v>#N/A</v>
      </c>
      <c r="H4112" t="e">
        <f t="shared" ca="1" si="194"/>
        <v>#N/A</v>
      </c>
    </row>
    <row r="4113" spans="2:8">
      <c r="B4113" t="e" cm="1">
        <f t="array" aca="1" ref="B4113" ca="1">INDEX('Reconciliation Layer'!B:B,MATCH(Output!A4113,'Reconciliation Layer'!E:E,0),0)</f>
        <v>#N/A</v>
      </c>
      <c r="C4113" s="2" t="e" cm="1">
        <f t="array" aca="1" ref="C4113" ca="1">INDEX('Reconciliation Layer'!C:C,MATCH(Output!A4113,'Reconciliation Layer'!E:E,0),0)</f>
        <v>#N/A</v>
      </c>
      <c r="D4113" t="e" cm="1">
        <f t="array" aca="1" ref="D4113" ca="1">INDEX('Reconciliation Layer'!D:D,MATCH(Output!A4113,'Reconciliation Layer'!E:E,0),0)</f>
        <v>#N/A</v>
      </c>
      <c r="F4113" t="e">
        <f t="shared" ca="1" si="192"/>
        <v>#N/A</v>
      </c>
      <c r="G4113" s="2" t="e">
        <f t="shared" ca="1" si="193"/>
        <v>#N/A</v>
      </c>
      <c r="H4113" t="e">
        <f t="shared" ca="1" si="194"/>
        <v>#N/A</v>
      </c>
    </row>
    <row r="4114" spans="2:8">
      <c r="B4114" t="e" cm="1">
        <f t="array" aca="1" ref="B4114" ca="1">INDEX('Reconciliation Layer'!B:B,MATCH(Output!A4114,'Reconciliation Layer'!E:E,0),0)</f>
        <v>#N/A</v>
      </c>
      <c r="C4114" s="2" t="e" cm="1">
        <f t="array" aca="1" ref="C4114" ca="1">INDEX('Reconciliation Layer'!C:C,MATCH(Output!A4114,'Reconciliation Layer'!E:E,0),0)</f>
        <v>#N/A</v>
      </c>
      <c r="D4114" t="e" cm="1">
        <f t="array" aca="1" ref="D4114" ca="1">INDEX('Reconciliation Layer'!D:D,MATCH(Output!A4114,'Reconciliation Layer'!E:E,0),0)</f>
        <v>#N/A</v>
      </c>
      <c r="F4114" t="e">
        <f t="shared" ca="1" si="192"/>
        <v>#N/A</v>
      </c>
      <c r="G4114" s="2" t="e">
        <f t="shared" ca="1" si="193"/>
        <v>#N/A</v>
      </c>
      <c r="H4114" t="e">
        <f t="shared" ca="1" si="194"/>
        <v>#N/A</v>
      </c>
    </row>
    <row r="4115" spans="2:8">
      <c r="B4115" t="e" cm="1">
        <f t="array" aca="1" ref="B4115" ca="1">INDEX('Reconciliation Layer'!B:B,MATCH(Output!A4115,'Reconciliation Layer'!E:E,0),0)</f>
        <v>#N/A</v>
      </c>
      <c r="C4115" s="2" t="e" cm="1">
        <f t="array" aca="1" ref="C4115" ca="1">INDEX('Reconciliation Layer'!C:C,MATCH(Output!A4115,'Reconciliation Layer'!E:E,0),0)</f>
        <v>#N/A</v>
      </c>
      <c r="D4115" t="e" cm="1">
        <f t="array" aca="1" ref="D4115" ca="1">INDEX('Reconciliation Layer'!D:D,MATCH(Output!A4115,'Reconciliation Layer'!E:E,0),0)</f>
        <v>#N/A</v>
      </c>
      <c r="F4115" t="e">
        <f t="shared" ca="1" si="192"/>
        <v>#N/A</v>
      </c>
      <c r="G4115" s="2" t="e">
        <f t="shared" ca="1" si="193"/>
        <v>#N/A</v>
      </c>
      <c r="H4115" t="e">
        <f t="shared" ca="1" si="194"/>
        <v>#N/A</v>
      </c>
    </row>
    <row r="4116" spans="2:8">
      <c r="B4116" t="e" cm="1">
        <f t="array" aca="1" ref="B4116" ca="1">INDEX('Reconciliation Layer'!B:B,MATCH(Output!A4116,'Reconciliation Layer'!E:E,0),0)</f>
        <v>#N/A</v>
      </c>
      <c r="C4116" s="2" t="e" cm="1">
        <f t="array" aca="1" ref="C4116" ca="1">INDEX('Reconciliation Layer'!C:C,MATCH(Output!A4116,'Reconciliation Layer'!E:E,0),0)</f>
        <v>#N/A</v>
      </c>
      <c r="D4116" t="e" cm="1">
        <f t="array" aca="1" ref="D4116" ca="1">INDEX('Reconciliation Layer'!D:D,MATCH(Output!A4116,'Reconciliation Layer'!E:E,0),0)</f>
        <v>#N/A</v>
      </c>
      <c r="F4116" t="e">
        <f t="shared" ca="1" si="192"/>
        <v>#N/A</v>
      </c>
      <c r="G4116" s="2" t="e">
        <f t="shared" ca="1" si="193"/>
        <v>#N/A</v>
      </c>
      <c r="H4116" t="e">
        <f t="shared" ca="1" si="194"/>
        <v>#N/A</v>
      </c>
    </row>
    <row r="4117" spans="2:8">
      <c r="B4117" t="e" cm="1">
        <f t="array" aca="1" ref="B4117" ca="1">INDEX('Reconciliation Layer'!B:B,MATCH(Output!A4117,'Reconciliation Layer'!E:E,0),0)</f>
        <v>#N/A</v>
      </c>
      <c r="C4117" s="2" t="e" cm="1">
        <f t="array" aca="1" ref="C4117" ca="1">INDEX('Reconciliation Layer'!C:C,MATCH(Output!A4117,'Reconciliation Layer'!E:E,0),0)</f>
        <v>#N/A</v>
      </c>
      <c r="D4117" t="e" cm="1">
        <f t="array" aca="1" ref="D4117" ca="1">INDEX('Reconciliation Layer'!D:D,MATCH(Output!A4117,'Reconciliation Layer'!E:E,0),0)</f>
        <v>#N/A</v>
      </c>
      <c r="F4117" t="e">
        <f t="shared" ca="1" si="192"/>
        <v>#N/A</v>
      </c>
      <c r="G4117" s="2" t="e">
        <f t="shared" ca="1" si="193"/>
        <v>#N/A</v>
      </c>
      <c r="H4117" t="e">
        <f t="shared" ca="1" si="194"/>
        <v>#N/A</v>
      </c>
    </row>
    <row r="4118" spans="2:8">
      <c r="B4118" t="e" cm="1">
        <f t="array" aca="1" ref="B4118" ca="1">INDEX('Reconciliation Layer'!B:B,MATCH(Output!A4118,'Reconciliation Layer'!E:E,0),0)</f>
        <v>#N/A</v>
      </c>
      <c r="C4118" s="2" t="e" cm="1">
        <f t="array" aca="1" ref="C4118" ca="1">INDEX('Reconciliation Layer'!C:C,MATCH(Output!A4118,'Reconciliation Layer'!E:E,0),0)</f>
        <v>#N/A</v>
      </c>
      <c r="D4118" t="e" cm="1">
        <f t="array" aca="1" ref="D4118" ca="1">INDEX('Reconciliation Layer'!D:D,MATCH(Output!A4118,'Reconciliation Layer'!E:E,0),0)</f>
        <v>#N/A</v>
      </c>
      <c r="F4118" t="e">
        <f t="shared" ca="1" si="192"/>
        <v>#N/A</v>
      </c>
      <c r="G4118" s="2" t="e">
        <f t="shared" ca="1" si="193"/>
        <v>#N/A</v>
      </c>
      <c r="H4118" t="e">
        <f t="shared" ca="1" si="194"/>
        <v>#N/A</v>
      </c>
    </row>
    <row r="4119" spans="2:8">
      <c r="B4119" t="e" cm="1">
        <f t="array" aca="1" ref="B4119" ca="1">INDEX('Reconciliation Layer'!B:B,MATCH(Output!A4119,'Reconciliation Layer'!E:E,0),0)</f>
        <v>#N/A</v>
      </c>
      <c r="C4119" s="2" t="e" cm="1">
        <f t="array" aca="1" ref="C4119" ca="1">INDEX('Reconciliation Layer'!C:C,MATCH(Output!A4119,'Reconciliation Layer'!E:E,0),0)</f>
        <v>#N/A</v>
      </c>
      <c r="D4119" t="e" cm="1">
        <f t="array" aca="1" ref="D4119" ca="1">INDEX('Reconciliation Layer'!D:D,MATCH(Output!A4119,'Reconciliation Layer'!E:E,0),0)</f>
        <v>#N/A</v>
      </c>
      <c r="F4119" t="e">
        <f t="shared" ca="1" si="192"/>
        <v>#N/A</v>
      </c>
      <c r="G4119" s="2" t="e">
        <f t="shared" ca="1" si="193"/>
        <v>#N/A</v>
      </c>
      <c r="H4119" t="e">
        <f t="shared" ca="1" si="194"/>
        <v>#N/A</v>
      </c>
    </row>
    <row r="4120" spans="2:8">
      <c r="B4120" t="e" cm="1">
        <f t="array" aca="1" ref="B4120" ca="1">INDEX('Reconciliation Layer'!B:B,MATCH(Output!A4120,'Reconciliation Layer'!E:E,0),0)</f>
        <v>#N/A</v>
      </c>
      <c r="C4120" s="2" t="e" cm="1">
        <f t="array" aca="1" ref="C4120" ca="1">INDEX('Reconciliation Layer'!C:C,MATCH(Output!A4120,'Reconciliation Layer'!E:E,0),0)</f>
        <v>#N/A</v>
      </c>
      <c r="D4120" t="e" cm="1">
        <f t="array" aca="1" ref="D4120" ca="1">INDEX('Reconciliation Layer'!D:D,MATCH(Output!A4120,'Reconciliation Layer'!E:E,0),0)</f>
        <v>#N/A</v>
      </c>
      <c r="F4120" t="e">
        <f t="shared" ca="1" si="192"/>
        <v>#N/A</v>
      </c>
      <c r="G4120" s="2" t="e">
        <f t="shared" ca="1" si="193"/>
        <v>#N/A</v>
      </c>
      <c r="H4120" t="e">
        <f t="shared" ca="1" si="194"/>
        <v>#N/A</v>
      </c>
    </row>
    <row r="4121" spans="2:8">
      <c r="B4121" t="e" cm="1">
        <f t="array" aca="1" ref="B4121" ca="1">INDEX('Reconciliation Layer'!B:B,MATCH(Output!A4121,'Reconciliation Layer'!E:E,0),0)</f>
        <v>#N/A</v>
      </c>
      <c r="C4121" s="2" t="e" cm="1">
        <f t="array" aca="1" ref="C4121" ca="1">INDEX('Reconciliation Layer'!C:C,MATCH(Output!A4121,'Reconciliation Layer'!E:E,0),0)</f>
        <v>#N/A</v>
      </c>
      <c r="D4121" t="e" cm="1">
        <f t="array" aca="1" ref="D4121" ca="1">INDEX('Reconciliation Layer'!D:D,MATCH(Output!A4121,'Reconciliation Layer'!E:E,0),0)</f>
        <v>#N/A</v>
      </c>
      <c r="F4121" t="e">
        <f t="shared" ca="1" si="192"/>
        <v>#N/A</v>
      </c>
      <c r="G4121" s="2" t="e">
        <f t="shared" ca="1" si="193"/>
        <v>#N/A</v>
      </c>
      <c r="H4121" t="e">
        <f t="shared" ca="1" si="194"/>
        <v>#N/A</v>
      </c>
    </row>
    <row r="4122" spans="2:8">
      <c r="B4122" t="e" cm="1">
        <f t="array" aca="1" ref="B4122" ca="1">INDEX('Reconciliation Layer'!B:B,MATCH(Output!A4122,'Reconciliation Layer'!E:E,0),0)</f>
        <v>#N/A</v>
      </c>
      <c r="C4122" s="2" t="e" cm="1">
        <f t="array" aca="1" ref="C4122" ca="1">INDEX('Reconciliation Layer'!C:C,MATCH(Output!A4122,'Reconciliation Layer'!E:E,0),0)</f>
        <v>#N/A</v>
      </c>
      <c r="D4122" t="e" cm="1">
        <f t="array" aca="1" ref="D4122" ca="1">INDEX('Reconciliation Layer'!D:D,MATCH(Output!A4122,'Reconciliation Layer'!E:E,0),0)</f>
        <v>#N/A</v>
      </c>
      <c r="F4122" t="e">
        <f t="shared" ca="1" si="192"/>
        <v>#N/A</v>
      </c>
      <c r="G4122" s="2" t="e">
        <f t="shared" ca="1" si="193"/>
        <v>#N/A</v>
      </c>
      <c r="H4122" t="e">
        <f t="shared" ca="1" si="194"/>
        <v>#N/A</v>
      </c>
    </row>
    <row r="4123" spans="2:8">
      <c r="B4123" t="e" cm="1">
        <f t="array" aca="1" ref="B4123" ca="1">INDEX('Reconciliation Layer'!B:B,MATCH(Output!A4123,'Reconciliation Layer'!E:E,0),0)</f>
        <v>#N/A</v>
      </c>
      <c r="C4123" s="2" t="e" cm="1">
        <f t="array" aca="1" ref="C4123" ca="1">INDEX('Reconciliation Layer'!C:C,MATCH(Output!A4123,'Reconciliation Layer'!E:E,0),0)</f>
        <v>#N/A</v>
      </c>
      <c r="D4123" t="e" cm="1">
        <f t="array" aca="1" ref="D4123" ca="1">INDEX('Reconciliation Layer'!D:D,MATCH(Output!A4123,'Reconciliation Layer'!E:E,0),0)</f>
        <v>#N/A</v>
      </c>
      <c r="F4123" t="e">
        <f t="shared" ca="1" si="192"/>
        <v>#N/A</v>
      </c>
      <c r="G4123" s="2" t="e">
        <f t="shared" ca="1" si="193"/>
        <v>#N/A</v>
      </c>
      <c r="H4123" t="e">
        <f t="shared" ca="1" si="194"/>
        <v>#N/A</v>
      </c>
    </row>
    <row r="4124" spans="2:8">
      <c r="B4124" t="e" cm="1">
        <f t="array" aca="1" ref="B4124" ca="1">INDEX('Reconciliation Layer'!B:B,MATCH(Output!A4124,'Reconciliation Layer'!E:E,0),0)</f>
        <v>#N/A</v>
      </c>
      <c r="C4124" s="2" t="e" cm="1">
        <f t="array" aca="1" ref="C4124" ca="1">INDEX('Reconciliation Layer'!C:C,MATCH(Output!A4124,'Reconciliation Layer'!E:E,0),0)</f>
        <v>#N/A</v>
      </c>
      <c r="D4124" t="e" cm="1">
        <f t="array" aca="1" ref="D4124" ca="1">INDEX('Reconciliation Layer'!D:D,MATCH(Output!A4124,'Reconciliation Layer'!E:E,0),0)</f>
        <v>#N/A</v>
      </c>
      <c r="F4124" t="e">
        <f t="shared" ca="1" si="192"/>
        <v>#N/A</v>
      </c>
      <c r="G4124" s="2" t="e">
        <f t="shared" ca="1" si="193"/>
        <v>#N/A</v>
      </c>
      <c r="H4124" t="e">
        <f t="shared" ca="1" si="194"/>
        <v>#N/A</v>
      </c>
    </row>
    <row r="4125" spans="2:8">
      <c r="B4125" t="e" cm="1">
        <f t="array" aca="1" ref="B4125" ca="1">INDEX('Reconciliation Layer'!B:B,MATCH(Output!A4125,'Reconciliation Layer'!E:E,0),0)</f>
        <v>#N/A</v>
      </c>
      <c r="C4125" s="2" t="e" cm="1">
        <f t="array" aca="1" ref="C4125" ca="1">INDEX('Reconciliation Layer'!C:C,MATCH(Output!A4125,'Reconciliation Layer'!E:E,0),0)</f>
        <v>#N/A</v>
      </c>
      <c r="D4125" t="e" cm="1">
        <f t="array" aca="1" ref="D4125" ca="1">INDEX('Reconciliation Layer'!D:D,MATCH(Output!A4125,'Reconciliation Layer'!E:E,0),0)</f>
        <v>#N/A</v>
      </c>
      <c r="F4125" t="e">
        <f t="shared" ca="1" si="192"/>
        <v>#N/A</v>
      </c>
      <c r="G4125" s="2" t="e">
        <f t="shared" ca="1" si="193"/>
        <v>#N/A</v>
      </c>
      <c r="H4125" t="e">
        <f t="shared" ca="1" si="194"/>
        <v>#N/A</v>
      </c>
    </row>
    <row r="4126" spans="2:8">
      <c r="B4126" t="e" cm="1">
        <f t="array" aca="1" ref="B4126" ca="1">INDEX('Reconciliation Layer'!B:B,MATCH(Output!A4126,'Reconciliation Layer'!E:E,0),0)</f>
        <v>#N/A</v>
      </c>
      <c r="C4126" s="2" t="e" cm="1">
        <f t="array" aca="1" ref="C4126" ca="1">INDEX('Reconciliation Layer'!C:C,MATCH(Output!A4126,'Reconciliation Layer'!E:E,0),0)</f>
        <v>#N/A</v>
      </c>
      <c r="D4126" t="e" cm="1">
        <f t="array" aca="1" ref="D4126" ca="1">INDEX('Reconciliation Layer'!D:D,MATCH(Output!A4126,'Reconciliation Layer'!E:E,0),0)</f>
        <v>#N/A</v>
      </c>
      <c r="F4126" t="e">
        <f t="shared" ca="1" si="192"/>
        <v>#N/A</v>
      </c>
      <c r="G4126" s="2" t="e">
        <f t="shared" ca="1" si="193"/>
        <v>#N/A</v>
      </c>
      <c r="H4126" t="e">
        <f t="shared" ca="1" si="194"/>
        <v>#N/A</v>
      </c>
    </row>
    <row r="4127" spans="2:8">
      <c r="B4127" t="e" cm="1">
        <f t="array" aca="1" ref="B4127" ca="1">INDEX('Reconciliation Layer'!B:B,MATCH(Output!A4127,'Reconciliation Layer'!E:E,0),0)</f>
        <v>#N/A</v>
      </c>
      <c r="C4127" s="2" t="e" cm="1">
        <f t="array" aca="1" ref="C4127" ca="1">INDEX('Reconciliation Layer'!C:C,MATCH(Output!A4127,'Reconciliation Layer'!E:E,0),0)</f>
        <v>#N/A</v>
      </c>
      <c r="D4127" t="e" cm="1">
        <f t="array" aca="1" ref="D4127" ca="1">INDEX('Reconciliation Layer'!D:D,MATCH(Output!A4127,'Reconciliation Layer'!E:E,0),0)</f>
        <v>#N/A</v>
      </c>
      <c r="F4127" t="e">
        <f t="shared" ca="1" si="192"/>
        <v>#N/A</v>
      </c>
      <c r="G4127" s="2" t="e">
        <f t="shared" ca="1" si="193"/>
        <v>#N/A</v>
      </c>
      <c r="H4127" t="e">
        <f t="shared" ca="1" si="194"/>
        <v>#N/A</v>
      </c>
    </row>
    <row r="4128" spans="2:8">
      <c r="B4128" t="e" cm="1">
        <f t="array" aca="1" ref="B4128" ca="1">INDEX('Reconciliation Layer'!B:B,MATCH(Output!A4128,'Reconciliation Layer'!E:E,0),0)</f>
        <v>#N/A</v>
      </c>
      <c r="C4128" s="2" t="e" cm="1">
        <f t="array" aca="1" ref="C4128" ca="1">INDEX('Reconciliation Layer'!C:C,MATCH(Output!A4128,'Reconciliation Layer'!E:E,0),0)</f>
        <v>#N/A</v>
      </c>
      <c r="D4128" t="e" cm="1">
        <f t="array" aca="1" ref="D4128" ca="1">INDEX('Reconciliation Layer'!D:D,MATCH(Output!A4128,'Reconciliation Layer'!E:E,0),0)</f>
        <v>#N/A</v>
      </c>
      <c r="F4128" t="e">
        <f t="shared" ref="F4128:F4191" ca="1" si="195">"Ebay | " &amp; B4128</f>
        <v>#N/A</v>
      </c>
      <c r="G4128" s="2" t="e">
        <f t="shared" ref="G4128:G4191" ca="1" si="196">C4128</f>
        <v>#N/A</v>
      </c>
      <c r="H4128" t="e">
        <f t="shared" ref="H4128:H4191" ca="1" si="197">D4128</f>
        <v>#N/A</v>
      </c>
    </row>
    <row r="4129" spans="2:8">
      <c r="B4129" t="e" cm="1">
        <f t="array" aca="1" ref="B4129" ca="1">INDEX('Reconciliation Layer'!B:B,MATCH(Output!A4129,'Reconciliation Layer'!E:E,0),0)</f>
        <v>#N/A</v>
      </c>
      <c r="C4129" s="2" t="e" cm="1">
        <f t="array" aca="1" ref="C4129" ca="1">INDEX('Reconciliation Layer'!C:C,MATCH(Output!A4129,'Reconciliation Layer'!E:E,0),0)</f>
        <v>#N/A</v>
      </c>
      <c r="D4129" t="e" cm="1">
        <f t="array" aca="1" ref="D4129" ca="1">INDEX('Reconciliation Layer'!D:D,MATCH(Output!A4129,'Reconciliation Layer'!E:E,0),0)</f>
        <v>#N/A</v>
      </c>
      <c r="F4129" t="e">
        <f t="shared" ca="1" si="195"/>
        <v>#N/A</v>
      </c>
      <c r="G4129" s="2" t="e">
        <f t="shared" ca="1" si="196"/>
        <v>#N/A</v>
      </c>
      <c r="H4129" t="e">
        <f t="shared" ca="1" si="197"/>
        <v>#N/A</v>
      </c>
    </row>
    <row r="4130" spans="2:8">
      <c r="B4130" t="e" cm="1">
        <f t="array" aca="1" ref="B4130" ca="1">INDEX('Reconciliation Layer'!B:B,MATCH(Output!A4130,'Reconciliation Layer'!E:E,0),0)</f>
        <v>#N/A</v>
      </c>
      <c r="C4130" s="2" t="e" cm="1">
        <f t="array" aca="1" ref="C4130" ca="1">INDEX('Reconciliation Layer'!C:C,MATCH(Output!A4130,'Reconciliation Layer'!E:E,0),0)</f>
        <v>#N/A</v>
      </c>
      <c r="D4130" t="e" cm="1">
        <f t="array" aca="1" ref="D4130" ca="1">INDEX('Reconciliation Layer'!D:D,MATCH(Output!A4130,'Reconciliation Layer'!E:E,0),0)</f>
        <v>#N/A</v>
      </c>
      <c r="F4130" t="e">
        <f t="shared" ca="1" si="195"/>
        <v>#N/A</v>
      </c>
      <c r="G4130" s="2" t="e">
        <f t="shared" ca="1" si="196"/>
        <v>#N/A</v>
      </c>
      <c r="H4130" t="e">
        <f t="shared" ca="1" si="197"/>
        <v>#N/A</v>
      </c>
    </row>
    <row r="4131" spans="2:8">
      <c r="B4131" t="e" cm="1">
        <f t="array" aca="1" ref="B4131" ca="1">INDEX('Reconciliation Layer'!B:B,MATCH(Output!A4131,'Reconciliation Layer'!E:E,0),0)</f>
        <v>#N/A</v>
      </c>
      <c r="C4131" s="2" t="e" cm="1">
        <f t="array" aca="1" ref="C4131" ca="1">INDEX('Reconciliation Layer'!C:C,MATCH(Output!A4131,'Reconciliation Layer'!E:E,0),0)</f>
        <v>#N/A</v>
      </c>
      <c r="D4131" t="e" cm="1">
        <f t="array" aca="1" ref="D4131" ca="1">INDEX('Reconciliation Layer'!D:D,MATCH(Output!A4131,'Reconciliation Layer'!E:E,0),0)</f>
        <v>#N/A</v>
      </c>
      <c r="F4131" t="e">
        <f t="shared" ca="1" si="195"/>
        <v>#N/A</v>
      </c>
      <c r="G4131" s="2" t="e">
        <f t="shared" ca="1" si="196"/>
        <v>#N/A</v>
      </c>
      <c r="H4131" t="e">
        <f t="shared" ca="1" si="197"/>
        <v>#N/A</v>
      </c>
    </row>
    <row r="4132" spans="2:8">
      <c r="B4132" t="e" cm="1">
        <f t="array" aca="1" ref="B4132" ca="1">INDEX('Reconciliation Layer'!B:B,MATCH(Output!A4132,'Reconciliation Layer'!E:E,0),0)</f>
        <v>#N/A</v>
      </c>
      <c r="C4132" s="2" t="e" cm="1">
        <f t="array" aca="1" ref="C4132" ca="1">INDEX('Reconciliation Layer'!C:C,MATCH(Output!A4132,'Reconciliation Layer'!E:E,0),0)</f>
        <v>#N/A</v>
      </c>
      <c r="D4132" t="e" cm="1">
        <f t="array" aca="1" ref="D4132" ca="1">INDEX('Reconciliation Layer'!D:D,MATCH(Output!A4132,'Reconciliation Layer'!E:E,0),0)</f>
        <v>#N/A</v>
      </c>
      <c r="F4132" t="e">
        <f t="shared" ca="1" si="195"/>
        <v>#N/A</v>
      </c>
      <c r="G4132" s="2" t="e">
        <f t="shared" ca="1" si="196"/>
        <v>#N/A</v>
      </c>
      <c r="H4132" t="e">
        <f t="shared" ca="1" si="197"/>
        <v>#N/A</v>
      </c>
    </row>
    <row r="4133" spans="2:8">
      <c r="B4133" t="e" cm="1">
        <f t="array" aca="1" ref="B4133" ca="1">INDEX('Reconciliation Layer'!B:B,MATCH(Output!A4133,'Reconciliation Layer'!E:E,0),0)</f>
        <v>#N/A</v>
      </c>
      <c r="C4133" s="2" t="e" cm="1">
        <f t="array" aca="1" ref="C4133" ca="1">INDEX('Reconciliation Layer'!C:C,MATCH(Output!A4133,'Reconciliation Layer'!E:E,0),0)</f>
        <v>#N/A</v>
      </c>
      <c r="D4133" t="e" cm="1">
        <f t="array" aca="1" ref="D4133" ca="1">INDEX('Reconciliation Layer'!D:D,MATCH(Output!A4133,'Reconciliation Layer'!E:E,0),0)</f>
        <v>#N/A</v>
      </c>
      <c r="F4133" t="e">
        <f t="shared" ca="1" si="195"/>
        <v>#N/A</v>
      </c>
      <c r="G4133" s="2" t="e">
        <f t="shared" ca="1" si="196"/>
        <v>#N/A</v>
      </c>
      <c r="H4133" t="e">
        <f t="shared" ca="1" si="197"/>
        <v>#N/A</v>
      </c>
    </row>
    <row r="4134" spans="2:8">
      <c r="B4134" t="e" cm="1">
        <f t="array" aca="1" ref="B4134" ca="1">INDEX('Reconciliation Layer'!B:B,MATCH(Output!A4134,'Reconciliation Layer'!E:E,0),0)</f>
        <v>#N/A</v>
      </c>
      <c r="C4134" s="2" t="e" cm="1">
        <f t="array" aca="1" ref="C4134" ca="1">INDEX('Reconciliation Layer'!C:C,MATCH(Output!A4134,'Reconciliation Layer'!E:E,0),0)</f>
        <v>#N/A</v>
      </c>
      <c r="D4134" t="e" cm="1">
        <f t="array" aca="1" ref="D4134" ca="1">INDEX('Reconciliation Layer'!D:D,MATCH(Output!A4134,'Reconciliation Layer'!E:E,0),0)</f>
        <v>#N/A</v>
      </c>
      <c r="F4134" t="e">
        <f t="shared" ca="1" si="195"/>
        <v>#N/A</v>
      </c>
      <c r="G4134" s="2" t="e">
        <f t="shared" ca="1" si="196"/>
        <v>#N/A</v>
      </c>
      <c r="H4134" t="e">
        <f t="shared" ca="1" si="197"/>
        <v>#N/A</v>
      </c>
    </row>
    <row r="4135" spans="2:8">
      <c r="B4135" t="e" cm="1">
        <f t="array" aca="1" ref="B4135" ca="1">INDEX('Reconciliation Layer'!B:B,MATCH(Output!A4135,'Reconciliation Layer'!E:E,0),0)</f>
        <v>#N/A</v>
      </c>
      <c r="C4135" s="2" t="e" cm="1">
        <f t="array" aca="1" ref="C4135" ca="1">INDEX('Reconciliation Layer'!C:C,MATCH(Output!A4135,'Reconciliation Layer'!E:E,0),0)</f>
        <v>#N/A</v>
      </c>
      <c r="D4135" t="e" cm="1">
        <f t="array" aca="1" ref="D4135" ca="1">INDEX('Reconciliation Layer'!D:D,MATCH(Output!A4135,'Reconciliation Layer'!E:E,0),0)</f>
        <v>#N/A</v>
      </c>
      <c r="F4135" t="e">
        <f t="shared" ca="1" si="195"/>
        <v>#N/A</v>
      </c>
      <c r="G4135" s="2" t="e">
        <f t="shared" ca="1" si="196"/>
        <v>#N/A</v>
      </c>
      <c r="H4135" t="e">
        <f t="shared" ca="1" si="197"/>
        <v>#N/A</v>
      </c>
    </row>
    <row r="4136" spans="2:8">
      <c r="B4136" t="e" cm="1">
        <f t="array" aca="1" ref="B4136" ca="1">INDEX('Reconciliation Layer'!B:B,MATCH(Output!A4136,'Reconciliation Layer'!E:E,0),0)</f>
        <v>#N/A</v>
      </c>
      <c r="C4136" s="2" t="e" cm="1">
        <f t="array" aca="1" ref="C4136" ca="1">INDEX('Reconciliation Layer'!C:C,MATCH(Output!A4136,'Reconciliation Layer'!E:E,0),0)</f>
        <v>#N/A</v>
      </c>
      <c r="D4136" t="e" cm="1">
        <f t="array" aca="1" ref="D4136" ca="1">INDEX('Reconciliation Layer'!D:D,MATCH(Output!A4136,'Reconciliation Layer'!E:E,0),0)</f>
        <v>#N/A</v>
      </c>
      <c r="F4136" t="e">
        <f t="shared" ca="1" si="195"/>
        <v>#N/A</v>
      </c>
      <c r="G4136" s="2" t="e">
        <f t="shared" ca="1" si="196"/>
        <v>#N/A</v>
      </c>
      <c r="H4136" t="e">
        <f t="shared" ca="1" si="197"/>
        <v>#N/A</v>
      </c>
    </row>
    <row r="4137" spans="2:8">
      <c r="B4137" t="e" cm="1">
        <f t="array" aca="1" ref="B4137" ca="1">INDEX('Reconciliation Layer'!B:B,MATCH(Output!A4137,'Reconciliation Layer'!E:E,0),0)</f>
        <v>#N/A</v>
      </c>
      <c r="C4137" s="2" t="e" cm="1">
        <f t="array" aca="1" ref="C4137" ca="1">INDEX('Reconciliation Layer'!C:C,MATCH(Output!A4137,'Reconciliation Layer'!E:E,0),0)</f>
        <v>#N/A</v>
      </c>
      <c r="D4137" t="e" cm="1">
        <f t="array" aca="1" ref="D4137" ca="1">INDEX('Reconciliation Layer'!D:D,MATCH(Output!A4137,'Reconciliation Layer'!E:E,0),0)</f>
        <v>#N/A</v>
      </c>
      <c r="F4137" t="e">
        <f t="shared" ca="1" si="195"/>
        <v>#N/A</v>
      </c>
      <c r="G4137" s="2" t="e">
        <f t="shared" ca="1" si="196"/>
        <v>#N/A</v>
      </c>
      <c r="H4137" t="e">
        <f t="shared" ca="1" si="197"/>
        <v>#N/A</v>
      </c>
    </row>
    <row r="4138" spans="2:8">
      <c r="B4138" t="e" cm="1">
        <f t="array" aca="1" ref="B4138" ca="1">INDEX('Reconciliation Layer'!B:B,MATCH(Output!A4138,'Reconciliation Layer'!E:E,0),0)</f>
        <v>#N/A</v>
      </c>
      <c r="C4138" s="2" t="e" cm="1">
        <f t="array" aca="1" ref="C4138" ca="1">INDEX('Reconciliation Layer'!C:C,MATCH(Output!A4138,'Reconciliation Layer'!E:E,0),0)</f>
        <v>#N/A</v>
      </c>
      <c r="D4138" t="e" cm="1">
        <f t="array" aca="1" ref="D4138" ca="1">INDEX('Reconciliation Layer'!D:D,MATCH(Output!A4138,'Reconciliation Layer'!E:E,0),0)</f>
        <v>#N/A</v>
      </c>
      <c r="F4138" t="e">
        <f t="shared" ca="1" si="195"/>
        <v>#N/A</v>
      </c>
      <c r="G4138" s="2" t="e">
        <f t="shared" ca="1" si="196"/>
        <v>#N/A</v>
      </c>
      <c r="H4138" t="e">
        <f t="shared" ca="1" si="197"/>
        <v>#N/A</v>
      </c>
    </row>
    <row r="4139" spans="2:8">
      <c r="B4139" t="e" cm="1">
        <f t="array" aca="1" ref="B4139" ca="1">INDEX('Reconciliation Layer'!B:B,MATCH(Output!A4139,'Reconciliation Layer'!E:E,0),0)</f>
        <v>#N/A</v>
      </c>
      <c r="C4139" s="2" t="e" cm="1">
        <f t="array" aca="1" ref="C4139" ca="1">INDEX('Reconciliation Layer'!C:C,MATCH(Output!A4139,'Reconciliation Layer'!E:E,0),0)</f>
        <v>#N/A</v>
      </c>
      <c r="D4139" t="e" cm="1">
        <f t="array" aca="1" ref="D4139" ca="1">INDEX('Reconciliation Layer'!D:D,MATCH(Output!A4139,'Reconciliation Layer'!E:E,0),0)</f>
        <v>#N/A</v>
      </c>
      <c r="F4139" t="e">
        <f t="shared" ca="1" si="195"/>
        <v>#N/A</v>
      </c>
      <c r="G4139" s="2" t="e">
        <f t="shared" ca="1" si="196"/>
        <v>#N/A</v>
      </c>
      <c r="H4139" t="e">
        <f t="shared" ca="1" si="197"/>
        <v>#N/A</v>
      </c>
    </row>
    <row r="4140" spans="2:8">
      <c r="B4140" t="e" cm="1">
        <f t="array" aca="1" ref="B4140" ca="1">INDEX('Reconciliation Layer'!B:B,MATCH(Output!A4140,'Reconciliation Layer'!E:E,0),0)</f>
        <v>#N/A</v>
      </c>
      <c r="C4140" s="2" t="e" cm="1">
        <f t="array" aca="1" ref="C4140" ca="1">INDEX('Reconciliation Layer'!C:C,MATCH(Output!A4140,'Reconciliation Layer'!E:E,0),0)</f>
        <v>#N/A</v>
      </c>
      <c r="D4140" t="e" cm="1">
        <f t="array" aca="1" ref="D4140" ca="1">INDEX('Reconciliation Layer'!D:D,MATCH(Output!A4140,'Reconciliation Layer'!E:E,0),0)</f>
        <v>#N/A</v>
      </c>
      <c r="F4140" t="e">
        <f t="shared" ca="1" si="195"/>
        <v>#N/A</v>
      </c>
      <c r="G4140" s="2" t="e">
        <f t="shared" ca="1" si="196"/>
        <v>#N/A</v>
      </c>
      <c r="H4140" t="e">
        <f t="shared" ca="1" si="197"/>
        <v>#N/A</v>
      </c>
    </row>
    <row r="4141" spans="2:8">
      <c r="B4141" t="e" cm="1">
        <f t="array" aca="1" ref="B4141" ca="1">INDEX('Reconciliation Layer'!B:B,MATCH(Output!A4141,'Reconciliation Layer'!E:E,0),0)</f>
        <v>#N/A</v>
      </c>
      <c r="C4141" s="2" t="e" cm="1">
        <f t="array" aca="1" ref="C4141" ca="1">INDEX('Reconciliation Layer'!C:C,MATCH(Output!A4141,'Reconciliation Layer'!E:E,0),0)</f>
        <v>#N/A</v>
      </c>
      <c r="D4141" t="e" cm="1">
        <f t="array" aca="1" ref="D4141" ca="1">INDEX('Reconciliation Layer'!D:D,MATCH(Output!A4141,'Reconciliation Layer'!E:E,0),0)</f>
        <v>#N/A</v>
      </c>
      <c r="F4141" t="e">
        <f t="shared" ca="1" si="195"/>
        <v>#N/A</v>
      </c>
      <c r="G4141" s="2" t="e">
        <f t="shared" ca="1" si="196"/>
        <v>#N/A</v>
      </c>
      <c r="H4141" t="e">
        <f t="shared" ca="1" si="197"/>
        <v>#N/A</v>
      </c>
    </row>
    <row r="4142" spans="2:8">
      <c r="B4142" t="e" cm="1">
        <f t="array" aca="1" ref="B4142" ca="1">INDEX('Reconciliation Layer'!B:B,MATCH(Output!A4142,'Reconciliation Layer'!E:E,0),0)</f>
        <v>#N/A</v>
      </c>
      <c r="C4142" s="2" t="e" cm="1">
        <f t="array" aca="1" ref="C4142" ca="1">INDEX('Reconciliation Layer'!C:C,MATCH(Output!A4142,'Reconciliation Layer'!E:E,0),0)</f>
        <v>#N/A</v>
      </c>
      <c r="D4142" t="e" cm="1">
        <f t="array" aca="1" ref="D4142" ca="1">INDEX('Reconciliation Layer'!D:D,MATCH(Output!A4142,'Reconciliation Layer'!E:E,0),0)</f>
        <v>#N/A</v>
      </c>
      <c r="F4142" t="e">
        <f t="shared" ca="1" si="195"/>
        <v>#N/A</v>
      </c>
      <c r="G4142" s="2" t="e">
        <f t="shared" ca="1" si="196"/>
        <v>#N/A</v>
      </c>
      <c r="H4142" t="e">
        <f t="shared" ca="1" si="197"/>
        <v>#N/A</v>
      </c>
    </row>
    <row r="4143" spans="2:8">
      <c r="B4143" t="e" cm="1">
        <f t="array" aca="1" ref="B4143" ca="1">INDEX('Reconciliation Layer'!B:B,MATCH(Output!A4143,'Reconciliation Layer'!E:E,0),0)</f>
        <v>#N/A</v>
      </c>
      <c r="C4143" s="2" t="e" cm="1">
        <f t="array" aca="1" ref="C4143" ca="1">INDEX('Reconciliation Layer'!C:C,MATCH(Output!A4143,'Reconciliation Layer'!E:E,0),0)</f>
        <v>#N/A</v>
      </c>
      <c r="D4143" t="e" cm="1">
        <f t="array" aca="1" ref="D4143" ca="1">INDEX('Reconciliation Layer'!D:D,MATCH(Output!A4143,'Reconciliation Layer'!E:E,0),0)</f>
        <v>#N/A</v>
      </c>
      <c r="F4143" t="e">
        <f t="shared" ca="1" si="195"/>
        <v>#N/A</v>
      </c>
      <c r="G4143" s="2" t="e">
        <f t="shared" ca="1" si="196"/>
        <v>#N/A</v>
      </c>
      <c r="H4143" t="e">
        <f t="shared" ca="1" si="197"/>
        <v>#N/A</v>
      </c>
    </row>
    <row r="4144" spans="2:8">
      <c r="B4144" t="e" cm="1">
        <f t="array" aca="1" ref="B4144" ca="1">INDEX('Reconciliation Layer'!B:B,MATCH(Output!A4144,'Reconciliation Layer'!E:E,0),0)</f>
        <v>#N/A</v>
      </c>
      <c r="C4144" s="2" t="e" cm="1">
        <f t="array" aca="1" ref="C4144" ca="1">INDEX('Reconciliation Layer'!C:C,MATCH(Output!A4144,'Reconciliation Layer'!E:E,0),0)</f>
        <v>#N/A</v>
      </c>
      <c r="D4144" t="e" cm="1">
        <f t="array" aca="1" ref="D4144" ca="1">INDEX('Reconciliation Layer'!D:D,MATCH(Output!A4144,'Reconciliation Layer'!E:E,0),0)</f>
        <v>#N/A</v>
      </c>
      <c r="F4144" t="e">
        <f t="shared" ca="1" si="195"/>
        <v>#N/A</v>
      </c>
      <c r="G4144" s="2" t="e">
        <f t="shared" ca="1" si="196"/>
        <v>#N/A</v>
      </c>
      <c r="H4144" t="e">
        <f t="shared" ca="1" si="197"/>
        <v>#N/A</v>
      </c>
    </row>
    <row r="4145" spans="2:8">
      <c r="B4145" t="e" cm="1">
        <f t="array" aca="1" ref="B4145" ca="1">INDEX('Reconciliation Layer'!B:B,MATCH(Output!A4145,'Reconciliation Layer'!E:E,0),0)</f>
        <v>#N/A</v>
      </c>
      <c r="C4145" s="2" t="e" cm="1">
        <f t="array" aca="1" ref="C4145" ca="1">INDEX('Reconciliation Layer'!C:C,MATCH(Output!A4145,'Reconciliation Layer'!E:E,0),0)</f>
        <v>#N/A</v>
      </c>
      <c r="D4145" t="e" cm="1">
        <f t="array" aca="1" ref="D4145" ca="1">INDEX('Reconciliation Layer'!D:D,MATCH(Output!A4145,'Reconciliation Layer'!E:E,0),0)</f>
        <v>#N/A</v>
      </c>
      <c r="F4145" t="e">
        <f t="shared" ca="1" si="195"/>
        <v>#N/A</v>
      </c>
      <c r="G4145" s="2" t="e">
        <f t="shared" ca="1" si="196"/>
        <v>#N/A</v>
      </c>
      <c r="H4145" t="e">
        <f t="shared" ca="1" si="197"/>
        <v>#N/A</v>
      </c>
    </row>
    <row r="4146" spans="2:8">
      <c r="B4146" t="e" cm="1">
        <f t="array" aca="1" ref="B4146" ca="1">INDEX('Reconciliation Layer'!B:B,MATCH(Output!A4146,'Reconciliation Layer'!E:E,0),0)</f>
        <v>#N/A</v>
      </c>
      <c r="C4146" s="2" t="e" cm="1">
        <f t="array" aca="1" ref="C4146" ca="1">INDEX('Reconciliation Layer'!C:C,MATCH(Output!A4146,'Reconciliation Layer'!E:E,0),0)</f>
        <v>#N/A</v>
      </c>
      <c r="D4146" t="e" cm="1">
        <f t="array" aca="1" ref="D4146" ca="1">INDEX('Reconciliation Layer'!D:D,MATCH(Output!A4146,'Reconciliation Layer'!E:E,0),0)</f>
        <v>#N/A</v>
      </c>
      <c r="F4146" t="e">
        <f t="shared" ca="1" si="195"/>
        <v>#N/A</v>
      </c>
      <c r="G4146" s="2" t="e">
        <f t="shared" ca="1" si="196"/>
        <v>#N/A</v>
      </c>
      <c r="H4146" t="e">
        <f t="shared" ca="1" si="197"/>
        <v>#N/A</v>
      </c>
    </row>
    <row r="4147" spans="2:8">
      <c r="B4147" t="e" cm="1">
        <f t="array" aca="1" ref="B4147" ca="1">INDEX('Reconciliation Layer'!B:B,MATCH(Output!A4147,'Reconciliation Layer'!E:E,0),0)</f>
        <v>#N/A</v>
      </c>
      <c r="C4147" s="2" t="e" cm="1">
        <f t="array" aca="1" ref="C4147" ca="1">INDEX('Reconciliation Layer'!C:C,MATCH(Output!A4147,'Reconciliation Layer'!E:E,0),0)</f>
        <v>#N/A</v>
      </c>
      <c r="D4147" t="e" cm="1">
        <f t="array" aca="1" ref="D4147" ca="1">INDEX('Reconciliation Layer'!D:D,MATCH(Output!A4147,'Reconciliation Layer'!E:E,0),0)</f>
        <v>#N/A</v>
      </c>
      <c r="F4147" t="e">
        <f t="shared" ca="1" si="195"/>
        <v>#N/A</v>
      </c>
      <c r="G4147" s="2" t="e">
        <f t="shared" ca="1" si="196"/>
        <v>#N/A</v>
      </c>
      <c r="H4147" t="e">
        <f t="shared" ca="1" si="197"/>
        <v>#N/A</v>
      </c>
    </row>
    <row r="4148" spans="2:8">
      <c r="B4148" t="e" cm="1">
        <f t="array" aca="1" ref="B4148" ca="1">INDEX('Reconciliation Layer'!B:B,MATCH(Output!A4148,'Reconciliation Layer'!E:E,0),0)</f>
        <v>#N/A</v>
      </c>
      <c r="C4148" s="2" t="e" cm="1">
        <f t="array" aca="1" ref="C4148" ca="1">INDEX('Reconciliation Layer'!C:C,MATCH(Output!A4148,'Reconciliation Layer'!E:E,0),0)</f>
        <v>#N/A</v>
      </c>
      <c r="D4148" t="e" cm="1">
        <f t="array" aca="1" ref="D4148" ca="1">INDEX('Reconciliation Layer'!D:D,MATCH(Output!A4148,'Reconciliation Layer'!E:E,0),0)</f>
        <v>#N/A</v>
      </c>
      <c r="F4148" t="e">
        <f t="shared" ca="1" si="195"/>
        <v>#N/A</v>
      </c>
      <c r="G4148" s="2" t="e">
        <f t="shared" ca="1" si="196"/>
        <v>#N/A</v>
      </c>
      <c r="H4148" t="e">
        <f t="shared" ca="1" si="197"/>
        <v>#N/A</v>
      </c>
    </row>
    <row r="4149" spans="2:8">
      <c r="B4149" t="e" cm="1">
        <f t="array" aca="1" ref="B4149" ca="1">INDEX('Reconciliation Layer'!B:B,MATCH(Output!A4149,'Reconciliation Layer'!E:E,0),0)</f>
        <v>#N/A</v>
      </c>
      <c r="C4149" s="2" t="e" cm="1">
        <f t="array" aca="1" ref="C4149" ca="1">INDEX('Reconciliation Layer'!C:C,MATCH(Output!A4149,'Reconciliation Layer'!E:E,0),0)</f>
        <v>#N/A</v>
      </c>
      <c r="D4149" t="e" cm="1">
        <f t="array" aca="1" ref="D4149" ca="1">INDEX('Reconciliation Layer'!D:D,MATCH(Output!A4149,'Reconciliation Layer'!E:E,0),0)</f>
        <v>#N/A</v>
      </c>
      <c r="F4149" t="e">
        <f t="shared" ca="1" si="195"/>
        <v>#N/A</v>
      </c>
      <c r="G4149" s="2" t="e">
        <f t="shared" ca="1" si="196"/>
        <v>#N/A</v>
      </c>
      <c r="H4149" t="e">
        <f t="shared" ca="1" si="197"/>
        <v>#N/A</v>
      </c>
    </row>
    <row r="4150" spans="2:8">
      <c r="B4150" t="e" cm="1">
        <f t="array" aca="1" ref="B4150" ca="1">INDEX('Reconciliation Layer'!B:B,MATCH(Output!A4150,'Reconciliation Layer'!E:E,0),0)</f>
        <v>#N/A</v>
      </c>
      <c r="C4150" s="2" t="e" cm="1">
        <f t="array" aca="1" ref="C4150" ca="1">INDEX('Reconciliation Layer'!C:C,MATCH(Output!A4150,'Reconciliation Layer'!E:E,0),0)</f>
        <v>#N/A</v>
      </c>
      <c r="D4150" t="e" cm="1">
        <f t="array" aca="1" ref="D4150" ca="1">INDEX('Reconciliation Layer'!D:D,MATCH(Output!A4150,'Reconciliation Layer'!E:E,0),0)</f>
        <v>#N/A</v>
      </c>
      <c r="F4150" t="e">
        <f t="shared" ca="1" si="195"/>
        <v>#N/A</v>
      </c>
      <c r="G4150" s="2" t="e">
        <f t="shared" ca="1" si="196"/>
        <v>#N/A</v>
      </c>
      <c r="H4150" t="e">
        <f t="shared" ca="1" si="197"/>
        <v>#N/A</v>
      </c>
    </row>
    <row r="4151" spans="2:8">
      <c r="B4151" t="e" cm="1">
        <f t="array" aca="1" ref="B4151" ca="1">INDEX('Reconciliation Layer'!B:B,MATCH(Output!A4151,'Reconciliation Layer'!E:E,0),0)</f>
        <v>#N/A</v>
      </c>
      <c r="C4151" s="2" t="e" cm="1">
        <f t="array" aca="1" ref="C4151" ca="1">INDEX('Reconciliation Layer'!C:C,MATCH(Output!A4151,'Reconciliation Layer'!E:E,0),0)</f>
        <v>#N/A</v>
      </c>
      <c r="D4151" t="e" cm="1">
        <f t="array" aca="1" ref="D4151" ca="1">INDEX('Reconciliation Layer'!D:D,MATCH(Output!A4151,'Reconciliation Layer'!E:E,0),0)</f>
        <v>#N/A</v>
      </c>
      <c r="F4151" t="e">
        <f t="shared" ca="1" si="195"/>
        <v>#N/A</v>
      </c>
      <c r="G4151" s="2" t="e">
        <f t="shared" ca="1" si="196"/>
        <v>#N/A</v>
      </c>
      <c r="H4151" t="e">
        <f t="shared" ca="1" si="197"/>
        <v>#N/A</v>
      </c>
    </row>
    <row r="4152" spans="2:8">
      <c r="B4152" t="e" cm="1">
        <f t="array" aca="1" ref="B4152" ca="1">INDEX('Reconciliation Layer'!B:B,MATCH(Output!A4152,'Reconciliation Layer'!E:E,0),0)</f>
        <v>#N/A</v>
      </c>
      <c r="C4152" s="2" t="e" cm="1">
        <f t="array" aca="1" ref="C4152" ca="1">INDEX('Reconciliation Layer'!C:C,MATCH(Output!A4152,'Reconciliation Layer'!E:E,0),0)</f>
        <v>#N/A</v>
      </c>
      <c r="D4152" t="e" cm="1">
        <f t="array" aca="1" ref="D4152" ca="1">INDEX('Reconciliation Layer'!D:D,MATCH(Output!A4152,'Reconciliation Layer'!E:E,0),0)</f>
        <v>#N/A</v>
      </c>
      <c r="F4152" t="e">
        <f t="shared" ca="1" si="195"/>
        <v>#N/A</v>
      </c>
      <c r="G4152" s="2" t="e">
        <f t="shared" ca="1" si="196"/>
        <v>#N/A</v>
      </c>
      <c r="H4152" t="e">
        <f t="shared" ca="1" si="197"/>
        <v>#N/A</v>
      </c>
    </row>
    <row r="4153" spans="2:8">
      <c r="B4153" t="e" cm="1">
        <f t="array" aca="1" ref="B4153" ca="1">INDEX('Reconciliation Layer'!B:B,MATCH(Output!A4153,'Reconciliation Layer'!E:E,0),0)</f>
        <v>#N/A</v>
      </c>
      <c r="C4153" s="2" t="e" cm="1">
        <f t="array" aca="1" ref="C4153" ca="1">INDEX('Reconciliation Layer'!C:C,MATCH(Output!A4153,'Reconciliation Layer'!E:E,0),0)</f>
        <v>#N/A</v>
      </c>
      <c r="D4153" t="e" cm="1">
        <f t="array" aca="1" ref="D4153" ca="1">INDEX('Reconciliation Layer'!D:D,MATCH(Output!A4153,'Reconciliation Layer'!E:E,0),0)</f>
        <v>#N/A</v>
      </c>
      <c r="F4153" t="e">
        <f t="shared" ca="1" si="195"/>
        <v>#N/A</v>
      </c>
      <c r="G4153" s="2" t="e">
        <f t="shared" ca="1" si="196"/>
        <v>#N/A</v>
      </c>
      <c r="H4153" t="e">
        <f t="shared" ca="1" si="197"/>
        <v>#N/A</v>
      </c>
    </row>
    <row r="4154" spans="2:8">
      <c r="B4154" t="e" cm="1">
        <f t="array" aca="1" ref="B4154" ca="1">INDEX('Reconciliation Layer'!B:B,MATCH(Output!A4154,'Reconciliation Layer'!E:E,0),0)</f>
        <v>#N/A</v>
      </c>
      <c r="C4154" s="2" t="e" cm="1">
        <f t="array" aca="1" ref="C4154" ca="1">INDEX('Reconciliation Layer'!C:C,MATCH(Output!A4154,'Reconciliation Layer'!E:E,0),0)</f>
        <v>#N/A</v>
      </c>
      <c r="D4154" t="e" cm="1">
        <f t="array" aca="1" ref="D4154" ca="1">INDEX('Reconciliation Layer'!D:D,MATCH(Output!A4154,'Reconciliation Layer'!E:E,0),0)</f>
        <v>#N/A</v>
      </c>
      <c r="F4154" t="e">
        <f t="shared" ca="1" si="195"/>
        <v>#N/A</v>
      </c>
      <c r="G4154" s="2" t="e">
        <f t="shared" ca="1" si="196"/>
        <v>#N/A</v>
      </c>
      <c r="H4154" t="e">
        <f t="shared" ca="1" si="197"/>
        <v>#N/A</v>
      </c>
    </row>
    <row r="4155" spans="2:8">
      <c r="B4155" t="e" cm="1">
        <f t="array" aca="1" ref="B4155" ca="1">INDEX('Reconciliation Layer'!B:B,MATCH(Output!A4155,'Reconciliation Layer'!E:E,0),0)</f>
        <v>#N/A</v>
      </c>
      <c r="C4155" s="2" t="e" cm="1">
        <f t="array" aca="1" ref="C4155" ca="1">INDEX('Reconciliation Layer'!C:C,MATCH(Output!A4155,'Reconciliation Layer'!E:E,0),0)</f>
        <v>#N/A</v>
      </c>
      <c r="D4155" t="e" cm="1">
        <f t="array" aca="1" ref="D4155" ca="1">INDEX('Reconciliation Layer'!D:D,MATCH(Output!A4155,'Reconciliation Layer'!E:E,0),0)</f>
        <v>#N/A</v>
      </c>
      <c r="F4155" t="e">
        <f t="shared" ca="1" si="195"/>
        <v>#N/A</v>
      </c>
      <c r="G4155" s="2" t="e">
        <f t="shared" ca="1" si="196"/>
        <v>#N/A</v>
      </c>
      <c r="H4155" t="e">
        <f t="shared" ca="1" si="197"/>
        <v>#N/A</v>
      </c>
    </row>
    <row r="4156" spans="2:8">
      <c r="B4156" t="e" cm="1">
        <f t="array" aca="1" ref="B4156" ca="1">INDEX('Reconciliation Layer'!B:B,MATCH(Output!A4156,'Reconciliation Layer'!E:E,0),0)</f>
        <v>#N/A</v>
      </c>
      <c r="C4156" s="2" t="e" cm="1">
        <f t="array" aca="1" ref="C4156" ca="1">INDEX('Reconciliation Layer'!C:C,MATCH(Output!A4156,'Reconciliation Layer'!E:E,0),0)</f>
        <v>#N/A</v>
      </c>
      <c r="D4156" t="e" cm="1">
        <f t="array" aca="1" ref="D4156" ca="1">INDEX('Reconciliation Layer'!D:D,MATCH(Output!A4156,'Reconciliation Layer'!E:E,0),0)</f>
        <v>#N/A</v>
      </c>
      <c r="F4156" t="e">
        <f t="shared" ca="1" si="195"/>
        <v>#N/A</v>
      </c>
      <c r="G4156" s="2" t="e">
        <f t="shared" ca="1" si="196"/>
        <v>#N/A</v>
      </c>
      <c r="H4156" t="e">
        <f t="shared" ca="1" si="197"/>
        <v>#N/A</v>
      </c>
    </row>
    <row r="4157" spans="2:8">
      <c r="B4157" t="e" cm="1">
        <f t="array" aca="1" ref="B4157" ca="1">INDEX('Reconciliation Layer'!B:B,MATCH(Output!A4157,'Reconciliation Layer'!E:E,0),0)</f>
        <v>#N/A</v>
      </c>
      <c r="C4157" s="2" t="e" cm="1">
        <f t="array" aca="1" ref="C4157" ca="1">INDEX('Reconciliation Layer'!C:C,MATCH(Output!A4157,'Reconciliation Layer'!E:E,0),0)</f>
        <v>#N/A</v>
      </c>
      <c r="D4157" t="e" cm="1">
        <f t="array" aca="1" ref="D4157" ca="1">INDEX('Reconciliation Layer'!D:D,MATCH(Output!A4157,'Reconciliation Layer'!E:E,0),0)</f>
        <v>#N/A</v>
      </c>
      <c r="F4157" t="e">
        <f t="shared" ca="1" si="195"/>
        <v>#N/A</v>
      </c>
      <c r="G4157" s="2" t="e">
        <f t="shared" ca="1" si="196"/>
        <v>#N/A</v>
      </c>
      <c r="H4157" t="e">
        <f t="shared" ca="1" si="197"/>
        <v>#N/A</v>
      </c>
    </row>
    <row r="4158" spans="2:8">
      <c r="B4158" t="e" cm="1">
        <f t="array" aca="1" ref="B4158" ca="1">INDEX('Reconciliation Layer'!B:B,MATCH(Output!A4158,'Reconciliation Layer'!E:E,0),0)</f>
        <v>#N/A</v>
      </c>
      <c r="C4158" s="2" t="e" cm="1">
        <f t="array" aca="1" ref="C4158" ca="1">INDEX('Reconciliation Layer'!C:C,MATCH(Output!A4158,'Reconciliation Layer'!E:E,0),0)</f>
        <v>#N/A</v>
      </c>
      <c r="D4158" t="e" cm="1">
        <f t="array" aca="1" ref="D4158" ca="1">INDEX('Reconciliation Layer'!D:D,MATCH(Output!A4158,'Reconciliation Layer'!E:E,0),0)</f>
        <v>#N/A</v>
      </c>
      <c r="F4158" t="e">
        <f t="shared" ca="1" si="195"/>
        <v>#N/A</v>
      </c>
      <c r="G4158" s="2" t="e">
        <f t="shared" ca="1" si="196"/>
        <v>#N/A</v>
      </c>
      <c r="H4158" t="e">
        <f t="shared" ca="1" si="197"/>
        <v>#N/A</v>
      </c>
    </row>
    <row r="4159" spans="2:8">
      <c r="B4159" t="e" cm="1">
        <f t="array" aca="1" ref="B4159" ca="1">INDEX('Reconciliation Layer'!B:B,MATCH(Output!A4159,'Reconciliation Layer'!E:E,0),0)</f>
        <v>#N/A</v>
      </c>
      <c r="C4159" s="2" t="e" cm="1">
        <f t="array" aca="1" ref="C4159" ca="1">INDEX('Reconciliation Layer'!C:C,MATCH(Output!A4159,'Reconciliation Layer'!E:E,0),0)</f>
        <v>#N/A</v>
      </c>
      <c r="D4159" t="e" cm="1">
        <f t="array" aca="1" ref="D4159" ca="1">INDEX('Reconciliation Layer'!D:D,MATCH(Output!A4159,'Reconciliation Layer'!E:E,0),0)</f>
        <v>#N/A</v>
      </c>
      <c r="F4159" t="e">
        <f t="shared" ca="1" si="195"/>
        <v>#N/A</v>
      </c>
      <c r="G4159" s="2" t="e">
        <f t="shared" ca="1" si="196"/>
        <v>#N/A</v>
      </c>
      <c r="H4159" t="e">
        <f t="shared" ca="1" si="197"/>
        <v>#N/A</v>
      </c>
    </row>
    <row r="4160" spans="2:8">
      <c r="B4160" t="e" cm="1">
        <f t="array" aca="1" ref="B4160" ca="1">INDEX('Reconciliation Layer'!B:B,MATCH(Output!A4160,'Reconciliation Layer'!E:E,0),0)</f>
        <v>#N/A</v>
      </c>
      <c r="C4160" s="2" t="e" cm="1">
        <f t="array" aca="1" ref="C4160" ca="1">INDEX('Reconciliation Layer'!C:C,MATCH(Output!A4160,'Reconciliation Layer'!E:E,0),0)</f>
        <v>#N/A</v>
      </c>
      <c r="D4160" t="e" cm="1">
        <f t="array" aca="1" ref="D4160" ca="1">INDEX('Reconciliation Layer'!D:D,MATCH(Output!A4160,'Reconciliation Layer'!E:E,0),0)</f>
        <v>#N/A</v>
      </c>
      <c r="F4160" t="e">
        <f t="shared" ca="1" si="195"/>
        <v>#N/A</v>
      </c>
      <c r="G4160" s="2" t="e">
        <f t="shared" ca="1" si="196"/>
        <v>#N/A</v>
      </c>
      <c r="H4160" t="e">
        <f t="shared" ca="1" si="197"/>
        <v>#N/A</v>
      </c>
    </row>
    <row r="4161" spans="2:8">
      <c r="B4161" t="e" cm="1">
        <f t="array" aca="1" ref="B4161" ca="1">INDEX('Reconciliation Layer'!B:B,MATCH(Output!A4161,'Reconciliation Layer'!E:E,0),0)</f>
        <v>#N/A</v>
      </c>
      <c r="C4161" s="2" t="e" cm="1">
        <f t="array" aca="1" ref="C4161" ca="1">INDEX('Reconciliation Layer'!C:C,MATCH(Output!A4161,'Reconciliation Layer'!E:E,0),0)</f>
        <v>#N/A</v>
      </c>
      <c r="D4161" t="e" cm="1">
        <f t="array" aca="1" ref="D4161" ca="1">INDEX('Reconciliation Layer'!D:D,MATCH(Output!A4161,'Reconciliation Layer'!E:E,0),0)</f>
        <v>#N/A</v>
      </c>
      <c r="F4161" t="e">
        <f t="shared" ca="1" si="195"/>
        <v>#N/A</v>
      </c>
      <c r="G4161" s="2" t="e">
        <f t="shared" ca="1" si="196"/>
        <v>#N/A</v>
      </c>
      <c r="H4161" t="e">
        <f t="shared" ca="1" si="197"/>
        <v>#N/A</v>
      </c>
    </row>
    <row r="4162" spans="2:8">
      <c r="B4162" t="e" cm="1">
        <f t="array" aca="1" ref="B4162" ca="1">INDEX('Reconciliation Layer'!B:B,MATCH(Output!A4162,'Reconciliation Layer'!E:E,0),0)</f>
        <v>#N/A</v>
      </c>
      <c r="C4162" s="2" t="e" cm="1">
        <f t="array" aca="1" ref="C4162" ca="1">INDEX('Reconciliation Layer'!C:C,MATCH(Output!A4162,'Reconciliation Layer'!E:E,0),0)</f>
        <v>#N/A</v>
      </c>
      <c r="D4162" t="e" cm="1">
        <f t="array" aca="1" ref="D4162" ca="1">INDEX('Reconciliation Layer'!D:D,MATCH(Output!A4162,'Reconciliation Layer'!E:E,0),0)</f>
        <v>#N/A</v>
      </c>
      <c r="F4162" t="e">
        <f t="shared" ca="1" si="195"/>
        <v>#N/A</v>
      </c>
      <c r="G4162" s="2" t="e">
        <f t="shared" ca="1" si="196"/>
        <v>#N/A</v>
      </c>
      <c r="H4162" t="e">
        <f t="shared" ca="1" si="197"/>
        <v>#N/A</v>
      </c>
    </row>
    <row r="4163" spans="2:8">
      <c r="B4163" t="e" cm="1">
        <f t="array" aca="1" ref="B4163" ca="1">INDEX('Reconciliation Layer'!B:B,MATCH(Output!A4163,'Reconciliation Layer'!E:E,0),0)</f>
        <v>#N/A</v>
      </c>
      <c r="C4163" s="2" t="e" cm="1">
        <f t="array" aca="1" ref="C4163" ca="1">INDEX('Reconciliation Layer'!C:C,MATCH(Output!A4163,'Reconciliation Layer'!E:E,0),0)</f>
        <v>#N/A</v>
      </c>
      <c r="D4163" t="e" cm="1">
        <f t="array" aca="1" ref="D4163" ca="1">INDEX('Reconciliation Layer'!D:D,MATCH(Output!A4163,'Reconciliation Layer'!E:E,0),0)</f>
        <v>#N/A</v>
      </c>
      <c r="F4163" t="e">
        <f t="shared" ca="1" si="195"/>
        <v>#N/A</v>
      </c>
      <c r="G4163" s="2" t="e">
        <f t="shared" ca="1" si="196"/>
        <v>#N/A</v>
      </c>
      <c r="H4163" t="e">
        <f t="shared" ca="1" si="197"/>
        <v>#N/A</v>
      </c>
    </row>
    <row r="4164" spans="2:8">
      <c r="B4164" t="e" cm="1">
        <f t="array" aca="1" ref="B4164" ca="1">INDEX('Reconciliation Layer'!B:B,MATCH(Output!A4164,'Reconciliation Layer'!E:E,0),0)</f>
        <v>#N/A</v>
      </c>
      <c r="C4164" s="2" t="e" cm="1">
        <f t="array" aca="1" ref="C4164" ca="1">INDEX('Reconciliation Layer'!C:C,MATCH(Output!A4164,'Reconciliation Layer'!E:E,0),0)</f>
        <v>#N/A</v>
      </c>
      <c r="D4164" t="e" cm="1">
        <f t="array" aca="1" ref="D4164" ca="1">INDEX('Reconciliation Layer'!D:D,MATCH(Output!A4164,'Reconciliation Layer'!E:E,0),0)</f>
        <v>#N/A</v>
      </c>
      <c r="F4164" t="e">
        <f t="shared" ca="1" si="195"/>
        <v>#N/A</v>
      </c>
      <c r="G4164" s="2" t="e">
        <f t="shared" ca="1" si="196"/>
        <v>#N/A</v>
      </c>
      <c r="H4164" t="e">
        <f t="shared" ca="1" si="197"/>
        <v>#N/A</v>
      </c>
    </row>
    <row r="4165" spans="2:8">
      <c r="B4165" t="e" cm="1">
        <f t="array" aca="1" ref="B4165" ca="1">INDEX('Reconciliation Layer'!B:B,MATCH(Output!A4165,'Reconciliation Layer'!E:E,0),0)</f>
        <v>#N/A</v>
      </c>
      <c r="C4165" s="2" t="e" cm="1">
        <f t="array" aca="1" ref="C4165" ca="1">INDEX('Reconciliation Layer'!C:C,MATCH(Output!A4165,'Reconciliation Layer'!E:E,0),0)</f>
        <v>#N/A</v>
      </c>
      <c r="D4165" t="e" cm="1">
        <f t="array" aca="1" ref="D4165" ca="1">INDEX('Reconciliation Layer'!D:D,MATCH(Output!A4165,'Reconciliation Layer'!E:E,0),0)</f>
        <v>#N/A</v>
      </c>
      <c r="F4165" t="e">
        <f t="shared" ca="1" si="195"/>
        <v>#N/A</v>
      </c>
      <c r="G4165" s="2" t="e">
        <f t="shared" ca="1" si="196"/>
        <v>#N/A</v>
      </c>
      <c r="H4165" t="e">
        <f t="shared" ca="1" si="197"/>
        <v>#N/A</v>
      </c>
    </row>
    <row r="4166" spans="2:8">
      <c r="B4166" t="e" cm="1">
        <f t="array" aca="1" ref="B4166" ca="1">INDEX('Reconciliation Layer'!B:B,MATCH(Output!A4166,'Reconciliation Layer'!E:E,0),0)</f>
        <v>#N/A</v>
      </c>
      <c r="C4166" s="2" t="e" cm="1">
        <f t="array" aca="1" ref="C4166" ca="1">INDEX('Reconciliation Layer'!C:C,MATCH(Output!A4166,'Reconciliation Layer'!E:E,0),0)</f>
        <v>#N/A</v>
      </c>
      <c r="D4166" t="e" cm="1">
        <f t="array" aca="1" ref="D4166" ca="1">INDEX('Reconciliation Layer'!D:D,MATCH(Output!A4166,'Reconciliation Layer'!E:E,0),0)</f>
        <v>#N/A</v>
      </c>
      <c r="F4166" t="e">
        <f t="shared" ca="1" si="195"/>
        <v>#N/A</v>
      </c>
      <c r="G4166" s="2" t="e">
        <f t="shared" ca="1" si="196"/>
        <v>#N/A</v>
      </c>
      <c r="H4166" t="e">
        <f t="shared" ca="1" si="197"/>
        <v>#N/A</v>
      </c>
    </row>
    <row r="4167" spans="2:8">
      <c r="B4167" t="e" cm="1">
        <f t="array" aca="1" ref="B4167" ca="1">INDEX('Reconciliation Layer'!B:B,MATCH(Output!A4167,'Reconciliation Layer'!E:E,0),0)</f>
        <v>#N/A</v>
      </c>
      <c r="C4167" s="2" t="e" cm="1">
        <f t="array" aca="1" ref="C4167" ca="1">INDEX('Reconciliation Layer'!C:C,MATCH(Output!A4167,'Reconciliation Layer'!E:E,0),0)</f>
        <v>#N/A</v>
      </c>
      <c r="D4167" t="e" cm="1">
        <f t="array" aca="1" ref="D4167" ca="1">INDEX('Reconciliation Layer'!D:D,MATCH(Output!A4167,'Reconciliation Layer'!E:E,0),0)</f>
        <v>#N/A</v>
      </c>
      <c r="F4167" t="e">
        <f t="shared" ca="1" si="195"/>
        <v>#N/A</v>
      </c>
      <c r="G4167" s="2" t="e">
        <f t="shared" ca="1" si="196"/>
        <v>#N/A</v>
      </c>
      <c r="H4167" t="e">
        <f t="shared" ca="1" si="197"/>
        <v>#N/A</v>
      </c>
    </row>
    <row r="4168" spans="2:8">
      <c r="B4168" t="e" cm="1">
        <f t="array" aca="1" ref="B4168" ca="1">INDEX('Reconciliation Layer'!B:B,MATCH(Output!A4168,'Reconciliation Layer'!E:E,0),0)</f>
        <v>#N/A</v>
      </c>
      <c r="C4168" s="2" t="e" cm="1">
        <f t="array" aca="1" ref="C4168" ca="1">INDEX('Reconciliation Layer'!C:C,MATCH(Output!A4168,'Reconciliation Layer'!E:E,0),0)</f>
        <v>#N/A</v>
      </c>
      <c r="D4168" t="e" cm="1">
        <f t="array" aca="1" ref="D4168" ca="1">INDEX('Reconciliation Layer'!D:D,MATCH(Output!A4168,'Reconciliation Layer'!E:E,0),0)</f>
        <v>#N/A</v>
      </c>
      <c r="F4168" t="e">
        <f t="shared" ca="1" si="195"/>
        <v>#N/A</v>
      </c>
      <c r="G4168" s="2" t="e">
        <f t="shared" ca="1" si="196"/>
        <v>#N/A</v>
      </c>
      <c r="H4168" t="e">
        <f t="shared" ca="1" si="197"/>
        <v>#N/A</v>
      </c>
    </row>
    <row r="4169" spans="2:8">
      <c r="B4169" t="e" cm="1">
        <f t="array" aca="1" ref="B4169" ca="1">INDEX('Reconciliation Layer'!B:B,MATCH(Output!A4169,'Reconciliation Layer'!E:E,0),0)</f>
        <v>#N/A</v>
      </c>
      <c r="C4169" s="2" t="e" cm="1">
        <f t="array" aca="1" ref="C4169" ca="1">INDEX('Reconciliation Layer'!C:C,MATCH(Output!A4169,'Reconciliation Layer'!E:E,0),0)</f>
        <v>#N/A</v>
      </c>
      <c r="D4169" t="e" cm="1">
        <f t="array" aca="1" ref="D4169" ca="1">INDEX('Reconciliation Layer'!D:D,MATCH(Output!A4169,'Reconciliation Layer'!E:E,0),0)</f>
        <v>#N/A</v>
      </c>
      <c r="F4169" t="e">
        <f t="shared" ca="1" si="195"/>
        <v>#N/A</v>
      </c>
      <c r="G4169" s="2" t="e">
        <f t="shared" ca="1" si="196"/>
        <v>#N/A</v>
      </c>
      <c r="H4169" t="e">
        <f t="shared" ca="1" si="197"/>
        <v>#N/A</v>
      </c>
    </row>
    <row r="4170" spans="2:8">
      <c r="B4170" t="e" cm="1">
        <f t="array" aca="1" ref="B4170" ca="1">INDEX('Reconciliation Layer'!B:B,MATCH(Output!A4170,'Reconciliation Layer'!E:E,0),0)</f>
        <v>#N/A</v>
      </c>
      <c r="C4170" s="2" t="e" cm="1">
        <f t="array" aca="1" ref="C4170" ca="1">INDEX('Reconciliation Layer'!C:C,MATCH(Output!A4170,'Reconciliation Layer'!E:E,0),0)</f>
        <v>#N/A</v>
      </c>
      <c r="D4170" t="e" cm="1">
        <f t="array" aca="1" ref="D4170" ca="1">INDEX('Reconciliation Layer'!D:D,MATCH(Output!A4170,'Reconciliation Layer'!E:E,0),0)</f>
        <v>#N/A</v>
      </c>
      <c r="F4170" t="e">
        <f t="shared" ca="1" si="195"/>
        <v>#N/A</v>
      </c>
      <c r="G4170" s="2" t="e">
        <f t="shared" ca="1" si="196"/>
        <v>#N/A</v>
      </c>
      <c r="H4170" t="e">
        <f t="shared" ca="1" si="197"/>
        <v>#N/A</v>
      </c>
    </row>
    <row r="4171" spans="2:8">
      <c r="B4171" t="e" cm="1">
        <f t="array" aca="1" ref="B4171" ca="1">INDEX('Reconciliation Layer'!B:B,MATCH(Output!A4171,'Reconciliation Layer'!E:E,0),0)</f>
        <v>#N/A</v>
      </c>
      <c r="C4171" s="2" t="e" cm="1">
        <f t="array" aca="1" ref="C4171" ca="1">INDEX('Reconciliation Layer'!C:C,MATCH(Output!A4171,'Reconciliation Layer'!E:E,0),0)</f>
        <v>#N/A</v>
      </c>
      <c r="D4171" t="e" cm="1">
        <f t="array" aca="1" ref="D4171" ca="1">INDEX('Reconciliation Layer'!D:D,MATCH(Output!A4171,'Reconciliation Layer'!E:E,0),0)</f>
        <v>#N/A</v>
      </c>
      <c r="F4171" t="e">
        <f t="shared" ca="1" si="195"/>
        <v>#N/A</v>
      </c>
      <c r="G4171" s="2" t="e">
        <f t="shared" ca="1" si="196"/>
        <v>#N/A</v>
      </c>
      <c r="H4171" t="e">
        <f t="shared" ca="1" si="197"/>
        <v>#N/A</v>
      </c>
    </row>
    <row r="4172" spans="2:8">
      <c r="B4172" t="e" cm="1">
        <f t="array" aca="1" ref="B4172" ca="1">INDEX('Reconciliation Layer'!B:B,MATCH(Output!A4172,'Reconciliation Layer'!E:E,0),0)</f>
        <v>#N/A</v>
      </c>
      <c r="C4172" s="2" t="e" cm="1">
        <f t="array" aca="1" ref="C4172" ca="1">INDEX('Reconciliation Layer'!C:C,MATCH(Output!A4172,'Reconciliation Layer'!E:E,0),0)</f>
        <v>#N/A</v>
      </c>
      <c r="D4172" t="e" cm="1">
        <f t="array" aca="1" ref="D4172" ca="1">INDEX('Reconciliation Layer'!D:D,MATCH(Output!A4172,'Reconciliation Layer'!E:E,0),0)</f>
        <v>#N/A</v>
      </c>
      <c r="F4172" t="e">
        <f t="shared" ca="1" si="195"/>
        <v>#N/A</v>
      </c>
      <c r="G4172" s="2" t="e">
        <f t="shared" ca="1" si="196"/>
        <v>#N/A</v>
      </c>
      <c r="H4172" t="e">
        <f t="shared" ca="1" si="197"/>
        <v>#N/A</v>
      </c>
    </row>
    <row r="4173" spans="2:8">
      <c r="B4173" t="e" cm="1">
        <f t="array" aca="1" ref="B4173" ca="1">INDEX('Reconciliation Layer'!B:B,MATCH(Output!A4173,'Reconciliation Layer'!E:E,0),0)</f>
        <v>#N/A</v>
      </c>
      <c r="C4173" s="2" t="e" cm="1">
        <f t="array" aca="1" ref="C4173" ca="1">INDEX('Reconciliation Layer'!C:C,MATCH(Output!A4173,'Reconciliation Layer'!E:E,0),0)</f>
        <v>#N/A</v>
      </c>
      <c r="D4173" t="e" cm="1">
        <f t="array" aca="1" ref="D4173" ca="1">INDEX('Reconciliation Layer'!D:D,MATCH(Output!A4173,'Reconciliation Layer'!E:E,0),0)</f>
        <v>#N/A</v>
      </c>
      <c r="F4173" t="e">
        <f t="shared" ca="1" si="195"/>
        <v>#N/A</v>
      </c>
      <c r="G4173" s="2" t="e">
        <f t="shared" ca="1" si="196"/>
        <v>#N/A</v>
      </c>
      <c r="H4173" t="e">
        <f t="shared" ca="1" si="197"/>
        <v>#N/A</v>
      </c>
    </row>
    <row r="4174" spans="2:8">
      <c r="B4174" t="e" cm="1">
        <f t="array" aca="1" ref="B4174" ca="1">INDEX('Reconciliation Layer'!B:B,MATCH(Output!A4174,'Reconciliation Layer'!E:E,0),0)</f>
        <v>#N/A</v>
      </c>
      <c r="C4174" s="2" t="e" cm="1">
        <f t="array" aca="1" ref="C4174" ca="1">INDEX('Reconciliation Layer'!C:C,MATCH(Output!A4174,'Reconciliation Layer'!E:E,0),0)</f>
        <v>#N/A</v>
      </c>
      <c r="D4174" t="e" cm="1">
        <f t="array" aca="1" ref="D4174" ca="1">INDEX('Reconciliation Layer'!D:D,MATCH(Output!A4174,'Reconciliation Layer'!E:E,0),0)</f>
        <v>#N/A</v>
      </c>
      <c r="F4174" t="e">
        <f t="shared" ca="1" si="195"/>
        <v>#N/A</v>
      </c>
      <c r="G4174" s="2" t="e">
        <f t="shared" ca="1" si="196"/>
        <v>#N/A</v>
      </c>
      <c r="H4174" t="e">
        <f t="shared" ca="1" si="197"/>
        <v>#N/A</v>
      </c>
    </row>
    <row r="4175" spans="2:8">
      <c r="B4175" t="e" cm="1">
        <f t="array" aca="1" ref="B4175" ca="1">INDEX('Reconciliation Layer'!B:B,MATCH(Output!A4175,'Reconciliation Layer'!E:E,0),0)</f>
        <v>#N/A</v>
      </c>
      <c r="C4175" s="2" t="e" cm="1">
        <f t="array" aca="1" ref="C4175" ca="1">INDEX('Reconciliation Layer'!C:C,MATCH(Output!A4175,'Reconciliation Layer'!E:E,0),0)</f>
        <v>#N/A</v>
      </c>
      <c r="D4175" t="e" cm="1">
        <f t="array" aca="1" ref="D4175" ca="1">INDEX('Reconciliation Layer'!D:D,MATCH(Output!A4175,'Reconciliation Layer'!E:E,0),0)</f>
        <v>#N/A</v>
      </c>
      <c r="F4175" t="e">
        <f t="shared" ca="1" si="195"/>
        <v>#N/A</v>
      </c>
      <c r="G4175" s="2" t="e">
        <f t="shared" ca="1" si="196"/>
        <v>#N/A</v>
      </c>
      <c r="H4175" t="e">
        <f t="shared" ca="1" si="197"/>
        <v>#N/A</v>
      </c>
    </row>
    <row r="4176" spans="2:8">
      <c r="B4176" t="e" cm="1">
        <f t="array" aca="1" ref="B4176" ca="1">INDEX('Reconciliation Layer'!B:B,MATCH(Output!A4176,'Reconciliation Layer'!E:E,0),0)</f>
        <v>#N/A</v>
      </c>
      <c r="C4176" s="2" t="e" cm="1">
        <f t="array" aca="1" ref="C4176" ca="1">INDEX('Reconciliation Layer'!C:C,MATCH(Output!A4176,'Reconciliation Layer'!E:E,0),0)</f>
        <v>#N/A</v>
      </c>
      <c r="D4176" t="e" cm="1">
        <f t="array" aca="1" ref="D4176" ca="1">INDEX('Reconciliation Layer'!D:D,MATCH(Output!A4176,'Reconciliation Layer'!E:E,0),0)</f>
        <v>#N/A</v>
      </c>
      <c r="F4176" t="e">
        <f t="shared" ca="1" si="195"/>
        <v>#N/A</v>
      </c>
      <c r="G4176" s="2" t="e">
        <f t="shared" ca="1" si="196"/>
        <v>#N/A</v>
      </c>
      <c r="H4176" t="e">
        <f t="shared" ca="1" si="197"/>
        <v>#N/A</v>
      </c>
    </row>
    <row r="4177" spans="2:8">
      <c r="B4177" t="e" cm="1">
        <f t="array" aca="1" ref="B4177" ca="1">INDEX('Reconciliation Layer'!B:B,MATCH(Output!A4177,'Reconciliation Layer'!E:E,0),0)</f>
        <v>#N/A</v>
      </c>
      <c r="C4177" s="2" t="e" cm="1">
        <f t="array" aca="1" ref="C4177" ca="1">INDEX('Reconciliation Layer'!C:C,MATCH(Output!A4177,'Reconciliation Layer'!E:E,0),0)</f>
        <v>#N/A</v>
      </c>
      <c r="D4177" t="e" cm="1">
        <f t="array" aca="1" ref="D4177" ca="1">INDEX('Reconciliation Layer'!D:D,MATCH(Output!A4177,'Reconciliation Layer'!E:E,0),0)</f>
        <v>#N/A</v>
      </c>
      <c r="F4177" t="e">
        <f t="shared" ca="1" si="195"/>
        <v>#N/A</v>
      </c>
      <c r="G4177" s="2" t="e">
        <f t="shared" ca="1" si="196"/>
        <v>#N/A</v>
      </c>
      <c r="H4177" t="e">
        <f t="shared" ca="1" si="197"/>
        <v>#N/A</v>
      </c>
    </row>
    <row r="4178" spans="2:8">
      <c r="B4178" t="e" cm="1">
        <f t="array" aca="1" ref="B4178" ca="1">INDEX('Reconciliation Layer'!B:B,MATCH(Output!A4178,'Reconciliation Layer'!E:E,0),0)</f>
        <v>#N/A</v>
      </c>
      <c r="C4178" s="2" t="e" cm="1">
        <f t="array" aca="1" ref="C4178" ca="1">INDEX('Reconciliation Layer'!C:C,MATCH(Output!A4178,'Reconciliation Layer'!E:E,0),0)</f>
        <v>#N/A</v>
      </c>
      <c r="D4178" t="e" cm="1">
        <f t="array" aca="1" ref="D4178" ca="1">INDEX('Reconciliation Layer'!D:D,MATCH(Output!A4178,'Reconciliation Layer'!E:E,0),0)</f>
        <v>#N/A</v>
      </c>
      <c r="F4178" t="e">
        <f t="shared" ca="1" si="195"/>
        <v>#N/A</v>
      </c>
      <c r="G4178" s="2" t="e">
        <f t="shared" ca="1" si="196"/>
        <v>#N/A</v>
      </c>
      <c r="H4178" t="e">
        <f t="shared" ca="1" si="197"/>
        <v>#N/A</v>
      </c>
    </row>
    <row r="4179" spans="2:8">
      <c r="B4179" t="e" cm="1">
        <f t="array" aca="1" ref="B4179" ca="1">INDEX('Reconciliation Layer'!B:B,MATCH(Output!A4179,'Reconciliation Layer'!E:E,0),0)</f>
        <v>#N/A</v>
      </c>
      <c r="C4179" s="2" t="e" cm="1">
        <f t="array" aca="1" ref="C4179" ca="1">INDEX('Reconciliation Layer'!C:C,MATCH(Output!A4179,'Reconciliation Layer'!E:E,0),0)</f>
        <v>#N/A</v>
      </c>
      <c r="D4179" t="e" cm="1">
        <f t="array" aca="1" ref="D4179" ca="1">INDEX('Reconciliation Layer'!D:D,MATCH(Output!A4179,'Reconciliation Layer'!E:E,0),0)</f>
        <v>#N/A</v>
      </c>
      <c r="F4179" t="e">
        <f t="shared" ca="1" si="195"/>
        <v>#N/A</v>
      </c>
      <c r="G4179" s="2" t="e">
        <f t="shared" ca="1" si="196"/>
        <v>#N/A</v>
      </c>
      <c r="H4179" t="e">
        <f t="shared" ca="1" si="197"/>
        <v>#N/A</v>
      </c>
    </row>
    <row r="4180" spans="2:8">
      <c r="B4180" t="e" cm="1">
        <f t="array" aca="1" ref="B4180" ca="1">INDEX('Reconciliation Layer'!B:B,MATCH(Output!A4180,'Reconciliation Layer'!E:E,0),0)</f>
        <v>#N/A</v>
      </c>
      <c r="C4180" s="2" t="e" cm="1">
        <f t="array" aca="1" ref="C4180" ca="1">INDEX('Reconciliation Layer'!C:C,MATCH(Output!A4180,'Reconciliation Layer'!E:E,0),0)</f>
        <v>#N/A</v>
      </c>
      <c r="D4180" t="e" cm="1">
        <f t="array" aca="1" ref="D4180" ca="1">INDEX('Reconciliation Layer'!D:D,MATCH(Output!A4180,'Reconciliation Layer'!E:E,0),0)</f>
        <v>#N/A</v>
      </c>
      <c r="F4180" t="e">
        <f t="shared" ca="1" si="195"/>
        <v>#N/A</v>
      </c>
      <c r="G4180" s="2" t="e">
        <f t="shared" ca="1" si="196"/>
        <v>#N/A</v>
      </c>
      <c r="H4180" t="e">
        <f t="shared" ca="1" si="197"/>
        <v>#N/A</v>
      </c>
    </row>
    <row r="4181" spans="2:8">
      <c r="B4181" t="e" cm="1">
        <f t="array" aca="1" ref="B4181" ca="1">INDEX('Reconciliation Layer'!B:B,MATCH(Output!A4181,'Reconciliation Layer'!E:E,0),0)</f>
        <v>#N/A</v>
      </c>
      <c r="C4181" s="2" t="e" cm="1">
        <f t="array" aca="1" ref="C4181" ca="1">INDEX('Reconciliation Layer'!C:C,MATCH(Output!A4181,'Reconciliation Layer'!E:E,0),0)</f>
        <v>#N/A</v>
      </c>
      <c r="D4181" t="e" cm="1">
        <f t="array" aca="1" ref="D4181" ca="1">INDEX('Reconciliation Layer'!D:D,MATCH(Output!A4181,'Reconciliation Layer'!E:E,0),0)</f>
        <v>#N/A</v>
      </c>
      <c r="F4181" t="e">
        <f t="shared" ca="1" si="195"/>
        <v>#N/A</v>
      </c>
      <c r="G4181" s="2" t="e">
        <f t="shared" ca="1" si="196"/>
        <v>#N/A</v>
      </c>
      <c r="H4181" t="e">
        <f t="shared" ca="1" si="197"/>
        <v>#N/A</v>
      </c>
    </row>
    <row r="4182" spans="2:8">
      <c r="B4182" t="e" cm="1">
        <f t="array" aca="1" ref="B4182" ca="1">INDEX('Reconciliation Layer'!B:B,MATCH(Output!A4182,'Reconciliation Layer'!E:E,0),0)</f>
        <v>#N/A</v>
      </c>
      <c r="C4182" s="2" t="e" cm="1">
        <f t="array" aca="1" ref="C4182" ca="1">INDEX('Reconciliation Layer'!C:C,MATCH(Output!A4182,'Reconciliation Layer'!E:E,0),0)</f>
        <v>#N/A</v>
      </c>
      <c r="D4182" t="e" cm="1">
        <f t="array" aca="1" ref="D4182" ca="1">INDEX('Reconciliation Layer'!D:D,MATCH(Output!A4182,'Reconciliation Layer'!E:E,0),0)</f>
        <v>#N/A</v>
      </c>
      <c r="F4182" t="e">
        <f t="shared" ca="1" si="195"/>
        <v>#N/A</v>
      </c>
      <c r="G4182" s="2" t="e">
        <f t="shared" ca="1" si="196"/>
        <v>#N/A</v>
      </c>
      <c r="H4182" t="e">
        <f t="shared" ca="1" si="197"/>
        <v>#N/A</v>
      </c>
    </row>
    <row r="4183" spans="2:8">
      <c r="B4183" t="e" cm="1">
        <f t="array" aca="1" ref="B4183" ca="1">INDEX('Reconciliation Layer'!B:B,MATCH(Output!A4183,'Reconciliation Layer'!E:E,0),0)</f>
        <v>#N/A</v>
      </c>
      <c r="C4183" s="2" t="e" cm="1">
        <f t="array" aca="1" ref="C4183" ca="1">INDEX('Reconciliation Layer'!C:C,MATCH(Output!A4183,'Reconciliation Layer'!E:E,0),0)</f>
        <v>#N/A</v>
      </c>
      <c r="D4183" t="e" cm="1">
        <f t="array" aca="1" ref="D4183" ca="1">INDEX('Reconciliation Layer'!D:D,MATCH(Output!A4183,'Reconciliation Layer'!E:E,0),0)</f>
        <v>#N/A</v>
      </c>
      <c r="F4183" t="e">
        <f t="shared" ca="1" si="195"/>
        <v>#N/A</v>
      </c>
      <c r="G4183" s="2" t="e">
        <f t="shared" ca="1" si="196"/>
        <v>#N/A</v>
      </c>
      <c r="H4183" t="e">
        <f t="shared" ca="1" si="197"/>
        <v>#N/A</v>
      </c>
    </row>
    <row r="4184" spans="2:8">
      <c r="B4184" t="e" cm="1">
        <f t="array" aca="1" ref="B4184" ca="1">INDEX('Reconciliation Layer'!B:B,MATCH(Output!A4184,'Reconciliation Layer'!E:E,0),0)</f>
        <v>#N/A</v>
      </c>
      <c r="C4184" s="2" t="e" cm="1">
        <f t="array" aca="1" ref="C4184" ca="1">INDEX('Reconciliation Layer'!C:C,MATCH(Output!A4184,'Reconciliation Layer'!E:E,0),0)</f>
        <v>#N/A</v>
      </c>
      <c r="D4184" t="e" cm="1">
        <f t="array" aca="1" ref="D4184" ca="1">INDEX('Reconciliation Layer'!D:D,MATCH(Output!A4184,'Reconciliation Layer'!E:E,0),0)</f>
        <v>#N/A</v>
      </c>
      <c r="F4184" t="e">
        <f t="shared" ca="1" si="195"/>
        <v>#N/A</v>
      </c>
      <c r="G4184" s="2" t="e">
        <f t="shared" ca="1" si="196"/>
        <v>#N/A</v>
      </c>
      <c r="H4184" t="e">
        <f t="shared" ca="1" si="197"/>
        <v>#N/A</v>
      </c>
    </row>
    <row r="4185" spans="2:8">
      <c r="B4185" t="e" cm="1">
        <f t="array" aca="1" ref="B4185" ca="1">INDEX('Reconciliation Layer'!B:B,MATCH(Output!A4185,'Reconciliation Layer'!E:E,0),0)</f>
        <v>#N/A</v>
      </c>
      <c r="C4185" s="2" t="e" cm="1">
        <f t="array" aca="1" ref="C4185" ca="1">INDEX('Reconciliation Layer'!C:C,MATCH(Output!A4185,'Reconciliation Layer'!E:E,0),0)</f>
        <v>#N/A</v>
      </c>
      <c r="D4185" t="e" cm="1">
        <f t="array" aca="1" ref="D4185" ca="1">INDEX('Reconciliation Layer'!D:D,MATCH(Output!A4185,'Reconciliation Layer'!E:E,0),0)</f>
        <v>#N/A</v>
      </c>
      <c r="F4185" t="e">
        <f t="shared" ca="1" si="195"/>
        <v>#N/A</v>
      </c>
      <c r="G4185" s="2" t="e">
        <f t="shared" ca="1" si="196"/>
        <v>#N/A</v>
      </c>
      <c r="H4185" t="e">
        <f t="shared" ca="1" si="197"/>
        <v>#N/A</v>
      </c>
    </row>
    <row r="4186" spans="2:8">
      <c r="B4186" t="e" cm="1">
        <f t="array" aca="1" ref="B4186" ca="1">INDEX('Reconciliation Layer'!B:B,MATCH(Output!A4186,'Reconciliation Layer'!E:E,0),0)</f>
        <v>#N/A</v>
      </c>
      <c r="C4186" s="2" t="e" cm="1">
        <f t="array" aca="1" ref="C4186" ca="1">INDEX('Reconciliation Layer'!C:C,MATCH(Output!A4186,'Reconciliation Layer'!E:E,0),0)</f>
        <v>#N/A</v>
      </c>
      <c r="D4186" t="e" cm="1">
        <f t="array" aca="1" ref="D4186" ca="1">INDEX('Reconciliation Layer'!D:D,MATCH(Output!A4186,'Reconciliation Layer'!E:E,0),0)</f>
        <v>#N/A</v>
      </c>
      <c r="F4186" t="e">
        <f t="shared" ca="1" si="195"/>
        <v>#N/A</v>
      </c>
      <c r="G4186" s="2" t="e">
        <f t="shared" ca="1" si="196"/>
        <v>#N/A</v>
      </c>
      <c r="H4186" t="e">
        <f t="shared" ca="1" si="197"/>
        <v>#N/A</v>
      </c>
    </row>
    <row r="4187" spans="2:8">
      <c r="B4187" t="e" cm="1">
        <f t="array" aca="1" ref="B4187" ca="1">INDEX('Reconciliation Layer'!B:B,MATCH(Output!A4187,'Reconciliation Layer'!E:E,0),0)</f>
        <v>#N/A</v>
      </c>
      <c r="C4187" s="2" t="e" cm="1">
        <f t="array" aca="1" ref="C4187" ca="1">INDEX('Reconciliation Layer'!C:C,MATCH(Output!A4187,'Reconciliation Layer'!E:E,0),0)</f>
        <v>#N/A</v>
      </c>
      <c r="D4187" t="e" cm="1">
        <f t="array" aca="1" ref="D4187" ca="1">INDEX('Reconciliation Layer'!D:D,MATCH(Output!A4187,'Reconciliation Layer'!E:E,0),0)</f>
        <v>#N/A</v>
      </c>
      <c r="F4187" t="e">
        <f t="shared" ca="1" si="195"/>
        <v>#N/A</v>
      </c>
      <c r="G4187" s="2" t="e">
        <f t="shared" ca="1" si="196"/>
        <v>#N/A</v>
      </c>
      <c r="H4187" t="e">
        <f t="shared" ca="1" si="197"/>
        <v>#N/A</v>
      </c>
    </row>
    <row r="4188" spans="2:8">
      <c r="B4188" t="e" cm="1">
        <f t="array" aca="1" ref="B4188" ca="1">INDEX('Reconciliation Layer'!B:B,MATCH(Output!A4188,'Reconciliation Layer'!E:E,0),0)</f>
        <v>#N/A</v>
      </c>
      <c r="C4188" s="2" t="e" cm="1">
        <f t="array" aca="1" ref="C4188" ca="1">INDEX('Reconciliation Layer'!C:C,MATCH(Output!A4188,'Reconciliation Layer'!E:E,0),0)</f>
        <v>#N/A</v>
      </c>
      <c r="D4188" t="e" cm="1">
        <f t="array" aca="1" ref="D4188" ca="1">INDEX('Reconciliation Layer'!D:D,MATCH(Output!A4188,'Reconciliation Layer'!E:E,0),0)</f>
        <v>#N/A</v>
      </c>
      <c r="F4188" t="e">
        <f t="shared" ca="1" si="195"/>
        <v>#N/A</v>
      </c>
      <c r="G4188" s="2" t="e">
        <f t="shared" ca="1" si="196"/>
        <v>#N/A</v>
      </c>
      <c r="H4188" t="e">
        <f t="shared" ca="1" si="197"/>
        <v>#N/A</v>
      </c>
    </row>
    <row r="4189" spans="2:8">
      <c r="B4189" t="e" cm="1">
        <f t="array" aca="1" ref="B4189" ca="1">INDEX('Reconciliation Layer'!B:B,MATCH(Output!A4189,'Reconciliation Layer'!E:E,0),0)</f>
        <v>#N/A</v>
      </c>
      <c r="C4189" s="2" t="e" cm="1">
        <f t="array" aca="1" ref="C4189" ca="1">INDEX('Reconciliation Layer'!C:C,MATCH(Output!A4189,'Reconciliation Layer'!E:E,0),0)</f>
        <v>#N/A</v>
      </c>
      <c r="D4189" t="e" cm="1">
        <f t="array" aca="1" ref="D4189" ca="1">INDEX('Reconciliation Layer'!D:D,MATCH(Output!A4189,'Reconciliation Layer'!E:E,0),0)</f>
        <v>#N/A</v>
      </c>
      <c r="F4189" t="e">
        <f t="shared" ca="1" si="195"/>
        <v>#N/A</v>
      </c>
      <c r="G4189" s="2" t="e">
        <f t="shared" ca="1" si="196"/>
        <v>#N/A</v>
      </c>
      <c r="H4189" t="e">
        <f t="shared" ca="1" si="197"/>
        <v>#N/A</v>
      </c>
    </row>
    <row r="4190" spans="2:8">
      <c r="B4190" t="e" cm="1">
        <f t="array" aca="1" ref="B4190" ca="1">INDEX('Reconciliation Layer'!B:B,MATCH(Output!A4190,'Reconciliation Layer'!E:E,0),0)</f>
        <v>#N/A</v>
      </c>
      <c r="C4190" s="2" t="e" cm="1">
        <f t="array" aca="1" ref="C4190" ca="1">INDEX('Reconciliation Layer'!C:C,MATCH(Output!A4190,'Reconciliation Layer'!E:E,0),0)</f>
        <v>#N/A</v>
      </c>
      <c r="D4190" t="e" cm="1">
        <f t="array" aca="1" ref="D4190" ca="1">INDEX('Reconciliation Layer'!D:D,MATCH(Output!A4190,'Reconciliation Layer'!E:E,0),0)</f>
        <v>#N/A</v>
      </c>
      <c r="F4190" t="e">
        <f t="shared" ca="1" si="195"/>
        <v>#N/A</v>
      </c>
      <c r="G4190" s="2" t="e">
        <f t="shared" ca="1" si="196"/>
        <v>#N/A</v>
      </c>
      <c r="H4190" t="e">
        <f t="shared" ca="1" si="197"/>
        <v>#N/A</v>
      </c>
    </row>
    <row r="4191" spans="2:8">
      <c r="B4191" t="e" cm="1">
        <f t="array" aca="1" ref="B4191" ca="1">INDEX('Reconciliation Layer'!B:B,MATCH(Output!A4191,'Reconciliation Layer'!E:E,0),0)</f>
        <v>#N/A</v>
      </c>
      <c r="C4191" s="2" t="e" cm="1">
        <f t="array" aca="1" ref="C4191" ca="1">INDEX('Reconciliation Layer'!C:C,MATCH(Output!A4191,'Reconciliation Layer'!E:E,0),0)</f>
        <v>#N/A</v>
      </c>
      <c r="D4191" t="e" cm="1">
        <f t="array" aca="1" ref="D4191" ca="1">INDEX('Reconciliation Layer'!D:D,MATCH(Output!A4191,'Reconciliation Layer'!E:E,0),0)</f>
        <v>#N/A</v>
      </c>
      <c r="F4191" t="e">
        <f t="shared" ca="1" si="195"/>
        <v>#N/A</v>
      </c>
      <c r="G4191" s="2" t="e">
        <f t="shared" ca="1" si="196"/>
        <v>#N/A</v>
      </c>
      <c r="H4191" t="e">
        <f t="shared" ca="1" si="197"/>
        <v>#N/A</v>
      </c>
    </row>
    <row r="4192" spans="2:8">
      <c r="B4192" t="e" cm="1">
        <f t="array" aca="1" ref="B4192" ca="1">INDEX('Reconciliation Layer'!B:B,MATCH(Output!A4192,'Reconciliation Layer'!E:E,0),0)</f>
        <v>#N/A</v>
      </c>
      <c r="C4192" s="2" t="e" cm="1">
        <f t="array" aca="1" ref="C4192" ca="1">INDEX('Reconciliation Layer'!C:C,MATCH(Output!A4192,'Reconciliation Layer'!E:E,0),0)</f>
        <v>#N/A</v>
      </c>
      <c r="D4192" t="e" cm="1">
        <f t="array" aca="1" ref="D4192" ca="1">INDEX('Reconciliation Layer'!D:D,MATCH(Output!A4192,'Reconciliation Layer'!E:E,0),0)</f>
        <v>#N/A</v>
      </c>
      <c r="F4192" t="e">
        <f t="shared" ref="F4192:F4255" ca="1" si="198">"Ebay | " &amp; B4192</f>
        <v>#N/A</v>
      </c>
      <c r="G4192" s="2" t="e">
        <f t="shared" ref="G4192:G4255" ca="1" si="199">C4192</f>
        <v>#N/A</v>
      </c>
      <c r="H4192" t="e">
        <f t="shared" ref="H4192:H4255" ca="1" si="200">D4192</f>
        <v>#N/A</v>
      </c>
    </row>
    <row r="4193" spans="2:8">
      <c r="B4193" t="e" cm="1">
        <f t="array" aca="1" ref="B4193" ca="1">INDEX('Reconciliation Layer'!B:B,MATCH(Output!A4193,'Reconciliation Layer'!E:E,0),0)</f>
        <v>#N/A</v>
      </c>
      <c r="C4193" s="2" t="e" cm="1">
        <f t="array" aca="1" ref="C4193" ca="1">INDEX('Reconciliation Layer'!C:C,MATCH(Output!A4193,'Reconciliation Layer'!E:E,0),0)</f>
        <v>#N/A</v>
      </c>
      <c r="D4193" t="e" cm="1">
        <f t="array" aca="1" ref="D4193" ca="1">INDEX('Reconciliation Layer'!D:D,MATCH(Output!A4193,'Reconciliation Layer'!E:E,0),0)</f>
        <v>#N/A</v>
      </c>
      <c r="F4193" t="e">
        <f t="shared" ca="1" si="198"/>
        <v>#N/A</v>
      </c>
      <c r="G4193" s="2" t="e">
        <f t="shared" ca="1" si="199"/>
        <v>#N/A</v>
      </c>
      <c r="H4193" t="e">
        <f t="shared" ca="1" si="200"/>
        <v>#N/A</v>
      </c>
    </row>
    <row r="4194" spans="2:8">
      <c r="B4194" t="e" cm="1">
        <f t="array" aca="1" ref="B4194" ca="1">INDEX('Reconciliation Layer'!B:B,MATCH(Output!A4194,'Reconciliation Layer'!E:E,0),0)</f>
        <v>#N/A</v>
      </c>
      <c r="C4194" s="2" t="e" cm="1">
        <f t="array" aca="1" ref="C4194" ca="1">INDEX('Reconciliation Layer'!C:C,MATCH(Output!A4194,'Reconciliation Layer'!E:E,0),0)</f>
        <v>#N/A</v>
      </c>
      <c r="D4194" t="e" cm="1">
        <f t="array" aca="1" ref="D4194" ca="1">INDEX('Reconciliation Layer'!D:D,MATCH(Output!A4194,'Reconciliation Layer'!E:E,0),0)</f>
        <v>#N/A</v>
      </c>
      <c r="F4194" t="e">
        <f t="shared" ca="1" si="198"/>
        <v>#N/A</v>
      </c>
      <c r="G4194" s="2" t="e">
        <f t="shared" ca="1" si="199"/>
        <v>#N/A</v>
      </c>
      <c r="H4194" t="e">
        <f t="shared" ca="1" si="200"/>
        <v>#N/A</v>
      </c>
    </row>
    <row r="4195" spans="2:8">
      <c r="B4195" t="e" cm="1">
        <f t="array" aca="1" ref="B4195" ca="1">INDEX('Reconciliation Layer'!B:B,MATCH(Output!A4195,'Reconciliation Layer'!E:E,0),0)</f>
        <v>#N/A</v>
      </c>
      <c r="C4195" s="2" t="e" cm="1">
        <f t="array" aca="1" ref="C4195" ca="1">INDEX('Reconciliation Layer'!C:C,MATCH(Output!A4195,'Reconciliation Layer'!E:E,0),0)</f>
        <v>#N/A</v>
      </c>
      <c r="D4195" t="e" cm="1">
        <f t="array" aca="1" ref="D4195" ca="1">INDEX('Reconciliation Layer'!D:D,MATCH(Output!A4195,'Reconciliation Layer'!E:E,0),0)</f>
        <v>#N/A</v>
      </c>
      <c r="F4195" t="e">
        <f t="shared" ca="1" si="198"/>
        <v>#N/A</v>
      </c>
      <c r="G4195" s="2" t="e">
        <f t="shared" ca="1" si="199"/>
        <v>#N/A</v>
      </c>
      <c r="H4195" t="e">
        <f t="shared" ca="1" si="200"/>
        <v>#N/A</v>
      </c>
    </row>
    <row r="4196" spans="2:8">
      <c r="B4196" t="e" cm="1">
        <f t="array" aca="1" ref="B4196" ca="1">INDEX('Reconciliation Layer'!B:B,MATCH(Output!A4196,'Reconciliation Layer'!E:E,0),0)</f>
        <v>#N/A</v>
      </c>
      <c r="C4196" s="2" t="e" cm="1">
        <f t="array" aca="1" ref="C4196" ca="1">INDEX('Reconciliation Layer'!C:C,MATCH(Output!A4196,'Reconciliation Layer'!E:E,0),0)</f>
        <v>#N/A</v>
      </c>
      <c r="D4196" t="e" cm="1">
        <f t="array" aca="1" ref="D4196" ca="1">INDEX('Reconciliation Layer'!D:D,MATCH(Output!A4196,'Reconciliation Layer'!E:E,0),0)</f>
        <v>#N/A</v>
      </c>
      <c r="F4196" t="e">
        <f t="shared" ca="1" si="198"/>
        <v>#N/A</v>
      </c>
      <c r="G4196" s="2" t="e">
        <f t="shared" ca="1" si="199"/>
        <v>#N/A</v>
      </c>
      <c r="H4196" t="e">
        <f t="shared" ca="1" si="200"/>
        <v>#N/A</v>
      </c>
    </row>
    <row r="4197" spans="2:8">
      <c r="B4197" t="e" cm="1">
        <f t="array" aca="1" ref="B4197" ca="1">INDEX('Reconciliation Layer'!B:B,MATCH(Output!A4197,'Reconciliation Layer'!E:E,0),0)</f>
        <v>#N/A</v>
      </c>
      <c r="C4197" s="2" t="e" cm="1">
        <f t="array" aca="1" ref="C4197" ca="1">INDEX('Reconciliation Layer'!C:C,MATCH(Output!A4197,'Reconciliation Layer'!E:E,0),0)</f>
        <v>#N/A</v>
      </c>
      <c r="D4197" t="e" cm="1">
        <f t="array" aca="1" ref="D4197" ca="1">INDEX('Reconciliation Layer'!D:D,MATCH(Output!A4197,'Reconciliation Layer'!E:E,0),0)</f>
        <v>#N/A</v>
      </c>
      <c r="F4197" t="e">
        <f t="shared" ca="1" si="198"/>
        <v>#N/A</v>
      </c>
      <c r="G4197" s="2" t="e">
        <f t="shared" ca="1" si="199"/>
        <v>#N/A</v>
      </c>
      <c r="H4197" t="e">
        <f t="shared" ca="1" si="200"/>
        <v>#N/A</v>
      </c>
    </row>
    <row r="4198" spans="2:8">
      <c r="B4198" t="e" cm="1">
        <f t="array" aca="1" ref="B4198" ca="1">INDEX('Reconciliation Layer'!B:B,MATCH(Output!A4198,'Reconciliation Layer'!E:E,0),0)</f>
        <v>#N/A</v>
      </c>
      <c r="C4198" s="2" t="e" cm="1">
        <f t="array" aca="1" ref="C4198" ca="1">INDEX('Reconciliation Layer'!C:C,MATCH(Output!A4198,'Reconciliation Layer'!E:E,0),0)</f>
        <v>#N/A</v>
      </c>
      <c r="D4198" t="e" cm="1">
        <f t="array" aca="1" ref="D4198" ca="1">INDEX('Reconciliation Layer'!D:D,MATCH(Output!A4198,'Reconciliation Layer'!E:E,0),0)</f>
        <v>#N/A</v>
      </c>
      <c r="F4198" t="e">
        <f t="shared" ca="1" si="198"/>
        <v>#N/A</v>
      </c>
      <c r="G4198" s="2" t="e">
        <f t="shared" ca="1" si="199"/>
        <v>#N/A</v>
      </c>
      <c r="H4198" t="e">
        <f t="shared" ca="1" si="200"/>
        <v>#N/A</v>
      </c>
    </row>
    <row r="4199" spans="2:8">
      <c r="B4199" t="e" cm="1">
        <f t="array" aca="1" ref="B4199" ca="1">INDEX('Reconciliation Layer'!B:B,MATCH(Output!A4199,'Reconciliation Layer'!E:E,0),0)</f>
        <v>#N/A</v>
      </c>
      <c r="C4199" s="2" t="e" cm="1">
        <f t="array" aca="1" ref="C4199" ca="1">INDEX('Reconciliation Layer'!C:C,MATCH(Output!A4199,'Reconciliation Layer'!E:E,0),0)</f>
        <v>#N/A</v>
      </c>
      <c r="D4199" t="e" cm="1">
        <f t="array" aca="1" ref="D4199" ca="1">INDEX('Reconciliation Layer'!D:D,MATCH(Output!A4199,'Reconciliation Layer'!E:E,0),0)</f>
        <v>#N/A</v>
      </c>
      <c r="F4199" t="e">
        <f t="shared" ca="1" si="198"/>
        <v>#N/A</v>
      </c>
      <c r="G4199" s="2" t="e">
        <f t="shared" ca="1" si="199"/>
        <v>#N/A</v>
      </c>
      <c r="H4199" t="e">
        <f t="shared" ca="1" si="200"/>
        <v>#N/A</v>
      </c>
    </row>
    <row r="4200" spans="2:8">
      <c r="B4200" t="e" cm="1">
        <f t="array" aca="1" ref="B4200" ca="1">INDEX('Reconciliation Layer'!B:B,MATCH(Output!A4200,'Reconciliation Layer'!E:E,0),0)</f>
        <v>#N/A</v>
      </c>
      <c r="C4200" s="2" t="e" cm="1">
        <f t="array" aca="1" ref="C4200" ca="1">INDEX('Reconciliation Layer'!C:C,MATCH(Output!A4200,'Reconciliation Layer'!E:E,0),0)</f>
        <v>#N/A</v>
      </c>
      <c r="D4200" t="e" cm="1">
        <f t="array" aca="1" ref="D4200" ca="1">INDEX('Reconciliation Layer'!D:D,MATCH(Output!A4200,'Reconciliation Layer'!E:E,0),0)</f>
        <v>#N/A</v>
      </c>
      <c r="F4200" t="e">
        <f t="shared" ca="1" si="198"/>
        <v>#N/A</v>
      </c>
      <c r="G4200" s="2" t="e">
        <f t="shared" ca="1" si="199"/>
        <v>#N/A</v>
      </c>
      <c r="H4200" t="e">
        <f t="shared" ca="1" si="200"/>
        <v>#N/A</v>
      </c>
    </row>
    <row r="4201" spans="2:8">
      <c r="B4201" t="e" cm="1">
        <f t="array" aca="1" ref="B4201" ca="1">INDEX('Reconciliation Layer'!B:B,MATCH(Output!A4201,'Reconciliation Layer'!E:E,0),0)</f>
        <v>#N/A</v>
      </c>
      <c r="C4201" s="2" t="e" cm="1">
        <f t="array" aca="1" ref="C4201" ca="1">INDEX('Reconciliation Layer'!C:C,MATCH(Output!A4201,'Reconciliation Layer'!E:E,0),0)</f>
        <v>#N/A</v>
      </c>
      <c r="D4201" t="e" cm="1">
        <f t="array" aca="1" ref="D4201" ca="1">INDEX('Reconciliation Layer'!D:D,MATCH(Output!A4201,'Reconciliation Layer'!E:E,0),0)</f>
        <v>#N/A</v>
      </c>
      <c r="F4201" t="e">
        <f t="shared" ca="1" si="198"/>
        <v>#N/A</v>
      </c>
      <c r="G4201" s="2" t="e">
        <f t="shared" ca="1" si="199"/>
        <v>#N/A</v>
      </c>
      <c r="H4201" t="e">
        <f t="shared" ca="1" si="200"/>
        <v>#N/A</v>
      </c>
    </row>
    <row r="4202" spans="2:8">
      <c r="B4202" t="e" cm="1">
        <f t="array" aca="1" ref="B4202" ca="1">INDEX('Reconciliation Layer'!B:B,MATCH(Output!A4202,'Reconciliation Layer'!E:E,0),0)</f>
        <v>#N/A</v>
      </c>
      <c r="C4202" s="2" t="e" cm="1">
        <f t="array" aca="1" ref="C4202" ca="1">INDEX('Reconciliation Layer'!C:C,MATCH(Output!A4202,'Reconciliation Layer'!E:E,0),0)</f>
        <v>#N/A</v>
      </c>
      <c r="D4202" t="e" cm="1">
        <f t="array" aca="1" ref="D4202" ca="1">INDEX('Reconciliation Layer'!D:D,MATCH(Output!A4202,'Reconciliation Layer'!E:E,0),0)</f>
        <v>#N/A</v>
      </c>
      <c r="F4202" t="e">
        <f t="shared" ca="1" si="198"/>
        <v>#N/A</v>
      </c>
      <c r="G4202" s="2" t="e">
        <f t="shared" ca="1" si="199"/>
        <v>#N/A</v>
      </c>
      <c r="H4202" t="e">
        <f t="shared" ca="1" si="200"/>
        <v>#N/A</v>
      </c>
    </row>
    <row r="4203" spans="2:8">
      <c r="B4203" t="e" cm="1">
        <f t="array" aca="1" ref="B4203" ca="1">INDEX('Reconciliation Layer'!B:B,MATCH(Output!A4203,'Reconciliation Layer'!E:E,0),0)</f>
        <v>#N/A</v>
      </c>
      <c r="C4203" s="2" t="e" cm="1">
        <f t="array" aca="1" ref="C4203" ca="1">INDEX('Reconciliation Layer'!C:C,MATCH(Output!A4203,'Reconciliation Layer'!E:E,0),0)</f>
        <v>#N/A</v>
      </c>
      <c r="D4203" t="e" cm="1">
        <f t="array" aca="1" ref="D4203" ca="1">INDEX('Reconciliation Layer'!D:D,MATCH(Output!A4203,'Reconciliation Layer'!E:E,0),0)</f>
        <v>#N/A</v>
      </c>
      <c r="F4203" t="e">
        <f t="shared" ca="1" si="198"/>
        <v>#N/A</v>
      </c>
      <c r="G4203" s="2" t="e">
        <f t="shared" ca="1" si="199"/>
        <v>#N/A</v>
      </c>
      <c r="H4203" t="e">
        <f t="shared" ca="1" si="200"/>
        <v>#N/A</v>
      </c>
    </row>
    <row r="4204" spans="2:8">
      <c r="B4204" t="e" cm="1">
        <f t="array" aca="1" ref="B4204" ca="1">INDEX('Reconciliation Layer'!B:B,MATCH(Output!A4204,'Reconciliation Layer'!E:E,0),0)</f>
        <v>#N/A</v>
      </c>
      <c r="C4204" s="2" t="e" cm="1">
        <f t="array" aca="1" ref="C4204" ca="1">INDEX('Reconciliation Layer'!C:C,MATCH(Output!A4204,'Reconciliation Layer'!E:E,0),0)</f>
        <v>#N/A</v>
      </c>
      <c r="D4204" t="e" cm="1">
        <f t="array" aca="1" ref="D4204" ca="1">INDEX('Reconciliation Layer'!D:D,MATCH(Output!A4204,'Reconciliation Layer'!E:E,0),0)</f>
        <v>#N/A</v>
      </c>
      <c r="F4204" t="e">
        <f t="shared" ca="1" si="198"/>
        <v>#N/A</v>
      </c>
      <c r="G4204" s="2" t="e">
        <f t="shared" ca="1" si="199"/>
        <v>#N/A</v>
      </c>
      <c r="H4204" t="e">
        <f t="shared" ca="1" si="200"/>
        <v>#N/A</v>
      </c>
    </row>
    <row r="4205" spans="2:8">
      <c r="B4205" t="e" cm="1">
        <f t="array" aca="1" ref="B4205" ca="1">INDEX('Reconciliation Layer'!B:B,MATCH(Output!A4205,'Reconciliation Layer'!E:E,0),0)</f>
        <v>#N/A</v>
      </c>
      <c r="C4205" s="2" t="e" cm="1">
        <f t="array" aca="1" ref="C4205" ca="1">INDEX('Reconciliation Layer'!C:C,MATCH(Output!A4205,'Reconciliation Layer'!E:E,0),0)</f>
        <v>#N/A</v>
      </c>
      <c r="D4205" t="e" cm="1">
        <f t="array" aca="1" ref="D4205" ca="1">INDEX('Reconciliation Layer'!D:D,MATCH(Output!A4205,'Reconciliation Layer'!E:E,0),0)</f>
        <v>#N/A</v>
      </c>
      <c r="F4205" t="e">
        <f t="shared" ca="1" si="198"/>
        <v>#N/A</v>
      </c>
      <c r="G4205" s="2" t="e">
        <f t="shared" ca="1" si="199"/>
        <v>#N/A</v>
      </c>
      <c r="H4205" t="e">
        <f t="shared" ca="1" si="200"/>
        <v>#N/A</v>
      </c>
    </row>
    <row r="4206" spans="2:8">
      <c r="B4206" t="e" cm="1">
        <f t="array" aca="1" ref="B4206" ca="1">INDEX('Reconciliation Layer'!B:B,MATCH(Output!A4206,'Reconciliation Layer'!E:E,0),0)</f>
        <v>#N/A</v>
      </c>
      <c r="C4206" s="2" t="e" cm="1">
        <f t="array" aca="1" ref="C4206" ca="1">INDEX('Reconciliation Layer'!C:C,MATCH(Output!A4206,'Reconciliation Layer'!E:E,0),0)</f>
        <v>#N/A</v>
      </c>
      <c r="D4206" t="e" cm="1">
        <f t="array" aca="1" ref="D4206" ca="1">INDEX('Reconciliation Layer'!D:D,MATCH(Output!A4206,'Reconciliation Layer'!E:E,0),0)</f>
        <v>#N/A</v>
      </c>
      <c r="F4206" t="e">
        <f t="shared" ca="1" si="198"/>
        <v>#N/A</v>
      </c>
      <c r="G4206" s="2" t="e">
        <f t="shared" ca="1" si="199"/>
        <v>#N/A</v>
      </c>
      <c r="H4206" t="e">
        <f t="shared" ca="1" si="200"/>
        <v>#N/A</v>
      </c>
    </row>
    <row r="4207" spans="2:8">
      <c r="B4207" t="e" cm="1">
        <f t="array" aca="1" ref="B4207" ca="1">INDEX('Reconciliation Layer'!B:B,MATCH(Output!A4207,'Reconciliation Layer'!E:E,0),0)</f>
        <v>#N/A</v>
      </c>
      <c r="C4207" s="2" t="e" cm="1">
        <f t="array" aca="1" ref="C4207" ca="1">INDEX('Reconciliation Layer'!C:C,MATCH(Output!A4207,'Reconciliation Layer'!E:E,0),0)</f>
        <v>#N/A</v>
      </c>
      <c r="D4207" t="e" cm="1">
        <f t="array" aca="1" ref="D4207" ca="1">INDEX('Reconciliation Layer'!D:D,MATCH(Output!A4207,'Reconciliation Layer'!E:E,0),0)</f>
        <v>#N/A</v>
      </c>
      <c r="F4207" t="e">
        <f t="shared" ca="1" si="198"/>
        <v>#N/A</v>
      </c>
      <c r="G4207" s="2" t="e">
        <f t="shared" ca="1" si="199"/>
        <v>#N/A</v>
      </c>
      <c r="H4207" t="e">
        <f t="shared" ca="1" si="200"/>
        <v>#N/A</v>
      </c>
    </row>
    <row r="4208" spans="2:8">
      <c r="B4208" t="e" cm="1">
        <f t="array" aca="1" ref="B4208" ca="1">INDEX('Reconciliation Layer'!B:B,MATCH(Output!A4208,'Reconciliation Layer'!E:E,0),0)</f>
        <v>#N/A</v>
      </c>
      <c r="C4208" s="2" t="e" cm="1">
        <f t="array" aca="1" ref="C4208" ca="1">INDEX('Reconciliation Layer'!C:C,MATCH(Output!A4208,'Reconciliation Layer'!E:E,0),0)</f>
        <v>#N/A</v>
      </c>
      <c r="D4208" t="e" cm="1">
        <f t="array" aca="1" ref="D4208" ca="1">INDEX('Reconciliation Layer'!D:D,MATCH(Output!A4208,'Reconciliation Layer'!E:E,0),0)</f>
        <v>#N/A</v>
      </c>
      <c r="F4208" t="e">
        <f t="shared" ca="1" si="198"/>
        <v>#N/A</v>
      </c>
      <c r="G4208" s="2" t="e">
        <f t="shared" ca="1" si="199"/>
        <v>#N/A</v>
      </c>
      <c r="H4208" t="e">
        <f t="shared" ca="1" si="200"/>
        <v>#N/A</v>
      </c>
    </row>
    <row r="4209" spans="2:8">
      <c r="B4209" t="e" cm="1">
        <f t="array" aca="1" ref="B4209" ca="1">INDEX('Reconciliation Layer'!B:B,MATCH(Output!A4209,'Reconciliation Layer'!E:E,0),0)</f>
        <v>#N/A</v>
      </c>
      <c r="C4209" s="2" t="e" cm="1">
        <f t="array" aca="1" ref="C4209" ca="1">INDEX('Reconciliation Layer'!C:C,MATCH(Output!A4209,'Reconciliation Layer'!E:E,0),0)</f>
        <v>#N/A</v>
      </c>
      <c r="D4209" t="e" cm="1">
        <f t="array" aca="1" ref="D4209" ca="1">INDEX('Reconciliation Layer'!D:D,MATCH(Output!A4209,'Reconciliation Layer'!E:E,0),0)</f>
        <v>#N/A</v>
      </c>
      <c r="F4209" t="e">
        <f t="shared" ca="1" si="198"/>
        <v>#N/A</v>
      </c>
      <c r="G4209" s="2" t="e">
        <f t="shared" ca="1" si="199"/>
        <v>#N/A</v>
      </c>
      <c r="H4209" t="e">
        <f t="shared" ca="1" si="200"/>
        <v>#N/A</v>
      </c>
    </row>
    <row r="4210" spans="2:8">
      <c r="B4210" t="e" cm="1">
        <f t="array" aca="1" ref="B4210" ca="1">INDEX('Reconciliation Layer'!B:B,MATCH(Output!A4210,'Reconciliation Layer'!E:E,0),0)</f>
        <v>#N/A</v>
      </c>
      <c r="C4210" s="2" t="e" cm="1">
        <f t="array" aca="1" ref="C4210" ca="1">INDEX('Reconciliation Layer'!C:C,MATCH(Output!A4210,'Reconciliation Layer'!E:E,0),0)</f>
        <v>#N/A</v>
      </c>
      <c r="D4210" t="e" cm="1">
        <f t="array" aca="1" ref="D4210" ca="1">INDEX('Reconciliation Layer'!D:D,MATCH(Output!A4210,'Reconciliation Layer'!E:E,0),0)</f>
        <v>#N/A</v>
      </c>
      <c r="F4210" t="e">
        <f t="shared" ca="1" si="198"/>
        <v>#N/A</v>
      </c>
      <c r="G4210" s="2" t="e">
        <f t="shared" ca="1" si="199"/>
        <v>#N/A</v>
      </c>
      <c r="H4210" t="e">
        <f t="shared" ca="1" si="200"/>
        <v>#N/A</v>
      </c>
    </row>
    <row r="4211" spans="2:8">
      <c r="B4211" t="e" cm="1">
        <f t="array" aca="1" ref="B4211" ca="1">INDEX('Reconciliation Layer'!B:B,MATCH(Output!A4211,'Reconciliation Layer'!E:E,0),0)</f>
        <v>#N/A</v>
      </c>
      <c r="C4211" s="2" t="e" cm="1">
        <f t="array" aca="1" ref="C4211" ca="1">INDEX('Reconciliation Layer'!C:C,MATCH(Output!A4211,'Reconciliation Layer'!E:E,0),0)</f>
        <v>#N/A</v>
      </c>
      <c r="D4211" t="e" cm="1">
        <f t="array" aca="1" ref="D4211" ca="1">INDEX('Reconciliation Layer'!D:D,MATCH(Output!A4211,'Reconciliation Layer'!E:E,0),0)</f>
        <v>#N/A</v>
      </c>
      <c r="F4211" t="e">
        <f t="shared" ca="1" si="198"/>
        <v>#N/A</v>
      </c>
      <c r="G4211" s="2" t="e">
        <f t="shared" ca="1" si="199"/>
        <v>#N/A</v>
      </c>
      <c r="H4211" t="e">
        <f t="shared" ca="1" si="200"/>
        <v>#N/A</v>
      </c>
    </row>
    <row r="4212" spans="2:8">
      <c r="B4212" t="e" cm="1">
        <f t="array" aca="1" ref="B4212" ca="1">INDEX('Reconciliation Layer'!B:B,MATCH(Output!A4212,'Reconciliation Layer'!E:E,0),0)</f>
        <v>#N/A</v>
      </c>
      <c r="C4212" s="2" t="e" cm="1">
        <f t="array" aca="1" ref="C4212" ca="1">INDEX('Reconciliation Layer'!C:C,MATCH(Output!A4212,'Reconciliation Layer'!E:E,0),0)</f>
        <v>#N/A</v>
      </c>
      <c r="D4212" t="e" cm="1">
        <f t="array" aca="1" ref="D4212" ca="1">INDEX('Reconciliation Layer'!D:D,MATCH(Output!A4212,'Reconciliation Layer'!E:E,0),0)</f>
        <v>#N/A</v>
      </c>
      <c r="F4212" t="e">
        <f t="shared" ca="1" si="198"/>
        <v>#N/A</v>
      </c>
      <c r="G4212" s="2" t="e">
        <f t="shared" ca="1" si="199"/>
        <v>#N/A</v>
      </c>
      <c r="H4212" t="e">
        <f t="shared" ca="1" si="200"/>
        <v>#N/A</v>
      </c>
    </row>
    <row r="4213" spans="2:8">
      <c r="B4213" t="e" cm="1">
        <f t="array" aca="1" ref="B4213" ca="1">INDEX('Reconciliation Layer'!B:B,MATCH(Output!A4213,'Reconciliation Layer'!E:E,0),0)</f>
        <v>#N/A</v>
      </c>
      <c r="C4213" s="2" t="e" cm="1">
        <f t="array" aca="1" ref="C4213" ca="1">INDEX('Reconciliation Layer'!C:C,MATCH(Output!A4213,'Reconciliation Layer'!E:E,0),0)</f>
        <v>#N/A</v>
      </c>
      <c r="D4213" t="e" cm="1">
        <f t="array" aca="1" ref="D4213" ca="1">INDEX('Reconciliation Layer'!D:D,MATCH(Output!A4213,'Reconciliation Layer'!E:E,0),0)</f>
        <v>#N/A</v>
      </c>
      <c r="F4213" t="e">
        <f t="shared" ca="1" si="198"/>
        <v>#N/A</v>
      </c>
      <c r="G4213" s="2" t="e">
        <f t="shared" ca="1" si="199"/>
        <v>#N/A</v>
      </c>
      <c r="H4213" t="e">
        <f t="shared" ca="1" si="200"/>
        <v>#N/A</v>
      </c>
    </row>
    <row r="4214" spans="2:8">
      <c r="B4214" t="e" cm="1">
        <f t="array" aca="1" ref="B4214" ca="1">INDEX('Reconciliation Layer'!B:B,MATCH(Output!A4214,'Reconciliation Layer'!E:E,0),0)</f>
        <v>#N/A</v>
      </c>
      <c r="C4214" s="2" t="e" cm="1">
        <f t="array" aca="1" ref="C4214" ca="1">INDEX('Reconciliation Layer'!C:C,MATCH(Output!A4214,'Reconciliation Layer'!E:E,0),0)</f>
        <v>#N/A</v>
      </c>
      <c r="D4214" t="e" cm="1">
        <f t="array" aca="1" ref="D4214" ca="1">INDEX('Reconciliation Layer'!D:D,MATCH(Output!A4214,'Reconciliation Layer'!E:E,0),0)</f>
        <v>#N/A</v>
      </c>
      <c r="F4214" t="e">
        <f t="shared" ca="1" si="198"/>
        <v>#N/A</v>
      </c>
      <c r="G4214" s="2" t="e">
        <f t="shared" ca="1" si="199"/>
        <v>#N/A</v>
      </c>
      <c r="H4214" t="e">
        <f t="shared" ca="1" si="200"/>
        <v>#N/A</v>
      </c>
    </row>
    <row r="4215" spans="2:8">
      <c r="B4215" t="e" cm="1">
        <f t="array" aca="1" ref="B4215" ca="1">INDEX('Reconciliation Layer'!B:B,MATCH(Output!A4215,'Reconciliation Layer'!E:E,0),0)</f>
        <v>#N/A</v>
      </c>
      <c r="C4215" s="2" t="e" cm="1">
        <f t="array" aca="1" ref="C4215" ca="1">INDEX('Reconciliation Layer'!C:C,MATCH(Output!A4215,'Reconciliation Layer'!E:E,0),0)</f>
        <v>#N/A</v>
      </c>
      <c r="D4215" t="e" cm="1">
        <f t="array" aca="1" ref="D4215" ca="1">INDEX('Reconciliation Layer'!D:D,MATCH(Output!A4215,'Reconciliation Layer'!E:E,0),0)</f>
        <v>#N/A</v>
      </c>
      <c r="F4215" t="e">
        <f t="shared" ca="1" si="198"/>
        <v>#N/A</v>
      </c>
      <c r="G4215" s="2" t="e">
        <f t="shared" ca="1" si="199"/>
        <v>#N/A</v>
      </c>
      <c r="H4215" t="e">
        <f t="shared" ca="1" si="200"/>
        <v>#N/A</v>
      </c>
    </row>
    <row r="4216" spans="2:8">
      <c r="B4216" t="e" cm="1">
        <f t="array" aca="1" ref="B4216" ca="1">INDEX('Reconciliation Layer'!B:B,MATCH(Output!A4216,'Reconciliation Layer'!E:E,0),0)</f>
        <v>#N/A</v>
      </c>
      <c r="C4216" s="2" t="e" cm="1">
        <f t="array" aca="1" ref="C4216" ca="1">INDEX('Reconciliation Layer'!C:C,MATCH(Output!A4216,'Reconciliation Layer'!E:E,0),0)</f>
        <v>#N/A</v>
      </c>
      <c r="D4216" t="e" cm="1">
        <f t="array" aca="1" ref="D4216" ca="1">INDEX('Reconciliation Layer'!D:D,MATCH(Output!A4216,'Reconciliation Layer'!E:E,0),0)</f>
        <v>#N/A</v>
      </c>
      <c r="F4216" t="e">
        <f t="shared" ca="1" si="198"/>
        <v>#N/A</v>
      </c>
      <c r="G4216" s="2" t="e">
        <f t="shared" ca="1" si="199"/>
        <v>#N/A</v>
      </c>
      <c r="H4216" t="e">
        <f t="shared" ca="1" si="200"/>
        <v>#N/A</v>
      </c>
    </row>
    <row r="4217" spans="2:8">
      <c r="B4217" t="e" cm="1">
        <f t="array" aca="1" ref="B4217" ca="1">INDEX('Reconciliation Layer'!B:B,MATCH(Output!A4217,'Reconciliation Layer'!E:E,0),0)</f>
        <v>#N/A</v>
      </c>
      <c r="C4217" s="2" t="e" cm="1">
        <f t="array" aca="1" ref="C4217" ca="1">INDEX('Reconciliation Layer'!C:C,MATCH(Output!A4217,'Reconciliation Layer'!E:E,0),0)</f>
        <v>#N/A</v>
      </c>
      <c r="D4217" t="e" cm="1">
        <f t="array" aca="1" ref="D4217" ca="1">INDEX('Reconciliation Layer'!D:D,MATCH(Output!A4217,'Reconciliation Layer'!E:E,0),0)</f>
        <v>#N/A</v>
      </c>
      <c r="F4217" t="e">
        <f t="shared" ca="1" si="198"/>
        <v>#N/A</v>
      </c>
      <c r="G4217" s="2" t="e">
        <f t="shared" ca="1" si="199"/>
        <v>#N/A</v>
      </c>
      <c r="H4217" t="e">
        <f t="shared" ca="1" si="200"/>
        <v>#N/A</v>
      </c>
    </row>
    <row r="4218" spans="2:8">
      <c r="B4218" t="e" cm="1">
        <f t="array" aca="1" ref="B4218" ca="1">INDEX('Reconciliation Layer'!B:B,MATCH(Output!A4218,'Reconciliation Layer'!E:E,0),0)</f>
        <v>#N/A</v>
      </c>
      <c r="C4218" s="2" t="e" cm="1">
        <f t="array" aca="1" ref="C4218" ca="1">INDEX('Reconciliation Layer'!C:C,MATCH(Output!A4218,'Reconciliation Layer'!E:E,0),0)</f>
        <v>#N/A</v>
      </c>
      <c r="D4218" t="e" cm="1">
        <f t="array" aca="1" ref="D4218" ca="1">INDEX('Reconciliation Layer'!D:D,MATCH(Output!A4218,'Reconciliation Layer'!E:E,0),0)</f>
        <v>#N/A</v>
      </c>
      <c r="F4218" t="e">
        <f t="shared" ca="1" si="198"/>
        <v>#N/A</v>
      </c>
      <c r="G4218" s="2" t="e">
        <f t="shared" ca="1" si="199"/>
        <v>#N/A</v>
      </c>
      <c r="H4218" t="e">
        <f t="shared" ca="1" si="200"/>
        <v>#N/A</v>
      </c>
    </row>
    <row r="4219" spans="2:8">
      <c r="B4219" t="e" cm="1">
        <f t="array" aca="1" ref="B4219" ca="1">INDEX('Reconciliation Layer'!B:B,MATCH(Output!A4219,'Reconciliation Layer'!E:E,0),0)</f>
        <v>#N/A</v>
      </c>
      <c r="C4219" s="2" t="e" cm="1">
        <f t="array" aca="1" ref="C4219" ca="1">INDEX('Reconciliation Layer'!C:C,MATCH(Output!A4219,'Reconciliation Layer'!E:E,0),0)</f>
        <v>#N/A</v>
      </c>
      <c r="D4219" t="e" cm="1">
        <f t="array" aca="1" ref="D4219" ca="1">INDEX('Reconciliation Layer'!D:D,MATCH(Output!A4219,'Reconciliation Layer'!E:E,0),0)</f>
        <v>#N/A</v>
      </c>
      <c r="F4219" t="e">
        <f t="shared" ca="1" si="198"/>
        <v>#N/A</v>
      </c>
      <c r="G4219" s="2" t="e">
        <f t="shared" ca="1" si="199"/>
        <v>#N/A</v>
      </c>
      <c r="H4219" t="e">
        <f t="shared" ca="1" si="200"/>
        <v>#N/A</v>
      </c>
    </row>
    <row r="4220" spans="2:8">
      <c r="B4220" t="e" cm="1">
        <f t="array" aca="1" ref="B4220" ca="1">INDEX('Reconciliation Layer'!B:B,MATCH(Output!A4220,'Reconciliation Layer'!E:E,0),0)</f>
        <v>#N/A</v>
      </c>
      <c r="C4220" s="2" t="e" cm="1">
        <f t="array" aca="1" ref="C4220" ca="1">INDEX('Reconciliation Layer'!C:C,MATCH(Output!A4220,'Reconciliation Layer'!E:E,0),0)</f>
        <v>#N/A</v>
      </c>
      <c r="D4220" t="e" cm="1">
        <f t="array" aca="1" ref="D4220" ca="1">INDEX('Reconciliation Layer'!D:D,MATCH(Output!A4220,'Reconciliation Layer'!E:E,0),0)</f>
        <v>#N/A</v>
      </c>
      <c r="F4220" t="e">
        <f t="shared" ca="1" si="198"/>
        <v>#N/A</v>
      </c>
      <c r="G4220" s="2" t="e">
        <f t="shared" ca="1" si="199"/>
        <v>#N/A</v>
      </c>
      <c r="H4220" t="e">
        <f t="shared" ca="1" si="200"/>
        <v>#N/A</v>
      </c>
    </row>
    <row r="4221" spans="2:8">
      <c r="B4221" t="e" cm="1">
        <f t="array" aca="1" ref="B4221" ca="1">INDEX('Reconciliation Layer'!B:B,MATCH(Output!A4221,'Reconciliation Layer'!E:E,0),0)</f>
        <v>#N/A</v>
      </c>
      <c r="C4221" s="2" t="e" cm="1">
        <f t="array" aca="1" ref="C4221" ca="1">INDEX('Reconciliation Layer'!C:C,MATCH(Output!A4221,'Reconciliation Layer'!E:E,0),0)</f>
        <v>#N/A</v>
      </c>
      <c r="D4221" t="e" cm="1">
        <f t="array" aca="1" ref="D4221" ca="1">INDEX('Reconciliation Layer'!D:D,MATCH(Output!A4221,'Reconciliation Layer'!E:E,0),0)</f>
        <v>#N/A</v>
      </c>
      <c r="F4221" t="e">
        <f t="shared" ca="1" si="198"/>
        <v>#N/A</v>
      </c>
      <c r="G4221" s="2" t="e">
        <f t="shared" ca="1" si="199"/>
        <v>#N/A</v>
      </c>
      <c r="H4221" t="e">
        <f t="shared" ca="1" si="200"/>
        <v>#N/A</v>
      </c>
    </row>
    <row r="4222" spans="2:8">
      <c r="B4222" t="e" cm="1">
        <f t="array" aca="1" ref="B4222" ca="1">INDEX('Reconciliation Layer'!B:B,MATCH(Output!A4222,'Reconciliation Layer'!E:E,0),0)</f>
        <v>#N/A</v>
      </c>
      <c r="C4222" s="2" t="e" cm="1">
        <f t="array" aca="1" ref="C4222" ca="1">INDEX('Reconciliation Layer'!C:C,MATCH(Output!A4222,'Reconciliation Layer'!E:E,0),0)</f>
        <v>#N/A</v>
      </c>
      <c r="D4222" t="e" cm="1">
        <f t="array" aca="1" ref="D4222" ca="1">INDEX('Reconciliation Layer'!D:D,MATCH(Output!A4222,'Reconciliation Layer'!E:E,0),0)</f>
        <v>#N/A</v>
      </c>
      <c r="F4222" t="e">
        <f t="shared" ca="1" si="198"/>
        <v>#N/A</v>
      </c>
      <c r="G4222" s="2" t="e">
        <f t="shared" ca="1" si="199"/>
        <v>#N/A</v>
      </c>
      <c r="H4222" t="e">
        <f t="shared" ca="1" si="200"/>
        <v>#N/A</v>
      </c>
    </row>
    <row r="4223" spans="2:8">
      <c r="B4223" t="e" cm="1">
        <f t="array" aca="1" ref="B4223" ca="1">INDEX('Reconciliation Layer'!B:B,MATCH(Output!A4223,'Reconciliation Layer'!E:E,0),0)</f>
        <v>#N/A</v>
      </c>
      <c r="C4223" s="2" t="e" cm="1">
        <f t="array" aca="1" ref="C4223" ca="1">INDEX('Reconciliation Layer'!C:C,MATCH(Output!A4223,'Reconciliation Layer'!E:E,0),0)</f>
        <v>#N/A</v>
      </c>
      <c r="D4223" t="e" cm="1">
        <f t="array" aca="1" ref="D4223" ca="1">INDEX('Reconciliation Layer'!D:D,MATCH(Output!A4223,'Reconciliation Layer'!E:E,0),0)</f>
        <v>#N/A</v>
      </c>
      <c r="F4223" t="e">
        <f t="shared" ca="1" si="198"/>
        <v>#N/A</v>
      </c>
      <c r="G4223" s="2" t="e">
        <f t="shared" ca="1" si="199"/>
        <v>#N/A</v>
      </c>
      <c r="H4223" t="e">
        <f t="shared" ca="1" si="200"/>
        <v>#N/A</v>
      </c>
    </row>
    <row r="4224" spans="2:8">
      <c r="B4224" t="e" cm="1">
        <f t="array" aca="1" ref="B4224" ca="1">INDEX('Reconciliation Layer'!B:B,MATCH(Output!A4224,'Reconciliation Layer'!E:E,0),0)</f>
        <v>#N/A</v>
      </c>
      <c r="C4224" s="2" t="e" cm="1">
        <f t="array" aca="1" ref="C4224" ca="1">INDEX('Reconciliation Layer'!C:C,MATCH(Output!A4224,'Reconciliation Layer'!E:E,0),0)</f>
        <v>#N/A</v>
      </c>
      <c r="D4224" t="e" cm="1">
        <f t="array" aca="1" ref="D4224" ca="1">INDEX('Reconciliation Layer'!D:D,MATCH(Output!A4224,'Reconciliation Layer'!E:E,0),0)</f>
        <v>#N/A</v>
      </c>
      <c r="F4224" t="e">
        <f t="shared" ca="1" si="198"/>
        <v>#N/A</v>
      </c>
      <c r="G4224" s="2" t="e">
        <f t="shared" ca="1" si="199"/>
        <v>#N/A</v>
      </c>
      <c r="H4224" t="e">
        <f t="shared" ca="1" si="200"/>
        <v>#N/A</v>
      </c>
    </row>
    <row r="4225" spans="2:8">
      <c r="B4225" t="e" cm="1">
        <f t="array" aca="1" ref="B4225" ca="1">INDEX('Reconciliation Layer'!B:B,MATCH(Output!A4225,'Reconciliation Layer'!E:E,0),0)</f>
        <v>#N/A</v>
      </c>
      <c r="C4225" s="2" t="e" cm="1">
        <f t="array" aca="1" ref="C4225" ca="1">INDEX('Reconciliation Layer'!C:C,MATCH(Output!A4225,'Reconciliation Layer'!E:E,0),0)</f>
        <v>#N/A</v>
      </c>
      <c r="D4225" t="e" cm="1">
        <f t="array" aca="1" ref="D4225" ca="1">INDEX('Reconciliation Layer'!D:D,MATCH(Output!A4225,'Reconciliation Layer'!E:E,0),0)</f>
        <v>#N/A</v>
      </c>
      <c r="F4225" t="e">
        <f t="shared" ca="1" si="198"/>
        <v>#N/A</v>
      </c>
      <c r="G4225" s="2" t="e">
        <f t="shared" ca="1" si="199"/>
        <v>#N/A</v>
      </c>
      <c r="H4225" t="e">
        <f t="shared" ca="1" si="200"/>
        <v>#N/A</v>
      </c>
    </row>
    <row r="4226" spans="2:8">
      <c r="B4226" t="e" cm="1">
        <f t="array" aca="1" ref="B4226" ca="1">INDEX('Reconciliation Layer'!B:B,MATCH(Output!A4226,'Reconciliation Layer'!E:E,0),0)</f>
        <v>#N/A</v>
      </c>
      <c r="C4226" s="2" t="e" cm="1">
        <f t="array" aca="1" ref="C4226" ca="1">INDEX('Reconciliation Layer'!C:C,MATCH(Output!A4226,'Reconciliation Layer'!E:E,0),0)</f>
        <v>#N/A</v>
      </c>
      <c r="D4226" t="e" cm="1">
        <f t="array" aca="1" ref="D4226" ca="1">INDEX('Reconciliation Layer'!D:D,MATCH(Output!A4226,'Reconciliation Layer'!E:E,0),0)</f>
        <v>#N/A</v>
      </c>
      <c r="F4226" t="e">
        <f t="shared" ca="1" si="198"/>
        <v>#N/A</v>
      </c>
      <c r="G4226" s="2" t="e">
        <f t="shared" ca="1" si="199"/>
        <v>#N/A</v>
      </c>
      <c r="H4226" t="e">
        <f t="shared" ca="1" si="200"/>
        <v>#N/A</v>
      </c>
    </row>
    <row r="4227" spans="2:8">
      <c r="B4227" t="e" cm="1">
        <f t="array" aca="1" ref="B4227" ca="1">INDEX('Reconciliation Layer'!B:B,MATCH(Output!A4227,'Reconciliation Layer'!E:E,0),0)</f>
        <v>#N/A</v>
      </c>
      <c r="C4227" s="2" t="e" cm="1">
        <f t="array" aca="1" ref="C4227" ca="1">INDEX('Reconciliation Layer'!C:C,MATCH(Output!A4227,'Reconciliation Layer'!E:E,0),0)</f>
        <v>#N/A</v>
      </c>
      <c r="D4227" t="e" cm="1">
        <f t="array" aca="1" ref="D4227" ca="1">INDEX('Reconciliation Layer'!D:D,MATCH(Output!A4227,'Reconciliation Layer'!E:E,0),0)</f>
        <v>#N/A</v>
      </c>
      <c r="F4227" t="e">
        <f t="shared" ca="1" si="198"/>
        <v>#N/A</v>
      </c>
      <c r="G4227" s="2" t="e">
        <f t="shared" ca="1" si="199"/>
        <v>#N/A</v>
      </c>
      <c r="H4227" t="e">
        <f t="shared" ca="1" si="200"/>
        <v>#N/A</v>
      </c>
    </row>
    <row r="4228" spans="2:8">
      <c r="B4228" t="e" cm="1">
        <f t="array" aca="1" ref="B4228" ca="1">INDEX('Reconciliation Layer'!B:B,MATCH(Output!A4228,'Reconciliation Layer'!E:E,0),0)</f>
        <v>#N/A</v>
      </c>
      <c r="C4228" s="2" t="e" cm="1">
        <f t="array" aca="1" ref="C4228" ca="1">INDEX('Reconciliation Layer'!C:C,MATCH(Output!A4228,'Reconciliation Layer'!E:E,0),0)</f>
        <v>#N/A</v>
      </c>
      <c r="D4228" t="e" cm="1">
        <f t="array" aca="1" ref="D4228" ca="1">INDEX('Reconciliation Layer'!D:D,MATCH(Output!A4228,'Reconciliation Layer'!E:E,0),0)</f>
        <v>#N/A</v>
      </c>
      <c r="F4228" t="e">
        <f t="shared" ca="1" si="198"/>
        <v>#N/A</v>
      </c>
      <c r="G4228" s="2" t="e">
        <f t="shared" ca="1" si="199"/>
        <v>#N/A</v>
      </c>
      <c r="H4228" t="e">
        <f t="shared" ca="1" si="200"/>
        <v>#N/A</v>
      </c>
    </row>
    <row r="4229" spans="2:8">
      <c r="B4229" t="e" cm="1">
        <f t="array" aca="1" ref="B4229" ca="1">INDEX('Reconciliation Layer'!B:B,MATCH(Output!A4229,'Reconciliation Layer'!E:E,0),0)</f>
        <v>#N/A</v>
      </c>
      <c r="C4229" s="2" t="e" cm="1">
        <f t="array" aca="1" ref="C4229" ca="1">INDEX('Reconciliation Layer'!C:C,MATCH(Output!A4229,'Reconciliation Layer'!E:E,0),0)</f>
        <v>#N/A</v>
      </c>
      <c r="D4229" t="e" cm="1">
        <f t="array" aca="1" ref="D4229" ca="1">INDEX('Reconciliation Layer'!D:D,MATCH(Output!A4229,'Reconciliation Layer'!E:E,0),0)</f>
        <v>#N/A</v>
      </c>
      <c r="F4229" t="e">
        <f t="shared" ca="1" si="198"/>
        <v>#N/A</v>
      </c>
      <c r="G4229" s="2" t="e">
        <f t="shared" ca="1" si="199"/>
        <v>#N/A</v>
      </c>
      <c r="H4229" t="e">
        <f t="shared" ca="1" si="200"/>
        <v>#N/A</v>
      </c>
    </row>
    <row r="4230" spans="2:8">
      <c r="B4230" t="e" cm="1">
        <f t="array" aca="1" ref="B4230" ca="1">INDEX('Reconciliation Layer'!B:B,MATCH(Output!A4230,'Reconciliation Layer'!E:E,0),0)</f>
        <v>#N/A</v>
      </c>
      <c r="C4230" s="2" t="e" cm="1">
        <f t="array" aca="1" ref="C4230" ca="1">INDEX('Reconciliation Layer'!C:C,MATCH(Output!A4230,'Reconciliation Layer'!E:E,0),0)</f>
        <v>#N/A</v>
      </c>
      <c r="D4230" t="e" cm="1">
        <f t="array" aca="1" ref="D4230" ca="1">INDEX('Reconciliation Layer'!D:D,MATCH(Output!A4230,'Reconciliation Layer'!E:E,0),0)</f>
        <v>#N/A</v>
      </c>
      <c r="F4230" t="e">
        <f t="shared" ca="1" si="198"/>
        <v>#N/A</v>
      </c>
      <c r="G4230" s="2" t="e">
        <f t="shared" ca="1" si="199"/>
        <v>#N/A</v>
      </c>
      <c r="H4230" t="e">
        <f t="shared" ca="1" si="200"/>
        <v>#N/A</v>
      </c>
    </row>
    <row r="4231" spans="2:8">
      <c r="B4231" t="e" cm="1">
        <f t="array" aca="1" ref="B4231" ca="1">INDEX('Reconciliation Layer'!B:B,MATCH(Output!A4231,'Reconciliation Layer'!E:E,0),0)</f>
        <v>#N/A</v>
      </c>
      <c r="C4231" s="2" t="e" cm="1">
        <f t="array" aca="1" ref="C4231" ca="1">INDEX('Reconciliation Layer'!C:C,MATCH(Output!A4231,'Reconciliation Layer'!E:E,0),0)</f>
        <v>#N/A</v>
      </c>
      <c r="D4231" t="e" cm="1">
        <f t="array" aca="1" ref="D4231" ca="1">INDEX('Reconciliation Layer'!D:D,MATCH(Output!A4231,'Reconciliation Layer'!E:E,0),0)</f>
        <v>#N/A</v>
      </c>
      <c r="F4231" t="e">
        <f t="shared" ca="1" si="198"/>
        <v>#N/A</v>
      </c>
      <c r="G4231" s="2" t="e">
        <f t="shared" ca="1" si="199"/>
        <v>#N/A</v>
      </c>
      <c r="H4231" t="e">
        <f t="shared" ca="1" si="200"/>
        <v>#N/A</v>
      </c>
    </row>
    <row r="4232" spans="2:8">
      <c r="B4232" t="e" cm="1">
        <f t="array" aca="1" ref="B4232" ca="1">INDEX('Reconciliation Layer'!B:B,MATCH(Output!A4232,'Reconciliation Layer'!E:E,0),0)</f>
        <v>#N/A</v>
      </c>
      <c r="C4232" s="2" t="e" cm="1">
        <f t="array" aca="1" ref="C4232" ca="1">INDEX('Reconciliation Layer'!C:C,MATCH(Output!A4232,'Reconciliation Layer'!E:E,0),0)</f>
        <v>#N/A</v>
      </c>
      <c r="D4232" t="e" cm="1">
        <f t="array" aca="1" ref="D4232" ca="1">INDEX('Reconciliation Layer'!D:D,MATCH(Output!A4232,'Reconciliation Layer'!E:E,0),0)</f>
        <v>#N/A</v>
      </c>
      <c r="F4232" t="e">
        <f t="shared" ca="1" si="198"/>
        <v>#N/A</v>
      </c>
      <c r="G4232" s="2" t="e">
        <f t="shared" ca="1" si="199"/>
        <v>#N/A</v>
      </c>
      <c r="H4232" t="e">
        <f t="shared" ca="1" si="200"/>
        <v>#N/A</v>
      </c>
    </row>
    <row r="4233" spans="2:8">
      <c r="B4233" t="e" cm="1">
        <f t="array" aca="1" ref="B4233" ca="1">INDEX('Reconciliation Layer'!B:B,MATCH(Output!A4233,'Reconciliation Layer'!E:E,0),0)</f>
        <v>#N/A</v>
      </c>
      <c r="C4233" s="2" t="e" cm="1">
        <f t="array" aca="1" ref="C4233" ca="1">INDEX('Reconciliation Layer'!C:C,MATCH(Output!A4233,'Reconciliation Layer'!E:E,0),0)</f>
        <v>#N/A</v>
      </c>
      <c r="D4233" t="e" cm="1">
        <f t="array" aca="1" ref="D4233" ca="1">INDEX('Reconciliation Layer'!D:D,MATCH(Output!A4233,'Reconciliation Layer'!E:E,0),0)</f>
        <v>#N/A</v>
      </c>
      <c r="F4233" t="e">
        <f t="shared" ca="1" si="198"/>
        <v>#N/A</v>
      </c>
      <c r="G4233" s="2" t="e">
        <f t="shared" ca="1" si="199"/>
        <v>#N/A</v>
      </c>
      <c r="H4233" t="e">
        <f t="shared" ca="1" si="200"/>
        <v>#N/A</v>
      </c>
    </row>
    <row r="4234" spans="2:8">
      <c r="B4234" t="e" cm="1">
        <f t="array" aca="1" ref="B4234" ca="1">INDEX('Reconciliation Layer'!B:B,MATCH(Output!A4234,'Reconciliation Layer'!E:E,0),0)</f>
        <v>#N/A</v>
      </c>
      <c r="C4234" s="2" t="e" cm="1">
        <f t="array" aca="1" ref="C4234" ca="1">INDEX('Reconciliation Layer'!C:C,MATCH(Output!A4234,'Reconciliation Layer'!E:E,0),0)</f>
        <v>#N/A</v>
      </c>
      <c r="D4234" t="e" cm="1">
        <f t="array" aca="1" ref="D4234" ca="1">INDEX('Reconciliation Layer'!D:D,MATCH(Output!A4234,'Reconciliation Layer'!E:E,0),0)</f>
        <v>#N/A</v>
      </c>
      <c r="F4234" t="e">
        <f t="shared" ca="1" si="198"/>
        <v>#N/A</v>
      </c>
      <c r="G4234" s="2" t="e">
        <f t="shared" ca="1" si="199"/>
        <v>#N/A</v>
      </c>
      <c r="H4234" t="e">
        <f t="shared" ca="1" si="200"/>
        <v>#N/A</v>
      </c>
    </row>
    <row r="4235" spans="2:8">
      <c r="B4235" t="e" cm="1">
        <f t="array" aca="1" ref="B4235" ca="1">INDEX('Reconciliation Layer'!B:B,MATCH(Output!A4235,'Reconciliation Layer'!E:E,0),0)</f>
        <v>#N/A</v>
      </c>
      <c r="C4235" s="2" t="e" cm="1">
        <f t="array" aca="1" ref="C4235" ca="1">INDEX('Reconciliation Layer'!C:C,MATCH(Output!A4235,'Reconciliation Layer'!E:E,0),0)</f>
        <v>#N/A</v>
      </c>
      <c r="D4235" t="e" cm="1">
        <f t="array" aca="1" ref="D4235" ca="1">INDEX('Reconciliation Layer'!D:D,MATCH(Output!A4235,'Reconciliation Layer'!E:E,0),0)</f>
        <v>#N/A</v>
      </c>
      <c r="F4235" t="e">
        <f t="shared" ca="1" si="198"/>
        <v>#N/A</v>
      </c>
      <c r="G4235" s="2" t="e">
        <f t="shared" ca="1" si="199"/>
        <v>#N/A</v>
      </c>
      <c r="H4235" t="e">
        <f t="shared" ca="1" si="200"/>
        <v>#N/A</v>
      </c>
    </row>
    <row r="4236" spans="2:8">
      <c r="B4236" t="e" cm="1">
        <f t="array" aca="1" ref="B4236" ca="1">INDEX('Reconciliation Layer'!B:B,MATCH(Output!A4236,'Reconciliation Layer'!E:E,0),0)</f>
        <v>#N/A</v>
      </c>
      <c r="C4236" s="2" t="e" cm="1">
        <f t="array" aca="1" ref="C4236" ca="1">INDEX('Reconciliation Layer'!C:C,MATCH(Output!A4236,'Reconciliation Layer'!E:E,0),0)</f>
        <v>#N/A</v>
      </c>
      <c r="D4236" t="e" cm="1">
        <f t="array" aca="1" ref="D4236" ca="1">INDEX('Reconciliation Layer'!D:D,MATCH(Output!A4236,'Reconciliation Layer'!E:E,0),0)</f>
        <v>#N/A</v>
      </c>
      <c r="F4236" t="e">
        <f t="shared" ca="1" si="198"/>
        <v>#N/A</v>
      </c>
      <c r="G4236" s="2" t="e">
        <f t="shared" ca="1" si="199"/>
        <v>#N/A</v>
      </c>
      <c r="H4236" t="e">
        <f t="shared" ca="1" si="200"/>
        <v>#N/A</v>
      </c>
    </row>
    <row r="4237" spans="2:8">
      <c r="B4237" t="e" cm="1">
        <f t="array" aca="1" ref="B4237" ca="1">INDEX('Reconciliation Layer'!B:B,MATCH(Output!A4237,'Reconciliation Layer'!E:E,0),0)</f>
        <v>#N/A</v>
      </c>
      <c r="C4237" s="2" t="e" cm="1">
        <f t="array" aca="1" ref="C4237" ca="1">INDEX('Reconciliation Layer'!C:C,MATCH(Output!A4237,'Reconciliation Layer'!E:E,0),0)</f>
        <v>#N/A</v>
      </c>
      <c r="D4237" t="e" cm="1">
        <f t="array" aca="1" ref="D4237" ca="1">INDEX('Reconciliation Layer'!D:D,MATCH(Output!A4237,'Reconciliation Layer'!E:E,0),0)</f>
        <v>#N/A</v>
      </c>
      <c r="F4237" t="e">
        <f t="shared" ca="1" si="198"/>
        <v>#N/A</v>
      </c>
      <c r="G4237" s="2" t="e">
        <f t="shared" ca="1" si="199"/>
        <v>#N/A</v>
      </c>
      <c r="H4237" t="e">
        <f t="shared" ca="1" si="200"/>
        <v>#N/A</v>
      </c>
    </row>
    <row r="4238" spans="2:8">
      <c r="B4238" t="e" cm="1">
        <f t="array" aca="1" ref="B4238" ca="1">INDEX('Reconciliation Layer'!B:B,MATCH(Output!A4238,'Reconciliation Layer'!E:E,0),0)</f>
        <v>#N/A</v>
      </c>
      <c r="C4238" s="2" t="e" cm="1">
        <f t="array" aca="1" ref="C4238" ca="1">INDEX('Reconciliation Layer'!C:C,MATCH(Output!A4238,'Reconciliation Layer'!E:E,0),0)</f>
        <v>#N/A</v>
      </c>
      <c r="D4238" t="e" cm="1">
        <f t="array" aca="1" ref="D4238" ca="1">INDEX('Reconciliation Layer'!D:D,MATCH(Output!A4238,'Reconciliation Layer'!E:E,0),0)</f>
        <v>#N/A</v>
      </c>
      <c r="F4238" t="e">
        <f t="shared" ca="1" si="198"/>
        <v>#N/A</v>
      </c>
      <c r="G4238" s="2" t="e">
        <f t="shared" ca="1" si="199"/>
        <v>#N/A</v>
      </c>
      <c r="H4238" t="e">
        <f t="shared" ca="1" si="200"/>
        <v>#N/A</v>
      </c>
    </row>
    <row r="4239" spans="2:8">
      <c r="B4239" t="e" cm="1">
        <f t="array" aca="1" ref="B4239" ca="1">INDEX('Reconciliation Layer'!B:B,MATCH(Output!A4239,'Reconciliation Layer'!E:E,0),0)</f>
        <v>#N/A</v>
      </c>
      <c r="C4239" s="2" t="e" cm="1">
        <f t="array" aca="1" ref="C4239" ca="1">INDEX('Reconciliation Layer'!C:C,MATCH(Output!A4239,'Reconciliation Layer'!E:E,0),0)</f>
        <v>#N/A</v>
      </c>
      <c r="D4239" t="e" cm="1">
        <f t="array" aca="1" ref="D4239" ca="1">INDEX('Reconciliation Layer'!D:D,MATCH(Output!A4239,'Reconciliation Layer'!E:E,0),0)</f>
        <v>#N/A</v>
      </c>
      <c r="F4239" t="e">
        <f t="shared" ca="1" si="198"/>
        <v>#N/A</v>
      </c>
      <c r="G4239" s="2" t="e">
        <f t="shared" ca="1" si="199"/>
        <v>#N/A</v>
      </c>
      <c r="H4239" t="e">
        <f t="shared" ca="1" si="200"/>
        <v>#N/A</v>
      </c>
    </row>
    <row r="4240" spans="2:8">
      <c r="B4240" t="e" cm="1">
        <f t="array" aca="1" ref="B4240" ca="1">INDEX('Reconciliation Layer'!B:B,MATCH(Output!A4240,'Reconciliation Layer'!E:E,0),0)</f>
        <v>#N/A</v>
      </c>
      <c r="C4240" s="2" t="e" cm="1">
        <f t="array" aca="1" ref="C4240" ca="1">INDEX('Reconciliation Layer'!C:C,MATCH(Output!A4240,'Reconciliation Layer'!E:E,0),0)</f>
        <v>#N/A</v>
      </c>
      <c r="D4240" t="e" cm="1">
        <f t="array" aca="1" ref="D4240" ca="1">INDEX('Reconciliation Layer'!D:D,MATCH(Output!A4240,'Reconciliation Layer'!E:E,0),0)</f>
        <v>#N/A</v>
      </c>
      <c r="F4240" t="e">
        <f t="shared" ca="1" si="198"/>
        <v>#N/A</v>
      </c>
      <c r="G4240" s="2" t="e">
        <f t="shared" ca="1" si="199"/>
        <v>#N/A</v>
      </c>
      <c r="H4240" t="e">
        <f t="shared" ca="1" si="200"/>
        <v>#N/A</v>
      </c>
    </row>
    <row r="4241" spans="2:8">
      <c r="B4241" t="e" cm="1">
        <f t="array" aca="1" ref="B4241" ca="1">INDEX('Reconciliation Layer'!B:B,MATCH(Output!A4241,'Reconciliation Layer'!E:E,0),0)</f>
        <v>#N/A</v>
      </c>
      <c r="C4241" s="2" t="e" cm="1">
        <f t="array" aca="1" ref="C4241" ca="1">INDEX('Reconciliation Layer'!C:C,MATCH(Output!A4241,'Reconciliation Layer'!E:E,0),0)</f>
        <v>#N/A</v>
      </c>
      <c r="D4241" t="e" cm="1">
        <f t="array" aca="1" ref="D4241" ca="1">INDEX('Reconciliation Layer'!D:D,MATCH(Output!A4241,'Reconciliation Layer'!E:E,0),0)</f>
        <v>#N/A</v>
      </c>
      <c r="F4241" t="e">
        <f t="shared" ca="1" si="198"/>
        <v>#N/A</v>
      </c>
      <c r="G4241" s="2" t="e">
        <f t="shared" ca="1" si="199"/>
        <v>#N/A</v>
      </c>
      <c r="H4241" t="e">
        <f t="shared" ca="1" si="200"/>
        <v>#N/A</v>
      </c>
    </row>
    <row r="4242" spans="2:8">
      <c r="B4242" t="e" cm="1">
        <f t="array" aca="1" ref="B4242" ca="1">INDEX('Reconciliation Layer'!B:B,MATCH(Output!A4242,'Reconciliation Layer'!E:E,0),0)</f>
        <v>#N/A</v>
      </c>
      <c r="C4242" s="2" t="e" cm="1">
        <f t="array" aca="1" ref="C4242" ca="1">INDEX('Reconciliation Layer'!C:C,MATCH(Output!A4242,'Reconciliation Layer'!E:E,0),0)</f>
        <v>#N/A</v>
      </c>
      <c r="D4242" t="e" cm="1">
        <f t="array" aca="1" ref="D4242" ca="1">INDEX('Reconciliation Layer'!D:D,MATCH(Output!A4242,'Reconciliation Layer'!E:E,0),0)</f>
        <v>#N/A</v>
      </c>
      <c r="F4242" t="e">
        <f t="shared" ca="1" si="198"/>
        <v>#N/A</v>
      </c>
      <c r="G4242" s="2" t="e">
        <f t="shared" ca="1" si="199"/>
        <v>#N/A</v>
      </c>
      <c r="H4242" t="e">
        <f t="shared" ca="1" si="200"/>
        <v>#N/A</v>
      </c>
    </row>
    <row r="4243" spans="2:8">
      <c r="B4243" t="e" cm="1">
        <f t="array" aca="1" ref="B4243" ca="1">INDEX('Reconciliation Layer'!B:B,MATCH(Output!A4243,'Reconciliation Layer'!E:E,0),0)</f>
        <v>#N/A</v>
      </c>
      <c r="C4243" s="2" t="e" cm="1">
        <f t="array" aca="1" ref="C4243" ca="1">INDEX('Reconciliation Layer'!C:C,MATCH(Output!A4243,'Reconciliation Layer'!E:E,0),0)</f>
        <v>#N/A</v>
      </c>
      <c r="D4243" t="e" cm="1">
        <f t="array" aca="1" ref="D4243" ca="1">INDEX('Reconciliation Layer'!D:D,MATCH(Output!A4243,'Reconciliation Layer'!E:E,0),0)</f>
        <v>#N/A</v>
      </c>
      <c r="F4243" t="e">
        <f t="shared" ca="1" si="198"/>
        <v>#N/A</v>
      </c>
      <c r="G4243" s="2" t="e">
        <f t="shared" ca="1" si="199"/>
        <v>#N/A</v>
      </c>
      <c r="H4243" t="e">
        <f t="shared" ca="1" si="200"/>
        <v>#N/A</v>
      </c>
    </row>
    <row r="4244" spans="2:8">
      <c r="B4244" t="e" cm="1">
        <f t="array" aca="1" ref="B4244" ca="1">INDEX('Reconciliation Layer'!B:B,MATCH(Output!A4244,'Reconciliation Layer'!E:E,0),0)</f>
        <v>#N/A</v>
      </c>
      <c r="C4244" s="2" t="e" cm="1">
        <f t="array" aca="1" ref="C4244" ca="1">INDEX('Reconciliation Layer'!C:C,MATCH(Output!A4244,'Reconciliation Layer'!E:E,0),0)</f>
        <v>#N/A</v>
      </c>
      <c r="D4244" t="e" cm="1">
        <f t="array" aca="1" ref="D4244" ca="1">INDEX('Reconciliation Layer'!D:D,MATCH(Output!A4244,'Reconciliation Layer'!E:E,0),0)</f>
        <v>#N/A</v>
      </c>
      <c r="F4244" t="e">
        <f t="shared" ca="1" si="198"/>
        <v>#N/A</v>
      </c>
      <c r="G4244" s="2" t="e">
        <f t="shared" ca="1" si="199"/>
        <v>#N/A</v>
      </c>
      <c r="H4244" t="e">
        <f t="shared" ca="1" si="200"/>
        <v>#N/A</v>
      </c>
    </row>
    <row r="4245" spans="2:8">
      <c r="B4245" t="e" cm="1">
        <f t="array" aca="1" ref="B4245" ca="1">INDEX('Reconciliation Layer'!B:B,MATCH(Output!A4245,'Reconciliation Layer'!E:E,0),0)</f>
        <v>#N/A</v>
      </c>
      <c r="C4245" s="2" t="e" cm="1">
        <f t="array" aca="1" ref="C4245" ca="1">INDEX('Reconciliation Layer'!C:C,MATCH(Output!A4245,'Reconciliation Layer'!E:E,0),0)</f>
        <v>#N/A</v>
      </c>
      <c r="D4245" t="e" cm="1">
        <f t="array" aca="1" ref="D4245" ca="1">INDEX('Reconciliation Layer'!D:D,MATCH(Output!A4245,'Reconciliation Layer'!E:E,0),0)</f>
        <v>#N/A</v>
      </c>
      <c r="F4245" t="e">
        <f t="shared" ca="1" si="198"/>
        <v>#N/A</v>
      </c>
      <c r="G4245" s="2" t="e">
        <f t="shared" ca="1" si="199"/>
        <v>#N/A</v>
      </c>
      <c r="H4245" t="e">
        <f t="shared" ca="1" si="200"/>
        <v>#N/A</v>
      </c>
    </row>
    <row r="4246" spans="2:8">
      <c r="B4246" t="e" cm="1">
        <f t="array" aca="1" ref="B4246" ca="1">INDEX('Reconciliation Layer'!B:B,MATCH(Output!A4246,'Reconciliation Layer'!E:E,0),0)</f>
        <v>#N/A</v>
      </c>
      <c r="C4246" s="2" t="e" cm="1">
        <f t="array" aca="1" ref="C4246" ca="1">INDEX('Reconciliation Layer'!C:C,MATCH(Output!A4246,'Reconciliation Layer'!E:E,0),0)</f>
        <v>#N/A</v>
      </c>
      <c r="D4246" t="e" cm="1">
        <f t="array" aca="1" ref="D4246" ca="1">INDEX('Reconciliation Layer'!D:D,MATCH(Output!A4246,'Reconciliation Layer'!E:E,0),0)</f>
        <v>#N/A</v>
      </c>
      <c r="F4246" t="e">
        <f t="shared" ca="1" si="198"/>
        <v>#N/A</v>
      </c>
      <c r="G4246" s="2" t="e">
        <f t="shared" ca="1" si="199"/>
        <v>#N/A</v>
      </c>
      <c r="H4246" t="e">
        <f t="shared" ca="1" si="200"/>
        <v>#N/A</v>
      </c>
    </row>
    <row r="4247" spans="2:8">
      <c r="B4247" t="e" cm="1">
        <f t="array" aca="1" ref="B4247" ca="1">INDEX('Reconciliation Layer'!B:B,MATCH(Output!A4247,'Reconciliation Layer'!E:E,0),0)</f>
        <v>#N/A</v>
      </c>
      <c r="C4247" s="2" t="e" cm="1">
        <f t="array" aca="1" ref="C4247" ca="1">INDEX('Reconciliation Layer'!C:C,MATCH(Output!A4247,'Reconciliation Layer'!E:E,0),0)</f>
        <v>#N/A</v>
      </c>
      <c r="D4247" t="e" cm="1">
        <f t="array" aca="1" ref="D4247" ca="1">INDEX('Reconciliation Layer'!D:D,MATCH(Output!A4247,'Reconciliation Layer'!E:E,0),0)</f>
        <v>#N/A</v>
      </c>
      <c r="F4247" t="e">
        <f t="shared" ca="1" si="198"/>
        <v>#N/A</v>
      </c>
      <c r="G4247" s="2" t="e">
        <f t="shared" ca="1" si="199"/>
        <v>#N/A</v>
      </c>
      <c r="H4247" t="e">
        <f t="shared" ca="1" si="200"/>
        <v>#N/A</v>
      </c>
    </row>
    <row r="4248" spans="2:8">
      <c r="B4248" t="e" cm="1">
        <f t="array" aca="1" ref="B4248" ca="1">INDEX('Reconciliation Layer'!B:B,MATCH(Output!A4248,'Reconciliation Layer'!E:E,0),0)</f>
        <v>#N/A</v>
      </c>
      <c r="C4248" s="2" t="e" cm="1">
        <f t="array" aca="1" ref="C4248" ca="1">INDEX('Reconciliation Layer'!C:C,MATCH(Output!A4248,'Reconciliation Layer'!E:E,0),0)</f>
        <v>#N/A</v>
      </c>
      <c r="D4248" t="e" cm="1">
        <f t="array" aca="1" ref="D4248" ca="1">INDEX('Reconciliation Layer'!D:D,MATCH(Output!A4248,'Reconciliation Layer'!E:E,0),0)</f>
        <v>#N/A</v>
      </c>
      <c r="F4248" t="e">
        <f t="shared" ca="1" si="198"/>
        <v>#N/A</v>
      </c>
      <c r="G4248" s="2" t="e">
        <f t="shared" ca="1" si="199"/>
        <v>#N/A</v>
      </c>
      <c r="H4248" t="e">
        <f t="shared" ca="1" si="200"/>
        <v>#N/A</v>
      </c>
    </row>
    <row r="4249" spans="2:8">
      <c r="B4249" t="e" cm="1">
        <f t="array" aca="1" ref="B4249" ca="1">INDEX('Reconciliation Layer'!B:B,MATCH(Output!A4249,'Reconciliation Layer'!E:E,0),0)</f>
        <v>#N/A</v>
      </c>
      <c r="C4249" s="2" t="e" cm="1">
        <f t="array" aca="1" ref="C4249" ca="1">INDEX('Reconciliation Layer'!C:C,MATCH(Output!A4249,'Reconciliation Layer'!E:E,0),0)</f>
        <v>#N/A</v>
      </c>
      <c r="D4249" t="e" cm="1">
        <f t="array" aca="1" ref="D4249" ca="1">INDEX('Reconciliation Layer'!D:D,MATCH(Output!A4249,'Reconciliation Layer'!E:E,0),0)</f>
        <v>#N/A</v>
      </c>
      <c r="F4249" t="e">
        <f t="shared" ca="1" si="198"/>
        <v>#N/A</v>
      </c>
      <c r="G4249" s="2" t="e">
        <f t="shared" ca="1" si="199"/>
        <v>#N/A</v>
      </c>
      <c r="H4249" t="e">
        <f t="shared" ca="1" si="200"/>
        <v>#N/A</v>
      </c>
    </row>
    <row r="4250" spans="2:8">
      <c r="B4250" t="e" cm="1">
        <f t="array" aca="1" ref="B4250" ca="1">INDEX('Reconciliation Layer'!B:B,MATCH(Output!A4250,'Reconciliation Layer'!E:E,0),0)</f>
        <v>#N/A</v>
      </c>
      <c r="C4250" s="2" t="e" cm="1">
        <f t="array" aca="1" ref="C4250" ca="1">INDEX('Reconciliation Layer'!C:C,MATCH(Output!A4250,'Reconciliation Layer'!E:E,0),0)</f>
        <v>#N/A</v>
      </c>
      <c r="D4250" t="e" cm="1">
        <f t="array" aca="1" ref="D4250" ca="1">INDEX('Reconciliation Layer'!D:D,MATCH(Output!A4250,'Reconciliation Layer'!E:E,0),0)</f>
        <v>#N/A</v>
      </c>
      <c r="F4250" t="e">
        <f t="shared" ca="1" si="198"/>
        <v>#N/A</v>
      </c>
      <c r="G4250" s="2" t="e">
        <f t="shared" ca="1" si="199"/>
        <v>#N/A</v>
      </c>
      <c r="H4250" t="e">
        <f t="shared" ca="1" si="200"/>
        <v>#N/A</v>
      </c>
    </row>
    <row r="4251" spans="2:8">
      <c r="B4251" t="e" cm="1">
        <f t="array" aca="1" ref="B4251" ca="1">INDEX('Reconciliation Layer'!B:B,MATCH(Output!A4251,'Reconciliation Layer'!E:E,0),0)</f>
        <v>#N/A</v>
      </c>
      <c r="C4251" s="2" t="e" cm="1">
        <f t="array" aca="1" ref="C4251" ca="1">INDEX('Reconciliation Layer'!C:C,MATCH(Output!A4251,'Reconciliation Layer'!E:E,0),0)</f>
        <v>#N/A</v>
      </c>
      <c r="D4251" t="e" cm="1">
        <f t="array" aca="1" ref="D4251" ca="1">INDEX('Reconciliation Layer'!D:D,MATCH(Output!A4251,'Reconciliation Layer'!E:E,0),0)</f>
        <v>#N/A</v>
      </c>
      <c r="F4251" t="e">
        <f t="shared" ca="1" si="198"/>
        <v>#N/A</v>
      </c>
      <c r="G4251" s="2" t="e">
        <f t="shared" ca="1" si="199"/>
        <v>#N/A</v>
      </c>
      <c r="H4251" t="e">
        <f t="shared" ca="1" si="200"/>
        <v>#N/A</v>
      </c>
    </row>
    <row r="4252" spans="2:8">
      <c r="B4252" t="e" cm="1">
        <f t="array" aca="1" ref="B4252" ca="1">INDEX('Reconciliation Layer'!B:B,MATCH(Output!A4252,'Reconciliation Layer'!E:E,0),0)</f>
        <v>#N/A</v>
      </c>
      <c r="C4252" s="2" t="e" cm="1">
        <f t="array" aca="1" ref="C4252" ca="1">INDEX('Reconciliation Layer'!C:C,MATCH(Output!A4252,'Reconciliation Layer'!E:E,0),0)</f>
        <v>#N/A</v>
      </c>
      <c r="D4252" t="e" cm="1">
        <f t="array" aca="1" ref="D4252" ca="1">INDEX('Reconciliation Layer'!D:D,MATCH(Output!A4252,'Reconciliation Layer'!E:E,0),0)</f>
        <v>#N/A</v>
      </c>
      <c r="F4252" t="e">
        <f t="shared" ca="1" si="198"/>
        <v>#N/A</v>
      </c>
      <c r="G4252" s="2" t="e">
        <f t="shared" ca="1" si="199"/>
        <v>#N/A</v>
      </c>
      <c r="H4252" t="e">
        <f t="shared" ca="1" si="200"/>
        <v>#N/A</v>
      </c>
    </row>
    <row r="4253" spans="2:8">
      <c r="B4253" t="e" cm="1">
        <f t="array" aca="1" ref="B4253" ca="1">INDEX('Reconciliation Layer'!B:B,MATCH(Output!A4253,'Reconciliation Layer'!E:E,0),0)</f>
        <v>#N/A</v>
      </c>
      <c r="C4253" s="2" t="e" cm="1">
        <f t="array" aca="1" ref="C4253" ca="1">INDEX('Reconciliation Layer'!C:C,MATCH(Output!A4253,'Reconciliation Layer'!E:E,0),0)</f>
        <v>#N/A</v>
      </c>
      <c r="D4253" t="e" cm="1">
        <f t="array" aca="1" ref="D4253" ca="1">INDEX('Reconciliation Layer'!D:D,MATCH(Output!A4253,'Reconciliation Layer'!E:E,0),0)</f>
        <v>#N/A</v>
      </c>
      <c r="F4253" t="e">
        <f t="shared" ca="1" si="198"/>
        <v>#N/A</v>
      </c>
      <c r="G4253" s="2" t="e">
        <f t="shared" ca="1" si="199"/>
        <v>#N/A</v>
      </c>
      <c r="H4253" t="e">
        <f t="shared" ca="1" si="200"/>
        <v>#N/A</v>
      </c>
    </row>
    <row r="4254" spans="2:8">
      <c r="B4254" t="e" cm="1">
        <f t="array" aca="1" ref="B4254" ca="1">INDEX('Reconciliation Layer'!B:B,MATCH(Output!A4254,'Reconciliation Layer'!E:E,0),0)</f>
        <v>#N/A</v>
      </c>
      <c r="C4254" s="2" t="e" cm="1">
        <f t="array" aca="1" ref="C4254" ca="1">INDEX('Reconciliation Layer'!C:C,MATCH(Output!A4254,'Reconciliation Layer'!E:E,0),0)</f>
        <v>#N/A</v>
      </c>
      <c r="D4254" t="e" cm="1">
        <f t="array" aca="1" ref="D4254" ca="1">INDEX('Reconciliation Layer'!D:D,MATCH(Output!A4254,'Reconciliation Layer'!E:E,0),0)</f>
        <v>#N/A</v>
      </c>
      <c r="F4254" t="e">
        <f t="shared" ca="1" si="198"/>
        <v>#N/A</v>
      </c>
      <c r="G4254" s="2" t="e">
        <f t="shared" ca="1" si="199"/>
        <v>#N/A</v>
      </c>
      <c r="H4254" t="e">
        <f t="shared" ca="1" si="200"/>
        <v>#N/A</v>
      </c>
    </row>
    <row r="4255" spans="2:8">
      <c r="B4255" t="e" cm="1">
        <f t="array" aca="1" ref="B4255" ca="1">INDEX('Reconciliation Layer'!B:B,MATCH(Output!A4255,'Reconciliation Layer'!E:E,0),0)</f>
        <v>#N/A</v>
      </c>
      <c r="C4255" s="2" t="e" cm="1">
        <f t="array" aca="1" ref="C4255" ca="1">INDEX('Reconciliation Layer'!C:C,MATCH(Output!A4255,'Reconciliation Layer'!E:E,0),0)</f>
        <v>#N/A</v>
      </c>
      <c r="D4255" t="e" cm="1">
        <f t="array" aca="1" ref="D4255" ca="1">INDEX('Reconciliation Layer'!D:D,MATCH(Output!A4255,'Reconciliation Layer'!E:E,0),0)</f>
        <v>#N/A</v>
      </c>
      <c r="F4255" t="e">
        <f t="shared" ca="1" si="198"/>
        <v>#N/A</v>
      </c>
      <c r="G4255" s="2" t="e">
        <f t="shared" ca="1" si="199"/>
        <v>#N/A</v>
      </c>
      <c r="H4255" t="e">
        <f t="shared" ca="1" si="200"/>
        <v>#N/A</v>
      </c>
    </row>
    <row r="4256" spans="2:8">
      <c r="B4256" t="e" cm="1">
        <f t="array" aca="1" ref="B4256" ca="1">INDEX('Reconciliation Layer'!B:B,MATCH(Output!A4256,'Reconciliation Layer'!E:E,0),0)</f>
        <v>#N/A</v>
      </c>
      <c r="C4256" s="2" t="e" cm="1">
        <f t="array" aca="1" ref="C4256" ca="1">INDEX('Reconciliation Layer'!C:C,MATCH(Output!A4256,'Reconciliation Layer'!E:E,0),0)</f>
        <v>#N/A</v>
      </c>
      <c r="D4256" t="e" cm="1">
        <f t="array" aca="1" ref="D4256" ca="1">INDEX('Reconciliation Layer'!D:D,MATCH(Output!A4256,'Reconciliation Layer'!E:E,0),0)</f>
        <v>#N/A</v>
      </c>
      <c r="F4256" t="e">
        <f t="shared" ref="F4256:F4319" ca="1" si="201">"Ebay | " &amp; B4256</f>
        <v>#N/A</v>
      </c>
      <c r="G4256" s="2" t="e">
        <f t="shared" ref="G4256:G4319" ca="1" si="202">C4256</f>
        <v>#N/A</v>
      </c>
      <c r="H4256" t="e">
        <f t="shared" ref="H4256:H4319" ca="1" si="203">D4256</f>
        <v>#N/A</v>
      </c>
    </row>
    <row r="4257" spans="2:8">
      <c r="B4257" t="e" cm="1">
        <f t="array" aca="1" ref="B4257" ca="1">INDEX('Reconciliation Layer'!B:B,MATCH(Output!A4257,'Reconciliation Layer'!E:E,0),0)</f>
        <v>#N/A</v>
      </c>
      <c r="C4257" s="2" t="e" cm="1">
        <f t="array" aca="1" ref="C4257" ca="1">INDEX('Reconciliation Layer'!C:C,MATCH(Output!A4257,'Reconciliation Layer'!E:E,0),0)</f>
        <v>#N/A</v>
      </c>
      <c r="D4257" t="e" cm="1">
        <f t="array" aca="1" ref="D4257" ca="1">INDEX('Reconciliation Layer'!D:D,MATCH(Output!A4257,'Reconciliation Layer'!E:E,0),0)</f>
        <v>#N/A</v>
      </c>
      <c r="F4257" t="e">
        <f t="shared" ca="1" si="201"/>
        <v>#N/A</v>
      </c>
      <c r="G4257" s="2" t="e">
        <f t="shared" ca="1" si="202"/>
        <v>#N/A</v>
      </c>
      <c r="H4257" t="e">
        <f t="shared" ca="1" si="203"/>
        <v>#N/A</v>
      </c>
    </row>
    <row r="4258" spans="2:8">
      <c r="B4258" t="e" cm="1">
        <f t="array" aca="1" ref="B4258" ca="1">INDEX('Reconciliation Layer'!B:B,MATCH(Output!A4258,'Reconciliation Layer'!E:E,0),0)</f>
        <v>#N/A</v>
      </c>
      <c r="C4258" s="2" t="e" cm="1">
        <f t="array" aca="1" ref="C4258" ca="1">INDEX('Reconciliation Layer'!C:C,MATCH(Output!A4258,'Reconciliation Layer'!E:E,0),0)</f>
        <v>#N/A</v>
      </c>
      <c r="D4258" t="e" cm="1">
        <f t="array" aca="1" ref="D4258" ca="1">INDEX('Reconciliation Layer'!D:D,MATCH(Output!A4258,'Reconciliation Layer'!E:E,0),0)</f>
        <v>#N/A</v>
      </c>
      <c r="F4258" t="e">
        <f t="shared" ca="1" si="201"/>
        <v>#N/A</v>
      </c>
      <c r="G4258" s="2" t="e">
        <f t="shared" ca="1" si="202"/>
        <v>#N/A</v>
      </c>
      <c r="H4258" t="e">
        <f t="shared" ca="1" si="203"/>
        <v>#N/A</v>
      </c>
    </row>
    <row r="4259" spans="2:8">
      <c r="B4259" t="e" cm="1">
        <f t="array" aca="1" ref="B4259" ca="1">INDEX('Reconciliation Layer'!B:B,MATCH(Output!A4259,'Reconciliation Layer'!E:E,0),0)</f>
        <v>#N/A</v>
      </c>
      <c r="C4259" s="2" t="e" cm="1">
        <f t="array" aca="1" ref="C4259" ca="1">INDEX('Reconciliation Layer'!C:C,MATCH(Output!A4259,'Reconciliation Layer'!E:E,0),0)</f>
        <v>#N/A</v>
      </c>
      <c r="D4259" t="e" cm="1">
        <f t="array" aca="1" ref="D4259" ca="1">INDEX('Reconciliation Layer'!D:D,MATCH(Output!A4259,'Reconciliation Layer'!E:E,0),0)</f>
        <v>#N/A</v>
      </c>
      <c r="F4259" t="e">
        <f t="shared" ca="1" si="201"/>
        <v>#N/A</v>
      </c>
      <c r="G4259" s="2" t="e">
        <f t="shared" ca="1" si="202"/>
        <v>#N/A</v>
      </c>
      <c r="H4259" t="e">
        <f t="shared" ca="1" si="203"/>
        <v>#N/A</v>
      </c>
    </row>
    <row r="4260" spans="2:8">
      <c r="B4260" t="e" cm="1">
        <f t="array" aca="1" ref="B4260" ca="1">INDEX('Reconciliation Layer'!B:B,MATCH(Output!A4260,'Reconciliation Layer'!E:E,0),0)</f>
        <v>#N/A</v>
      </c>
      <c r="C4260" s="2" t="e" cm="1">
        <f t="array" aca="1" ref="C4260" ca="1">INDEX('Reconciliation Layer'!C:C,MATCH(Output!A4260,'Reconciliation Layer'!E:E,0),0)</f>
        <v>#N/A</v>
      </c>
      <c r="D4260" t="e" cm="1">
        <f t="array" aca="1" ref="D4260" ca="1">INDEX('Reconciliation Layer'!D:D,MATCH(Output!A4260,'Reconciliation Layer'!E:E,0),0)</f>
        <v>#N/A</v>
      </c>
      <c r="F4260" t="e">
        <f t="shared" ca="1" si="201"/>
        <v>#N/A</v>
      </c>
      <c r="G4260" s="2" t="e">
        <f t="shared" ca="1" si="202"/>
        <v>#N/A</v>
      </c>
      <c r="H4260" t="e">
        <f t="shared" ca="1" si="203"/>
        <v>#N/A</v>
      </c>
    </row>
    <row r="4261" spans="2:8">
      <c r="B4261" t="e" cm="1">
        <f t="array" aca="1" ref="B4261" ca="1">INDEX('Reconciliation Layer'!B:B,MATCH(Output!A4261,'Reconciliation Layer'!E:E,0),0)</f>
        <v>#N/A</v>
      </c>
      <c r="C4261" s="2" t="e" cm="1">
        <f t="array" aca="1" ref="C4261" ca="1">INDEX('Reconciliation Layer'!C:C,MATCH(Output!A4261,'Reconciliation Layer'!E:E,0),0)</f>
        <v>#N/A</v>
      </c>
      <c r="D4261" t="e" cm="1">
        <f t="array" aca="1" ref="D4261" ca="1">INDEX('Reconciliation Layer'!D:D,MATCH(Output!A4261,'Reconciliation Layer'!E:E,0),0)</f>
        <v>#N/A</v>
      </c>
      <c r="F4261" t="e">
        <f t="shared" ca="1" si="201"/>
        <v>#N/A</v>
      </c>
      <c r="G4261" s="2" t="e">
        <f t="shared" ca="1" si="202"/>
        <v>#N/A</v>
      </c>
      <c r="H4261" t="e">
        <f t="shared" ca="1" si="203"/>
        <v>#N/A</v>
      </c>
    </row>
    <row r="4262" spans="2:8">
      <c r="B4262" t="e" cm="1">
        <f t="array" aca="1" ref="B4262" ca="1">INDEX('Reconciliation Layer'!B:B,MATCH(Output!A4262,'Reconciliation Layer'!E:E,0),0)</f>
        <v>#N/A</v>
      </c>
      <c r="C4262" s="2" t="e" cm="1">
        <f t="array" aca="1" ref="C4262" ca="1">INDEX('Reconciliation Layer'!C:C,MATCH(Output!A4262,'Reconciliation Layer'!E:E,0),0)</f>
        <v>#N/A</v>
      </c>
      <c r="D4262" t="e" cm="1">
        <f t="array" aca="1" ref="D4262" ca="1">INDEX('Reconciliation Layer'!D:D,MATCH(Output!A4262,'Reconciliation Layer'!E:E,0),0)</f>
        <v>#N/A</v>
      </c>
      <c r="F4262" t="e">
        <f t="shared" ca="1" si="201"/>
        <v>#N/A</v>
      </c>
      <c r="G4262" s="2" t="e">
        <f t="shared" ca="1" si="202"/>
        <v>#N/A</v>
      </c>
      <c r="H4262" t="e">
        <f t="shared" ca="1" si="203"/>
        <v>#N/A</v>
      </c>
    </row>
    <row r="4263" spans="2:8">
      <c r="B4263" t="e" cm="1">
        <f t="array" aca="1" ref="B4263" ca="1">INDEX('Reconciliation Layer'!B:B,MATCH(Output!A4263,'Reconciliation Layer'!E:E,0),0)</f>
        <v>#N/A</v>
      </c>
      <c r="C4263" s="2" t="e" cm="1">
        <f t="array" aca="1" ref="C4263" ca="1">INDEX('Reconciliation Layer'!C:C,MATCH(Output!A4263,'Reconciliation Layer'!E:E,0),0)</f>
        <v>#N/A</v>
      </c>
      <c r="D4263" t="e" cm="1">
        <f t="array" aca="1" ref="D4263" ca="1">INDEX('Reconciliation Layer'!D:D,MATCH(Output!A4263,'Reconciliation Layer'!E:E,0),0)</f>
        <v>#N/A</v>
      </c>
      <c r="F4263" t="e">
        <f t="shared" ca="1" si="201"/>
        <v>#N/A</v>
      </c>
      <c r="G4263" s="2" t="e">
        <f t="shared" ca="1" si="202"/>
        <v>#N/A</v>
      </c>
      <c r="H4263" t="e">
        <f t="shared" ca="1" si="203"/>
        <v>#N/A</v>
      </c>
    </row>
    <row r="4264" spans="2:8">
      <c r="B4264" t="e" cm="1">
        <f t="array" aca="1" ref="B4264" ca="1">INDEX('Reconciliation Layer'!B:B,MATCH(Output!A4264,'Reconciliation Layer'!E:E,0),0)</f>
        <v>#N/A</v>
      </c>
      <c r="C4264" s="2" t="e" cm="1">
        <f t="array" aca="1" ref="C4264" ca="1">INDEX('Reconciliation Layer'!C:C,MATCH(Output!A4264,'Reconciliation Layer'!E:E,0),0)</f>
        <v>#N/A</v>
      </c>
      <c r="D4264" t="e" cm="1">
        <f t="array" aca="1" ref="D4264" ca="1">INDEX('Reconciliation Layer'!D:D,MATCH(Output!A4264,'Reconciliation Layer'!E:E,0),0)</f>
        <v>#N/A</v>
      </c>
      <c r="F4264" t="e">
        <f t="shared" ca="1" si="201"/>
        <v>#N/A</v>
      </c>
      <c r="G4264" s="2" t="e">
        <f t="shared" ca="1" si="202"/>
        <v>#N/A</v>
      </c>
      <c r="H4264" t="e">
        <f t="shared" ca="1" si="203"/>
        <v>#N/A</v>
      </c>
    </row>
    <row r="4265" spans="2:8">
      <c r="B4265" t="e" cm="1">
        <f t="array" aca="1" ref="B4265" ca="1">INDEX('Reconciliation Layer'!B:B,MATCH(Output!A4265,'Reconciliation Layer'!E:E,0),0)</f>
        <v>#N/A</v>
      </c>
      <c r="C4265" s="2" t="e" cm="1">
        <f t="array" aca="1" ref="C4265" ca="1">INDEX('Reconciliation Layer'!C:C,MATCH(Output!A4265,'Reconciliation Layer'!E:E,0),0)</f>
        <v>#N/A</v>
      </c>
      <c r="D4265" t="e" cm="1">
        <f t="array" aca="1" ref="D4265" ca="1">INDEX('Reconciliation Layer'!D:D,MATCH(Output!A4265,'Reconciliation Layer'!E:E,0),0)</f>
        <v>#N/A</v>
      </c>
      <c r="F4265" t="e">
        <f t="shared" ca="1" si="201"/>
        <v>#N/A</v>
      </c>
      <c r="G4265" s="2" t="e">
        <f t="shared" ca="1" si="202"/>
        <v>#N/A</v>
      </c>
      <c r="H4265" t="e">
        <f t="shared" ca="1" si="203"/>
        <v>#N/A</v>
      </c>
    </row>
    <row r="4266" spans="2:8">
      <c r="B4266" t="e" cm="1">
        <f t="array" aca="1" ref="B4266" ca="1">INDEX('Reconciliation Layer'!B:B,MATCH(Output!A4266,'Reconciliation Layer'!E:E,0),0)</f>
        <v>#N/A</v>
      </c>
      <c r="C4266" s="2" t="e" cm="1">
        <f t="array" aca="1" ref="C4266" ca="1">INDEX('Reconciliation Layer'!C:C,MATCH(Output!A4266,'Reconciliation Layer'!E:E,0),0)</f>
        <v>#N/A</v>
      </c>
      <c r="D4266" t="e" cm="1">
        <f t="array" aca="1" ref="D4266" ca="1">INDEX('Reconciliation Layer'!D:D,MATCH(Output!A4266,'Reconciliation Layer'!E:E,0),0)</f>
        <v>#N/A</v>
      </c>
      <c r="F4266" t="e">
        <f t="shared" ca="1" si="201"/>
        <v>#N/A</v>
      </c>
      <c r="G4266" s="2" t="e">
        <f t="shared" ca="1" si="202"/>
        <v>#N/A</v>
      </c>
      <c r="H4266" t="e">
        <f t="shared" ca="1" si="203"/>
        <v>#N/A</v>
      </c>
    </row>
    <row r="4267" spans="2:8">
      <c r="B4267" t="e" cm="1">
        <f t="array" aca="1" ref="B4267" ca="1">INDEX('Reconciliation Layer'!B:B,MATCH(Output!A4267,'Reconciliation Layer'!E:E,0),0)</f>
        <v>#N/A</v>
      </c>
      <c r="C4267" s="2" t="e" cm="1">
        <f t="array" aca="1" ref="C4267" ca="1">INDEX('Reconciliation Layer'!C:C,MATCH(Output!A4267,'Reconciliation Layer'!E:E,0),0)</f>
        <v>#N/A</v>
      </c>
      <c r="D4267" t="e" cm="1">
        <f t="array" aca="1" ref="D4267" ca="1">INDEX('Reconciliation Layer'!D:D,MATCH(Output!A4267,'Reconciliation Layer'!E:E,0),0)</f>
        <v>#N/A</v>
      </c>
      <c r="F4267" t="e">
        <f t="shared" ca="1" si="201"/>
        <v>#N/A</v>
      </c>
      <c r="G4267" s="2" t="e">
        <f t="shared" ca="1" si="202"/>
        <v>#N/A</v>
      </c>
      <c r="H4267" t="e">
        <f t="shared" ca="1" si="203"/>
        <v>#N/A</v>
      </c>
    </row>
    <row r="4268" spans="2:8">
      <c r="B4268" t="e" cm="1">
        <f t="array" aca="1" ref="B4268" ca="1">INDEX('Reconciliation Layer'!B:B,MATCH(Output!A4268,'Reconciliation Layer'!E:E,0),0)</f>
        <v>#N/A</v>
      </c>
      <c r="C4268" s="2" t="e" cm="1">
        <f t="array" aca="1" ref="C4268" ca="1">INDEX('Reconciliation Layer'!C:C,MATCH(Output!A4268,'Reconciliation Layer'!E:E,0),0)</f>
        <v>#N/A</v>
      </c>
      <c r="D4268" t="e" cm="1">
        <f t="array" aca="1" ref="D4268" ca="1">INDEX('Reconciliation Layer'!D:D,MATCH(Output!A4268,'Reconciliation Layer'!E:E,0),0)</f>
        <v>#N/A</v>
      </c>
      <c r="F4268" t="e">
        <f t="shared" ca="1" si="201"/>
        <v>#N/A</v>
      </c>
      <c r="G4268" s="2" t="e">
        <f t="shared" ca="1" si="202"/>
        <v>#N/A</v>
      </c>
      <c r="H4268" t="e">
        <f t="shared" ca="1" si="203"/>
        <v>#N/A</v>
      </c>
    </row>
    <row r="4269" spans="2:8">
      <c r="B4269" t="e" cm="1">
        <f t="array" aca="1" ref="B4269" ca="1">INDEX('Reconciliation Layer'!B:B,MATCH(Output!A4269,'Reconciliation Layer'!E:E,0),0)</f>
        <v>#N/A</v>
      </c>
      <c r="C4269" s="2" t="e" cm="1">
        <f t="array" aca="1" ref="C4269" ca="1">INDEX('Reconciliation Layer'!C:C,MATCH(Output!A4269,'Reconciliation Layer'!E:E,0),0)</f>
        <v>#N/A</v>
      </c>
      <c r="D4269" t="e" cm="1">
        <f t="array" aca="1" ref="D4269" ca="1">INDEX('Reconciliation Layer'!D:D,MATCH(Output!A4269,'Reconciliation Layer'!E:E,0),0)</f>
        <v>#N/A</v>
      </c>
      <c r="F4269" t="e">
        <f t="shared" ca="1" si="201"/>
        <v>#N/A</v>
      </c>
      <c r="G4269" s="2" t="e">
        <f t="shared" ca="1" si="202"/>
        <v>#N/A</v>
      </c>
      <c r="H4269" t="e">
        <f t="shared" ca="1" si="203"/>
        <v>#N/A</v>
      </c>
    </row>
    <row r="4270" spans="2:8">
      <c r="B4270" t="e" cm="1">
        <f t="array" aca="1" ref="B4270" ca="1">INDEX('Reconciliation Layer'!B:B,MATCH(Output!A4270,'Reconciliation Layer'!E:E,0),0)</f>
        <v>#N/A</v>
      </c>
      <c r="C4270" s="2" t="e" cm="1">
        <f t="array" aca="1" ref="C4270" ca="1">INDEX('Reconciliation Layer'!C:C,MATCH(Output!A4270,'Reconciliation Layer'!E:E,0),0)</f>
        <v>#N/A</v>
      </c>
      <c r="D4270" t="e" cm="1">
        <f t="array" aca="1" ref="D4270" ca="1">INDEX('Reconciliation Layer'!D:D,MATCH(Output!A4270,'Reconciliation Layer'!E:E,0),0)</f>
        <v>#N/A</v>
      </c>
      <c r="F4270" t="e">
        <f t="shared" ca="1" si="201"/>
        <v>#N/A</v>
      </c>
      <c r="G4270" s="2" t="e">
        <f t="shared" ca="1" si="202"/>
        <v>#N/A</v>
      </c>
      <c r="H4270" t="e">
        <f t="shared" ca="1" si="203"/>
        <v>#N/A</v>
      </c>
    </row>
    <row r="4271" spans="2:8">
      <c r="B4271" t="e" cm="1">
        <f t="array" aca="1" ref="B4271" ca="1">INDEX('Reconciliation Layer'!B:B,MATCH(Output!A4271,'Reconciliation Layer'!E:E,0),0)</f>
        <v>#N/A</v>
      </c>
      <c r="C4271" s="2" t="e" cm="1">
        <f t="array" aca="1" ref="C4271" ca="1">INDEX('Reconciliation Layer'!C:C,MATCH(Output!A4271,'Reconciliation Layer'!E:E,0),0)</f>
        <v>#N/A</v>
      </c>
      <c r="D4271" t="e" cm="1">
        <f t="array" aca="1" ref="D4271" ca="1">INDEX('Reconciliation Layer'!D:D,MATCH(Output!A4271,'Reconciliation Layer'!E:E,0),0)</f>
        <v>#N/A</v>
      </c>
      <c r="F4271" t="e">
        <f t="shared" ca="1" si="201"/>
        <v>#N/A</v>
      </c>
      <c r="G4271" s="2" t="e">
        <f t="shared" ca="1" si="202"/>
        <v>#N/A</v>
      </c>
      <c r="H4271" t="e">
        <f t="shared" ca="1" si="203"/>
        <v>#N/A</v>
      </c>
    </row>
    <row r="4272" spans="2:8">
      <c r="B4272" t="e" cm="1">
        <f t="array" aca="1" ref="B4272" ca="1">INDEX('Reconciliation Layer'!B:B,MATCH(Output!A4272,'Reconciliation Layer'!E:E,0),0)</f>
        <v>#N/A</v>
      </c>
      <c r="C4272" s="2" t="e" cm="1">
        <f t="array" aca="1" ref="C4272" ca="1">INDEX('Reconciliation Layer'!C:C,MATCH(Output!A4272,'Reconciliation Layer'!E:E,0),0)</f>
        <v>#N/A</v>
      </c>
      <c r="D4272" t="e" cm="1">
        <f t="array" aca="1" ref="D4272" ca="1">INDEX('Reconciliation Layer'!D:D,MATCH(Output!A4272,'Reconciliation Layer'!E:E,0),0)</f>
        <v>#N/A</v>
      </c>
      <c r="F4272" t="e">
        <f t="shared" ca="1" si="201"/>
        <v>#N/A</v>
      </c>
      <c r="G4272" s="2" t="e">
        <f t="shared" ca="1" si="202"/>
        <v>#N/A</v>
      </c>
      <c r="H4272" t="e">
        <f t="shared" ca="1" si="203"/>
        <v>#N/A</v>
      </c>
    </row>
    <row r="4273" spans="2:8">
      <c r="B4273" t="e" cm="1">
        <f t="array" aca="1" ref="B4273" ca="1">INDEX('Reconciliation Layer'!B:B,MATCH(Output!A4273,'Reconciliation Layer'!E:E,0),0)</f>
        <v>#N/A</v>
      </c>
      <c r="C4273" s="2" t="e" cm="1">
        <f t="array" aca="1" ref="C4273" ca="1">INDEX('Reconciliation Layer'!C:C,MATCH(Output!A4273,'Reconciliation Layer'!E:E,0),0)</f>
        <v>#N/A</v>
      </c>
      <c r="D4273" t="e" cm="1">
        <f t="array" aca="1" ref="D4273" ca="1">INDEX('Reconciliation Layer'!D:D,MATCH(Output!A4273,'Reconciliation Layer'!E:E,0),0)</f>
        <v>#N/A</v>
      </c>
      <c r="F4273" t="e">
        <f t="shared" ca="1" si="201"/>
        <v>#N/A</v>
      </c>
      <c r="G4273" s="2" t="e">
        <f t="shared" ca="1" si="202"/>
        <v>#N/A</v>
      </c>
      <c r="H4273" t="e">
        <f t="shared" ca="1" si="203"/>
        <v>#N/A</v>
      </c>
    </row>
    <row r="4274" spans="2:8">
      <c r="B4274" t="e" cm="1">
        <f t="array" aca="1" ref="B4274" ca="1">INDEX('Reconciliation Layer'!B:B,MATCH(Output!A4274,'Reconciliation Layer'!E:E,0),0)</f>
        <v>#N/A</v>
      </c>
      <c r="C4274" s="2" t="e" cm="1">
        <f t="array" aca="1" ref="C4274" ca="1">INDEX('Reconciliation Layer'!C:C,MATCH(Output!A4274,'Reconciliation Layer'!E:E,0),0)</f>
        <v>#N/A</v>
      </c>
      <c r="D4274" t="e" cm="1">
        <f t="array" aca="1" ref="D4274" ca="1">INDEX('Reconciliation Layer'!D:D,MATCH(Output!A4274,'Reconciliation Layer'!E:E,0),0)</f>
        <v>#N/A</v>
      </c>
      <c r="F4274" t="e">
        <f t="shared" ca="1" si="201"/>
        <v>#N/A</v>
      </c>
      <c r="G4274" s="2" t="e">
        <f t="shared" ca="1" si="202"/>
        <v>#N/A</v>
      </c>
      <c r="H4274" t="e">
        <f t="shared" ca="1" si="203"/>
        <v>#N/A</v>
      </c>
    </row>
    <row r="4275" spans="2:8">
      <c r="B4275" t="e" cm="1">
        <f t="array" aca="1" ref="B4275" ca="1">INDEX('Reconciliation Layer'!B:B,MATCH(Output!A4275,'Reconciliation Layer'!E:E,0),0)</f>
        <v>#N/A</v>
      </c>
      <c r="C4275" s="2" t="e" cm="1">
        <f t="array" aca="1" ref="C4275" ca="1">INDEX('Reconciliation Layer'!C:C,MATCH(Output!A4275,'Reconciliation Layer'!E:E,0),0)</f>
        <v>#N/A</v>
      </c>
      <c r="D4275" t="e" cm="1">
        <f t="array" aca="1" ref="D4275" ca="1">INDEX('Reconciliation Layer'!D:D,MATCH(Output!A4275,'Reconciliation Layer'!E:E,0),0)</f>
        <v>#N/A</v>
      </c>
      <c r="F4275" t="e">
        <f t="shared" ca="1" si="201"/>
        <v>#N/A</v>
      </c>
      <c r="G4275" s="2" t="e">
        <f t="shared" ca="1" si="202"/>
        <v>#N/A</v>
      </c>
      <c r="H4275" t="e">
        <f t="shared" ca="1" si="203"/>
        <v>#N/A</v>
      </c>
    </row>
    <row r="4276" spans="2:8">
      <c r="B4276" t="e" cm="1">
        <f t="array" aca="1" ref="B4276" ca="1">INDEX('Reconciliation Layer'!B:B,MATCH(Output!A4276,'Reconciliation Layer'!E:E,0),0)</f>
        <v>#N/A</v>
      </c>
      <c r="C4276" s="2" t="e" cm="1">
        <f t="array" aca="1" ref="C4276" ca="1">INDEX('Reconciliation Layer'!C:C,MATCH(Output!A4276,'Reconciliation Layer'!E:E,0),0)</f>
        <v>#N/A</v>
      </c>
      <c r="D4276" t="e" cm="1">
        <f t="array" aca="1" ref="D4276" ca="1">INDEX('Reconciliation Layer'!D:D,MATCH(Output!A4276,'Reconciliation Layer'!E:E,0),0)</f>
        <v>#N/A</v>
      </c>
      <c r="F4276" t="e">
        <f t="shared" ca="1" si="201"/>
        <v>#N/A</v>
      </c>
      <c r="G4276" s="2" t="e">
        <f t="shared" ca="1" si="202"/>
        <v>#N/A</v>
      </c>
      <c r="H4276" t="e">
        <f t="shared" ca="1" si="203"/>
        <v>#N/A</v>
      </c>
    </row>
    <row r="4277" spans="2:8">
      <c r="B4277" t="e" cm="1">
        <f t="array" aca="1" ref="B4277" ca="1">INDEX('Reconciliation Layer'!B:B,MATCH(Output!A4277,'Reconciliation Layer'!E:E,0),0)</f>
        <v>#N/A</v>
      </c>
      <c r="C4277" s="2" t="e" cm="1">
        <f t="array" aca="1" ref="C4277" ca="1">INDEX('Reconciliation Layer'!C:C,MATCH(Output!A4277,'Reconciliation Layer'!E:E,0),0)</f>
        <v>#N/A</v>
      </c>
      <c r="D4277" t="e" cm="1">
        <f t="array" aca="1" ref="D4277" ca="1">INDEX('Reconciliation Layer'!D:D,MATCH(Output!A4277,'Reconciliation Layer'!E:E,0),0)</f>
        <v>#N/A</v>
      </c>
      <c r="F4277" t="e">
        <f t="shared" ca="1" si="201"/>
        <v>#N/A</v>
      </c>
      <c r="G4277" s="2" t="e">
        <f t="shared" ca="1" si="202"/>
        <v>#N/A</v>
      </c>
      <c r="H4277" t="e">
        <f t="shared" ca="1" si="203"/>
        <v>#N/A</v>
      </c>
    </row>
    <row r="4278" spans="2:8">
      <c r="B4278" t="e" cm="1">
        <f t="array" aca="1" ref="B4278" ca="1">INDEX('Reconciliation Layer'!B:B,MATCH(Output!A4278,'Reconciliation Layer'!E:E,0),0)</f>
        <v>#N/A</v>
      </c>
      <c r="C4278" s="2" t="e" cm="1">
        <f t="array" aca="1" ref="C4278" ca="1">INDEX('Reconciliation Layer'!C:C,MATCH(Output!A4278,'Reconciliation Layer'!E:E,0),0)</f>
        <v>#N/A</v>
      </c>
      <c r="D4278" t="e" cm="1">
        <f t="array" aca="1" ref="D4278" ca="1">INDEX('Reconciliation Layer'!D:D,MATCH(Output!A4278,'Reconciliation Layer'!E:E,0),0)</f>
        <v>#N/A</v>
      </c>
      <c r="F4278" t="e">
        <f t="shared" ca="1" si="201"/>
        <v>#N/A</v>
      </c>
      <c r="G4278" s="2" t="e">
        <f t="shared" ca="1" si="202"/>
        <v>#N/A</v>
      </c>
      <c r="H4278" t="e">
        <f t="shared" ca="1" si="203"/>
        <v>#N/A</v>
      </c>
    </row>
    <row r="4279" spans="2:8">
      <c r="B4279" t="e" cm="1">
        <f t="array" aca="1" ref="B4279" ca="1">INDEX('Reconciliation Layer'!B:B,MATCH(Output!A4279,'Reconciliation Layer'!E:E,0),0)</f>
        <v>#N/A</v>
      </c>
      <c r="C4279" s="2" t="e" cm="1">
        <f t="array" aca="1" ref="C4279" ca="1">INDEX('Reconciliation Layer'!C:C,MATCH(Output!A4279,'Reconciliation Layer'!E:E,0),0)</f>
        <v>#N/A</v>
      </c>
      <c r="D4279" t="e" cm="1">
        <f t="array" aca="1" ref="D4279" ca="1">INDEX('Reconciliation Layer'!D:D,MATCH(Output!A4279,'Reconciliation Layer'!E:E,0),0)</f>
        <v>#N/A</v>
      </c>
      <c r="F4279" t="e">
        <f t="shared" ca="1" si="201"/>
        <v>#N/A</v>
      </c>
      <c r="G4279" s="2" t="e">
        <f t="shared" ca="1" si="202"/>
        <v>#N/A</v>
      </c>
      <c r="H4279" t="e">
        <f t="shared" ca="1" si="203"/>
        <v>#N/A</v>
      </c>
    </row>
    <row r="4280" spans="2:8">
      <c r="B4280" t="e" cm="1">
        <f t="array" aca="1" ref="B4280" ca="1">INDEX('Reconciliation Layer'!B:B,MATCH(Output!A4280,'Reconciliation Layer'!E:E,0),0)</f>
        <v>#N/A</v>
      </c>
      <c r="C4280" s="2" t="e" cm="1">
        <f t="array" aca="1" ref="C4280" ca="1">INDEX('Reconciliation Layer'!C:C,MATCH(Output!A4280,'Reconciliation Layer'!E:E,0),0)</f>
        <v>#N/A</v>
      </c>
      <c r="D4280" t="e" cm="1">
        <f t="array" aca="1" ref="D4280" ca="1">INDEX('Reconciliation Layer'!D:D,MATCH(Output!A4280,'Reconciliation Layer'!E:E,0),0)</f>
        <v>#N/A</v>
      </c>
      <c r="F4280" t="e">
        <f t="shared" ca="1" si="201"/>
        <v>#N/A</v>
      </c>
      <c r="G4280" s="2" t="e">
        <f t="shared" ca="1" si="202"/>
        <v>#N/A</v>
      </c>
      <c r="H4280" t="e">
        <f t="shared" ca="1" si="203"/>
        <v>#N/A</v>
      </c>
    </row>
    <row r="4281" spans="2:8">
      <c r="B4281" t="e" cm="1">
        <f t="array" aca="1" ref="B4281" ca="1">INDEX('Reconciliation Layer'!B:B,MATCH(Output!A4281,'Reconciliation Layer'!E:E,0),0)</f>
        <v>#N/A</v>
      </c>
      <c r="C4281" s="2" t="e" cm="1">
        <f t="array" aca="1" ref="C4281" ca="1">INDEX('Reconciliation Layer'!C:C,MATCH(Output!A4281,'Reconciliation Layer'!E:E,0),0)</f>
        <v>#N/A</v>
      </c>
      <c r="D4281" t="e" cm="1">
        <f t="array" aca="1" ref="D4281" ca="1">INDEX('Reconciliation Layer'!D:D,MATCH(Output!A4281,'Reconciliation Layer'!E:E,0),0)</f>
        <v>#N/A</v>
      </c>
      <c r="F4281" t="e">
        <f t="shared" ca="1" si="201"/>
        <v>#N/A</v>
      </c>
      <c r="G4281" s="2" t="e">
        <f t="shared" ca="1" si="202"/>
        <v>#N/A</v>
      </c>
      <c r="H4281" t="e">
        <f t="shared" ca="1" si="203"/>
        <v>#N/A</v>
      </c>
    </row>
    <row r="4282" spans="2:8">
      <c r="B4282" t="e" cm="1">
        <f t="array" aca="1" ref="B4282" ca="1">INDEX('Reconciliation Layer'!B:B,MATCH(Output!A4282,'Reconciliation Layer'!E:E,0),0)</f>
        <v>#N/A</v>
      </c>
      <c r="C4282" s="2" t="e" cm="1">
        <f t="array" aca="1" ref="C4282" ca="1">INDEX('Reconciliation Layer'!C:C,MATCH(Output!A4282,'Reconciliation Layer'!E:E,0),0)</f>
        <v>#N/A</v>
      </c>
      <c r="D4282" t="e" cm="1">
        <f t="array" aca="1" ref="D4282" ca="1">INDEX('Reconciliation Layer'!D:D,MATCH(Output!A4282,'Reconciliation Layer'!E:E,0),0)</f>
        <v>#N/A</v>
      </c>
      <c r="F4282" t="e">
        <f t="shared" ca="1" si="201"/>
        <v>#N/A</v>
      </c>
      <c r="G4282" s="2" t="e">
        <f t="shared" ca="1" si="202"/>
        <v>#N/A</v>
      </c>
      <c r="H4282" t="e">
        <f t="shared" ca="1" si="203"/>
        <v>#N/A</v>
      </c>
    </row>
    <row r="4283" spans="2:8">
      <c r="B4283" t="e" cm="1">
        <f t="array" aca="1" ref="B4283" ca="1">INDEX('Reconciliation Layer'!B:B,MATCH(Output!A4283,'Reconciliation Layer'!E:E,0),0)</f>
        <v>#N/A</v>
      </c>
      <c r="C4283" s="2" t="e" cm="1">
        <f t="array" aca="1" ref="C4283" ca="1">INDEX('Reconciliation Layer'!C:C,MATCH(Output!A4283,'Reconciliation Layer'!E:E,0),0)</f>
        <v>#N/A</v>
      </c>
      <c r="D4283" t="e" cm="1">
        <f t="array" aca="1" ref="D4283" ca="1">INDEX('Reconciliation Layer'!D:D,MATCH(Output!A4283,'Reconciliation Layer'!E:E,0),0)</f>
        <v>#N/A</v>
      </c>
      <c r="F4283" t="e">
        <f t="shared" ca="1" si="201"/>
        <v>#N/A</v>
      </c>
      <c r="G4283" s="2" t="e">
        <f t="shared" ca="1" si="202"/>
        <v>#N/A</v>
      </c>
      <c r="H4283" t="e">
        <f t="shared" ca="1" si="203"/>
        <v>#N/A</v>
      </c>
    </row>
    <row r="4284" spans="2:8">
      <c r="B4284" t="e" cm="1">
        <f t="array" aca="1" ref="B4284" ca="1">INDEX('Reconciliation Layer'!B:B,MATCH(Output!A4284,'Reconciliation Layer'!E:E,0),0)</f>
        <v>#N/A</v>
      </c>
      <c r="C4284" s="2" t="e" cm="1">
        <f t="array" aca="1" ref="C4284" ca="1">INDEX('Reconciliation Layer'!C:C,MATCH(Output!A4284,'Reconciliation Layer'!E:E,0),0)</f>
        <v>#N/A</v>
      </c>
      <c r="D4284" t="e" cm="1">
        <f t="array" aca="1" ref="D4284" ca="1">INDEX('Reconciliation Layer'!D:D,MATCH(Output!A4284,'Reconciliation Layer'!E:E,0),0)</f>
        <v>#N/A</v>
      </c>
      <c r="F4284" t="e">
        <f t="shared" ca="1" si="201"/>
        <v>#N/A</v>
      </c>
      <c r="G4284" s="2" t="e">
        <f t="shared" ca="1" si="202"/>
        <v>#N/A</v>
      </c>
      <c r="H4284" t="e">
        <f t="shared" ca="1" si="203"/>
        <v>#N/A</v>
      </c>
    </row>
    <row r="4285" spans="2:8">
      <c r="B4285" t="e" cm="1">
        <f t="array" aca="1" ref="B4285" ca="1">INDEX('Reconciliation Layer'!B:B,MATCH(Output!A4285,'Reconciliation Layer'!E:E,0),0)</f>
        <v>#N/A</v>
      </c>
      <c r="C4285" s="2" t="e" cm="1">
        <f t="array" aca="1" ref="C4285" ca="1">INDEX('Reconciliation Layer'!C:C,MATCH(Output!A4285,'Reconciliation Layer'!E:E,0),0)</f>
        <v>#N/A</v>
      </c>
      <c r="D4285" t="e" cm="1">
        <f t="array" aca="1" ref="D4285" ca="1">INDEX('Reconciliation Layer'!D:D,MATCH(Output!A4285,'Reconciliation Layer'!E:E,0),0)</f>
        <v>#N/A</v>
      </c>
      <c r="F4285" t="e">
        <f t="shared" ca="1" si="201"/>
        <v>#N/A</v>
      </c>
      <c r="G4285" s="2" t="e">
        <f t="shared" ca="1" si="202"/>
        <v>#N/A</v>
      </c>
      <c r="H4285" t="e">
        <f t="shared" ca="1" si="203"/>
        <v>#N/A</v>
      </c>
    </row>
    <row r="4286" spans="2:8">
      <c r="B4286" t="e" cm="1">
        <f t="array" aca="1" ref="B4286" ca="1">INDEX('Reconciliation Layer'!B:B,MATCH(Output!A4286,'Reconciliation Layer'!E:E,0),0)</f>
        <v>#N/A</v>
      </c>
      <c r="C4286" s="2" t="e" cm="1">
        <f t="array" aca="1" ref="C4286" ca="1">INDEX('Reconciliation Layer'!C:C,MATCH(Output!A4286,'Reconciliation Layer'!E:E,0),0)</f>
        <v>#N/A</v>
      </c>
      <c r="D4286" t="e" cm="1">
        <f t="array" aca="1" ref="D4286" ca="1">INDEX('Reconciliation Layer'!D:D,MATCH(Output!A4286,'Reconciliation Layer'!E:E,0),0)</f>
        <v>#N/A</v>
      </c>
      <c r="F4286" t="e">
        <f t="shared" ca="1" si="201"/>
        <v>#N/A</v>
      </c>
      <c r="G4286" s="2" t="e">
        <f t="shared" ca="1" si="202"/>
        <v>#N/A</v>
      </c>
      <c r="H4286" t="e">
        <f t="shared" ca="1" si="203"/>
        <v>#N/A</v>
      </c>
    </row>
    <row r="4287" spans="2:8">
      <c r="B4287" t="e" cm="1">
        <f t="array" aca="1" ref="B4287" ca="1">INDEX('Reconciliation Layer'!B:B,MATCH(Output!A4287,'Reconciliation Layer'!E:E,0),0)</f>
        <v>#N/A</v>
      </c>
      <c r="C4287" s="2" t="e" cm="1">
        <f t="array" aca="1" ref="C4287" ca="1">INDEX('Reconciliation Layer'!C:C,MATCH(Output!A4287,'Reconciliation Layer'!E:E,0),0)</f>
        <v>#N/A</v>
      </c>
      <c r="D4287" t="e" cm="1">
        <f t="array" aca="1" ref="D4287" ca="1">INDEX('Reconciliation Layer'!D:D,MATCH(Output!A4287,'Reconciliation Layer'!E:E,0),0)</f>
        <v>#N/A</v>
      </c>
      <c r="F4287" t="e">
        <f t="shared" ca="1" si="201"/>
        <v>#N/A</v>
      </c>
      <c r="G4287" s="2" t="e">
        <f t="shared" ca="1" si="202"/>
        <v>#N/A</v>
      </c>
      <c r="H4287" t="e">
        <f t="shared" ca="1" si="203"/>
        <v>#N/A</v>
      </c>
    </row>
    <row r="4288" spans="2:8">
      <c r="B4288" t="e" cm="1">
        <f t="array" aca="1" ref="B4288" ca="1">INDEX('Reconciliation Layer'!B:B,MATCH(Output!A4288,'Reconciliation Layer'!E:E,0),0)</f>
        <v>#N/A</v>
      </c>
      <c r="C4288" s="2" t="e" cm="1">
        <f t="array" aca="1" ref="C4288" ca="1">INDEX('Reconciliation Layer'!C:C,MATCH(Output!A4288,'Reconciliation Layer'!E:E,0),0)</f>
        <v>#N/A</v>
      </c>
      <c r="D4288" t="e" cm="1">
        <f t="array" aca="1" ref="D4288" ca="1">INDEX('Reconciliation Layer'!D:D,MATCH(Output!A4288,'Reconciliation Layer'!E:E,0),0)</f>
        <v>#N/A</v>
      </c>
      <c r="F4288" t="e">
        <f t="shared" ca="1" si="201"/>
        <v>#N/A</v>
      </c>
      <c r="G4288" s="2" t="e">
        <f t="shared" ca="1" si="202"/>
        <v>#N/A</v>
      </c>
      <c r="H4288" t="e">
        <f t="shared" ca="1" si="203"/>
        <v>#N/A</v>
      </c>
    </row>
    <row r="4289" spans="2:8">
      <c r="B4289" t="e" cm="1">
        <f t="array" aca="1" ref="B4289" ca="1">INDEX('Reconciliation Layer'!B:B,MATCH(Output!A4289,'Reconciliation Layer'!E:E,0),0)</f>
        <v>#N/A</v>
      </c>
      <c r="C4289" s="2" t="e" cm="1">
        <f t="array" aca="1" ref="C4289" ca="1">INDEX('Reconciliation Layer'!C:C,MATCH(Output!A4289,'Reconciliation Layer'!E:E,0),0)</f>
        <v>#N/A</v>
      </c>
      <c r="D4289" t="e" cm="1">
        <f t="array" aca="1" ref="D4289" ca="1">INDEX('Reconciliation Layer'!D:D,MATCH(Output!A4289,'Reconciliation Layer'!E:E,0),0)</f>
        <v>#N/A</v>
      </c>
      <c r="F4289" t="e">
        <f t="shared" ca="1" si="201"/>
        <v>#N/A</v>
      </c>
      <c r="G4289" s="2" t="e">
        <f t="shared" ca="1" si="202"/>
        <v>#N/A</v>
      </c>
      <c r="H4289" t="e">
        <f t="shared" ca="1" si="203"/>
        <v>#N/A</v>
      </c>
    </row>
    <row r="4290" spans="2:8">
      <c r="B4290" t="e" cm="1">
        <f t="array" aca="1" ref="B4290" ca="1">INDEX('Reconciliation Layer'!B:B,MATCH(Output!A4290,'Reconciliation Layer'!E:E,0),0)</f>
        <v>#N/A</v>
      </c>
      <c r="C4290" s="2" t="e" cm="1">
        <f t="array" aca="1" ref="C4290" ca="1">INDEX('Reconciliation Layer'!C:C,MATCH(Output!A4290,'Reconciliation Layer'!E:E,0),0)</f>
        <v>#N/A</v>
      </c>
      <c r="D4290" t="e" cm="1">
        <f t="array" aca="1" ref="D4290" ca="1">INDEX('Reconciliation Layer'!D:D,MATCH(Output!A4290,'Reconciliation Layer'!E:E,0),0)</f>
        <v>#N/A</v>
      </c>
      <c r="F4290" t="e">
        <f t="shared" ca="1" si="201"/>
        <v>#N/A</v>
      </c>
      <c r="G4290" s="2" t="e">
        <f t="shared" ca="1" si="202"/>
        <v>#N/A</v>
      </c>
      <c r="H4290" t="e">
        <f t="shared" ca="1" si="203"/>
        <v>#N/A</v>
      </c>
    </row>
    <row r="4291" spans="2:8">
      <c r="B4291" t="e" cm="1">
        <f t="array" aca="1" ref="B4291" ca="1">INDEX('Reconciliation Layer'!B:B,MATCH(Output!A4291,'Reconciliation Layer'!E:E,0),0)</f>
        <v>#N/A</v>
      </c>
      <c r="C4291" s="2" t="e" cm="1">
        <f t="array" aca="1" ref="C4291" ca="1">INDEX('Reconciliation Layer'!C:C,MATCH(Output!A4291,'Reconciliation Layer'!E:E,0),0)</f>
        <v>#N/A</v>
      </c>
      <c r="D4291" t="e" cm="1">
        <f t="array" aca="1" ref="D4291" ca="1">INDEX('Reconciliation Layer'!D:D,MATCH(Output!A4291,'Reconciliation Layer'!E:E,0),0)</f>
        <v>#N/A</v>
      </c>
      <c r="F4291" t="e">
        <f t="shared" ca="1" si="201"/>
        <v>#N/A</v>
      </c>
      <c r="G4291" s="2" t="e">
        <f t="shared" ca="1" si="202"/>
        <v>#N/A</v>
      </c>
      <c r="H4291" t="e">
        <f t="shared" ca="1" si="203"/>
        <v>#N/A</v>
      </c>
    </row>
    <row r="4292" spans="2:8">
      <c r="B4292" t="e" cm="1">
        <f t="array" aca="1" ref="B4292" ca="1">INDEX('Reconciliation Layer'!B:B,MATCH(Output!A4292,'Reconciliation Layer'!E:E,0),0)</f>
        <v>#N/A</v>
      </c>
      <c r="C4292" s="2" t="e" cm="1">
        <f t="array" aca="1" ref="C4292" ca="1">INDEX('Reconciliation Layer'!C:C,MATCH(Output!A4292,'Reconciliation Layer'!E:E,0),0)</f>
        <v>#N/A</v>
      </c>
      <c r="D4292" t="e" cm="1">
        <f t="array" aca="1" ref="D4292" ca="1">INDEX('Reconciliation Layer'!D:D,MATCH(Output!A4292,'Reconciliation Layer'!E:E,0),0)</f>
        <v>#N/A</v>
      </c>
      <c r="F4292" t="e">
        <f t="shared" ca="1" si="201"/>
        <v>#N/A</v>
      </c>
      <c r="G4292" s="2" t="e">
        <f t="shared" ca="1" si="202"/>
        <v>#N/A</v>
      </c>
      <c r="H4292" t="e">
        <f t="shared" ca="1" si="203"/>
        <v>#N/A</v>
      </c>
    </row>
    <row r="4293" spans="2:8">
      <c r="B4293" t="e" cm="1">
        <f t="array" aca="1" ref="B4293" ca="1">INDEX('Reconciliation Layer'!B:B,MATCH(Output!A4293,'Reconciliation Layer'!E:E,0),0)</f>
        <v>#N/A</v>
      </c>
      <c r="C4293" s="2" t="e" cm="1">
        <f t="array" aca="1" ref="C4293" ca="1">INDEX('Reconciliation Layer'!C:C,MATCH(Output!A4293,'Reconciliation Layer'!E:E,0),0)</f>
        <v>#N/A</v>
      </c>
      <c r="D4293" t="e" cm="1">
        <f t="array" aca="1" ref="D4293" ca="1">INDEX('Reconciliation Layer'!D:D,MATCH(Output!A4293,'Reconciliation Layer'!E:E,0),0)</f>
        <v>#N/A</v>
      </c>
      <c r="F4293" t="e">
        <f t="shared" ca="1" si="201"/>
        <v>#N/A</v>
      </c>
      <c r="G4293" s="2" t="e">
        <f t="shared" ca="1" si="202"/>
        <v>#N/A</v>
      </c>
      <c r="H4293" t="e">
        <f t="shared" ca="1" si="203"/>
        <v>#N/A</v>
      </c>
    </row>
    <row r="4294" spans="2:8">
      <c r="B4294" t="e" cm="1">
        <f t="array" aca="1" ref="B4294" ca="1">INDEX('Reconciliation Layer'!B:B,MATCH(Output!A4294,'Reconciliation Layer'!E:E,0),0)</f>
        <v>#N/A</v>
      </c>
      <c r="C4294" s="2" t="e" cm="1">
        <f t="array" aca="1" ref="C4294" ca="1">INDEX('Reconciliation Layer'!C:C,MATCH(Output!A4294,'Reconciliation Layer'!E:E,0),0)</f>
        <v>#N/A</v>
      </c>
      <c r="D4294" t="e" cm="1">
        <f t="array" aca="1" ref="D4294" ca="1">INDEX('Reconciliation Layer'!D:D,MATCH(Output!A4294,'Reconciliation Layer'!E:E,0),0)</f>
        <v>#N/A</v>
      </c>
      <c r="F4294" t="e">
        <f t="shared" ca="1" si="201"/>
        <v>#N/A</v>
      </c>
      <c r="G4294" s="2" t="e">
        <f t="shared" ca="1" si="202"/>
        <v>#N/A</v>
      </c>
      <c r="H4294" t="e">
        <f t="shared" ca="1" si="203"/>
        <v>#N/A</v>
      </c>
    </row>
    <row r="4295" spans="2:8">
      <c r="B4295" t="e" cm="1">
        <f t="array" aca="1" ref="B4295" ca="1">INDEX('Reconciliation Layer'!B:B,MATCH(Output!A4295,'Reconciliation Layer'!E:E,0),0)</f>
        <v>#N/A</v>
      </c>
      <c r="C4295" s="2" t="e" cm="1">
        <f t="array" aca="1" ref="C4295" ca="1">INDEX('Reconciliation Layer'!C:C,MATCH(Output!A4295,'Reconciliation Layer'!E:E,0),0)</f>
        <v>#N/A</v>
      </c>
      <c r="D4295" t="e" cm="1">
        <f t="array" aca="1" ref="D4295" ca="1">INDEX('Reconciliation Layer'!D:D,MATCH(Output!A4295,'Reconciliation Layer'!E:E,0),0)</f>
        <v>#N/A</v>
      </c>
      <c r="F4295" t="e">
        <f t="shared" ca="1" si="201"/>
        <v>#N/A</v>
      </c>
      <c r="G4295" s="2" t="e">
        <f t="shared" ca="1" si="202"/>
        <v>#N/A</v>
      </c>
      <c r="H4295" t="e">
        <f t="shared" ca="1" si="203"/>
        <v>#N/A</v>
      </c>
    </row>
    <row r="4296" spans="2:8">
      <c r="B4296" t="e" cm="1">
        <f t="array" aca="1" ref="B4296" ca="1">INDEX('Reconciliation Layer'!B:B,MATCH(Output!A4296,'Reconciliation Layer'!E:E,0),0)</f>
        <v>#N/A</v>
      </c>
      <c r="C4296" s="2" t="e" cm="1">
        <f t="array" aca="1" ref="C4296" ca="1">INDEX('Reconciliation Layer'!C:C,MATCH(Output!A4296,'Reconciliation Layer'!E:E,0),0)</f>
        <v>#N/A</v>
      </c>
      <c r="D4296" t="e" cm="1">
        <f t="array" aca="1" ref="D4296" ca="1">INDEX('Reconciliation Layer'!D:D,MATCH(Output!A4296,'Reconciliation Layer'!E:E,0),0)</f>
        <v>#N/A</v>
      </c>
      <c r="F4296" t="e">
        <f t="shared" ca="1" si="201"/>
        <v>#N/A</v>
      </c>
      <c r="G4296" s="2" t="e">
        <f t="shared" ca="1" si="202"/>
        <v>#N/A</v>
      </c>
      <c r="H4296" t="e">
        <f t="shared" ca="1" si="203"/>
        <v>#N/A</v>
      </c>
    </row>
    <row r="4297" spans="2:8">
      <c r="B4297" t="e" cm="1">
        <f t="array" aca="1" ref="B4297" ca="1">INDEX('Reconciliation Layer'!B:B,MATCH(Output!A4297,'Reconciliation Layer'!E:E,0),0)</f>
        <v>#N/A</v>
      </c>
      <c r="C4297" s="2" t="e" cm="1">
        <f t="array" aca="1" ref="C4297" ca="1">INDEX('Reconciliation Layer'!C:C,MATCH(Output!A4297,'Reconciliation Layer'!E:E,0),0)</f>
        <v>#N/A</v>
      </c>
      <c r="D4297" t="e" cm="1">
        <f t="array" aca="1" ref="D4297" ca="1">INDEX('Reconciliation Layer'!D:D,MATCH(Output!A4297,'Reconciliation Layer'!E:E,0),0)</f>
        <v>#N/A</v>
      </c>
      <c r="F4297" t="e">
        <f t="shared" ca="1" si="201"/>
        <v>#N/A</v>
      </c>
      <c r="G4297" s="2" t="e">
        <f t="shared" ca="1" si="202"/>
        <v>#N/A</v>
      </c>
      <c r="H4297" t="e">
        <f t="shared" ca="1" si="203"/>
        <v>#N/A</v>
      </c>
    </row>
    <row r="4298" spans="2:8">
      <c r="B4298" t="e" cm="1">
        <f t="array" aca="1" ref="B4298" ca="1">INDEX('Reconciliation Layer'!B:B,MATCH(Output!A4298,'Reconciliation Layer'!E:E,0),0)</f>
        <v>#N/A</v>
      </c>
      <c r="C4298" s="2" t="e" cm="1">
        <f t="array" aca="1" ref="C4298" ca="1">INDEX('Reconciliation Layer'!C:C,MATCH(Output!A4298,'Reconciliation Layer'!E:E,0),0)</f>
        <v>#N/A</v>
      </c>
      <c r="D4298" t="e" cm="1">
        <f t="array" aca="1" ref="D4298" ca="1">INDEX('Reconciliation Layer'!D:D,MATCH(Output!A4298,'Reconciliation Layer'!E:E,0),0)</f>
        <v>#N/A</v>
      </c>
      <c r="F4298" t="e">
        <f t="shared" ca="1" si="201"/>
        <v>#N/A</v>
      </c>
      <c r="G4298" s="2" t="e">
        <f t="shared" ca="1" si="202"/>
        <v>#N/A</v>
      </c>
      <c r="H4298" t="e">
        <f t="shared" ca="1" si="203"/>
        <v>#N/A</v>
      </c>
    </row>
    <row r="4299" spans="2:8">
      <c r="B4299" t="e" cm="1">
        <f t="array" aca="1" ref="B4299" ca="1">INDEX('Reconciliation Layer'!B:B,MATCH(Output!A4299,'Reconciliation Layer'!E:E,0),0)</f>
        <v>#N/A</v>
      </c>
      <c r="C4299" s="2" t="e" cm="1">
        <f t="array" aca="1" ref="C4299" ca="1">INDEX('Reconciliation Layer'!C:C,MATCH(Output!A4299,'Reconciliation Layer'!E:E,0),0)</f>
        <v>#N/A</v>
      </c>
      <c r="D4299" t="e" cm="1">
        <f t="array" aca="1" ref="D4299" ca="1">INDEX('Reconciliation Layer'!D:D,MATCH(Output!A4299,'Reconciliation Layer'!E:E,0),0)</f>
        <v>#N/A</v>
      </c>
      <c r="F4299" t="e">
        <f t="shared" ca="1" si="201"/>
        <v>#N/A</v>
      </c>
      <c r="G4299" s="2" t="e">
        <f t="shared" ca="1" si="202"/>
        <v>#N/A</v>
      </c>
      <c r="H4299" t="e">
        <f t="shared" ca="1" si="203"/>
        <v>#N/A</v>
      </c>
    </row>
    <row r="4300" spans="2:8">
      <c r="B4300" t="e" cm="1">
        <f t="array" aca="1" ref="B4300" ca="1">INDEX('Reconciliation Layer'!B:B,MATCH(Output!A4300,'Reconciliation Layer'!E:E,0),0)</f>
        <v>#N/A</v>
      </c>
      <c r="C4300" s="2" t="e" cm="1">
        <f t="array" aca="1" ref="C4300" ca="1">INDEX('Reconciliation Layer'!C:C,MATCH(Output!A4300,'Reconciliation Layer'!E:E,0),0)</f>
        <v>#N/A</v>
      </c>
      <c r="D4300" t="e" cm="1">
        <f t="array" aca="1" ref="D4300" ca="1">INDEX('Reconciliation Layer'!D:D,MATCH(Output!A4300,'Reconciliation Layer'!E:E,0),0)</f>
        <v>#N/A</v>
      </c>
      <c r="F4300" t="e">
        <f t="shared" ca="1" si="201"/>
        <v>#N/A</v>
      </c>
      <c r="G4300" s="2" t="e">
        <f t="shared" ca="1" si="202"/>
        <v>#N/A</v>
      </c>
      <c r="H4300" t="e">
        <f t="shared" ca="1" si="203"/>
        <v>#N/A</v>
      </c>
    </row>
    <row r="4301" spans="2:8">
      <c r="B4301" t="e" cm="1">
        <f t="array" aca="1" ref="B4301" ca="1">INDEX('Reconciliation Layer'!B:B,MATCH(Output!A4301,'Reconciliation Layer'!E:E,0),0)</f>
        <v>#N/A</v>
      </c>
      <c r="C4301" s="2" t="e" cm="1">
        <f t="array" aca="1" ref="C4301" ca="1">INDEX('Reconciliation Layer'!C:C,MATCH(Output!A4301,'Reconciliation Layer'!E:E,0),0)</f>
        <v>#N/A</v>
      </c>
      <c r="D4301" t="e" cm="1">
        <f t="array" aca="1" ref="D4301" ca="1">INDEX('Reconciliation Layer'!D:D,MATCH(Output!A4301,'Reconciliation Layer'!E:E,0),0)</f>
        <v>#N/A</v>
      </c>
      <c r="F4301" t="e">
        <f t="shared" ca="1" si="201"/>
        <v>#N/A</v>
      </c>
      <c r="G4301" s="2" t="e">
        <f t="shared" ca="1" si="202"/>
        <v>#N/A</v>
      </c>
      <c r="H4301" t="e">
        <f t="shared" ca="1" si="203"/>
        <v>#N/A</v>
      </c>
    </row>
    <row r="4302" spans="2:8">
      <c r="B4302" t="e" cm="1">
        <f t="array" aca="1" ref="B4302" ca="1">INDEX('Reconciliation Layer'!B:B,MATCH(Output!A4302,'Reconciliation Layer'!E:E,0),0)</f>
        <v>#N/A</v>
      </c>
      <c r="C4302" s="2" t="e" cm="1">
        <f t="array" aca="1" ref="C4302" ca="1">INDEX('Reconciliation Layer'!C:C,MATCH(Output!A4302,'Reconciliation Layer'!E:E,0),0)</f>
        <v>#N/A</v>
      </c>
      <c r="D4302" t="e" cm="1">
        <f t="array" aca="1" ref="D4302" ca="1">INDEX('Reconciliation Layer'!D:D,MATCH(Output!A4302,'Reconciliation Layer'!E:E,0),0)</f>
        <v>#N/A</v>
      </c>
      <c r="F4302" t="e">
        <f t="shared" ca="1" si="201"/>
        <v>#N/A</v>
      </c>
      <c r="G4302" s="2" t="e">
        <f t="shared" ca="1" si="202"/>
        <v>#N/A</v>
      </c>
      <c r="H4302" t="e">
        <f t="shared" ca="1" si="203"/>
        <v>#N/A</v>
      </c>
    </row>
    <row r="4303" spans="2:8">
      <c r="B4303" t="e" cm="1">
        <f t="array" aca="1" ref="B4303" ca="1">INDEX('Reconciliation Layer'!B:B,MATCH(Output!A4303,'Reconciliation Layer'!E:E,0),0)</f>
        <v>#N/A</v>
      </c>
      <c r="C4303" s="2" t="e" cm="1">
        <f t="array" aca="1" ref="C4303" ca="1">INDEX('Reconciliation Layer'!C:C,MATCH(Output!A4303,'Reconciliation Layer'!E:E,0),0)</f>
        <v>#N/A</v>
      </c>
      <c r="D4303" t="e" cm="1">
        <f t="array" aca="1" ref="D4303" ca="1">INDEX('Reconciliation Layer'!D:D,MATCH(Output!A4303,'Reconciliation Layer'!E:E,0),0)</f>
        <v>#N/A</v>
      </c>
      <c r="F4303" t="e">
        <f t="shared" ca="1" si="201"/>
        <v>#N/A</v>
      </c>
      <c r="G4303" s="2" t="e">
        <f t="shared" ca="1" si="202"/>
        <v>#N/A</v>
      </c>
      <c r="H4303" t="e">
        <f t="shared" ca="1" si="203"/>
        <v>#N/A</v>
      </c>
    </row>
    <row r="4304" spans="2:8">
      <c r="B4304" t="e" cm="1">
        <f t="array" aca="1" ref="B4304" ca="1">INDEX('Reconciliation Layer'!B:B,MATCH(Output!A4304,'Reconciliation Layer'!E:E,0),0)</f>
        <v>#N/A</v>
      </c>
      <c r="C4304" s="2" t="e" cm="1">
        <f t="array" aca="1" ref="C4304" ca="1">INDEX('Reconciliation Layer'!C:C,MATCH(Output!A4304,'Reconciliation Layer'!E:E,0),0)</f>
        <v>#N/A</v>
      </c>
      <c r="D4304" t="e" cm="1">
        <f t="array" aca="1" ref="D4304" ca="1">INDEX('Reconciliation Layer'!D:D,MATCH(Output!A4304,'Reconciliation Layer'!E:E,0),0)</f>
        <v>#N/A</v>
      </c>
      <c r="F4304" t="e">
        <f t="shared" ca="1" si="201"/>
        <v>#N/A</v>
      </c>
      <c r="G4304" s="2" t="e">
        <f t="shared" ca="1" si="202"/>
        <v>#N/A</v>
      </c>
      <c r="H4304" t="e">
        <f t="shared" ca="1" si="203"/>
        <v>#N/A</v>
      </c>
    </row>
    <row r="4305" spans="2:8">
      <c r="B4305" t="e" cm="1">
        <f t="array" aca="1" ref="B4305" ca="1">INDEX('Reconciliation Layer'!B:B,MATCH(Output!A4305,'Reconciliation Layer'!E:E,0),0)</f>
        <v>#N/A</v>
      </c>
      <c r="C4305" s="2" t="e" cm="1">
        <f t="array" aca="1" ref="C4305" ca="1">INDEX('Reconciliation Layer'!C:C,MATCH(Output!A4305,'Reconciliation Layer'!E:E,0),0)</f>
        <v>#N/A</v>
      </c>
      <c r="D4305" t="e" cm="1">
        <f t="array" aca="1" ref="D4305" ca="1">INDEX('Reconciliation Layer'!D:D,MATCH(Output!A4305,'Reconciliation Layer'!E:E,0),0)</f>
        <v>#N/A</v>
      </c>
      <c r="F4305" t="e">
        <f t="shared" ca="1" si="201"/>
        <v>#N/A</v>
      </c>
      <c r="G4305" s="2" t="e">
        <f t="shared" ca="1" si="202"/>
        <v>#N/A</v>
      </c>
      <c r="H4305" t="e">
        <f t="shared" ca="1" si="203"/>
        <v>#N/A</v>
      </c>
    </row>
    <row r="4306" spans="2:8">
      <c r="B4306" t="e" cm="1">
        <f t="array" aca="1" ref="B4306" ca="1">INDEX('Reconciliation Layer'!B:B,MATCH(Output!A4306,'Reconciliation Layer'!E:E,0),0)</f>
        <v>#N/A</v>
      </c>
      <c r="C4306" s="2" t="e" cm="1">
        <f t="array" aca="1" ref="C4306" ca="1">INDEX('Reconciliation Layer'!C:C,MATCH(Output!A4306,'Reconciliation Layer'!E:E,0),0)</f>
        <v>#N/A</v>
      </c>
      <c r="D4306" t="e" cm="1">
        <f t="array" aca="1" ref="D4306" ca="1">INDEX('Reconciliation Layer'!D:D,MATCH(Output!A4306,'Reconciliation Layer'!E:E,0),0)</f>
        <v>#N/A</v>
      </c>
      <c r="F4306" t="e">
        <f t="shared" ca="1" si="201"/>
        <v>#N/A</v>
      </c>
      <c r="G4306" s="2" t="e">
        <f t="shared" ca="1" si="202"/>
        <v>#N/A</v>
      </c>
      <c r="H4306" t="e">
        <f t="shared" ca="1" si="203"/>
        <v>#N/A</v>
      </c>
    </row>
    <row r="4307" spans="2:8">
      <c r="B4307" t="e" cm="1">
        <f t="array" aca="1" ref="B4307" ca="1">INDEX('Reconciliation Layer'!B:B,MATCH(Output!A4307,'Reconciliation Layer'!E:E,0),0)</f>
        <v>#N/A</v>
      </c>
      <c r="C4307" s="2" t="e" cm="1">
        <f t="array" aca="1" ref="C4307" ca="1">INDEX('Reconciliation Layer'!C:C,MATCH(Output!A4307,'Reconciliation Layer'!E:E,0),0)</f>
        <v>#N/A</v>
      </c>
      <c r="D4307" t="e" cm="1">
        <f t="array" aca="1" ref="D4307" ca="1">INDEX('Reconciliation Layer'!D:D,MATCH(Output!A4307,'Reconciliation Layer'!E:E,0),0)</f>
        <v>#N/A</v>
      </c>
      <c r="F4307" t="e">
        <f t="shared" ca="1" si="201"/>
        <v>#N/A</v>
      </c>
      <c r="G4307" s="2" t="e">
        <f t="shared" ca="1" si="202"/>
        <v>#N/A</v>
      </c>
      <c r="H4307" t="e">
        <f t="shared" ca="1" si="203"/>
        <v>#N/A</v>
      </c>
    </row>
    <row r="4308" spans="2:8">
      <c r="B4308" t="e" cm="1">
        <f t="array" aca="1" ref="B4308" ca="1">INDEX('Reconciliation Layer'!B:B,MATCH(Output!A4308,'Reconciliation Layer'!E:E,0),0)</f>
        <v>#N/A</v>
      </c>
      <c r="C4308" s="2" t="e" cm="1">
        <f t="array" aca="1" ref="C4308" ca="1">INDEX('Reconciliation Layer'!C:C,MATCH(Output!A4308,'Reconciliation Layer'!E:E,0),0)</f>
        <v>#N/A</v>
      </c>
      <c r="D4308" t="e" cm="1">
        <f t="array" aca="1" ref="D4308" ca="1">INDEX('Reconciliation Layer'!D:D,MATCH(Output!A4308,'Reconciliation Layer'!E:E,0),0)</f>
        <v>#N/A</v>
      </c>
      <c r="F4308" t="e">
        <f t="shared" ca="1" si="201"/>
        <v>#N/A</v>
      </c>
      <c r="G4308" s="2" t="e">
        <f t="shared" ca="1" si="202"/>
        <v>#N/A</v>
      </c>
      <c r="H4308" t="e">
        <f t="shared" ca="1" si="203"/>
        <v>#N/A</v>
      </c>
    </row>
    <row r="4309" spans="2:8">
      <c r="B4309" t="e" cm="1">
        <f t="array" aca="1" ref="B4309" ca="1">INDEX('Reconciliation Layer'!B:B,MATCH(Output!A4309,'Reconciliation Layer'!E:E,0),0)</f>
        <v>#N/A</v>
      </c>
      <c r="C4309" s="2" t="e" cm="1">
        <f t="array" aca="1" ref="C4309" ca="1">INDEX('Reconciliation Layer'!C:C,MATCH(Output!A4309,'Reconciliation Layer'!E:E,0),0)</f>
        <v>#N/A</v>
      </c>
      <c r="D4309" t="e" cm="1">
        <f t="array" aca="1" ref="D4309" ca="1">INDEX('Reconciliation Layer'!D:D,MATCH(Output!A4309,'Reconciliation Layer'!E:E,0),0)</f>
        <v>#N/A</v>
      </c>
      <c r="F4309" t="e">
        <f t="shared" ca="1" si="201"/>
        <v>#N/A</v>
      </c>
      <c r="G4309" s="2" t="e">
        <f t="shared" ca="1" si="202"/>
        <v>#N/A</v>
      </c>
      <c r="H4309" t="e">
        <f t="shared" ca="1" si="203"/>
        <v>#N/A</v>
      </c>
    </row>
    <row r="4310" spans="2:8">
      <c r="B4310" t="e" cm="1">
        <f t="array" aca="1" ref="B4310" ca="1">INDEX('Reconciliation Layer'!B:B,MATCH(Output!A4310,'Reconciliation Layer'!E:E,0),0)</f>
        <v>#N/A</v>
      </c>
      <c r="C4310" s="2" t="e" cm="1">
        <f t="array" aca="1" ref="C4310" ca="1">INDEX('Reconciliation Layer'!C:C,MATCH(Output!A4310,'Reconciliation Layer'!E:E,0),0)</f>
        <v>#N/A</v>
      </c>
      <c r="D4310" t="e" cm="1">
        <f t="array" aca="1" ref="D4310" ca="1">INDEX('Reconciliation Layer'!D:D,MATCH(Output!A4310,'Reconciliation Layer'!E:E,0),0)</f>
        <v>#N/A</v>
      </c>
      <c r="F4310" t="e">
        <f t="shared" ca="1" si="201"/>
        <v>#N/A</v>
      </c>
      <c r="G4310" s="2" t="e">
        <f t="shared" ca="1" si="202"/>
        <v>#N/A</v>
      </c>
      <c r="H4310" t="e">
        <f t="shared" ca="1" si="203"/>
        <v>#N/A</v>
      </c>
    </row>
    <row r="4311" spans="2:8">
      <c r="B4311" t="e" cm="1">
        <f t="array" aca="1" ref="B4311" ca="1">INDEX('Reconciliation Layer'!B:B,MATCH(Output!A4311,'Reconciliation Layer'!E:E,0),0)</f>
        <v>#N/A</v>
      </c>
      <c r="C4311" s="2" t="e" cm="1">
        <f t="array" aca="1" ref="C4311" ca="1">INDEX('Reconciliation Layer'!C:C,MATCH(Output!A4311,'Reconciliation Layer'!E:E,0),0)</f>
        <v>#N/A</v>
      </c>
      <c r="D4311" t="e" cm="1">
        <f t="array" aca="1" ref="D4311" ca="1">INDEX('Reconciliation Layer'!D:D,MATCH(Output!A4311,'Reconciliation Layer'!E:E,0),0)</f>
        <v>#N/A</v>
      </c>
      <c r="F4311" t="e">
        <f t="shared" ca="1" si="201"/>
        <v>#N/A</v>
      </c>
      <c r="G4311" s="2" t="e">
        <f t="shared" ca="1" si="202"/>
        <v>#N/A</v>
      </c>
      <c r="H4311" t="e">
        <f t="shared" ca="1" si="203"/>
        <v>#N/A</v>
      </c>
    </row>
    <row r="4312" spans="2:8">
      <c r="B4312" t="e" cm="1">
        <f t="array" aca="1" ref="B4312" ca="1">INDEX('Reconciliation Layer'!B:B,MATCH(Output!A4312,'Reconciliation Layer'!E:E,0),0)</f>
        <v>#N/A</v>
      </c>
      <c r="C4312" s="2" t="e" cm="1">
        <f t="array" aca="1" ref="C4312" ca="1">INDEX('Reconciliation Layer'!C:C,MATCH(Output!A4312,'Reconciliation Layer'!E:E,0),0)</f>
        <v>#N/A</v>
      </c>
      <c r="D4312" t="e" cm="1">
        <f t="array" aca="1" ref="D4312" ca="1">INDEX('Reconciliation Layer'!D:D,MATCH(Output!A4312,'Reconciliation Layer'!E:E,0),0)</f>
        <v>#N/A</v>
      </c>
      <c r="F4312" t="e">
        <f t="shared" ca="1" si="201"/>
        <v>#N/A</v>
      </c>
      <c r="G4312" s="2" t="e">
        <f t="shared" ca="1" si="202"/>
        <v>#N/A</v>
      </c>
      <c r="H4312" t="e">
        <f t="shared" ca="1" si="203"/>
        <v>#N/A</v>
      </c>
    </row>
    <row r="4313" spans="2:8">
      <c r="B4313" t="e" cm="1">
        <f t="array" aca="1" ref="B4313" ca="1">INDEX('Reconciliation Layer'!B:B,MATCH(Output!A4313,'Reconciliation Layer'!E:E,0),0)</f>
        <v>#N/A</v>
      </c>
      <c r="C4313" s="2" t="e" cm="1">
        <f t="array" aca="1" ref="C4313" ca="1">INDEX('Reconciliation Layer'!C:C,MATCH(Output!A4313,'Reconciliation Layer'!E:E,0),0)</f>
        <v>#N/A</v>
      </c>
      <c r="D4313" t="e" cm="1">
        <f t="array" aca="1" ref="D4313" ca="1">INDEX('Reconciliation Layer'!D:D,MATCH(Output!A4313,'Reconciliation Layer'!E:E,0),0)</f>
        <v>#N/A</v>
      </c>
      <c r="F4313" t="e">
        <f t="shared" ca="1" si="201"/>
        <v>#N/A</v>
      </c>
      <c r="G4313" s="2" t="e">
        <f t="shared" ca="1" si="202"/>
        <v>#N/A</v>
      </c>
      <c r="H4313" t="e">
        <f t="shared" ca="1" si="203"/>
        <v>#N/A</v>
      </c>
    </row>
    <row r="4314" spans="2:8">
      <c r="B4314" t="e" cm="1">
        <f t="array" aca="1" ref="B4314" ca="1">INDEX('Reconciliation Layer'!B:B,MATCH(Output!A4314,'Reconciliation Layer'!E:E,0),0)</f>
        <v>#N/A</v>
      </c>
      <c r="C4314" s="2" t="e" cm="1">
        <f t="array" aca="1" ref="C4314" ca="1">INDEX('Reconciliation Layer'!C:C,MATCH(Output!A4314,'Reconciliation Layer'!E:E,0),0)</f>
        <v>#N/A</v>
      </c>
      <c r="D4314" t="e" cm="1">
        <f t="array" aca="1" ref="D4314" ca="1">INDEX('Reconciliation Layer'!D:D,MATCH(Output!A4314,'Reconciliation Layer'!E:E,0),0)</f>
        <v>#N/A</v>
      </c>
      <c r="F4314" t="e">
        <f t="shared" ca="1" si="201"/>
        <v>#N/A</v>
      </c>
      <c r="G4314" s="2" t="e">
        <f t="shared" ca="1" si="202"/>
        <v>#N/A</v>
      </c>
      <c r="H4314" t="e">
        <f t="shared" ca="1" si="203"/>
        <v>#N/A</v>
      </c>
    </row>
    <row r="4315" spans="2:8">
      <c r="B4315" t="e" cm="1">
        <f t="array" aca="1" ref="B4315" ca="1">INDEX('Reconciliation Layer'!B:B,MATCH(Output!A4315,'Reconciliation Layer'!E:E,0),0)</f>
        <v>#N/A</v>
      </c>
      <c r="C4315" s="2" t="e" cm="1">
        <f t="array" aca="1" ref="C4315" ca="1">INDEX('Reconciliation Layer'!C:C,MATCH(Output!A4315,'Reconciliation Layer'!E:E,0),0)</f>
        <v>#N/A</v>
      </c>
      <c r="D4315" t="e" cm="1">
        <f t="array" aca="1" ref="D4315" ca="1">INDEX('Reconciliation Layer'!D:D,MATCH(Output!A4315,'Reconciliation Layer'!E:E,0),0)</f>
        <v>#N/A</v>
      </c>
      <c r="F4315" t="e">
        <f t="shared" ca="1" si="201"/>
        <v>#N/A</v>
      </c>
      <c r="G4315" s="2" t="e">
        <f t="shared" ca="1" si="202"/>
        <v>#N/A</v>
      </c>
      <c r="H4315" t="e">
        <f t="shared" ca="1" si="203"/>
        <v>#N/A</v>
      </c>
    </row>
    <row r="4316" spans="2:8">
      <c r="B4316" t="e" cm="1">
        <f t="array" aca="1" ref="B4316" ca="1">INDEX('Reconciliation Layer'!B:B,MATCH(Output!A4316,'Reconciliation Layer'!E:E,0),0)</f>
        <v>#N/A</v>
      </c>
      <c r="C4316" s="2" t="e" cm="1">
        <f t="array" aca="1" ref="C4316" ca="1">INDEX('Reconciliation Layer'!C:C,MATCH(Output!A4316,'Reconciliation Layer'!E:E,0),0)</f>
        <v>#N/A</v>
      </c>
      <c r="D4316" t="e" cm="1">
        <f t="array" aca="1" ref="D4316" ca="1">INDEX('Reconciliation Layer'!D:D,MATCH(Output!A4316,'Reconciliation Layer'!E:E,0),0)</f>
        <v>#N/A</v>
      </c>
      <c r="F4316" t="e">
        <f t="shared" ca="1" si="201"/>
        <v>#N/A</v>
      </c>
      <c r="G4316" s="2" t="e">
        <f t="shared" ca="1" si="202"/>
        <v>#N/A</v>
      </c>
      <c r="H4316" t="e">
        <f t="shared" ca="1" si="203"/>
        <v>#N/A</v>
      </c>
    </row>
    <row r="4317" spans="2:8">
      <c r="B4317" t="e" cm="1">
        <f t="array" aca="1" ref="B4317" ca="1">INDEX('Reconciliation Layer'!B:B,MATCH(Output!A4317,'Reconciliation Layer'!E:E,0),0)</f>
        <v>#N/A</v>
      </c>
      <c r="C4317" s="2" t="e" cm="1">
        <f t="array" aca="1" ref="C4317" ca="1">INDEX('Reconciliation Layer'!C:C,MATCH(Output!A4317,'Reconciliation Layer'!E:E,0),0)</f>
        <v>#N/A</v>
      </c>
      <c r="D4317" t="e" cm="1">
        <f t="array" aca="1" ref="D4317" ca="1">INDEX('Reconciliation Layer'!D:D,MATCH(Output!A4317,'Reconciliation Layer'!E:E,0),0)</f>
        <v>#N/A</v>
      </c>
      <c r="F4317" t="e">
        <f t="shared" ca="1" si="201"/>
        <v>#N/A</v>
      </c>
      <c r="G4317" s="2" t="e">
        <f t="shared" ca="1" si="202"/>
        <v>#N/A</v>
      </c>
      <c r="H4317" t="e">
        <f t="shared" ca="1" si="203"/>
        <v>#N/A</v>
      </c>
    </row>
    <row r="4318" spans="2:8">
      <c r="B4318" t="e" cm="1">
        <f t="array" aca="1" ref="B4318" ca="1">INDEX('Reconciliation Layer'!B:B,MATCH(Output!A4318,'Reconciliation Layer'!E:E,0),0)</f>
        <v>#N/A</v>
      </c>
      <c r="C4318" s="2" t="e" cm="1">
        <f t="array" aca="1" ref="C4318" ca="1">INDEX('Reconciliation Layer'!C:C,MATCH(Output!A4318,'Reconciliation Layer'!E:E,0),0)</f>
        <v>#N/A</v>
      </c>
      <c r="D4318" t="e" cm="1">
        <f t="array" aca="1" ref="D4318" ca="1">INDEX('Reconciliation Layer'!D:D,MATCH(Output!A4318,'Reconciliation Layer'!E:E,0),0)</f>
        <v>#N/A</v>
      </c>
      <c r="F4318" t="e">
        <f t="shared" ca="1" si="201"/>
        <v>#N/A</v>
      </c>
      <c r="G4318" s="2" t="e">
        <f t="shared" ca="1" si="202"/>
        <v>#N/A</v>
      </c>
      <c r="H4318" t="e">
        <f t="shared" ca="1" si="203"/>
        <v>#N/A</v>
      </c>
    </row>
    <row r="4319" spans="2:8">
      <c r="B4319" t="e" cm="1">
        <f t="array" aca="1" ref="B4319" ca="1">INDEX('Reconciliation Layer'!B:B,MATCH(Output!A4319,'Reconciliation Layer'!E:E,0),0)</f>
        <v>#N/A</v>
      </c>
      <c r="C4319" s="2" t="e" cm="1">
        <f t="array" aca="1" ref="C4319" ca="1">INDEX('Reconciliation Layer'!C:C,MATCH(Output!A4319,'Reconciliation Layer'!E:E,0),0)</f>
        <v>#N/A</v>
      </c>
      <c r="D4319" t="e" cm="1">
        <f t="array" aca="1" ref="D4319" ca="1">INDEX('Reconciliation Layer'!D:D,MATCH(Output!A4319,'Reconciliation Layer'!E:E,0),0)</f>
        <v>#N/A</v>
      </c>
      <c r="F4319" t="e">
        <f t="shared" ca="1" si="201"/>
        <v>#N/A</v>
      </c>
      <c r="G4319" s="2" t="e">
        <f t="shared" ca="1" si="202"/>
        <v>#N/A</v>
      </c>
      <c r="H4319" t="e">
        <f t="shared" ca="1" si="203"/>
        <v>#N/A</v>
      </c>
    </row>
    <row r="4320" spans="2:8">
      <c r="B4320" t="e" cm="1">
        <f t="array" aca="1" ref="B4320" ca="1">INDEX('Reconciliation Layer'!B:B,MATCH(Output!A4320,'Reconciliation Layer'!E:E,0),0)</f>
        <v>#N/A</v>
      </c>
      <c r="C4320" s="2" t="e" cm="1">
        <f t="array" aca="1" ref="C4320" ca="1">INDEX('Reconciliation Layer'!C:C,MATCH(Output!A4320,'Reconciliation Layer'!E:E,0),0)</f>
        <v>#N/A</v>
      </c>
      <c r="D4320" t="e" cm="1">
        <f t="array" aca="1" ref="D4320" ca="1">INDEX('Reconciliation Layer'!D:D,MATCH(Output!A4320,'Reconciliation Layer'!E:E,0),0)</f>
        <v>#N/A</v>
      </c>
      <c r="F4320" t="e">
        <f t="shared" ref="F4320:F4383" ca="1" si="204">"Ebay | " &amp; B4320</f>
        <v>#N/A</v>
      </c>
      <c r="G4320" s="2" t="e">
        <f t="shared" ref="G4320:G4383" ca="1" si="205">C4320</f>
        <v>#N/A</v>
      </c>
      <c r="H4320" t="e">
        <f t="shared" ref="H4320:H4383" ca="1" si="206">D4320</f>
        <v>#N/A</v>
      </c>
    </row>
    <row r="4321" spans="2:8">
      <c r="B4321" t="e" cm="1">
        <f t="array" aca="1" ref="B4321" ca="1">INDEX('Reconciliation Layer'!B:B,MATCH(Output!A4321,'Reconciliation Layer'!E:E,0),0)</f>
        <v>#N/A</v>
      </c>
      <c r="C4321" s="2" t="e" cm="1">
        <f t="array" aca="1" ref="C4321" ca="1">INDEX('Reconciliation Layer'!C:C,MATCH(Output!A4321,'Reconciliation Layer'!E:E,0),0)</f>
        <v>#N/A</v>
      </c>
      <c r="D4321" t="e" cm="1">
        <f t="array" aca="1" ref="D4321" ca="1">INDEX('Reconciliation Layer'!D:D,MATCH(Output!A4321,'Reconciliation Layer'!E:E,0),0)</f>
        <v>#N/A</v>
      </c>
      <c r="F4321" t="e">
        <f t="shared" ca="1" si="204"/>
        <v>#N/A</v>
      </c>
      <c r="G4321" s="2" t="e">
        <f t="shared" ca="1" si="205"/>
        <v>#N/A</v>
      </c>
      <c r="H4321" t="e">
        <f t="shared" ca="1" si="206"/>
        <v>#N/A</v>
      </c>
    </row>
    <row r="4322" spans="2:8">
      <c r="B4322" t="e" cm="1">
        <f t="array" aca="1" ref="B4322" ca="1">INDEX('Reconciliation Layer'!B:B,MATCH(Output!A4322,'Reconciliation Layer'!E:E,0),0)</f>
        <v>#N/A</v>
      </c>
      <c r="C4322" s="2" t="e" cm="1">
        <f t="array" aca="1" ref="C4322" ca="1">INDEX('Reconciliation Layer'!C:C,MATCH(Output!A4322,'Reconciliation Layer'!E:E,0),0)</f>
        <v>#N/A</v>
      </c>
      <c r="D4322" t="e" cm="1">
        <f t="array" aca="1" ref="D4322" ca="1">INDEX('Reconciliation Layer'!D:D,MATCH(Output!A4322,'Reconciliation Layer'!E:E,0),0)</f>
        <v>#N/A</v>
      </c>
      <c r="F4322" t="e">
        <f t="shared" ca="1" si="204"/>
        <v>#N/A</v>
      </c>
      <c r="G4322" s="2" t="e">
        <f t="shared" ca="1" si="205"/>
        <v>#N/A</v>
      </c>
      <c r="H4322" t="e">
        <f t="shared" ca="1" si="206"/>
        <v>#N/A</v>
      </c>
    </row>
    <row r="4323" spans="2:8">
      <c r="B4323" t="e" cm="1">
        <f t="array" aca="1" ref="B4323" ca="1">INDEX('Reconciliation Layer'!B:B,MATCH(Output!A4323,'Reconciliation Layer'!E:E,0),0)</f>
        <v>#N/A</v>
      </c>
      <c r="C4323" s="2" t="e" cm="1">
        <f t="array" aca="1" ref="C4323" ca="1">INDEX('Reconciliation Layer'!C:C,MATCH(Output!A4323,'Reconciliation Layer'!E:E,0),0)</f>
        <v>#N/A</v>
      </c>
      <c r="D4323" t="e" cm="1">
        <f t="array" aca="1" ref="D4323" ca="1">INDEX('Reconciliation Layer'!D:D,MATCH(Output!A4323,'Reconciliation Layer'!E:E,0),0)</f>
        <v>#N/A</v>
      </c>
      <c r="F4323" t="e">
        <f t="shared" ca="1" si="204"/>
        <v>#N/A</v>
      </c>
      <c r="G4323" s="2" t="e">
        <f t="shared" ca="1" si="205"/>
        <v>#N/A</v>
      </c>
      <c r="H4323" t="e">
        <f t="shared" ca="1" si="206"/>
        <v>#N/A</v>
      </c>
    </row>
    <row r="4324" spans="2:8">
      <c r="B4324" t="e" cm="1">
        <f t="array" aca="1" ref="B4324" ca="1">INDEX('Reconciliation Layer'!B:B,MATCH(Output!A4324,'Reconciliation Layer'!E:E,0),0)</f>
        <v>#N/A</v>
      </c>
      <c r="C4324" s="2" t="e" cm="1">
        <f t="array" aca="1" ref="C4324" ca="1">INDEX('Reconciliation Layer'!C:C,MATCH(Output!A4324,'Reconciliation Layer'!E:E,0),0)</f>
        <v>#N/A</v>
      </c>
      <c r="D4324" t="e" cm="1">
        <f t="array" aca="1" ref="D4324" ca="1">INDEX('Reconciliation Layer'!D:D,MATCH(Output!A4324,'Reconciliation Layer'!E:E,0),0)</f>
        <v>#N/A</v>
      </c>
      <c r="F4324" t="e">
        <f t="shared" ca="1" si="204"/>
        <v>#N/A</v>
      </c>
      <c r="G4324" s="2" t="e">
        <f t="shared" ca="1" si="205"/>
        <v>#N/A</v>
      </c>
      <c r="H4324" t="e">
        <f t="shared" ca="1" si="206"/>
        <v>#N/A</v>
      </c>
    </row>
    <row r="4325" spans="2:8">
      <c r="B4325" t="e" cm="1">
        <f t="array" aca="1" ref="B4325" ca="1">INDEX('Reconciliation Layer'!B:B,MATCH(Output!A4325,'Reconciliation Layer'!E:E,0),0)</f>
        <v>#N/A</v>
      </c>
      <c r="C4325" s="2" t="e" cm="1">
        <f t="array" aca="1" ref="C4325" ca="1">INDEX('Reconciliation Layer'!C:C,MATCH(Output!A4325,'Reconciliation Layer'!E:E,0),0)</f>
        <v>#N/A</v>
      </c>
      <c r="D4325" t="e" cm="1">
        <f t="array" aca="1" ref="D4325" ca="1">INDEX('Reconciliation Layer'!D:D,MATCH(Output!A4325,'Reconciliation Layer'!E:E,0),0)</f>
        <v>#N/A</v>
      </c>
      <c r="F4325" t="e">
        <f t="shared" ca="1" si="204"/>
        <v>#N/A</v>
      </c>
      <c r="G4325" s="2" t="e">
        <f t="shared" ca="1" si="205"/>
        <v>#N/A</v>
      </c>
      <c r="H4325" t="e">
        <f t="shared" ca="1" si="206"/>
        <v>#N/A</v>
      </c>
    </row>
    <row r="4326" spans="2:8">
      <c r="B4326" t="e" cm="1">
        <f t="array" aca="1" ref="B4326" ca="1">INDEX('Reconciliation Layer'!B:B,MATCH(Output!A4326,'Reconciliation Layer'!E:E,0),0)</f>
        <v>#N/A</v>
      </c>
      <c r="C4326" s="2" t="e" cm="1">
        <f t="array" aca="1" ref="C4326" ca="1">INDEX('Reconciliation Layer'!C:C,MATCH(Output!A4326,'Reconciliation Layer'!E:E,0),0)</f>
        <v>#N/A</v>
      </c>
      <c r="D4326" t="e" cm="1">
        <f t="array" aca="1" ref="D4326" ca="1">INDEX('Reconciliation Layer'!D:D,MATCH(Output!A4326,'Reconciliation Layer'!E:E,0),0)</f>
        <v>#N/A</v>
      </c>
      <c r="F4326" t="e">
        <f t="shared" ca="1" si="204"/>
        <v>#N/A</v>
      </c>
      <c r="G4326" s="2" t="e">
        <f t="shared" ca="1" si="205"/>
        <v>#N/A</v>
      </c>
      <c r="H4326" t="e">
        <f t="shared" ca="1" si="206"/>
        <v>#N/A</v>
      </c>
    </row>
    <row r="4327" spans="2:8">
      <c r="B4327" t="e" cm="1">
        <f t="array" aca="1" ref="B4327" ca="1">INDEX('Reconciliation Layer'!B:B,MATCH(Output!A4327,'Reconciliation Layer'!E:E,0),0)</f>
        <v>#N/A</v>
      </c>
      <c r="C4327" s="2" t="e" cm="1">
        <f t="array" aca="1" ref="C4327" ca="1">INDEX('Reconciliation Layer'!C:C,MATCH(Output!A4327,'Reconciliation Layer'!E:E,0),0)</f>
        <v>#N/A</v>
      </c>
      <c r="D4327" t="e" cm="1">
        <f t="array" aca="1" ref="D4327" ca="1">INDEX('Reconciliation Layer'!D:D,MATCH(Output!A4327,'Reconciliation Layer'!E:E,0),0)</f>
        <v>#N/A</v>
      </c>
      <c r="F4327" t="e">
        <f t="shared" ca="1" si="204"/>
        <v>#N/A</v>
      </c>
      <c r="G4327" s="2" t="e">
        <f t="shared" ca="1" si="205"/>
        <v>#N/A</v>
      </c>
      <c r="H4327" t="e">
        <f t="shared" ca="1" si="206"/>
        <v>#N/A</v>
      </c>
    </row>
    <row r="4328" spans="2:8">
      <c r="B4328" t="e" cm="1">
        <f t="array" aca="1" ref="B4328" ca="1">INDEX('Reconciliation Layer'!B:B,MATCH(Output!A4328,'Reconciliation Layer'!E:E,0),0)</f>
        <v>#N/A</v>
      </c>
      <c r="C4328" s="2" t="e" cm="1">
        <f t="array" aca="1" ref="C4328" ca="1">INDEX('Reconciliation Layer'!C:C,MATCH(Output!A4328,'Reconciliation Layer'!E:E,0),0)</f>
        <v>#N/A</v>
      </c>
      <c r="D4328" t="e" cm="1">
        <f t="array" aca="1" ref="D4328" ca="1">INDEX('Reconciliation Layer'!D:D,MATCH(Output!A4328,'Reconciliation Layer'!E:E,0),0)</f>
        <v>#N/A</v>
      </c>
      <c r="F4328" t="e">
        <f t="shared" ca="1" si="204"/>
        <v>#N/A</v>
      </c>
      <c r="G4328" s="2" t="e">
        <f t="shared" ca="1" si="205"/>
        <v>#N/A</v>
      </c>
      <c r="H4328" t="e">
        <f t="shared" ca="1" si="206"/>
        <v>#N/A</v>
      </c>
    </row>
    <row r="4329" spans="2:8">
      <c r="B4329" t="e" cm="1">
        <f t="array" aca="1" ref="B4329" ca="1">INDEX('Reconciliation Layer'!B:B,MATCH(Output!A4329,'Reconciliation Layer'!E:E,0),0)</f>
        <v>#N/A</v>
      </c>
      <c r="C4329" s="2" t="e" cm="1">
        <f t="array" aca="1" ref="C4329" ca="1">INDEX('Reconciliation Layer'!C:C,MATCH(Output!A4329,'Reconciliation Layer'!E:E,0),0)</f>
        <v>#N/A</v>
      </c>
      <c r="D4329" t="e" cm="1">
        <f t="array" aca="1" ref="D4329" ca="1">INDEX('Reconciliation Layer'!D:D,MATCH(Output!A4329,'Reconciliation Layer'!E:E,0),0)</f>
        <v>#N/A</v>
      </c>
      <c r="F4329" t="e">
        <f t="shared" ca="1" si="204"/>
        <v>#N/A</v>
      </c>
      <c r="G4329" s="2" t="e">
        <f t="shared" ca="1" si="205"/>
        <v>#N/A</v>
      </c>
      <c r="H4329" t="e">
        <f t="shared" ca="1" si="206"/>
        <v>#N/A</v>
      </c>
    </row>
    <row r="4330" spans="2:8">
      <c r="B4330" t="e" cm="1">
        <f t="array" aca="1" ref="B4330" ca="1">INDEX('Reconciliation Layer'!B:B,MATCH(Output!A4330,'Reconciliation Layer'!E:E,0),0)</f>
        <v>#N/A</v>
      </c>
      <c r="C4330" s="2" t="e" cm="1">
        <f t="array" aca="1" ref="C4330" ca="1">INDEX('Reconciliation Layer'!C:C,MATCH(Output!A4330,'Reconciliation Layer'!E:E,0),0)</f>
        <v>#N/A</v>
      </c>
      <c r="D4330" t="e" cm="1">
        <f t="array" aca="1" ref="D4330" ca="1">INDEX('Reconciliation Layer'!D:D,MATCH(Output!A4330,'Reconciliation Layer'!E:E,0),0)</f>
        <v>#N/A</v>
      </c>
      <c r="F4330" t="e">
        <f t="shared" ca="1" si="204"/>
        <v>#N/A</v>
      </c>
      <c r="G4330" s="2" t="e">
        <f t="shared" ca="1" si="205"/>
        <v>#N/A</v>
      </c>
      <c r="H4330" t="e">
        <f t="shared" ca="1" si="206"/>
        <v>#N/A</v>
      </c>
    </row>
    <row r="4331" spans="2:8">
      <c r="B4331" t="e" cm="1">
        <f t="array" aca="1" ref="B4331" ca="1">INDEX('Reconciliation Layer'!B:B,MATCH(Output!A4331,'Reconciliation Layer'!E:E,0),0)</f>
        <v>#N/A</v>
      </c>
      <c r="C4331" s="2" t="e" cm="1">
        <f t="array" aca="1" ref="C4331" ca="1">INDEX('Reconciliation Layer'!C:C,MATCH(Output!A4331,'Reconciliation Layer'!E:E,0),0)</f>
        <v>#N/A</v>
      </c>
      <c r="D4331" t="e" cm="1">
        <f t="array" aca="1" ref="D4331" ca="1">INDEX('Reconciliation Layer'!D:D,MATCH(Output!A4331,'Reconciliation Layer'!E:E,0),0)</f>
        <v>#N/A</v>
      </c>
      <c r="F4331" t="e">
        <f t="shared" ca="1" si="204"/>
        <v>#N/A</v>
      </c>
      <c r="G4331" s="2" t="e">
        <f t="shared" ca="1" si="205"/>
        <v>#N/A</v>
      </c>
      <c r="H4331" t="e">
        <f t="shared" ca="1" si="206"/>
        <v>#N/A</v>
      </c>
    </row>
    <row r="4332" spans="2:8">
      <c r="B4332" t="e" cm="1">
        <f t="array" aca="1" ref="B4332" ca="1">INDEX('Reconciliation Layer'!B:B,MATCH(Output!A4332,'Reconciliation Layer'!E:E,0),0)</f>
        <v>#N/A</v>
      </c>
      <c r="C4332" s="2" t="e" cm="1">
        <f t="array" aca="1" ref="C4332" ca="1">INDEX('Reconciliation Layer'!C:C,MATCH(Output!A4332,'Reconciliation Layer'!E:E,0),0)</f>
        <v>#N/A</v>
      </c>
      <c r="D4332" t="e" cm="1">
        <f t="array" aca="1" ref="D4332" ca="1">INDEX('Reconciliation Layer'!D:D,MATCH(Output!A4332,'Reconciliation Layer'!E:E,0),0)</f>
        <v>#N/A</v>
      </c>
      <c r="F4332" t="e">
        <f t="shared" ca="1" si="204"/>
        <v>#N/A</v>
      </c>
      <c r="G4332" s="2" t="e">
        <f t="shared" ca="1" si="205"/>
        <v>#N/A</v>
      </c>
      <c r="H4332" t="e">
        <f t="shared" ca="1" si="206"/>
        <v>#N/A</v>
      </c>
    </row>
    <row r="4333" spans="2:8">
      <c r="B4333" t="e" cm="1">
        <f t="array" aca="1" ref="B4333" ca="1">INDEX('Reconciliation Layer'!B:B,MATCH(Output!A4333,'Reconciliation Layer'!E:E,0),0)</f>
        <v>#N/A</v>
      </c>
      <c r="C4333" s="2" t="e" cm="1">
        <f t="array" aca="1" ref="C4333" ca="1">INDEX('Reconciliation Layer'!C:C,MATCH(Output!A4333,'Reconciliation Layer'!E:E,0),0)</f>
        <v>#N/A</v>
      </c>
      <c r="D4333" t="e" cm="1">
        <f t="array" aca="1" ref="D4333" ca="1">INDEX('Reconciliation Layer'!D:D,MATCH(Output!A4333,'Reconciliation Layer'!E:E,0),0)</f>
        <v>#N/A</v>
      </c>
      <c r="F4333" t="e">
        <f t="shared" ca="1" si="204"/>
        <v>#N/A</v>
      </c>
      <c r="G4333" s="2" t="e">
        <f t="shared" ca="1" si="205"/>
        <v>#N/A</v>
      </c>
      <c r="H4333" t="e">
        <f t="shared" ca="1" si="206"/>
        <v>#N/A</v>
      </c>
    </row>
    <row r="4334" spans="2:8">
      <c r="B4334" t="e" cm="1">
        <f t="array" aca="1" ref="B4334" ca="1">INDEX('Reconciliation Layer'!B:B,MATCH(Output!A4334,'Reconciliation Layer'!E:E,0),0)</f>
        <v>#N/A</v>
      </c>
      <c r="C4334" s="2" t="e" cm="1">
        <f t="array" aca="1" ref="C4334" ca="1">INDEX('Reconciliation Layer'!C:C,MATCH(Output!A4334,'Reconciliation Layer'!E:E,0),0)</f>
        <v>#N/A</v>
      </c>
      <c r="D4334" t="e" cm="1">
        <f t="array" aca="1" ref="D4334" ca="1">INDEX('Reconciliation Layer'!D:D,MATCH(Output!A4334,'Reconciliation Layer'!E:E,0),0)</f>
        <v>#N/A</v>
      </c>
      <c r="F4334" t="e">
        <f t="shared" ca="1" si="204"/>
        <v>#N/A</v>
      </c>
      <c r="G4334" s="2" t="e">
        <f t="shared" ca="1" si="205"/>
        <v>#N/A</v>
      </c>
      <c r="H4334" t="e">
        <f t="shared" ca="1" si="206"/>
        <v>#N/A</v>
      </c>
    </row>
    <row r="4335" spans="2:8">
      <c r="B4335" t="e" cm="1">
        <f t="array" aca="1" ref="B4335" ca="1">INDEX('Reconciliation Layer'!B:B,MATCH(Output!A4335,'Reconciliation Layer'!E:E,0),0)</f>
        <v>#N/A</v>
      </c>
      <c r="C4335" s="2" t="e" cm="1">
        <f t="array" aca="1" ref="C4335" ca="1">INDEX('Reconciliation Layer'!C:C,MATCH(Output!A4335,'Reconciliation Layer'!E:E,0),0)</f>
        <v>#N/A</v>
      </c>
      <c r="D4335" t="e" cm="1">
        <f t="array" aca="1" ref="D4335" ca="1">INDEX('Reconciliation Layer'!D:D,MATCH(Output!A4335,'Reconciliation Layer'!E:E,0),0)</f>
        <v>#N/A</v>
      </c>
      <c r="F4335" t="e">
        <f t="shared" ca="1" si="204"/>
        <v>#N/A</v>
      </c>
      <c r="G4335" s="2" t="e">
        <f t="shared" ca="1" si="205"/>
        <v>#N/A</v>
      </c>
      <c r="H4335" t="e">
        <f t="shared" ca="1" si="206"/>
        <v>#N/A</v>
      </c>
    </row>
    <row r="4336" spans="2:8">
      <c r="B4336" t="e" cm="1">
        <f t="array" aca="1" ref="B4336" ca="1">INDEX('Reconciliation Layer'!B:B,MATCH(Output!A4336,'Reconciliation Layer'!E:E,0),0)</f>
        <v>#N/A</v>
      </c>
      <c r="C4336" s="2" t="e" cm="1">
        <f t="array" aca="1" ref="C4336" ca="1">INDEX('Reconciliation Layer'!C:C,MATCH(Output!A4336,'Reconciliation Layer'!E:E,0),0)</f>
        <v>#N/A</v>
      </c>
      <c r="D4336" t="e" cm="1">
        <f t="array" aca="1" ref="D4336" ca="1">INDEX('Reconciliation Layer'!D:D,MATCH(Output!A4336,'Reconciliation Layer'!E:E,0),0)</f>
        <v>#N/A</v>
      </c>
      <c r="F4336" t="e">
        <f t="shared" ca="1" si="204"/>
        <v>#N/A</v>
      </c>
      <c r="G4336" s="2" t="e">
        <f t="shared" ca="1" si="205"/>
        <v>#N/A</v>
      </c>
      <c r="H4336" t="e">
        <f t="shared" ca="1" si="206"/>
        <v>#N/A</v>
      </c>
    </row>
    <row r="4337" spans="2:8">
      <c r="B4337" t="e" cm="1">
        <f t="array" aca="1" ref="B4337" ca="1">INDEX('Reconciliation Layer'!B:B,MATCH(Output!A4337,'Reconciliation Layer'!E:E,0),0)</f>
        <v>#N/A</v>
      </c>
      <c r="C4337" s="2" t="e" cm="1">
        <f t="array" aca="1" ref="C4337" ca="1">INDEX('Reconciliation Layer'!C:C,MATCH(Output!A4337,'Reconciliation Layer'!E:E,0),0)</f>
        <v>#N/A</v>
      </c>
      <c r="D4337" t="e" cm="1">
        <f t="array" aca="1" ref="D4337" ca="1">INDEX('Reconciliation Layer'!D:D,MATCH(Output!A4337,'Reconciliation Layer'!E:E,0),0)</f>
        <v>#N/A</v>
      </c>
      <c r="F4337" t="e">
        <f t="shared" ca="1" si="204"/>
        <v>#N/A</v>
      </c>
      <c r="G4337" s="2" t="e">
        <f t="shared" ca="1" si="205"/>
        <v>#N/A</v>
      </c>
      <c r="H4337" t="e">
        <f t="shared" ca="1" si="206"/>
        <v>#N/A</v>
      </c>
    </row>
    <row r="4338" spans="2:8">
      <c r="B4338" t="e" cm="1">
        <f t="array" aca="1" ref="B4338" ca="1">INDEX('Reconciliation Layer'!B:B,MATCH(Output!A4338,'Reconciliation Layer'!E:E,0),0)</f>
        <v>#N/A</v>
      </c>
      <c r="C4338" s="2" t="e" cm="1">
        <f t="array" aca="1" ref="C4338" ca="1">INDEX('Reconciliation Layer'!C:C,MATCH(Output!A4338,'Reconciliation Layer'!E:E,0),0)</f>
        <v>#N/A</v>
      </c>
      <c r="D4338" t="e" cm="1">
        <f t="array" aca="1" ref="D4338" ca="1">INDEX('Reconciliation Layer'!D:D,MATCH(Output!A4338,'Reconciliation Layer'!E:E,0),0)</f>
        <v>#N/A</v>
      </c>
      <c r="F4338" t="e">
        <f t="shared" ca="1" si="204"/>
        <v>#N/A</v>
      </c>
      <c r="G4338" s="2" t="e">
        <f t="shared" ca="1" si="205"/>
        <v>#N/A</v>
      </c>
      <c r="H4338" t="e">
        <f t="shared" ca="1" si="206"/>
        <v>#N/A</v>
      </c>
    </row>
    <row r="4339" spans="2:8">
      <c r="B4339" t="e" cm="1">
        <f t="array" aca="1" ref="B4339" ca="1">INDEX('Reconciliation Layer'!B:B,MATCH(Output!A4339,'Reconciliation Layer'!E:E,0),0)</f>
        <v>#N/A</v>
      </c>
      <c r="C4339" s="2" t="e" cm="1">
        <f t="array" aca="1" ref="C4339" ca="1">INDEX('Reconciliation Layer'!C:C,MATCH(Output!A4339,'Reconciliation Layer'!E:E,0),0)</f>
        <v>#N/A</v>
      </c>
      <c r="D4339" t="e" cm="1">
        <f t="array" aca="1" ref="D4339" ca="1">INDEX('Reconciliation Layer'!D:D,MATCH(Output!A4339,'Reconciliation Layer'!E:E,0),0)</f>
        <v>#N/A</v>
      </c>
      <c r="F4339" t="e">
        <f t="shared" ca="1" si="204"/>
        <v>#N/A</v>
      </c>
      <c r="G4339" s="2" t="e">
        <f t="shared" ca="1" si="205"/>
        <v>#N/A</v>
      </c>
      <c r="H4339" t="e">
        <f t="shared" ca="1" si="206"/>
        <v>#N/A</v>
      </c>
    </row>
    <row r="4340" spans="2:8">
      <c r="B4340" t="e" cm="1">
        <f t="array" aca="1" ref="B4340" ca="1">INDEX('Reconciliation Layer'!B:B,MATCH(Output!A4340,'Reconciliation Layer'!E:E,0),0)</f>
        <v>#N/A</v>
      </c>
      <c r="C4340" s="2" t="e" cm="1">
        <f t="array" aca="1" ref="C4340" ca="1">INDEX('Reconciliation Layer'!C:C,MATCH(Output!A4340,'Reconciliation Layer'!E:E,0),0)</f>
        <v>#N/A</v>
      </c>
      <c r="D4340" t="e" cm="1">
        <f t="array" aca="1" ref="D4340" ca="1">INDEX('Reconciliation Layer'!D:D,MATCH(Output!A4340,'Reconciliation Layer'!E:E,0),0)</f>
        <v>#N/A</v>
      </c>
      <c r="F4340" t="e">
        <f t="shared" ca="1" si="204"/>
        <v>#N/A</v>
      </c>
      <c r="G4340" s="2" t="e">
        <f t="shared" ca="1" si="205"/>
        <v>#N/A</v>
      </c>
      <c r="H4340" t="e">
        <f t="shared" ca="1" si="206"/>
        <v>#N/A</v>
      </c>
    </row>
    <row r="4341" spans="2:8">
      <c r="B4341" t="e" cm="1">
        <f t="array" aca="1" ref="B4341" ca="1">INDEX('Reconciliation Layer'!B:B,MATCH(Output!A4341,'Reconciliation Layer'!E:E,0),0)</f>
        <v>#N/A</v>
      </c>
      <c r="C4341" s="2" t="e" cm="1">
        <f t="array" aca="1" ref="C4341" ca="1">INDEX('Reconciliation Layer'!C:C,MATCH(Output!A4341,'Reconciliation Layer'!E:E,0),0)</f>
        <v>#N/A</v>
      </c>
      <c r="D4341" t="e" cm="1">
        <f t="array" aca="1" ref="D4341" ca="1">INDEX('Reconciliation Layer'!D:D,MATCH(Output!A4341,'Reconciliation Layer'!E:E,0),0)</f>
        <v>#N/A</v>
      </c>
      <c r="F4341" t="e">
        <f t="shared" ca="1" si="204"/>
        <v>#N/A</v>
      </c>
      <c r="G4341" s="2" t="e">
        <f t="shared" ca="1" si="205"/>
        <v>#N/A</v>
      </c>
      <c r="H4341" t="e">
        <f t="shared" ca="1" si="206"/>
        <v>#N/A</v>
      </c>
    </row>
    <row r="4342" spans="2:8">
      <c r="B4342" t="e" cm="1">
        <f t="array" aca="1" ref="B4342" ca="1">INDEX('Reconciliation Layer'!B:B,MATCH(Output!A4342,'Reconciliation Layer'!E:E,0),0)</f>
        <v>#N/A</v>
      </c>
      <c r="C4342" s="2" t="e" cm="1">
        <f t="array" aca="1" ref="C4342" ca="1">INDEX('Reconciliation Layer'!C:C,MATCH(Output!A4342,'Reconciliation Layer'!E:E,0),0)</f>
        <v>#N/A</v>
      </c>
      <c r="D4342" t="e" cm="1">
        <f t="array" aca="1" ref="D4342" ca="1">INDEX('Reconciliation Layer'!D:D,MATCH(Output!A4342,'Reconciliation Layer'!E:E,0),0)</f>
        <v>#N/A</v>
      </c>
      <c r="F4342" t="e">
        <f t="shared" ca="1" si="204"/>
        <v>#N/A</v>
      </c>
      <c r="G4342" s="2" t="e">
        <f t="shared" ca="1" si="205"/>
        <v>#N/A</v>
      </c>
      <c r="H4342" t="e">
        <f t="shared" ca="1" si="206"/>
        <v>#N/A</v>
      </c>
    </row>
    <row r="4343" spans="2:8">
      <c r="B4343" t="e" cm="1">
        <f t="array" aca="1" ref="B4343" ca="1">INDEX('Reconciliation Layer'!B:B,MATCH(Output!A4343,'Reconciliation Layer'!E:E,0),0)</f>
        <v>#N/A</v>
      </c>
      <c r="C4343" s="2" t="e" cm="1">
        <f t="array" aca="1" ref="C4343" ca="1">INDEX('Reconciliation Layer'!C:C,MATCH(Output!A4343,'Reconciliation Layer'!E:E,0),0)</f>
        <v>#N/A</v>
      </c>
      <c r="D4343" t="e" cm="1">
        <f t="array" aca="1" ref="D4343" ca="1">INDEX('Reconciliation Layer'!D:D,MATCH(Output!A4343,'Reconciliation Layer'!E:E,0),0)</f>
        <v>#N/A</v>
      </c>
      <c r="F4343" t="e">
        <f t="shared" ca="1" si="204"/>
        <v>#N/A</v>
      </c>
      <c r="G4343" s="2" t="e">
        <f t="shared" ca="1" si="205"/>
        <v>#N/A</v>
      </c>
      <c r="H4343" t="e">
        <f t="shared" ca="1" si="206"/>
        <v>#N/A</v>
      </c>
    </row>
    <row r="4344" spans="2:8">
      <c r="B4344" t="e" cm="1">
        <f t="array" aca="1" ref="B4344" ca="1">INDEX('Reconciliation Layer'!B:B,MATCH(Output!A4344,'Reconciliation Layer'!E:E,0),0)</f>
        <v>#N/A</v>
      </c>
      <c r="C4344" s="2" t="e" cm="1">
        <f t="array" aca="1" ref="C4344" ca="1">INDEX('Reconciliation Layer'!C:C,MATCH(Output!A4344,'Reconciliation Layer'!E:E,0),0)</f>
        <v>#N/A</v>
      </c>
      <c r="D4344" t="e" cm="1">
        <f t="array" aca="1" ref="D4344" ca="1">INDEX('Reconciliation Layer'!D:D,MATCH(Output!A4344,'Reconciliation Layer'!E:E,0),0)</f>
        <v>#N/A</v>
      </c>
      <c r="F4344" t="e">
        <f t="shared" ca="1" si="204"/>
        <v>#N/A</v>
      </c>
      <c r="G4344" s="2" t="e">
        <f t="shared" ca="1" si="205"/>
        <v>#N/A</v>
      </c>
      <c r="H4344" t="e">
        <f t="shared" ca="1" si="206"/>
        <v>#N/A</v>
      </c>
    </row>
    <row r="4345" spans="2:8">
      <c r="B4345" t="e" cm="1">
        <f t="array" aca="1" ref="B4345" ca="1">INDEX('Reconciliation Layer'!B:B,MATCH(Output!A4345,'Reconciliation Layer'!E:E,0),0)</f>
        <v>#N/A</v>
      </c>
      <c r="C4345" s="2" t="e" cm="1">
        <f t="array" aca="1" ref="C4345" ca="1">INDEX('Reconciliation Layer'!C:C,MATCH(Output!A4345,'Reconciliation Layer'!E:E,0),0)</f>
        <v>#N/A</v>
      </c>
      <c r="D4345" t="e" cm="1">
        <f t="array" aca="1" ref="D4345" ca="1">INDEX('Reconciliation Layer'!D:D,MATCH(Output!A4345,'Reconciliation Layer'!E:E,0),0)</f>
        <v>#N/A</v>
      </c>
      <c r="F4345" t="e">
        <f t="shared" ca="1" si="204"/>
        <v>#N/A</v>
      </c>
      <c r="G4345" s="2" t="e">
        <f t="shared" ca="1" si="205"/>
        <v>#N/A</v>
      </c>
      <c r="H4345" t="e">
        <f t="shared" ca="1" si="206"/>
        <v>#N/A</v>
      </c>
    </row>
    <row r="4346" spans="2:8">
      <c r="B4346" t="e" cm="1">
        <f t="array" aca="1" ref="B4346" ca="1">INDEX('Reconciliation Layer'!B:B,MATCH(Output!A4346,'Reconciliation Layer'!E:E,0),0)</f>
        <v>#N/A</v>
      </c>
      <c r="C4346" s="2" t="e" cm="1">
        <f t="array" aca="1" ref="C4346" ca="1">INDEX('Reconciliation Layer'!C:C,MATCH(Output!A4346,'Reconciliation Layer'!E:E,0),0)</f>
        <v>#N/A</v>
      </c>
      <c r="D4346" t="e" cm="1">
        <f t="array" aca="1" ref="D4346" ca="1">INDEX('Reconciliation Layer'!D:D,MATCH(Output!A4346,'Reconciliation Layer'!E:E,0),0)</f>
        <v>#N/A</v>
      </c>
      <c r="F4346" t="e">
        <f t="shared" ca="1" si="204"/>
        <v>#N/A</v>
      </c>
      <c r="G4346" s="2" t="e">
        <f t="shared" ca="1" si="205"/>
        <v>#N/A</v>
      </c>
      <c r="H4346" t="e">
        <f t="shared" ca="1" si="206"/>
        <v>#N/A</v>
      </c>
    </row>
    <row r="4347" spans="2:8">
      <c r="B4347" t="e" cm="1">
        <f t="array" aca="1" ref="B4347" ca="1">INDEX('Reconciliation Layer'!B:B,MATCH(Output!A4347,'Reconciliation Layer'!E:E,0),0)</f>
        <v>#N/A</v>
      </c>
      <c r="C4347" s="2" t="e" cm="1">
        <f t="array" aca="1" ref="C4347" ca="1">INDEX('Reconciliation Layer'!C:C,MATCH(Output!A4347,'Reconciliation Layer'!E:E,0),0)</f>
        <v>#N/A</v>
      </c>
      <c r="D4347" t="e" cm="1">
        <f t="array" aca="1" ref="D4347" ca="1">INDEX('Reconciliation Layer'!D:D,MATCH(Output!A4347,'Reconciliation Layer'!E:E,0),0)</f>
        <v>#N/A</v>
      </c>
      <c r="F4347" t="e">
        <f t="shared" ca="1" si="204"/>
        <v>#N/A</v>
      </c>
      <c r="G4347" s="2" t="e">
        <f t="shared" ca="1" si="205"/>
        <v>#N/A</v>
      </c>
      <c r="H4347" t="e">
        <f t="shared" ca="1" si="206"/>
        <v>#N/A</v>
      </c>
    </row>
    <row r="4348" spans="2:8">
      <c r="B4348" t="e" cm="1">
        <f t="array" aca="1" ref="B4348" ca="1">INDEX('Reconciliation Layer'!B:B,MATCH(Output!A4348,'Reconciliation Layer'!E:E,0),0)</f>
        <v>#N/A</v>
      </c>
      <c r="C4348" s="2" t="e" cm="1">
        <f t="array" aca="1" ref="C4348" ca="1">INDEX('Reconciliation Layer'!C:C,MATCH(Output!A4348,'Reconciliation Layer'!E:E,0),0)</f>
        <v>#N/A</v>
      </c>
      <c r="D4348" t="e" cm="1">
        <f t="array" aca="1" ref="D4348" ca="1">INDEX('Reconciliation Layer'!D:D,MATCH(Output!A4348,'Reconciliation Layer'!E:E,0),0)</f>
        <v>#N/A</v>
      </c>
      <c r="F4348" t="e">
        <f t="shared" ca="1" si="204"/>
        <v>#N/A</v>
      </c>
      <c r="G4348" s="2" t="e">
        <f t="shared" ca="1" si="205"/>
        <v>#N/A</v>
      </c>
      <c r="H4348" t="e">
        <f t="shared" ca="1" si="206"/>
        <v>#N/A</v>
      </c>
    </row>
    <row r="4349" spans="2:8">
      <c r="B4349" t="e" cm="1">
        <f t="array" aca="1" ref="B4349" ca="1">INDEX('Reconciliation Layer'!B:B,MATCH(Output!A4349,'Reconciliation Layer'!E:E,0),0)</f>
        <v>#N/A</v>
      </c>
      <c r="C4349" s="2" t="e" cm="1">
        <f t="array" aca="1" ref="C4349" ca="1">INDEX('Reconciliation Layer'!C:C,MATCH(Output!A4349,'Reconciliation Layer'!E:E,0),0)</f>
        <v>#N/A</v>
      </c>
      <c r="D4349" t="e" cm="1">
        <f t="array" aca="1" ref="D4349" ca="1">INDEX('Reconciliation Layer'!D:D,MATCH(Output!A4349,'Reconciliation Layer'!E:E,0),0)</f>
        <v>#N/A</v>
      </c>
      <c r="F4349" t="e">
        <f t="shared" ca="1" si="204"/>
        <v>#N/A</v>
      </c>
      <c r="G4349" s="2" t="e">
        <f t="shared" ca="1" si="205"/>
        <v>#N/A</v>
      </c>
      <c r="H4349" t="e">
        <f t="shared" ca="1" si="206"/>
        <v>#N/A</v>
      </c>
    </row>
    <row r="4350" spans="2:8">
      <c r="B4350" t="e" cm="1">
        <f t="array" aca="1" ref="B4350" ca="1">INDEX('Reconciliation Layer'!B:B,MATCH(Output!A4350,'Reconciliation Layer'!E:E,0),0)</f>
        <v>#N/A</v>
      </c>
      <c r="C4350" s="2" t="e" cm="1">
        <f t="array" aca="1" ref="C4350" ca="1">INDEX('Reconciliation Layer'!C:C,MATCH(Output!A4350,'Reconciliation Layer'!E:E,0),0)</f>
        <v>#N/A</v>
      </c>
      <c r="D4350" t="e" cm="1">
        <f t="array" aca="1" ref="D4350" ca="1">INDEX('Reconciliation Layer'!D:D,MATCH(Output!A4350,'Reconciliation Layer'!E:E,0),0)</f>
        <v>#N/A</v>
      </c>
      <c r="F4350" t="e">
        <f t="shared" ca="1" si="204"/>
        <v>#N/A</v>
      </c>
      <c r="G4350" s="2" t="e">
        <f t="shared" ca="1" si="205"/>
        <v>#N/A</v>
      </c>
      <c r="H4350" t="e">
        <f t="shared" ca="1" si="206"/>
        <v>#N/A</v>
      </c>
    </row>
    <row r="4351" spans="2:8">
      <c r="B4351" t="e" cm="1">
        <f t="array" aca="1" ref="B4351" ca="1">INDEX('Reconciliation Layer'!B:B,MATCH(Output!A4351,'Reconciliation Layer'!E:E,0),0)</f>
        <v>#N/A</v>
      </c>
      <c r="C4351" s="2" t="e" cm="1">
        <f t="array" aca="1" ref="C4351" ca="1">INDEX('Reconciliation Layer'!C:C,MATCH(Output!A4351,'Reconciliation Layer'!E:E,0),0)</f>
        <v>#N/A</v>
      </c>
      <c r="D4351" t="e" cm="1">
        <f t="array" aca="1" ref="D4351" ca="1">INDEX('Reconciliation Layer'!D:D,MATCH(Output!A4351,'Reconciliation Layer'!E:E,0),0)</f>
        <v>#N/A</v>
      </c>
      <c r="F4351" t="e">
        <f t="shared" ca="1" si="204"/>
        <v>#N/A</v>
      </c>
      <c r="G4351" s="2" t="e">
        <f t="shared" ca="1" si="205"/>
        <v>#N/A</v>
      </c>
      <c r="H4351" t="e">
        <f t="shared" ca="1" si="206"/>
        <v>#N/A</v>
      </c>
    </row>
    <row r="4352" spans="2:8">
      <c r="B4352" t="e" cm="1">
        <f t="array" aca="1" ref="B4352" ca="1">INDEX('Reconciliation Layer'!B:B,MATCH(Output!A4352,'Reconciliation Layer'!E:E,0),0)</f>
        <v>#N/A</v>
      </c>
      <c r="C4352" s="2" t="e" cm="1">
        <f t="array" aca="1" ref="C4352" ca="1">INDEX('Reconciliation Layer'!C:C,MATCH(Output!A4352,'Reconciliation Layer'!E:E,0),0)</f>
        <v>#N/A</v>
      </c>
      <c r="D4352" t="e" cm="1">
        <f t="array" aca="1" ref="D4352" ca="1">INDEX('Reconciliation Layer'!D:D,MATCH(Output!A4352,'Reconciliation Layer'!E:E,0),0)</f>
        <v>#N/A</v>
      </c>
      <c r="F4352" t="e">
        <f t="shared" ca="1" si="204"/>
        <v>#N/A</v>
      </c>
      <c r="G4352" s="2" t="e">
        <f t="shared" ca="1" si="205"/>
        <v>#N/A</v>
      </c>
      <c r="H4352" t="e">
        <f t="shared" ca="1" si="206"/>
        <v>#N/A</v>
      </c>
    </row>
    <row r="4353" spans="2:8">
      <c r="B4353" t="e" cm="1">
        <f t="array" aca="1" ref="B4353" ca="1">INDEX('Reconciliation Layer'!B:B,MATCH(Output!A4353,'Reconciliation Layer'!E:E,0),0)</f>
        <v>#N/A</v>
      </c>
      <c r="C4353" s="2" t="e" cm="1">
        <f t="array" aca="1" ref="C4353" ca="1">INDEX('Reconciliation Layer'!C:C,MATCH(Output!A4353,'Reconciliation Layer'!E:E,0),0)</f>
        <v>#N/A</v>
      </c>
      <c r="D4353" t="e" cm="1">
        <f t="array" aca="1" ref="D4353" ca="1">INDEX('Reconciliation Layer'!D:D,MATCH(Output!A4353,'Reconciliation Layer'!E:E,0),0)</f>
        <v>#N/A</v>
      </c>
      <c r="F4353" t="e">
        <f t="shared" ca="1" si="204"/>
        <v>#N/A</v>
      </c>
      <c r="G4353" s="2" t="e">
        <f t="shared" ca="1" si="205"/>
        <v>#N/A</v>
      </c>
      <c r="H4353" t="e">
        <f t="shared" ca="1" si="206"/>
        <v>#N/A</v>
      </c>
    </row>
    <row r="4354" spans="2:8">
      <c r="B4354" t="e" cm="1">
        <f t="array" aca="1" ref="B4354" ca="1">INDEX('Reconciliation Layer'!B:B,MATCH(Output!A4354,'Reconciliation Layer'!E:E,0),0)</f>
        <v>#N/A</v>
      </c>
      <c r="C4354" s="2" t="e" cm="1">
        <f t="array" aca="1" ref="C4354" ca="1">INDEX('Reconciliation Layer'!C:C,MATCH(Output!A4354,'Reconciliation Layer'!E:E,0),0)</f>
        <v>#N/A</v>
      </c>
      <c r="D4354" t="e" cm="1">
        <f t="array" aca="1" ref="D4354" ca="1">INDEX('Reconciliation Layer'!D:D,MATCH(Output!A4354,'Reconciliation Layer'!E:E,0),0)</f>
        <v>#N/A</v>
      </c>
      <c r="F4354" t="e">
        <f t="shared" ca="1" si="204"/>
        <v>#N/A</v>
      </c>
      <c r="G4354" s="2" t="e">
        <f t="shared" ca="1" si="205"/>
        <v>#N/A</v>
      </c>
      <c r="H4354" t="e">
        <f t="shared" ca="1" si="206"/>
        <v>#N/A</v>
      </c>
    </row>
    <row r="4355" spans="2:8">
      <c r="B4355" t="e" cm="1">
        <f t="array" aca="1" ref="B4355" ca="1">INDEX('Reconciliation Layer'!B:B,MATCH(Output!A4355,'Reconciliation Layer'!E:E,0),0)</f>
        <v>#N/A</v>
      </c>
      <c r="C4355" s="2" t="e" cm="1">
        <f t="array" aca="1" ref="C4355" ca="1">INDEX('Reconciliation Layer'!C:C,MATCH(Output!A4355,'Reconciliation Layer'!E:E,0),0)</f>
        <v>#N/A</v>
      </c>
      <c r="D4355" t="e" cm="1">
        <f t="array" aca="1" ref="D4355" ca="1">INDEX('Reconciliation Layer'!D:D,MATCH(Output!A4355,'Reconciliation Layer'!E:E,0),0)</f>
        <v>#N/A</v>
      </c>
      <c r="F4355" t="e">
        <f t="shared" ca="1" si="204"/>
        <v>#N/A</v>
      </c>
      <c r="G4355" s="2" t="e">
        <f t="shared" ca="1" si="205"/>
        <v>#N/A</v>
      </c>
      <c r="H4355" t="e">
        <f t="shared" ca="1" si="206"/>
        <v>#N/A</v>
      </c>
    </row>
    <row r="4356" spans="2:8">
      <c r="B4356" t="e" cm="1">
        <f t="array" aca="1" ref="B4356" ca="1">INDEX('Reconciliation Layer'!B:B,MATCH(Output!A4356,'Reconciliation Layer'!E:E,0),0)</f>
        <v>#N/A</v>
      </c>
      <c r="C4356" s="2" t="e" cm="1">
        <f t="array" aca="1" ref="C4356" ca="1">INDEX('Reconciliation Layer'!C:C,MATCH(Output!A4356,'Reconciliation Layer'!E:E,0),0)</f>
        <v>#N/A</v>
      </c>
      <c r="D4356" t="e" cm="1">
        <f t="array" aca="1" ref="D4356" ca="1">INDEX('Reconciliation Layer'!D:D,MATCH(Output!A4356,'Reconciliation Layer'!E:E,0),0)</f>
        <v>#N/A</v>
      </c>
      <c r="F4356" t="e">
        <f t="shared" ca="1" si="204"/>
        <v>#N/A</v>
      </c>
      <c r="G4356" s="2" t="e">
        <f t="shared" ca="1" si="205"/>
        <v>#N/A</v>
      </c>
      <c r="H4356" t="e">
        <f t="shared" ca="1" si="206"/>
        <v>#N/A</v>
      </c>
    </row>
    <row r="4357" spans="2:8">
      <c r="B4357" t="e" cm="1">
        <f t="array" aca="1" ref="B4357" ca="1">INDEX('Reconciliation Layer'!B:B,MATCH(Output!A4357,'Reconciliation Layer'!E:E,0),0)</f>
        <v>#N/A</v>
      </c>
      <c r="C4357" s="2" t="e" cm="1">
        <f t="array" aca="1" ref="C4357" ca="1">INDEX('Reconciliation Layer'!C:C,MATCH(Output!A4357,'Reconciliation Layer'!E:E,0),0)</f>
        <v>#N/A</v>
      </c>
      <c r="D4357" t="e" cm="1">
        <f t="array" aca="1" ref="D4357" ca="1">INDEX('Reconciliation Layer'!D:D,MATCH(Output!A4357,'Reconciliation Layer'!E:E,0),0)</f>
        <v>#N/A</v>
      </c>
      <c r="F4357" t="e">
        <f t="shared" ca="1" si="204"/>
        <v>#N/A</v>
      </c>
      <c r="G4357" s="2" t="e">
        <f t="shared" ca="1" si="205"/>
        <v>#N/A</v>
      </c>
      <c r="H4357" t="e">
        <f t="shared" ca="1" si="206"/>
        <v>#N/A</v>
      </c>
    </row>
    <row r="4358" spans="2:8">
      <c r="B4358" t="e" cm="1">
        <f t="array" aca="1" ref="B4358" ca="1">INDEX('Reconciliation Layer'!B:B,MATCH(Output!A4358,'Reconciliation Layer'!E:E,0),0)</f>
        <v>#N/A</v>
      </c>
      <c r="C4358" s="2" t="e" cm="1">
        <f t="array" aca="1" ref="C4358" ca="1">INDEX('Reconciliation Layer'!C:C,MATCH(Output!A4358,'Reconciliation Layer'!E:E,0),0)</f>
        <v>#N/A</v>
      </c>
      <c r="D4358" t="e" cm="1">
        <f t="array" aca="1" ref="D4358" ca="1">INDEX('Reconciliation Layer'!D:D,MATCH(Output!A4358,'Reconciliation Layer'!E:E,0),0)</f>
        <v>#N/A</v>
      </c>
      <c r="F4358" t="e">
        <f t="shared" ca="1" si="204"/>
        <v>#N/A</v>
      </c>
      <c r="G4358" s="2" t="e">
        <f t="shared" ca="1" si="205"/>
        <v>#N/A</v>
      </c>
      <c r="H4358" t="e">
        <f t="shared" ca="1" si="206"/>
        <v>#N/A</v>
      </c>
    </row>
    <row r="4359" spans="2:8">
      <c r="B4359" t="e" cm="1">
        <f t="array" aca="1" ref="B4359" ca="1">INDEX('Reconciliation Layer'!B:B,MATCH(Output!A4359,'Reconciliation Layer'!E:E,0),0)</f>
        <v>#N/A</v>
      </c>
      <c r="C4359" s="2" t="e" cm="1">
        <f t="array" aca="1" ref="C4359" ca="1">INDEX('Reconciliation Layer'!C:C,MATCH(Output!A4359,'Reconciliation Layer'!E:E,0),0)</f>
        <v>#N/A</v>
      </c>
      <c r="D4359" t="e" cm="1">
        <f t="array" aca="1" ref="D4359" ca="1">INDEX('Reconciliation Layer'!D:D,MATCH(Output!A4359,'Reconciliation Layer'!E:E,0),0)</f>
        <v>#N/A</v>
      </c>
      <c r="F4359" t="e">
        <f t="shared" ca="1" si="204"/>
        <v>#N/A</v>
      </c>
      <c r="G4359" s="2" t="e">
        <f t="shared" ca="1" si="205"/>
        <v>#N/A</v>
      </c>
      <c r="H4359" t="e">
        <f t="shared" ca="1" si="206"/>
        <v>#N/A</v>
      </c>
    </row>
    <row r="4360" spans="2:8">
      <c r="B4360" t="e" cm="1">
        <f t="array" aca="1" ref="B4360" ca="1">INDEX('Reconciliation Layer'!B:B,MATCH(Output!A4360,'Reconciliation Layer'!E:E,0),0)</f>
        <v>#N/A</v>
      </c>
      <c r="C4360" s="2" t="e" cm="1">
        <f t="array" aca="1" ref="C4360" ca="1">INDEX('Reconciliation Layer'!C:C,MATCH(Output!A4360,'Reconciliation Layer'!E:E,0),0)</f>
        <v>#N/A</v>
      </c>
      <c r="D4360" t="e" cm="1">
        <f t="array" aca="1" ref="D4360" ca="1">INDEX('Reconciliation Layer'!D:D,MATCH(Output!A4360,'Reconciliation Layer'!E:E,0),0)</f>
        <v>#N/A</v>
      </c>
      <c r="F4360" t="e">
        <f t="shared" ca="1" si="204"/>
        <v>#N/A</v>
      </c>
      <c r="G4360" s="2" t="e">
        <f t="shared" ca="1" si="205"/>
        <v>#N/A</v>
      </c>
      <c r="H4360" t="e">
        <f t="shared" ca="1" si="206"/>
        <v>#N/A</v>
      </c>
    </row>
    <row r="4361" spans="2:8">
      <c r="B4361" t="e" cm="1">
        <f t="array" aca="1" ref="B4361" ca="1">INDEX('Reconciliation Layer'!B:B,MATCH(Output!A4361,'Reconciliation Layer'!E:E,0),0)</f>
        <v>#N/A</v>
      </c>
      <c r="C4361" s="2" t="e" cm="1">
        <f t="array" aca="1" ref="C4361" ca="1">INDEX('Reconciliation Layer'!C:C,MATCH(Output!A4361,'Reconciliation Layer'!E:E,0),0)</f>
        <v>#N/A</v>
      </c>
      <c r="D4361" t="e" cm="1">
        <f t="array" aca="1" ref="D4361" ca="1">INDEX('Reconciliation Layer'!D:D,MATCH(Output!A4361,'Reconciliation Layer'!E:E,0),0)</f>
        <v>#N/A</v>
      </c>
      <c r="F4361" t="e">
        <f t="shared" ca="1" si="204"/>
        <v>#N/A</v>
      </c>
      <c r="G4361" s="2" t="e">
        <f t="shared" ca="1" si="205"/>
        <v>#N/A</v>
      </c>
      <c r="H4361" t="e">
        <f t="shared" ca="1" si="206"/>
        <v>#N/A</v>
      </c>
    </row>
    <row r="4362" spans="2:8">
      <c r="B4362" t="e" cm="1">
        <f t="array" aca="1" ref="B4362" ca="1">INDEX('Reconciliation Layer'!B:B,MATCH(Output!A4362,'Reconciliation Layer'!E:E,0),0)</f>
        <v>#N/A</v>
      </c>
      <c r="C4362" s="2" t="e" cm="1">
        <f t="array" aca="1" ref="C4362" ca="1">INDEX('Reconciliation Layer'!C:C,MATCH(Output!A4362,'Reconciliation Layer'!E:E,0),0)</f>
        <v>#N/A</v>
      </c>
      <c r="D4362" t="e" cm="1">
        <f t="array" aca="1" ref="D4362" ca="1">INDEX('Reconciliation Layer'!D:D,MATCH(Output!A4362,'Reconciliation Layer'!E:E,0),0)</f>
        <v>#N/A</v>
      </c>
      <c r="F4362" t="e">
        <f t="shared" ca="1" si="204"/>
        <v>#N/A</v>
      </c>
      <c r="G4362" s="2" t="e">
        <f t="shared" ca="1" si="205"/>
        <v>#N/A</v>
      </c>
      <c r="H4362" t="e">
        <f t="shared" ca="1" si="206"/>
        <v>#N/A</v>
      </c>
    </row>
    <row r="4363" spans="2:8">
      <c r="B4363" t="e" cm="1">
        <f t="array" aca="1" ref="B4363" ca="1">INDEX('Reconciliation Layer'!B:B,MATCH(Output!A4363,'Reconciliation Layer'!E:E,0),0)</f>
        <v>#N/A</v>
      </c>
      <c r="C4363" s="2" t="e" cm="1">
        <f t="array" aca="1" ref="C4363" ca="1">INDEX('Reconciliation Layer'!C:C,MATCH(Output!A4363,'Reconciliation Layer'!E:E,0),0)</f>
        <v>#N/A</v>
      </c>
      <c r="D4363" t="e" cm="1">
        <f t="array" aca="1" ref="D4363" ca="1">INDEX('Reconciliation Layer'!D:D,MATCH(Output!A4363,'Reconciliation Layer'!E:E,0),0)</f>
        <v>#N/A</v>
      </c>
      <c r="F4363" t="e">
        <f t="shared" ca="1" si="204"/>
        <v>#N/A</v>
      </c>
      <c r="G4363" s="2" t="e">
        <f t="shared" ca="1" si="205"/>
        <v>#N/A</v>
      </c>
      <c r="H4363" t="e">
        <f t="shared" ca="1" si="206"/>
        <v>#N/A</v>
      </c>
    </row>
    <row r="4364" spans="2:8">
      <c r="B4364" t="e" cm="1">
        <f t="array" aca="1" ref="B4364" ca="1">INDEX('Reconciliation Layer'!B:B,MATCH(Output!A4364,'Reconciliation Layer'!E:E,0),0)</f>
        <v>#N/A</v>
      </c>
      <c r="C4364" s="2" t="e" cm="1">
        <f t="array" aca="1" ref="C4364" ca="1">INDEX('Reconciliation Layer'!C:C,MATCH(Output!A4364,'Reconciliation Layer'!E:E,0),0)</f>
        <v>#N/A</v>
      </c>
      <c r="D4364" t="e" cm="1">
        <f t="array" aca="1" ref="D4364" ca="1">INDEX('Reconciliation Layer'!D:D,MATCH(Output!A4364,'Reconciliation Layer'!E:E,0),0)</f>
        <v>#N/A</v>
      </c>
      <c r="F4364" t="e">
        <f t="shared" ca="1" si="204"/>
        <v>#N/A</v>
      </c>
      <c r="G4364" s="2" t="e">
        <f t="shared" ca="1" si="205"/>
        <v>#N/A</v>
      </c>
      <c r="H4364" t="e">
        <f t="shared" ca="1" si="206"/>
        <v>#N/A</v>
      </c>
    </row>
    <row r="4365" spans="2:8">
      <c r="B4365" t="e" cm="1">
        <f t="array" aca="1" ref="B4365" ca="1">INDEX('Reconciliation Layer'!B:B,MATCH(Output!A4365,'Reconciliation Layer'!E:E,0),0)</f>
        <v>#N/A</v>
      </c>
      <c r="C4365" s="2" t="e" cm="1">
        <f t="array" aca="1" ref="C4365" ca="1">INDEX('Reconciliation Layer'!C:C,MATCH(Output!A4365,'Reconciliation Layer'!E:E,0),0)</f>
        <v>#N/A</v>
      </c>
      <c r="D4365" t="e" cm="1">
        <f t="array" aca="1" ref="D4365" ca="1">INDEX('Reconciliation Layer'!D:D,MATCH(Output!A4365,'Reconciliation Layer'!E:E,0),0)</f>
        <v>#N/A</v>
      </c>
      <c r="F4365" t="e">
        <f t="shared" ca="1" si="204"/>
        <v>#N/A</v>
      </c>
      <c r="G4365" s="2" t="e">
        <f t="shared" ca="1" si="205"/>
        <v>#N/A</v>
      </c>
      <c r="H4365" t="e">
        <f t="shared" ca="1" si="206"/>
        <v>#N/A</v>
      </c>
    </row>
    <row r="4366" spans="2:8">
      <c r="B4366" t="e" cm="1">
        <f t="array" aca="1" ref="B4366" ca="1">INDEX('Reconciliation Layer'!B:B,MATCH(Output!A4366,'Reconciliation Layer'!E:E,0),0)</f>
        <v>#N/A</v>
      </c>
      <c r="C4366" s="2" t="e" cm="1">
        <f t="array" aca="1" ref="C4366" ca="1">INDEX('Reconciliation Layer'!C:C,MATCH(Output!A4366,'Reconciliation Layer'!E:E,0),0)</f>
        <v>#N/A</v>
      </c>
      <c r="D4366" t="e" cm="1">
        <f t="array" aca="1" ref="D4366" ca="1">INDEX('Reconciliation Layer'!D:D,MATCH(Output!A4366,'Reconciliation Layer'!E:E,0),0)</f>
        <v>#N/A</v>
      </c>
      <c r="F4366" t="e">
        <f t="shared" ca="1" si="204"/>
        <v>#N/A</v>
      </c>
      <c r="G4366" s="2" t="e">
        <f t="shared" ca="1" si="205"/>
        <v>#N/A</v>
      </c>
      <c r="H4366" t="e">
        <f t="shared" ca="1" si="206"/>
        <v>#N/A</v>
      </c>
    </row>
    <row r="4367" spans="2:8">
      <c r="B4367" t="e" cm="1">
        <f t="array" aca="1" ref="B4367" ca="1">INDEX('Reconciliation Layer'!B:B,MATCH(Output!A4367,'Reconciliation Layer'!E:E,0),0)</f>
        <v>#N/A</v>
      </c>
      <c r="C4367" s="2" t="e" cm="1">
        <f t="array" aca="1" ref="C4367" ca="1">INDEX('Reconciliation Layer'!C:C,MATCH(Output!A4367,'Reconciliation Layer'!E:E,0),0)</f>
        <v>#N/A</v>
      </c>
      <c r="D4367" t="e" cm="1">
        <f t="array" aca="1" ref="D4367" ca="1">INDEX('Reconciliation Layer'!D:D,MATCH(Output!A4367,'Reconciliation Layer'!E:E,0),0)</f>
        <v>#N/A</v>
      </c>
      <c r="F4367" t="e">
        <f t="shared" ca="1" si="204"/>
        <v>#N/A</v>
      </c>
      <c r="G4367" s="2" t="e">
        <f t="shared" ca="1" si="205"/>
        <v>#N/A</v>
      </c>
      <c r="H4367" t="e">
        <f t="shared" ca="1" si="206"/>
        <v>#N/A</v>
      </c>
    </row>
    <row r="4368" spans="2:8">
      <c r="B4368" t="e" cm="1">
        <f t="array" aca="1" ref="B4368" ca="1">INDEX('Reconciliation Layer'!B:B,MATCH(Output!A4368,'Reconciliation Layer'!E:E,0),0)</f>
        <v>#N/A</v>
      </c>
      <c r="C4368" s="2" t="e" cm="1">
        <f t="array" aca="1" ref="C4368" ca="1">INDEX('Reconciliation Layer'!C:C,MATCH(Output!A4368,'Reconciliation Layer'!E:E,0),0)</f>
        <v>#N/A</v>
      </c>
      <c r="D4368" t="e" cm="1">
        <f t="array" aca="1" ref="D4368" ca="1">INDEX('Reconciliation Layer'!D:D,MATCH(Output!A4368,'Reconciliation Layer'!E:E,0),0)</f>
        <v>#N/A</v>
      </c>
      <c r="F4368" t="e">
        <f t="shared" ca="1" si="204"/>
        <v>#N/A</v>
      </c>
      <c r="G4368" s="2" t="e">
        <f t="shared" ca="1" si="205"/>
        <v>#N/A</v>
      </c>
      <c r="H4368" t="e">
        <f t="shared" ca="1" si="206"/>
        <v>#N/A</v>
      </c>
    </row>
    <row r="4369" spans="2:8">
      <c r="B4369" t="e" cm="1">
        <f t="array" aca="1" ref="B4369" ca="1">INDEX('Reconciliation Layer'!B:B,MATCH(Output!A4369,'Reconciliation Layer'!E:E,0),0)</f>
        <v>#N/A</v>
      </c>
      <c r="C4369" s="2" t="e" cm="1">
        <f t="array" aca="1" ref="C4369" ca="1">INDEX('Reconciliation Layer'!C:C,MATCH(Output!A4369,'Reconciliation Layer'!E:E,0),0)</f>
        <v>#N/A</v>
      </c>
      <c r="D4369" t="e" cm="1">
        <f t="array" aca="1" ref="D4369" ca="1">INDEX('Reconciliation Layer'!D:D,MATCH(Output!A4369,'Reconciliation Layer'!E:E,0),0)</f>
        <v>#N/A</v>
      </c>
      <c r="F4369" t="e">
        <f t="shared" ca="1" si="204"/>
        <v>#N/A</v>
      </c>
      <c r="G4369" s="2" t="e">
        <f t="shared" ca="1" si="205"/>
        <v>#N/A</v>
      </c>
      <c r="H4369" t="e">
        <f t="shared" ca="1" si="206"/>
        <v>#N/A</v>
      </c>
    </row>
    <row r="4370" spans="2:8">
      <c r="B4370" t="e" cm="1">
        <f t="array" aca="1" ref="B4370" ca="1">INDEX('Reconciliation Layer'!B:B,MATCH(Output!A4370,'Reconciliation Layer'!E:E,0),0)</f>
        <v>#N/A</v>
      </c>
      <c r="C4370" s="2" t="e" cm="1">
        <f t="array" aca="1" ref="C4370" ca="1">INDEX('Reconciliation Layer'!C:C,MATCH(Output!A4370,'Reconciliation Layer'!E:E,0),0)</f>
        <v>#N/A</v>
      </c>
      <c r="D4370" t="e" cm="1">
        <f t="array" aca="1" ref="D4370" ca="1">INDEX('Reconciliation Layer'!D:D,MATCH(Output!A4370,'Reconciliation Layer'!E:E,0),0)</f>
        <v>#N/A</v>
      </c>
      <c r="F4370" t="e">
        <f t="shared" ca="1" si="204"/>
        <v>#N/A</v>
      </c>
      <c r="G4370" s="2" t="e">
        <f t="shared" ca="1" si="205"/>
        <v>#N/A</v>
      </c>
      <c r="H4370" t="e">
        <f t="shared" ca="1" si="206"/>
        <v>#N/A</v>
      </c>
    </row>
    <row r="4371" spans="2:8">
      <c r="B4371" t="e" cm="1">
        <f t="array" aca="1" ref="B4371" ca="1">INDEX('Reconciliation Layer'!B:B,MATCH(Output!A4371,'Reconciliation Layer'!E:E,0),0)</f>
        <v>#N/A</v>
      </c>
      <c r="C4371" s="2" t="e" cm="1">
        <f t="array" aca="1" ref="C4371" ca="1">INDEX('Reconciliation Layer'!C:C,MATCH(Output!A4371,'Reconciliation Layer'!E:E,0),0)</f>
        <v>#N/A</v>
      </c>
      <c r="D4371" t="e" cm="1">
        <f t="array" aca="1" ref="D4371" ca="1">INDEX('Reconciliation Layer'!D:D,MATCH(Output!A4371,'Reconciliation Layer'!E:E,0),0)</f>
        <v>#N/A</v>
      </c>
      <c r="F4371" t="e">
        <f t="shared" ca="1" si="204"/>
        <v>#N/A</v>
      </c>
      <c r="G4371" s="2" t="e">
        <f t="shared" ca="1" si="205"/>
        <v>#N/A</v>
      </c>
      <c r="H4371" t="e">
        <f t="shared" ca="1" si="206"/>
        <v>#N/A</v>
      </c>
    </row>
    <row r="4372" spans="2:8">
      <c r="B4372" t="e" cm="1">
        <f t="array" aca="1" ref="B4372" ca="1">INDEX('Reconciliation Layer'!B:B,MATCH(Output!A4372,'Reconciliation Layer'!E:E,0),0)</f>
        <v>#N/A</v>
      </c>
      <c r="C4372" s="2" t="e" cm="1">
        <f t="array" aca="1" ref="C4372" ca="1">INDEX('Reconciliation Layer'!C:C,MATCH(Output!A4372,'Reconciliation Layer'!E:E,0),0)</f>
        <v>#N/A</v>
      </c>
      <c r="D4372" t="e" cm="1">
        <f t="array" aca="1" ref="D4372" ca="1">INDEX('Reconciliation Layer'!D:D,MATCH(Output!A4372,'Reconciliation Layer'!E:E,0),0)</f>
        <v>#N/A</v>
      </c>
      <c r="F4372" t="e">
        <f t="shared" ca="1" si="204"/>
        <v>#N/A</v>
      </c>
      <c r="G4372" s="2" t="e">
        <f t="shared" ca="1" si="205"/>
        <v>#N/A</v>
      </c>
      <c r="H4372" t="e">
        <f t="shared" ca="1" si="206"/>
        <v>#N/A</v>
      </c>
    </row>
    <row r="4373" spans="2:8">
      <c r="B4373" t="e" cm="1">
        <f t="array" aca="1" ref="B4373" ca="1">INDEX('Reconciliation Layer'!B:B,MATCH(Output!A4373,'Reconciliation Layer'!E:E,0),0)</f>
        <v>#N/A</v>
      </c>
      <c r="C4373" s="2" t="e" cm="1">
        <f t="array" aca="1" ref="C4373" ca="1">INDEX('Reconciliation Layer'!C:C,MATCH(Output!A4373,'Reconciliation Layer'!E:E,0),0)</f>
        <v>#N/A</v>
      </c>
      <c r="D4373" t="e" cm="1">
        <f t="array" aca="1" ref="D4373" ca="1">INDEX('Reconciliation Layer'!D:D,MATCH(Output!A4373,'Reconciliation Layer'!E:E,0),0)</f>
        <v>#N/A</v>
      </c>
      <c r="F4373" t="e">
        <f t="shared" ca="1" si="204"/>
        <v>#N/A</v>
      </c>
      <c r="G4373" s="2" t="e">
        <f t="shared" ca="1" si="205"/>
        <v>#N/A</v>
      </c>
      <c r="H4373" t="e">
        <f t="shared" ca="1" si="206"/>
        <v>#N/A</v>
      </c>
    </row>
    <row r="4374" spans="2:8">
      <c r="B4374" t="e" cm="1">
        <f t="array" aca="1" ref="B4374" ca="1">INDEX('Reconciliation Layer'!B:B,MATCH(Output!A4374,'Reconciliation Layer'!E:E,0),0)</f>
        <v>#N/A</v>
      </c>
      <c r="C4374" s="2" t="e" cm="1">
        <f t="array" aca="1" ref="C4374" ca="1">INDEX('Reconciliation Layer'!C:C,MATCH(Output!A4374,'Reconciliation Layer'!E:E,0),0)</f>
        <v>#N/A</v>
      </c>
      <c r="D4374" t="e" cm="1">
        <f t="array" aca="1" ref="D4374" ca="1">INDEX('Reconciliation Layer'!D:D,MATCH(Output!A4374,'Reconciliation Layer'!E:E,0),0)</f>
        <v>#N/A</v>
      </c>
      <c r="F4374" t="e">
        <f t="shared" ca="1" si="204"/>
        <v>#N/A</v>
      </c>
      <c r="G4374" s="2" t="e">
        <f t="shared" ca="1" si="205"/>
        <v>#N/A</v>
      </c>
      <c r="H4374" t="e">
        <f t="shared" ca="1" si="206"/>
        <v>#N/A</v>
      </c>
    </row>
    <row r="4375" spans="2:8">
      <c r="B4375" t="e" cm="1">
        <f t="array" aca="1" ref="B4375" ca="1">INDEX('Reconciliation Layer'!B:B,MATCH(Output!A4375,'Reconciliation Layer'!E:E,0),0)</f>
        <v>#N/A</v>
      </c>
      <c r="C4375" s="2" t="e" cm="1">
        <f t="array" aca="1" ref="C4375" ca="1">INDEX('Reconciliation Layer'!C:C,MATCH(Output!A4375,'Reconciliation Layer'!E:E,0),0)</f>
        <v>#N/A</v>
      </c>
      <c r="D4375" t="e" cm="1">
        <f t="array" aca="1" ref="D4375" ca="1">INDEX('Reconciliation Layer'!D:D,MATCH(Output!A4375,'Reconciliation Layer'!E:E,0),0)</f>
        <v>#N/A</v>
      </c>
      <c r="F4375" t="e">
        <f t="shared" ca="1" si="204"/>
        <v>#N/A</v>
      </c>
      <c r="G4375" s="2" t="e">
        <f t="shared" ca="1" si="205"/>
        <v>#N/A</v>
      </c>
      <c r="H4375" t="e">
        <f t="shared" ca="1" si="206"/>
        <v>#N/A</v>
      </c>
    </row>
    <row r="4376" spans="2:8">
      <c r="B4376" t="e" cm="1">
        <f t="array" aca="1" ref="B4376" ca="1">INDEX('Reconciliation Layer'!B:B,MATCH(Output!A4376,'Reconciliation Layer'!E:E,0),0)</f>
        <v>#N/A</v>
      </c>
      <c r="C4376" s="2" t="e" cm="1">
        <f t="array" aca="1" ref="C4376" ca="1">INDEX('Reconciliation Layer'!C:C,MATCH(Output!A4376,'Reconciliation Layer'!E:E,0),0)</f>
        <v>#N/A</v>
      </c>
      <c r="D4376" t="e" cm="1">
        <f t="array" aca="1" ref="D4376" ca="1">INDEX('Reconciliation Layer'!D:D,MATCH(Output!A4376,'Reconciliation Layer'!E:E,0),0)</f>
        <v>#N/A</v>
      </c>
      <c r="F4376" t="e">
        <f t="shared" ca="1" si="204"/>
        <v>#N/A</v>
      </c>
      <c r="G4376" s="2" t="e">
        <f t="shared" ca="1" si="205"/>
        <v>#N/A</v>
      </c>
      <c r="H4376" t="e">
        <f t="shared" ca="1" si="206"/>
        <v>#N/A</v>
      </c>
    </row>
    <row r="4377" spans="2:8">
      <c r="B4377" t="e" cm="1">
        <f t="array" aca="1" ref="B4377" ca="1">INDEX('Reconciliation Layer'!B:B,MATCH(Output!A4377,'Reconciliation Layer'!E:E,0),0)</f>
        <v>#N/A</v>
      </c>
      <c r="C4377" s="2" t="e" cm="1">
        <f t="array" aca="1" ref="C4377" ca="1">INDEX('Reconciliation Layer'!C:C,MATCH(Output!A4377,'Reconciliation Layer'!E:E,0),0)</f>
        <v>#N/A</v>
      </c>
      <c r="D4377" t="e" cm="1">
        <f t="array" aca="1" ref="D4377" ca="1">INDEX('Reconciliation Layer'!D:D,MATCH(Output!A4377,'Reconciliation Layer'!E:E,0),0)</f>
        <v>#N/A</v>
      </c>
      <c r="F4377" t="e">
        <f t="shared" ca="1" si="204"/>
        <v>#N/A</v>
      </c>
      <c r="G4377" s="2" t="e">
        <f t="shared" ca="1" si="205"/>
        <v>#N/A</v>
      </c>
      <c r="H4377" t="e">
        <f t="shared" ca="1" si="206"/>
        <v>#N/A</v>
      </c>
    </row>
    <row r="4378" spans="2:8">
      <c r="B4378" t="e" cm="1">
        <f t="array" aca="1" ref="B4378" ca="1">INDEX('Reconciliation Layer'!B:B,MATCH(Output!A4378,'Reconciliation Layer'!E:E,0),0)</f>
        <v>#N/A</v>
      </c>
      <c r="C4378" s="2" t="e" cm="1">
        <f t="array" aca="1" ref="C4378" ca="1">INDEX('Reconciliation Layer'!C:C,MATCH(Output!A4378,'Reconciliation Layer'!E:E,0),0)</f>
        <v>#N/A</v>
      </c>
      <c r="D4378" t="e" cm="1">
        <f t="array" aca="1" ref="D4378" ca="1">INDEX('Reconciliation Layer'!D:D,MATCH(Output!A4378,'Reconciliation Layer'!E:E,0),0)</f>
        <v>#N/A</v>
      </c>
      <c r="F4378" t="e">
        <f t="shared" ca="1" si="204"/>
        <v>#N/A</v>
      </c>
      <c r="G4378" s="2" t="e">
        <f t="shared" ca="1" si="205"/>
        <v>#N/A</v>
      </c>
      <c r="H4378" t="e">
        <f t="shared" ca="1" si="206"/>
        <v>#N/A</v>
      </c>
    </row>
    <row r="4379" spans="2:8">
      <c r="B4379" t="e" cm="1">
        <f t="array" aca="1" ref="B4379" ca="1">INDEX('Reconciliation Layer'!B:B,MATCH(Output!A4379,'Reconciliation Layer'!E:E,0),0)</f>
        <v>#N/A</v>
      </c>
      <c r="C4379" s="2" t="e" cm="1">
        <f t="array" aca="1" ref="C4379" ca="1">INDEX('Reconciliation Layer'!C:C,MATCH(Output!A4379,'Reconciliation Layer'!E:E,0),0)</f>
        <v>#N/A</v>
      </c>
      <c r="D4379" t="e" cm="1">
        <f t="array" aca="1" ref="D4379" ca="1">INDEX('Reconciliation Layer'!D:D,MATCH(Output!A4379,'Reconciliation Layer'!E:E,0),0)</f>
        <v>#N/A</v>
      </c>
      <c r="F4379" t="e">
        <f t="shared" ca="1" si="204"/>
        <v>#N/A</v>
      </c>
      <c r="G4379" s="2" t="e">
        <f t="shared" ca="1" si="205"/>
        <v>#N/A</v>
      </c>
      <c r="H4379" t="e">
        <f t="shared" ca="1" si="206"/>
        <v>#N/A</v>
      </c>
    </row>
    <row r="4380" spans="2:8">
      <c r="B4380" t="e" cm="1">
        <f t="array" aca="1" ref="B4380" ca="1">INDEX('Reconciliation Layer'!B:B,MATCH(Output!A4380,'Reconciliation Layer'!E:E,0),0)</f>
        <v>#N/A</v>
      </c>
      <c r="C4380" s="2" t="e" cm="1">
        <f t="array" aca="1" ref="C4380" ca="1">INDEX('Reconciliation Layer'!C:C,MATCH(Output!A4380,'Reconciliation Layer'!E:E,0),0)</f>
        <v>#N/A</v>
      </c>
      <c r="D4380" t="e" cm="1">
        <f t="array" aca="1" ref="D4380" ca="1">INDEX('Reconciliation Layer'!D:D,MATCH(Output!A4380,'Reconciliation Layer'!E:E,0),0)</f>
        <v>#N/A</v>
      </c>
      <c r="F4380" t="e">
        <f t="shared" ca="1" si="204"/>
        <v>#N/A</v>
      </c>
      <c r="G4380" s="2" t="e">
        <f t="shared" ca="1" si="205"/>
        <v>#N/A</v>
      </c>
      <c r="H4380" t="e">
        <f t="shared" ca="1" si="206"/>
        <v>#N/A</v>
      </c>
    </row>
    <row r="4381" spans="2:8">
      <c r="B4381" t="e" cm="1">
        <f t="array" aca="1" ref="B4381" ca="1">INDEX('Reconciliation Layer'!B:B,MATCH(Output!A4381,'Reconciliation Layer'!E:E,0),0)</f>
        <v>#N/A</v>
      </c>
      <c r="C4381" s="2" t="e" cm="1">
        <f t="array" aca="1" ref="C4381" ca="1">INDEX('Reconciliation Layer'!C:C,MATCH(Output!A4381,'Reconciliation Layer'!E:E,0),0)</f>
        <v>#N/A</v>
      </c>
      <c r="D4381" t="e" cm="1">
        <f t="array" aca="1" ref="D4381" ca="1">INDEX('Reconciliation Layer'!D:D,MATCH(Output!A4381,'Reconciliation Layer'!E:E,0),0)</f>
        <v>#N/A</v>
      </c>
      <c r="F4381" t="e">
        <f t="shared" ca="1" si="204"/>
        <v>#N/A</v>
      </c>
      <c r="G4381" s="2" t="e">
        <f t="shared" ca="1" si="205"/>
        <v>#N/A</v>
      </c>
      <c r="H4381" t="e">
        <f t="shared" ca="1" si="206"/>
        <v>#N/A</v>
      </c>
    </row>
    <row r="4382" spans="2:8">
      <c r="B4382" t="e" cm="1">
        <f t="array" aca="1" ref="B4382" ca="1">INDEX('Reconciliation Layer'!B:B,MATCH(Output!A4382,'Reconciliation Layer'!E:E,0),0)</f>
        <v>#N/A</v>
      </c>
      <c r="C4382" s="2" t="e" cm="1">
        <f t="array" aca="1" ref="C4382" ca="1">INDEX('Reconciliation Layer'!C:C,MATCH(Output!A4382,'Reconciliation Layer'!E:E,0),0)</f>
        <v>#N/A</v>
      </c>
      <c r="D4382" t="e" cm="1">
        <f t="array" aca="1" ref="D4382" ca="1">INDEX('Reconciliation Layer'!D:D,MATCH(Output!A4382,'Reconciliation Layer'!E:E,0),0)</f>
        <v>#N/A</v>
      </c>
      <c r="F4382" t="e">
        <f t="shared" ca="1" si="204"/>
        <v>#N/A</v>
      </c>
      <c r="G4382" s="2" t="e">
        <f t="shared" ca="1" si="205"/>
        <v>#N/A</v>
      </c>
      <c r="H4382" t="e">
        <f t="shared" ca="1" si="206"/>
        <v>#N/A</v>
      </c>
    </row>
    <row r="4383" spans="2:8">
      <c r="B4383" t="e" cm="1">
        <f t="array" aca="1" ref="B4383" ca="1">INDEX('Reconciliation Layer'!B:B,MATCH(Output!A4383,'Reconciliation Layer'!E:E,0),0)</f>
        <v>#N/A</v>
      </c>
      <c r="C4383" s="2" t="e" cm="1">
        <f t="array" aca="1" ref="C4383" ca="1">INDEX('Reconciliation Layer'!C:C,MATCH(Output!A4383,'Reconciliation Layer'!E:E,0),0)</f>
        <v>#N/A</v>
      </c>
      <c r="D4383" t="e" cm="1">
        <f t="array" aca="1" ref="D4383" ca="1">INDEX('Reconciliation Layer'!D:D,MATCH(Output!A4383,'Reconciliation Layer'!E:E,0),0)</f>
        <v>#N/A</v>
      </c>
      <c r="F4383" t="e">
        <f t="shared" ca="1" si="204"/>
        <v>#N/A</v>
      </c>
      <c r="G4383" s="2" t="e">
        <f t="shared" ca="1" si="205"/>
        <v>#N/A</v>
      </c>
      <c r="H4383" t="e">
        <f t="shared" ca="1" si="206"/>
        <v>#N/A</v>
      </c>
    </row>
    <row r="4384" spans="2:8">
      <c r="B4384" t="e" cm="1">
        <f t="array" aca="1" ref="B4384" ca="1">INDEX('Reconciliation Layer'!B:B,MATCH(Output!A4384,'Reconciliation Layer'!E:E,0),0)</f>
        <v>#N/A</v>
      </c>
      <c r="C4384" s="2" t="e" cm="1">
        <f t="array" aca="1" ref="C4384" ca="1">INDEX('Reconciliation Layer'!C:C,MATCH(Output!A4384,'Reconciliation Layer'!E:E,0),0)</f>
        <v>#N/A</v>
      </c>
      <c r="D4384" t="e" cm="1">
        <f t="array" aca="1" ref="D4384" ca="1">INDEX('Reconciliation Layer'!D:D,MATCH(Output!A4384,'Reconciliation Layer'!E:E,0),0)</f>
        <v>#N/A</v>
      </c>
      <c r="F4384" t="e">
        <f t="shared" ref="F4384:F4447" ca="1" si="207">"Ebay | " &amp; B4384</f>
        <v>#N/A</v>
      </c>
      <c r="G4384" s="2" t="e">
        <f t="shared" ref="G4384:G4447" ca="1" si="208">C4384</f>
        <v>#N/A</v>
      </c>
      <c r="H4384" t="e">
        <f t="shared" ref="H4384:H4447" ca="1" si="209">D4384</f>
        <v>#N/A</v>
      </c>
    </row>
    <row r="4385" spans="2:8">
      <c r="B4385" t="e" cm="1">
        <f t="array" aca="1" ref="B4385" ca="1">INDEX('Reconciliation Layer'!B:B,MATCH(Output!A4385,'Reconciliation Layer'!E:E,0),0)</f>
        <v>#N/A</v>
      </c>
      <c r="C4385" s="2" t="e" cm="1">
        <f t="array" aca="1" ref="C4385" ca="1">INDEX('Reconciliation Layer'!C:C,MATCH(Output!A4385,'Reconciliation Layer'!E:E,0),0)</f>
        <v>#N/A</v>
      </c>
      <c r="D4385" t="e" cm="1">
        <f t="array" aca="1" ref="D4385" ca="1">INDEX('Reconciliation Layer'!D:D,MATCH(Output!A4385,'Reconciliation Layer'!E:E,0),0)</f>
        <v>#N/A</v>
      </c>
      <c r="F4385" t="e">
        <f t="shared" ca="1" si="207"/>
        <v>#N/A</v>
      </c>
      <c r="G4385" s="2" t="e">
        <f t="shared" ca="1" si="208"/>
        <v>#N/A</v>
      </c>
      <c r="H4385" t="e">
        <f t="shared" ca="1" si="209"/>
        <v>#N/A</v>
      </c>
    </row>
    <row r="4386" spans="2:8">
      <c r="B4386" t="e" cm="1">
        <f t="array" aca="1" ref="B4386" ca="1">INDEX('Reconciliation Layer'!B:B,MATCH(Output!A4386,'Reconciliation Layer'!E:E,0),0)</f>
        <v>#N/A</v>
      </c>
      <c r="C4386" s="2" t="e" cm="1">
        <f t="array" aca="1" ref="C4386" ca="1">INDEX('Reconciliation Layer'!C:C,MATCH(Output!A4386,'Reconciliation Layer'!E:E,0),0)</f>
        <v>#N/A</v>
      </c>
      <c r="D4386" t="e" cm="1">
        <f t="array" aca="1" ref="D4386" ca="1">INDEX('Reconciliation Layer'!D:D,MATCH(Output!A4386,'Reconciliation Layer'!E:E,0),0)</f>
        <v>#N/A</v>
      </c>
      <c r="F4386" t="e">
        <f t="shared" ca="1" si="207"/>
        <v>#N/A</v>
      </c>
      <c r="G4386" s="2" t="e">
        <f t="shared" ca="1" si="208"/>
        <v>#N/A</v>
      </c>
      <c r="H4386" t="e">
        <f t="shared" ca="1" si="209"/>
        <v>#N/A</v>
      </c>
    </row>
    <row r="4387" spans="2:8">
      <c r="B4387" t="e" cm="1">
        <f t="array" aca="1" ref="B4387" ca="1">INDEX('Reconciliation Layer'!B:B,MATCH(Output!A4387,'Reconciliation Layer'!E:E,0),0)</f>
        <v>#N/A</v>
      </c>
      <c r="C4387" s="2" t="e" cm="1">
        <f t="array" aca="1" ref="C4387" ca="1">INDEX('Reconciliation Layer'!C:C,MATCH(Output!A4387,'Reconciliation Layer'!E:E,0),0)</f>
        <v>#N/A</v>
      </c>
      <c r="D4387" t="e" cm="1">
        <f t="array" aca="1" ref="D4387" ca="1">INDEX('Reconciliation Layer'!D:D,MATCH(Output!A4387,'Reconciliation Layer'!E:E,0),0)</f>
        <v>#N/A</v>
      </c>
      <c r="F4387" t="e">
        <f t="shared" ca="1" si="207"/>
        <v>#N/A</v>
      </c>
      <c r="G4387" s="2" t="e">
        <f t="shared" ca="1" si="208"/>
        <v>#N/A</v>
      </c>
      <c r="H4387" t="e">
        <f t="shared" ca="1" si="209"/>
        <v>#N/A</v>
      </c>
    </row>
    <row r="4388" spans="2:8">
      <c r="B4388" t="e" cm="1">
        <f t="array" aca="1" ref="B4388" ca="1">INDEX('Reconciliation Layer'!B:B,MATCH(Output!A4388,'Reconciliation Layer'!E:E,0),0)</f>
        <v>#N/A</v>
      </c>
      <c r="C4388" s="2" t="e" cm="1">
        <f t="array" aca="1" ref="C4388" ca="1">INDEX('Reconciliation Layer'!C:C,MATCH(Output!A4388,'Reconciliation Layer'!E:E,0),0)</f>
        <v>#N/A</v>
      </c>
      <c r="D4388" t="e" cm="1">
        <f t="array" aca="1" ref="D4388" ca="1">INDEX('Reconciliation Layer'!D:D,MATCH(Output!A4388,'Reconciliation Layer'!E:E,0),0)</f>
        <v>#N/A</v>
      </c>
      <c r="F4388" t="e">
        <f t="shared" ca="1" si="207"/>
        <v>#N/A</v>
      </c>
      <c r="G4388" s="2" t="e">
        <f t="shared" ca="1" si="208"/>
        <v>#N/A</v>
      </c>
      <c r="H4388" t="e">
        <f t="shared" ca="1" si="209"/>
        <v>#N/A</v>
      </c>
    </row>
    <row r="4389" spans="2:8">
      <c r="B4389" t="e" cm="1">
        <f t="array" aca="1" ref="B4389" ca="1">INDEX('Reconciliation Layer'!B:B,MATCH(Output!A4389,'Reconciliation Layer'!E:E,0),0)</f>
        <v>#N/A</v>
      </c>
      <c r="C4389" s="2" t="e" cm="1">
        <f t="array" aca="1" ref="C4389" ca="1">INDEX('Reconciliation Layer'!C:C,MATCH(Output!A4389,'Reconciliation Layer'!E:E,0),0)</f>
        <v>#N/A</v>
      </c>
      <c r="D4389" t="e" cm="1">
        <f t="array" aca="1" ref="D4389" ca="1">INDEX('Reconciliation Layer'!D:D,MATCH(Output!A4389,'Reconciliation Layer'!E:E,0),0)</f>
        <v>#N/A</v>
      </c>
      <c r="F4389" t="e">
        <f t="shared" ca="1" si="207"/>
        <v>#N/A</v>
      </c>
      <c r="G4389" s="2" t="e">
        <f t="shared" ca="1" si="208"/>
        <v>#N/A</v>
      </c>
      <c r="H4389" t="e">
        <f t="shared" ca="1" si="209"/>
        <v>#N/A</v>
      </c>
    </row>
    <row r="4390" spans="2:8">
      <c r="B4390" t="e" cm="1">
        <f t="array" aca="1" ref="B4390" ca="1">INDEX('Reconciliation Layer'!B:B,MATCH(Output!A4390,'Reconciliation Layer'!E:E,0),0)</f>
        <v>#N/A</v>
      </c>
      <c r="C4390" s="2" t="e" cm="1">
        <f t="array" aca="1" ref="C4390" ca="1">INDEX('Reconciliation Layer'!C:C,MATCH(Output!A4390,'Reconciliation Layer'!E:E,0),0)</f>
        <v>#N/A</v>
      </c>
      <c r="D4390" t="e" cm="1">
        <f t="array" aca="1" ref="D4390" ca="1">INDEX('Reconciliation Layer'!D:D,MATCH(Output!A4390,'Reconciliation Layer'!E:E,0),0)</f>
        <v>#N/A</v>
      </c>
      <c r="F4390" t="e">
        <f t="shared" ca="1" si="207"/>
        <v>#N/A</v>
      </c>
      <c r="G4390" s="2" t="e">
        <f t="shared" ca="1" si="208"/>
        <v>#N/A</v>
      </c>
      <c r="H4390" t="e">
        <f t="shared" ca="1" si="209"/>
        <v>#N/A</v>
      </c>
    </row>
    <row r="4391" spans="2:8">
      <c r="B4391" t="e" cm="1">
        <f t="array" aca="1" ref="B4391" ca="1">INDEX('Reconciliation Layer'!B:B,MATCH(Output!A4391,'Reconciliation Layer'!E:E,0),0)</f>
        <v>#N/A</v>
      </c>
      <c r="C4391" s="2" t="e" cm="1">
        <f t="array" aca="1" ref="C4391" ca="1">INDEX('Reconciliation Layer'!C:C,MATCH(Output!A4391,'Reconciliation Layer'!E:E,0),0)</f>
        <v>#N/A</v>
      </c>
      <c r="D4391" t="e" cm="1">
        <f t="array" aca="1" ref="D4391" ca="1">INDEX('Reconciliation Layer'!D:D,MATCH(Output!A4391,'Reconciliation Layer'!E:E,0),0)</f>
        <v>#N/A</v>
      </c>
      <c r="F4391" t="e">
        <f t="shared" ca="1" si="207"/>
        <v>#N/A</v>
      </c>
      <c r="G4391" s="2" t="e">
        <f t="shared" ca="1" si="208"/>
        <v>#N/A</v>
      </c>
      <c r="H4391" t="e">
        <f t="shared" ca="1" si="209"/>
        <v>#N/A</v>
      </c>
    </row>
    <row r="4392" spans="2:8">
      <c r="B4392" t="e" cm="1">
        <f t="array" aca="1" ref="B4392" ca="1">INDEX('Reconciliation Layer'!B:B,MATCH(Output!A4392,'Reconciliation Layer'!E:E,0),0)</f>
        <v>#N/A</v>
      </c>
      <c r="C4392" s="2" t="e" cm="1">
        <f t="array" aca="1" ref="C4392" ca="1">INDEX('Reconciliation Layer'!C:C,MATCH(Output!A4392,'Reconciliation Layer'!E:E,0),0)</f>
        <v>#N/A</v>
      </c>
      <c r="D4392" t="e" cm="1">
        <f t="array" aca="1" ref="D4392" ca="1">INDEX('Reconciliation Layer'!D:D,MATCH(Output!A4392,'Reconciliation Layer'!E:E,0),0)</f>
        <v>#N/A</v>
      </c>
      <c r="F4392" t="e">
        <f t="shared" ca="1" si="207"/>
        <v>#N/A</v>
      </c>
      <c r="G4392" s="2" t="e">
        <f t="shared" ca="1" si="208"/>
        <v>#N/A</v>
      </c>
      <c r="H4392" t="e">
        <f t="shared" ca="1" si="209"/>
        <v>#N/A</v>
      </c>
    </row>
    <row r="4393" spans="2:8">
      <c r="B4393" t="e" cm="1">
        <f t="array" aca="1" ref="B4393" ca="1">INDEX('Reconciliation Layer'!B:B,MATCH(Output!A4393,'Reconciliation Layer'!E:E,0),0)</f>
        <v>#N/A</v>
      </c>
      <c r="C4393" s="2" t="e" cm="1">
        <f t="array" aca="1" ref="C4393" ca="1">INDEX('Reconciliation Layer'!C:C,MATCH(Output!A4393,'Reconciliation Layer'!E:E,0),0)</f>
        <v>#N/A</v>
      </c>
      <c r="D4393" t="e" cm="1">
        <f t="array" aca="1" ref="D4393" ca="1">INDEX('Reconciliation Layer'!D:D,MATCH(Output!A4393,'Reconciliation Layer'!E:E,0),0)</f>
        <v>#N/A</v>
      </c>
      <c r="F4393" t="e">
        <f t="shared" ca="1" si="207"/>
        <v>#N/A</v>
      </c>
      <c r="G4393" s="2" t="e">
        <f t="shared" ca="1" si="208"/>
        <v>#N/A</v>
      </c>
      <c r="H4393" t="e">
        <f t="shared" ca="1" si="209"/>
        <v>#N/A</v>
      </c>
    </row>
    <row r="4394" spans="2:8">
      <c r="B4394" t="e" cm="1">
        <f t="array" aca="1" ref="B4394" ca="1">INDEX('Reconciliation Layer'!B:B,MATCH(Output!A4394,'Reconciliation Layer'!E:E,0),0)</f>
        <v>#N/A</v>
      </c>
      <c r="C4394" s="2" t="e" cm="1">
        <f t="array" aca="1" ref="C4394" ca="1">INDEX('Reconciliation Layer'!C:C,MATCH(Output!A4394,'Reconciliation Layer'!E:E,0),0)</f>
        <v>#N/A</v>
      </c>
      <c r="D4394" t="e" cm="1">
        <f t="array" aca="1" ref="D4394" ca="1">INDEX('Reconciliation Layer'!D:D,MATCH(Output!A4394,'Reconciliation Layer'!E:E,0),0)</f>
        <v>#N/A</v>
      </c>
      <c r="F4394" t="e">
        <f t="shared" ca="1" si="207"/>
        <v>#N/A</v>
      </c>
      <c r="G4394" s="2" t="e">
        <f t="shared" ca="1" si="208"/>
        <v>#N/A</v>
      </c>
      <c r="H4394" t="e">
        <f t="shared" ca="1" si="209"/>
        <v>#N/A</v>
      </c>
    </row>
    <row r="4395" spans="2:8">
      <c r="B4395" t="e" cm="1">
        <f t="array" aca="1" ref="B4395" ca="1">INDEX('Reconciliation Layer'!B:B,MATCH(Output!A4395,'Reconciliation Layer'!E:E,0),0)</f>
        <v>#N/A</v>
      </c>
      <c r="C4395" s="2" t="e" cm="1">
        <f t="array" aca="1" ref="C4395" ca="1">INDEX('Reconciliation Layer'!C:C,MATCH(Output!A4395,'Reconciliation Layer'!E:E,0),0)</f>
        <v>#N/A</v>
      </c>
      <c r="D4395" t="e" cm="1">
        <f t="array" aca="1" ref="D4395" ca="1">INDEX('Reconciliation Layer'!D:D,MATCH(Output!A4395,'Reconciliation Layer'!E:E,0),0)</f>
        <v>#N/A</v>
      </c>
      <c r="F4395" t="e">
        <f t="shared" ca="1" si="207"/>
        <v>#N/A</v>
      </c>
      <c r="G4395" s="2" t="e">
        <f t="shared" ca="1" si="208"/>
        <v>#N/A</v>
      </c>
      <c r="H4395" t="e">
        <f t="shared" ca="1" si="209"/>
        <v>#N/A</v>
      </c>
    </row>
    <row r="4396" spans="2:8">
      <c r="B4396" t="e" cm="1">
        <f t="array" aca="1" ref="B4396" ca="1">INDEX('Reconciliation Layer'!B:B,MATCH(Output!A4396,'Reconciliation Layer'!E:E,0),0)</f>
        <v>#N/A</v>
      </c>
      <c r="C4396" s="2" t="e" cm="1">
        <f t="array" aca="1" ref="C4396" ca="1">INDEX('Reconciliation Layer'!C:C,MATCH(Output!A4396,'Reconciliation Layer'!E:E,0),0)</f>
        <v>#N/A</v>
      </c>
      <c r="D4396" t="e" cm="1">
        <f t="array" aca="1" ref="D4396" ca="1">INDEX('Reconciliation Layer'!D:D,MATCH(Output!A4396,'Reconciliation Layer'!E:E,0),0)</f>
        <v>#N/A</v>
      </c>
      <c r="F4396" t="e">
        <f t="shared" ca="1" si="207"/>
        <v>#N/A</v>
      </c>
      <c r="G4396" s="2" t="e">
        <f t="shared" ca="1" si="208"/>
        <v>#N/A</v>
      </c>
      <c r="H4396" t="e">
        <f t="shared" ca="1" si="209"/>
        <v>#N/A</v>
      </c>
    </row>
    <row r="4397" spans="2:8">
      <c r="B4397" t="e" cm="1">
        <f t="array" aca="1" ref="B4397" ca="1">INDEX('Reconciliation Layer'!B:B,MATCH(Output!A4397,'Reconciliation Layer'!E:E,0),0)</f>
        <v>#N/A</v>
      </c>
      <c r="C4397" s="2" t="e" cm="1">
        <f t="array" aca="1" ref="C4397" ca="1">INDEX('Reconciliation Layer'!C:C,MATCH(Output!A4397,'Reconciliation Layer'!E:E,0),0)</f>
        <v>#N/A</v>
      </c>
      <c r="D4397" t="e" cm="1">
        <f t="array" aca="1" ref="D4397" ca="1">INDEX('Reconciliation Layer'!D:D,MATCH(Output!A4397,'Reconciliation Layer'!E:E,0),0)</f>
        <v>#N/A</v>
      </c>
      <c r="F4397" t="e">
        <f t="shared" ca="1" si="207"/>
        <v>#N/A</v>
      </c>
      <c r="G4397" s="2" t="e">
        <f t="shared" ca="1" si="208"/>
        <v>#N/A</v>
      </c>
      <c r="H4397" t="e">
        <f t="shared" ca="1" si="209"/>
        <v>#N/A</v>
      </c>
    </row>
    <row r="4398" spans="2:8">
      <c r="B4398" t="e" cm="1">
        <f t="array" aca="1" ref="B4398" ca="1">INDEX('Reconciliation Layer'!B:B,MATCH(Output!A4398,'Reconciliation Layer'!E:E,0),0)</f>
        <v>#N/A</v>
      </c>
      <c r="C4398" s="2" t="e" cm="1">
        <f t="array" aca="1" ref="C4398" ca="1">INDEX('Reconciliation Layer'!C:C,MATCH(Output!A4398,'Reconciliation Layer'!E:E,0),0)</f>
        <v>#N/A</v>
      </c>
      <c r="D4398" t="e" cm="1">
        <f t="array" aca="1" ref="D4398" ca="1">INDEX('Reconciliation Layer'!D:D,MATCH(Output!A4398,'Reconciliation Layer'!E:E,0),0)</f>
        <v>#N/A</v>
      </c>
      <c r="F4398" t="e">
        <f t="shared" ca="1" si="207"/>
        <v>#N/A</v>
      </c>
      <c r="G4398" s="2" t="e">
        <f t="shared" ca="1" si="208"/>
        <v>#N/A</v>
      </c>
      <c r="H4398" t="e">
        <f t="shared" ca="1" si="209"/>
        <v>#N/A</v>
      </c>
    </row>
    <row r="4399" spans="2:8">
      <c r="B4399" t="e" cm="1">
        <f t="array" aca="1" ref="B4399" ca="1">INDEX('Reconciliation Layer'!B:B,MATCH(Output!A4399,'Reconciliation Layer'!E:E,0),0)</f>
        <v>#N/A</v>
      </c>
      <c r="C4399" s="2" t="e" cm="1">
        <f t="array" aca="1" ref="C4399" ca="1">INDEX('Reconciliation Layer'!C:C,MATCH(Output!A4399,'Reconciliation Layer'!E:E,0),0)</f>
        <v>#N/A</v>
      </c>
      <c r="D4399" t="e" cm="1">
        <f t="array" aca="1" ref="D4399" ca="1">INDEX('Reconciliation Layer'!D:D,MATCH(Output!A4399,'Reconciliation Layer'!E:E,0),0)</f>
        <v>#N/A</v>
      </c>
      <c r="F4399" t="e">
        <f t="shared" ca="1" si="207"/>
        <v>#N/A</v>
      </c>
      <c r="G4399" s="2" t="e">
        <f t="shared" ca="1" si="208"/>
        <v>#N/A</v>
      </c>
      <c r="H4399" t="e">
        <f t="shared" ca="1" si="209"/>
        <v>#N/A</v>
      </c>
    </row>
    <row r="4400" spans="2:8">
      <c r="B4400" t="e" cm="1">
        <f t="array" aca="1" ref="B4400" ca="1">INDEX('Reconciliation Layer'!B:B,MATCH(Output!A4400,'Reconciliation Layer'!E:E,0),0)</f>
        <v>#N/A</v>
      </c>
      <c r="C4400" s="2" t="e" cm="1">
        <f t="array" aca="1" ref="C4400" ca="1">INDEX('Reconciliation Layer'!C:C,MATCH(Output!A4400,'Reconciliation Layer'!E:E,0),0)</f>
        <v>#N/A</v>
      </c>
      <c r="D4400" t="e" cm="1">
        <f t="array" aca="1" ref="D4400" ca="1">INDEX('Reconciliation Layer'!D:D,MATCH(Output!A4400,'Reconciliation Layer'!E:E,0),0)</f>
        <v>#N/A</v>
      </c>
      <c r="F4400" t="e">
        <f t="shared" ca="1" si="207"/>
        <v>#N/A</v>
      </c>
      <c r="G4400" s="2" t="e">
        <f t="shared" ca="1" si="208"/>
        <v>#N/A</v>
      </c>
      <c r="H4400" t="e">
        <f t="shared" ca="1" si="209"/>
        <v>#N/A</v>
      </c>
    </row>
    <row r="4401" spans="2:8">
      <c r="B4401" t="e" cm="1">
        <f t="array" aca="1" ref="B4401" ca="1">INDEX('Reconciliation Layer'!B:B,MATCH(Output!A4401,'Reconciliation Layer'!E:E,0),0)</f>
        <v>#N/A</v>
      </c>
      <c r="C4401" s="2" t="e" cm="1">
        <f t="array" aca="1" ref="C4401" ca="1">INDEX('Reconciliation Layer'!C:C,MATCH(Output!A4401,'Reconciliation Layer'!E:E,0),0)</f>
        <v>#N/A</v>
      </c>
      <c r="D4401" t="e" cm="1">
        <f t="array" aca="1" ref="D4401" ca="1">INDEX('Reconciliation Layer'!D:D,MATCH(Output!A4401,'Reconciliation Layer'!E:E,0),0)</f>
        <v>#N/A</v>
      </c>
      <c r="F4401" t="e">
        <f t="shared" ca="1" si="207"/>
        <v>#N/A</v>
      </c>
      <c r="G4401" s="2" t="e">
        <f t="shared" ca="1" si="208"/>
        <v>#N/A</v>
      </c>
      <c r="H4401" t="e">
        <f t="shared" ca="1" si="209"/>
        <v>#N/A</v>
      </c>
    </row>
    <row r="4402" spans="2:8">
      <c r="B4402" t="e" cm="1">
        <f t="array" aca="1" ref="B4402" ca="1">INDEX('Reconciliation Layer'!B:B,MATCH(Output!A4402,'Reconciliation Layer'!E:E,0),0)</f>
        <v>#N/A</v>
      </c>
      <c r="C4402" s="2" t="e" cm="1">
        <f t="array" aca="1" ref="C4402" ca="1">INDEX('Reconciliation Layer'!C:C,MATCH(Output!A4402,'Reconciliation Layer'!E:E,0),0)</f>
        <v>#N/A</v>
      </c>
      <c r="D4402" t="e" cm="1">
        <f t="array" aca="1" ref="D4402" ca="1">INDEX('Reconciliation Layer'!D:D,MATCH(Output!A4402,'Reconciliation Layer'!E:E,0),0)</f>
        <v>#N/A</v>
      </c>
      <c r="F4402" t="e">
        <f t="shared" ca="1" si="207"/>
        <v>#N/A</v>
      </c>
      <c r="G4402" s="2" t="e">
        <f t="shared" ca="1" si="208"/>
        <v>#N/A</v>
      </c>
      <c r="H4402" t="e">
        <f t="shared" ca="1" si="209"/>
        <v>#N/A</v>
      </c>
    </row>
    <row r="4403" spans="2:8">
      <c r="B4403" t="e" cm="1">
        <f t="array" aca="1" ref="B4403" ca="1">INDEX('Reconciliation Layer'!B:B,MATCH(Output!A4403,'Reconciliation Layer'!E:E,0),0)</f>
        <v>#N/A</v>
      </c>
      <c r="C4403" s="2" t="e" cm="1">
        <f t="array" aca="1" ref="C4403" ca="1">INDEX('Reconciliation Layer'!C:C,MATCH(Output!A4403,'Reconciliation Layer'!E:E,0),0)</f>
        <v>#N/A</v>
      </c>
      <c r="D4403" t="e" cm="1">
        <f t="array" aca="1" ref="D4403" ca="1">INDEX('Reconciliation Layer'!D:D,MATCH(Output!A4403,'Reconciliation Layer'!E:E,0),0)</f>
        <v>#N/A</v>
      </c>
      <c r="F4403" t="e">
        <f t="shared" ca="1" si="207"/>
        <v>#N/A</v>
      </c>
      <c r="G4403" s="2" t="e">
        <f t="shared" ca="1" si="208"/>
        <v>#N/A</v>
      </c>
      <c r="H4403" t="e">
        <f t="shared" ca="1" si="209"/>
        <v>#N/A</v>
      </c>
    </row>
    <row r="4404" spans="2:8">
      <c r="B4404" t="e" cm="1">
        <f t="array" aca="1" ref="B4404" ca="1">INDEX('Reconciliation Layer'!B:B,MATCH(Output!A4404,'Reconciliation Layer'!E:E,0),0)</f>
        <v>#N/A</v>
      </c>
      <c r="C4404" s="2" t="e" cm="1">
        <f t="array" aca="1" ref="C4404" ca="1">INDEX('Reconciliation Layer'!C:C,MATCH(Output!A4404,'Reconciliation Layer'!E:E,0),0)</f>
        <v>#N/A</v>
      </c>
      <c r="D4404" t="e" cm="1">
        <f t="array" aca="1" ref="D4404" ca="1">INDEX('Reconciliation Layer'!D:D,MATCH(Output!A4404,'Reconciliation Layer'!E:E,0),0)</f>
        <v>#N/A</v>
      </c>
      <c r="F4404" t="e">
        <f t="shared" ca="1" si="207"/>
        <v>#N/A</v>
      </c>
      <c r="G4404" s="2" t="e">
        <f t="shared" ca="1" si="208"/>
        <v>#N/A</v>
      </c>
      <c r="H4404" t="e">
        <f t="shared" ca="1" si="209"/>
        <v>#N/A</v>
      </c>
    </row>
    <row r="4405" spans="2:8">
      <c r="B4405" t="e" cm="1">
        <f t="array" aca="1" ref="B4405" ca="1">INDEX('Reconciliation Layer'!B:B,MATCH(Output!A4405,'Reconciliation Layer'!E:E,0),0)</f>
        <v>#N/A</v>
      </c>
      <c r="C4405" s="2" t="e" cm="1">
        <f t="array" aca="1" ref="C4405" ca="1">INDEX('Reconciliation Layer'!C:C,MATCH(Output!A4405,'Reconciliation Layer'!E:E,0),0)</f>
        <v>#N/A</v>
      </c>
      <c r="D4405" t="e" cm="1">
        <f t="array" aca="1" ref="D4405" ca="1">INDEX('Reconciliation Layer'!D:D,MATCH(Output!A4405,'Reconciliation Layer'!E:E,0),0)</f>
        <v>#N/A</v>
      </c>
      <c r="F4405" t="e">
        <f t="shared" ca="1" si="207"/>
        <v>#N/A</v>
      </c>
      <c r="G4405" s="2" t="e">
        <f t="shared" ca="1" si="208"/>
        <v>#N/A</v>
      </c>
      <c r="H4405" t="e">
        <f t="shared" ca="1" si="209"/>
        <v>#N/A</v>
      </c>
    </row>
    <row r="4406" spans="2:8">
      <c r="B4406" t="e" cm="1">
        <f t="array" aca="1" ref="B4406" ca="1">INDEX('Reconciliation Layer'!B:B,MATCH(Output!A4406,'Reconciliation Layer'!E:E,0),0)</f>
        <v>#N/A</v>
      </c>
      <c r="C4406" s="2" t="e" cm="1">
        <f t="array" aca="1" ref="C4406" ca="1">INDEX('Reconciliation Layer'!C:C,MATCH(Output!A4406,'Reconciliation Layer'!E:E,0),0)</f>
        <v>#N/A</v>
      </c>
      <c r="D4406" t="e" cm="1">
        <f t="array" aca="1" ref="D4406" ca="1">INDEX('Reconciliation Layer'!D:D,MATCH(Output!A4406,'Reconciliation Layer'!E:E,0),0)</f>
        <v>#N/A</v>
      </c>
      <c r="F4406" t="e">
        <f t="shared" ca="1" si="207"/>
        <v>#N/A</v>
      </c>
      <c r="G4406" s="2" t="e">
        <f t="shared" ca="1" si="208"/>
        <v>#N/A</v>
      </c>
      <c r="H4406" t="e">
        <f t="shared" ca="1" si="209"/>
        <v>#N/A</v>
      </c>
    </row>
    <row r="4407" spans="2:8">
      <c r="B4407" t="e" cm="1">
        <f t="array" aca="1" ref="B4407" ca="1">INDEX('Reconciliation Layer'!B:B,MATCH(Output!A4407,'Reconciliation Layer'!E:E,0),0)</f>
        <v>#N/A</v>
      </c>
      <c r="C4407" s="2" t="e" cm="1">
        <f t="array" aca="1" ref="C4407" ca="1">INDEX('Reconciliation Layer'!C:C,MATCH(Output!A4407,'Reconciliation Layer'!E:E,0),0)</f>
        <v>#N/A</v>
      </c>
      <c r="D4407" t="e" cm="1">
        <f t="array" aca="1" ref="D4407" ca="1">INDEX('Reconciliation Layer'!D:D,MATCH(Output!A4407,'Reconciliation Layer'!E:E,0),0)</f>
        <v>#N/A</v>
      </c>
      <c r="F4407" t="e">
        <f t="shared" ca="1" si="207"/>
        <v>#N/A</v>
      </c>
      <c r="G4407" s="2" t="e">
        <f t="shared" ca="1" si="208"/>
        <v>#N/A</v>
      </c>
      <c r="H4407" t="e">
        <f t="shared" ca="1" si="209"/>
        <v>#N/A</v>
      </c>
    </row>
    <row r="4408" spans="2:8">
      <c r="B4408" t="e" cm="1">
        <f t="array" aca="1" ref="B4408" ca="1">INDEX('Reconciliation Layer'!B:B,MATCH(Output!A4408,'Reconciliation Layer'!E:E,0),0)</f>
        <v>#N/A</v>
      </c>
      <c r="C4408" s="2" t="e" cm="1">
        <f t="array" aca="1" ref="C4408" ca="1">INDEX('Reconciliation Layer'!C:C,MATCH(Output!A4408,'Reconciliation Layer'!E:E,0),0)</f>
        <v>#N/A</v>
      </c>
      <c r="D4408" t="e" cm="1">
        <f t="array" aca="1" ref="D4408" ca="1">INDEX('Reconciliation Layer'!D:D,MATCH(Output!A4408,'Reconciliation Layer'!E:E,0),0)</f>
        <v>#N/A</v>
      </c>
      <c r="F4408" t="e">
        <f t="shared" ca="1" si="207"/>
        <v>#N/A</v>
      </c>
      <c r="G4408" s="2" t="e">
        <f t="shared" ca="1" si="208"/>
        <v>#N/A</v>
      </c>
      <c r="H4408" t="e">
        <f t="shared" ca="1" si="209"/>
        <v>#N/A</v>
      </c>
    </row>
    <row r="4409" spans="2:8">
      <c r="B4409" t="e" cm="1">
        <f t="array" aca="1" ref="B4409" ca="1">INDEX('Reconciliation Layer'!B:B,MATCH(Output!A4409,'Reconciliation Layer'!E:E,0),0)</f>
        <v>#N/A</v>
      </c>
      <c r="C4409" s="2" t="e" cm="1">
        <f t="array" aca="1" ref="C4409" ca="1">INDEX('Reconciliation Layer'!C:C,MATCH(Output!A4409,'Reconciliation Layer'!E:E,0),0)</f>
        <v>#N/A</v>
      </c>
      <c r="D4409" t="e" cm="1">
        <f t="array" aca="1" ref="D4409" ca="1">INDEX('Reconciliation Layer'!D:D,MATCH(Output!A4409,'Reconciliation Layer'!E:E,0),0)</f>
        <v>#N/A</v>
      </c>
      <c r="F4409" t="e">
        <f t="shared" ca="1" si="207"/>
        <v>#N/A</v>
      </c>
      <c r="G4409" s="2" t="e">
        <f t="shared" ca="1" si="208"/>
        <v>#N/A</v>
      </c>
      <c r="H4409" t="e">
        <f t="shared" ca="1" si="209"/>
        <v>#N/A</v>
      </c>
    </row>
    <row r="4410" spans="2:8">
      <c r="B4410" t="e" cm="1">
        <f t="array" aca="1" ref="B4410" ca="1">INDEX('Reconciliation Layer'!B:B,MATCH(Output!A4410,'Reconciliation Layer'!E:E,0),0)</f>
        <v>#N/A</v>
      </c>
      <c r="C4410" s="2" t="e" cm="1">
        <f t="array" aca="1" ref="C4410" ca="1">INDEX('Reconciliation Layer'!C:C,MATCH(Output!A4410,'Reconciliation Layer'!E:E,0),0)</f>
        <v>#N/A</v>
      </c>
      <c r="D4410" t="e" cm="1">
        <f t="array" aca="1" ref="D4410" ca="1">INDEX('Reconciliation Layer'!D:D,MATCH(Output!A4410,'Reconciliation Layer'!E:E,0),0)</f>
        <v>#N/A</v>
      </c>
      <c r="F4410" t="e">
        <f t="shared" ca="1" si="207"/>
        <v>#N/A</v>
      </c>
      <c r="G4410" s="2" t="e">
        <f t="shared" ca="1" si="208"/>
        <v>#N/A</v>
      </c>
      <c r="H4410" t="e">
        <f t="shared" ca="1" si="209"/>
        <v>#N/A</v>
      </c>
    </row>
    <row r="4411" spans="2:8">
      <c r="B4411" t="e" cm="1">
        <f t="array" aca="1" ref="B4411" ca="1">INDEX('Reconciliation Layer'!B:B,MATCH(Output!A4411,'Reconciliation Layer'!E:E,0),0)</f>
        <v>#N/A</v>
      </c>
      <c r="C4411" s="2" t="e" cm="1">
        <f t="array" aca="1" ref="C4411" ca="1">INDEX('Reconciliation Layer'!C:C,MATCH(Output!A4411,'Reconciliation Layer'!E:E,0),0)</f>
        <v>#N/A</v>
      </c>
      <c r="D4411" t="e" cm="1">
        <f t="array" aca="1" ref="D4411" ca="1">INDEX('Reconciliation Layer'!D:D,MATCH(Output!A4411,'Reconciliation Layer'!E:E,0),0)</f>
        <v>#N/A</v>
      </c>
      <c r="F4411" t="e">
        <f t="shared" ca="1" si="207"/>
        <v>#N/A</v>
      </c>
      <c r="G4411" s="2" t="e">
        <f t="shared" ca="1" si="208"/>
        <v>#N/A</v>
      </c>
      <c r="H4411" t="e">
        <f t="shared" ca="1" si="209"/>
        <v>#N/A</v>
      </c>
    </row>
    <row r="4412" spans="2:8">
      <c r="B4412" t="e" cm="1">
        <f t="array" aca="1" ref="B4412" ca="1">INDEX('Reconciliation Layer'!B:B,MATCH(Output!A4412,'Reconciliation Layer'!E:E,0),0)</f>
        <v>#N/A</v>
      </c>
      <c r="C4412" s="2" t="e" cm="1">
        <f t="array" aca="1" ref="C4412" ca="1">INDEX('Reconciliation Layer'!C:C,MATCH(Output!A4412,'Reconciliation Layer'!E:E,0),0)</f>
        <v>#N/A</v>
      </c>
      <c r="D4412" t="e" cm="1">
        <f t="array" aca="1" ref="D4412" ca="1">INDEX('Reconciliation Layer'!D:D,MATCH(Output!A4412,'Reconciliation Layer'!E:E,0),0)</f>
        <v>#N/A</v>
      </c>
      <c r="F4412" t="e">
        <f t="shared" ca="1" si="207"/>
        <v>#N/A</v>
      </c>
      <c r="G4412" s="2" t="e">
        <f t="shared" ca="1" si="208"/>
        <v>#N/A</v>
      </c>
      <c r="H4412" t="e">
        <f t="shared" ca="1" si="209"/>
        <v>#N/A</v>
      </c>
    </row>
    <row r="4413" spans="2:8">
      <c r="B4413" t="e" cm="1">
        <f t="array" aca="1" ref="B4413" ca="1">INDEX('Reconciliation Layer'!B:B,MATCH(Output!A4413,'Reconciliation Layer'!E:E,0),0)</f>
        <v>#N/A</v>
      </c>
      <c r="C4413" s="2" t="e" cm="1">
        <f t="array" aca="1" ref="C4413" ca="1">INDEX('Reconciliation Layer'!C:C,MATCH(Output!A4413,'Reconciliation Layer'!E:E,0),0)</f>
        <v>#N/A</v>
      </c>
      <c r="D4413" t="e" cm="1">
        <f t="array" aca="1" ref="D4413" ca="1">INDEX('Reconciliation Layer'!D:D,MATCH(Output!A4413,'Reconciliation Layer'!E:E,0),0)</f>
        <v>#N/A</v>
      </c>
      <c r="F4413" t="e">
        <f t="shared" ca="1" si="207"/>
        <v>#N/A</v>
      </c>
      <c r="G4413" s="2" t="e">
        <f t="shared" ca="1" si="208"/>
        <v>#N/A</v>
      </c>
      <c r="H4413" t="e">
        <f t="shared" ca="1" si="209"/>
        <v>#N/A</v>
      </c>
    </row>
    <row r="4414" spans="2:8">
      <c r="B4414" t="e" cm="1">
        <f t="array" aca="1" ref="B4414" ca="1">INDEX('Reconciliation Layer'!B:B,MATCH(Output!A4414,'Reconciliation Layer'!E:E,0),0)</f>
        <v>#N/A</v>
      </c>
      <c r="C4414" s="2" t="e" cm="1">
        <f t="array" aca="1" ref="C4414" ca="1">INDEX('Reconciliation Layer'!C:C,MATCH(Output!A4414,'Reconciliation Layer'!E:E,0),0)</f>
        <v>#N/A</v>
      </c>
      <c r="D4414" t="e" cm="1">
        <f t="array" aca="1" ref="D4414" ca="1">INDEX('Reconciliation Layer'!D:D,MATCH(Output!A4414,'Reconciliation Layer'!E:E,0),0)</f>
        <v>#N/A</v>
      </c>
      <c r="F4414" t="e">
        <f t="shared" ca="1" si="207"/>
        <v>#N/A</v>
      </c>
      <c r="G4414" s="2" t="e">
        <f t="shared" ca="1" si="208"/>
        <v>#N/A</v>
      </c>
      <c r="H4414" t="e">
        <f t="shared" ca="1" si="209"/>
        <v>#N/A</v>
      </c>
    </row>
    <row r="4415" spans="2:8">
      <c r="B4415" t="e" cm="1">
        <f t="array" aca="1" ref="B4415" ca="1">INDEX('Reconciliation Layer'!B:B,MATCH(Output!A4415,'Reconciliation Layer'!E:E,0),0)</f>
        <v>#N/A</v>
      </c>
      <c r="C4415" s="2" t="e" cm="1">
        <f t="array" aca="1" ref="C4415" ca="1">INDEX('Reconciliation Layer'!C:C,MATCH(Output!A4415,'Reconciliation Layer'!E:E,0),0)</f>
        <v>#N/A</v>
      </c>
      <c r="D4415" t="e" cm="1">
        <f t="array" aca="1" ref="D4415" ca="1">INDEX('Reconciliation Layer'!D:D,MATCH(Output!A4415,'Reconciliation Layer'!E:E,0),0)</f>
        <v>#N/A</v>
      </c>
      <c r="F4415" t="e">
        <f t="shared" ca="1" si="207"/>
        <v>#N/A</v>
      </c>
      <c r="G4415" s="2" t="e">
        <f t="shared" ca="1" si="208"/>
        <v>#N/A</v>
      </c>
      <c r="H4415" t="e">
        <f t="shared" ca="1" si="209"/>
        <v>#N/A</v>
      </c>
    </row>
    <row r="4416" spans="2:8">
      <c r="B4416" t="e" cm="1">
        <f t="array" aca="1" ref="B4416" ca="1">INDEX('Reconciliation Layer'!B:B,MATCH(Output!A4416,'Reconciliation Layer'!E:E,0),0)</f>
        <v>#N/A</v>
      </c>
      <c r="C4416" s="2" t="e" cm="1">
        <f t="array" aca="1" ref="C4416" ca="1">INDEX('Reconciliation Layer'!C:C,MATCH(Output!A4416,'Reconciliation Layer'!E:E,0),0)</f>
        <v>#N/A</v>
      </c>
      <c r="D4416" t="e" cm="1">
        <f t="array" aca="1" ref="D4416" ca="1">INDEX('Reconciliation Layer'!D:D,MATCH(Output!A4416,'Reconciliation Layer'!E:E,0),0)</f>
        <v>#N/A</v>
      </c>
      <c r="F4416" t="e">
        <f t="shared" ca="1" si="207"/>
        <v>#N/A</v>
      </c>
      <c r="G4416" s="2" t="e">
        <f t="shared" ca="1" si="208"/>
        <v>#N/A</v>
      </c>
      <c r="H4416" t="e">
        <f t="shared" ca="1" si="209"/>
        <v>#N/A</v>
      </c>
    </row>
    <row r="4417" spans="2:8">
      <c r="B4417" t="e" cm="1">
        <f t="array" aca="1" ref="B4417" ca="1">INDEX('Reconciliation Layer'!B:B,MATCH(Output!A4417,'Reconciliation Layer'!E:E,0),0)</f>
        <v>#N/A</v>
      </c>
      <c r="C4417" s="2" t="e" cm="1">
        <f t="array" aca="1" ref="C4417" ca="1">INDEX('Reconciliation Layer'!C:C,MATCH(Output!A4417,'Reconciliation Layer'!E:E,0),0)</f>
        <v>#N/A</v>
      </c>
      <c r="D4417" t="e" cm="1">
        <f t="array" aca="1" ref="D4417" ca="1">INDEX('Reconciliation Layer'!D:D,MATCH(Output!A4417,'Reconciliation Layer'!E:E,0),0)</f>
        <v>#N/A</v>
      </c>
      <c r="F4417" t="e">
        <f t="shared" ca="1" si="207"/>
        <v>#N/A</v>
      </c>
      <c r="G4417" s="2" t="e">
        <f t="shared" ca="1" si="208"/>
        <v>#N/A</v>
      </c>
      <c r="H4417" t="e">
        <f t="shared" ca="1" si="209"/>
        <v>#N/A</v>
      </c>
    </row>
    <row r="4418" spans="2:8">
      <c r="B4418" t="e" cm="1">
        <f t="array" aca="1" ref="B4418" ca="1">INDEX('Reconciliation Layer'!B:B,MATCH(Output!A4418,'Reconciliation Layer'!E:E,0),0)</f>
        <v>#N/A</v>
      </c>
      <c r="C4418" s="2" t="e" cm="1">
        <f t="array" aca="1" ref="C4418" ca="1">INDEX('Reconciliation Layer'!C:C,MATCH(Output!A4418,'Reconciliation Layer'!E:E,0),0)</f>
        <v>#N/A</v>
      </c>
      <c r="D4418" t="e" cm="1">
        <f t="array" aca="1" ref="D4418" ca="1">INDEX('Reconciliation Layer'!D:D,MATCH(Output!A4418,'Reconciliation Layer'!E:E,0),0)</f>
        <v>#N/A</v>
      </c>
      <c r="F4418" t="e">
        <f t="shared" ca="1" si="207"/>
        <v>#N/A</v>
      </c>
      <c r="G4418" s="2" t="e">
        <f t="shared" ca="1" si="208"/>
        <v>#N/A</v>
      </c>
      <c r="H4418" t="e">
        <f t="shared" ca="1" si="209"/>
        <v>#N/A</v>
      </c>
    </row>
    <row r="4419" spans="2:8">
      <c r="B4419" t="e" cm="1">
        <f t="array" aca="1" ref="B4419" ca="1">INDEX('Reconciliation Layer'!B:B,MATCH(Output!A4419,'Reconciliation Layer'!E:E,0),0)</f>
        <v>#N/A</v>
      </c>
      <c r="C4419" s="2" t="e" cm="1">
        <f t="array" aca="1" ref="C4419" ca="1">INDEX('Reconciliation Layer'!C:C,MATCH(Output!A4419,'Reconciliation Layer'!E:E,0),0)</f>
        <v>#N/A</v>
      </c>
      <c r="D4419" t="e" cm="1">
        <f t="array" aca="1" ref="D4419" ca="1">INDEX('Reconciliation Layer'!D:D,MATCH(Output!A4419,'Reconciliation Layer'!E:E,0),0)</f>
        <v>#N/A</v>
      </c>
      <c r="F4419" t="e">
        <f t="shared" ca="1" si="207"/>
        <v>#N/A</v>
      </c>
      <c r="G4419" s="2" t="e">
        <f t="shared" ca="1" si="208"/>
        <v>#N/A</v>
      </c>
      <c r="H4419" t="e">
        <f t="shared" ca="1" si="209"/>
        <v>#N/A</v>
      </c>
    </row>
    <row r="4420" spans="2:8">
      <c r="B4420" t="e" cm="1">
        <f t="array" aca="1" ref="B4420" ca="1">INDEX('Reconciliation Layer'!B:B,MATCH(Output!A4420,'Reconciliation Layer'!E:E,0),0)</f>
        <v>#N/A</v>
      </c>
      <c r="C4420" s="2" t="e" cm="1">
        <f t="array" aca="1" ref="C4420" ca="1">INDEX('Reconciliation Layer'!C:C,MATCH(Output!A4420,'Reconciliation Layer'!E:E,0),0)</f>
        <v>#N/A</v>
      </c>
      <c r="D4420" t="e" cm="1">
        <f t="array" aca="1" ref="D4420" ca="1">INDEX('Reconciliation Layer'!D:D,MATCH(Output!A4420,'Reconciliation Layer'!E:E,0),0)</f>
        <v>#N/A</v>
      </c>
      <c r="F4420" t="e">
        <f t="shared" ca="1" si="207"/>
        <v>#N/A</v>
      </c>
      <c r="G4420" s="2" t="e">
        <f t="shared" ca="1" si="208"/>
        <v>#N/A</v>
      </c>
      <c r="H4420" t="e">
        <f t="shared" ca="1" si="209"/>
        <v>#N/A</v>
      </c>
    </row>
    <row r="4421" spans="2:8">
      <c r="B4421" t="e" cm="1">
        <f t="array" aca="1" ref="B4421" ca="1">INDEX('Reconciliation Layer'!B:B,MATCH(Output!A4421,'Reconciliation Layer'!E:E,0),0)</f>
        <v>#N/A</v>
      </c>
      <c r="C4421" s="2" t="e" cm="1">
        <f t="array" aca="1" ref="C4421" ca="1">INDEX('Reconciliation Layer'!C:C,MATCH(Output!A4421,'Reconciliation Layer'!E:E,0),0)</f>
        <v>#N/A</v>
      </c>
      <c r="D4421" t="e" cm="1">
        <f t="array" aca="1" ref="D4421" ca="1">INDEX('Reconciliation Layer'!D:D,MATCH(Output!A4421,'Reconciliation Layer'!E:E,0),0)</f>
        <v>#N/A</v>
      </c>
      <c r="F4421" t="e">
        <f t="shared" ca="1" si="207"/>
        <v>#N/A</v>
      </c>
      <c r="G4421" s="2" t="e">
        <f t="shared" ca="1" si="208"/>
        <v>#N/A</v>
      </c>
      <c r="H4421" t="e">
        <f t="shared" ca="1" si="209"/>
        <v>#N/A</v>
      </c>
    </row>
    <row r="4422" spans="2:8">
      <c r="B4422" t="e" cm="1">
        <f t="array" aca="1" ref="B4422" ca="1">INDEX('Reconciliation Layer'!B:B,MATCH(Output!A4422,'Reconciliation Layer'!E:E,0),0)</f>
        <v>#N/A</v>
      </c>
      <c r="C4422" s="2" t="e" cm="1">
        <f t="array" aca="1" ref="C4422" ca="1">INDEX('Reconciliation Layer'!C:C,MATCH(Output!A4422,'Reconciliation Layer'!E:E,0),0)</f>
        <v>#N/A</v>
      </c>
      <c r="D4422" t="e" cm="1">
        <f t="array" aca="1" ref="D4422" ca="1">INDEX('Reconciliation Layer'!D:D,MATCH(Output!A4422,'Reconciliation Layer'!E:E,0),0)</f>
        <v>#N/A</v>
      </c>
      <c r="F4422" t="e">
        <f t="shared" ca="1" si="207"/>
        <v>#N/A</v>
      </c>
      <c r="G4422" s="2" t="e">
        <f t="shared" ca="1" si="208"/>
        <v>#N/A</v>
      </c>
      <c r="H4422" t="e">
        <f t="shared" ca="1" si="209"/>
        <v>#N/A</v>
      </c>
    </row>
    <row r="4423" spans="2:8">
      <c r="B4423" t="e" cm="1">
        <f t="array" aca="1" ref="B4423" ca="1">INDEX('Reconciliation Layer'!B:B,MATCH(Output!A4423,'Reconciliation Layer'!E:E,0),0)</f>
        <v>#N/A</v>
      </c>
      <c r="C4423" s="2" t="e" cm="1">
        <f t="array" aca="1" ref="C4423" ca="1">INDEX('Reconciliation Layer'!C:C,MATCH(Output!A4423,'Reconciliation Layer'!E:E,0),0)</f>
        <v>#N/A</v>
      </c>
      <c r="D4423" t="e" cm="1">
        <f t="array" aca="1" ref="D4423" ca="1">INDEX('Reconciliation Layer'!D:D,MATCH(Output!A4423,'Reconciliation Layer'!E:E,0),0)</f>
        <v>#N/A</v>
      </c>
      <c r="F4423" t="e">
        <f t="shared" ca="1" si="207"/>
        <v>#N/A</v>
      </c>
      <c r="G4423" s="2" t="e">
        <f t="shared" ca="1" si="208"/>
        <v>#N/A</v>
      </c>
      <c r="H4423" t="e">
        <f t="shared" ca="1" si="209"/>
        <v>#N/A</v>
      </c>
    </row>
    <row r="4424" spans="2:8">
      <c r="B4424" t="e" cm="1">
        <f t="array" aca="1" ref="B4424" ca="1">INDEX('Reconciliation Layer'!B:B,MATCH(Output!A4424,'Reconciliation Layer'!E:E,0),0)</f>
        <v>#N/A</v>
      </c>
      <c r="C4424" s="2" t="e" cm="1">
        <f t="array" aca="1" ref="C4424" ca="1">INDEX('Reconciliation Layer'!C:C,MATCH(Output!A4424,'Reconciliation Layer'!E:E,0),0)</f>
        <v>#N/A</v>
      </c>
      <c r="D4424" t="e" cm="1">
        <f t="array" aca="1" ref="D4424" ca="1">INDEX('Reconciliation Layer'!D:D,MATCH(Output!A4424,'Reconciliation Layer'!E:E,0),0)</f>
        <v>#N/A</v>
      </c>
      <c r="F4424" t="e">
        <f t="shared" ca="1" si="207"/>
        <v>#N/A</v>
      </c>
      <c r="G4424" s="2" t="e">
        <f t="shared" ca="1" si="208"/>
        <v>#N/A</v>
      </c>
      <c r="H4424" t="e">
        <f t="shared" ca="1" si="209"/>
        <v>#N/A</v>
      </c>
    </row>
    <row r="4425" spans="2:8">
      <c r="B4425" t="e" cm="1">
        <f t="array" aca="1" ref="B4425" ca="1">INDEX('Reconciliation Layer'!B:B,MATCH(Output!A4425,'Reconciliation Layer'!E:E,0),0)</f>
        <v>#N/A</v>
      </c>
      <c r="C4425" s="2" t="e" cm="1">
        <f t="array" aca="1" ref="C4425" ca="1">INDEX('Reconciliation Layer'!C:C,MATCH(Output!A4425,'Reconciliation Layer'!E:E,0),0)</f>
        <v>#N/A</v>
      </c>
      <c r="D4425" t="e" cm="1">
        <f t="array" aca="1" ref="D4425" ca="1">INDEX('Reconciliation Layer'!D:D,MATCH(Output!A4425,'Reconciliation Layer'!E:E,0),0)</f>
        <v>#N/A</v>
      </c>
      <c r="F4425" t="e">
        <f t="shared" ca="1" si="207"/>
        <v>#N/A</v>
      </c>
      <c r="G4425" s="2" t="e">
        <f t="shared" ca="1" si="208"/>
        <v>#N/A</v>
      </c>
      <c r="H4425" t="e">
        <f t="shared" ca="1" si="209"/>
        <v>#N/A</v>
      </c>
    </row>
    <row r="4426" spans="2:8">
      <c r="B4426" t="e" cm="1">
        <f t="array" aca="1" ref="B4426" ca="1">INDEX('Reconciliation Layer'!B:B,MATCH(Output!A4426,'Reconciliation Layer'!E:E,0),0)</f>
        <v>#N/A</v>
      </c>
      <c r="C4426" s="2" t="e" cm="1">
        <f t="array" aca="1" ref="C4426" ca="1">INDEX('Reconciliation Layer'!C:C,MATCH(Output!A4426,'Reconciliation Layer'!E:E,0),0)</f>
        <v>#N/A</v>
      </c>
      <c r="D4426" t="e" cm="1">
        <f t="array" aca="1" ref="D4426" ca="1">INDEX('Reconciliation Layer'!D:D,MATCH(Output!A4426,'Reconciliation Layer'!E:E,0),0)</f>
        <v>#N/A</v>
      </c>
      <c r="F4426" t="e">
        <f t="shared" ca="1" si="207"/>
        <v>#N/A</v>
      </c>
      <c r="G4426" s="2" t="e">
        <f t="shared" ca="1" si="208"/>
        <v>#N/A</v>
      </c>
      <c r="H4426" t="e">
        <f t="shared" ca="1" si="209"/>
        <v>#N/A</v>
      </c>
    </row>
    <row r="4427" spans="2:8">
      <c r="B4427" t="e" cm="1">
        <f t="array" aca="1" ref="B4427" ca="1">INDEX('Reconciliation Layer'!B:B,MATCH(Output!A4427,'Reconciliation Layer'!E:E,0),0)</f>
        <v>#N/A</v>
      </c>
      <c r="C4427" s="2" t="e" cm="1">
        <f t="array" aca="1" ref="C4427" ca="1">INDEX('Reconciliation Layer'!C:C,MATCH(Output!A4427,'Reconciliation Layer'!E:E,0),0)</f>
        <v>#N/A</v>
      </c>
      <c r="D4427" t="e" cm="1">
        <f t="array" aca="1" ref="D4427" ca="1">INDEX('Reconciliation Layer'!D:D,MATCH(Output!A4427,'Reconciliation Layer'!E:E,0),0)</f>
        <v>#N/A</v>
      </c>
      <c r="F4427" t="e">
        <f t="shared" ca="1" si="207"/>
        <v>#N/A</v>
      </c>
      <c r="G4427" s="2" t="e">
        <f t="shared" ca="1" si="208"/>
        <v>#N/A</v>
      </c>
      <c r="H4427" t="e">
        <f t="shared" ca="1" si="209"/>
        <v>#N/A</v>
      </c>
    </row>
    <row r="4428" spans="2:8">
      <c r="B4428" t="e" cm="1">
        <f t="array" aca="1" ref="B4428" ca="1">INDEX('Reconciliation Layer'!B:B,MATCH(Output!A4428,'Reconciliation Layer'!E:E,0),0)</f>
        <v>#N/A</v>
      </c>
      <c r="C4428" s="2" t="e" cm="1">
        <f t="array" aca="1" ref="C4428" ca="1">INDEX('Reconciliation Layer'!C:C,MATCH(Output!A4428,'Reconciliation Layer'!E:E,0),0)</f>
        <v>#N/A</v>
      </c>
      <c r="D4428" t="e" cm="1">
        <f t="array" aca="1" ref="D4428" ca="1">INDEX('Reconciliation Layer'!D:D,MATCH(Output!A4428,'Reconciliation Layer'!E:E,0),0)</f>
        <v>#N/A</v>
      </c>
      <c r="F4428" t="e">
        <f t="shared" ca="1" si="207"/>
        <v>#N/A</v>
      </c>
      <c r="G4428" s="2" t="e">
        <f t="shared" ca="1" si="208"/>
        <v>#N/A</v>
      </c>
      <c r="H4428" t="e">
        <f t="shared" ca="1" si="209"/>
        <v>#N/A</v>
      </c>
    </row>
    <row r="4429" spans="2:8">
      <c r="B4429" t="e" cm="1">
        <f t="array" aca="1" ref="B4429" ca="1">INDEX('Reconciliation Layer'!B:B,MATCH(Output!A4429,'Reconciliation Layer'!E:E,0),0)</f>
        <v>#N/A</v>
      </c>
      <c r="C4429" s="2" t="e" cm="1">
        <f t="array" aca="1" ref="C4429" ca="1">INDEX('Reconciliation Layer'!C:C,MATCH(Output!A4429,'Reconciliation Layer'!E:E,0),0)</f>
        <v>#N/A</v>
      </c>
      <c r="D4429" t="e" cm="1">
        <f t="array" aca="1" ref="D4429" ca="1">INDEX('Reconciliation Layer'!D:D,MATCH(Output!A4429,'Reconciliation Layer'!E:E,0),0)</f>
        <v>#N/A</v>
      </c>
      <c r="F4429" t="e">
        <f t="shared" ca="1" si="207"/>
        <v>#N/A</v>
      </c>
      <c r="G4429" s="2" t="e">
        <f t="shared" ca="1" si="208"/>
        <v>#N/A</v>
      </c>
      <c r="H4429" t="e">
        <f t="shared" ca="1" si="209"/>
        <v>#N/A</v>
      </c>
    </row>
    <row r="4430" spans="2:8">
      <c r="B4430" t="e" cm="1">
        <f t="array" aca="1" ref="B4430" ca="1">INDEX('Reconciliation Layer'!B:B,MATCH(Output!A4430,'Reconciliation Layer'!E:E,0),0)</f>
        <v>#N/A</v>
      </c>
      <c r="C4430" s="2" t="e" cm="1">
        <f t="array" aca="1" ref="C4430" ca="1">INDEX('Reconciliation Layer'!C:C,MATCH(Output!A4430,'Reconciliation Layer'!E:E,0),0)</f>
        <v>#N/A</v>
      </c>
      <c r="D4430" t="e" cm="1">
        <f t="array" aca="1" ref="D4430" ca="1">INDEX('Reconciliation Layer'!D:D,MATCH(Output!A4430,'Reconciliation Layer'!E:E,0),0)</f>
        <v>#N/A</v>
      </c>
      <c r="F4430" t="e">
        <f t="shared" ca="1" si="207"/>
        <v>#N/A</v>
      </c>
      <c r="G4430" s="2" t="e">
        <f t="shared" ca="1" si="208"/>
        <v>#N/A</v>
      </c>
      <c r="H4430" t="e">
        <f t="shared" ca="1" si="209"/>
        <v>#N/A</v>
      </c>
    </row>
    <row r="4431" spans="2:8">
      <c r="B4431" t="e" cm="1">
        <f t="array" aca="1" ref="B4431" ca="1">INDEX('Reconciliation Layer'!B:B,MATCH(Output!A4431,'Reconciliation Layer'!E:E,0),0)</f>
        <v>#N/A</v>
      </c>
      <c r="C4431" s="2" t="e" cm="1">
        <f t="array" aca="1" ref="C4431" ca="1">INDEX('Reconciliation Layer'!C:C,MATCH(Output!A4431,'Reconciliation Layer'!E:E,0),0)</f>
        <v>#N/A</v>
      </c>
      <c r="D4431" t="e" cm="1">
        <f t="array" aca="1" ref="D4431" ca="1">INDEX('Reconciliation Layer'!D:D,MATCH(Output!A4431,'Reconciliation Layer'!E:E,0),0)</f>
        <v>#N/A</v>
      </c>
      <c r="F4431" t="e">
        <f t="shared" ca="1" si="207"/>
        <v>#N/A</v>
      </c>
      <c r="G4431" s="2" t="e">
        <f t="shared" ca="1" si="208"/>
        <v>#N/A</v>
      </c>
      <c r="H4431" t="e">
        <f t="shared" ca="1" si="209"/>
        <v>#N/A</v>
      </c>
    </row>
    <row r="4432" spans="2:8">
      <c r="B4432" t="e" cm="1">
        <f t="array" aca="1" ref="B4432" ca="1">INDEX('Reconciliation Layer'!B:B,MATCH(Output!A4432,'Reconciliation Layer'!E:E,0),0)</f>
        <v>#N/A</v>
      </c>
      <c r="C4432" s="2" t="e" cm="1">
        <f t="array" aca="1" ref="C4432" ca="1">INDEX('Reconciliation Layer'!C:C,MATCH(Output!A4432,'Reconciliation Layer'!E:E,0),0)</f>
        <v>#N/A</v>
      </c>
      <c r="D4432" t="e" cm="1">
        <f t="array" aca="1" ref="D4432" ca="1">INDEX('Reconciliation Layer'!D:D,MATCH(Output!A4432,'Reconciliation Layer'!E:E,0),0)</f>
        <v>#N/A</v>
      </c>
      <c r="F4432" t="e">
        <f t="shared" ca="1" si="207"/>
        <v>#N/A</v>
      </c>
      <c r="G4432" s="2" t="e">
        <f t="shared" ca="1" si="208"/>
        <v>#N/A</v>
      </c>
      <c r="H4432" t="e">
        <f t="shared" ca="1" si="209"/>
        <v>#N/A</v>
      </c>
    </row>
    <row r="4433" spans="2:8">
      <c r="B4433" t="e" cm="1">
        <f t="array" aca="1" ref="B4433" ca="1">INDEX('Reconciliation Layer'!B:B,MATCH(Output!A4433,'Reconciliation Layer'!E:E,0),0)</f>
        <v>#N/A</v>
      </c>
      <c r="C4433" s="2" t="e" cm="1">
        <f t="array" aca="1" ref="C4433" ca="1">INDEX('Reconciliation Layer'!C:C,MATCH(Output!A4433,'Reconciliation Layer'!E:E,0),0)</f>
        <v>#N/A</v>
      </c>
      <c r="D4433" t="e" cm="1">
        <f t="array" aca="1" ref="D4433" ca="1">INDEX('Reconciliation Layer'!D:D,MATCH(Output!A4433,'Reconciliation Layer'!E:E,0),0)</f>
        <v>#N/A</v>
      </c>
      <c r="F4433" t="e">
        <f t="shared" ca="1" si="207"/>
        <v>#N/A</v>
      </c>
      <c r="G4433" s="2" t="e">
        <f t="shared" ca="1" si="208"/>
        <v>#N/A</v>
      </c>
      <c r="H4433" t="e">
        <f t="shared" ca="1" si="209"/>
        <v>#N/A</v>
      </c>
    </row>
    <row r="4434" spans="2:8">
      <c r="B4434" t="e" cm="1">
        <f t="array" aca="1" ref="B4434" ca="1">INDEX('Reconciliation Layer'!B:B,MATCH(Output!A4434,'Reconciliation Layer'!E:E,0),0)</f>
        <v>#N/A</v>
      </c>
      <c r="C4434" s="2" t="e" cm="1">
        <f t="array" aca="1" ref="C4434" ca="1">INDEX('Reconciliation Layer'!C:C,MATCH(Output!A4434,'Reconciliation Layer'!E:E,0),0)</f>
        <v>#N/A</v>
      </c>
      <c r="D4434" t="e" cm="1">
        <f t="array" aca="1" ref="D4434" ca="1">INDEX('Reconciliation Layer'!D:D,MATCH(Output!A4434,'Reconciliation Layer'!E:E,0),0)</f>
        <v>#N/A</v>
      </c>
      <c r="F4434" t="e">
        <f t="shared" ca="1" si="207"/>
        <v>#N/A</v>
      </c>
      <c r="G4434" s="2" t="e">
        <f t="shared" ca="1" si="208"/>
        <v>#N/A</v>
      </c>
      <c r="H4434" t="e">
        <f t="shared" ca="1" si="209"/>
        <v>#N/A</v>
      </c>
    </row>
    <row r="4435" spans="2:8">
      <c r="B4435" t="e" cm="1">
        <f t="array" aca="1" ref="B4435" ca="1">INDEX('Reconciliation Layer'!B:B,MATCH(Output!A4435,'Reconciliation Layer'!E:E,0),0)</f>
        <v>#N/A</v>
      </c>
      <c r="C4435" s="2" t="e" cm="1">
        <f t="array" aca="1" ref="C4435" ca="1">INDEX('Reconciliation Layer'!C:C,MATCH(Output!A4435,'Reconciliation Layer'!E:E,0),0)</f>
        <v>#N/A</v>
      </c>
      <c r="D4435" t="e" cm="1">
        <f t="array" aca="1" ref="D4435" ca="1">INDEX('Reconciliation Layer'!D:D,MATCH(Output!A4435,'Reconciliation Layer'!E:E,0),0)</f>
        <v>#N/A</v>
      </c>
      <c r="F4435" t="e">
        <f t="shared" ca="1" si="207"/>
        <v>#N/A</v>
      </c>
      <c r="G4435" s="2" t="e">
        <f t="shared" ca="1" si="208"/>
        <v>#N/A</v>
      </c>
      <c r="H4435" t="e">
        <f t="shared" ca="1" si="209"/>
        <v>#N/A</v>
      </c>
    </row>
    <row r="4436" spans="2:8">
      <c r="B4436" t="e" cm="1">
        <f t="array" aca="1" ref="B4436" ca="1">INDEX('Reconciliation Layer'!B:B,MATCH(Output!A4436,'Reconciliation Layer'!E:E,0),0)</f>
        <v>#N/A</v>
      </c>
      <c r="C4436" s="2" t="e" cm="1">
        <f t="array" aca="1" ref="C4436" ca="1">INDEX('Reconciliation Layer'!C:C,MATCH(Output!A4436,'Reconciliation Layer'!E:E,0),0)</f>
        <v>#N/A</v>
      </c>
      <c r="D4436" t="e" cm="1">
        <f t="array" aca="1" ref="D4436" ca="1">INDEX('Reconciliation Layer'!D:D,MATCH(Output!A4436,'Reconciliation Layer'!E:E,0),0)</f>
        <v>#N/A</v>
      </c>
      <c r="F4436" t="e">
        <f t="shared" ca="1" si="207"/>
        <v>#N/A</v>
      </c>
      <c r="G4436" s="2" t="e">
        <f t="shared" ca="1" si="208"/>
        <v>#N/A</v>
      </c>
      <c r="H4436" t="e">
        <f t="shared" ca="1" si="209"/>
        <v>#N/A</v>
      </c>
    </row>
    <row r="4437" spans="2:8">
      <c r="B4437" t="e" cm="1">
        <f t="array" aca="1" ref="B4437" ca="1">INDEX('Reconciliation Layer'!B:B,MATCH(Output!A4437,'Reconciliation Layer'!E:E,0),0)</f>
        <v>#N/A</v>
      </c>
      <c r="C4437" s="2" t="e" cm="1">
        <f t="array" aca="1" ref="C4437" ca="1">INDEX('Reconciliation Layer'!C:C,MATCH(Output!A4437,'Reconciliation Layer'!E:E,0),0)</f>
        <v>#N/A</v>
      </c>
      <c r="D4437" t="e" cm="1">
        <f t="array" aca="1" ref="D4437" ca="1">INDEX('Reconciliation Layer'!D:D,MATCH(Output!A4437,'Reconciliation Layer'!E:E,0),0)</f>
        <v>#N/A</v>
      </c>
      <c r="F4437" t="e">
        <f t="shared" ca="1" si="207"/>
        <v>#N/A</v>
      </c>
      <c r="G4437" s="2" t="e">
        <f t="shared" ca="1" si="208"/>
        <v>#N/A</v>
      </c>
      <c r="H4437" t="e">
        <f t="shared" ca="1" si="209"/>
        <v>#N/A</v>
      </c>
    </row>
    <row r="4438" spans="2:8">
      <c r="B4438" t="e" cm="1">
        <f t="array" aca="1" ref="B4438" ca="1">INDEX('Reconciliation Layer'!B:B,MATCH(Output!A4438,'Reconciliation Layer'!E:E,0),0)</f>
        <v>#N/A</v>
      </c>
      <c r="C4438" s="2" t="e" cm="1">
        <f t="array" aca="1" ref="C4438" ca="1">INDEX('Reconciliation Layer'!C:C,MATCH(Output!A4438,'Reconciliation Layer'!E:E,0),0)</f>
        <v>#N/A</v>
      </c>
      <c r="D4438" t="e" cm="1">
        <f t="array" aca="1" ref="D4438" ca="1">INDEX('Reconciliation Layer'!D:D,MATCH(Output!A4438,'Reconciliation Layer'!E:E,0),0)</f>
        <v>#N/A</v>
      </c>
      <c r="F4438" t="e">
        <f t="shared" ca="1" si="207"/>
        <v>#N/A</v>
      </c>
      <c r="G4438" s="2" t="e">
        <f t="shared" ca="1" si="208"/>
        <v>#N/A</v>
      </c>
      <c r="H4438" t="e">
        <f t="shared" ca="1" si="209"/>
        <v>#N/A</v>
      </c>
    </row>
    <row r="4439" spans="2:8">
      <c r="B4439" t="e" cm="1">
        <f t="array" aca="1" ref="B4439" ca="1">INDEX('Reconciliation Layer'!B:B,MATCH(Output!A4439,'Reconciliation Layer'!E:E,0),0)</f>
        <v>#N/A</v>
      </c>
      <c r="C4439" s="2" t="e" cm="1">
        <f t="array" aca="1" ref="C4439" ca="1">INDEX('Reconciliation Layer'!C:C,MATCH(Output!A4439,'Reconciliation Layer'!E:E,0),0)</f>
        <v>#N/A</v>
      </c>
      <c r="D4439" t="e" cm="1">
        <f t="array" aca="1" ref="D4439" ca="1">INDEX('Reconciliation Layer'!D:D,MATCH(Output!A4439,'Reconciliation Layer'!E:E,0),0)</f>
        <v>#N/A</v>
      </c>
      <c r="F4439" t="e">
        <f t="shared" ca="1" si="207"/>
        <v>#N/A</v>
      </c>
      <c r="G4439" s="2" t="e">
        <f t="shared" ca="1" si="208"/>
        <v>#N/A</v>
      </c>
      <c r="H4439" t="e">
        <f t="shared" ca="1" si="209"/>
        <v>#N/A</v>
      </c>
    </row>
    <row r="4440" spans="2:8">
      <c r="B4440" t="e" cm="1">
        <f t="array" aca="1" ref="B4440" ca="1">INDEX('Reconciliation Layer'!B:B,MATCH(Output!A4440,'Reconciliation Layer'!E:E,0),0)</f>
        <v>#N/A</v>
      </c>
      <c r="C4440" s="2" t="e" cm="1">
        <f t="array" aca="1" ref="C4440" ca="1">INDEX('Reconciliation Layer'!C:C,MATCH(Output!A4440,'Reconciliation Layer'!E:E,0),0)</f>
        <v>#N/A</v>
      </c>
      <c r="D4440" t="e" cm="1">
        <f t="array" aca="1" ref="D4440" ca="1">INDEX('Reconciliation Layer'!D:D,MATCH(Output!A4440,'Reconciliation Layer'!E:E,0),0)</f>
        <v>#N/A</v>
      </c>
      <c r="F4440" t="e">
        <f t="shared" ca="1" si="207"/>
        <v>#N/A</v>
      </c>
      <c r="G4440" s="2" t="e">
        <f t="shared" ca="1" si="208"/>
        <v>#N/A</v>
      </c>
      <c r="H4440" t="e">
        <f t="shared" ca="1" si="209"/>
        <v>#N/A</v>
      </c>
    </row>
    <row r="4441" spans="2:8">
      <c r="B4441" t="e" cm="1">
        <f t="array" aca="1" ref="B4441" ca="1">INDEX('Reconciliation Layer'!B:B,MATCH(Output!A4441,'Reconciliation Layer'!E:E,0),0)</f>
        <v>#N/A</v>
      </c>
      <c r="C4441" s="2" t="e" cm="1">
        <f t="array" aca="1" ref="C4441" ca="1">INDEX('Reconciliation Layer'!C:C,MATCH(Output!A4441,'Reconciliation Layer'!E:E,0),0)</f>
        <v>#N/A</v>
      </c>
      <c r="D4441" t="e" cm="1">
        <f t="array" aca="1" ref="D4441" ca="1">INDEX('Reconciliation Layer'!D:D,MATCH(Output!A4441,'Reconciliation Layer'!E:E,0),0)</f>
        <v>#N/A</v>
      </c>
      <c r="F4441" t="e">
        <f t="shared" ca="1" si="207"/>
        <v>#N/A</v>
      </c>
      <c r="G4441" s="2" t="e">
        <f t="shared" ca="1" si="208"/>
        <v>#N/A</v>
      </c>
      <c r="H4441" t="e">
        <f t="shared" ca="1" si="209"/>
        <v>#N/A</v>
      </c>
    </row>
    <row r="4442" spans="2:8">
      <c r="B4442" t="e" cm="1">
        <f t="array" aca="1" ref="B4442" ca="1">INDEX('Reconciliation Layer'!B:B,MATCH(Output!A4442,'Reconciliation Layer'!E:E,0),0)</f>
        <v>#N/A</v>
      </c>
      <c r="C4442" s="2" t="e" cm="1">
        <f t="array" aca="1" ref="C4442" ca="1">INDEX('Reconciliation Layer'!C:C,MATCH(Output!A4442,'Reconciliation Layer'!E:E,0),0)</f>
        <v>#N/A</v>
      </c>
      <c r="D4442" t="e" cm="1">
        <f t="array" aca="1" ref="D4442" ca="1">INDEX('Reconciliation Layer'!D:D,MATCH(Output!A4442,'Reconciliation Layer'!E:E,0),0)</f>
        <v>#N/A</v>
      </c>
      <c r="F4442" t="e">
        <f t="shared" ca="1" si="207"/>
        <v>#N/A</v>
      </c>
      <c r="G4442" s="2" t="e">
        <f t="shared" ca="1" si="208"/>
        <v>#N/A</v>
      </c>
      <c r="H4442" t="e">
        <f t="shared" ca="1" si="209"/>
        <v>#N/A</v>
      </c>
    </row>
    <row r="4443" spans="2:8">
      <c r="B4443" t="e" cm="1">
        <f t="array" aca="1" ref="B4443" ca="1">INDEX('Reconciliation Layer'!B:B,MATCH(Output!A4443,'Reconciliation Layer'!E:E,0),0)</f>
        <v>#N/A</v>
      </c>
      <c r="C4443" s="2" t="e" cm="1">
        <f t="array" aca="1" ref="C4443" ca="1">INDEX('Reconciliation Layer'!C:C,MATCH(Output!A4443,'Reconciliation Layer'!E:E,0),0)</f>
        <v>#N/A</v>
      </c>
      <c r="D4443" t="e" cm="1">
        <f t="array" aca="1" ref="D4443" ca="1">INDEX('Reconciliation Layer'!D:D,MATCH(Output!A4443,'Reconciliation Layer'!E:E,0),0)</f>
        <v>#N/A</v>
      </c>
      <c r="F4443" t="e">
        <f t="shared" ca="1" si="207"/>
        <v>#N/A</v>
      </c>
      <c r="G4443" s="2" t="e">
        <f t="shared" ca="1" si="208"/>
        <v>#N/A</v>
      </c>
      <c r="H4443" t="e">
        <f t="shared" ca="1" si="209"/>
        <v>#N/A</v>
      </c>
    </row>
    <row r="4444" spans="2:8">
      <c r="B4444" t="e" cm="1">
        <f t="array" aca="1" ref="B4444" ca="1">INDEX('Reconciliation Layer'!B:B,MATCH(Output!A4444,'Reconciliation Layer'!E:E,0),0)</f>
        <v>#N/A</v>
      </c>
      <c r="C4444" s="2" t="e" cm="1">
        <f t="array" aca="1" ref="C4444" ca="1">INDEX('Reconciliation Layer'!C:C,MATCH(Output!A4444,'Reconciliation Layer'!E:E,0),0)</f>
        <v>#N/A</v>
      </c>
      <c r="D4444" t="e" cm="1">
        <f t="array" aca="1" ref="D4444" ca="1">INDEX('Reconciliation Layer'!D:D,MATCH(Output!A4444,'Reconciliation Layer'!E:E,0),0)</f>
        <v>#N/A</v>
      </c>
      <c r="F4444" t="e">
        <f t="shared" ca="1" si="207"/>
        <v>#N/A</v>
      </c>
      <c r="G4444" s="2" t="e">
        <f t="shared" ca="1" si="208"/>
        <v>#N/A</v>
      </c>
      <c r="H4444" t="e">
        <f t="shared" ca="1" si="209"/>
        <v>#N/A</v>
      </c>
    </row>
    <row r="4445" spans="2:8">
      <c r="B4445" t="e" cm="1">
        <f t="array" aca="1" ref="B4445" ca="1">INDEX('Reconciliation Layer'!B:B,MATCH(Output!A4445,'Reconciliation Layer'!E:E,0),0)</f>
        <v>#N/A</v>
      </c>
      <c r="C4445" s="2" t="e" cm="1">
        <f t="array" aca="1" ref="C4445" ca="1">INDEX('Reconciliation Layer'!C:C,MATCH(Output!A4445,'Reconciliation Layer'!E:E,0),0)</f>
        <v>#N/A</v>
      </c>
      <c r="D4445" t="e" cm="1">
        <f t="array" aca="1" ref="D4445" ca="1">INDEX('Reconciliation Layer'!D:D,MATCH(Output!A4445,'Reconciliation Layer'!E:E,0),0)</f>
        <v>#N/A</v>
      </c>
      <c r="F4445" t="e">
        <f t="shared" ca="1" si="207"/>
        <v>#N/A</v>
      </c>
      <c r="G4445" s="2" t="e">
        <f t="shared" ca="1" si="208"/>
        <v>#N/A</v>
      </c>
      <c r="H4445" t="e">
        <f t="shared" ca="1" si="209"/>
        <v>#N/A</v>
      </c>
    </row>
    <row r="4446" spans="2:8">
      <c r="B4446" t="e" cm="1">
        <f t="array" aca="1" ref="B4446" ca="1">INDEX('Reconciliation Layer'!B:B,MATCH(Output!A4446,'Reconciliation Layer'!E:E,0),0)</f>
        <v>#N/A</v>
      </c>
      <c r="C4446" s="2" t="e" cm="1">
        <f t="array" aca="1" ref="C4446" ca="1">INDEX('Reconciliation Layer'!C:C,MATCH(Output!A4446,'Reconciliation Layer'!E:E,0),0)</f>
        <v>#N/A</v>
      </c>
      <c r="D4446" t="e" cm="1">
        <f t="array" aca="1" ref="D4446" ca="1">INDEX('Reconciliation Layer'!D:D,MATCH(Output!A4446,'Reconciliation Layer'!E:E,0),0)</f>
        <v>#N/A</v>
      </c>
      <c r="F4446" t="e">
        <f t="shared" ca="1" si="207"/>
        <v>#N/A</v>
      </c>
      <c r="G4446" s="2" t="e">
        <f t="shared" ca="1" si="208"/>
        <v>#N/A</v>
      </c>
      <c r="H4446" t="e">
        <f t="shared" ca="1" si="209"/>
        <v>#N/A</v>
      </c>
    </row>
    <row r="4447" spans="2:8">
      <c r="B4447" t="e" cm="1">
        <f t="array" aca="1" ref="B4447" ca="1">INDEX('Reconciliation Layer'!B:B,MATCH(Output!A4447,'Reconciliation Layer'!E:E,0),0)</f>
        <v>#N/A</v>
      </c>
      <c r="C4447" s="2" t="e" cm="1">
        <f t="array" aca="1" ref="C4447" ca="1">INDEX('Reconciliation Layer'!C:C,MATCH(Output!A4447,'Reconciliation Layer'!E:E,0),0)</f>
        <v>#N/A</v>
      </c>
      <c r="D4447" t="e" cm="1">
        <f t="array" aca="1" ref="D4447" ca="1">INDEX('Reconciliation Layer'!D:D,MATCH(Output!A4447,'Reconciliation Layer'!E:E,0),0)</f>
        <v>#N/A</v>
      </c>
      <c r="F4447" t="e">
        <f t="shared" ca="1" si="207"/>
        <v>#N/A</v>
      </c>
      <c r="G4447" s="2" t="e">
        <f t="shared" ca="1" si="208"/>
        <v>#N/A</v>
      </c>
      <c r="H4447" t="e">
        <f t="shared" ca="1" si="209"/>
        <v>#N/A</v>
      </c>
    </row>
    <row r="4448" spans="2:8">
      <c r="B4448" t="e" cm="1">
        <f t="array" aca="1" ref="B4448" ca="1">INDEX('Reconciliation Layer'!B:B,MATCH(Output!A4448,'Reconciliation Layer'!E:E,0),0)</f>
        <v>#N/A</v>
      </c>
      <c r="C4448" s="2" t="e" cm="1">
        <f t="array" aca="1" ref="C4448" ca="1">INDEX('Reconciliation Layer'!C:C,MATCH(Output!A4448,'Reconciliation Layer'!E:E,0),0)</f>
        <v>#N/A</v>
      </c>
      <c r="D4448" t="e" cm="1">
        <f t="array" aca="1" ref="D4448" ca="1">INDEX('Reconciliation Layer'!D:D,MATCH(Output!A4448,'Reconciliation Layer'!E:E,0),0)</f>
        <v>#N/A</v>
      </c>
      <c r="F4448" t="e">
        <f t="shared" ref="F4448:F4511" ca="1" si="210">"Ebay | " &amp; B4448</f>
        <v>#N/A</v>
      </c>
      <c r="G4448" s="2" t="e">
        <f t="shared" ref="G4448:G4511" ca="1" si="211">C4448</f>
        <v>#N/A</v>
      </c>
      <c r="H4448" t="e">
        <f t="shared" ref="H4448:H4511" ca="1" si="212">D4448</f>
        <v>#N/A</v>
      </c>
    </row>
    <row r="4449" spans="2:8">
      <c r="B4449" t="e" cm="1">
        <f t="array" aca="1" ref="B4449" ca="1">INDEX('Reconciliation Layer'!B:B,MATCH(Output!A4449,'Reconciliation Layer'!E:E,0),0)</f>
        <v>#N/A</v>
      </c>
      <c r="C4449" s="2" t="e" cm="1">
        <f t="array" aca="1" ref="C4449" ca="1">INDEX('Reconciliation Layer'!C:C,MATCH(Output!A4449,'Reconciliation Layer'!E:E,0),0)</f>
        <v>#N/A</v>
      </c>
      <c r="D4449" t="e" cm="1">
        <f t="array" aca="1" ref="D4449" ca="1">INDEX('Reconciliation Layer'!D:D,MATCH(Output!A4449,'Reconciliation Layer'!E:E,0),0)</f>
        <v>#N/A</v>
      </c>
      <c r="F4449" t="e">
        <f t="shared" ca="1" si="210"/>
        <v>#N/A</v>
      </c>
      <c r="G4449" s="2" t="e">
        <f t="shared" ca="1" si="211"/>
        <v>#N/A</v>
      </c>
      <c r="H4449" t="e">
        <f t="shared" ca="1" si="212"/>
        <v>#N/A</v>
      </c>
    </row>
    <row r="4450" spans="2:8">
      <c r="B4450" t="e" cm="1">
        <f t="array" aca="1" ref="B4450" ca="1">INDEX('Reconciliation Layer'!B:B,MATCH(Output!A4450,'Reconciliation Layer'!E:E,0),0)</f>
        <v>#N/A</v>
      </c>
      <c r="C4450" s="2" t="e" cm="1">
        <f t="array" aca="1" ref="C4450" ca="1">INDEX('Reconciliation Layer'!C:C,MATCH(Output!A4450,'Reconciliation Layer'!E:E,0),0)</f>
        <v>#N/A</v>
      </c>
      <c r="D4450" t="e" cm="1">
        <f t="array" aca="1" ref="D4450" ca="1">INDEX('Reconciliation Layer'!D:D,MATCH(Output!A4450,'Reconciliation Layer'!E:E,0),0)</f>
        <v>#N/A</v>
      </c>
      <c r="F4450" t="e">
        <f t="shared" ca="1" si="210"/>
        <v>#N/A</v>
      </c>
      <c r="G4450" s="2" t="e">
        <f t="shared" ca="1" si="211"/>
        <v>#N/A</v>
      </c>
      <c r="H4450" t="e">
        <f t="shared" ca="1" si="212"/>
        <v>#N/A</v>
      </c>
    </row>
    <row r="4451" spans="2:8">
      <c r="B4451" t="e" cm="1">
        <f t="array" aca="1" ref="B4451" ca="1">INDEX('Reconciliation Layer'!B:B,MATCH(Output!A4451,'Reconciliation Layer'!E:E,0),0)</f>
        <v>#N/A</v>
      </c>
      <c r="C4451" s="2" t="e" cm="1">
        <f t="array" aca="1" ref="C4451" ca="1">INDEX('Reconciliation Layer'!C:C,MATCH(Output!A4451,'Reconciliation Layer'!E:E,0),0)</f>
        <v>#N/A</v>
      </c>
      <c r="D4451" t="e" cm="1">
        <f t="array" aca="1" ref="D4451" ca="1">INDEX('Reconciliation Layer'!D:D,MATCH(Output!A4451,'Reconciliation Layer'!E:E,0),0)</f>
        <v>#N/A</v>
      </c>
      <c r="F4451" t="e">
        <f t="shared" ca="1" si="210"/>
        <v>#N/A</v>
      </c>
      <c r="G4451" s="2" t="e">
        <f t="shared" ca="1" si="211"/>
        <v>#N/A</v>
      </c>
      <c r="H4451" t="e">
        <f t="shared" ca="1" si="212"/>
        <v>#N/A</v>
      </c>
    </row>
    <row r="4452" spans="2:8">
      <c r="B4452" t="e" cm="1">
        <f t="array" aca="1" ref="B4452" ca="1">INDEX('Reconciliation Layer'!B:B,MATCH(Output!A4452,'Reconciliation Layer'!E:E,0),0)</f>
        <v>#N/A</v>
      </c>
      <c r="C4452" s="2" t="e" cm="1">
        <f t="array" aca="1" ref="C4452" ca="1">INDEX('Reconciliation Layer'!C:C,MATCH(Output!A4452,'Reconciliation Layer'!E:E,0),0)</f>
        <v>#N/A</v>
      </c>
      <c r="D4452" t="e" cm="1">
        <f t="array" aca="1" ref="D4452" ca="1">INDEX('Reconciliation Layer'!D:D,MATCH(Output!A4452,'Reconciliation Layer'!E:E,0),0)</f>
        <v>#N/A</v>
      </c>
      <c r="F4452" t="e">
        <f t="shared" ca="1" si="210"/>
        <v>#N/A</v>
      </c>
      <c r="G4452" s="2" t="e">
        <f t="shared" ca="1" si="211"/>
        <v>#N/A</v>
      </c>
      <c r="H4452" t="e">
        <f t="shared" ca="1" si="212"/>
        <v>#N/A</v>
      </c>
    </row>
    <row r="4453" spans="2:8">
      <c r="B4453" t="e" cm="1">
        <f t="array" aca="1" ref="B4453" ca="1">INDEX('Reconciliation Layer'!B:B,MATCH(Output!A4453,'Reconciliation Layer'!E:E,0),0)</f>
        <v>#N/A</v>
      </c>
      <c r="C4453" s="2" t="e" cm="1">
        <f t="array" aca="1" ref="C4453" ca="1">INDEX('Reconciliation Layer'!C:C,MATCH(Output!A4453,'Reconciliation Layer'!E:E,0),0)</f>
        <v>#N/A</v>
      </c>
      <c r="D4453" t="e" cm="1">
        <f t="array" aca="1" ref="D4453" ca="1">INDEX('Reconciliation Layer'!D:D,MATCH(Output!A4453,'Reconciliation Layer'!E:E,0),0)</f>
        <v>#N/A</v>
      </c>
      <c r="F4453" t="e">
        <f t="shared" ca="1" si="210"/>
        <v>#N/A</v>
      </c>
      <c r="G4453" s="2" t="e">
        <f t="shared" ca="1" si="211"/>
        <v>#N/A</v>
      </c>
      <c r="H4453" t="e">
        <f t="shared" ca="1" si="212"/>
        <v>#N/A</v>
      </c>
    </row>
    <row r="4454" spans="2:8">
      <c r="B4454" t="e" cm="1">
        <f t="array" aca="1" ref="B4454" ca="1">INDEX('Reconciliation Layer'!B:B,MATCH(Output!A4454,'Reconciliation Layer'!E:E,0),0)</f>
        <v>#N/A</v>
      </c>
      <c r="C4454" s="2" t="e" cm="1">
        <f t="array" aca="1" ref="C4454" ca="1">INDEX('Reconciliation Layer'!C:C,MATCH(Output!A4454,'Reconciliation Layer'!E:E,0),0)</f>
        <v>#N/A</v>
      </c>
      <c r="D4454" t="e" cm="1">
        <f t="array" aca="1" ref="D4454" ca="1">INDEX('Reconciliation Layer'!D:D,MATCH(Output!A4454,'Reconciliation Layer'!E:E,0),0)</f>
        <v>#N/A</v>
      </c>
      <c r="F4454" t="e">
        <f t="shared" ca="1" si="210"/>
        <v>#N/A</v>
      </c>
      <c r="G4454" s="2" t="e">
        <f t="shared" ca="1" si="211"/>
        <v>#N/A</v>
      </c>
      <c r="H4454" t="e">
        <f t="shared" ca="1" si="212"/>
        <v>#N/A</v>
      </c>
    </row>
    <row r="4455" spans="2:8">
      <c r="B4455" t="e" cm="1">
        <f t="array" aca="1" ref="B4455" ca="1">INDEX('Reconciliation Layer'!B:B,MATCH(Output!A4455,'Reconciliation Layer'!E:E,0),0)</f>
        <v>#N/A</v>
      </c>
      <c r="C4455" s="2" t="e" cm="1">
        <f t="array" aca="1" ref="C4455" ca="1">INDEX('Reconciliation Layer'!C:C,MATCH(Output!A4455,'Reconciliation Layer'!E:E,0),0)</f>
        <v>#N/A</v>
      </c>
      <c r="D4455" t="e" cm="1">
        <f t="array" aca="1" ref="D4455" ca="1">INDEX('Reconciliation Layer'!D:D,MATCH(Output!A4455,'Reconciliation Layer'!E:E,0),0)</f>
        <v>#N/A</v>
      </c>
      <c r="F4455" t="e">
        <f t="shared" ca="1" si="210"/>
        <v>#N/A</v>
      </c>
      <c r="G4455" s="2" t="e">
        <f t="shared" ca="1" si="211"/>
        <v>#N/A</v>
      </c>
      <c r="H4455" t="e">
        <f t="shared" ca="1" si="212"/>
        <v>#N/A</v>
      </c>
    </row>
    <row r="4456" spans="2:8">
      <c r="B4456" t="e" cm="1">
        <f t="array" aca="1" ref="B4456" ca="1">INDEX('Reconciliation Layer'!B:B,MATCH(Output!A4456,'Reconciliation Layer'!E:E,0),0)</f>
        <v>#N/A</v>
      </c>
      <c r="C4456" s="2" t="e" cm="1">
        <f t="array" aca="1" ref="C4456" ca="1">INDEX('Reconciliation Layer'!C:C,MATCH(Output!A4456,'Reconciliation Layer'!E:E,0),0)</f>
        <v>#N/A</v>
      </c>
      <c r="D4456" t="e" cm="1">
        <f t="array" aca="1" ref="D4456" ca="1">INDEX('Reconciliation Layer'!D:D,MATCH(Output!A4456,'Reconciliation Layer'!E:E,0),0)</f>
        <v>#N/A</v>
      </c>
      <c r="F4456" t="e">
        <f t="shared" ca="1" si="210"/>
        <v>#N/A</v>
      </c>
      <c r="G4456" s="2" t="e">
        <f t="shared" ca="1" si="211"/>
        <v>#N/A</v>
      </c>
      <c r="H4456" t="e">
        <f t="shared" ca="1" si="212"/>
        <v>#N/A</v>
      </c>
    </row>
    <row r="4457" spans="2:8">
      <c r="B4457" t="e" cm="1">
        <f t="array" aca="1" ref="B4457" ca="1">INDEX('Reconciliation Layer'!B:B,MATCH(Output!A4457,'Reconciliation Layer'!E:E,0),0)</f>
        <v>#N/A</v>
      </c>
      <c r="C4457" s="2" t="e" cm="1">
        <f t="array" aca="1" ref="C4457" ca="1">INDEX('Reconciliation Layer'!C:C,MATCH(Output!A4457,'Reconciliation Layer'!E:E,0),0)</f>
        <v>#N/A</v>
      </c>
      <c r="D4457" t="e" cm="1">
        <f t="array" aca="1" ref="D4457" ca="1">INDEX('Reconciliation Layer'!D:D,MATCH(Output!A4457,'Reconciliation Layer'!E:E,0),0)</f>
        <v>#N/A</v>
      </c>
      <c r="F4457" t="e">
        <f t="shared" ca="1" si="210"/>
        <v>#N/A</v>
      </c>
      <c r="G4457" s="2" t="e">
        <f t="shared" ca="1" si="211"/>
        <v>#N/A</v>
      </c>
      <c r="H4457" t="e">
        <f t="shared" ca="1" si="212"/>
        <v>#N/A</v>
      </c>
    </row>
    <row r="4458" spans="2:8">
      <c r="B4458" t="e" cm="1">
        <f t="array" aca="1" ref="B4458" ca="1">INDEX('Reconciliation Layer'!B:B,MATCH(Output!A4458,'Reconciliation Layer'!E:E,0),0)</f>
        <v>#N/A</v>
      </c>
      <c r="C4458" s="2" t="e" cm="1">
        <f t="array" aca="1" ref="C4458" ca="1">INDEX('Reconciliation Layer'!C:C,MATCH(Output!A4458,'Reconciliation Layer'!E:E,0),0)</f>
        <v>#N/A</v>
      </c>
      <c r="D4458" t="e" cm="1">
        <f t="array" aca="1" ref="D4458" ca="1">INDEX('Reconciliation Layer'!D:D,MATCH(Output!A4458,'Reconciliation Layer'!E:E,0),0)</f>
        <v>#N/A</v>
      </c>
      <c r="F4458" t="e">
        <f t="shared" ca="1" si="210"/>
        <v>#N/A</v>
      </c>
      <c r="G4458" s="2" t="e">
        <f t="shared" ca="1" si="211"/>
        <v>#N/A</v>
      </c>
      <c r="H4458" t="e">
        <f t="shared" ca="1" si="212"/>
        <v>#N/A</v>
      </c>
    </row>
    <row r="4459" spans="2:8">
      <c r="B4459" t="e" cm="1">
        <f t="array" aca="1" ref="B4459" ca="1">INDEX('Reconciliation Layer'!B:B,MATCH(Output!A4459,'Reconciliation Layer'!E:E,0),0)</f>
        <v>#N/A</v>
      </c>
      <c r="C4459" s="2" t="e" cm="1">
        <f t="array" aca="1" ref="C4459" ca="1">INDEX('Reconciliation Layer'!C:C,MATCH(Output!A4459,'Reconciliation Layer'!E:E,0),0)</f>
        <v>#N/A</v>
      </c>
      <c r="D4459" t="e" cm="1">
        <f t="array" aca="1" ref="D4459" ca="1">INDEX('Reconciliation Layer'!D:D,MATCH(Output!A4459,'Reconciliation Layer'!E:E,0),0)</f>
        <v>#N/A</v>
      </c>
      <c r="F4459" t="e">
        <f t="shared" ca="1" si="210"/>
        <v>#N/A</v>
      </c>
      <c r="G4459" s="2" t="e">
        <f t="shared" ca="1" si="211"/>
        <v>#N/A</v>
      </c>
      <c r="H4459" t="e">
        <f t="shared" ca="1" si="212"/>
        <v>#N/A</v>
      </c>
    </row>
    <row r="4460" spans="2:8">
      <c r="B4460" t="e" cm="1">
        <f t="array" aca="1" ref="B4460" ca="1">INDEX('Reconciliation Layer'!B:B,MATCH(Output!A4460,'Reconciliation Layer'!E:E,0),0)</f>
        <v>#N/A</v>
      </c>
      <c r="C4460" s="2" t="e" cm="1">
        <f t="array" aca="1" ref="C4460" ca="1">INDEX('Reconciliation Layer'!C:C,MATCH(Output!A4460,'Reconciliation Layer'!E:E,0),0)</f>
        <v>#N/A</v>
      </c>
      <c r="D4460" t="e" cm="1">
        <f t="array" aca="1" ref="D4460" ca="1">INDEX('Reconciliation Layer'!D:D,MATCH(Output!A4460,'Reconciliation Layer'!E:E,0),0)</f>
        <v>#N/A</v>
      </c>
      <c r="F4460" t="e">
        <f t="shared" ca="1" si="210"/>
        <v>#N/A</v>
      </c>
      <c r="G4460" s="2" t="e">
        <f t="shared" ca="1" si="211"/>
        <v>#N/A</v>
      </c>
      <c r="H4460" t="e">
        <f t="shared" ca="1" si="212"/>
        <v>#N/A</v>
      </c>
    </row>
    <row r="4461" spans="2:8">
      <c r="B4461" t="e" cm="1">
        <f t="array" aca="1" ref="B4461" ca="1">INDEX('Reconciliation Layer'!B:B,MATCH(Output!A4461,'Reconciliation Layer'!E:E,0),0)</f>
        <v>#N/A</v>
      </c>
      <c r="C4461" s="2" t="e" cm="1">
        <f t="array" aca="1" ref="C4461" ca="1">INDEX('Reconciliation Layer'!C:C,MATCH(Output!A4461,'Reconciliation Layer'!E:E,0),0)</f>
        <v>#N/A</v>
      </c>
      <c r="D4461" t="e" cm="1">
        <f t="array" aca="1" ref="D4461" ca="1">INDEX('Reconciliation Layer'!D:D,MATCH(Output!A4461,'Reconciliation Layer'!E:E,0),0)</f>
        <v>#N/A</v>
      </c>
      <c r="F4461" t="e">
        <f t="shared" ca="1" si="210"/>
        <v>#N/A</v>
      </c>
      <c r="G4461" s="2" t="e">
        <f t="shared" ca="1" si="211"/>
        <v>#N/A</v>
      </c>
      <c r="H4461" t="e">
        <f t="shared" ca="1" si="212"/>
        <v>#N/A</v>
      </c>
    </row>
    <row r="4462" spans="2:8">
      <c r="B4462" t="e" cm="1">
        <f t="array" aca="1" ref="B4462" ca="1">INDEX('Reconciliation Layer'!B:B,MATCH(Output!A4462,'Reconciliation Layer'!E:E,0),0)</f>
        <v>#N/A</v>
      </c>
      <c r="C4462" s="2" t="e" cm="1">
        <f t="array" aca="1" ref="C4462" ca="1">INDEX('Reconciliation Layer'!C:C,MATCH(Output!A4462,'Reconciliation Layer'!E:E,0),0)</f>
        <v>#N/A</v>
      </c>
      <c r="D4462" t="e" cm="1">
        <f t="array" aca="1" ref="D4462" ca="1">INDEX('Reconciliation Layer'!D:D,MATCH(Output!A4462,'Reconciliation Layer'!E:E,0),0)</f>
        <v>#N/A</v>
      </c>
      <c r="F4462" t="e">
        <f t="shared" ca="1" si="210"/>
        <v>#N/A</v>
      </c>
      <c r="G4462" s="2" t="e">
        <f t="shared" ca="1" si="211"/>
        <v>#N/A</v>
      </c>
      <c r="H4462" t="e">
        <f t="shared" ca="1" si="212"/>
        <v>#N/A</v>
      </c>
    </row>
    <row r="4463" spans="2:8">
      <c r="B4463" t="e" cm="1">
        <f t="array" aca="1" ref="B4463" ca="1">INDEX('Reconciliation Layer'!B:B,MATCH(Output!A4463,'Reconciliation Layer'!E:E,0),0)</f>
        <v>#N/A</v>
      </c>
      <c r="C4463" s="2" t="e" cm="1">
        <f t="array" aca="1" ref="C4463" ca="1">INDEX('Reconciliation Layer'!C:C,MATCH(Output!A4463,'Reconciliation Layer'!E:E,0),0)</f>
        <v>#N/A</v>
      </c>
      <c r="D4463" t="e" cm="1">
        <f t="array" aca="1" ref="D4463" ca="1">INDEX('Reconciliation Layer'!D:D,MATCH(Output!A4463,'Reconciliation Layer'!E:E,0),0)</f>
        <v>#N/A</v>
      </c>
      <c r="F4463" t="e">
        <f t="shared" ca="1" si="210"/>
        <v>#N/A</v>
      </c>
      <c r="G4463" s="2" t="e">
        <f t="shared" ca="1" si="211"/>
        <v>#N/A</v>
      </c>
      <c r="H4463" t="e">
        <f t="shared" ca="1" si="212"/>
        <v>#N/A</v>
      </c>
    </row>
    <row r="4464" spans="2:8">
      <c r="B4464" t="e" cm="1">
        <f t="array" aca="1" ref="B4464" ca="1">INDEX('Reconciliation Layer'!B:B,MATCH(Output!A4464,'Reconciliation Layer'!E:E,0),0)</f>
        <v>#N/A</v>
      </c>
      <c r="C4464" s="2" t="e" cm="1">
        <f t="array" aca="1" ref="C4464" ca="1">INDEX('Reconciliation Layer'!C:C,MATCH(Output!A4464,'Reconciliation Layer'!E:E,0),0)</f>
        <v>#N/A</v>
      </c>
      <c r="D4464" t="e" cm="1">
        <f t="array" aca="1" ref="D4464" ca="1">INDEX('Reconciliation Layer'!D:D,MATCH(Output!A4464,'Reconciliation Layer'!E:E,0),0)</f>
        <v>#N/A</v>
      </c>
      <c r="F4464" t="e">
        <f t="shared" ca="1" si="210"/>
        <v>#N/A</v>
      </c>
      <c r="G4464" s="2" t="e">
        <f t="shared" ca="1" si="211"/>
        <v>#N/A</v>
      </c>
      <c r="H4464" t="e">
        <f t="shared" ca="1" si="212"/>
        <v>#N/A</v>
      </c>
    </row>
    <row r="4465" spans="2:8">
      <c r="B4465" t="e" cm="1">
        <f t="array" aca="1" ref="B4465" ca="1">INDEX('Reconciliation Layer'!B:B,MATCH(Output!A4465,'Reconciliation Layer'!E:E,0),0)</f>
        <v>#N/A</v>
      </c>
      <c r="C4465" s="2" t="e" cm="1">
        <f t="array" aca="1" ref="C4465" ca="1">INDEX('Reconciliation Layer'!C:C,MATCH(Output!A4465,'Reconciliation Layer'!E:E,0),0)</f>
        <v>#N/A</v>
      </c>
      <c r="D4465" t="e" cm="1">
        <f t="array" aca="1" ref="D4465" ca="1">INDEX('Reconciliation Layer'!D:D,MATCH(Output!A4465,'Reconciliation Layer'!E:E,0),0)</f>
        <v>#N/A</v>
      </c>
      <c r="F4465" t="e">
        <f t="shared" ca="1" si="210"/>
        <v>#N/A</v>
      </c>
      <c r="G4465" s="2" t="e">
        <f t="shared" ca="1" si="211"/>
        <v>#N/A</v>
      </c>
      <c r="H4465" t="e">
        <f t="shared" ca="1" si="212"/>
        <v>#N/A</v>
      </c>
    </row>
    <row r="4466" spans="2:8">
      <c r="B4466" t="e" cm="1">
        <f t="array" aca="1" ref="B4466" ca="1">INDEX('Reconciliation Layer'!B:B,MATCH(Output!A4466,'Reconciliation Layer'!E:E,0),0)</f>
        <v>#N/A</v>
      </c>
      <c r="C4466" s="2" t="e" cm="1">
        <f t="array" aca="1" ref="C4466" ca="1">INDEX('Reconciliation Layer'!C:C,MATCH(Output!A4466,'Reconciliation Layer'!E:E,0),0)</f>
        <v>#N/A</v>
      </c>
      <c r="D4466" t="e" cm="1">
        <f t="array" aca="1" ref="D4466" ca="1">INDEX('Reconciliation Layer'!D:D,MATCH(Output!A4466,'Reconciliation Layer'!E:E,0),0)</f>
        <v>#N/A</v>
      </c>
      <c r="F4466" t="e">
        <f t="shared" ca="1" si="210"/>
        <v>#N/A</v>
      </c>
      <c r="G4466" s="2" t="e">
        <f t="shared" ca="1" si="211"/>
        <v>#N/A</v>
      </c>
      <c r="H4466" t="e">
        <f t="shared" ca="1" si="212"/>
        <v>#N/A</v>
      </c>
    </row>
    <row r="4467" spans="2:8">
      <c r="B4467" t="e" cm="1">
        <f t="array" aca="1" ref="B4467" ca="1">INDEX('Reconciliation Layer'!B:B,MATCH(Output!A4467,'Reconciliation Layer'!E:E,0),0)</f>
        <v>#N/A</v>
      </c>
      <c r="C4467" s="2" t="e" cm="1">
        <f t="array" aca="1" ref="C4467" ca="1">INDEX('Reconciliation Layer'!C:C,MATCH(Output!A4467,'Reconciliation Layer'!E:E,0),0)</f>
        <v>#N/A</v>
      </c>
      <c r="D4467" t="e" cm="1">
        <f t="array" aca="1" ref="D4467" ca="1">INDEX('Reconciliation Layer'!D:D,MATCH(Output!A4467,'Reconciliation Layer'!E:E,0),0)</f>
        <v>#N/A</v>
      </c>
      <c r="F4467" t="e">
        <f t="shared" ca="1" si="210"/>
        <v>#N/A</v>
      </c>
      <c r="G4467" s="2" t="e">
        <f t="shared" ca="1" si="211"/>
        <v>#N/A</v>
      </c>
      <c r="H4467" t="e">
        <f t="shared" ca="1" si="212"/>
        <v>#N/A</v>
      </c>
    </row>
    <row r="4468" spans="2:8">
      <c r="B4468" t="e" cm="1">
        <f t="array" aca="1" ref="B4468" ca="1">INDEX('Reconciliation Layer'!B:B,MATCH(Output!A4468,'Reconciliation Layer'!E:E,0),0)</f>
        <v>#N/A</v>
      </c>
      <c r="C4468" s="2" t="e" cm="1">
        <f t="array" aca="1" ref="C4468" ca="1">INDEX('Reconciliation Layer'!C:C,MATCH(Output!A4468,'Reconciliation Layer'!E:E,0),0)</f>
        <v>#N/A</v>
      </c>
      <c r="D4468" t="e" cm="1">
        <f t="array" aca="1" ref="D4468" ca="1">INDEX('Reconciliation Layer'!D:D,MATCH(Output!A4468,'Reconciliation Layer'!E:E,0),0)</f>
        <v>#N/A</v>
      </c>
      <c r="F4468" t="e">
        <f t="shared" ca="1" si="210"/>
        <v>#N/A</v>
      </c>
      <c r="G4468" s="2" t="e">
        <f t="shared" ca="1" si="211"/>
        <v>#N/A</v>
      </c>
      <c r="H4468" t="e">
        <f t="shared" ca="1" si="212"/>
        <v>#N/A</v>
      </c>
    </row>
    <row r="4469" spans="2:8">
      <c r="B4469" t="e" cm="1">
        <f t="array" aca="1" ref="B4469" ca="1">INDEX('Reconciliation Layer'!B:B,MATCH(Output!A4469,'Reconciliation Layer'!E:E,0),0)</f>
        <v>#N/A</v>
      </c>
      <c r="C4469" s="2" t="e" cm="1">
        <f t="array" aca="1" ref="C4469" ca="1">INDEX('Reconciliation Layer'!C:C,MATCH(Output!A4469,'Reconciliation Layer'!E:E,0),0)</f>
        <v>#N/A</v>
      </c>
      <c r="D4469" t="e" cm="1">
        <f t="array" aca="1" ref="D4469" ca="1">INDEX('Reconciliation Layer'!D:D,MATCH(Output!A4469,'Reconciliation Layer'!E:E,0),0)</f>
        <v>#N/A</v>
      </c>
      <c r="F4469" t="e">
        <f t="shared" ca="1" si="210"/>
        <v>#N/A</v>
      </c>
      <c r="G4469" s="2" t="e">
        <f t="shared" ca="1" si="211"/>
        <v>#N/A</v>
      </c>
      <c r="H4469" t="e">
        <f t="shared" ca="1" si="212"/>
        <v>#N/A</v>
      </c>
    </row>
    <row r="4470" spans="2:8">
      <c r="B4470" t="e" cm="1">
        <f t="array" aca="1" ref="B4470" ca="1">INDEX('Reconciliation Layer'!B:B,MATCH(Output!A4470,'Reconciliation Layer'!E:E,0),0)</f>
        <v>#N/A</v>
      </c>
      <c r="C4470" s="2" t="e" cm="1">
        <f t="array" aca="1" ref="C4470" ca="1">INDEX('Reconciliation Layer'!C:C,MATCH(Output!A4470,'Reconciliation Layer'!E:E,0),0)</f>
        <v>#N/A</v>
      </c>
      <c r="D4470" t="e" cm="1">
        <f t="array" aca="1" ref="D4470" ca="1">INDEX('Reconciliation Layer'!D:D,MATCH(Output!A4470,'Reconciliation Layer'!E:E,0),0)</f>
        <v>#N/A</v>
      </c>
      <c r="F4470" t="e">
        <f t="shared" ca="1" si="210"/>
        <v>#N/A</v>
      </c>
      <c r="G4470" s="2" t="e">
        <f t="shared" ca="1" si="211"/>
        <v>#N/A</v>
      </c>
      <c r="H4470" t="e">
        <f t="shared" ca="1" si="212"/>
        <v>#N/A</v>
      </c>
    </row>
    <row r="4471" spans="2:8">
      <c r="B4471" t="e" cm="1">
        <f t="array" aca="1" ref="B4471" ca="1">INDEX('Reconciliation Layer'!B:B,MATCH(Output!A4471,'Reconciliation Layer'!E:E,0),0)</f>
        <v>#N/A</v>
      </c>
      <c r="C4471" s="2" t="e" cm="1">
        <f t="array" aca="1" ref="C4471" ca="1">INDEX('Reconciliation Layer'!C:C,MATCH(Output!A4471,'Reconciliation Layer'!E:E,0),0)</f>
        <v>#N/A</v>
      </c>
      <c r="D4471" t="e" cm="1">
        <f t="array" aca="1" ref="D4471" ca="1">INDEX('Reconciliation Layer'!D:D,MATCH(Output!A4471,'Reconciliation Layer'!E:E,0),0)</f>
        <v>#N/A</v>
      </c>
      <c r="F4471" t="e">
        <f t="shared" ca="1" si="210"/>
        <v>#N/A</v>
      </c>
      <c r="G4471" s="2" t="e">
        <f t="shared" ca="1" si="211"/>
        <v>#N/A</v>
      </c>
      <c r="H4471" t="e">
        <f t="shared" ca="1" si="212"/>
        <v>#N/A</v>
      </c>
    </row>
    <row r="4472" spans="2:8">
      <c r="B4472" t="e" cm="1">
        <f t="array" aca="1" ref="B4472" ca="1">INDEX('Reconciliation Layer'!B:B,MATCH(Output!A4472,'Reconciliation Layer'!E:E,0),0)</f>
        <v>#N/A</v>
      </c>
      <c r="C4472" s="2" t="e" cm="1">
        <f t="array" aca="1" ref="C4472" ca="1">INDEX('Reconciliation Layer'!C:C,MATCH(Output!A4472,'Reconciliation Layer'!E:E,0),0)</f>
        <v>#N/A</v>
      </c>
      <c r="D4472" t="e" cm="1">
        <f t="array" aca="1" ref="D4472" ca="1">INDEX('Reconciliation Layer'!D:D,MATCH(Output!A4472,'Reconciliation Layer'!E:E,0),0)</f>
        <v>#N/A</v>
      </c>
      <c r="F4472" t="e">
        <f t="shared" ca="1" si="210"/>
        <v>#N/A</v>
      </c>
      <c r="G4472" s="2" t="e">
        <f t="shared" ca="1" si="211"/>
        <v>#N/A</v>
      </c>
      <c r="H4472" t="e">
        <f t="shared" ca="1" si="212"/>
        <v>#N/A</v>
      </c>
    </row>
    <row r="4473" spans="2:8">
      <c r="B4473" t="e" cm="1">
        <f t="array" aca="1" ref="B4473" ca="1">INDEX('Reconciliation Layer'!B:B,MATCH(Output!A4473,'Reconciliation Layer'!E:E,0),0)</f>
        <v>#N/A</v>
      </c>
      <c r="C4473" s="2" t="e" cm="1">
        <f t="array" aca="1" ref="C4473" ca="1">INDEX('Reconciliation Layer'!C:C,MATCH(Output!A4473,'Reconciliation Layer'!E:E,0),0)</f>
        <v>#N/A</v>
      </c>
      <c r="D4473" t="e" cm="1">
        <f t="array" aca="1" ref="D4473" ca="1">INDEX('Reconciliation Layer'!D:D,MATCH(Output!A4473,'Reconciliation Layer'!E:E,0),0)</f>
        <v>#N/A</v>
      </c>
      <c r="F4473" t="e">
        <f t="shared" ca="1" si="210"/>
        <v>#N/A</v>
      </c>
      <c r="G4473" s="2" t="e">
        <f t="shared" ca="1" si="211"/>
        <v>#N/A</v>
      </c>
      <c r="H4473" t="e">
        <f t="shared" ca="1" si="212"/>
        <v>#N/A</v>
      </c>
    </row>
    <row r="4474" spans="2:8">
      <c r="B4474" t="e" cm="1">
        <f t="array" aca="1" ref="B4474" ca="1">INDEX('Reconciliation Layer'!B:B,MATCH(Output!A4474,'Reconciliation Layer'!E:E,0),0)</f>
        <v>#N/A</v>
      </c>
      <c r="C4474" s="2" t="e" cm="1">
        <f t="array" aca="1" ref="C4474" ca="1">INDEX('Reconciliation Layer'!C:C,MATCH(Output!A4474,'Reconciliation Layer'!E:E,0),0)</f>
        <v>#N/A</v>
      </c>
      <c r="D4474" t="e" cm="1">
        <f t="array" aca="1" ref="D4474" ca="1">INDEX('Reconciliation Layer'!D:D,MATCH(Output!A4474,'Reconciliation Layer'!E:E,0),0)</f>
        <v>#N/A</v>
      </c>
      <c r="F4474" t="e">
        <f t="shared" ca="1" si="210"/>
        <v>#N/A</v>
      </c>
      <c r="G4474" s="2" t="e">
        <f t="shared" ca="1" si="211"/>
        <v>#N/A</v>
      </c>
      <c r="H4474" t="e">
        <f t="shared" ca="1" si="212"/>
        <v>#N/A</v>
      </c>
    </row>
    <row r="4475" spans="2:8">
      <c r="B4475" t="e" cm="1">
        <f t="array" aca="1" ref="B4475" ca="1">INDEX('Reconciliation Layer'!B:B,MATCH(Output!A4475,'Reconciliation Layer'!E:E,0),0)</f>
        <v>#N/A</v>
      </c>
      <c r="C4475" s="2" t="e" cm="1">
        <f t="array" aca="1" ref="C4475" ca="1">INDEX('Reconciliation Layer'!C:C,MATCH(Output!A4475,'Reconciliation Layer'!E:E,0),0)</f>
        <v>#N/A</v>
      </c>
      <c r="D4475" t="e" cm="1">
        <f t="array" aca="1" ref="D4475" ca="1">INDEX('Reconciliation Layer'!D:D,MATCH(Output!A4475,'Reconciliation Layer'!E:E,0),0)</f>
        <v>#N/A</v>
      </c>
      <c r="F4475" t="e">
        <f t="shared" ca="1" si="210"/>
        <v>#N/A</v>
      </c>
      <c r="G4475" s="2" t="e">
        <f t="shared" ca="1" si="211"/>
        <v>#N/A</v>
      </c>
      <c r="H4475" t="e">
        <f t="shared" ca="1" si="212"/>
        <v>#N/A</v>
      </c>
    </row>
    <row r="4476" spans="2:8">
      <c r="B4476" t="e" cm="1">
        <f t="array" aca="1" ref="B4476" ca="1">INDEX('Reconciliation Layer'!B:B,MATCH(Output!A4476,'Reconciliation Layer'!E:E,0),0)</f>
        <v>#N/A</v>
      </c>
      <c r="C4476" s="2" t="e" cm="1">
        <f t="array" aca="1" ref="C4476" ca="1">INDEX('Reconciliation Layer'!C:C,MATCH(Output!A4476,'Reconciliation Layer'!E:E,0),0)</f>
        <v>#N/A</v>
      </c>
      <c r="D4476" t="e" cm="1">
        <f t="array" aca="1" ref="D4476" ca="1">INDEX('Reconciliation Layer'!D:D,MATCH(Output!A4476,'Reconciliation Layer'!E:E,0),0)</f>
        <v>#N/A</v>
      </c>
      <c r="F4476" t="e">
        <f t="shared" ca="1" si="210"/>
        <v>#N/A</v>
      </c>
      <c r="G4476" s="2" t="e">
        <f t="shared" ca="1" si="211"/>
        <v>#N/A</v>
      </c>
      <c r="H4476" t="e">
        <f t="shared" ca="1" si="212"/>
        <v>#N/A</v>
      </c>
    </row>
    <row r="4477" spans="2:8">
      <c r="B4477" t="e" cm="1">
        <f t="array" aca="1" ref="B4477" ca="1">INDEX('Reconciliation Layer'!B:B,MATCH(Output!A4477,'Reconciliation Layer'!E:E,0),0)</f>
        <v>#N/A</v>
      </c>
      <c r="C4477" s="2" t="e" cm="1">
        <f t="array" aca="1" ref="C4477" ca="1">INDEX('Reconciliation Layer'!C:C,MATCH(Output!A4477,'Reconciliation Layer'!E:E,0),0)</f>
        <v>#N/A</v>
      </c>
      <c r="D4477" t="e" cm="1">
        <f t="array" aca="1" ref="D4477" ca="1">INDEX('Reconciliation Layer'!D:D,MATCH(Output!A4477,'Reconciliation Layer'!E:E,0),0)</f>
        <v>#N/A</v>
      </c>
      <c r="F4477" t="e">
        <f t="shared" ca="1" si="210"/>
        <v>#N/A</v>
      </c>
      <c r="G4477" s="2" t="e">
        <f t="shared" ca="1" si="211"/>
        <v>#N/A</v>
      </c>
      <c r="H4477" t="e">
        <f t="shared" ca="1" si="212"/>
        <v>#N/A</v>
      </c>
    </row>
    <row r="4478" spans="2:8">
      <c r="B4478" t="e" cm="1">
        <f t="array" aca="1" ref="B4478" ca="1">INDEX('Reconciliation Layer'!B:B,MATCH(Output!A4478,'Reconciliation Layer'!E:E,0),0)</f>
        <v>#N/A</v>
      </c>
      <c r="C4478" s="2" t="e" cm="1">
        <f t="array" aca="1" ref="C4478" ca="1">INDEX('Reconciliation Layer'!C:C,MATCH(Output!A4478,'Reconciliation Layer'!E:E,0),0)</f>
        <v>#N/A</v>
      </c>
      <c r="D4478" t="e" cm="1">
        <f t="array" aca="1" ref="D4478" ca="1">INDEX('Reconciliation Layer'!D:D,MATCH(Output!A4478,'Reconciliation Layer'!E:E,0),0)</f>
        <v>#N/A</v>
      </c>
      <c r="F4478" t="e">
        <f t="shared" ca="1" si="210"/>
        <v>#N/A</v>
      </c>
      <c r="G4478" s="2" t="e">
        <f t="shared" ca="1" si="211"/>
        <v>#N/A</v>
      </c>
      <c r="H4478" t="e">
        <f t="shared" ca="1" si="212"/>
        <v>#N/A</v>
      </c>
    </row>
    <row r="4479" spans="2:8">
      <c r="B4479" t="e" cm="1">
        <f t="array" aca="1" ref="B4479" ca="1">INDEX('Reconciliation Layer'!B:B,MATCH(Output!A4479,'Reconciliation Layer'!E:E,0),0)</f>
        <v>#N/A</v>
      </c>
      <c r="C4479" s="2" t="e" cm="1">
        <f t="array" aca="1" ref="C4479" ca="1">INDEX('Reconciliation Layer'!C:C,MATCH(Output!A4479,'Reconciliation Layer'!E:E,0),0)</f>
        <v>#N/A</v>
      </c>
      <c r="D4479" t="e" cm="1">
        <f t="array" aca="1" ref="D4479" ca="1">INDEX('Reconciliation Layer'!D:D,MATCH(Output!A4479,'Reconciliation Layer'!E:E,0),0)</f>
        <v>#N/A</v>
      </c>
      <c r="F4479" t="e">
        <f t="shared" ca="1" si="210"/>
        <v>#N/A</v>
      </c>
      <c r="G4479" s="2" t="e">
        <f t="shared" ca="1" si="211"/>
        <v>#N/A</v>
      </c>
      <c r="H4479" t="e">
        <f t="shared" ca="1" si="212"/>
        <v>#N/A</v>
      </c>
    </row>
    <row r="4480" spans="2:8">
      <c r="B4480" t="e" cm="1">
        <f t="array" aca="1" ref="B4480" ca="1">INDEX('Reconciliation Layer'!B:B,MATCH(Output!A4480,'Reconciliation Layer'!E:E,0),0)</f>
        <v>#N/A</v>
      </c>
      <c r="C4480" s="2" t="e" cm="1">
        <f t="array" aca="1" ref="C4480" ca="1">INDEX('Reconciliation Layer'!C:C,MATCH(Output!A4480,'Reconciliation Layer'!E:E,0),0)</f>
        <v>#N/A</v>
      </c>
      <c r="D4480" t="e" cm="1">
        <f t="array" aca="1" ref="D4480" ca="1">INDEX('Reconciliation Layer'!D:D,MATCH(Output!A4480,'Reconciliation Layer'!E:E,0),0)</f>
        <v>#N/A</v>
      </c>
      <c r="F4480" t="e">
        <f t="shared" ca="1" si="210"/>
        <v>#N/A</v>
      </c>
      <c r="G4480" s="2" t="e">
        <f t="shared" ca="1" si="211"/>
        <v>#N/A</v>
      </c>
      <c r="H4480" t="e">
        <f t="shared" ca="1" si="212"/>
        <v>#N/A</v>
      </c>
    </row>
    <row r="4481" spans="2:8">
      <c r="B4481" t="e" cm="1">
        <f t="array" aca="1" ref="B4481" ca="1">INDEX('Reconciliation Layer'!B:B,MATCH(Output!A4481,'Reconciliation Layer'!E:E,0),0)</f>
        <v>#N/A</v>
      </c>
      <c r="C4481" s="2" t="e" cm="1">
        <f t="array" aca="1" ref="C4481" ca="1">INDEX('Reconciliation Layer'!C:C,MATCH(Output!A4481,'Reconciliation Layer'!E:E,0),0)</f>
        <v>#N/A</v>
      </c>
      <c r="D4481" t="e" cm="1">
        <f t="array" aca="1" ref="D4481" ca="1">INDEX('Reconciliation Layer'!D:D,MATCH(Output!A4481,'Reconciliation Layer'!E:E,0),0)</f>
        <v>#N/A</v>
      </c>
      <c r="F4481" t="e">
        <f t="shared" ca="1" si="210"/>
        <v>#N/A</v>
      </c>
      <c r="G4481" s="2" t="e">
        <f t="shared" ca="1" si="211"/>
        <v>#N/A</v>
      </c>
      <c r="H4481" t="e">
        <f t="shared" ca="1" si="212"/>
        <v>#N/A</v>
      </c>
    </row>
    <row r="4482" spans="2:8">
      <c r="B4482" t="e" cm="1">
        <f t="array" aca="1" ref="B4482" ca="1">INDEX('Reconciliation Layer'!B:B,MATCH(Output!A4482,'Reconciliation Layer'!E:E,0),0)</f>
        <v>#N/A</v>
      </c>
      <c r="C4482" s="2" t="e" cm="1">
        <f t="array" aca="1" ref="C4482" ca="1">INDEX('Reconciliation Layer'!C:C,MATCH(Output!A4482,'Reconciliation Layer'!E:E,0),0)</f>
        <v>#N/A</v>
      </c>
      <c r="D4482" t="e" cm="1">
        <f t="array" aca="1" ref="D4482" ca="1">INDEX('Reconciliation Layer'!D:D,MATCH(Output!A4482,'Reconciliation Layer'!E:E,0),0)</f>
        <v>#N/A</v>
      </c>
      <c r="F4482" t="e">
        <f t="shared" ca="1" si="210"/>
        <v>#N/A</v>
      </c>
      <c r="G4482" s="2" t="e">
        <f t="shared" ca="1" si="211"/>
        <v>#N/A</v>
      </c>
      <c r="H4482" t="e">
        <f t="shared" ca="1" si="212"/>
        <v>#N/A</v>
      </c>
    </row>
    <row r="4483" spans="2:8">
      <c r="B4483" t="e" cm="1">
        <f t="array" aca="1" ref="B4483" ca="1">INDEX('Reconciliation Layer'!B:B,MATCH(Output!A4483,'Reconciliation Layer'!E:E,0),0)</f>
        <v>#N/A</v>
      </c>
      <c r="C4483" s="2" t="e" cm="1">
        <f t="array" aca="1" ref="C4483" ca="1">INDEX('Reconciliation Layer'!C:C,MATCH(Output!A4483,'Reconciliation Layer'!E:E,0),0)</f>
        <v>#N/A</v>
      </c>
      <c r="D4483" t="e" cm="1">
        <f t="array" aca="1" ref="D4483" ca="1">INDEX('Reconciliation Layer'!D:D,MATCH(Output!A4483,'Reconciliation Layer'!E:E,0),0)</f>
        <v>#N/A</v>
      </c>
      <c r="F4483" t="e">
        <f t="shared" ca="1" si="210"/>
        <v>#N/A</v>
      </c>
      <c r="G4483" s="2" t="e">
        <f t="shared" ca="1" si="211"/>
        <v>#N/A</v>
      </c>
      <c r="H4483" t="e">
        <f t="shared" ca="1" si="212"/>
        <v>#N/A</v>
      </c>
    </row>
    <row r="4484" spans="2:8">
      <c r="B4484" t="e" cm="1">
        <f t="array" aca="1" ref="B4484" ca="1">INDEX('Reconciliation Layer'!B:B,MATCH(Output!A4484,'Reconciliation Layer'!E:E,0),0)</f>
        <v>#N/A</v>
      </c>
      <c r="C4484" s="2" t="e" cm="1">
        <f t="array" aca="1" ref="C4484" ca="1">INDEX('Reconciliation Layer'!C:C,MATCH(Output!A4484,'Reconciliation Layer'!E:E,0),0)</f>
        <v>#N/A</v>
      </c>
      <c r="D4484" t="e" cm="1">
        <f t="array" aca="1" ref="D4484" ca="1">INDEX('Reconciliation Layer'!D:D,MATCH(Output!A4484,'Reconciliation Layer'!E:E,0),0)</f>
        <v>#N/A</v>
      </c>
      <c r="F4484" t="e">
        <f t="shared" ca="1" si="210"/>
        <v>#N/A</v>
      </c>
      <c r="G4484" s="2" t="e">
        <f t="shared" ca="1" si="211"/>
        <v>#N/A</v>
      </c>
      <c r="H4484" t="e">
        <f t="shared" ca="1" si="212"/>
        <v>#N/A</v>
      </c>
    </row>
    <row r="4485" spans="2:8">
      <c r="B4485" t="e" cm="1">
        <f t="array" aca="1" ref="B4485" ca="1">INDEX('Reconciliation Layer'!B:B,MATCH(Output!A4485,'Reconciliation Layer'!E:E,0),0)</f>
        <v>#N/A</v>
      </c>
      <c r="C4485" s="2" t="e" cm="1">
        <f t="array" aca="1" ref="C4485" ca="1">INDEX('Reconciliation Layer'!C:C,MATCH(Output!A4485,'Reconciliation Layer'!E:E,0),0)</f>
        <v>#N/A</v>
      </c>
      <c r="D4485" t="e" cm="1">
        <f t="array" aca="1" ref="D4485" ca="1">INDEX('Reconciliation Layer'!D:D,MATCH(Output!A4485,'Reconciliation Layer'!E:E,0),0)</f>
        <v>#N/A</v>
      </c>
      <c r="F4485" t="e">
        <f t="shared" ca="1" si="210"/>
        <v>#N/A</v>
      </c>
      <c r="G4485" s="2" t="e">
        <f t="shared" ca="1" si="211"/>
        <v>#N/A</v>
      </c>
      <c r="H4485" t="e">
        <f t="shared" ca="1" si="212"/>
        <v>#N/A</v>
      </c>
    </row>
    <row r="4486" spans="2:8">
      <c r="B4486" t="e" cm="1">
        <f t="array" aca="1" ref="B4486" ca="1">INDEX('Reconciliation Layer'!B:B,MATCH(Output!A4486,'Reconciliation Layer'!E:E,0),0)</f>
        <v>#N/A</v>
      </c>
      <c r="C4486" s="2" t="e" cm="1">
        <f t="array" aca="1" ref="C4486" ca="1">INDEX('Reconciliation Layer'!C:C,MATCH(Output!A4486,'Reconciliation Layer'!E:E,0),0)</f>
        <v>#N/A</v>
      </c>
      <c r="D4486" t="e" cm="1">
        <f t="array" aca="1" ref="D4486" ca="1">INDEX('Reconciliation Layer'!D:D,MATCH(Output!A4486,'Reconciliation Layer'!E:E,0),0)</f>
        <v>#N/A</v>
      </c>
      <c r="F4486" t="e">
        <f t="shared" ca="1" si="210"/>
        <v>#N/A</v>
      </c>
      <c r="G4486" s="2" t="e">
        <f t="shared" ca="1" si="211"/>
        <v>#N/A</v>
      </c>
      <c r="H4486" t="e">
        <f t="shared" ca="1" si="212"/>
        <v>#N/A</v>
      </c>
    </row>
    <row r="4487" spans="2:8">
      <c r="B4487" t="e" cm="1">
        <f t="array" aca="1" ref="B4487" ca="1">INDEX('Reconciliation Layer'!B:B,MATCH(Output!A4487,'Reconciliation Layer'!E:E,0),0)</f>
        <v>#N/A</v>
      </c>
      <c r="C4487" s="2" t="e" cm="1">
        <f t="array" aca="1" ref="C4487" ca="1">INDEX('Reconciliation Layer'!C:C,MATCH(Output!A4487,'Reconciliation Layer'!E:E,0),0)</f>
        <v>#N/A</v>
      </c>
      <c r="D4487" t="e" cm="1">
        <f t="array" aca="1" ref="D4487" ca="1">INDEX('Reconciliation Layer'!D:D,MATCH(Output!A4487,'Reconciliation Layer'!E:E,0),0)</f>
        <v>#N/A</v>
      </c>
      <c r="F4487" t="e">
        <f t="shared" ca="1" si="210"/>
        <v>#N/A</v>
      </c>
      <c r="G4487" s="2" t="e">
        <f t="shared" ca="1" si="211"/>
        <v>#N/A</v>
      </c>
      <c r="H4487" t="e">
        <f t="shared" ca="1" si="212"/>
        <v>#N/A</v>
      </c>
    </row>
    <row r="4488" spans="2:8">
      <c r="B4488" t="e" cm="1">
        <f t="array" aca="1" ref="B4488" ca="1">INDEX('Reconciliation Layer'!B:B,MATCH(Output!A4488,'Reconciliation Layer'!E:E,0),0)</f>
        <v>#N/A</v>
      </c>
      <c r="C4488" s="2" t="e" cm="1">
        <f t="array" aca="1" ref="C4488" ca="1">INDEX('Reconciliation Layer'!C:C,MATCH(Output!A4488,'Reconciliation Layer'!E:E,0),0)</f>
        <v>#N/A</v>
      </c>
      <c r="D4488" t="e" cm="1">
        <f t="array" aca="1" ref="D4488" ca="1">INDEX('Reconciliation Layer'!D:D,MATCH(Output!A4488,'Reconciliation Layer'!E:E,0),0)</f>
        <v>#N/A</v>
      </c>
      <c r="F4488" t="e">
        <f t="shared" ca="1" si="210"/>
        <v>#N/A</v>
      </c>
      <c r="G4488" s="2" t="e">
        <f t="shared" ca="1" si="211"/>
        <v>#N/A</v>
      </c>
      <c r="H4488" t="e">
        <f t="shared" ca="1" si="212"/>
        <v>#N/A</v>
      </c>
    </row>
    <row r="4489" spans="2:8">
      <c r="B4489" t="e" cm="1">
        <f t="array" aca="1" ref="B4489" ca="1">INDEX('Reconciliation Layer'!B:B,MATCH(Output!A4489,'Reconciliation Layer'!E:E,0),0)</f>
        <v>#N/A</v>
      </c>
      <c r="C4489" s="2" t="e" cm="1">
        <f t="array" aca="1" ref="C4489" ca="1">INDEX('Reconciliation Layer'!C:C,MATCH(Output!A4489,'Reconciliation Layer'!E:E,0),0)</f>
        <v>#N/A</v>
      </c>
      <c r="D4489" t="e" cm="1">
        <f t="array" aca="1" ref="D4489" ca="1">INDEX('Reconciliation Layer'!D:D,MATCH(Output!A4489,'Reconciliation Layer'!E:E,0),0)</f>
        <v>#N/A</v>
      </c>
      <c r="F4489" t="e">
        <f t="shared" ca="1" si="210"/>
        <v>#N/A</v>
      </c>
      <c r="G4489" s="2" t="e">
        <f t="shared" ca="1" si="211"/>
        <v>#N/A</v>
      </c>
      <c r="H4489" t="e">
        <f t="shared" ca="1" si="212"/>
        <v>#N/A</v>
      </c>
    </row>
    <row r="4490" spans="2:8">
      <c r="B4490" t="e" cm="1">
        <f t="array" aca="1" ref="B4490" ca="1">INDEX('Reconciliation Layer'!B:B,MATCH(Output!A4490,'Reconciliation Layer'!E:E,0),0)</f>
        <v>#N/A</v>
      </c>
      <c r="C4490" s="2" t="e" cm="1">
        <f t="array" aca="1" ref="C4490" ca="1">INDEX('Reconciliation Layer'!C:C,MATCH(Output!A4490,'Reconciliation Layer'!E:E,0),0)</f>
        <v>#N/A</v>
      </c>
      <c r="D4490" t="e" cm="1">
        <f t="array" aca="1" ref="D4490" ca="1">INDEX('Reconciliation Layer'!D:D,MATCH(Output!A4490,'Reconciliation Layer'!E:E,0),0)</f>
        <v>#N/A</v>
      </c>
      <c r="F4490" t="e">
        <f t="shared" ca="1" si="210"/>
        <v>#N/A</v>
      </c>
      <c r="G4490" s="2" t="e">
        <f t="shared" ca="1" si="211"/>
        <v>#N/A</v>
      </c>
      <c r="H4490" t="e">
        <f t="shared" ca="1" si="212"/>
        <v>#N/A</v>
      </c>
    </row>
    <row r="4491" spans="2:8">
      <c r="B4491" t="e" cm="1">
        <f t="array" aca="1" ref="B4491" ca="1">INDEX('Reconciliation Layer'!B:B,MATCH(Output!A4491,'Reconciliation Layer'!E:E,0),0)</f>
        <v>#N/A</v>
      </c>
      <c r="C4491" s="2" t="e" cm="1">
        <f t="array" aca="1" ref="C4491" ca="1">INDEX('Reconciliation Layer'!C:C,MATCH(Output!A4491,'Reconciliation Layer'!E:E,0),0)</f>
        <v>#N/A</v>
      </c>
      <c r="D4491" t="e" cm="1">
        <f t="array" aca="1" ref="D4491" ca="1">INDEX('Reconciliation Layer'!D:D,MATCH(Output!A4491,'Reconciliation Layer'!E:E,0),0)</f>
        <v>#N/A</v>
      </c>
      <c r="F4491" t="e">
        <f t="shared" ca="1" si="210"/>
        <v>#N/A</v>
      </c>
      <c r="G4491" s="2" t="e">
        <f t="shared" ca="1" si="211"/>
        <v>#N/A</v>
      </c>
      <c r="H4491" t="e">
        <f t="shared" ca="1" si="212"/>
        <v>#N/A</v>
      </c>
    </row>
    <row r="4492" spans="2:8">
      <c r="B4492" t="e" cm="1">
        <f t="array" aca="1" ref="B4492" ca="1">INDEX('Reconciliation Layer'!B:B,MATCH(Output!A4492,'Reconciliation Layer'!E:E,0),0)</f>
        <v>#N/A</v>
      </c>
      <c r="C4492" s="2" t="e" cm="1">
        <f t="array" aca="1" ref="C4492" ca="1">INDEX('Reconciliation Layer'!C:C,MATCH(Output!A4492,'Reconciliation Layer'!E:E,0),0)</f>
        <v>#N/A</v>
      </c>
      <c r="D4492" t="e" cm="1">
        <f t="array" aca="1" ref="D4492" ca="1">INDEX('Reconciliation Layer'!D:D,MATCH(Output!A4492,'Reconciliation Layer'!E:E,0),0)</f>
        <v>#N/A</v>
      </c>
      <c r="F4492" t="e">
        <f t="shared" ca="1" si="210"/>
        <v>#N/A</v>
      </c>
      <c r="G4492" s="2" t="e">
        <f t="shared" ca="1" si="211"/>
        <v>#N/A</v>
      </c>
      <c r="H4492" t="e">
        <f t="shared" ca="1" si="212"/>
        <v>#N/A</v>
      </c>
    </row>
    <row r="4493" spans="2:8">
      <c r="B4493" t="e" cm="1">
        <f t="array" aca="1" ref="B4493" ca="1">INDEX('Reconciliation Layer'!B:B,MATCH(Output!A4493,'Reconciliation Layer'!E:E,0),0)</f>
        <v>#N/A</v>
      </c>
      <c r="C4493" s="2" t="e" cm="1">
        <f t="array" aca="1" ref="C4493" ca="1">INDEX('Reconciliation Layer'!C:C,MATCH(Output!A4493,'Reconciliation Layer'!E:E,0),0)</f>
        <v>#N/A</v>
      </c>
      <c r="D4493" t="e" cm="1">
        <f t="array" aca="1" ref="D4493" ca="1">INDEX('Reconciliation Layer'!D:D,MATCH(Output!A4493,'Reconciliation Layer'!E:E,0),0)</f>
        <v>#N/A</v>
      </c>
      <c r="F4493" t="e">
        <f t="shared" ca="1" si="210"/>
        <v>#N/A</v>
      </c>
      <c r="G4493" s="2" t="e">
        <f t="shared" ca="1" si="211"/>
        <v>#N/A</v>
      </c>
      <c r="H4493" t="e">
        <f t="shared" ca="1" si="212"/>
        <v>#N/A</v>
      </c>
    </row>
    <row r="4494" spans="2:8">
      <c r="B4494" t="e" cm="1">
        <f t="array" aca="1" ref="B4494" ca="1">INDEX('Reconciliation Layer'!B:B,MATCH(Output!A4494,'Reconciliation Layer'!E:E,0),0)</f>
        <v>#N/A</v>
      </c>
      <c r="C4494" s="2" t="e" cm="1">
        <f t="array" aca="1" ref="C4494" ca="1">INDEX('Reconciliation Layer'!C:C,MATCH(Output!A4494,'Reconciliation Layer'!E:E,0),0)</f>
        <v>#N/A</v>
      </c>
      <c r="D4494" t="e" cm="1">
        <f t="array" aca="1" ref="D4494" ca="1">INDEX('Reconciliation Layer'!D:D,MATCH(Output!A4494,'Reconciliation Layer'!E:E,0),0)</f>
        <v>#N/A</v>
      </c>
      <c r="F4494" t="e">
        <f t="shared" ca="1" si="210"/>
        <v>#N/A</v>
      </c>
      <c r="G4494" s="2" t="e">
        <f t="shared" ca="1" si="211"/>
        <v>#N/A</v>
      </c>
      <c r="H4494" t="e">
        <f t="shared" ca="1" si="212"/>
        <v>#N/A</v>
      </c>
    </row>
    <row r="4495" spans="2:8">
      <c r="B4495" t="e" cm="1">
        <f t="array" aca="1" ref="B4495" ca="1">INDEX('Reconciliation Layer'!B:B,MATCH(Output!A4495,'Reconciliation Layer'!E:E,0),0)</f>
        <v>#N/A</v>
      </c>
      <c r="C4495" s="2" t="e" cm="1">
        <f t="array" aca="1" ref="C4495" ca="1">INDEX('Reconciliation Layer'!C:C,MATCH(Output!A4495,'Reconciliation Layer'!E:E,0),0)</f>
        <v>#N/A</v>
      </c>
      <c r="D4495" t="e" cm="1">
        <f t="array" aca="1" ref="D4495" ca="1">INDEX('Reconciliation Layer'!D:D,MATCH(Output!A4495,'Reconciliation Layer'!E:E,0),0)</f>
        <v>#N/A</v>
      </c>
      <c r="F4495" t="e">
        <f t="shared" ca="1" si="210"/>
        <v>#N/A</v>
      </c>
      <c r="G4495" s="2" t="e">
        <f t="shared" ca="1" si="211"/>
        <v>#N/A</v>
      </c>
      <c r="H4495" t="e">
        <f t="shared" ca="1" si="212"/>
        <v>#N/A</v>
      </c>
    </row>
    <row r="4496" spans="2:8">
      <c r="B4496" t="e" cm="1">
        <f t="array" aca="1" ref="B4496" ca="1">INDEX('Reconciliation Layer'!B:B,MATCH(Output!A4496,'Reconciliation Layer'!E:E,0),0)</f>
        <v>#N/A</v>
      </c>
      <c r="C4496" s="2" t="e" cm="1">
        <f t="array" aca="1" ref="C4496" ca="1">INDEX('Reconciliation Layer'!C:C,MATCH(Output!A4496,'Reconciliation Layer'!E:E,0),0)</f>
        <v>#N/A</v>
      </c>
      <c r="D4496" t="e" cm="1">
        <f t="array" aca="1" ref="D4496" ca="1">INDEX('Reconciliation Layer'!D:D,MATCH(Output!A4496,'Reconciliation Layer'!E:E,0),0)</f>
        <v>#N/A</v>
      </c>
      <c r="F4496" t="e">
        <f t="shared" ca="1" si="210"/>
        <v>#N/A</v>
      </c>
      <c r="G4496" s="2" t="e">
        <f t="shared" ca="1" si="211"/>
        <v>#N/A</v>
      </c>
      <c r="H4496" t="e">
        <f t="shared" ca="1" si="212"/>
        <v>#N/A</v>
      </c>
    </row>
    <row r="4497" spans="2:8">
      <c r="B4497" t="e" cm="1">
        <f t="array" aca="1" ref="B4497" ca="1">INDEX('Reconciliation Layer'!B:B,MATCH(Output!A4497,'Reconciliation Layer'!E:E,0),0)</f>
        <v>#N/A</v>
      </c>
      <c r="C4497" s="2" t="e" cm="1">
        <f t="array" aca="1" ref="C4497" ca="1">INDEX('Reconciliation Layer'!C:C,MATCH(Output!A4497,'Reconciliation Layer'!E:E,0),0)</f>
        <v>#N/A</v>
      </c>
      <c r="D4497" t="e" cm="1">
        <f t="array" aca="1" ref="D4497" ca="1">INDEX('Reconciliation Layer'!D:D,MATCH(Output!A4497,'Reconciliation Layer'!E:E,0),0)</f>
        <v>#N/A</v>
      </c>
      <c r="F4497" t="e">
        <f t="shared" ca="1" si="210"/>
        <v>#N/A</v>
      </c>
      <c r="G4497" s="2" t="e">
        <f t="shared" ca="1" si="211"/>
        <v>#N/A</v>
      </c>
      <c r="H4497" t="e">
        <f t="shared" ca="1" si="212"/>
        <v>#N/A</v>
      </c>
    </row>
    <row r="4498" spans="2:8">
      <c r="B4498" t="e" cm="1">
        <f t="array" aca="1" ref="B4498" ca="1">INDEX('Reconciliation Layer'!B:B,MATCH(Output!A4498,'Reconciliation Layer'!E:E,0),0)</f>
        <v>#N/A</v>
      </c>
      <c r="C4498" s="2" t="e" cm="1">
        <f t="array" aca="1" ref="C4498" ca="1">INDEX('Reconciliation Layer'!C:C,MATCH(Output!A4498,'Reconciliation Layer'!E:E,0),0)</f>
        <v>#N/A</v>
      </c>
      <c r="D4498" t="e" cm="1">
        <f t="array" aca="1" ref="D4498" ca="1">INDEX('Reconciliation Layer'!D:D,MATCH(Output!A4498,'Reconciliation Layer'!E:E,0),0)</f>
        <v>#N/A</v>
      </c>
      <c r="F4498" t="e">
        <f t="shared" ca="1" si="210"/>
        <v>#N/A</v>
      </c>
      <c r="G4498" s="2" t="e">
        <f t="shared" ca="1" si="211"/>
        <v>#N/A</v>
      </c>
      <c r="H4498" t="e">
        <f t="shared" ca="1" si="212"/>
        <v>#N/A</v>
      </c>
    </row>
    <row r="4499" spans="2:8">
      <c r="B4499" t="e" cm="1">
        <f t="array" aca="1" ref="B4499" ca="1">INDEX('Reconciliation Layer'!B:B,MATCH(Output!A4499,'Reconciliation Layer'!E:E,0),0)</f>
        <v>#N/A</v>
      </c>
      <c r="C4499" s="2" t="e" cm="1">
        <f t="array" aca="1" ref="C4499" ca="1">INDEX('Reconciliation Layer'!C:C,MATCH(Output!A4499,'Reconciliation Layer'!E:E,0),0)</f>
        <v>#N/A</v>
      </c>
      <c r="D4499" t="e" cm="1">
        <f t="array" aca="1" ref="D4499" ca="1">INDEX('Reconciliation Layer'!D:D,MATCH(Output!A4499,'Reconciliation Layer'!E:E,0),0)</f>
        <v>#N/A</v>
      </c>
      <c r="F4499" t="e">
        <f t="shared" ca="1" si="210"/>
        <v>#N/A</v>
      </c>
      <c r="G4499" s="2" t="e">
        <f t="shared" ca="1" si="211"/>
        <v>#N/A</v>
      </c>
      <c r="H4499" t="e">
        <f t="shared" ca="1" si="212"/>
        <v>#N/A</v>
      </c>
    </row>
    <row r="4500" spans="2:8">
      <c r="B4500" t="e" cm="1">
        <f t="array" aca="1" ref="B4500" ca="1">INDEX('Reconciliation Layer'!B:B,MATCH(Output!A4500,'Reconciliation Layer'!E:E,0),0)</f>
        <v>#N/A</v>
      </c>
      <c r="C4500" s="2" t="e" cm="1">
        <f t="array" aca="1" ref="C4500" ca="1">INDEX('Reconciliation Layer'!C:C,MATCH(Output!A4500,'Reconciliation Layer'!E:E,0),0)</f>
        <v>#N/A</v>
      </c>
      <c r="D4500" t="e" cm="1">
        <f t="array" aca="1" ref="D4500" ca="1">INDEX('Reconciliation Layer'!D:D,MATCH(Output!A4500,'Reconciliation Layer'!E:E,0),0)</f>
        <v>#N/A</v>
      </c>
      <c r="F4500" t="e">
        <f t="shared" ca="1" si="210"/>
        <v>#N/A</v>
      </c>
      <c r="G4500" s="2" t="e">
        <f t="shared" ca="1" si="211"/>
        <v>#N/A</v>
      </c>
      <c r="H4500" t="e">
        <f t="shared" ca="1" si="212"/>
        <v>#N/A</v>
      </c>
    </row>
    <row r="4501" spans="2:8">
      <c r="B4501" t="e" cm="1">
        <f t="array" aca="1" ref="B4501" ca="1">INDEX('Reconciliation Layer'!B:B,MATCH(Output!A4501,'Reconciliation Layer'!E:E,0),0)</f>
        <v>#N/A</v>
      </c>
      <c r="C4501" s="2" t="e" cm="1">
        <f t="array" aca="1" ref="C4501" ca="1">INDEX('Reconciliation Layer'!C:C,MATCH(Output!A4501,'Reconciliation Layer'!E:E,0),0)</f>
        <v>#N/A</v>
      </c>
      <c r="D4501" t="e" cm="1">
        <f t="array" aca="1" ref="D4501" ca="1">INDEX('Reconciliation Layer'!D:D,MATCH(Output!A4501,'Reconciliation Layer'!E:E,0),0)</f>
        <v>#N/A</v>
      </c>
      <c r="F4501" t="e">
        <f t="shared" ca="1" si="210"/>
        <v>#N/A</v>
      </c>
      <c r="G4501" s="2" t="e">
        <f t="shared" ca="1" si="211"/>
        <v>#N/A</v>
      </c>
      <c r="H4501" t="e">
        <f t="shared" ca="1" si="212"/>
        <v>#N/A</v>
      </c>
    </row>
    <row r="4502" spans="2:8">
      <c r="B4502" t="e" cm="1">
        <f t="array" aca="1" ref="B4502" ca="1">INDEX('Reconciliation Layer'!B:B,MATCH(Output!A4502,'Reconciliation Layer'!E:E,0),0)</f>
        <v>#N/A</v>
      </c>
      <c r="C4502" s="2" t="e" cm="1">
        <f t="array" aca="1" ref="C4502" ca="1">INDEX('Reconciliation Layer'!C:C,MATCH(Output!A4502,'Reconciliation Layer'!E:E,0),0)</f>
        <v>#N/A</v>
      </c>
      <c r="D4502" t="e" cm="1">
        <f t="array" aca="1" ref="D4502" ca="1">INDEX('Reconciliation Layer'!D:D,MATCH(Output!A4502,'Reconciliation Layer'!E:E,0),0)</f>
        <v>#N/A</v>
      </c>
      <c r="F4502" t="e">
        <f t="shared" ca="1" si="210"/>
        <v>#N/A</v>
      </c>
      <c r="G4502" s="2" t="e">
        <f t="shared" ca="1" si="211"/>
        <v>#N/A</v>
      </c>
      <c r="H4502" t="e">
        <f t="shared" ca="1" si="212"/>
        <v>#N/A</v>
      </c>
    </row>
    <row r="4503" spans="2:8">
      <c r="B4503" t="e" cm="1">
        <f t="array" aca="1" ref="B4503" ca="1">INDEX('Reconciliation Layer'!B:B,MATCH(Output!A4503,'Reconciliation Layer'!E:E,0),0)</f>
        <v>#N/A</v>
      </c>
      <c r="C4503" s="2" t="e" cm="1">
        <f t="array" aca="1" ref="C4503" ca="1">INDEX('Reconciliation Layer'!C:C,MATCH(Output!A4503,'Reconciliation Layer'!E:E,0),0)</f>
        <v>#N/A</v>
      </c>
      <c r="D4503" t="e" cm="1">
        <f t="array" aca="1" ref="D4503" ca="1">INDEX('Reconciliation Layer'!D:D,MATCH(Output!A4503,'Reconciliation Layer'!E:E,0),0)</f>
        <v>#N/A</v>
      </c>
      <c r="F4503" t="e">
        <f t="shared" ca="1" si="210"/>
        <v>#N/A</v>
      </c>
      <c r="G4503" s="2" t="e">
        <f t="shared" ca="1" si="211"/>
        <v>#N/A</v>
      </c>
      <c r="H4503" t="e">
        <f t="shared" ca="1" si="212"/>
        <v>#N/A</v>
      </c>
    </row>
    <row r="4504" spans="2:8">
      <c r="B4504" t="e" cm="1">
        <f t="array" aca="1" ref="B4504" ca="1">INDEX('Reconciliation Layer'!B:B,MATCH(Output!A4504,'Reconciliation Layer'!E:E,0),0)</f>
        <v>#N/A</v>
      </c>
      <c r="C4504" s="2" t="e" cm="1">
        <f t="array" aca="1" ref="C4504" ca="1">INDEX('Reconciliation Layer'!C:C,MATCH(Output!A4504,'Reconciliation Layer'!E:E,0),0)</f>
        <v>#N/A</v>
      </c>
      <c r="D4504" t="e" cm="1">
        <f t="array" aca="1" ref="D4504" ca="1">INDEX('Reconciliation Layer'!D:D,MATCH(Output!A4504,'Reconciliation Layer'!E:E,0),0)</f>
        <v>#N/A</v>
      </c>
      <c r="F4504" t="e">
        <f t="shared" ca="1" si="210"/>
        <v>#N/A</v>
      </c>
      <c r="G4504" s="2" t="e">
        <f t="shared" ca="1" si="211"/>
        <v>#N/A</v>
      </c>
      <c r="H4504" t="e">
        <f t="shared" ca="1" si="212"/>
        <v>#N/A</v>
      </c>
    </row>
    <row r="4505" spans="2:8">
      <c r="B4505" t="e" cm="1">
        <f t="array" aca="1" ref="B4505" ca="1">INDEX('Reconciliation Layer'!B:B,MATCH(Output!A4505,'Reconciliation Layer'!E:E,0),0)</f>
        <v>#N/A</v>
      </c>
      <c r="C4505" s="2" t="e" cm="1">
        <f t="array" aca="1" ref="C4505" ca="1">INDEX('Reconciliation Layer'!C:C,MATCH(Output!A4505,'Reconciliation Layer'!E:E,0),0)</f>
        <v>#N/A</v>
      </c>
      <c r="D4505" t="e" cm="1">
        <f t="array" aca="1" ref="D4505" ca="1">INDEX('Reconciliation Layer'!D:D,MATCH(Output!A4505,'Reconciliation Layer'!E:E,0),0)</f>
        <v>#N/A</v>
      </c>
      <c r="F4505" t="e">
        <f t="shared" ca="1" si="210"/>
        <v>#N/A</v>
      </c>
      <c r="G4505" s="2" t="e">
        <f t="shared" ca="1" si="211"/>
        <v>#N/A</v>
      </c>
      <c r="H4505" t="e">
        <f t="shared" ca="1" si="212"/>
        <v>#N/A</v>
      </c>
    </row>
    <row r="4506" spans="2:8">
      <c r="B4506" t="e" cm="1">
        <f t="array" aca="1" ref="B4506" ca="1">INDEX('Reconciliation Layer'!B:B,MATCH(Output!A4506,'Reconciliation Layer'!E:E,0),0)</f>
        <v>#N/A</v>
      </c>
      <c r="C4506" s="2" t="e" cm="1">
        <f t="array" aca="1" ref="C4506" ca="1">INDEX('Reconciliation Layer'!C:C,MATCH(Output!A4506,'Reconciliation Layer'!E:E,0),0)</f>
        <v>#N/A</v>
      </c>
      <c r="D4506" t="e" cm="1">
        <f t="array" aca="1" ref="D4506" ca="1">INDEX('Reconciliation Layer'!D:D,MATCH(Output!A4506,'Reconciliation Layer'!E:E,0),0)</f>
        <v>#N/A</v>
      </c>
      <c r="F4506" t="e">
        <f t="shared" ca="1" si="210"/>
        <v>#N/A</v>
      </c>
      <c r="G4506" s="2" t="e">
        <f t="shared" ca="1" si="211"/>
        <v>#N/A</v>
      </c>
      <c r="H4506" t="e">
        <f t="shared" ca="1" si="212"/>
        <v>#N/A</v>
      </c>
    </row>
    <row r="4507" spans="2:8">
      <c r="B4507" t="e" cm="1">
        <f t="array" aca="1" ref="B4507" ca="1">INDEX('Reconciliation Layer'!B:B,MATCH(Output!A4507,'Reconciliation Layer'!E:E,0),0)</f>
        <v>#N/A</v>
      </c>
      <c r="C4507" s="2" t="e" cm="1">
        <f t="array" aca="1" ref="C4507" ca="1">INDEX('Reconciliation Layer'!C:C,MATCH(Output!A4507,'Reconciliation Layer'!E:E,0),0)</f>
        <v>#N/A</v>
      </c>
      <c r="D4507" t="e" cm="1">
        <f t="array" aca="1" ref="D4507" ca="1">INDEX('Reconciliation Layer'!D:D,MATCH(Output!A4507,'Reconciliation Layer'!E:E,0),0)</f>
        <v>#N/A</v>
      </c>
      <c r="F4507" t="e">
        <f t="shared" ca="1" si="210"/>
        <v>#N/A</v>
      </c>
      <c r="G4507" s="2" t="e">
        <f t="shared" ca="1" si="211"/>
        <v>#N/A</v>
      </c>
      <c r="H4507" t="e">
        <f t="shared" ca="1" si="212"/>
        <v>#N/A</v>
      </c>
    </row>
    <row r="4508" spans="2:8">
      <c r="B4508" t="e" cm="1">
        <f t="array" aca="1" ref="B4508" ca="1">INDEX('Reconciliation Layer'!B:B,MATCH(Output!A4508,'Reconciliation Layer'!E:E,0),0)</f>
        <v>#N/A</v>
      </c>
      <c r="C4508" s="2" t="e" cm="1">
        <f t="array" aca="1" ref="C4508" ca="1">INDEX('Reconciliation Layer'!C:C,MATCH(Output!A4508,'Reconciliation Layer'!E:E,0),0)</f>
        <v>#N/A</v>
      </c>
      <c r="D4508" t="e" cm="1">
        <f t="array" aca="1" ref="D4508" ca="1">INDEX('Reconciliation Layer'!D:D,MATCH(Output!A4508,'Reconciliation Layer'!E:E,0),0)</f>
        <v>#N/A</v>
      </c>
      <c r="F4508" t="e">
        <f t="shared" ca="1" si="210"/>
        <v>#N/A</v>
      </c>
      <c r="G4508" s="2" t="e">
        <f t="shared" ca="1" si="211"/>
        <v>#N/A</v>
      </c>
      <c r="H4508" t="e">
        <f t="shared" ca="1" si="212"/>
        <v>#N/A</v>
      </c>
    </row>
    <row r="4509" spans="2:8">
      <c r="B4509" t="e" cm="1">
        <f t="array" aca="1" ref="B4509" ca="1">INDEX('Reconciliation Layer'!B:B,MATCH(Output!A4509,'Reconciliation Layer'!E:E,0),0)</f>
        <v>#N/A</v>
      </c>
      <c r="C4509" s="2" t="e" cm="1">
        <f t="array" aca="1" ref="C4509" ca="1">INDEX('Reconciliation Layer'!C:C,MATCH(Output!A4509,'Reconciliation Layer'!E:E,0),0)</f>
        <v>#N/A</v>
      </c>
      <c r="D4509" t="e" cm="1">
        <f t="array" aca="1" ref="D4509" ca="1">INDEX('Reconciliation Layer'!D:D,MATCH(Output!A4509,'Reconciliation Layer'!E:E,0),0)</f>
        <v>#N/A</v>
      </c>
      <c r="F4509" t="e">
        <f t="shared" ca="1" si="210"/>
        <v>#N/A</v>
      </c>
      <c r="G4509" s="2" t="e">
        <f t="shared" ca="1" si="211"/>
        <v>#N/A</v>
      </c>
      <c r="H4509" t="e">
        <f t="shared" ca="1" si="212"/>
        <v>#N/A</v>
      </c>
    </row>
    <row r="4510" spans="2:8">
      <c r="B4510" t="e" cm="1">
        <f t="array" aca="1" ref="B4510" ca="1">INDEX('Reconciliation Layer'!B:B,MATCH(Output!A4510,'Reconciliation Layer'!E:E,0),0)</f>
        <v>#N/A</v>
      </c>
      <c r="C4510" s="2" t="e" cm="1">
        <f t="array" aca="1" ref="C4510" ca="1">INDEX('Reconciliation Layer'!C:C,MATCH(Output!A4510,'Reconciliation Layer'!E:E,0),0)</f>
        <v>#N/A</v>
      </c>
      <c r="D4510" t="e" cm="1">
        <f t="array" aca="1" ref="D4510" ca="1">INDEX('Reconciliation Layer'!D:D,MATCH(Output!A4510,'Reconciliation Layer'!E:E,0),0)</f>
        <v>#N/A</v>
      </c>
      <c r="F4510" t="e">
        <f t="shared" ca="1" si="210"/>
        <v>#N/A</v>
      </c>
      <c r="G4510" s="2" t="e">
        <f t="shared" ca="1" si="211"/>
        <v>#N/A</v>
      </c>
      <c r="H4510" t="e">
        <f t="shared" ca="1" si="212"/>
        <v>#N/A</v>
      </c>
    </row>
    <row r="4511" spans="2:8">
      <c r="B4511" t="e" cm="1">
        <f t="array" aca="1" ref="B4511" ca="1">INDEX('Reconciliation Layer'!B:B,MATCH(Output!A4511,'Reconciliation Layer'!E:E,0),0)</f>
        <v>#N/A</v>
      </c>
      <c r="C4511" s="2" t="e" cm="1">
        <f t="array" aca="1" ref="C4511" ca="1">INDEX('Reconciliation Layer'!C:C,MATCH(Output!A4511,'Reconciliation Layer'!E:E,0),0)</f>
        <v>#N/A</v>
      </c>
      <c r="D4511" t="e" cm="1">
        <f t="array" aca="1" ref="D4511" ca="1">INDEX('Reconciliation Layer'!D:D,MATCH(Output!A4511,'Reconciliation Layer'!E:E,0),0)</f>
        <v>#N/A</v>
      </c>
      <c r="F4511" t="e">
        <f t="shared" ca="1" si="210"/>
        <v>#N/A</v>
      </c>
      <c r="G4511" s="2" t="e">
        <f t="shared" ca="1" si="211"/>
        <v>#N/A</v>
      </c>
      <c r="H4511" t="e">
        <f t="shared" ca="1" si="212"/>
        <v>#N/A</v>
      </c>
    </row>
    <row r="4512" spans="2:8">
      <c r="B4512" t="e" cm="1">
        <f t="array" aca="1" ref="B4512" ca="1">INDEX('Reconciliation Layer'!B:B,MATCH(Output!A4512,'Reconciliation Layer'!E:E,0),0)</f>
        <v>#N/A</v>
      </c>
      <c r="C4512" s="2" t="e" cm="1">
        <f t="array" aca="1" ref="C4512" ca="1">INDEX('Reconciliation Layer'!C:C,MATCH(Output!A4512,'Reconciliation Layer'!E:E,0),0)</f>
        <v>#N/A</v>
      </c>
      <c r="D4512" t="e" cm="1">
        <f t="array" aca="1" ref="D4512" ca="1">INDEX('Reconciliation Layer'!D:D,MATCH(Output!A4512,'Reconciliation Layer'!E:E,0),0)</f>
        <v>#N/A</v>
      </c>
      <c r="F4512" t="e">
        <f t="shared" ref="F4512:F4575" ca="1" si="213">"Ebay | " &amp; B4512</f>
        <v>#N/A</v>
      </c>
      <c r="G4512" s="2" t="e">
        <f t="shared" ref="G4512:G4575" ca="1" si="214">C4512</f>
        <v>#N/A</v>
      </c>
      <c r="H4512" t="e">
        <f t="shared" ref="H4512:H4575" ca="1" si="215">D4512</f>
        <v>#N/A</v>
      </c>
    </row>
    <row r="4513" spans="2:8">
      <c r="B4513" t="e" cm="1">
        <f t="array" aca="1" ref="B4513" ca="1">INDEX('Reconciliation Layer'!B:B,MATCH(Output!A4513,'Reconciliation Layer'!E:E,0),0)</f>
        <v>#N/A</v>
      </c>
      <c r="C4513" s="2" t="e" cm="1">
        <f t="array" aca="1" ref="C4513" ca="1">INDEX('Reconciliation Layer'!C:C,MATCH(Output!A4513,'Reconciliation Layer'!E:E,0),0)</f>
        <v>#N/A</v>
      </c>
      <c r="D4513" t="e" cm="1">
        <f t="array" aca="1" ref="D4513" ca="1">INDEX('Reconciliation Layer'!D:D,MATCH(Output!A4513,'Reconciliation Layer'!E:E,0),0)</f>
        <v>#N/A</v>
      </c>
      <c r="F4513" t="e">
        <f t="shared" ca="1" si="213"/>
        <v>#N/A</v>
      </c>
      <c r="G4513" s="2" t="e">
        <f t="shared" ca="1" si="214"/>
        <v>#N/A</v>
      </c>
      <c r="H4513" t="e">
        <f t="shared" ca="1" si="215"/>
        <v>#N/A</v>
      </c>
    </row>
    <row r="4514" spans="2:8">
      <c r="B4514" t="e" cm="1">
        <f t="array" aca="1" ref="B4514" ca="1">INDEX('Reconciliation Layer'!B:B,MATCH(Output!A4514,'Reconciliation Layer'!E:E,0),0)</f>
        <v>#N/A</v>
      </c>
      <c r="C4514" s="2" t="e" cm="1">
        <f t="array" aca="1" ref="C4514" ca="1">INDEX('Reconciliation Layer'!C:C,MATCH(Output!A4514,'Reconciliation Layer'!E:E,0),0)</f>
        <v>#N/A</v>
      </c>
      <c r="D4514" t="e" cm="1">
        <f t="array" aca="1" ref="D4514" ca="1">INDEX('Reconciliation Layer'!D:D,MATCH(Output!A4514,'Reconciliation Layer'!E:E,0),0)</f>
        <v>#N/A</v>
      </c>
      <c r="F4514" t="e">
        <f t="shared" ca="1" si="213"/>
        <v>#N/A</v>
      </c>
      <c r="G4514" s="2" t="e">
        <f t="shared" ca="1" si="214"/>
        <v>#N/A</v>
      </c>
      <c r="H4514" t="e">
        <f t="shared" ca="1" si="215"/>
        <v>#N/A</v>
      </c>
    </row>
    <row r="4515" spans="2:8">
      <c r="B4515" t="e" cm="1">
        <f t="array" aca="1" ref="B4515" ca="1">INDEX('Reconciliation Layer'!B:B,MATCH(Output!A4515,'Reconciliation Layer'!E:E,0),0)</f>
        <v>#N/A</v>
      </c>
      <c r="C4515" s="2" t="e" cm="1">
        <f t="array" aca="1" ref="C4515" ca="1">INDEX('Reconciliation Layer'!C:C,MATCH(Output!A4515,'Reconciliation Layer'!E:E,0),0)</f>
        <v>#N/A</v>
      </c>
      <c r="D4515" t="e" cm="1">
        <f t="array" aca="1" ref="D4515" ca="1">INDEX('Reconciliation Layer'!D:D,MATCH(Output!A4515,'Reconciliation Layer'!E:E,0),0)</f>
        <v>#N/A</v>
      </c>
      <c r="F4515" t="e">
        <f t="shared" ca="1" si="213"/>
        <v>#N/A</v>
      </c>
      <c r="G4515" s="2" t="e">
        <f t="shared" ca="1" si="214"/>
        <v>#N/A</v>
      </c>
      <c r="H4515" t="e">
        <f t="shared" ca="1" si="215"/>
        <v>#N/A</v>
      </c>
    </row>
    <row r="4516" spans="2:8">
      <c r="B4516" t="e" cm="1">
        <f t="array" aca="1" ref="B4516" ca="1">INDEX('Reconciliation Layer'!B:B,MATCH(Output!A4516,'Reconciliation Layer'!E:E,0),0)</f>
        <v>#N/A</v>
      </c>
      <c r="C4516" s="2" t="e" cm="1">
        <f t="array" aca="1" ref="C4516" ca="1">INDEX('Reconciliation Layer'!C:C,MATCH(Output!A4516,'Reconciliation Layer'!E:E,0),0)</f>
        <v>#N/A</v>
      </c>
      <c r="D4516" t="e" cm="1">
        <f t="array" aca="1" ref="D4516" ca="1">INDEX('Reconciliation Layer'!D:D,MATCH(Output!A4516,'Reconciliation Layer'!E:E,0),0)</f>
        <v>#N/A</v>
      </c>
      <c r="F4516" t="e">
        <f t="shared" ca="1" si="213"/>
        <v>#N/A</v>
      </c>
      <c r="G4516" s="2" t="e">
        <f t="shared" ca="1" si="214"/>
        <v>#N/A</v>
      </c>
      <c r="H4516" t="e">
        <f t="shared" ca="1" si="215"/>
        <v>#N/A</v>
      </c>
    </row>
    <row r="4517" spans="2:8">
      <c r="B4517" t="e" cm="1">
        <f t="array" aca="1" ref="B4517" ca="1">INDEX('Reconciliation Layer'!B:B,MATCH(Output!A4517,'Reconciliation Layer'!E:E,0),0)</f>
        <v>#N/A</v>
      </c>
      <c r="C4517" s="2" t="e" cm="1">
        <f t="array" aca="1" ref="C4517" ca="1">INDEX('Reconciliation Layer'!C:C,MATCH(Output!A4517,'Reconciliation Layer'!E:E,0),0)</f>
        <v>#N/A</v>
      </c>
      <c r="D4517" t="e" cm="1">
        <f t="array" aca="1" ref="D4517" ca="1">INDEX('Reconciliation Layer'!D:D,MATCH(Output!A4517,'Reconciliation Layer'!E:E,0),0)</f>
        <v>#N/A</v>
      </c>
      <c r="F4517" t="e">
        <f t="shared" ca="1" si="213"/>
        <v>#N/A</v>
      </c>
      <c r="G4517" s="2" t="e">
        <f t="shared" ca="1" si="214"/>
        <v>#N/A</v>
      </c>
      <c r="H4517" t="e">
        <f t="shared" ca="1" si="215"/>
        <v>#N/A</v>
      </c>
    </row>
    <row r="4518" spans="2:8">
      <c r="B4518" t="e" cm="1">
        <f t="array" aca="1" ref="B4518" ca="1">INDEX('Reconciliation Layer'!B:B,MATCH(Output!A4518,'Reconciliation Layer'!E:E,0),0)</f>
        <v>#N/A</v>
      </c>
      <c r="C4518" s="2" t="e" cm="1">
        <f t="array" aca="1" ref="C4518" ca="1">INDEX('Reconciliation Layer'!C:C,MATCH(Output!A4518,'Reconciliation Layer'!E:E,0),0)</f>
        <v>#N/A</v>
      </c>
      <c r="D4518" t="e" cm="1">
        <f t="array" aca="1" ref="D4518" ca="1">INDEX('Reconciliation Layer'!D:D,MATCH(Output!A4518,'Reconciliation Layer'!E:E,0),0)</f>
        <v>#N/A</v>
      </c>
      <c r="F4518" t="e">
        <f t="shared" ca="1" si="213"/>
        <v>#N/A</v>
      </c>
      <c r="G4518" s="2" t="e">
        <f t="shared" ca="1" si="214"/>
        <v>#N/A</v>
      </c>
      <c r="H4518" t="e">
        <f t="shared" ca="1" si="215"/>
        <v>#N/A</v>
      </c>
    </row>
    <row r="4519" spans="2:8">
      <c r="B4519" t="e" cm="1">
        <f t="array" aca="1" ref="B4519" ca="1">INDEX('Reconciliation Layer'!B:B,MATCH(Output!A4519,'Reconciliation Layer'!E:E,0),0)</f>
        <v>#N/A</v>
      </c>
      <c r="C4519" s="2" t="e" cm="1">
        <f t="array" aca="1" ref="C4519" ca="1">INDEX('Reconciliation Layer'!C:C,MATCH(Output!A4519,'Reconciliation Layer'!E:E,0),0)</f>
        <v>#N/A</v>
      </c>
      <c r="D4519" t="e" cm="1">
        <f t="array" aca="1" ref="D4519" ca="1">INDEX('Reconciliation Layer'!D:D,MATCH(Output!A4519,'Reconciliation Layer'!E:E,0),0)</f>
        <v>#N/A</v>
      </c>
      <c r="F4519" t="e">
        <f t="shared" ca="1" si="213"/>
        <v>#N/A</v>
      </c>
      <c r="G4519" s="2" t="e">
        <f t="shared" ca="1" si="214"/>
        <v>#N/A</v>
      </c>
      <c r="H4519" t="e">
        <f t="shared" ca="1" si="215"/>
        <v>#N/A</v>
      </c>
    </row>
    <row r="4520" spans="2:8">
      <c r="B4520" t="e" cm="1">
        <f t="array" aca="1" ref="B4520" ca="1">INDEX('Reconciliation Layer'!B:B,MATCH(Output!A4520,'Reconciliation Layer'!E:E,0),0)</f>
        <v>#N/A</v>
      </c>
      <c r="C4520" s="2" t="e" cm="1">
        <f t="array" aca="1" ref="C4520" ca="1">INDEX('Reconciliation Layer'!C:C,MATCH(Output!A4520,'Reconciliation Layer'!E:E,0),0)</f>
        <v>#N/A</v>
      </c>
      <c r="D4520" t="e" cm="1">
        <f t="array" aca="1" ref="D4520" ca="1">INDEX('Reconciliation Layer'!D:D,MATCH(Output!A4520,'Reconciliation Layer'!E:E,0),0)</f>
        <v>#N/A</v>
      </c>
      <c r="F4520" t="e">
        <f t="shared" ca="1" si="213"/>
        <v>#N/A</v>
      </c>
      <c r="G4520" s="2" t="e">
        <f t="shared" ca="1" si="214"/>
        <v>#N/A</v>
      </c>
      <c r="H4520" t="e">
        <f t="shared" ca="1" si="215"/>
        <v>#N/A</v>
      </c>
    </row>
    <row r="4521" spans="2:8">
      <c r="B4521" t="e" cm="1">
        <f t="array" aca="1" ref="B4521" ca="1">INDEX('Reconciliation Layer'!B:B,MATCH(Output!A4521,'Reconciliation Layer'!E:E,0),0)</f>
        <v>#N/A</v>
      </c>
      <c r="C4521" s="2" t="e" cm="1">
        <f t="array" aca="1" ref="C4521" ca="1">INDEX('Reconciliation Layer'!C:C,MATCH(Output!A4521,'Reconciliation Layer'!E:E,0),0)</f>
        <v>#N/A</v>
      </c>
      <c r="D4521" t="e" cm="1">
        <f t="array" aca="1" ref="D4521" ca="1">INDEX('Reconciliation Layer'!D:D,MATCH(Output!A4521,'Reconciliation Layer'!E:E,0),0)</f>
        <v>#N/A</v>
      </c>
      <c r="F4521" t="e">
        <f t="shared" ca="1" si="213"/>
        <v>#N/A</v>
      </c>
      <c r="G4521" s="2" t="e">
        <f t="shared" ca="1" si="214"/>
        <v>#N/A</v>
      </c>
      <c r="H4521" t="e">
        <f t="shared" ca="1" si="215"/>
        <v>#N/A</v>
      </c>
    </row>
    <row r="4522" spans="2:8">
      <c r="B4522" t="e" cm="1">
        <f t="array" aca="1" ref="B4522" ca="1">INDEX('Reconciliation Layer'!B:B,MATCH(Output!A4522,'Reconciliation Layer'!E:E,0),0)</f>
        <v>#N/A</v>
      </c>
      <c r="C4522" s="2" t="e" cm="1">
        <f t="array" aca="1" ref="C4522" ca="1">INDEX('Reconciliation Layer'!C:C,MATCH(Output!A4522,'Reconciliation Layer'!E:E,0),0)</f>
        <v>#N/A</v>
      </c>
      <c r="D4522" t="e" cm="1">
        <f t="array" aca="1" ref="D4522" ca="1">INDEX('Reconciliation Layer'!D:D,MATCH(Output!A4522,'Reconciliation Layer'!E:E,0),0)</f>
        <v>#N/A</v>
      </c>
      <c r="F4522" t="e">
        <f t="shared" ca="1" si="213"/>
        <v>#N/A</v>
      </c>
      <c r="G4522" s="2" t="e">
        <f t="shared" ca="1" si="214"/>
        <v>#N/A</v>
      </c>
      <c r="H4522" t="e">
        <f t="shared" ca="1" si="215"/>
        <v>#N/A</v>
      </c>
    </row>
    <row r="4523" spans="2:8">
      <c r="B4523" t="e" cm="1">
        <f t="array" aca="1" ref="B4523" ca="1">INDEX('Reconciliation Layer'!B:B,MATCH(Output!A4523,'Reconciliation Layer'!E:E,0),0)</f>
        <v>#N/A</v>
      </c>
      <c r="C4523" s="2" t="e" cm="1">
        <f t="array" aca="1" ref="C4523" ca="1">INDEX('Reconciliation Layer'!C:C,MATCH(Output!A4523,'Reconciliation Layer'!E:E,0),0)</f>
        <v>#N/A</v>
      </c>
      <c r="D4523" t="e" cm="1">
        <f t="array" aca="1" ref="D4523" ca="1">INDEX('Reconciliation Layer'!D:D,MATCH(Output!A4523,'Reconciliation Layer'!E:E,0),0)</f>
        <v>#N/A</v>
      </c>
      <c r="F4523" t="e">
        <f t="shared" ca="1" si="213"/>
        <v>#N/A</v>
      </c>
      <c r="G4523" s="2" t="e">
        <f t="shared" ca="1" si="214"/>
        <v>#N/A</v>
      </c>
      <c r="H4523" t="e">
        <f t="shared" ca="1" si="215"/>
        <v>#N/A</v>
      </c>
    </row>
    <row r="4524" spans="2:8">
      <c r="B4524" t="e" cm="1">
        <f t="array" aca="1" ref="B4524" ca="1">INDEX('Reconciliation Layer'!B:B,MATCH(Output!A4524,'Reconciliation Layer'!E:E,0),0)</f>
        <v>#N/A</v>
      </c>
      <c r="C4524" s="2" t="e" cm="1">
        <f t="array" aca="1" ref="C4524" ca="1">INDEX('Reconciliation Layer'!C:C,MATCH(Output!A4524,'Reconciliation Layer'!E:E,0),0)</f>
        <v>#N/A</v>
      </c>
      <c r="D4524" t="e" cm="1">
        <f t="array" aca="1" ref="D4524" ca="1">INDEX('Reconciliation Layer'!D:D,MATCH(Output!A4524,'Reconciliation Layer'!E:E,0),0)</f>
        <v>#N/A</v>
      </c>
      <c r="F4524" t="e">
        <f t="shared" ca="1" si="213"/>
        <v>#N/A</v>
      </c>
      <c r="G4524" s="2" t="e">
        <f t="shared" ca="1" si="214"/>
        <v>#N/A</v>
      </c>
      <c r="H4524" t="e">
        <f t="shared" ca="1" si="215"/>
        <v>#N/A</v>
      </c>
    </row>
    <row r="4525" spans="2:8">
      <c r="B4525" t="e" cm="1">
        <f t="array" aca="1" ref="B4525" ca="1">INDEX('Reconciliation Layer'!B:B,MATCH(Output!A4525,'Reconciliation Layer'!E:E,0),0)</f>
        <v>#N/A</v>
      </c>
      <c r="C4525" s="2" t="e" cm="1">
        <f t="array" aca="1" ref="C4525" ca="1">INDEX('Reconciliation Layer'!C:C,MATCH(Output!A4525,'Reconciliation Layer'!E:E,0),0)</f>
        <v>#N/A</v>
      </c>
      <c r="D4525" t="e" cm="1">
        <f t="array" aca="1" ref="D4525" ca="1">INDEX('Reconciliation Layer'!D:D,MATCH(Output!A4525,'Reconciliation Layer'!E:E,0),0)</f>
        <v>#N/A</v>
      </c>
      <c r="F4525" t="e">
        <f t="shared" ca="1" si="213"/>
        <v>#N/A</v>
      </c>
      <c r="G4525" s="2" t="e">
        <f t="shared" ca="1" si="214"/>
        <v>#N/A</v>
      </c>
      <c r="H4525" t="e">
        <f t="shared" ca="1" si="215"/>
        <v>#N/A</v>
      </c>
    </row>
    <row r="4526" spans="2:8">
      <c r="B4526" t="e" cm="1">
        <f t="array" aca="1" ref="B4526" ca="1">INDEX('Reconciliation Layer'!B:B,MATCH(Output!A4526,'Reconciliation Layer'!E:E,0),0)</f>
        <v>#N/A</v>
      </c>
      <c r="C4526" s="2" t="e" cm="1">
        <f t="array" aca="1" ref="C4526" ca="1">INDEX('Reconciliation Layer'!C:C,MATCH(Output!A4526,'Reconciliation Layer'!E:E,0),0)</f>
        <v>#N/A</v>
      </c>
      <c r="D4526" t="e" cm="1">
        <f t="array" aca="1" ref="D4526" ca="1">INDEX('Reconciliation Layer'!D:D,MATCH(Output!A4526,'Reconciliation Layer'!E:E,0),0)</f>
        <v>#N/A</v>
      </c>
      <c r="F4526" t="e">
        <f t="shared" ca="1" si="213"/>
        <v>#N/A</v>
      </c>
      <c r="G4526" s="2" t="e">
        <f t="shared" ca="1" si="214"/>
        <v>#N/A</v>
      </c>
      <c r="H4526" t="e">
        <f t="shared" ca="1" si="215"/>
        <v>#N/A</v>
      </c>
    </row>
    <row r="4527" spans="2:8">
      <c r="B4527" t="e" cm="1">
        <f t="array" aca="1" ref="B4527" ca="1">INDEX('Reconciliation Layer'!B:B,MATCH(Output!A4527,'Reconciliation Layer'!E:E,0),0)</f>
        <v>#N/A</v>
      </c>
      <c r="C4527" s="2" t="e" cm="1">
        <f t="array" aca="1" ref="C4527" ca="1">INDEX('Reconciliation Layer'!C:C,MATCH(Output!A4527,'Reconciliation Layer'!E:E,0),0)</f>
        <v>#N/A</v>
      </c>
      <c r="D4527" t="e" cm="1">
        <f t="array" aca="1" ref="D4527" ca="1">INDEX('Reconciliation Layer'!D:D,MATCH(Output!A4527,'Reconciliation Layer'!E:E,0),0)</f>
        <v>#N/A</v>
      </c>
      <c r="F4527" t="e">
        <f t="shared" ca="1" si="213"/>
        <v>#N/A</v>
      </c>
      <c r="G4527" s="2" t="e">
        <f t="shared" ca="1" si="214"/>
        <v>#N/A</v>
      </c>
      <c r="H4527" t="e">
        <f t="shared" ca="1" si="215"/>
        <v>#N/A</v>
      </c>
    </row>
    <row r="4528" spans="2:8">
      <c r="B4528" t="e" cm="1">
        <f t="array" aca="1" ref="B4528" ca="1">INDEX('Reconciliation Layer'!B:B,MATCH(Output!A4528,'Reconciliation Layer'!E:E,0),0)</f>
        <v>#N/A</v>
      </c>
      <c r="C4528" s="2" t="e" cm="1">
        <f t="array" aca="1" ref="C4528" ca="1">INDEX('Reconciliation Layer'!C:C,MATCH(Output!A4528,'Reconciliation Layer'!E:E,0),0)</f>
        <v>#N/A</v>
      </c>
      <c r="D4528" t="e" cm="1">
        <f t="array" aca="1" ref="D4528" ca="1">INDEX('Reconciliation Layer'!D:D,MATCH(Output!A4528,'Reconciliation Layer'!E:E,0),0)</f>
        <v>#N/A</v>
      </c>
      <c r="F4528" t="e">
        <f t="shared" ca="1" si="213"/>
        <v>#N/A</v>
      </c>
      <c r="G4528" s="2" t="e">
        <f t="shared" ca="1" si="214"/>
        <v>#N/A</v>
      </c>
      <c r="H4528" t="e">
        <f t="shared" ca="1" si="215"/>
        <v>#N/A</v>
      </c>
    </row>
    <row r="4529" spans="2:8">
      <c r="B4529" t="e" cm="1">
        <f t="array" aca="1" ref="B4529" ca="1">INDEX('Reconciliation Layer'!B:B,MATCH(Output!A4529,'Reconciliation Layer'!E:E,0),0)</f>
        <v>#N/A</v>
      </c>
      <c r="C4529" s="2" t="e" cm="1">
        <f t="array" aca="1" ref="C4529" ca="1">INDEX('Reconciliation Layer'!C:C,MATCH(Output!A4529,'Reconciliation Layer'!E:E,0),0)</f>
        <v>#N/A</v>
      </c>
      <c r="D4529" t="e" cm="1">
        <f t="array" aca="1" ref="D4529" ca="1">INDEX('Reconciliation Layer'!D:D,MATCH(Output!A4529,'Reconciliation Layer'!E:E,0),0)</f>
        <v>#N/A</v>
      </c>
      <c r="F4529" t="e">
        <f t="shared" ca="1" si="213"/>
        <v>#N/A</v>
      </c>
      <c r="G4529" s="2" t="e">
        <f t="shared" ca="1" si="214"/>
        <v>#N/A</v>
      </c>
      <c r="H4529" t="e">
        <f t="shared" ca="1" si="215"/>
        <v>#N/A</v>
      </c>
    </row>
    <row r="4530" spans="2:8">
      <c r="B4530" t="e" cm="1">
        <f t="array" aca="1" ref="B4530" ca="1">INDEX('Reconciliation Layer'!B:B,MATCH(Output!A4530,'Reconciliation Layer'!E:E,0),0)</f>
        <v>#N/A</v>
      </c>
      <c r="C4530" s="2" t="e" cm="1">
        <f t="array" aca="1" ref="C4530" ca="1">INDEX('Reconciliation Layer'!C:C,MATCH(Output!A4530,'Reconciliation Layer'!E:E,0),0)</f>
        <v>#N/A</v>
      </c>
      <c r="D4530" t="e" cm="1">
        <f t="array" aca="1" ref="D4530" ca="1">INDEX('Reconciliation Layer'!D:D,MATCH(Output!A4530,'Reconciliation Layer'!E:E,0),0)</f>
        <v>#N/A</v>
      </c>
      <c r="F4530" t="e">
        <f t="shared" ca="1" si="213"/>
        <v>#N/A</v>
      </c>
      <c r="G4530" s="2" t="e">
        <f t="shared" ca="1" si="214"/>
        <v>#N/A</v>
      </c>
      <c r="H4530" t="e">
        <f t="shared" ca="1" si="215"/>
        <v>#N/A</v>
      </c>
    </row>
    <row r="4531" spans="2:8">
      <c r="B4531" t="e" cm="1">
        <f t="array" aca="1" ref="B4531" ca="1">INDEX('Reconciliation Layer'!B:B,MATCH(Output!A4531,'Reconciliation Layer'!E:E,0),0)</f>
        <v>#N/A</v>
      </c>
      <c r="C4531" s="2" t="e" cm="1">
        <f t="array" aca="1" ref="C4531" ca="1">INDEX('Reconciliation Layer'!C:C,MATCH(Output!A4531,'Reconciliation Layer'!E:E,0),0)</f>
        <v>#N/A</v>
      </c>
      <c r="D4531" t="e" cm="1">
        <f t="array" aca="1" ref="D4531" ca="1">INDEX('Reconciliation Layer'!D:D,MATCH(Output!A4531,'Reconciliation Layer'!E:E,0),0)</f>
        <v>#N/A</v>
      </c>
      <c r="F4531" t="e">
        <f t="shared" ca="1" si="213"/>
        <v>#N/A</v>
      </c>
      <c r="G4531" s="2" t="e">
        <f t="shared" ca="1" si="214"/>
        <v>#N/A</v>
      </c>
      <c r="H4531" t="e">
        <f t="shared" ca="1" si="215"/>
        <v>#N/A</v>
      </c>
    </row>
    <row r="4532" spans="2:8">
      <c r="B4532" t="e" cm="1">
        <f t="array" aca="1" ref="B4532" ca="1">INDEX('Reconciliation Layer'!B:B,MATCH(Output!A4532,'Reconciliation Layer'!E:E,0),0)</f>
        <v>#N/A</v>
      </c>
      <c r="C4532" s="2" t="e" cm="1">
        <f t="array" aca="1" ref="C4532" ca="1">INDEX('Reconciliation Layer'!C:C,MATCH(Output!A4532,'Reconciliation Layer'!E:E,0),0)</f>
        <v>#N/A</v>
      </c>
      <c r="D4532" t="e" cm="1">
        <f t="array" aca="1" ref="D4532" ca="1">INDEX('Reconciliation Layer'!D:D,MATCH(Output!A4532,'Reconciliation Layer'!E:E,0),0)</f>
        <v>#N/A</v>
      </c>
      <c r="F4532" t="e">
        <f t="shared" ca="1" si="213"/>
        <v>#N/A</v>
      </c>
      <c r="G4532" s="2" t="e">
        <f t="shared" ca="1" si="214"/>
        <v>#N/A</v>
      </c>
      <c r="H4532" t="e">
        <f t="shared" ca="1" si="215"/>
        <v>#N/A</v>
      </c>
    </row>
    <row r="4533" spans="2:8">
      <c r="B4533" t="e" cm="1">
        <f t="array" aca="1" ref="B4533" ca="1">INDEX('Reconciliation Layer'!B:B,MATCH(Output!A4533,'Reconciliation Layer'!E:E,0),0)</f>
        <v>#N/A</v>
      </c>
      <c r="C4533" s="2" t="e" cm="1">
        <f t="array" aca="1" ref="C4533" ca="1">INDEX('Reconciliation Layer'!C:C,MATCH(Output!A4533,'Reconciliation Layer'!E:E,0),0)</f>
        <v>#N/A</v>
      </c>
      <c r="D4533" t="e" cm="1">
        <f t="array" aca="1" ref="D4533" ca="1">INDEX('Reconciliation Layer'!D:D,MATCH(Output!A4533,'Reconciliation Layer'!E:E,0),0)</f>
        <v>#N/A</v>
      </c>
      <c r="F4533" t="e">
        <f t="shared" ca="1" si="213"/>
        <v>#N/A</v>
      </c>
      <c r="G4533" s="2" t="e">
        <f t="shared" ca="1" si="214"/>
        <v>#N/A</v>
      </c>
      <c r="H4533" t="e">
        <f t="shared" ca="1" si="215"/>
        <v>#N/A</v>
      </c>
    </row>
    <row r="4534" spans="2:8">
      <c r="B4534" t="e" cm="1">
        <f t="array" aca="1" ref="B4534" ca="1">INDEX('Reconciliation Layer'!B:B,MATCH(Output!A4534,'Reconciliation Layer'!E:E,0),0)</f>
        <v>#N/A</v>
      </c>
      <c r="C4534" s="2" t="e" cm="1">
        <f t="array" aca="1" ref="C4534" ca="1">INDEX('Reconciliation Layer'!C:C,MATCH(Output!A4534,'Reconciliation Layer'!E:E,0),0)</f>
        <v>#N/A</v>
      </c>
      <c r="D4534" t="e" cm="1">
        <f t="array" aca="1" ref="D4534" ca="1">INDEX('Reconciliation Layer'!D:D,MATCH(Output!A4534,'Reconciliation Layer'!E:E,0),0)</f>
        <v>#N/A</v>
      </c>
      <c r="F4534" t="e">
        <f t="shared" ca="1" si="213"/>
        <v>#N/A</v>
      </c>
      <c r="G4534" s="2" t="e">
        <f t="shared" ca="1" si="214"/>
        <v>#N/A</v>
      </c>
      <c r="H4534" t="e">
        <f t="shared" ca="1" si="215"/>
        <v>#N/A</v>
      </c>
    </row>
    <row r="4535" spans="2:8">
      <c r="B4535" t="e" cm="1">
        <f t="array" aca="1" ref="B4535" ca="1">INDEX('Reconciliation Layer'!B:B,MATCH(Output!A4535,'Reconciliation Layer'!E:E,0),0)</f>
        <v>#N/A</v>
      </c>
      <c r="C4535" s="2" t="e" cm="1">
        <f t="array" aca="1" ref="C4535" ca="1">INDEX('Reconciliation Layer'!C:C,MATCH(Output!A4535,'Reconciliation Layer'!E:E,0),0)</f>
        <v>#N/A</v>
      </c>
      <c r="D4535" t="e" cm="1">
        <f t="array" aca="1" ref="D4535" ca="1">INDEX('Reconciliation Layer'!D:D,MATCH(Output!A4535,'Reconciliation Layer'!E:E,0),0)</f>
        <v>#N/A</v>
      </c>
      <c r="F4535" t="e">
        <f t="shared" ca="1" si="213"/>
        <v>#N/A</v>
      </c>
      <c r="G4535" s="2" t="e">
        <f t="shared" ca="1" si="214"/>
        <v>#N/A</v>
      </c>
      <c r="H4535" t="e">
        <f t="shared" ca="1" si="215"/>
        <v>#N/A</v>
      </c>
    </row>
    <row r="4536" spans="2:8">
      <c r="B4536" t="e" cm="1">
        <f t="array" aca="1" ref="B4536" ca="1">INDEX('Reconciliation Layer'!B:B,MATCH(Output!A4536,'Reconciliation Layer'!E:E,0),0)</f>
        <v>#N/A</v>
      </c>
      <c r="C4536" s="2" t="e" cm="1">
        <f t="array" aca="1" ref="C4536" ca="1">INDEX('Reconciliation Layer'!C:C,MATCH(Output!A4536,'Reconciliation Layer'!E:E,0),0)</f>
        <v>#N/A</v>
      </c>
      <c r="D4536" t="e" cm="1">
        <f t="array" aca="1" ref="D4536" ca="1">INDEX('Reconciliation Layer'!D:D,MATCH(Output!A4536,'Reconciliation Layer'!E:E,0),0)</f>
        <v>#N/A</v>
      </c>
      <c r="F4536" t="e">
        <f t="shared" ca="1" si="213"/>
        <v>#N/A</v>
      </c>
      <c r="G4536" s="2" t="e">
        <f t="shared" ca="1" si="214"/>
        <v>#N/A</v>
      </c>
      <c r="H4536" t="e">
        <f t="shared" ca="1" si="215"/>
        <v>#N/A</v>
      </c>
    </row>
    <row r="4537" spans="2:8">
      <c r="B4537" t="e" cm="1">
        <f t="array" aca="1" ref="B4537" ca="1">INDEX('Reconciliation Layer'!B:B,MATCH(Output!A4537,'Reconciliation Layer'!E:E,0),0)</f>
        <v>#N/A</v>
      </c>
      <c r="C4537" s="2" t="e" cm="1">
        <f t="array" aca="1" ref="C4537" ca="1">INDEX('Reconciliation Layer'!C:C,MATCH(Output!A4537,'Reconciliation Layer'!E:E,0),0)</f>
        <v>#N/A</v>
      </c>
      <c r="D4537" t="e" cm="1">
        <f t="array" aca="1" ref="D4537" ca="1">INDEX('Reconciliation Layer'!D:D,MATCH(Output!A4537,'Reconciliation Layer'!E:E,0),0)</f>
        <v>#N/A</v>
      </c>
      <c r="F4537" t="e">
        <f t="shared" ca="1" si="213"/>
        <v>#N/A</v>
      </c>
      <c r="G4537" s="2" t="e">
        <f t="shared" ca="1" si="214"/>
        <v>#N/A</v>
      </c>
      <c r="H4537" t="e">
        <f t="shared" ca="1" si="215"/>
        <v>#N/A</v>
      </c>
    </row>
    <row r="4538" spans="2:8">
      <c r="B4538" t="e" cm="1">
        <f t="array" aca="1" ref="B4538" ca="1">INDEX('Reconciliation Layer'!B:B,MATCH(Output!A4538,'Reconciliation Layer'!E:E,0),0)</f>
        <v>#N/A</v>
      </c>
      <c r="C4538" s="2" t="e" cm="1">
        <f t="array" aca="1" ref="C4538" ca="1">INDEX('Reconciliation Layer'!C:C,MATCH(Output!A4538,'Reconciliation Layer'!E:E,0),0)</f>
        <v>#N/A</v>
      </c>
      <c r="D4538" t="e" cm="1">
        <f t="array" aca="1" ref="D4538" ca="1">INDEX('Reconciliation Layer'!D:D,MATCH(Output!A4538,'Reconciliation Layer'!E:E,0),0)</f>
        <v>#N/A</v>
      </c>
      <c r="F4538" t="e">
        <f t="shared" ca="1" si="213"/>
        <v>#N/A</v>
      </c>
      <c r="G4538" s="2" t="e">
        <f t="shared" ca="1" si="214"/>
        <v>#N/A</v>
      </c>
      <c r="H4538" t="e">
        <f t="shared" ca="1" si="215"/>
        <v>#N/A</v>
      </c>
    </row>
    <row r="4539" spans="2:8">
      <c r="B4539" t="e" cm="1">
        <f t="array" aca="1" ref="B4539" ca="1">INDEX('Reconciliation Layer'!B:B,MATCH(Output!A4539,'Reconciliation Layer'!E:E,0),0)</f>
        <v>#N/A</v>
      </c>
      <c r="C4539" s="2" t="e" cm="1">
        <f t="array" aca="1" ref="C4539" ca="1">INDEX('Reconciliation Layer'!C:C,MATCH(Output!A4539,'Reconciliation Layer'!E:E,0),0)</f>
        <v>#N/A</v>
      </c>
      <c r="D4539" t="e" cm="1">
        <f t="array" aca="1" ref="D4539" ca="1">INDEX('Reconciliation Layer'!D:D,MATCH(Output!A4539,'Reconciliation Layer'!E:E,0),0)</f>
        <v>#N/A</v>
      </c>
      <c r="F4539" t="e">
        <f t="shared" ca="1" si="213"/>
        <v>#N/A</v>
      </c>
      <c r="G4539" s="2" t="e">
        <f t="shared" ca="1" si="214"/>
        <v>#N/A</v>
      </c>
      <c r="H4539" t="e">
        <f t="shared" ca="1" si="215"/>
        <v>#N/A</v>
      </c>
    </row>
    <row r="4540" spans="2:8">
      <c r="B4540" t="e" cm="1">
        <f t="array" aca="1" ref="B4540" ca="1">INDEX('Reconciliation Layer'!B:B,MATCH(Output!A4540,'Reconciliation Layer'!E:E,0),0)</f>
        <v>#N/A</v>
      </c>
      <c r="C4540" s="2" t="e" cm="1">
        <f t="array" aca="1" ref="C4540" ca="1">INDEX('Reconciliation Layer'!C:C,MATCH(Output!A4540,'Reconciliation Layer'!E:E,0),0)</f>
        <v>#N/A</v>
      </c>
      <c r="D4540" t="e" cm="1">
        <f t="array" aca="1" ref="D4540" ca="1">INDEX('Reconciliation Layer'!D:D,MATCH(Output!A4540,'Reconciliation Layer'!E:E,0),0)</f>
        <v>#N/A</v>
      </c>
      <c r="F4540" t="e">
        <f t="shared" ca="1" si="213"/>
        <v>#N/A</v>
      </c>
      <c r="G4540" s="2" t="e">
        <f t="shared" ca="1" si="214"/>
        <v>#N/A</v>
      </c>
      <c r="H4540" t="e">
        <f t="shared" ca="1" si="215"/>
        <v>#N/A</v>
      </c>
    </row>
    <row r="4541" spans="2:8">
      <c r="B4541" t="e" cm="1">
        <f t="array" aca="1" ref="B4541" ca="1">INDEX('Reconciliation Layer'!B:B,MATCH(Output!A4541,'Reconciliation Layer'!E:E,0),0)</f>
        <v>#N/A</v>
      </c>
      <c r="C4541" s="2" t="e" cm="1">
        <f t="array" aca="1" ref="C4541" ca="1">INDEX('Reconciliation Layer'!C:C,MATCH(Output!A4541,'Reconciliation Layer'!E:E,0),0)</f>
        <v>#N/A</v>
      </c>
      <c r="D4541" t="e" cm="1">
        <f t="array" aca="1" ref="D4541" ca="1">INDEX('Reconciliation Layer'!D:D,MATCH(Output!A4541,'Reconciliation Layer'!E:E,0),0)</f>
        <v>#N/A</v>
      </c>
      <c r="F4541" t="e">
        <f t="shared" ca="1" si="213"/>
        <v>#N/A</v>
      </c>
      <c r="G4541" s="2" t="e">
        <f t="shared" ca="1" si="214"/>
        <v>#N/A</v>
      </c>
      <c r="H4541" t="e">
        <f t="shared" ca="1" si="215"/>
        <v>#N/A</v>
      </c>
    </row>
    <row r="4542" spans="2:8">
      <c r="B4542" t="e" cm="1">
        <f t="array" aca="1" ref="B4542" ca="1">INDEX('Reconciliation Layer'!B:B,MATCH(Output!A4542,'Reconciliation Layer'!E:E,0),0)</f>
        <v>#N/A</v>
      </c>
      <c r="C4542" s="2" t="e" cm="1">
        <f t="array" aca="1" ref="C4542" ca="1">INDEX('Reconciliation Layer'!C:C,MATCH(Output!A4542,'Reconciliation Layer'!E:E,0),0)</f>
        <v>#N/A</v>
      </c>
      <c r="D4542" t="e" cm="1">
        <f t="array" aca="1" ref="D4542" ca="1">INDEX('Reconciliation Layer'!D:D,MATCH(Output!A4542,'Reconciliation Layer'!E:E,0),0)</f>
        <v>#N/A</v>
      </c>
      <c r="F4542" t="e">
        <f t="shared" ca="1" si="213"/>
        <v>#N/A</v>
      </c>
      <c r="G4542" s="2" t="e">
        <f t="shared" ca="1" si="214"/>
        <v>#N/A</v>
      </c>
      <c r="H4542" t="e">
        <f t="shared" ca="1" si="215"/>
        <v>#N/A</v>
      </c>
    </row>
    <row r="4543" spans="2:8">
      <c r="B4543" t="e" cm="1">
        <f t="array" aca="1" ref="B4543" ca="1">INDEX('Reconciliation Layer'!B:B,MATCH(Output!A4543,'Reconciliation Layer'!E:E,0),0)</f>
        <v>#N/A</v>
      </c>
      <c r="C4543" s="2" t="e" cm="1">
        <f t="array" aca="1" ref="C4543" ca="1">INDEX('Reconciliation Layer'!C:C,MATCH(Output!A4543,'Reconciliation Layer'!E:E,0),0)</f>
        <v>#N/A</v>
      </c>
      <c r="D4543" t="e" cm="1">
        <f t="array" aca="1" ref="D4543" ca="1">INDEX('Reconciliation Layer'!D:D,MATCH(Output!A4543,'Reconciliation Layer'!E:E,0),0)</f>
        <v>#N/A</v>
      </c>
      <c r="F4543" t="e">
        <f t="shared" ca="1" si="213"/>
        <v>#N/A</v>
      </c>
      <c r="G4543" s="2" t="e">
        <f t="shared" ca="1" si="214"/>
        <v>#N/A</v>
      </c>
      <c r="H4543" t="e">
        <f t="shared" ca="1" si="215"/>
        <v>#N/A</v>
      </c>
    </row>
    <row r="4544" spans="2:8">
      <c r="B4544" t="e" cm="1">
        <f t="array" aca="1" ref="B4544" ca="1">INDEX('Reconciliation Layer'!B:B,MATCH(Output!A4544,'Reconciliation Layer'!E:E,0),0)</f>
        <v>#N/A</v>
      </c>
      <c r="C4544" s="2" t="e" cm="1">
        <f t="array" aca="1" ref="C4544" ca="1">INDEX('Reconciliation Layer'!C:C,MATCH(Output!A4544,'Reconciliation Layer'!E:E,0),0)</f>
        <v>#N/A</v>
      </c>
      <c r="D4544" t="e" cm="1">
        <f t="array" aca="1" ref="D4544" ca="1">INDEX('Reconciliation Layer'!D:D,MATCH(Output!A4544,'Reconciliation Layer'!E:E,0),0)</f>
        <v>#N/A</v>
      </c>
      <c r="F4544" t="e">
        <f t="shared" ca="1" si="213"/>
        <v>#N/A</v>
      </c>
      <c r="G4544" s="2" t="e">
        <f t="shared" ca="1" si="214"/>
        <v>#N/A</v>
      </c>
      <c r="H4544" t="e">
        <f t="shared" ca="1" si="215"/>
        <v>#N/A</v>
      </c>
    </row>
    <row r="4545" spans="2:8">
      <c r="B4545" t="e" cm="1">
        <f t="array" aca="1" ref="B4545" ca="1">INDEX('Reconciliation Layer'!B:B,MATCH(Output!A4545,'Reconciliation Layer'!E:E,0),0)</f>
        <v>#N/A</v>
      </c>
      <c r="C4545" s="2" t="e" cm="1">
        <f t="array" aca="1" ref="C4545" ca="1">INDEX('Reconciliation Layer'!C:C,MATCH(Output!A4545,'Reconciliation Layer'!E:E,0),0)</f>
        <v>#N/A</v>
      </c>
      <c r="D4545" t="e" cm="1">
        <f t="array" aca="1" ref="D4545" ca="1">INDEX('Reconciliation Layer'!D:D,MATCH(Output!A4545,'Reconciliation Layer'!E:E,0),0)</f>
        <v>#N/A</v>
      </c>
      <c r="F4545" t="e">
        <f t="shared" ca="1" si="213"/>
        <v>#N/A</v>
      </c>
      <c r="G4545" s="2" t="e">
        <f t="shared" ca="1" si="214"/>
        <v>#N/A</v>
      </c>
      <c r="H4545" t="e">
        <f t="shared" ca="1" si="215"/>
        <v>#N/A</v>
      </c>
    </row>
    <row r="4546" spans="2:8">
      <c r="B4546" t="e" cm="1">
        <f t="array" aca="1" ref="B4546" ca="1">INDEX('Reconciliation Layer'!B:B,MATCH(Output!A4546,'Reconciliation Layer'!E:E,0),0)</f>
        <v>#N/A</v>
      </c>
      <c r="C4546" s="2" t="e" cm="1">
        <f t="array" aca="1" ref="C4546" ca="1">INDEX('Reconciliation Layer'!C:C,MATCH(Output!A4546,'Reconciliation Layer'!E:E,0),0)</f>
        <v>#N/A</v>
      </c>
      <c r="D4546" t="e" cm="1">
        <f t="array" aca="1" ref="D4546" ca="1">INDEX('Reconciliation Layer'!D:D,MATCH(Output!A4546,'Reconciliation Layer'!E:E,0),0)</f>
        <v>#N/A</v>
      </c>
      <c r="F4546" t="e">
        <f t="shared" ca="1" si="213"/>
        <v>#N/A</v>
      </c>
      <c r="G4546" s="2" t="e">
        <f t="shared" ca="1" si="214"/>
        <v>#N/A</v>
      </c>
      <c r="H4546" t="e">
        <f t="shared" ca="1" si="215"/>
        <v>#N/A</v>
      </c>
    </row>
    <row r="4547" spans="2:8">
      <c r="B4547" t="e" cm="1">
        <f t="array" aca="1" ref="B4547" ca="1">INDEX('Reconciliation Layer'!B:B,MATCH(Output!A4547,'Reconciliation Layer'!E:E,0),0)</f>
        <v>#N/A</v>
      </c>
      <c r="C4547" s="2" t="e" cm="1">
        <f t="array" aca="1" ref="C4547" ca="1">INDEX('Reconciliation Layer'!C:C,MATCH(Output!A4547,'Reconciliation Layer'!E:E,0),0)</f>
        <v>#N/A</v>
      </c>
      <c r="D4547" t="e" cm="1">
        <f t="array" aca="1" ref="D4547" ca="1">INDEX('Reconciliation Layer'!D:D,MATCH(Output!A4547,'Reconciliation Layer'!E:E,0),0)</f>
        <v>#N/A</v>
      </c>
      <c r="F4547" t="e">
        <f t="shared" ca="1" si="213"/>
        <v>#N/A</v>
      </c>
      <c r="G4547" s="2" t="e">
        <f t="shared" ca="1" si="214"/>
        <v>#N/A</v>
      </c>
      <c r="H4547" t="e">
        <f t="shared" ca="1" si="215"/>
        <v>#N/A</v>
      </c>
    </row>
    <row r="4548" spans="2:8">
      <c r="B4548" t="e" cm="1">
        <f t="array" aca="1" ref="B4548" ca="1">INDEX('Reconciliation Layer'!B:B,MATCH(Output!A4548,'Reconciliation Layer'!E:E,0),0)</f>
        <v>#N/A</v>
      </c>
      <c r="C4548" s="2" t="e" cm="1">
        <f t="array" aca="1" ref="C4548" ca="1">INDEX('Reconciliation Layer'!C:C,MATCH(Output!A4548,'Reconciliation Layer'!E:E,0),0)</f>
        <v>#N/A</v>
      </c>
      <c r="D4548" t="e" cm="1">
        <f t="array" aca="1" ref="D4548" ca="1">INDEX('Reconciliation Layer'!D:D,MATCH(Output!A4548,'Reconciliation Layer'!E:E,0),0)</f>
        <v>#N/A</v>
      </c>
      <c r="F4548" t="e">
        <f t="shared" ca="1" si="213"/>
        <v>#N/A</v>
      </c>
      <c r="G4548" s="2" t="e">
        <f t="shared" ca="1" si="214"/>
        <v>#N/A</v>
      </c>
      <c r="H4548" t="e">
        <f t="shared" ca="1" si="215"/>
        <v>#N/A</v>
      </c>
    </row>
    <row r="4549" spans="2:8">
      <c r="B4549" t="e" cm="1">
        <f t="array" aca="1" ref="B4549" ca="1">INDEX('Reconciliation Layer'!B:B,MATCH(Output!A4549,'Reconciliation Layer'!E:E,0),0)</f>
        <v>#N/A</v>
      </c>
      <c r="C4549" s="2" t="e" cm="1">
        <f t="array" aca="1" ref="C4549" ca="1">INDEX('Reconciliation Layer'!C:C,MATCH(Output!A4549,'Reconciliation Layer'!E:E,0),0)</f>
        <v>#N/A</v>
      </c>
      <c r="D4549" t="e" cm="1">
        <f t="array" aca="1" ref="D4549" ca="1">INDEX('Reconciliation Layer'!D:D,MATCH(Output!A4549,'Reconciliation Layer'!E:E,0),0)</f>
        <v>#N/A</v>
      </c>
      <c r="F4549" t="e">
        <f t="shared" ca="1" si="213"/>
        <v>#N/A</v>
      </c>
      <c r="G4549" s="2" t="e">
        <f t="shared" ca="1" si="214"/>
        <v>#N/A</v>
      </c>
      <c r="H4549" t="e">
        <f t="shared" ca="1" si="215"/>
        <v>#N/A</v>
      </c>
    </row>
    <row r="4550" spans="2:8">
      <c r="B4550" t="e" cm="1">
        <f t="array" aca="1" ref="B4550" ca="1">INDEX('Reconciliation Layer'!B:B,MATCH(Output!A4550,'Reconciliation Layer'!E:E,0),0)</f>
        <v>#N/A</v>
      </c>
      <c r="C4550" s="2" t="e" cm="1">
        <f t="array" aca="1" ref="C4550" ca="1">INDEX('Reconciliation Layer'!C:C,MATCH(Output!A4550,'Reconciliation Layer'!E:E,0),0)</f>
        <v>#N/A</v>
      </c>
      <c r="D4550" t="e" cm="1">
        <f t="array" aca="1" ref="D4550" ca="1">INDEX('Reconciliation Layer'!D:D,MATCH(Output!A4550,'Reconciliation Layer'!E:E,0),0)</f>
        <v>#N/A</v>
      </c>
      <c r="F4550" t="e">
        <f t="shared" ca="1" si="213"/>
        <v>#N/A</v>
      </c>
      <c r="G4550" s="2" t="e">
        <f t="shared" ca="1" si="214"/>
        <v>#N/A</v>
      </c>
      <c r="H4550" t="e">
        <f t="shared" ca="1" si="215"/>
        <v>#N/A</v>
      </c>
    </row>
    <row r="4551" spans="2:8">
      <c r="B4551" t="e" cm="1">
        <f t="array" aca="1" ref="B4551" ca="1">INDEX('Reconciliation Layer'!B:B,MATCH(Output!A4551,'Reconciliation Layer'!E:E,0),0)</f>
        <v>#N/A</v>
      </c>
      <c r="C4551" s="2" t="e" cm="1">
        <f t="array" aca="1" ref="C4551" ca="1">INDEX('Reconciliation Layer'!C:C,MATCH(Output!A4551,'Reconciliation Layer'!E:E,0),0)</f>
        <v>#N/A</v>
      </c>
      <c r="D4551" t="e" cm="1">
        <f t="array" aca="1" ref="D4551" ca="1">INDEX('Reconciliation Layer'!D:D,MATCH(Output!A4551,'Reconciliation Layer'!E:E,0),0)</f>
        <v>#N/A</v>
      </c>
      <c r="F4551" t="e">
        <f t="shared" ca="1" si="213"/>
        <v>#N/A</v>
      </c>
      <c r="G4551" s="2" t="e">
        <f t="shared" ca="1" si="214"/>
        <v>#N/A</v>
      </c>
      <c r="H4551" t="e">
        <f t="shared" ca="1" si="215"/>
        <v>#N/A</v>
      </c>
    </row>
    <row r="4552" spans="2:8">
      <c r="B4552" t="e" cm="1">
        <f t="array" aca="1" ref="B4552" ca="1">INDEX('Reconciliation Layer'!B:B,MATCH(Output!A4552,'Reconciliation Layer'!E:E,0),0)</f>
        <v>#N/A</v>
      </c>
      <c r="C4552" s="2" t="e" cm="1">
        <f t="array" aca="1" ref="C4552" ca="1">INDEX('Reconciliation Layer'!C:C,MATCH(Output!A4552,'Reconciliation Layer'!E:E,0),0)</f>
        <v>#N/A</v>
      </c>
      <c r="D4552" t="e" cm="1">
        <f t="array" aca="1" ref="D4552" ca="1">INDEX('Reconciliation Layer'!D:D,MATCH(Output!A4552,'Reconciliation Layer'!E:E,0),0)</f>
        <v>#N/A</v>
      </c>
      <c r="F4552" t="e">
        <f t="shared" ca="1" si="213"/>
        <v>#N/A</v>
      </c>
      <c r="G4552" s="2" t="e">
        <f t="shared" ca="1" si="214"/>
        <v>#N/A</v>
      </c>
      <c r="H4552" t="e">
        <f t="shared" ca="1" si="215"/>
        <v>#N/A</v>
      </c>
    </row>
    <row r="4553" spans="2:8">
      <c r="B4553" t="e" cm="1">
        <f t="array" aca="1" ref="B4553" ca="1">INDEX('Reconciliation Layer'!B:B,MATCH(Output!A4553,'Reconciliation Layer'!E:E,0),0)</f>
        <v>#N/A</v>
      </c>
      <c r="C4553" s="2" t="e" cm="1">
        <f t="array" aca="1" ref="C4553" ca="1">INDEX('Reconciliation Layer'!C:C,MATCH(Output!A4553,'Reconciliation Layer'!E:E,0),0)</f>
        <v>#N/A</v>
      </c>
      <c r="D4553" t="e" cm="1">
        <f t="array" aca="1" ref="D4553" ca="1">INDEX('Reconciliation Layer'!D:D,MATCH(Output!A4553,'Reconciliation Layer'!E:E,0),0)</f>
        <v>#N/A</v>
      </c>
      <c r="F4553" t="e">
        <f t="shared" ca="1" si="213"/>
        <v>#N/A</v>
      </c>
      <c r="G4553" s="2" t="e">
        <f t="shared" ca="1" si="214"/>
        <v>#N/A</v>
      </c>
      <c r="H4553" t="e">
        <f t="shared" ca="1" si="215"/>
        <v>#N/A</v>
      </c>
    </row>
    <row r="4554" spans="2:8">
      <c r="B4554" t="e" cm="1">
        <f t="array" aca="1" ref="B4554" ca="1">INDEX('Reconciliation Layer'!B:B,MATCH(Output!A4554,'Reconciliation Layer'!E:E,0),0)</f>
        <v>#N/A</v>
      </c>
      <c r="C4554" s="2" t="e" cm="1">
        <f t="array" aca="1" ref="C4554" ca="1">INDEX('Reconciliation Layer'!C:C,MATCH(Output!A4554,'Reconciliation Layer'!E:E,0),0)</f>
        <v>#N/A</v>
      </c>
      <c r="D4554" t="e" cm="1">
        <f t="array" aca="1" ref="D4554" ca="1">INDEX('Reconciliation Layer'!D:D,MATCH(Output!A4554,'Reconciliation Layer'!E:E,0),0)</f>
        <v>#N/A</v>
      </c>
      <c r="F4554" t="e">
        <f t="shared" ca="1" si="213"/>
        <v>#N/A</v>
      </c>
      <c r="G4554" s="2" t="e">
        <f t="shared" ca="1" si="214"/>
        <v>#N/A</v>
      </c>
      <c r="H4554" t="e">
        <f t="shared" ca="1" si="215"/>
        <v>#N/A</v>
      </c>
    </row>
    <row r="4555" spans="2:8">
      <c r="B4555" t="e" cm="1">
        <f t="array" aca="1" ref="B4555" ca="1">INDEX('Reconciliation Layer'!B:B,MATCH(Output!A4555,'Reconciliation Layer'!E:E,0),0)</f>
        <v>#N/A</v>
      </c>
      <c r="C4555" s="2" t="e" cm="1">
        <f t="array" aca="1" ref="C4555" ca="1">INDEX('Reconciliation Layer'!C:C,MATCH(Output!A4555,'Reconciliation Layer'!E:E,0),0)</f>
        <v>#N/A</v>
      </c>
      <c r="D4555" t="e" cm="1">
        <f t="array" aca="1" ref="D4555" ca="1">INDEX('Reconciliation Layer'!D:D,MATCH(Output!A4555,'Reconciliation Layer'!E:E,0),0)</f>
        <v>#N/A</v>
      </c>
      <c r="F4555" t="e">
        <f t="shared" ca="1" si="213"/>
        <v>#N/A</v>
      </c>
      <c r="G4555" s="2" t="e">
        <f t="shared" ca="1" si="214"/>
        <v>#N/A</v>
      </c>
      <c r="H4555" t="e">
        <f t="shared" ca="1" si="215"/>
        <v>#N/A</v>
      </c>
    </row>
    <row r="4556" spans="2:8">
      <c r="B4556" t="e" cm="1">
        <f t="array" aca="1" ref="B4556" ca="1">INDEX('Reconciliation Layer'!B:B,MATCH(Output!A4556,'Reconciliation Layer'!E:E,0),0)</f>
        <v>#N/A</v>
      </c>
      <c r="C4556" s="2" t="e" cm="1">
        <f t="array" aca="1" ref="C4556" ca="1">INDEX('Reconciliation Layer'!C:C,MATCH(Output!A4556,'Reconciliation Layer'!E:E,0),0)</f>
        <v>#N/A</v>
      </c>
      <c r="D4556" t="e" cm="1">
        <f t="array" aca="1" ref="D4556" ca="1">INDEX('Reconciliation Layer'!D:D,MATCH(Output!A4556,'Reconciliation Layer'!E:E,0),0)</f>
        <v>#N/A</v>
      </c>
      <c r="F4556" t="e">
        <f t="shared" ca="1" si="213"/>
        <v>#N/A</v>
      </c>
      <c r="G4556" s="2" t="e">
        <f t="shared" ca="1" si="214"/>
        <v>#N/A</v>
      </c>
      <c r="H4556" t="e">
        <f t="shared" ca="1" si="215"/>
        <v>#N/A</v>
      </c>
    </row>
    <row r="4557" spans="2:8">
      <c r="B4557" t="e" cm="1">
        <f t="array" aca="1" ref="B4557" ca="1">INDEX('Reconciliation Layer'!B:B,MATCH(Output!A4557,'Reconciliation Layer'!E:E,0),0)</f>
        <v>#N/A</v>
      </c>
      <c r="C4557" s="2" t="e" cm="1">
        <f t="array" aca="1" ref="C4557" ca="1">INDEX('Reconciliation Layer'!C:C,MATCH(Output!A4557,'Reconciliation Layer'!E:E,0),0)</f>
        <v>#N/A</v>
      </c>
      <c r="D4557" t="e" cm="1">
        <f t="array" aca="1" ref="D4557" ca="1">INDEX('Reconciliation Layer'!D:D,MATCH(Output!A4557,'Reconciliation Layer'!E:E,0),0)</f>
        <v>#N/A</v>
      </c>
      <c r="F4557" t="e">
        <f t="shared" ca="1" si="213"/>
        <v>#N/A</v>
      </c>
      <c r="G4557" s="2" t="e">
        <f t="shared" ca="1" si="214"/>
        <v>#N/A</v>
      </c>
      <c r="H4557" t="e">
        <f t="shared" ca="1" si="215"/>
        <v>#N/A</v>
      </c>
    </row>
    <row r="4558" spans="2:8">
      <c r="B4558" t="e" cm="1">
        <f t="array" aca="1" ref="B4558" ca="1">INDEX('Reconciliation Layer'!B:B,MATCH(Output!A4558,'Reconciliation Layer'!E:E,0),0)</f>
        <v>#N/A</v>
      </c>
      <c r="C4558" s="2" t="e" cm="1">
        <f t="array" aca="1" ref="C4558" ca="1">INDEX('Reconciliation Layer'!C:C,MATCH(Output!A4558,'Reconciliation Layer'!E:E,0),0)</f>
        <v>#N/A</v>
      </c>
      <c r="D4558" t="e" cm="1">
        <f t="array" aca="1" ref="D4558" ca="1">INDEX('Reconciliation Layer'!D:D,MATCH(Output!A4558,'Reconciliation Layer'!E:E,0),0)</f>
        <v>#N/A</v>
      </c>
      <c r="F4558" t="e">
        <f t="shared" ca="1" si="213"/>
        <v>#N/A</v>
      </c>
      <c r="G4558" s="2" t="e">
        <f t="shared" ca="1" si="214"/>
        <v>#N/A</v>
      </c>
      <c r="H4558" t="e">
        <f t="shared" ca="1" si="215"/>
        <v>#N/A</v>
      </c>
    </row>
    <row r="4559" spans="2:8">
      <c r="B4559" t="e" cm="1">
        <f t="array" aca="1" ref="B4559" ca="1">INDEX('Reconciliation Layer'!B:B,MATCH(Output!A4559,'Reconciliation Layer'!E:E,0),0)</f>
        <v>#N/A</v>
      </c>
      <c r="C4559" s="2" t="e" cm="1">
        <f t="array" aca="1" ref="C4559" ca="1">INDEX('Reconciliation Layer'!C:C,MATCH(Output!A4559,'Reconciliation Layer'!E:E,0),0)</f>
        <v>#N/A</v>
      </c>
      <c r="D4559" t="e" cm="1">
        <f t="array" aca="1" ref="D4559" ca="1">INDEX('Reconciliation Layer'!D:D,MATCH(Output!A4559,'Reconciliation Layer'!E:E,0),0)</f>
        <v>#N/A</v>
      </c>
      <c r="F4559" t="e">
        <f t="shared" ca="1" si="213"/>
        <v>#N/A</v>
      </c>
      <c r="G4559" s="2" t="e">
        <f t="shared" ca="1" si="214"/>
        <v>#N/A</v>
      </c>
      <c r="H4559" t="e">
        <f t="shared" ca="1" si="215"/>
        <v>#N/A</v>
      </c>
    </row>
    <row r="4560" spans="2:8">
      <c r="B4560" t="e" cm="1">
        <f t="array" aca="1" ref="B4560" ca="1">INDEX('Reconciliation Layer'!B:B,MATCH(Output!A4560,'Reconciliation Layer'!E:E,0),0)</f>
        <v>#N/A</v>
      </c>
      <c r="C4560" s="2" t="e" cm="1">
        <f t="array" aca="1" ref="C4560" ca="1">INDEX('Reconciliation Layer'!C:C,MATCH(Output!A4560,'Reconciliation Layer'!E:E,0),0)</f>
        <v>#N/A</v>
      </c>
      <c r="D4560" t="e" cm="1">
        <f t="array" aca="1" ref="D4560" ca="1">INDEX('Reconciliation Layer'!D:D,MATCH(Output!A4560,'Reconciliation Layer'!E:E,0),0)</f>
        <v>#N/A</v>
      </c>
      <c r="F4560" t="e">
        <f t="shared" ca="1" si="213"/>
        <v>#N/A</v>
      </c>
      <c r="G4560" s="2" t="e">
        <f t="shared" ca="1" si="214"/>
        <v>#N/A</v>
      </c>
      <c r="H4560" t="e">
        <f t="shared" ca="1" si="215"/>
        <v>#N/A</v>
      </c>
    </row>
    <row r="4561" spans="2:8">
      <c r="B4561" t="e" cm="1">
        <f t="array" aca="1" ref="B4561" ca="1">INDEX('Reconciliation Layer'!B:B,MATCH(Output!A4561,'Reconciliation Layer'!E:E,0),0)</f>
        <v>#N/A</v>
      </c>
      <c r="C4561" s="2" t="e" cm="1">
        <f t="array" aca="1" ref="C4561" ca="1">INDEX('Reconciliation Layer'!C:C,MATCH(Output!A4561,'Reconciliation Layer'!E:E,0),0)</f>
        <v>#N/A</v>
      </c>
      <c r="D4561" t="e" cm="1">
        <f t="array" aca="1" ref="D4561" ca="1">INDEX('Reconciliation Layer'!D:D,MATCH(Output!A4561,'Reconciliation Layer'!E:E,0),0)</f>
        <v>#N/A</v>
      </c>
      <c r="F4561" t="e">
        <f t="shared" ca="1" si="213"/>
        <v>#N/A</v>
      </c>
      <c r="G4561" s="2" t="e">
        <f t="shared" ca="1" si="214"/>
        <v>#N/A</v>
      </c>
      <c r="H4561" t="e">
        <f t="shared" ca="1" si="215"/>
        <v>#N/A</v>
      </c>
    </row>
    <row r="4562" spans="2:8">
      <c r="B4562" t="e" cm="1">
        <f t="array" aca="1" ref="B4562" ca="1">INDEX('Reconciliation Layer'!B:B,MATCH(Output!A4562,'Reconciliation Layer'!E:E,0),0)</f>
        <v>#N/A</v>
      </c>
      <c r="C4562" s="2" t="e" cm="1">
        <f t="array" aca="1" ref="C4562" ca="1">INDEX('Reconciliation Layer'!C:C,MATCH(Output!A4562,'Reconciliation Layer'!E:E,0),0)</f>
        <v>#N/A</v>
      </c>
      <c r="D4562" t="e" cm="1">
        <f t="array" aca="1" ref="D4562" ca="1">INDEX('Reconciliation Layer'!D:D,MATCH(Output!A4562,'Reconciliation Layer'!E:E,0),0)</f>
        <v>#N/A</v>
      </c>
      <c r="F4562" t="e">
        <f t="shared" ca="1" si="213"/>
        <v>#N/A</v>
      </c>
      <c r="G4562" s="2" t="e">
        <f t="shared" ca="1" si="214"/>
        <v>#N/A</v>
      </c>
      <c r="H4562" t="e">
        <f t="shared" ca="1" si="215"/>
        <v>#N/A</v>
      </c>
    </row>
    <row r="4563" spans="2:8">
      <c r="B4563" t="e" cm="1">
        <f t="array" aca="1" ref="B4563" ca="1">INDEX('Reconciliation Layer'!B:B,MATCH(Output!A4563,'Reconciliation Layer'!E:E,0),0)</f>
        <v>#N/A</v>
      </c>
      <c r="C4563" s="2" t="e" cm="1">
        <f t="array" aca="1" ref="C4563" ca="1">INDEX('Reconciliation Layer'!C:C,MATCH(Output!A4563,'Reconciliation Layer'!E:E,0),0)</f>
        <v>#N/A</v>
      </c>
      <c r="D4563" t="e" cm="1">
        <f t="array" aca="1" ref="D4563" ca="1">INDEX('Reconciliation Layer'!D:D,MATCH(Output!A4563,'Reconciliation Layer'!E:E,0),0)</f>
        <v>#N/A</v>
      </c>
      <c r="F4563" t="e">
        <f t="shared" ca="1" si="213"/>
        <v>#N/A</v>
      </c>
      <c r="G4563" s="2" t="e">
        <f t="shared" ca="1" si="214"/>
        <v>#N/A</v>
      </c>
      <c r="H4563" t="e">
        <f t="shared" ca="1" si="215"/>
        <v>#N/A</v>
      </c>
    </row>
    <row r="4564" spans="2:8">
      <c r="B4564" t="e" cm="1">
        <f t="array" aca="1" ref="B4564" ca="1">INDEX('Reconciliation Layer'!B:B,MATCH(Output!A4564,'Reconciliation Layer'!E:E,0),0)</f>
        <v>#N/A</v>
      </c>
      <c r="C4564" s="2" t="e" cm="1">
        <f t="array" aca="1" ref="C4564" ca="1">INDEX('Reconciliation Layer'!C:C,MATCH(Output!A4564,'Reconciliation Layer'!E:E,0),0)</f>
        <v>#N/A</v>
      </c>
      <c r="D4564" t="e" cm="1">
        <f t="array" aca="1" ref="D4564" ca="1">INDEX('Reconciliation Layer'!D:D,MATCH(Output!A4564,'Reconciliation Layer'!E:E,0),0)</f>
        <v>#N/A</v>
      </c>
      <c r="F4564" t="e">
        <f t="shared" ca="1" si="213"/>
        <v>#N/A</v>
      </c>
      <c r="G4564" s="2" t="e">
        <f t="shared" ca="1" si="214"/>
        <v>#N/A</v>
      </c>
      <c r="H4564" t="e">
        <f t="shared" ca="1" si="215"/>
        <v>#N/A</v>
      </c>
    </row>
    <row r="4565" spans="2:8">
      <c r="B4565" t="e" cm="1">
        <f t="array" aca="1" ref="B4565" ca="1">INDEX('Reconciliation Layer'!B:B,MATCH(Output!A4565,'Reconciliation Layer'!E:E,0),0)</f>
        <v>#N/A</v>
      </c>
      <c r="C4565" s="2" t="e" cm="1">
        <f t="array" aca="1" ref="C4565" ca="1">INDEX('Reconciliation Layer'!C:C,MATCH(Output!A4565,'Reconciliation Layer'!E:E,0),0)</f>
        <v>#N/A</v>
      </c>
      <c r="D4565" t="e" cm="1">
        <f t="array" aca="1" ref="D4565" ca="1">INDEX('Reconciliation Layer'!D:D,MATCH(Output!A4565,'Reconciliation Layer'!E:E,0),0)</f>
        <v>#N/A</v>
      </c>
      <c r="F4565" t="e">
        <f t="shared" ca="1" si="213"/>
        <v>#N/A</v>
      </c>
      <c r="G4565" s="2" t="e">
        <f t="shared" ca="1" si="214"/>
        <v>#N/A</v>
      </c>
      <c r="H4565" t="e">
        <f t="shared" ca="1" si="215"/>
        <v>#N/A</v>
      </c>
    </row>
    <row r="4566" spans="2:8">
      <c r="B4566" t="e" cm="1">
        <f t="array" aca="1" ref="B4566" ca="1">INDEX('Reconciliation Layer'!B:B,MATCH(Output!A4566,'Reconciliation Layer'!E:E,0),0)</f>
        <v>#N/A</v>
      </c>
      <c r="C4566" s="2" t="e" cm="1">
        <f t="array" aca="1" ref="C4566" ca="1">INDEX('Reconciliation Layer'!C:C,MATCH(Output!A4566,'Reconciliation Layer'!E:E,0),0)</f>
        <v>#N/A</v>
      </c>
      <c r="D4566" t="e" cm="1">
        <f t="array" aca="1" ref="D4566" ca="1">INDEX('Reconciliation Layer'!D:D,MATCH(Output!A4566,'Reconciliation Layer'!E:E,0),0)</f>
        <v>#N/A</v>
      </c>
      <c r="F4566" t="e">
        <f t="shared" ca="1" si="213"/>
        <v>#N/A</v>
      </c>
      <c r="G4566" s="2" t="e">
        <f t="shared" ca="1" si="214"/>
        <v>#N/A</v>
      </c>
      <c r="H4566" t="e">
        <f t="shared" ca="1" si="215"/>
        <v>#N/A</v>
      </c>
    </row>
    <row r="4567" spans="2:8">
      <c r="B4567" t="e" cm="1">
        <f t="array" aca="1" ref="B4567" ca="1">INDEX('Reconciliation Layer'!B:B,MATCH(Output!A4567,'Reconciliation Layer'!E:E,0),0)</f>
        <v>#N/A</v>
      </c>
      <c r="C4567" s="2" t="e" cm="1">
        <f t="array" aca="1" ref="C4567" ca="1">INDEX('Reconciliation Layer'!C:C,MATCH(Output!A4567,'Reconciliation Layer'!E:E,0),0)</f>
        <v>#N/A</v>
      </c>
      <c r="D4567" t="e" cm="1">
        <f t="array" aca="1" ref="D4567" ca="1">INDEX('Reconciliation Layer'!D:D,MATCH(Output!A4567,'Reconciliation Layer'!E:E,0),0)</f>
        <v>#N/A</v>
      </c>
      <c r="F4567" t="e">
        <f t="shared" ca="1" si="213"/>
        <v>#N/A</v>
      </c>
      <c r="G4567" s="2" t="e">
        <f t="shared" ca="1" si="214"/>
        <v>#N/A</v>
      </c>
      <c r="H4567" t="e">
        <f t="shared" ca="1" si="215"/>
        <v>#N/A</v>
      </c>
    </row>
    <row r="4568" spans="2:8">
      <c r="B4568" t="e" cm="1">
        <f t="array" aca="1" ref="B4568" ca="1">INDEX('Reconciliation Layer'!B:B,MATCH(Output!A4568,'Reconciliation Layer'!E:E,0),0)</f>
        <v>#N/A</v>
      </c>
      <c r="C4568" s="2" t="e" cm="1">
        <f t="array" aca="1" ref="C4568" ca="1">INDEX('Reconciliation Layer'!C:C,MATCH(Output!A4568,'Reconciliation Layer'!E:E,0),0)</f>
        <v>#N/A</v>
      </c>
      <c r="D4568" t="e" cm="1">
        <f t="array" aca="1" ref="D4568" ca="1">INDEX('Reconciliation Layer'!D:D,MATCH(Output!A4568,'Reconciliation Layer'!E:E,0),0)</f>
        <v>#N/A</v>
      </c>
      <c r="F4568" t="e">
        <f t="shared" ca="1" si="213"/>
        <v>#N/A</v>
      </c>
      <c r="G4568" s="2" t="e">
        <f t="shared" ca="1" si="214"/>
        <v>#N/A</v>
      </c>
      <c r="H4568" t="e">
        <f t="shared" ca="1" si="215"/>
        <v>#N/A</v>
      </c>
    </row>
    <row r="4569" spans="2:8">
      <c r="B4569" t="e" cm="1">
        <f t="array" aca="1" ref="B4569" ca="1">INDEX('Reconciliation Layer'!B:B,MATCH(Output!A4569,'Reconciliation Layer'!E:E,0),0)</f>
        <v>#N/A</v>
      </c>
      <c r="C4569" s="2" t="e" cm="1">
        <f t="array" aca="1" ref="C4569" ca="1">INDEX('Reconciliation Layer'!C:C,MATCH(Output!A4569,'Reconciliation Layer'!E:E,0),0)</f>
        <v>#N/A</v>
      </c>
      <c r="D4569" t="e" cm="1">
        <f t="array" aca="1" ref="D4569" ca="1">INDEX('Reconciliation Layer'!D:D,MATCH(Output!A4569,'Reconciliation Layer'!E:E,0),0)</f>
        <v>#N/A</v>
      </c>
      <c r="F4569" t="e">
        <f t="shared" ca="1" si="213"/>
        <v>#N/A</v>
      </c>
      <c r="G4569" s="2" t="e">
        <f t="shared" ca="1" si="214"/>
        <v>#N/A</v>
      </c>
      <c r="H4569" t="e">
        <f t="shared" ca="1" si="215"/>
        <v>#N/A</v>
      </c>
    </row>
    <row r="4570" spans="2:8">
      <c r="B4570" t="e" cm="1">
        <f t="array" aca="1" ref="B4570" ca="1">INDEX('Reconciliation Layer'!B:B,MATCH(Output!A4570,'Reconciliation Layer'!E:E,0),0)</f>
        <v>#N/A</v>
      </c>
      <c r="C4570" s="2" t="e" cm="1">
        <f t="array" aca="1" ref="C4570" ca="1">INDEX('Reconciliation Layer'!C:C,MATCH(Output!A4570,'Reconciliation Layer'!E:E,0),0)</f>
        <v>#N/A</v>
      </c>
      <c r="D4570" t="e" cm="1">
        <f t="array" aca="1" ref="D4570" ca="1">INDEX('Reconciliation Layer'!D:D,MATCH(Output!A4570,'Reconciliation Layer'!E:E,0),0)</f>
        <v>#N/A</v>
      </c>
      <c r="F4570" t="e">
        <f t="shared" ca="1" si="213"/>
        <v>#N/A</v>
      </c>
      <c r="G4570" s="2" t="e">
        <f t="shared" ca="1" si="214"/>
        <v>#N/A</v>
      </c>
      <c r="H4570" t="e">
        <f t="shared" ca="1" si="215"/>
        <v>#N/A</v>
      </c>
    </row>
    <row r="4571" spans="2:8">
      <c r="B4571" t="e" cm="1">
        <f t="array" aca="1" ref="B4571" ca="1">INDEX('Reconciliation Layer'!B:B,MATCH(Output!A4571,'Reconciliation Layer'!E:E,0),0)</f>
        <v>#N/A</v>
      </c>
      <c r="C4571" s="2" t="e" cm="1">
        <f t="array" aca="1" ref="C4571" ca="1">INDEX('Reconciliation Layer'!C:C,MATCH(Output!A4571,'Reconciliation Layer'!E:E,0),0)</f>
        <v>#N/A</v>
      </c>
      <c r="D4571" t="e" cm="1">
        <f t="array" aca="1" ref="D4571" ca="1">INDEX('Reconciliation Layer'!D:D,MATCH(Output!A4571,'Reconciliation Layer'!E:E,0),0)</f>
        <v>#N/A</v>
      </c>
      <c r="F4571" t="e">
        <f t="shared" ca="1" si="213"/>
        <v>#N/A</v>
      </c>
      <c r="G4571" s="2" t="e">
        <f t="shared" ca="1" si="214"/>
        <v>#N/A</v>
      </c>
      <c r="H4571" t="e">
        <f t="shared" ca="1" si="215"/>
        <v>#N/A</v>
      </c>
    </row>
    <row r="4572" spans="2:8">
      <c r="B4572" t="e" cm="1">
        <f t="array" aca="1" ref="B4572" ca="1">INDEX('Reconciliation Layer'!B:B,MATCH(Output!A4572,'Reconciliation Layer'!E:E,0),0)</f>
        <v>#N/A</v>
      </c>
      <c r="C4572" s="2" t="e" cm="1">
        <f t="array" aca="1" ref="C4572" ca="1">INDEX('Reconciliation Layer'!C:C,MATCH(Output!A4572,'Reconciliation Layer'!E:E,0),0)</f>
        <v>#N/A</v>
      </c>
      <c r="D4572" t="e" cm="1">
        <f t="array" aca="1" ref="D4572" ca="1">INDEX('Reconciliation Layer'!D:D,MATCH(Output!A4572,'Reconciliation Layer'!E:E,0),0)</f>
        <v>#N/A</v>
      </c>
      <c r="F4572" t="e">
        <f t="shared" ca="1" si="213"/>
        <v>#N/A</v>
      </c>
      <c r="G4572" s="2" t="e">
        <f t="shared" ca="1" si="214"/>
        <v>#N/A</v>
      </c>
      <c r="H4572" t="e">
        <f t="shared" ca="1" si="215"/>
        <v>#N/A</v>
      </c>
    </row>
    <row r="4573" spans="2:8">
      <c r="B4573" t="e" cm="1">
        <f t="array" aca="1" ref="B4573" ca="1">INDEX('Reconciliation Layer'!B:B,MATCH(Output!A4573,'Reconciliation Layer'!E:E,0),0)</f>
        <v>#N/A</v>
      </c>
      <c r="C4573" s="2" t="e" cm="1">
        <f t="array" aca="1" ref="C4573" ca="1">INDEX('Reconciliation Layer'!C:C,MATCH(Output!A4573,'Reconciliation Layer'!E:E,0),0)</f>
        <v>#N/A</v>
      </c>
      <c r="D4573" t="e" cm="1">
        <f t="array" aca="1" ref="D4573" ca="1">INDEX('Reconciliation Layer'!D:D,MATCH(Output!A4573,'Reconciliation Layer'!E:E,0),0)</f>
        <v>#N/A</v>
      </c>
      <c r="F4573" t="e">
        <f t="shared" ca="1" si="213"/>
        <v>#N/A</v>
      </c>
      <c r="G4573" s="2" t="e">
        <f t="shared" ca="1" si="214"/>
        <v>#N/A</v>
      </c>
      <c r="H4573" t="e">
        <f t="shared" ca="1" si="215"/>
        <v>#N/A</v>
      </c>
    </row>
    <row r="4574" spans="2:8">
      <c r="B4574" t="e" cm="1">
        <f t="array" aca="1" ref="B4574" ca="1">INDEX('Reconciliation Layer'!B:B,MATCH(Output!A4574,'Reconciliation Layer'!E:E,0),0)</f>
        <v>#N/A</v>
      </c>
      <c r="C4574" s="2" t="e" cm="1">
        <f t="array" aca="1" ref="C4574" ca="1">INDEX('Reconciliation Layer'!C:C,MATCH(Output!A4574,'Reconciliation Layer'!E:E,0),0)</f>
        <v>#N/A</v>
      </c>
      <c r="D4574" t="e" cm="1">
        <f t="array" aca="1" ref="D4574" ca="1">INDEX('Reconciliation Layer'!D:D,MATCH(Output!A4574,'Reconciliation Layer'!E:E,0),0)</f>
        <v>#N/A</v>
      </c>
      <c r="F4574" t="e">
        <f t="shared" ca="1" si="213"/>
        <v>#N/A</v>
      </c>
      <c r="G4574" s="2" t="e">
        <f t="shared" ca="1" si="214"/>
        <v>#N/A</v>
      </c>
      <c r="H4574" t="e">
        <f t="shared" ca="1" si="215"/>
        <v>#N/A</v>
      </c>
    </row>
    <row r="4575" spans="2:8">
      <c r="B4575" t="e" cm="1">
        <f t="array" aca="1" ref="B4575" ca="1">INDEX('Reconciliation Layer'!B:B,MATCH(Output!A4575,'Reconciliation Layer'!E:E,0),0)</f>
        <v>#N/A</v>
      </c>
      <c r="C4575" s="2" t="e" cm="1">
        <f t="array" aca="1" ref="C4575" ca="1">INDEX('Reconciliation Layer'!C:C,MATCH(Output!A4575,'Reconciliation Layer'!E:E,0),0)</f>
        <v>#N/A</v>
      </c>
      <c r="D4575" t="e" cm="1">
        <f t="array" aca="1" ref="D4575" ca="1">INDEX('Reconciliation Layer'!D:D,MATCH(Output!A4575,'Reconciliation Layer'!E:E,0),0)</f>
        <v>#N/A</v>
      </c>
      <c r="F4575" t="e">
        <f t="shared" ca="1" si="213"/>
        <v>#N/A</v>
      </c>
      <c r="G4575" s="2" t="e">
        <f t="shared" ca="1" si="214"/>
        <v>#N/A</v>
      </c>
      <c r="H4575" t="e">
        <f t="shared" ca="1" si="215"/>
        <v>#N/A</v>
      </c>
    </row>
    <row r="4576" spans="2:8">
      <c r="B4576" t="e" cm="1">
        <f t="array" aca="1" ref="B4576" ca="1">INDEX('Reconciliation Layer'!B:B,MATCH(Output!A4576,'Reconciliation Layer'!E:E,0),0)</f>
        <v>#N/A</v>
      </c>
      <c r="C4576" s="2" t="e" cm="1">
        <f t="array" aca="1" ref="C4576" ca="1">INDEX('Reconciliation Layer'!C:C,MATCH(Output!A4576,'Reconciliation Layer'!E:E,0),0)</f>
        <v>#N/A</v>
      </c>
      <c r="D4576" t="e" cm="1">
        <f t="array" aca="1" ref="D4576" ca="1">INDEX('Reconciliation Layer'!D:D,MATCH(Output!A4576,'Reconciliation Layer'!E:E,0),0)</f>
        <v>#N/A</v>
      </c>
      <c r="F4576" t="e">
        <f t="shared" ref="F4576:F4639" ca="1" si="216">"Ebay | " &amp; B4576</f>
        <v>#N/A</v>
      </c>
      <c r="G4576" s="2" t="e">
        <f t="shared" ref="G4576:G4639" ca="1" si="217">C4576</f>
        <v>#N/A</v>
      </c>
      <c r="H4576" t="e">
        <f t="shared" ref="H4576:H4639" ca="1" si="218">D4576</f>
        <v>#N/A</v>
      </c>
    </row>
    <row r="4577" spans="2:8">
      <c r="B4577" t="e" cm="1">
        <f t="array" aca="1" ref="B4577" ca="1">INDEX('Reconciliation Layer'!B:B,MATCH(Output!A4577,'Reconciliation Layer'!E:E,0),0)</f>
        <v>#N/A</v>
      </c>
      <c r="C4577" s="2" t="e" cm="1">
        <f t="array" aca="1" ref="C4577" ca="1">INDEX('Reconciliation Layer'!C:C,MATCH(Output!A4577,'Reconciliation Layer'!E:E,0),0)</f>
        <v>#N/A</v>
      </c>
      <c r="D4577" t="e" cm="1">
        <f t="array" aca="1" ref="D4577" ca="1">INDEX('Reconciliation Layer'!D:D,MATCH(Output!A4577,'Reconciliation Layer'!E:E,0),0)</f>
        <v>#N/A</v>
      </c>
      <c r="F4577" t="e">
        <f t="shared" ca="1" si="216"/>
        <v>#N/A</v>
      </c>
      <c r="G4577" s="2" t="e">
        <f t="shared" ca="1" si="217"/>
        <v>#N/A</v>
      </c>
      <c r="H4577" t="e">
        <f t="shared" ca="1" si="218"/>
        <v>#N/A</v>
      </c>
    </row>
    <row r="4578" spans="2:8">
      <c r="B4578" t="e" cm="1">
        <f t="array" aca="1" ref="B4578" ca="1">INDEX('Reconciliation Layer'!B:B,MATCH(Output!A4578,'Reconciliation Layer'!E:E,0),0)</f>
        <v>#N/A</v>
      </c>
      <c r="C4578" s="2" t="e" cm="1">
        <f t="array" aca="1" ref="C4578" ca="1">INDEX('Reconciliation Layer'!C:C,MATCH(Output!A4578,'Reconciliation Layer'!E:E,0),0)</f>
        <v>#N/A</v>
      </c>
      <c r="D4578" t="e" cm="1">
        <f t="array" aca="1" ref="D4578" ca="1">INDEX('Reconciliation Layer'!D:D,MATCH(Output!A4578,'Reconciliation Layer'!E:E,0),0)</f>
        <v>#N/A</v>
      </c>
      <c r="F4578" t="e">
        <f t="shared" ca="1" si="216"/>
        <v>#N/A</v>
      </c>
      <c r="G4578" s="2" t="e">
        <f t="shared" ca="1" si="217"/>
        <v>#N/A</v>
      </c>
      <c r="H4578" t="e">
        <f t="shared" ca="1" si="218"/>
        <v>#N/A</v>
      </c>
    </row>
    <row r="4579" spans="2:8">
      <c r="B4579" t="e" cm="1">
        <f t="array" aca="1" ref="B4579" ca="1">INDEX('Reconciliation Layer'!B:B,MATCH(Output!A4579,'Reconciliation Layer'!E:E,0),0)</f>
        <v>#N/A</v>
      </c>
      <c r="C4579" s="2" t="e" cm="1">
        <f t="array" aca="1" ref="C4579" ca="1">INDEX('Reconciliation Layer'!C:C,MATCH(Output!A4579,'Reconciliation Layer'!E:E,0),0)</f>
        <v>#N/A</v>
      </c>
      <c r="D4579" t="e" cm="1">
        <f t="array" aca="1" ref="D4579" ca="1">INDEX('Reconciliation Layer'!D:D,MATCH(Output!A4579,'Reconciliation Layer'!E:E,0),0)</f>
        <v>#N/A</v>
      </c>
      <c r="F4579" t="e">
        <f t="shared" ca="1" si="216"/>
        <v>#N/A</v>
      </c>
      <c r="G4579" s="2" t="e">
        <f t="shared" ca="1" si="217"/>
        <v>#N/A</v>
      </c>
      <c r="H4579" t="e">
        <f t="shared" ca="1" si="218"/>
        <v>#N/A</v>
      </c>
    </row>
    <row r="4580" spans="2:8">
      <c r="B4580" t="e" cm="1">
        <f t="array" aca="1" ref="B4580" ca="1">INDEX('Reconciliation Layer'!B:B,MATCH(Output!A4580,'Reconciliation Layer'!E:E,0),0)</f>
        <v>#N/A</v>
      </c>
      <c r="C4580" s="2" t="e" cm="1">
        <f t="array" aca="1" ref="C4580" ca="1">INDEX('Reconciliation Layer'!C:C,MATCH(Output!A4580,'Reconciliation Layer'!E:E,0),0)</f>
        <v>#N/A</v>
      </c>
      <c r="D4580" t="e" cm="1">
        <f t="array" aca="1" ref="D4580" ca="1">INDEX('Reconciliation Layer'!D:D,MATCH(Output!A4580,'Reconciliation Layer'!E:E,0),0)</f>
        <v>#N/A</v>
      </c>
      <c r="F4580" t="e">
        <f t="shared" ca="1" si="216"/>
        <v>#N/A</v>
      </c>
      <c r="G4580" s="2" t="e">
        <f t="shared" ca="1" si="217"/>
        <v>#N/A</v>
      </c>
      <c r="H4580" t="e">
        <f t="shared" ca="1" si="218"/>
        <v>#N/A</v>
      </c>
    </row>
    <row r="4581" spans="2:8">
      <c r="B4581" t="e" cm="1">
        <f t="array" aca="1" ref="B4581" ca="1">INDEX('Reconciliation Layer'!B:B,MATCH(Output!A4581,'Reconciliation Layer'!E:E,0),0)</f>
        <v>#N/A</v>
      </c>
      <c r="C4581" s="2" t="e" cm="1">
        <f t="array" aca="1" ref="C4581" ca="1">INDEX('Reconciliation Layer'!C:C,MATCH(Output!A4581,'Reconciliation Layer'!E:E,0),0)</f>
        <v>#N/A</v>
      </c>
      <c r="D4581" t="e" cm="1">
        <f t="array" aca="1" ref="D4581" ca="1">INDEX('Reconciliation Layer'!D:D,MATCH(Output!A4581,'Reconciliation Layer'!E:E,0),0)</f>
        <v>#N/A</v>
      </c>
      <c r="F4581" t="e">
        <f t="shared" ca="1" si="216"/>
        <v>#N/A</v>
      </c>
      <c r="G4581" s="2" t="e">
        <f t="shared" ca="1" si="217"/>
        <v>#N/A</v>
      </c>
      <c r="H4581" t="e">
        <f t="shared" ca="1" si="218"/>
        <v>#N/A</v>
      </c>
    </row>
    <row r="4582" spans="2:8">
      <c r="B4582" t="e" cm="1">
        <f t="array" aca="1" ref="B4582" ca="1">INDEX('Reconciliation Layer'!B:B,MATCH(Output!A4582,'Reconciliation Layer'!E:E,0),0)</f>
        <v>#N/A</v>
      </c>
      <c r="C4582" s="2" t="e" cm="1">
        <f t="array" aca="1" ref="C4582" ca="1">INDEX('Reconciliation Layer'!C:C,MATCH(Output!A4582,'Reconciliation Layer'!E:E,0),0)</f>
        <v>#N/A</v>
      </c>
      <c r="D4582" t="e" cm="1">
        <f t="array" aca="1" ref="D4582" ca="1">INDEX('Reconciliation Layer'!D:D,MATCH(Output!A4582,'Reconciliation Layer'!E:E,0),0)</f>
        <v>#N/A</v>
      </c>
      <c r="F4582" t="e">
        <f t="shared" ca="1" si="216"/>
        <v>#N/A</v>
      </c>
      <c r="G4582" s="2" t="e">
        <f t="shared" ca="1" si="217"/>
        <v>#N/A</v>
      </c>
      <c r="H4582" t="e">
        <f t="shared" ca="1" si="218"/>
        <v>#N/A</v>
      </c>
    </row>
    <row r="4583" spans="2:8">
      <c r="B4583" t="e" cm="1">
        <f t="array" aca="1" ref="B4583" ca="1">INDEX('Reconciliation Layer'!B:B,MATCH(Output!A4583,'Reconciliation Layer'!E:E,0),0)</f>
        <v>#N/A</v>
      </c>
      <c r="C4583" s="2" t="e" cm="1">
        <f t="array" aca="1" ref="C4583" ca="1">INDEX('Reconciliation Layer'!C:C,MATCH(Output!A4583,'Reconciliation Layer'!E:E,0),0)</f>
        <v>#N/A</v>
      </c>
      <c r="D4583" t="e" cm="1">
        <f t="array" aca="1" ref="D4583" ca="1">INDEX('Reconciliation Layer'!D:D,MATCH(Output!A4583,'Reconciliation Layer'!E:E,0),0)</f>
        <v>#N/A</v>
      </c>
      <c r="F4583" t="e">
        <f t="shared" ca="1" si="216"/>
        <v>#N/A</v>
      </c>
      <c r="G4583" s="2" t="e">
        <f t="shared" ca="1" si="217"/>
        <v>#N/A</v>
      </c>
      <c r="H4583" t="e">
        <f t="shared" ca="1" si="218"/>
        <v>#N/A</v>
      </c>
    </row>
    <row r="4584" spans="2:8">
      <c r="B4584" t="e" cm="1">
        <f t="array" aca="1" ref="B4584" ca="1">INDEX('Reconciliation Layer'!B:B,MATCH(Output!A4584,'Reconciliation Layer'!E:E,0),0)</f>
        <v>#N/A</v>
      </c>
      <c r="C4584" s="2" t="e" cm="1">
        <f t="array" aca="1" ref="C4584" ca="1">INDEX('Reconciliation Layer'!C:C,MATCH(Output!A4584,'Reconciliation Layer'!E:E,0),0)</f>
        <v>#N/A</v>
      </c>
      <c r="D4584" t="e" cm="1">
        <f t="array" aca="1" ref="D4584" ca="1">INDEX('Reconciliation Layer'!D:D,MATCH(Output!A4584,'Reconciliation Layer'!E:E,0),0)</f>
        <v>#N/A</v>
      </c>
      <c r="F4584" t="e">
        <f t="shared" ca="1" si="216"/>
        <v>#N/A</v>
      </c>
      <c r="G4584" s="2" t="e">
        <f t="shared" ca="1" si="217"/>
        <v>#N/A</v>
      </c>
      <c r="H4584" t="e">
        <f t="shared" ca="1" si="218"/>
        <v>#N/A</v>
      </c>
    </row>
    <row r="4585" spans="2:8">
      <c r="B4585" t="e" cm="1">
        <f t="array" aca="1" ref="B4585" ca="1">INDEX('Reconciliation Layer'!B:B,MATCH(Output!A4585,'Reconciliation Layer'!E:E,0),0)</f>
        <v>#N/A</v>
      </c>
      <c r="C4585" s="2" t="e" cm="1">
        <f t="array" aca="1" ref="C4585" ca="1">INDEX('Reconciliation Layer'!C:C,MATCH(Output!A4585,'Reconciliation Layer'!E:E,0),0)</f>
        <v>#N/A</v>
      </c>
      <c r="D4585" t="e" cm="1">
        <f t="array" aca="1" ref="D4585" ca="1">INDEX('Reconciliation Layer'!D:D,MATCH(Output!A4585,'Reconciliation Layer'!E:E,0),0)</f>
        <v>#N/A</v>
      </c>
      <c r="F4585" t="e">
        <f t="shared" ca="1" si="216"/>
        <v>#N/A</v>
      </c>
      <c r="G4585" s="2" t="e">
        <f t="shared" ca="1" si="217"/>
        <v>#N/A</v>
      </c>
      <c r="H4585" t="e">
        <f t="shared" ca="1" si="218"/>
        <v>#N/A</v>
      </c>
    </row>
    <row r="4586" spans="2:8">
      <c r="B4586" t="e" cm="1">
        <f t="array" aca="1" ref="B4586" ca="1">INDEX('Reconciliation Layer'!B:B,MATCH(Output!A4586,'Reconciliation Layer'!E:E,0),0)</f>
        <v>#N/A</v>
      </c>
      <c r="C4586" s="2" t="e" cm="1">
        <f t="array" aca="1" ref="C4586" ca="1">INDEX('Reconciliation Layer'!C:C,MATCH(Output!A4586,'Reconciliation Layer'!E:E,0),0)</f>
        <v>#N/A</v>
      </c>
      <c r="D4586" t="e" cm="1">
        <f t="array" aca="1" ref="D4586" ca="1">INDEX('Reconciliation Layer'!D:D,MATCH(Output!A4586,'Reconciliation Layer'!E:E,0),0)</f>
        <v>#N/A</v>
      </c>
      <c r="F4586" t="e">
        <f t="shared" ca="1" si="216"/>
        <v>#N/A</v>
      </c>
      <c r="G4586" s="2" t="e">
        <f t="shared" ca="1" si="217"/>
        <v>#N/A</v>
      </c>
      <c r="H4586" t="e">
        <f t="shared" ca="1" si="218"/>
        <v>#N/A</v>
      </c>
    </row>
    <row r="4587" spans="2:8">
      <c r="B4587" t="e" cm="1">
        <f t="array" aca="1" ref="B4587" ca="1">INDEX('Reconciliation Layer'!B:B,MATCH(Output!A4587,'Reconciliation Layer'!E:E,0),0)</f>
        <v>#N/A</v>
      </c>
      <c r="C4587" s="2" t="e" cm="1">
        <f t="array" aca="1" ref="C4587" ca="1">INDEX('Reconciliation Layer'!C:C,MATCH(Output!A4587,'Reconciliation Layer'!E:E,0),0)</f>
        <v>#N/A</v>
      </c>
      <c r="D4587" t="e" cm="1">
        <f t="array" aca="1" ref="D4587" ca="1">INDEX('Reconciliation Layer'!D:D,MATCH(Output!A4587,'Reconciliation Layer'!E:E,0),0)</f>
        <v>#N/A</v>
      </c>
      <c r="F4587" t="e">
        <f t="shared" ca="1" si="216"/>
        <v>#N/A</v>
      </c>
      <c r="G4587" s="2" t="e">
        <f t="shared" ca="1" si="217"/>
        <v>#N/A</v>
      </c>
      <c r="H4587" t="e">
        <f t="shared" ca="1" si="218"/>
        <v>#N/A</v>
      </c>
    </row>
    <row r="4588" spans="2:8">
      <c r="B4588" t="e" cm="1">
        <f t="array" aca="1" ref="B4588" ca="1">INDEX('Reconciliation Layer'!B:B,MATCH(Output!A4588,'Reconciliation Layer'!E:E,0),0)</f>
        <v>#N/A</v>
      </c>
      <c r="C4588" s="2" t="e" cm="1">
        <f t="array" aca="1" ref="C4588" ca="1">INDEX('Reconciliation Layer'!C:C,MATCH(Output!A4588,'Reconciliation Layer'!E:E,0),0)</f>
        <v>#N/A</v>
      </c>
      <c r="D4588" t="e" cm="1">
        <f t="array" aca="1" ref="D4588" ca="1">INDEX('Reconciliation Layer'!D:D,MATCH(Output!A4588,'Reconciliation Layer'!E:E,0),0)</f>
        <v>#N/A</v>
      </c>
      <c r="F4588" t="e">
        <f t="shared" ca="1" si="216"/>
        <v>#N/A</v>
      </c>
      <c r="G4588" s="2" t="e">
        <f t="shared" ca="1" si="217"/>
        <v>#N/A</v>
      </c>
      <c r="H4588" t="e">
        <f t="shared" ca="1" si="218"/>
        <v>#N/A</v>
      </c>
    </row>
    <row r="4589" spans="2:8">
      <c r="B4589" t="e" cm="1">
        <f t="array" aca="1" ref="B4589" ca="1">INDEX('Reconciliation Layer'!B:B,MATCH(Output!A4589,'Reconciliation Layer'!E:E,0),0)</f>
        <v>#N/A</v>
      </c>
      <c r="C4589" s="2" t="e" cm="1">
        <f t="array" aca="1" ref="C4589" ca="1">INDEX('Reconciliation Layer'!C:C,MATCH(Output!A4589,'Reconciliation Layer'!E:E,0),0)</f>
        <v>#N/A</v>
      </c>
      <c r="D4589" t="e" cm="1">
        <f t="array" aca="1" ref="D4589" ca="1">INDEX('Reconciliation Layer'!D:D,MATCH(Output!A4589,'Reconciliation Layer'!E:E,0),0)</f>
        <v>#N/A</v>
      </c>
      <c r="F4589" t="e">
        <f t="shared" ca="1" si="216"/>
        <v>#N/A</v>
      </c>
      <c r="G4589" s="2" t="e">
        <f t="shared" ca="1" si="217"/>
        <v>#N/A</v>
      </c>
      <c r="H4589" t="e">
        <f t="shared" ca="1" si="218"/>
        <v>#N/A</v>
      </c>
    </row>
    <row r="4590" spans="2:8">
      <c r="B4590" t="e" cm="1">
        <f t="array" aca="1" ref="B4590" ca="1">INDEX('Reconciliation Layer'!B:B,MATCH(Output!A4590,'Reconciliation Layer'!E:E,0),0)</f>
        <v>#N/A</v>
      </c>
      <c r="C4590" s="2" t="e" cm="1">
        <f t="array" aca="1" ref="C4590" ca="1">INDEX('Reconciliation Layer'!C:C,MATCH(Output!A4590,'Reconciliation Layer'!E:E,0),0)</f>
        <v>#N/A</v>
      </c>
      <c r="D4590" t="e" cm="1">
        <f t="array" aca="1" ref="D4590" ca="1">INDEX('Reconciliation Layer'!D:D,MATCH(Output!A4590,'Reconciliation Layer'!E:E,0),0)</f>
        <v>#N/A</v>
      </c>
      <c r="F4590" t="e">
        <f t="shared" ca="1" si="216"/>
        <v>#N/A</v>
      </c>
      <c r="G4590" s="2" t="e">
        <f t="shared" ca="1" si="217"/>
        <v>#N/A</v>
      </c>
      <c r="H4590" t="e">
        <f t="shared" ca="1" si="218"/>
        <v>#N/A</v>
      </c>
    </row>
    <row r="4591" spans="2:8">
      <c r="B4591" t="e" cm="1">
        <f t="array" aca="1" ref="B4591" ca="1">INDEX('Reconciliation Layer'!B:B,MATCH(Output!A4591,'Reconciliation Layer'!E:E,0),0)</f>
        <v>#N/A</v>
      </c>
      <c r="C4591" s="2" t="e" cm="1">
        <f t="array" aca="1" ref="C4591" ca="1">INDEX('Reconciliation Layer'!C:C,MATCH(Output!A4591,'Reconciliation Layer'!E:E,0),0)</f>
        <v>#N/A</v>
      </c>
      <c r="D4591" t="e" cm="1">
        <f t="array" aca="1" ref="D4591" ca="1">INDEX('Reconciliation Layer'!D:D,MATCH(Output!A4591,'Reconciliation Layer'!E:E,0),0)</f>
        <v>#N/A</v>
      </c>
      <c r="F4591" t="e">
        <f t="shared" ca="1" si="216"/>
        <v>#N/A</v>
      </c>
      <c r="G4591" s="2" t="e">
        <f t="shared" ca="1" si="217"/>
        <v>#N/A</v>
      </c>
      <c r="H4591" t="e">
        <f t="shared" ca="1" si="218"/>
        <v>#N/A</v>
      </c>
    </row>
    <row r="4592" spans="2:8">
      <c r="B4592" t="e" cm="1">
        <f t="array" aca="1" ref="B4592" ca="1">INDEX('Reconciliation Layer'!B:B,MATCH(Output!A4592,'Reconciliation Layer'!E:E,0),0)</f>
        <v>#N/A</v>
      </c>
      <c r="C4592" s="2" t="e" cm="1">
        <f t="array" aca="1" ref="C4592" ca="1">INDEX('Reconciliation Layer'!C:C,MATCH(Output!A4592,'Reconciliation Layer'!E:E,0),0)</f>
        <v>#N/A</v>
      </c>
      <c r="D4592" t="e" cm="1">
        <f t="array" aca="1" ref="D4592" ca="1">INDEX('Reconciliation Layer'!D:D,MATCH(Output!A4592,'Reconciliation Layer'!E:E,0),0)</f>
        <v>#N/A</v>
      </c>
      <c r="F4592" t="e">
        <f t="shared" ca="1" si="216"/>
        <v>#N/A</v>
      </c>
      <c r="G4592" s="2" t="e">
        <f t="shared" ca="1" si="217"/>
        <v>#N/A</v>
      </c>
      <c r="H4592" t="e">
        <f t="shared" ca="1" si="218"/>
        <v>#N/A</v>
      </c>
    </row>
    <row r="4593" spans="2:8">
      <c r="B4593" t="e" cm="1">
        <f t="array" aca="1" ref="B4593" ca="1">INDEX('Reconciliation Layer'!B:B,MATCH(Output!A4593,'Reconciliation Layer'!E:E,0),0)</f>
        <v>#N/A</v>
      </c>
      <c r="C4593" s="2" t="e" cm="1">
        <f t="array" aca="1" ref="C4593" ca="1">INDEX('Reconciliation Layer'!C:C,MATCH(Output!A4593,'Reconciliation Layer'!E:E,0),0)</f>
        <v>#N/A</v>
      </c>
      <c r="D4593" t="e" cm="1">
        <f t="array" aca="1" ref="D4593" ca="1">INDEX('Reconciliation Layer'!D:D,MATCH(Output!A4593,'Reconciliation Layer'!E:E,0),0)</f>
        <v>#N/A</v>
      </c>
      <c r="F4593" t="e">
        <f t="shared" ca="1" si="216"/>
        <v>#N/A</v>
      </c>
      <c r="G4593" s="2" t="e">
        <f t="shared" ca="1" si="217"/>
        <v>#N/A</v>
      </c>
      <c r="H4593" t="e">
        <f t="shared" ca="1" si="218"/>
        <v>#N/A</v>
      </c>
    </row>
    <row r="4594" spans="2:8">
      <c r="B4594" t="e" cm="1">
        <f t="array" aca="1" ref="B4594" ca="1">INDEX('Reconciliation Layer'!B:B,MATCH(Output!A4594,'Reconciliation Layer'!E:E,0),0)</f>
        <v>#N/A</v>
      </c>
      <c r="C4594" s="2" t="e" cm="1">
        <f t="array" aca="1" ref="C4594" ca="1">INDEX('Reconciliation Layer'!C:C,MATCH(Output!A4594,'Reconciliation Layer'!E:E,0),0)</f>
        <v>#N/A</v>
      </c>
      <c r="D4594" t="e" cm="1">
        <f t="array" aca="1" ref="D4594" ca="1">INDEX('Reconciliation Layer'!D:D,MATCH(Output!A4594,'Reconciliation Layer'!E:E,0),0)</f>
        <v>#N/A</v>
      </c>
      <c r="F4594" t="e">
        <f t="shared" ca="1" si="216"/>
        <v>#N/A</v>
      </c>
      <c r="G4594" s="2" t="e">
        <f t="shared" ca="1" si="217"/>
        <v>#N/A</v>
      </c>
      <c r="H4594" t="e">
        <f t="shared" ca="1" si="218"/>
        <v>#N/A</v>
      </c>
    </row>
    <row r="4595" spans="2:8">
      <c r="B4595" t="e" cm="1">
        <f t="array" aca="1" ref="B4595" ca="1">INDEX('Reconciliation Layer'!B:B,MATCH(Output!A4595,'Reconciliation Layer'!E:E,0),0)</f>
        <v>#N/A</v>
      </c>
      <c r="C4595" s="2" t="e" cm="1">
        <f t="array" aca="1" ref="C4595" ca="1">INDEX('Reconciliation Layer'!C:C,MATCH(Output!A4595,'Reconciliation Layer'!E:E,0),0)</f>
        <v>#N/A</v>
      </c>
      <c r="D4595" t="e" cm="1">
        <f t="array" aca="1" ref="D4595" ca="1">INDEX('Reconciliation Layer'!D:D,MATCH(Output!A4595,'Reconciliation Layer'!E:E,0),0)</f>
        <v>#N/A</v>
      </c>
      <c r="F4595" t="e">
        <f t="shared" ca="1" si="216"/>
        <v>#N/A</v>
      </c>
      <c r="G4595" s="2" t="e">
        <f t="shared" ca="1" si="217"/>
        <v>#N/A</v>
      </c>
      <c r="H4595" t="e">
        <f t="shared" ca="1" si="218"/>
        <v>#N/A</v>
      </c>
    </row>
    <row r="4596" spans="2:8">
      <c r="B4596" t="e" cm="1">
        <f t="array" aca="1" ref="B4596" ca="1">INDEX('Reconciliation Layer'!B:B,MATCH(Output!A4596,'Reconciliation Layer'!E:E,0),0)</f>
        <v>#N/A</v>
      </c>
      <c r="C4596" s="2" t="e" cm="1">
        <f t="array" aca="1" ref="C4596" ca="1">INDEX('Reconciliation Layer'!C:C,MATCH(Output!A4596,'Reconciliation Layer'!E:E,0),0)</f>
        <v>#N/A</v>
      </c>
      <c r="D4596" t="e" cm="1">
        <f t="array" aca="1" ref="D4596" ca="1">INDEX('Reconciliation Layer'!D:D,MATCH(Output!A4596,'Reconciliation Layer'!E:E,0),0)</f>
        <v>#N/A</v>
      </c>
      <c r="F4596" t="e">
        <f t="shared" ca="1" si="216"/>
        <v>#N/A</v>
      </c>
      <c r="G4596" s="2" t="e">
        <f t="shared" ca="1" si="217"/>
        <v>#N/A</v>
      </c>
      <c r="H4596" t="e">
        <f t="shared" ca="1" si="218"/>
        <v>#N/A</v>
      </c>
    </row>
    <row r="4597" spans="2:8">
      <c r="B4597" t="e" cm="1">
        <f t="array" aca="1" ref="B4597" ca="1">INDEX('Reconciliation Layer'!B:B,MATCH(Output!A4597,'Reconciliation Layer'!E:E,0),0)</f>
        <v>#N/A</v>
      </c>
      <c r="C4597" s="2" t="e" cm="1">
        <f t="array" aca="1" ref="C4597" ca="1">INDEX('Reconciliation Layer'!C:C,MATCH(Output!A4597,'Reconciliation Layer'!E:E,0),0)</f>
        <v>#N/A</v>
      </c>
      <c r="D4597" t="e" cm="1">
        <f t="array" aca="1" ref="D4597" ca="1">INDEX('Reconciliation Layer'!D:D,MATCH(Output!A4597,'Reconciliation Layer'!E:E,0),0)</f>
        <v>#N/A</v>
      </c>
      <c r="F4597" t="e">
        <f t="shared" ca="1" si="216"/>
        <v>#N/A</v>
      </c>
      <c r="G4597" s="2" t="e">
        <f t="shared" ca="1" si="217"/>
        <v>#N/A</v>
      </c>
      <c r="H4597" t="e">
        <f t="shared" ca="1" si="218"/>
        <v>#N/A</v>
      </c>
    </row>
    <row r="4598" spans="2:8">
      <c r="B4598" t="e" cm="1">
        <f t="array" aca="1" ref="B4598" ca="1">INDEX('Reconciliation Layer'!B:B,MATCH(Output!A4598,'Reconciliation Layer'!E:E,0),0)</f>
        <v>#N/A</v>
      </c>
      <c r="C4598" s="2" t="e" cm="1">
        <f t="array" aca="1" ref="C4598" ca="1">INDEX('Reconciliation Layer'!C:C,MATCH(Output!A4598,'Reconciliation Layer'!E:E,0),0)</f>
        <v>#N/A</v>
      </c>
      <c r="D4598" t="e" cm="1">
        <f t="array" aca="1" ref="D4598" ca="1">INDEX('Reconciliation Layer'!D:D,MATCH(Output!A4598,'Reconciliation Layer'!E:E,0),0)</f>
        <v>#N/A</v>
      </c>
      <c r="F4598" t="e">
        <f t="shared" ca="1" si="216"/>
        <v>#N/A</v>
      </c>
      <c r="G4598" s="2" t="e">
        <f t="shared" ca="1" si="217"/>
        <v>#N/A</v>
      </c>
      <c r="H4598" t="e">
        <f t="shared" ca="1" si="218"/>
        <v>#N/A</v>
      </c>
    </row>
    <row r="4599" spans="2:8">
      <c r="B4599" t="e" cm="1">
        <f t="array" aca="1" ref="B4599" ca="1">INDEX('Reconciliation Layer'!B:B,MATCH(Output!A4599,'Reconciliation Layer'!E:E,0),0)</f>
        <v>#N/A</v>
      </c>
      <c r="C4599" s="2" t="e" cm="1">
        <f t="array" aca="1" ref="C4599" ca="1">INDEX('Reconciliation Layer'!C:C,MATCH(Output!A4599,'Reconciliation Layer'!E:E,0),0)</f>
        <v>#N/A</v>
      </c>
      <c r="D4599" t="e" cm="1">
        <f t="array" aca="1" ref="D4599" ca="1">INDEX('Reconciliation Layer'!D:D,MATCH(Output!A4599,'Reconciliation Layer'!E:E,0),0)</f>
        <v>#N/A</v>
      </c>
      <c r="F4599" t="e">
        <f t="shared" ca="1" si="216"/>
        <v>#N/A</v>
      </c>
      <c r="G4599" s="2" t="e">
        <f t="shared" ca="1" si="217"/>
        <v>#N/A</v>
      </c>
      <c r="H4599" t="e">
        <f t="shared" ca="1" si="218"/>
        <v>#N/A</v>
      </c>
    </row>
    <row r="4600" spans="2:8">
      <c r="B4600" t="e" cm="1">
        <f t="array" aca="1" ref="B4600" ca="1">INDEX('Reconciliation Layer'!B:B,MATCH(Output!A4600,'Reconciliation Layer'!E:E,0),0)</f>
        <v>#N/A</v>
      </c>
      <c r="C4600" s="2" t="e" cm="1">
        <f t="array" aca="1" ref="C4600" ca="1">INDEX('Reconciliation Layer'!C:C,MATCH(Output!A4600,'Reconciliation Layer'!E:E,0),0)</f>
        <v>#N/A</v>
      </c>
      <c r="D4600" t="e" cm="1">
        <f t="array" aca="1" ref="D4600" ca="1">INDEX('Reconciliation Layer'!D:D,MATCH(Output!A4600,'Reconciliation Layer'!E:E,0),0)</f>
        <v>#N/A</v>
      </c>
      <c r="F4600" t="e">
        <f t="shared" ca="1" si="216"/>
        <v>#N/A</v>
      </c>
      <c r="G4600" s="2" t="e">
        <f t="shared" ca="1" si="217"/>
        <v>#N/A</v>
      </c>
      <c r="H4600" t="e">
        <f t="shared" ca="1" si="218"/>
        <v>#N/A</v>
      </c>
    </row>
    <row r="4601" spans="2:8">
      <c r="B4601" t="e" cm="1">
        <f t="array" aca="1" ref="B4601" ca="1">INDEX('Reconciliation Layer'!B:B,MATCH(Output!A4601,'Reconciliation Layer'!E:E,0),0)</f>
        <v>#N/A</v>
      </c>
      <c r="C4601" s="2" t="e" cm="1">
        <f t="array" aca="1" ref="C4601" ca="1">INDEX('Reconciliation Layer'!C:C,MATCH(Output!A4601,'Reconciliation Layer'!E:E,0),0)</f>
        <v>#N/A</v>
      </c>
      <c r="D4601" t="e" cm="1">
        <f t="array" aca="1" ref="D4601" ca="1">INDEX('Reconciliation Layer'!D:D,MATCH(Output!A4601,'Reconciliation Layer'!E:E,0),0)</f>
        <v>#N/A</v>
      </c>
      <c r="F4601" t="e">
        <f t="shared" ca="1" si="216"/>
        <v>#N/A</v>
      </c>
      <c r="G4601" s="2" t="e">
        <f t="shared" ca="1" si="217"/>
        <v>#N/A</v>
      </c>
      <c r="H4601" t="e">
        <f t="shared" ca="1" si="218"/>
        <v>#N/A</v>
      </c>
    </row>
    <row r="4602" spans="2:8">
      <c r="B4602" t="e" cm="1">
        <f t="array" aca="1" ref="B4602" ca="1">INDEX('Reconciliation Layer'!B:B,MATCH(Output!A4602,'Reconciliation Layer'!E:E,0),0)</f>
        <v>#N/A</v>
      </c>
      <c r="C4602" s="2" t="e" cm="1">
        <f t="array" aca="1" ref="C4602" ca="1">INDEX('Reconciliation Layer'!C:C,MATCH(Output!A4602,'Reconciliation Layer'!E:E,0),0)</f>
        <v>#N/A</v>
      </c>
      <c r="D4602" t="e" cm="1">
        <f t="array" aca="1" ref="D4602" ca="1">INDEX('Reconciliation Layer'!D:D,MATCH(Output!A4602,'Reconciliation Layer'!E:E,0),0)</f>
        <v>#N/A</v>
      </c>
      <c r="F4602" t="e">
        <f t="shared" ca="1" si="216"/>
        <v>#N/A</v>
      </c>
      <c r="G4602" s="2" t="e">
        <f t="shared" ca="1" si="217"/>
        <v>#N/A</v>
      </c>
      <c r="H4602" t="e">
        <f t="shared" ca="1" si="218"/>
        <v>#N/A</v>
      </c>
    </row>
    <row r="4603" spans="2:8">
      <c r="B4603" t="e" cm="1">
        <f t="array" aca="1" ref="B4603" ca="1">INDEX('Reconciliation Layer'!B:B,MATCH(Output!A4603,'Reconciliation Layer'!E:E,0),0)</f>
        <v>#N/A</v>
      </c>
      <c r="C4603" s="2" t="e" cm="1">
        <f t="array" aca="1" ref="C4603" ca="1">INDEX('Reconciliation Layer'!C:C,MATCH(Output!A4603,'Reconciliation Layer'!E:E,0),0)</f>
        <v>#N/A</v>
      </c>
      <c r="D4603" t="e" cm="1">
        <f t="array" aca="1" ref="D4603" ca="1">INDEX('Reconciliation Layer'!D:D,MATCH(Output!A4603,'Reconciliation Layer'!E:E,0),0)</f>
        <v>#N/A</v>
      </c>
      <c r="F4603" t="e">
        <f t="shared" ca="1" si="216"/>
        <v>#N/A</v>
      </c>
      <c r="G4603" s="2" t="e">
        <f t="shared" ca="1" si="217"/>
        <v>#N/A</v>
      </c>
      <c r="H4603" t="e">
        <f t="shared" ca="1" si="218"/>
        <v>#N/A</v>
      </c>
    </row>
    <row r="4604" spans="2:8">
      <c r="B4604" t="e" cm="1">
        <f t="array" aca="1" ref="B4604" ca="1">INDEX('Reconciliation Layer'!B:B,MATCH(Output!A4604,'Reconciliation Layer'!E:E,0),0)</f>
        <v>#N/A</v>
      </c>
      <c r="C4604" s="2" t="e" cm="1">
        <f t="array" aca="1" ref="C4604" ca="1">INDEX('Reconciliation Layer'!C:C,MATCH(Output!A4604,'Reconciliation Layer'!E:E,0),0)</f>
        <v>#N/A</v>
      </c>
      <c r="D4604" t="e" cm="1">
        <f t="array" aca="1" ref="D4604" ca="1">INDEX('Reconciliation Layer'!D:D,MATCH(Output!A4604,'Reconciliation Layer'!E:E,0),0)</f>
        <v>#N/A</v>
      </c>
      <c r="F4604" t="e">
        <f t="shared" ca="1" si="216"/>
        <v>#N/A</v>
      </c>
      <c r="G4604" s="2" t="e">
        <f t="shared" ca="1" si="217"/>
        <v>#N/A</v>
      </c>
      <c r="H4604" t="e">
        <f t="shared" ca="1" si="218"/>
        <v>#N/A</v>
      </c>
    </row>
    <row r="4605" spans="2:8">
      <c r="B4605" t="e" cm="1">
        <f t="array" aca="1" ref="B4605" ca="1">INDEX('Reconciliation Layer'!B:B,MATCH(Output!A4605,'Reconciliation Layer'!E:E,0),0)</f>
        <v>#N/A</v>
      </c>
      <c r="C4605" s="2" t="e" cm="1">
        <f t="array" aca="1" ref="C4605" ca="1">INDEX('Reconciliation Layer'!C:C,MATCH(Output!A4605,'Reconciliation Layer'!E:E,0),0)</f>
        <v>#N/A</v>
      </c>
      <c r="D4605" t="e" cm="1">
        <f t="array" aca="1" ref="D4605" ca="1">INDEX('Reconciliation Layer'!D:D,MATCH(Output!A4605,'Reconciliation Layer'!E:E,0),0)</f>
        <v>#N/A</v>
      </c>
      <c r="F4605" t="e">
        <f t="shared" ca="1" si="216"/>
        <v>#N/A</v>
      </c>
      <c r="G4605" s="2" t="e">
        <f t="shared" ca="1" si="217"/>
        <v>#N/A</v>
      </c>
      <c r="H4605" t="e">
        <f t="shared" ca="1" si="218"/>
        <v>#N/A</v>
      </c>
    </row>
    <row r="4606" spans="2:8">
      <c r="B4606" t="e" cm="1">
        <f t="array" aca="1" ref="B4606" ca="1">INDEX('Reconciliation Layer'!B:B,MATCH(Output!A4606,'Reconciliation Layer'!E:E,0),0)</f>
        <v>#N/A</v>
      </c>
      <c r="C4606" s="2" t="e" cm="1">
        <f t="array" aca="1" ref="C4606" ca="1">INDEX('Reconciliation Layer'!C:C,MATCH(Output!A4606,'Reconciliation Layer'!E:E,0),0)</f>
        <v>#N/A</v>
      </c>
      <c r="D4606" t="e" cm="1">
        <f t="array" aca="1" ref="D4606" ca="1">INDEX('Reconciliation Layer'!D:D,MATCH(Output!A4606,'Reconciliation Layer'!E:E,0),0)</f>
        <v>#N/A</v>
      </c>
      <c r="F4606" t="e">
        <f t="shared" ca="1" si="216"/>
        <v>#N/A</v>
      </c>
      <c r="G4606" s="2" t="e">
        <f t="shared" ca="1" si="217"/>
        <v>#N/A</v>
      </c>
      <c r="H4606" t="e">
        <f t="shared" ca="1" si="218"/>
        <v>#N/A</v>
      </c>
    </row>
    <row r="4607" spans="2:8">
      <c r="B4607" t="e" cm="1">
        <f t="array" aca="1" ref="B4607" ca="1">INDEX('Reconciliation Layer'!B:B,MATCH(Output!A4607,'Reconciliation Layer'!E:E,0),0)</f>
        <v>#N/A</v>
      </c>
      <c r="C4607" s="2" t="e" cm="1">
        <f t="array" aca="1" ref="C4607" ca="1">INDEX('Reconciliation Layer'!C:C,MATCH(Output!A4607,'Reconciliation Layer'!E:E,0),0)</f>
        <v>#N/A</v>
      </c>
      <c r="D4607" t="e" cm="1">
        <f t="array" aca="1" ref="D4607" ca="1">INDEX('Reconciliation Layer'!D:D,MATCH(Output!A4607,'Reconciliation Layer'!E:E,0),0)</f>
        <v>#N/A</v>
      </c>
      <c r="F4607" t="e">
        <f t="shared" ca="1" si="216"/>
        <v>#N/A</v>
      </c>
      <c r="G4607" s="2" t="e">
        <f t="shared" ca="1" si="217"/>
        <v>#N/A</v>
      </c>
      <c r="H4607" t="e">
        <f t="shared" ca="1" si="218"/>
        <v>#N/A</v>
      </c>
    </row>
    <row r="4608" spans="2:8">
      <c r="B4608" t="e" cm="1">
        <f t="array" aca="1" ref="B4608" ca="1">INDEX('Reconciliation Layer'!B:B,MATCH(Output!A4608,'Reconciliation Layer'!E:E,0),0)</f>
        <v>#N/A</v>
      </c>
      <c r="C4608" s="2" t="e" cm="1">
        <f t="array" aca="1" ref="C4608" ca="1">INDEX('Reconciliation Layer'!C:C,MATCH(Output!A4608,'Reconciliation Layer'!E:E,0),0)</f>
        <v>#N/A</v>
      </c>
      <c r="D4608" t="e" cm="1">
        <f t="array" aca="1" ref="D4608" ca="1">INDEX('Reconciliation Layer'!D:D,MATCH(Output!A4608,'Reconciliation Layer'!E:E,0),0)</f>
        <v>#N/A</v>
      </c>
      <c r="F4608" t="e">
        <f t="shared" ca="1" si="216"/>
        <v>#N/A</v>
      </c>
      <c r="G4608" s="2" t="e">
        <f t="shared" ca="1" si="217"/>
        <v>#N/A</v>
      </c>
      <c r="H4608" t="e">
        <f t="shared" ca="1" si="218"/>
        <v>#N/A</v>
      </c>
    </row>
    <row r="4609" spans="2:8">
      <c r="B4609" t="e" cm="1">
        <f t="array" aca="1" ref="B4609" ca="1">INDEX('Reconciliation Layer'!B:B,MATCH(Output!A4609,'Reconciliation Layer'!E:E,0),0)</f>
        <v>#N/A</v>
      </c>
      <c r="C4609" s="2" t="e" cm="1">
        <f t="array" aca="1" ref="C4609" ca="1">INDEX('Reconciliation Layer'!C:C,MATCH(Output!A4609,'Reconciliation Layer'!E:E,0),0)</f>
        <v>#N/A</v>
      </c>
      <c r="D4609" t="e" cm="1">
        <f t="array" aca="1" ref="D4609" ca="1">INDEX('Reconciliation Layer'!D:D,MATCH(Output!A4609,'Reconciliation Layer'!E:E,0),0)</f>
        <v>#N/A</v>
      </c>
      <c r="F4609" t="e">
        <f t="shared" ca="1" si="216"/>
        <v>#N/A</v>
      </c>
      <c r="G4609" s="2" t="e">
        <f t="shared" ca="1" si="217"/>
        <v>#N/A</v>
      </c>
      <c r="H4609" t="e">
        <f t="shared" ca="1" si="218"/>
        <v>#N/A</v>
      </c>
    </row>
    <row r="4610" spans="2:8">
      <c r="B4610" t="e" cm="1">
        <f t="array" aca="1" ref="B4610" ca="1">INDEX('Reconciliation Layer'!B:B,MATCH(Output!A4610,'Reconciliation Layer'!E:E,0),0)</f>
        <v>#N/A</v>
      </c>
      <c r="C4610" s="2" t="e" cm="1">
        <f t="array" aca="1" ref="C4610" ca="1">INDEX('Reconciliation Layer'!C:C,MATCH(Output!A4610,'Reconciliation Layer'!E:E,0),0)</f>
        <v>#N/A</v>
      </c>
      <c r="D4610" t="e" cm="1">
        <f t="array" aca="1" ref="D4610" ca="1">INDEX('Reconciliation Layer'!D:D,MATCH(Output!A4610,'Reconciliation Layer'!E:E,0),0)</f>
        <v>#N/A</v>
      </c>
      <c r="F4610" t="e">
        <f t="shared" ca="1" si="216"/>
        <v>#N/A</v>
      </c>
      <c r="G4610" s="2" t="e">
        <f t="shared" ca="1" si="217"/>
        <v>#N/A</v>
      </c>
      <c r="H4610" t="e">
        <f t="shared" ca="1" si="218"/>
        <v>#N/A</v>
      </c>
    </row>
    <row r="4611" spans="2:8">
      <c r="B4611" t="e" cm="1">
        <f t="array" aca="1" ref="B4611" ca="1">INDEX('Reconciliation Layer'!B:B,MATCH(Output!A4611,'Reconciliation Layer'!E:E,0),0)</f>
        <v>#N/A</v>
      </c>
      <c r="C4611" s="2" t="e" cm="1">
        <f t="array" aca="1" ref="C4611" ca="1">INDEX('Reconciliation Layer'!C:C,MATCH(Output!A4611,'Reconciliation Layer'!E:E,0),0)</f>
        <v>#N/A</v>
      </c>
      <c r="D4611" t="e" cm="1">
        <f t="array" aca="1" ref="D4611" ca="1">INDEX('Reconciliation Layer'!D:D,MATCH(Output!A4611,'Reconciliation Layer'!E:E,0),0)</f>
        <v>#N/A</v>
      </c>
      <c r="F4611" t="e">
        <f t="shared" ca="1" si="216"/>
        <v>#N/A</v>
      </c>
      <c r="G4611" s="2" t="e">
        <f t="shared" ca="1" si="217"/>
        <v>#N/A</v>
      </c>
      <c r="H4611" t="e">
        <f t="shared" ca="1" si="218"/>
        <v>#N/A</v>
      </c>
    </row>
    <row r="4612" spans="2:8">
      <c r="B4612" t="e" cm="1">
        <f t="array" aca="1" ref="B4612" ca="1">INDEX('Reconciliation Layer'!B:B,MATCH(Output!A4612,'Reconciliation Layer'!E:E,0),0)</f>
        <v>#N/A</v>
      </c>
      <c r="C4612" s="2" t="e" cm="1">
        <f t="array" aca="1" ref="C4612" ca="1">INDEX('Reconciliation Layer'!C:C,MATCH(Output!A4612,'Reconciliation Layer'!E:E,0),0)</f>
        <v>#N/A</v>
      </c>
      <c r="D4612" t="e" cm="1">
        <f t="array" aca="1" ref="D4612" ca="1">INDEX('Reconciliation Layer'!D:D,MATCH(Output!A4612,'Reconciliation Layer'!E:E,0),0)</f>
        <v>#N/A</v>
      </c>
      <c r="F4612" t="e">
        <f t="shared" ca="1" si="216"/>
        <v>#N/A</v>
      </c>
      <c r="G4612" s="2" t="e">
        <f t="shared" ca="1" si="217"/>
        <v>#N/A</v>
      </c>
      <c r="H4612" t="e">
        <f t="shared" ca="1" si="218"/>
        <v>#N/A</v>
      </c>
    </row>
    <row r="4613" spans="2:8">
      <c r="B4613" t="e" cm="1">
        <f t="array" aca="1" ref="B4613" ca="1">INDEX('Reconciliation Layer'!B:B,MATCH(Output!A4613,'Reconciliation Layer'!E:E,0),0)</f>
        <v>#N/A</v>
      </c>
      <c r="C4613" s="2" t="e" cm="1">
        <f t="array" aca="1" ref="C4613" ca="1">INDEX('Reconciliation Layer'!C:C,MATCH(Output!A4613,'Reconciliation Layer'!E:E,0),0)</f>
        <v>#N/A</v>
      </c>
      <c r="D4613" t="e" cm="1">
        <f t="array" aca="1" ref="D4613" ca="1">INDEX('Reconciliation Layer'!D:D,MATCH(Output!A4613,'Reconciliation Layer'!E:E,0),0)</f>
        <v>#N/A</v>
      </c>
      <c r="F4613" t="e">
        <f t="shared" ca="1" si="216"/>
        <v>#N/A</v>
      </c>
      <c r="G4613" s="2" t="e">
        <f t="shared" ca="1" si="217"/>
        <v>#N/A</v>
      </c>
      <c r="H4613" t="e">
        <f t="shared" ca="1" si="218"/>
        <v>#N/A</v>
      </c>
    </row>
    <row r="4614" spans="2:8">
      <c r="B4614" t="e" cm="1">
        <f t="array" aca="1" ref="B4614" ca="1">INDEX('Reconciliation Layer'!B:B,MATCH(Output!A4614,'Reconciliation Layer'!E:E,0),0)</f>
        <v>#N/A</v>
      </c>
      <c r="C4614" s="2" t="e" cm="1">
        <f t="array" aca="1" ref="C4614" ca="1">INDEX('Reconciliation Layer'!C:C,MATCH(Output!A4614,'Reconciliation Layer'!E:E,0),0)</f>
        <v>#N/A</v>
      </c>
      <c r="D4614" t="e" cm="1">
        <f t="array" aca="1" ref="D4614" ca="1">INDEX('Reconciliation Layer'!D:D,MATCH(Output!A4614,'Reconciliation Layer'!E:E,0),0)</f>
        <v>#N/A</v>
      </c>
      <c r="F4614" t="e">
        <f t="shared" ca="1" si="216"/>
        <v>#N/A</v>
      </c>
      <c r="G4614" s="2" t="e">
        <f t="shared" ca="1" si="217"/>
        <v>#N/A</v>
      </c>
      <c r="H4614" t="e">
        <f t="shared" ca="1" si="218"/>
        <v>#N/A</v>
      </c>
    </row>
    <row r="4615" spans="2:8">
      <c r="B4615" t="e" cm="1">
        <f t="array" aca="1" ref="B4615" ca="1">INDEX('Reconciliation Layer'!B:B,MATCH(Output!A4615,'Reconciliation Layer'!E:E,0),0)</f>
        <v>#N/A</v>
      </c>
      <c r="C4615" s="2" t="e" cm="1">
        <f t="array" aca="1" ref="C4615" ca="1">INDEX('Reconciliation Layer'!C:C,MATCH(Output!A4615,'Reconciliation Layer'!E:E,0),0)</f>
        <v>#N/A</v>
      </c>
      <c r="D4615" t="e" cm="1">
        <f t="array" aca="1" ref="D4615" ca="1">INDEX('Reconciliation Layer'!D:D,MATCH(Output!A4615,'Reconciliation Layer'!E:E,0),0)</f>
        <v>#N/A</v>
      </c>
      <c r="F4615" t="e">
        <f t="shared" ca="1" si="216"/>
        <v>#N/A</v>
      </c>
      <c r="G4615" s="2" t="e">
        <f t="shared" ca="1" si="217"/>
        <v>#N/A</v>
      </c>
      <c r="H4615" t="e">
        <f t="shared" ca="1" si="218"/>
        <v>#N/A</v>
      </c>
    </row>
    <row r="4616" spans="2:8">
      <c r="B4616" t="e" cm="1">
        <f t="array" aca="1" ref="B4616" ca="1">INDEX('Reconciliation Layer'!B:B,MATCH(Output!A4616,'Reconciliation Layer'!E:E,0),0)</f>
        <v>#N/A</v>
      </c>
      <c r="C4616" s="2" t="e" cm="1">
        <f t="array" aca="1" ref="C4616" ca="1">INDEX('Reconciliation Layer'!C:C,MATCH(Output!A4616,'Reconciliation Layer'!E:E,0),0)</f>
        <v>#N/A</v>
      </c>
      <c r="D4616" t="e" cm="1">
        <f t="array" aca="1" ref="D4616" ca="1">INDEX('Reconciliation Layer'!D:D,MATCH(Output!A4616,'Reconciliation Layer'!E:E,0),0)</f>
        <v>#N/A</v>
      </c>
      <c r="F4616" t="e">
        <f t="shared" ca="1" si="216"/>
        <v>#N/A</v>
      </c>
      <c r="G4616" s="2" t="e">
        <f t="shared" ca="1" si="217"/>
        <v>#N/A</v>
      </c>
      <c r="H4616" t="e">
        <f t="shared" ca="1" si="218"/>
        <v>#N/A</v>
      </c>
    </row>
    <row r="4617" spans="2:8">
      <c r="B4617" t="e" cm="1">
        <f t="array" aca="1" ref="B4617" ca="1">INDEX('Reconciliation Layer'!B:B,MATCH(Output!A4617,'Reconciliation Layer'!E:E,0),0)</f>
        <v>#N/A</v>
      </c>
      <c r="C4617" s="2" t="e" cm="1">
        <f t="array" aca="1" ref="C4617" ca="1">INDEX('Reconciliation Layer'!C:C,MATCH(Output!A4617,'Reconciliation Layer'!E:E,0),0)</f>
        <v>#N/A</v>
      </c>
      <c r="D4617" t="e" cm="1">
        <f t="array" aca="1" ref="D4617" ca="1">INDEX('Reconciliation Layer'!D:D,MATCH(Output!A4617,'Reconciliation Layer'!E:E,0),0)</f>
        <v>#N/A</v>
      </c>
      <c r="F4617" t="e">
        <f t="shared" ca="1" si="216"/>
        <v>#N/A</v>
      </c>
      <c r="G4617" s="2" t="e">
        <f t="shared" ca="1" si="217"/>
        <v>#N/A</v>
      </c>
      <c r="H4617" t="e">
        <f t="shared" ca="1" si="218"/>
        <v>#N/A</v>
      </c>
    </row>
    <row r="4618" spans="2:8">
      <c r="B4618" t="e" cm="1">
        <f t="array" aca="1" ref="B4618" ca="1">INDEX('Reconciliation Layer'!B:B,MATCH(Output!A4618,'Reconciliation Layer'!E:E,0),0)</f>
        <v>#N/A</v>
      </c>
      <c r="C4618" s="2" t="e" cm="1">
        <f t="array" aca="1" ref="C4618" ca="1">INDEX('Reconciliation Layer'!C:C,MATCH(Output!A4618,'Reconciliation Layer'!E:E,0),0)</f>
        <v>#N/A</v>
      </c>
      <c r="D4618" t="e" cm="1">
        <f t="array" aca="1" ref="D4618" ca="1">INDEX('Reconciliation Layer'!D:D,MATCH(Output!A4618,'Reconciliation Layer'!E:E,0),0)</f>
        <v>#N/A</v>
      </c>
      <c r="F4618" t="e">
        <f t="shared" ca="1" si="216"/>
        <v>#N/A</v>
      </c>
      <c r="G4618" s="2" t="e">
        <f t="shared" ca="1" si="217"/>
        <v>#N/A</v>
      </c>
      <c r="H4618" t="e">
        <f t="shared" ca="1" si="218"/>
        <v>#N/A</v>
      </c>
    </row>
    <row r="4619" spans="2:8">
      <c r="B4619" t="e" cm="1">
        <f t="array" aca="1" ref="B4619" ca="1">INDEX('Reconciliation Layer'!B:B,MATCH(Output!A4619,'Reconciliation Layer'!E:E,0),0)</f>
        <v>#N/A</v>
      </c>
      <c r="C4619" s="2" t="e" cm="1">
        <f t="array" aca="1" ref="C4619" ca="1">INDEX('Reconciliation Layer'!C:C,MATCH(Output!A4619,'Reconciliation Layer'!E:E,0),0)</f>
        <v>#N/A</v>
      </c>
      <c r="D4619" t="e" cm="1">
        <f t="array" aca="1" ref="D4619" ca="1">INDEX('Reconciliation Layer'!D:D,MATCH(Output!A4619,'Reconciliation Layer'!E:E,0),0)</f>
        <v>#N/A</v>
      </c>
      <c r="F4619" t="e">
        <f t="shared" ca="1" si="216"/>
        <v>#N/A</v>
      </c>
      <c r="G4619" s="2" t="e">
        <f t="shared" ca="1" si="217"/>
        <v>#N/A</v>
      </c>
      <c r="H4619" t="e">
        <f t="shared" ca="1" si="218"/>
        <v>#N/A</v>
      </c>
    </row>
    <row r="4620" spans="2:8">
      <c r="B4620" t="e" cm="1">
        <f t="array" aca="1" ref="B4620" ca="1">INDEX('Reconciliation Layer'!B:B,MATCH(Output!A4620,'Reconciliation Layer'!E:E,0),0)</f>
        <v>#N/A</v>
      </c>
      <c r="C4620" s="2" t="e" cm="1">
        <f t="array" aca="1" ref="C4620" ca="1">INDEX('Reconciliation Layer'!C:C,MATCH(Output!A4620,'Reconciliation Layer'!E:E,0),0)</f>
        <v>#N/A</v>
      </c>
      <c r="D4620" t="e" cm="1">
        <f t="array" aca="1" ref="D4620" ca="1">INDEX('Reconciliation Layer'!D:D,MATCH(Output!A4620,'Reconciliation Layer'!E:E,0),0)</f>
        <v>#N/A</v>
      </c>
      <c r="F4620" t="e">
        <f t="shared" ca="1" si="216"/>
        <v>#N/A</v>
      </c>
      <c r="G4620" s="2" t="e">
        <f t="shared" ca="1" si="217"/>
        <v>#N/A</v>
      </c>
      <c r="H4620" t="e">
        <f t="shared" ca="1" si="218"/>
        <v>#N/A</v>
      </c>
    </row>
    <row r="4621" spans="2:8">
      <c r="B4621" t="e" cm="1">
        <f t="array" aca="1" ref="B4621" ca="1">INDEX('Reconciliation Layer'!B:B,MATCH(Output!A4621,'Reconciliation Layer'!E:E,0),0)</f>
        <v>#N/A</v>
      </c>
      <c r="C4621" s="2" t="e" cm="1">
        <f t="array" aca="1" ref="C4621" ca="1">INDEX('Reconciliation Layer'!C:C,MATCH(Output!A4621,'Reconciliation Layer'!E:E,0),0)</f>
        <v>#N/A</v>
      </c>
      <c r="D4621" t="e" cm="1">
        <f t="array" aca="1" ref="D4621" ca="1">INDEX('Reconciliation Layer'!D:D,MATCH(Output!A4621,'Reconciliation Layer'!E:E,0),0)</f>
        <v>#N/A</v>
      </c>
      <c r="F4621" t="e">
        <f t="shared" ca="1" si="216"/>
        <v>#N/A</v>
      </c>
      <c r="G4621" s="2" t="e">
        <f t="shared" ca="1" si="217"/>
        <v>#N/A</v>
      </c>
      <c r="H4621" t="e">
        <f t="shared" ca="1" si="218"/>
        <v>#N/A</v>
      </c>
    </row>
    <row r="4622" spans="2:8">
      <c r="B4622" t="e" cm="1">
        <f t="array" aca="1" ref="B4622" ca="1">INDEX('Reconciliation Layer'!B:B,MATCH(Output!A4622,'Reconciliation Layer'!E:E,0),0)</f>
        <v>#N/A</v>
      </c>
      <c r="C4622" s="2" t="e" cm="1">
        <f t="array" aca="1" ref="C4622" ca="1">INDEX('Reconciliation Layer'!C:C,MATCH(Output!A4622,'Reconciliation Layer'!E:E,0),0)</f>
        <v>#N/A</v>
      </c>
      <c r="D4622" t="e" cm="1">
        <f t="array" aca="1" ref="D4622" ca="1">INDEX('Reconciliation Layer'!D:D,MATCH(Output!A4622,'Reconciliation Layer'!E:E,0),0)</f>
        <v>#N/A</v>
      </c>
      <c r="F4622" t="e">
        <f t="shared" ca="1" si="216"/>
        <v>#N/A</v>
      </c>
      <c r="G4622" s="2" t="e">
        <f t="shared" ca="1" si="217"/>
        <v>#N/A</v>
      </c>
      <c r="H4622" t="e">
        <f t="shared" ca="1" si="218"/>
        <v>#N/A</v>
      </c>
    </row>
    <row r="4623" spans="2:8">
      <c r="B4623" t="e" cm="1">
        <f t="array" aca="1" ref="B4623" ca="1">INDEX('Reconciliation Layer'!B:B,MATCH(Output!A4623,'Reconciliation Layer'!E:E,0),0)</f>
        <v>#N/A</v>
      </c>
      <c r="C4623" s="2" t="e" cm="1">
        <f t="array" aca="1" ref="C4623" ca="1">INDEX('Reconciliation Layer'!C:C,MATCH(Output!A4623,'Reconciliation Layer'!E:E,0),0)</f>
        <v>#N/A</v>
      </c>
      <c r="D4623" t="e" cm="1">
        <f t="array" aca="1" ref="D4623" ca="1">INDEX('Reconciliation Layer'!D:D,MATCH(Output!A4623,'Reconciliation Layer'!E:E,0),0)</f>
        <v>#N/A</v>
      </c>
      <c r="F4623" t="e">
        <f t="shared" ca="1" si="216"/>
        <v>#N/A</v>
      </c>
      <c r="G4623" s="2" t="e">
        <f t="shared" ca="1" si="217"/>
        <v>#N/A</v>
      </c>
      <c r="H4623" t="e">
        <f t="shared" ca="1" si="218"/>
        <v>#N/A</v>
      </c>
    </row>
    <row r="4624" spans="2:8">
      <c r="B4624" t="e" cm="1">
        <f t="array" aca="1" ref="B4624" ca="1">INDEX('Reconciliation Layer'!B:B,MATCH(Output!A4624,'Reconciliation Layer'!E:E,0),0)</f>
        <v>#N/A</v>
      </c>
      <c r="C4624" s="2" t="e" cm="1">
        <f t="array" aca="1" ref="C4624" ca="1">INDEX('Reconciliation Layer'!C:C,MATCH(Output!A4624,'Reconciliation Layer'!E:E,0),0)</f>
        <v>#N/A</v>
      </c>
      <c r="D4624" t="e" cm="1">
        <f t="array" aca="1" ref="D4624" ca="1">INDEX('Reconciliation Layer'!D:D,MATCH(Output!A4624,'Reconciliation Layer'!E:E,0),0)</f>
        <v>#N/A</v>
      </c>
      <c r="F4624" t="e">
        <f t="shared" ca="1" si="216"/>
        <v>#N/A</v>
      </c>
      <c r="G4624" s="2" t="e">
        <f t="shared" ca="1" si="217"/>
        <v>#N/A</v>
      </c>
      <c r="H4624" t="e">
        <f t="shared" ca="1" si="218"/>
        <v>#N/A</v>
      </c>
    </row>
    <row r="4625" spans="2:8">
      <c r="B4625" t="e" cm="1">
        <f t="array" aca="1" ref="B4625" ca="1">INDEX('Reconciliation Layer'!B:B,MATCH(Output!A4625,'Reconciliation Layer'!E:E,0),0)</f>
        <v>#N/A</v>
      </c>
      <c r="C4625" s="2" t="e" cm="1">
        <f t="array" aca="1" ref="C4625" ca="1">INDEX('Reconciliation Layer'!C:C,MATCH(Output!A4625,'Reconciliation Layer'!E:E,0),0)</f>
        <v>#N/A</v>
      </c>
      <c r="D4625" t="e" cm="1">
        <f t="array" aca="1" ref="D4625" ca="1">INDEX('Reconciliation Layer'!D:D,MATCH(Output!A4625,'Reconciliation Layer'!E:E,0),0)</f>
        <v>#N/A</v>
      </c>
      <c r="F4625" t="e">
        <f t="shared" ca="1" si="216"/>
        <v>#N/A</v>
      </c>
      <c r="G4625" s="2" t="e">
        <f t="shared" ca="1" si="217"/>
        <v>#N/A</v>
      </c>
      <c r="H4625" t="e">
        <f t="shared" ca="1" si="218"/>
        <v>#N/A</v>
      </c>
    </row>
    <row r="4626" spans="2:8">
      <c r="B4626" t="e" cm="1">
        <f t="array" aca="1" ref="B4626" ca="1">INDEX('Reconciliation Layer'!B:B,MATCH(Output!A4626,'Reconciliation Layer'!E:E,0),0)</f>
        <v>#N/A</v>
      </c>
      <c r="C4626" s="2" t="e" cm="1">
        <f t="array" aca="1" ref="C4626" ca="1">INDEX('Reconciliation Layer'!C:C,MATCH(Output!A4626,'Reconciliation Layer'!E:E,0),0)</f>
        <v>#N/A</v>
      </c>
      <c r="D4626" t="e" cm="1">
        <f t="array" aca="1" ref="D4626" ca="1">INDEX('Reconciliation Layer'!D:D,MATCH(Output!A4626,'Reconciliation Layer'!E:E,0),0)</f>
        <v>#N/A</v>
      </c>
      <c r="F4626" t="e">
        <f t="shared" ca="1" si="216"/>
        <v>#N/A</v>
      </c>
      <c r="G4626" s="2" t="e">
        <f t="shared" ca="1" si="217"/>
        <v>#N/A</v>
      </c>
      <c r="H4626" t="e">
        <f t="shared" ca="1" si="218"/>
        <v>#N/A</v>
      </c>
    </row>
    <row r="4627" spans="2:8">
      <c r="B4627" t="e" cm="1">
        <f t="array" aca="1" ref="B4627" ca="1">INDEX('Reconciliation Layer'!B:B,MATCH(Output!A4627,'Reconciliation Layer'!E:E,0),0)</f>
        <v>#N/A</v>
      </c>
      <c r="C4627" s="2" t="e" cm="1">
        <f t="array" aca="1" ref="C4627" ca="1">INDEX('Reconciliation Layer'!C:C,MATCH(Output!A4627,'Reconciliation Layer'!E:E,0),0)</f>
        <v>#N/A</v>
      </c>
      <c r="D4627" t="e" cm="1">
        <f t="array" aca="1" ref="D4627" ca="1">INDEX('Reconciliation Layer'!D:D,MATCH(Output!A4627,'Reconciliation Layer'!E:E,0),0)</f>
        <v>#N/A</v>
      </c>
      <c r="F4627" t="e">
        <f t="shared" ca="1" si="216"/>
        <v>#N/A</v>
      </c>
      <c r="G4627" s="2" t="e">
        <f t="shared" ca="1" si="217"/>
        <v>#N/A</v>
      </c>
      <c r="H4627" t="e">
        <f t="shared" ca="1" si="218"/>
        <v>#N/A</v>
      </c>
    </row>
    <row r="4628" spans="2:8">
      <c r="B4628" t="e" cm="1">
        <f t="array" aca="1" ref="B4628" ca="1">INDEX('Reconciliation Layer'!B:B,MATCH(Output!A4628,'Reconciliation Layer'!E:E,0),0)</f>
        <v>#N/A</v>
      </c>
      <c r="C4628" s="2" t="e" cm="1">
        <f t="array" aca="1" ref="C4628" ca="1">INDEX('Reconciliation Layer'!C:C,MATCH(Output!A4628,'Reconciliation Layer'!E:E,0),0)</f>
        <v>#N/A</v>
      </c>
      <c r="D4628" t="e" cm="1">
        <f t="array" aca="1" ref="D4628" ca="1">INDEX('Reconciliation Layer'!D:D,MATCH(Output!A4628,'Reconciliation Layer'!E:E,0),0)</f>
        <v>#N/A</v>
      </c>
      <c r="F4628" t="e">
        <f t="shared" ca="1" si="216"/>
        <v>#N/A</v>
      </c>
      <c r="G4628" s="2" t="e">
        <f t="shared" ca="1" si="217"/>
        <v>#N/A</v>
      </c>
      <c r="H4628" t="e">
        <f t="shared" ca="1" si="218"/>
        <v>#N/A</v>
      </c>
    </row>
    <row r="4629" spans="2:8">
      <c r="B4629" t="e" cm="1">
        <f t="array" aca="1" ref="B4629" ca="1">INDEX('Reconciliation Layer'!B:B,MATCH(Output!A4629,'Reconciliation Layer'!E:E,0),0)</f>
        <v>#N/A</v>
      </c>
      <c r="C4629" s="2" t="e" cm="1">
        <f t="array" aca="1" ref="C4629" ca="1">INDEX('Reconciliation Layer'!C:C,MATCH(Output!A4629,'Reconciliation Layer'!E:E,0),0)</f>
        <v>#N/A</v>
      </c>
      <c r="D4629" t="e" cm="1">
        <f t="array" aca="1" ref="D4629" ca="1">INDEX('Reconciliation Layer'!D:D,MATCH(Output!A4629,'Reconciliation Layer'!E:E,0),0)</f>
        <v>#N/A</v>
      </c>
      <c r="F4629" t="e">
        <f t="shared" ca="1" si="216"/>
        <v>#N/A</v>
      </c>
      <c r="G4629" s="2" t="e">
        <f t="shared" ca="1" si="217"/>
        <v>#N/A</v>
      </c>
      <c r="H4629" t="e">
        <f t="shared" ca="1" si="218"/>
        <v>#N/A</v>
      </c>
    </row>
    <row r="4630" spans="2:8">
      <c r="B4630" t="e" cm="1">
        <f t="array" aca="1" ref="B4630" ca="1">INDEX('Reconciliation Layer'!B:B,MATCH(Output!A4630,'Reconciliation Layer'!E:E,0),0)</f>
        <v>#N/A</v>
      </c>
      <c r="C4630" s="2" t="e" cm="1">
        <f t="array" aca="1" ref="C4630" ca="1">INDEX('Reconciliation Layer'!C:C,MATCH(Output!A4630,'Reconciliation Layer'!E:E,0),0)</f>
        <v>#N/A</v>
      </c>
      <c r="D4630" t="e" cm="1">
        <f t="array" aca="1" ref="D4630" ca="1">INDEX('Reconciliation Layer'!D:D,MATCH(Output!A4630,'Reconciliation Layer'!E:E,0),0)</f>
        <v>#N/A</v>
      </c>
      <c r="F4630" t="e">
        <f t="shared" ca="1" si="216"/>
        <v>#N/A</v>
      </c>
      <c r="G4630" s="2" t="e">
        <f t="shared" ca="1" si="217"/>
        <v>#N/A</v>
      </c>
      <c r="H4630" t="e">
        <f t="shared" ca="1" si="218"/>
        <v>#N/A</v>
      </c>
    </row>
    <row r="4631" spans="2:8">
      <c r="B4631" t="e" cm="1">
        <f t="array" aca="1" ref="B4631" ca="1">INDEX('Reconciliation Layer'!B:B,MATCH(Output!A4631,'Reconciliation Layer'!E:E,0),0)</f>
        <v>#N/A</v>
      </c>
      <c r="C4631" s="2" t="e" cm="1">
        <f t="array" aca="1" ref="C4631" ca="1">INDEX('Reconciliation Layer'!C:C,MATCH(Output!A4631,'Reconciliation Layer'!E:E,0),0)</f>
        <v>#N/A</v>
      </c>
      <c r="D4631" t="e" cm="1">
        <f t="array" aca="1" ref="D4631" ca="1">INDEX('Reconciliation Layer'!D:D,MATCH(Output!A4631,'Reconciliation Layer'!E:E,0),0)</f>
        <v>#N/A</v>
      </c>
      <c r="F4631" t="e">
        <f t="shared" ca="1" si="216"/>
        <v>#N/A</v>
      </c>
      <c r="G4631" s="2" t="e">
        <f t="shared" ca="1" si="217"/>
        <v>#N/A</v>
      </c>
      <c r="H4631" t="e">
        <f t="shared" ca="1" si="218"/>
        <v>#N/A</v>
      </c>
    </row>
    <row r="4632" spans="2:8">
      <c r="B4632" t="e" cm="1">
        <f t="array" aca="1" ref="B4632" ca="1">INDEX('Reconciliation Layer'!B:B,MATCH(Output!A4632,'Reconciliation Layer'!E:E,0),0)</f>
        <v>#N/A</v>
      </c>
      <c r="C4632" s="2" t="e" cm="1">
        <f t="array" aca="1" ref="C4632" ca="1">INDEX('Reconciliation Layer'!C:C,MATCH(Output!A4632,'Reconciliation Layer'!E:E,0),0)</f>
        <v>#N/A</v>
      </c>
      <c r="D4632" t="e" cm="1">
        <f t="array" aca="1" ref="D4632" ca="1">INDEX('Reconciliation Layer'!D:D,MATCH(Output!A4632,'Reconciliation Layer'!E:E,0),0)</f>
        <v>#N/A</v>
      </c>
      <c r="F4632" t="e">
        <f t="shared" ca="1" si="216"/>
        <v>#N/A</v>
      </c>
      <c r="G4632" s="2" t="e">
        <f t="shared" ca="1" si="217"/>
        <v>#N/A</v>
      </c>
      <c r="H4632" t="e">
        <f t="shared" ca="1" si="218"/>
        <v>#N/A</v>
      </c>
    </row>
    <row r="4633" spans="2:8">
      <c r="B4633" t="e" cm="1">
        <f t="array" aca="1" ref="B4633" ca="1">INDEX('Reconciliation Layer'!B:B,MATCH(Output!A4633,'Reconciliation Layer'!E:E,0),0)</f>
        <v>#N/A</v>
      </c>
      <c r="C4633" s="2" t="e" cm="1">
        <f t="array" aca="1" ref="C4633" ca="1">INDEX('Reconciliation Layer'!C:C,MATCH(Output!A4633,'Reconciliation Layer'!E:E,0),0)</f>
        <v>#N/A</v>
      </c>
      <c r="D4633" t="e" cm="1">
        <f t="array" aca="1" ref="D4633" ca="1">INDEX('Reconciliation Layer'!D:D,MATCH(Output!A4633,'Reconciliation Layer'!E:E,0),0)</f>
        <v>#N/A</v>
      </c>
      <c r="F4633" t="e">
        <f t="shared" ca="1" si="216"/>
        <v>#N/A</v>
      </c>
      <c r="G4633" s="2" t="e">
        <f t="shared" ca="1" si="217"/>
        <v>#N/A</v>
      </c>
      <c r="H4633" t="e">
        <f t="shared" ca="1" si="218"/>
        <v>#N/A</v>
      </c>
    </row>
    <row r="4634" spans="2:8">
      <c r="B4634" t="e" cm="1">
        <f t="array" aca="1" ref="B4634" ca="1">INDEX('Reconciliation Layer'!B:B,MATCH(Output!A4634,'Reconciliation Layer'!E:E,0),0)</f>
        <v>#N/A</v>
      </c>
      <c r="C4634" s="2" t="e" cm="1">
        <f t="array" aca="1" ref="C4634" ca="1">INDEX('Reconciliation Layer'!C:C,MATCH(Output!A4634,'Reconciliation Layer'!E:E,0),0)</f>
        <v>#N/A</v>
      </c>
      <c r="D4634" t="e" cm="1">
        <f t="array" aca="1" ref="D4634" ca="1">INDEX('Reconciliation Layer'!D:D,MATCH(Output!A4634,'Reconciliation Layer'!E:E,0),0)</f>
        <v>#N/A</v>
      </c>
      <c r="F4634" t="e">
        <f t="shared" ca="1" si="216"/>
        <v>#N/A</v>
      </c>
      <c r="G4634" s="2" t="e">
        <f t="shared" ca="1" si="217"/>
        <v>#N/A</v>
      </c>
      <c r="H4634" t="e">
        <f t="shared" ca="1" si="218"/>
        <v>#N/A</v>
      </c>
    </row>
    <row r="4635" spans="2:8">
      <c r="B4635" t="e" cm="1">
        <f t="array" aca="1" ref="B4635" ca="1">INDEX('Reconciliation Layer'!B:B,MATCH(Output!A4635,'Reconciliation Layer'!E:E,0),0)</f>
        <v>#N/A</v>
      </c>
      <c r="C4635" s="2" t="e" cm="1">
        <f t="array" aca="1" ref="C4635" ca="1">INDEX('Reconciliation Layer'!C:C,MATCH(Output!A4635,'Reconciliation Layer'!E:E,0),0)</f>
        <v>#N/A</v>
      </c>
      <c r="D4635" t="e" cm="1">
        <f t="array" aca="1" ref="D4635" ca="1">INDEX('Reconciliation Layer'!D:D,MATCH(Output!A4635,'Reconciliation Layer'!E:E,0),0)</f>
        <v>#N/A</v>
      </c>
      <c r="F4635" t="e">
        <f t="shared" ca="1" si="216"/>
        <v>#N/A</v>
      </c>
      <c r="G4635" s="2" t="e">
        <f t="shared" ca="1" si="217"/>
        <v>#N/A</v>
      </c>
      <c r="H4635" t="e">
        <f t="shared" ca="1" si="218"/>
        <v>#N/A</v>
      </c>
    </row>
    <row r="4636" spans="2:8">
      <c r="B4636" t="e" cm="1">
        <f t="array" aca="1" ref="B4636" ca="1">INDEX('Reconciliation Layer'!B:B,MATCH(Output!A4636,'Reconciliation Layer'!E:E,0),0)</f>
        <v>#N/A</v>
      </c>
      <c r="C4636" s="2" t="e" cm="1">
        <f t="array" aca="1" ref="C4636" ca="1">INDEX('Reconciliation Layer'!C:C,MATCH(Output!A4636,'Reconciliation Layer'!E:E,0),0)</f>
        <v>#N/A</v>
      </c>
      <c r="D4636" t="e" cm="1">
        <f t="array" aca="1" ref="D4636" ca="1">INDEX('Reconciliation Layer'!D:D,MATCH(Output!A4636,'Reconciliation Layer'!E:E,0),0)</f>
        <v>#N/A</v>
      </c>
      <c r="F4636" t="e">
        <f t="shared" ca="1" si="216"/>
        <v>#N/A</v>
      </c>
      <c r="G4636" s="2" t="e">
        <f t="shared" ca="1" si="217"/>
        <v>#N/A</v>
      </c>
      <c r="H4636" t="e">
        <f t="shared" ca="1" si="218"/>
        <v>#N/A</v>
      </c>
    </row>
    <row r="4637" spans="2:8">
      <c r="B4637" t="e" cm="1">
        <f t="array" aca="1" ref="B4637" ca="1">INDEX('Reconciliation Layer'!B:B,MATCH(Output!A4637,'Reconciliation Layer'!E:E,0),0)</f>
        <v>#N/A</v>
      </c>
      <c r="C4637" s="2" t="e" cm="1">
        <f t="array" aca="1" ref="C4637" ca="1">INDEX('Reconciliation Layer'!C:C,MATCH(Output!A4637,'Reconciliation Layer'!E:E,0),0)</f>
        <v>#N/A</v>
      </c>
      <c r="D4637" t="e" cm="1">
        <f t="array" aca="1" ref="D4637" ca="1">INDEX('Reconciliation Layer'!D:D,MATCH(Output!A4637,'Reconciliation Layer'!E:E,0),0)</f>
        <v>#N/A</v>
      </c>
      <c r="F4637" t="e">
        <f t="shared" ca="1" si="216"/>
        <v>#N/A</v>
      </c>
      <c r="G4637" s="2" t="e">
        <f t="shared" ca="1" si="217"/>
        <v>#N/A</v>
      </c>
      <c r="H4637" t="e">
        <f t="shared" ca="1" si="218"/>
        <v>#N/A</v>
      </c>
    </row>
    <row r="4638" spans="2:8">
      <c r="B4638" t="e" cm="1">
        <f t="array" aca="1" ref="B4638" ca="1">INDEX('Reconciliation Layer'!B:B,MATCH(Output!A4638,'Reconciliation Layer'!E:E,0),0)</f>
        <v>#N/A</v>
      </c>
      <c r="C4638" s="2" t="e" cm="1">
        <f t="array" aca="1" ref="C4638" ca="1">INDEX('Reconciliation Layer'!C:C,MATCH(Output!A4638,'Reconciliation Layer'!E:E,0),0)</f>
        <v>#N/A</v>
      </c>
      <c r="D4638" t="e" cm="1">
        <f t="array" aca="1" ref="D4638" ca="1">INDEX('Reconciliation Layer'!D:D,MATCH(Output!A4638,'Reconciliation Layer'!E:E,0),0)</f>
        <v>#N/A</v>
      </c>
      <c r="F4638" t="e">
        <f t="shared" ca="1" si="216"/>
        <v>#N/A</v>
      </c>
      <c r="G4638" s="2" t="e">
        <f t="shared" ca="1" si="217"/>
        <v>#N/A</v>
      </c>
      <c r="H4638" t="e">
        <f t="shared" ca="1" si="218"/>
        <v>#N/A</v>
      </c>
    </row>
    <row r="4639" spans="2:8">
      <c r="B4639" t="e" cm="1">
        <f t="array" aca="1" ref="B4639" ca="1">INDEX('Reconciliation Layer'!B:B,MATCH(Output!A4639,'Reconciliation Layer'!E:E,0),0)</f>
        <v>#N/A</v>
      </c>
      <c r="C4639" s="2" t="e" cm="1">
        <f t="array" aca="1" ref="C4639" ca="1">INDEX('Reconciliation Layer'!C:C,MATCH(Output!A4639,'Reconciliation Layer'!E:E,0),0)</f>
        <v>#N/A</v>
      </c>
      <c r="D4639" t="e" cm="1">
        <f t="array" aca="1" ref="D4639" ca="1">INDEX('Reconciliation Layer'!D:D,MATCH(Output!A4639,'Reconciliation Layer'!E:E,0),0)</f>
        <v>#N/A</v>
      </c>
      <c r="F4639" t="e">
        <f t="shared" ca="1" si="216"/>
        <v>#N/A</v>
      </c>
      <c r="G4639" s="2" t="e">
        <f t="shared" ca="1" si="217"/>
        <v>#N/A</v>
      </c>
      <c r="H4639" t="e">
        <f t="shared" ca="1" si="218"/>
        <v>#N/A</v>
      </c>
    </row>
    <row r="4640" spans="2:8">
      <c r="B4640" t="e" cm="1">
        <f t="array" aca="1" ref="B4640" ca="1">INDEX('Reconciliation Layer'!B:B,MATCH(Output!A4640,'Reconciliation Layer'!E:E,0),0)</f>
        <v>#N/A</v>
      </c>
      <c r="C4640" s="2" t="e" cm="1">
        <f t="array" aca="1" ref="C4640" ca="1">INDEX('Reconciliation Layer'!C:C,MATCH(Output!A4640,'Reconciliation Layer'!E:E,0),0)</f>
        <v>#N/A</v>
      </c>
      <c r="D4640" t="e" cm="1">
        <f t="array" aca="1" ref="D4640" ca="1">INDEX('Reconciliation Layer'!D:D,MATCH(Output!A4640,'Reconciliation Layer'!E:E,0),0)</f>
        <v>#N/A</v>
      </c>
      <c r="F4640" t="e">
        <f t="shared" ref="F4640:F4703" ca="1" si="219">"Ebay | " &amp; B4640</f>
        <v>#N/A</v>
      </c>
      <c r="G4640" s="2" t="e">
        <f t="shared" ref="G4640:G4703" ca="1" si="220">C4640</f>
        <v>#N/A</v>
      </c>
      <c r="H4640" t="e">
        <f t="shared" ref="H4640:H4703" ca="1" si="221">D4640</f>
        <v>#N/A</v>
      </c>
    </row>
    <row r="4641" spans="2:8">
      <c r="B4641" t="e" cm="1">
        <f t="array" aca="1" ref="B4641" ca="1">INDEX('Reconciliation Layer'!B:B,MATCH(Output!A4641,'Reconciliation Layer'!E:E,0),0)</f>
        <v>#N/A</v>
      </c>
      <c r="C4641" s="2" t="e" cm="1">
        <f t="array" aca="1" ref="C4641" ca="1">INDEX('Reconciliation Layer'!C:C,MATCH(Output!A4641,'Reconciliation Layer'!E:E,0),0)</f>
        <v>#N/A</v>
      </c>
      <c r="D4641" t="e" cm="1">
        <f t="array" aca="1" ref="D4641" ca="1">INDEX('Reconciliation Layer'!D:D,MATCH(Output!A4641,'Reconciliation Layer'!E:E,0),0)</f>
        <v>#N/A</v>
      </c>
      <c r="F4641" t="e">
        <f t="shared" ca="1" si="219"/>
        <v>#N/A</v>
      </c>
      <c r="G4641" s="2" t="e">
        <f t="shared" ca="1" si="220"/>
        <v>#N/A</v>
      </c>
      <c r="H4641" t="e">
        <f t="shared" ca="1" si="221"/>
        <v>#N/A</v>
      </c>
    </row>
    <row r="4642" spans="2:8">
      <c r="B4642" t="e" cm="1">
        <f t="array" aca="1" ref="B4642" ca="1">INDEX('Reconciliation Layer'!B:B,MATCH(Output!A4642,'Reconciliation Layer'!E:E,0),0)</f>
        <v>#N/A</v>
      </c>
      <c r="C4642" s="2" t="e" cm="1">
        <f t="array" aca="1" ref="C4642" ca="1">INDEX('Reconciliation Layer'!C:C,MATCH(Output!A4642,'Reconciliation Layer'!E:E,0),0)</f>
        <v>#N/A</v>
      </c>
      <c r="D4642" t="e" cm="1">
        <f t="array" aca="1" ref="D4642" ca="1">INDEX('Reconciliation Layer'!D:D,MATCH(Output!A4642,'Reconciliation Layer'!E:E,0),0)</f>
        <v>#N/A</v>
      </c>
      <c r="F4642" t="e">
        <f t="shared" ca="1" si="219"/>
        <v>#N/A</v>
      </c>
      <c r="G4642" s="2" t="e">
        <f t="shared" ca="1" si="220"/>
        <v>#N/A</v>
      </c>
      <c r="H4642" t="e">
        <f t="shared" ca="1" si="221"/>
        <v>#N/A</v>
      </c>
    </row>
    <row r="4643" spans="2:8">
      <c r="B4643" t="e" cm="1">
        <f t="array" aca="1" ref="B4643" ca="1">INDEX('Reconciliation Layer'!B:B,MATCH(Output!A4643,'Reconciliation Layer'!E:E,0),0)</f>
        <v>#N/A</v>
      </c>
      <c r="C4643" s="2" t="e" cm="1">
        <f t="array" aca="1" ref="C4643" ca="1">INDEX('Reconciliation Layer'!C:C,MATCH(Output!A4643,'Reconciliation Layer'!E:E,0),0)</f>
        <v>#N/A</v>
      </c>
      <c r="D4643" t="e" cm="1">
        <f t="array" aca="1" ref="D4643" ca="1">INDEX('Reconciliation Layer'!D:D,MATCH(Output!A4643,'Reconciliation Layer'!E:E,0),0)</f>
        <v>#N/A</v>
      </c>
      <c r="F4643" t="e">
        <f t="shared" ca="1" si="219"/>
        <v>#N/A</v>
      </c>
      <c r="G4643" s="2" t="e">
        <f t="shared" ca="1" si="220"/>
        <v>#N/A</v>
      </c>
      <c r="H4643" t="e">
        <f t="shared" ca="1" si="221"/>
        <v>#N/A</v>
      </c>
    </row>
    <row r="4644" spans="2:8">
      <c r="B4644" t="e" cm="1">
        <f t="array" aca="1" ref="B4644" ca="1">INDEX('Reconciliation Layer'!B:B,MATCH(Output!A4644,'Reconciliation Layer'!E:E,0),0)</f>
        <v>#N/A</v>
      </c>
      <c r="C4644" s="2" t="e" cm="1">
        <f t="array" aca="1" ref="C4644" ca="1">INDEX('Reconciliation Layer'!C:C,MATCH(Output!A4644,'Reconciliation Layer'!E:E,0),0)</f>
        <v>#N/A</v>
      </c>
      <c r="D4644" t="e" cm="1">
        <f t="array" aca="1" ref="D4644" ca="1">INDEX('Reconciliation Layer'!D:D,MATCH(Output!A4644,'Reconciliation Layer'!E:E,0),0)</f>
        <v>#N/A</v>
      </c>
      <c r="F4644" t="e">
        <f t="shared" ca="1" si="219"/>
        <v>#N/A</v>
      </c>
      <c r="G4644" s="2" t="e">
        <f t="shared" ca="1" si="220"/>
        <v>#N/A</v>
      </c>
      <c r="H4644" t="e">
        <f t="shared" ca="1" si="221"/>
        <v>#N/A</v>
      </c>
    </row>
    <row r="4645" spans="2:8">
      <c r="B4645" t="e" cm="1">
        <f t="array" aca="1" ref="B4645" ca="1">INDEX('Reconciliation Layer'!B:B,MATCH(Output!A4645,'Reconciliation Layer'!E:E,0),0)</f>
        <v>#N/A</v>
      </c>
      <c r="C4645" s="2" t="e" cm="1">
        <f t="array" aca="1" ref="C4645" ca="1">INDEX('Reconciliation Layer'!C:C,MATCH(Output!A4645,'Reconciliation Layer'!E:E,0),0)</f>
        <v>#N/A</v>
      </c>
      <c r="D4645" t="e" cm="1">
        <f t="array" aca="1" ref="D4645" ca="1">INDEX('Reconciliation Layer'!D:D,MATCH(Output!A4645,'Reconciliation Layer'!E:E,0),0)</f>
        <v>#N/A</v>
      </c>
      <c r="F4645" t="e">
        <f t="shared" ca="1" si="219"/>
        <v>#N/A</v>
      </c>
      <c r="G4645" s="2" t="e">
        <f t="shared" ca="1" si="220"/>
        <v>#N/A</v>
      </c>
      <c r="H4645" t="e">
        <f t="shared" ca="1" si="221"/>
        <v>#N/A</v>
      </c>
    </row>
    <row r="4646" spans="2:8">
      <c r="B4646" t="e" cm="1">
        <f t="array" aca="1" ref="B4646" ca="1">INDEX('Reconciliation Layer'!B:B,MATCH(Output!A4646,'Reconciliation Layer'!E:E,0),0)</f>
        <v>#N/A</v>
      </c>
      <c r="C4646" s="2" t="e" cm="1">
        <f t="array" aca="1" ref="C4646" ca="1">INDEX('Reconciliation Layer'!C:C,MATCH(Output!A4646,'Reconciliation Layer'!E:E,0),0)</f>
        <v>#N/A</v>
      </c>
      <c r="D4646" t="e" cm="1">
        <f t="array" aca="1" ref="D4646" ca="1">INDEX('Reconciliation Layer'!D:D,MATCH(Output!A4646,'Reconciliation Layer'!E:E,0),0)</f>
        <v>#N/A</v>
      </c>
      <c r="F4646" t="e">
        <f t="shared" ca="1" si="219"/>
        <v>#N/A</v>
      </c>
      <c r="G4646" s="2" t="e">
        <f t="shared" ca="1" si="220"/>
        <v>#N/A</v>
      </c>
      <c r="H4646" t="e">
        <f t="shared" ca="1" si="221"/>
        <v>#N/A</v>
      </c>
    </row>
    <row r="4647" spans="2:8">
      <c r="B4647" t="e" cm="1">
        <f t="array" aca="1" ref="B4647" ca="1">INDEX('Reconciliation Layer'!B:B,MATCH(Output!A4647,'Reconciliation Layer'!E:E,0),0)</f>
        <v>#N/A</v>
      </c>
      <c r="C4647" s="2" t="e" cm="1">
        <f t="array" aca="1" ref="C4647" ca="1">INDEX('Reconciliation Layer'!C:C,MATCH(Output!A4647,'Reconciliation Layer'!E:E,0),0)</f>
        <v>#N/A</v>
      </c>
      <c r="D4647" t="e" cm="1">
        <f t="array" aca="1" ref="D4647" ca="1">INDEX('Reconciliation Layer'!D:D,MATCH(Output!A4647,'Reconciliation Layer'!E:E,0),0)</f>
        <v>#N/A</v>
      </c>
      <c r="F4647" t="e">
        <f t="shared" ca="1" si="219"/>
        <v>#N/A</v>
      </c>
      <c r="G4647" s="2" t="e">
        <f t="shared" ca="1" si="220"/>
        <v>#N/A</v>
      </c>
      <c r="H4647" t="e">
        <f t="shared" ca="1" si="221"/>
        <v>#N/A</v>
      </c>
    </row>
    <row r="4648" spans="2:8">
      <c r="B4648" t="e" cm="1">
        <f t="array" aca="1" ref="B4648" ca="1">INDEX('Reconciliation Layer'!B:B,MATCH(Output!A4648,'Reconciliation Layer'!E:E,0),0)</f>
        <v>#N/A</v>
      </c>
      <c r="C4648" s="2" t="e" cm="1">
        <f t="array" aca="1" ref="C4648" ca="1">INDEX('Reconciliation Layer'!C:C,MATCH(Output!A4648,'Reconciliation Layer'!E:E,0),0)</f>
        <v>#N/A</v>
      </c>
      <c r="D4648" t="e" cm="1">
        <f t="array" aca="1" ref="D4648" ca="1">INDEX('Reconciliation Layer'!D:D,MATCH(Output!A4648,'Reconciliation Layer'!E:E,0),0)</f>
        <v>#N/A</v>
      </c>
      <c r="F4648" t="e">
        <f t="shared" ca="1" si="219"/>
        <v>#N/A</v>
      </c>
      <c r="G4648" s="2" t="e">
        <f t="shared" ca="1" si="220"/>
        <v>#N/A</v>
      </c>
      <c r="H4648" t="e">
        <f t="shared" ca="1" si="221"/>
        <v>#N/A</v>
      </c>
    </row>
    <row r="4649" spans="2:8">
      <c r="B4649" t="e" cm="1">
        <f t="array" aca="1" ref="B4649" ca="1">INDEX('Reconciliation Layer'!B:B,MATCH(Output!A4649,'Reconciliation Layer'!E:E,0),0)</f>
        <v>#N/A</v>
      </c>
      <c r="C4649" s="2" t="e" cm="1">
        <f t="array" aca="1" ref="C4649" ca="1">INDEX('Reconciliation Layer'!C:C,MATCH(Output!A4649,'Reconciliation Layer'!E:E,0),0)</f>
        <v>#N/A</v>
      </c>
      <c r="D4649" t="e" cm="1">
        <f t="array" aca="1" ref="D4649" ca="1">INDEX('Reconciliation Layer'!D:D,MATCH(Output!A4649,'Reconciliation Layer'!E:E,0),0)</f>
        <v>#N/A</v>
      </c>
      <c r="F4649" t="e">
        <f t="shared" ca="1" si="219"/>
        <v>#N/A</v>
      </c>
      <c r="G4649" s="2" t="e">
        <f t="shared" ca="1" si="220"/>
        <v>#N/A</v>
      </c>
      <c r="H4649" t="e">
        <f t="shared" ca="1" si="221"/>
        <v>#N/A</v>
      </c>
    </row>
    <row r="4650" spans="2:8">
      <c r="B4650" t="e" cm="1">
        <f t="array" aca="1" ref="B4650" ca="1">INDEX('Reconciliation Layer'!B:B,MATCH(Output!A4650,'Reconciliation Layer'!E:E,0),0)</f>
        <v>#N/A</v>
      </c>
      <c r="C4650" s="2" t="e" cm="1">
        <f t="array" aca="1" ref="C4650" ca="1">INDEX('Reconciliation Layer'!C:C,MATCH(Output!A4650,'Reconciliation Layer'!E:E,0),0)</f>
        <v>#N/A</v>
      </c>
      <c r="D4650" t="e" cm="1">
        <f t="array" aca="1" ref="D4650" ca="1">INDEX('Reconciliation Layer'!D:D,MATCH(Output!A4650,'Reconciliation Layer'!E:E,0),0)</f>
        <v>#N/A</v>
      </c>
      <c r="F4650" t="e">
        <f t="shared" ca="1" si="219"/>
        <v>#N/A</v>
      </c>
      <c r="G4650" s="2" t="e">
        <f t="shared" ca="1" si="220"/>
        <v>#N/A</v>
      </c>
      <c r="H4650" t="e">
        <f t="shared" ca="1" si="221"/>
        <v>#N/A</v>
      </c>
    </row>
    <row r="4651" spans="2:8">
      <c r="B4651" t="e" cm="1">
        <f t="array" aca="1" ref="B4651" ca="1">INDEX('Reconciliation Layer'!B:B,MATCH(Output!A4651,'Reconciliation Layer'!E:E,0),0)</f>
        <v>#N/A</v>
      </c>
      <c r="C4651" s="2" t="e" cm="1">
        <f t="array" aca="1" ref="C4651" ca="1">INDEX('Reconciliation Layer'!C:C,MATCH(Output!A4651,'Reconciliation Layer'!E:E,0),0)</f>
        <v>#N/A</v>
      </c>
      <c r="D4651" t="e" cm="1">
        <f t="array" aca="1" ref="D4651" ca="1">INDEX('Reconciliation Layer'!D:D,MATCH(Output!A4651,'Reconciliation Layer'!E:E,0),0)</f>
        <v>#N/A</v>
      </c>
      <c r="F4651" t="e">
        <f t="shared" ca="1" si="219"/>
        <v>#N/A</v>
      </c>
      <c r="G4651" s="2" t="e">
        <f t="shared" ca="1" si="220"/>
        <v>#N/A</v>
      </c>
      <c r="H4651" t="e">
        <f t="shared" ca="1" si="221"/>
        <v>#N/A</v>
      </c>
    </row>
    <row r="4652" spans="2:8">
      <c r="B4652" t="e" cm="1">
        <f t="array" aca="1" ref="B4652" ca="1">INDEX('Reconciliation Layer'!B:B,MATCH(Output!A4652,'Reconciliation Layer'!E:E,0),0)</f>
        <v>#N/A</v>
      </c>
      <c r="C4652" s="2" t="e" cm="1">
        <f t="array" aca="1" ref="C4652" ca="1">INDEX('Reconciliation Layer'!C:C,MATCH(Output!A4652,'Reconciliation Layer'!E:E,0),0)</f>
        <v>#N/A</v>
      </c>
      <c r="D4652" t="e" cm="1">
        <f t="array" aca="1" ref="D4652" ca="1">INDEX('Reconciliation Layer'!D:D,MATCH(Output!A4652,'Reconciliation Layer'!E:E,0),0)</f>
        <v>#N/A</v>
      </c>
      <c r="F4652" t="e">
        <f t="shared" ca="1" si="219"/>
        <v>#N/A</v>
      </c>
      <c r="G4652" s="2" t="e">
        <f t="shared" ca="1" si="220"/>
        <v>#N/A</v>
      </c>
      <c r="H4652" t="e">
        <f t="shared" ca="1" si="221"/>
        <v>#N/A</v>
      </c>
    </row>
    <row r="4653" spans="2:8">
      <c r="B4653" t="e" cm="1">
        <f t="array" aca="1" ref="B4653" ca="1">INDEX('Reconciliation Layer'!B:B,MATCH(Output!A4653,'Reconciliation Layer'!E:E,0),0)</f>
        <v>#N/A</v>
      </c>
      <c r="C4653" s="2" t="e" cm="1">
        <f t="array" aca="1" ref="C4653" ca="1">INDEX('Reconciliation Layer'!C:C,MATCH(Output!A4653,'Reconciliation Layer'!E:E,0),0)</f>
        <v>#N/A</v>
      </c>
      <c r="D4653" t="e" cm="1">
        <f t="array" aca="1" ref="D4653" ca="1">INDEX('Reconciliation Layer'!D:D,MATCH(Output!A4653,'Reconciliation Layer'!E:E,0),0)</f>
        <v>#N/A</v>
      </c>
      <c r="F4653" t="e">
        <f t="shared" ca="1" si="219"/>
        <v>#N/A</v>
      </c>
      <c r="G4653" s="2" t="e">
        <f t="shared" ca="1" si="220"/>
        <v>#N/A</v>
      </c>
      <c r="H4653" t="e">
        <f t="shared" ca="1" si="221"/>
        <v>#N/A</v>
      </c>
    </row>
    <row r="4654" spans="2:8">
      <c r="B4654" t="e" cm="1">
        <f t="array" aca="1" ref="B4654" ca="1">INDEX('Reconciliation Layer'!B:B,MATCH(Output!A4654,'Reconciliation Layer'!E:E,0),0)</f>
        <v>#N/A</v>
      </c>
      <c r="C4654" s="2" t="e" cm="1">
        <f t="array" aca="1" ref="C4654" ca="1">INDEX('Reconciliation Layer'!C:C,MATCH(Output!A4654,'Reconciliation Layer'!E:E,0),0)</f>
        <v>#N/A</v>
      </c>
      <c r="D4654" t="e" cm="1">
        <f t="array" aca="1" ref="D4654" ca="1">INDEX('Reconciliation Layer'!D:D,MATCH(Output!A4654,'Reconciliation Layer'!E:E,0),0)</f>
        <v>#N/A</v>
      </c>
      <c r="F4654" t="e">
        <f t="shared" ca="1" si="219"/>
        <v>#N/A</v>
      </c>
      <c r="G4654" s="2" t="e">
        <f t="shared" ca="1" si="220"/>
        <v>#N/A</v>
      </c>
      <c r="H4654" t="e">
        <f t="shared" ca="1" si="221"/>
        <v>#N/A</v>
      </c>
    </row>
    <row r="4655" spans="2:8">
      <c r="B4655" t="e" cm="1">
        <f t="array" aca="1" ref="B4655" ca="1">INDEX('Reconciliation Layer'!B:B,MATCH(Output!A4655,'Reconciliation Layer'!E:E,0),0)</f>
        <v>#N/A</v>
      </c>
      <c r="C4655" s="2" t="e" cm="1">
        <f t="array" aca="1" ref="C4655" ca="1">INDEX('Reconciliation Layer'!C:C,MATCH(Output!A4655,'Reconciliation Layer'!E:E,0),0)</f>
        <v>#N/A</v>
      </c>
      <c r="D4655" t="e" cm="1">
        <f t="array" aca="1" ref="D4655" ca="1">INDEX('Reconciliation Layer'!D:D,MATCH(Output!A4655,'Reconciliation Layer'!E:E,0),0)</f>
        <v>#N/A</v>
      </c>
      <c r="F4655" t="e">
        <f t="shared" ca="1" si="219"/>
        <v>#N/A</v>
      </c>
      <c r="G4655" s="2" t="e">
        <f t="shared" ca="1" si="220"/>
        <v>#N/A</v>
      </c>
      <c r="H4655" t="e">
        <f t="shared" ca="1" si="221"/>
        <v>#N/A</v>
      </c>
    </row>
    <row r="4656" spans="2:8">
      <c r="B4656" t="e" cm="1">
        <f t="array" aca="1" ref="B4656" ca="1">INDEX('Reconciliation Layer'!B:B,MATCH(Output!A4656,'Reconciliation Layer'!E:E,0),0)</f>
        <v>#N/A</v>
      </c>
      <c r="C4656" s="2" t="e" cm="1">
        <f t="array" aca="1" ref="C4656" ca="1">INDEX('Reconciliation Layer'!C:C,MATCH(Output!A4656,'Reconciliation Layer'!E:E,0),0)</f>
        <v>#N/A</v>
      </c>
      <c r="D4656" t="e" cm="1">
        <f t="array" aca="1" ref="D4656" ca="1">INDEX('Reconciliation Layer'!D:D,MATCH(Output!A4656,'Reconciliation Layer'!E:E,0),0)</f>
        <v>#N/A</v>
      </c>
      <c r="F4656" t="e">
        <f t="shared" ca="1" si="219"/>
        <v>#N/A</v>
      </c>
      <c r="G4656" s="2" t="e">
        <f t="shared" ca="1" si="220"/>
        <v>#N/A</v>
      </c>
      <c r="H4656" t="e">
        <f t="shared" ca="1" si="221"/>
        <v>#N/A</v>
      </c>
    </row>
    <row r="4657" spans="2:8">
      <c r="B4657" t="e" cm="1">
        <f t="array" aca="1" ref="B4657" ca="1">INDEX('Reconciliation Layer'!B:B,MATCH(Output!A4657,'Reconciliation Layer'!E:E,0),0)</f>
        <v>#N/A</v>
      </c>
      <c r="C4657" s="2" t="e" cm="1">
        <f t="array" aca="1" ref="C4657" ca="1">INDEX('Reconciliation Layer'!C:C,MATCH(Output!A4657,'Reconciliation Layer'!E:E,0),0)</f>
        <v>#N/A</v>
      </c>
      <c r="D4657" t="e" cm="1">
        <f t="array" aca="1" ref="D4657" ca="1">INDEX('Reconciliation Layer'!D:D,MATCH(Output!A4657,'Reconciliation Layer'!E:E,0),0)</f>
        <v>#N/A</v>
      </c>
      <c r="F4657" t="e">
        <f t="shared" ca="1" si="219"/>
        <v>#N/A</v>
      </c>
      <c r="G4657" s="2" t="e">
        <f t="shared" ca="1" si="220"/>
        <v>#N/A</v>
      </c>
      <c r="H4657" t="e">
        <f t="shared" ca="1" si="221"/>
        <v>#N/A</v>
      </c>
    </row>
    <row r="4658" spans="2:8">
      <c r="B4658" t="e" cm="1">
        <f t="array" aca="1" ref="B4658" ca="1">INDEX('Reconciliation Layer'!B:B,MATCH(Output!A4658,'Reconciliation Layer'!E:E,0),0)</f>
        <v>#N/A</v>
      </c>
      <c r="C4658" s="2" t="e" cm="1">
        <f t="array" aca="1" ref="C4658" ca="1">INDEX('Reconciliation Layer'!C:C,MATCH(Output!A4658,'Reconciliation Layer'!E:E,0),0)</f>
        <v>#N/A</v>
      </c>
      <c r="D4658" t="e" cm="1">
        <f t="array" aca="1" ref="D4658" ca="1">INDEX('Reconciliation Layer'!D:D,MATCH(Output!A4658,'Reconciliation Layer'!E:E,0),0)</f>
        <v>#N/A</v>
      </c>
      <c r="F4658" t="e">
        <f t="shared" ca="1" si="219"/>
        <v>#N/A</v>
      </c>
      <c r="G4658" s="2" t="e">
        <f t="shared" ca="1" si="220"/>
        <v>#N/A</v>
      </c>
      <c r="H4658" t="e">
        <f t="shared" ca="1" si="221"/>
        <v>#N/A</v>
      </c>
    </row>
    <row r="4659" spans="2:8">
      <c r="B4659" t="e" cm="1">
        <f t="array" aca="1" ref="B4659" ca="1">INDEX('Reconciliation Layer'!B:B,MATCH(Output!A4659,'Reconciliation Layer'!E:E,0),0)</f>
        <v>#N/A</v>
      </c>
      <c r="C4659" s="2" t="e" cm="1">
        <f t="array" aca="1" ref="C4659" ca="1">INDEX('Reconciliation Layer'!C:C,MATCH(Output!A4659,'Reconciliation Layer'!E:E,0),0)</f>
        <v>#N/A</v>
      </c>
      <c r="D4659" t="e" cm="1">
        <f t="array" aca="1" ref="D4659" ca="1">INDEX('Reconciliation Layer'!D:D,MATCH(Output!A4659,'Reconciliation Layer'!E:E,0),0)</f>
        <v>#N/A</v>
      </c>
      <c r="F4659" t="e">
        <f t="shared" ca="1" si="219"/>
        <v>#N/A</v>
      </c>
      <c r="G4659" s="2" t="e">
        <f t="shared" ca="1" si="220"/>
        <v>#N/A</v>
      </c>
      <c r="H4659" t="e">
        <f t="shared" ca="1" si="221"/>
        <v>#N/A</v>
      </c>
    </row>
    <row r="4660" spans="2:8">
      <c r="B4660" t="e" cm="1">
        <f t="array" aca="1" ref="B4660" ca="1">INDEX('Reconciliation Layer'!B:B,MATCH(Output!A4660,'Reconciliation Layer'!E:E,0),0)</f>
        <v>#N/A</v>
      </c>
      <c r="C4660" s="2" t="e" cm="1">
        <f t="array" aca="1" ref="C4660" ca="1">INDEX('Reconciliation Layer'!C:C,MATCH(Output!A4660,'Reconciliation Layer'!E:E,0),0)</f>
        <v>#N/A</v>
      </c>
      <c r="D4660" t="e" cm="1">
        <f t="array" aca="1" ref="D4660" ca="1">INDEX('Reconciliation Layer'!D:D,MATCH(Output!A4660,'Reconciliation Layer'!E:E,0),0)</f>
        <v>#N/A</v>
      </c>
      <c r="F4660" t="e">
        <f t="shared" ca="1" si="219"/>
        <v>#N/A</v>
      </c>
      <c r="G4660" s="2" t="e">
        <f t="shared" ca="1" si="220"/>
        <v>#N/A</v>
      </c>
      <c r="H4660" t="e">
        <f t="shared" ca="1" si="221"/>
        <v>#N/A</v>
      </c>
    </row>
    <row r="4661" spans="2:8">
      <c r="B4661" t="e" cm="1">
        <f t="array" aca="1" ref="B4661" ca="1">INDEX('Reconciliation Layer'!B:B,MATCH(Output!A4661,'Reconciliation Layer'!E:E,0),0)</f>
        <v>#N/A</v>
      </c>
      <c r="C4661" s="2" t="e" cm="1">
        <f t="array" aca="1" ref="C4661" ca="1">INDEX('Reconciliation Layer'!C:C,MATCH(Output!A4661,'Reconciliation Layer'!E:E,0),0)</f>
        <v>#N/A</v>
      </c>
      <c r="D4661" t="e" cm="1">
        <f t="array" aca="1" ref="D4661" ca="1">INDEX('Reconciliation Layer'!D:D,MATCH(Output!A4661,'Reconciliation Layer'!E:E,0),0)</f>
        <v>#N/A</v>
      </c>
      <c r="F4661" t="e">
        <f t="shared" ca="1" si="219"/>
        <v>#N/A</v>
      </c>
      <c r="G4661" s="2" t="e">
        <f t="shared" ca="1" si="220"/>
        <v>#N/A</v>
      </c>
      <c r="H4661" t="e">
        <f t="shared" ca="1" si="221"/>
        <v>#N/A</v>
      </c>
    </row>
    <row r="4662" spans="2:8">
      <c r="B4662" t="e" cm="1">
        <f t="array" aca="1" ref="B4662" ca="1">INDEX('Reconciliation Layer'!B:B,MATCH(Output!A4662,'Reconciliation Layer'!E:E,0),0)</f>
        <v>#N/A</v>
      </c>
      <c r="C4662" s="2" t="e" cm="1">
        <f t="array" aca="1" ref="C4662" ca="1">INDEX('Reconciliation Layer'!C:C,MATCH(Output!A4662,'Reconciliation Layer'!E:E,0),0)</f>
        <v>#N/A</v>
      </c>
      <c r="D4662" t="e" cm="1">
        <f t="array" aca="1" ref="D4662" ca="1">INDEX('Reconciliation Layer'!D:D,MATCH(Output!A4662,'Reconciliation Layer'!E:E,0),0)</f>
        <v>#N/A</v>
      </c>
      <c r="F4662" t="e">
        <f t="shared" ca="1" si="219"/>
        <v>#N/A</v>
      </c>
      <c r="G4662" s="2" t="e">
        <f t="shared" ca="1" si="220"/>
        <v>#N/A</v>
      </c>
      <c r="H4662" t="e">
        <f t="shared" ca="1" si="221"/>
        <v>#N/A</v>
      </c>
    </row>
    <row r="4663" spans="2:8">
      <c r="B4663" t="e" cm="1">
        <f t="array" aca="1" ref="B4663" ca="1">INDEX('Reconciliation Layer'!B:B,MATCH(Output!A4663,'Reconciliation Layer'!E:E,0),0)</f>
        <v>#N/A</v>
      </c>
      <c r="C4663" s="2" t="e" cm="1">
        <f t="array" aca="1" ref="C4663" ca="1">INDEX('Reconciliation Layer'!C:C,MATCH(Output!A4663,'Reconciliation Layer'!E:E,0),0)</f>
        <v>#N/A</v>
      </c>
      <c r="D4663" t="e" cm="1">
        <f t="array" aca="1" ref="D4663" ca="1">INDEX('Reconciliation Layer'!D:D,MATCH(Output!A4663,'Reconciliation Layer'!E:E,0),0)</f>
        <v>#N/A</v>
      </c>
      <c r="F4663" t="e">
        <f t="shared" ca="1" si="219"/>
        <v>#N/A</v>
      </c>
      <c r="G4663" s="2" t="e">
        <f t="shared" ca="1" si="220"/>
        <v>#N/A</v>
      </c>
      <c r="H4663" t="e">
        <f t="shared" ca="1" si="221"/>
        <v>#N/A</v>
      </c>
    </row>
    <row r="4664" spans="2:8">
      <c r="B4664" t="e" cm="1">
        <f t="array" aca="1" ref="B4664" ca="1">INDEX('Reconciliation Layer'!B:B,MATCH(Output!A4664,'Reconciliation Layer'!E:E,0),0)</f>
        <v>#N/A</v>
      </c>
      <c r="C4664" s="2" t="e" cm="1">
        <f t="array" aca="1" ref="C4664" ca="1">INDEX('Reconciliation Layer'!C:C,MATCH(Output!A4664,'Reconciliation Layer'!E:E,0),0)</f>
        <v>#N/A</v>
      </c>
      <c r="D4664" t="e" cm="1">
        <f t="array" aca="1" ref="D4664" ca="1">INDEX('Reconciliation Layer'!D:D,MATCH(Output!A4664,'Reconciliation Layer'!E:E,0),0)</f>
        <v>#N/A</v>
      </c>
      <c r="F4664" t="e">
        <f t="shared" ca="1" si="219"/>
        <v>#N/A</v>
      </c>
      <c r="G4664" s="2" t="e">
        <f t="shared" ca="1" si="220"/>
        <v>#N/A</v>
      </c>
      <c r="H4664" t="e">
        <f t="shared" ca="1" si="221"/>
        <v>#N/A</v>
      </c>
    </row>
    <row r="4665" spans="2:8">
      <c r="B4665" t="e" cm="1">
        <f t="array" aca="1" ref="B4665" ca="1">INDEX('Reconciliation Layer'!B:B,MATCH(Output!A4665,'Reconciliation Layer'!E:E,0),0)</f>
        <v>#N/A</v>
      </c>
      <c r="C4665" s="2" t="e" cm="1">
        <f t="array" aca="1" ref="C4665" ca="1">INDEX('Reconciliation Layer'!C:C,MATCH(Output!A4665,'Reconciliation Layer'!E:E,0),0)</f>
        <v>#N/A</v>
      </c>
      <c r="D4665" t="e" cm="1">
        <f t="array" aca="1" ref="D4665" ca="1">INDEX('Reconciliation Layer'!D:D,MATCH(Output!A4665,'Reconciliation Layer'!E:E,0),0)</f>
        <v>#N/A</v>
      </c>
      <c r="F4665" t="e">
        <f t="shared" ca="1" si="219"/>
        <v>#N/A</v>
      </c>
      <c r="G4665" s="2" t="e">
        <f t="shared" ca="1" si="220"/>
        <v>#N/A</v>
      </c>
      <c r="H4665" t="e">
        <f t="shared" ca="1" si="221"/>
        <v>#N/A</v>
      </c>
    </row>
    <row r="4666" spans="2:8">
      <c r="B4666" t="e" cm="1">
        <f t="array" aca="1" ref="B4666" ca="1">INDEX('Reconciliation Layer'!B:B,MATCH(Output!A4666,'Reconciliation Layer'!E:E,0),0)</f>
        <v>#N/A</v>
      </c>
      <c r="C4666" s="2" t="e" cm="1">
        <f t="array" aca="1" ref="C4666" ca="1">INDEX('Reconciliation Layer'!C:C,MATCH(Output!A4666,'Reconciliation Layer'!E:E,0),0)</f>
        <v>#N/A</v>
      </c>
      <c r="D4666" t="e" cm="1">
        <f t="array" aca="1" ref="D4666" ca="1">INDEX('Reconciliation Layer'!D:D,MATCH(Output!A4666,'Reconciliation Layer'!E:E,0),0)</f>
        <v>#N/A</v>
      </c>
      <c r="F4666" t="e">
        <f t="shared" ca="1" si="219"/>
        <v>#N/A</v>
      </c>
      <c r="G4666" s="2" t="e">
        <f t="shared" ca="1" si="220"/>
        <v>#N/A</v>
      </c>
      <c r="H4666" t="e">
        <f t="shared" ca="1" si="221"/>
        <v>#N/A</v>
      </c>
    </row>
    <row r="4667" spans="2:8">
      <c r="B4667" t="e" cm="1">
        <f t="array" aca="1" ref="B4667" ca="1">INDEX('Reconciliation Layer'!B:B,MATCH(Output!A4667,'Reconciliation Layer'!E:E,0),0)</f>
        <v>#N/A</v>
      </c>
      <c r="C4667" s="2" t="e" cm="1">
        <f t="array" aca="1" ref="C4667" ca="1">INDEX('Reconciliation Layer'!C:C,MATCH(Output!A4667,'Reconciliation Layer'!E:E,0),0)</f>
        <v>#N/A</v>
      </c>
      <c r="D4667" t="e" cm="1">
        <f t="array" aca="1" ref="D4667" ca="1">INDEX('Reconciliation Layer'!D:D,MATCH(Output!A4667,'Reconciliation Layer'!E:E,0),0)</f>
        <v>#N/A</v>
      </c>
      <c r="F4667" t="e">
        <f t="shared" ca="1" si="219"/>
        <v>#N/A</v>
      </c>
      <c r="G4667" s="2" t="e">
        <f t="shared" ca="1" si="220"/>
        <v>#N/A</v>
      </c>
      <c r="H4667" t="e">
        <f t="shared" ca="1" si="221"/>
        <v>#N/A</v>
      </c>
    </row>
    <row r="4668" spans="2:8">
      <c r="B4668" t="e" cm="1">
        <f t="array" aca="1" ref="B4668" ca="1">INDEX('Reconciliation Layer'!B:B,MATCH(Output!A4668,'Reconciliation Layer'!E:E,0),0)</f>
        <v>#N/A</v>
      </c>
      <c r="C4668" s="2" t="e" cm="1">
        <f t="array" aca="1" ref="C4668" ca="1">INDEX('Reconciliation Layer'!C:C,MATCH(Output!A4668,'Reconciliation Layer'!E:E,0),0)</f>
        <v>#N/A</v>
      </c>
      <c r="D4668" t="e" cm="1">
        <f t="array" aca="1" ref="D4668" ca="1">INDEX('Reconciliation Layer'!D:D,MATCH(Output!A4668,'Reconciliation Layer'!E:E,0),0)</f>
        <v>#N/A</v>
      </c>
      <c r="F4668" t="e">
        <f t="shared" ca="1" si="219"/>
        <v>#N/A</v>
      </c>
      <c r="G4668" s="2" t="e">
        <f t="shared" ca="1" si="220"/>
        <v>#N/A</v>
      </c>
      <c r="H4668" t="e">
        <f t="shared" ca="1" si="221"/>
        <v>#N/A</v>
      </c>
    </row>
    <row r="4669" spans="2:8">
      <c r="B4669" t="e" cm="1">
        <f t="array" aca="1" ref="B4669" ca="1">INDEX('Reconciliation Layer'!B:B,MATCH(Output!A4669,'Reconciliation Layer'!E:E,0),0)</f>
        <v>#N/A</v>
      </c>
      <c r="C4669" s="2" t="e" cm="1">
        <f t="array" aca="1" ref="C4669" ca="1">INDEX('Reconciliation Layer'!C:C,MATCH(Output!A4669,'Reconciliation Layer'!E:E,0),0)</f>
        <v>#N/A</v>
      </c>
      <c r="D4669" t="e" cm="1">
        <f t="array" aca="1" ref="D4669" ca="1">INDEX('Reconciliation Layer'!D:D,MATCH(Output!A4669,'Reconciliation Layer'!E:E,0),0)</f>
        <v>#N/A</v>
      </c>
      <c r="F4669" t="e">
        <f t="shared" ca="1" si="219"/>
        <v>#N/A</v>
      </c>
      <c r="G4669" s="2" t="e">
        <f t="shared" ca="1" si="220"/>
        <v>#N/A</v>
      </c>
      <c r="H4669" t="e">
        <f t="shared" ca="1" si="221"/>
        <v>#N/A</v>
      </c>
    </row>
    <row r="4670" spans="2:8">
      <c r="B4670" t="e" cm="1">
        <f t="array" aca="1" ref="B4670" ca="1">INDEX('Reconciliation Layer'!B:B,MATCH(Output!A4670,'Reconciliation Layer'!E:E,0),0)</f>
        <v>#N/A</v>
      </c>
      <c r="C4670" s="2" t="e" cm="1">
        <f t="array" aca="1" ref="C4670" ca="1">INDEX('Reconciliation Layer'!C:C,MATCH(Output!A4670,'Reconciliation Layer'!E:E,0),0)</f>
        <v>#N/A</v>
      </c>
      <c r="D4670" t="e" cm="1">
        <f t="array" aca="1" ref="D4670" ca="1">INDEX('Reconciliation Layer'!D:D,MATCH(Output!A4670,'Reconciliation Layer'!E:E,0),0)</f>
        <v>#N/A</v>
      </c>
      <c r="F4670" t="e">
        <f t="shared" ca="1" si="219"/>
        <v>#N/A</v>
      </c>
      <c r="G4670" s="2" t="e">
        <f t="shared" ca="1" si="220"/>
        <v>#N/A</v>
      </c>
      <c r="H4670" t="e">
        <f t="shared" ca="1" si="221"/>
        <v>#N/A</v>
      </c>
    </row>
    <row r="4671" spans="2:8">
      <c r="B4671" t="e" cm="1">
        <f t="array" aca="1" ref="B4671" ca="1">INDEX('Reconciliation Layer'!B:B,MATCH(Output!A4671,'Reconciliation Layer'!E:E,0),0)</f>
        <v>#N/A</v>
      </c>
      <c r="C4671" s="2" t="e" cm="1">
        <f t="array" aca="1" ref="C4671" ca="1">INDEX('Reconciliation Layer'!C:C,MATCH(Output!A4671,'Reconciliation Layer'!E:E,0),0)</f>
        <v>#N/A</v>
      </c>
      <c r="D4671" t="e" cm="1">
        <f t="array" aca="1" ref="D4671" ca="1">INDEX('Reconciliation Layer'!D:D,MATCH(Output!A4671,'Reconciliation Layer'!E:E,0),0)</f>
        <v>#N/A</v>
      </c>
      <c r="F4671" t="e">
        <f t="shared" ca="1" si="219"/>
        <v>#N/A</v>
      </c>
      <c r="G4671" s="2" t="e">
        <f t="shared" ca="1" si="220"/>
        <v>#N/A</v>
      </c>
      <c r="H4671" t="e">
        <f t="shared" ca="1" si="221"/>
        <v>#N/A</v>
      </c>
    </row>
    <row r="4672" spans="2:8">
      <c r="B4672" t="e" cm="1">
        <f t="array" aca="1" ref="B4672" ca="1">INDEX('Reconciliation Layer'!B:B,MATCH(Output!A4672,'Reconciliation Layer'!E:E,0),0)</f>
        <v>#N/A</v>
      </c>
      <c r="C4672" s="2" t="e" cm="1">
        <f t="array" aca="1" ref="C4672" ca="1">INDEX('Reconciliation Layer'!C:C,MATCH(Output!A4672,'Reconciliation Layer'!E:E,0),0)</f>
        <v>#N/A</v>
      </c>
      <c r="D4672" t="e" cm="1">
        <f t="array" aca="1" ref="D4672" ca="1">INDEX('Reconciliation Layer'!D:D,MATCH(Output!A4672,'Reconciliation Layer'!E:E,0),0)</f>
        <v>#N/A</v>
      </c>
      <c r="F4672" t="e">
        <f t="shared" ca="1" si="219"/>
        <v>#N/A</v>
      </c>
      <c r="G4672" s="2" t="e">
        <f t="shared" ca="1" si="220"/>
        <v>#N/A</v>
      </c>
      <c r="H4672" t="e">
        <f t="shared" ca="1" si="221"/>
        <v>#N/A</v>
      </c>
    </row>
    <row r="4673" spans="2:8">
      <c r="B4673" t="e" cm="1">
        <f t="array" aca="1" ref="B4673" ca="1">INDEX('Reconciliation Layer'!B:B,MATCH(Output!A4673,'Reconciliation Layer'!E:E,0),0)</f>
        <v>#N/A</v>
      </c>
      <c r="C4673" s="2" t="e" cm="1">
        <f t="array" aca="1" ref="C4673" ca="1">INDEX('Reconciliation Layer'!C:C,MATCH(Output!A4673,'Reconciliation Layer'!E:E,0),0)</f>
        <v>#N/A</v>
      </c>
      <c r="D4673" t="e" cm="1">
        <f t="array" aca="1" ref="D4673" ca="1">INDEX('Reconciliation Layer'!D:D,MATCH(Output!A4673,'Reconciliation Layer'!E:E,0),0)</f>
        <v>#N/A</v>
      </c>
      <c r="F4673" t="e">
        <f t="shared" ca="1" si="219"/>
        <v>#N/A</v>
      </c>
      <c r="G4673" s="2" t="e">
        <f t="shared" ca="1" si="220"/>
        <v>#N/A</v>
      </c>
      <c r="H4673" t="e">
        <f t="shared" ca="1" si="221"/>
        <v>#N/A</v>
      </c>
    </row>
    <row r="4674" spans="2:8">
      <c r="B4674" t="e" cm="1">
        <f t="array" aca="1" ref="B4674" ca="1">INDEX('Reconciliation Layer'!B:B,MATCH(Output!A4674,'Reconciliation Layer'!E:E,0),0)</f>
        <v>#N/A</v>
      </c>
      <c r="C4674" s="2" t="e" cm="1">
        <f t="array" aca="1" ref="C4674" ca="1">INDEX('Reconciliation Layer'!C:C,MATCH(Output!A4674,'Reconciliation Layer'!E:E,0),0)</f>
        <v>#N/A</v>
      </c>
      <c r="D4674" t="e" cm="1">
        <f t="array" aca="1" ref="D4674" ca="1">INDEX('Reconciliation Layer'!D:D,MATCH(Output!A4674,'Reconciliation Layer'!E:E,0),0)</f>
        <v>#N/A</v>
      </c>
      <c r="F4674" t="e">
        <f t="shared" ca="1" si="219"/>
        <v>#N/A</v>
      </c>
      <c r="G4674" s="2" t="e">
        <f t="shared" ca="1" si="220"/>
        <v>#N/A</v>
      </c>
      <c r="H4674" t="e">
        <f t="shared" ca="1" si="221"/>
        <v>#N/A</v>
      </c>
    </row>
    <row r="4675" spans="2:8">
      <c r="B4675" t="e" cm="1">
        <f t="array" aca="1" ref="B4675" ca="1">INDEX('Reconciliation Layer'!B:B,MATCH(Output!A4675,'Reconciliation Layer'!E:E,0),0)</f>
        <v>#N/A</v>
      </c>
      <c r="C4675" s="2" t="e" cm="1">
        <f t="array" aca="1" ref="C4675" ca="1">INDEX('Reconciliation Layer'!C:C,MATCH(Output!A4675,'Reconciliation Layer'!E:E,0),0)</f>
        <v>#N/A</v>
      </c>
      <c r="D4675" t="e" cm="1">
        <f t="array" aca="1" ref="D4675" ca="1">INDEX('Reconciliation Layer'!D:D,MATCH(Output!A4675,'Reconciliation Layer'!E:E,0),0)</f>
        <v>#N/A</v>
      </c>
      <c r="F4675" t="e">
        <f t="shared" ca="1" si="219"/>
        <v>#N/A</v>
      </c>
      <c r="G4675" s="2" t="e">
        <f t="shared" ca="1" si="220"/>
        <v>#N/A</v>
      </c>
      <c r="H4675" t="e">
        <f t="shared" ca="1" si="221"/>
        <v>#N/A</v>
      </c>
    </row>
    <row r="4676" spans="2:8">
      <c r="B4676" t="e" cm="1">
        <f t="array" aca="1" ref="B4676" ca="1">INDEX('Reconciliation Layer'!B:B,MATCH(Output!A4676,'Reconciliation Layer'!E:E,0),0)</f>
        <v>#N/A</v>
      </c>
      <c r="C4676" s="2" t="e" cm="1">
        <f t="array" aca="1" ref="C4676" ca="1">INDEX('Reconciliation Layer'!C:C,MATCH(Output!A4676,'Reconciliation Layer'!E:E,0),0)</f>
        <v>#N/A</v>
      </c>
      <c r="D4676" t="e" cm="1">
        <f t="array" aca="1" ref="D4676" ca="1">INDEX('Reconciliation Layer'!D:D,MATCH(Output!A4676,'Reconciliation Layer'!E:E,0),0)</f>
        <v>#N/A</v>
      </c>
      <c r="F4676" t="e">
        <f t="shared" ca="1" si="219"/>
        <v>#N/A</v>
      </c>
      <c r="G4676" s="2" t="e">
        <f t="shared" ca="1" si="220"/>
        <v>#N/A</v>
      </c>
      <c r="H4676" t="e">
        <f t="shared" ca="1" si="221"/>
        <v>#N/A</v>
      </c>
    </row>
    <row r="4677" spans="2:8">
      <c r="B4677" t="e" cm="1">
        <f t="array" aca="1" ref="B4677" ca="1">INDEX('Reconciliation Layer'!B:B,MATCH(Output!A4677,'Reconciliation Layer'!E:E,0),0)</f>
        <v>#N/A</v>
      </c>
      <c r="C4677" s="2" t="e" cm="1">
        <f t="array" aca="1" ref="C4677" ca="1">INDEX('Reconciliation Layer'!C:C,MATCH(Output!A4677,'Reconciliation Layer'!E:E,0),0)</f>
        <v>#N/A</v>
      </c>
      <c r="D4677" t="e" cm="1">
        <f t="array" aca="1" ref="D4677" ca="1">INDEX('Reconciliation Layer'!D:D,MATCH(Output!A4677,'Reconciliation Layer'!E:E,0),0)</f>
        <v>#N/A</v>
      </c>
      <c r="F4677" t="e">
        <f t="shared" ca="1" si="219"/>
        <v>#N/A</v>
      </c>
      <c r="G4677" s="2" t="e">
        <f t="shared" ca="1" si="220"/>
        <v>#N/A</v>
      </c>
      <c r="H4677" t="e">
        <f t="shared" ca="1" si="221"/>
        <v>#N/A</v>
      </c>
    </row>
    <row r="4678" spans="2:8">
      <c r="B4678" t="e" cm="1">
        <f t="array" aca="1" ref="B4678" ca="1">INDEX('Reconciliation Layer'!B:B,MATCH(Output!A4678,'Reconciliation Layer'!E:E,0),0)</f>
        <v>#N/A</v>
      </c>
      <c r="C4678" s="2" t="e" cm="1">
        <f t="array" aca="1" ref="C4678" ca="1">INDEX('Reconciliation Layer'!C:C,MATCH(Output!A4678,'Reconciliation Layer'!E:E,0),0)</f>
        <v>#N/A</v>
      </c>
      <c r="D4678" t="e" cm="1">
        <f t="array" aca="1" ref="D4678" ca="1">INDEX('Reconciliation Layer'!D:D,MATCH(Output!A4678,'Reconciliation Layer'!E:E,0),0)</f>
        <v>#N/A</v>
      </c>
      <c r="F4678" t="e">
        <f t="shared" ca="1" si="219"/>
        <v>#N/A</v>
      </c>
      <c r="G4678" s="2" t="e">
        <f t="shared" ca="1" si="220"/>
        <v>#N/A</v>
      </c>
      <c r="H4678" t="e">
        <f t="shared" ca="1" si="221"/>
        <v>#N/A</v>
      </c>
    </row>
    <row r="4679" spans="2:8">
      <c r="B4679" t="e" cm="1">
        <f t="array" aca="1" ref="B4679" ca="1">INDEX('Reconciliation Layer'!B:B,MATCH(Output!A4679,'Reconciliation Layer'!E:E,0),0)</f>
        <v>#N/A</v>
      </c>
      <c r="C4679" s="2" t="e" cm="1">
        <f t="array" aca="1" ref="C4679" ca="1">INDEX('Reconciliation Layer'!C:C,MATCH(Output!A4679,'Reconciliation Layer'!E:E,0),0)</f>
        <v>#N/A</v>
      </c>
      <c r="D4679" t="e" cm="1">
        <f t="array" aca="1" ref="D4679" ca="1">INDEX('Reconciliation Layer'!D:D,MATCH(Output!A4679,'Reconciliation Layer'!E:E,0),0)</f>
        <v>#N/A</v>
      </c>
      <c r="F4679" t="e">
        <f t="shared" ca="1" si="219"/>
        <v>#N/A</v>
      </c>
      <c r="G4679" s="2" t="e">
        <f t="shared" ca="1" si="220"/>
        <v>#N/A</v>
      </c>
      <c r="H4679" t="e">
        <f t="shared" ca="1" si="221"/>
        <v>#N/A</v>
      </c>
    </row>
    <row r="4680" spans="2:8">
      <c r="B4680" t="e" cm="1">
        <f t="array" aca="1" ref="B4680" ca="1">INDEX('Reconciliation Layer'!B:B,MATCH(Output!A4680,'Reconciliation Layer'!E:E,0),0)</f>
        <v>#N/A</v>
      </c>
      <c r="C4680" s="2" t="e" cm="1">
        <f t="array" aca="1" ref="C4680" ca="1">INDEX('Reconciliation Layer'!C:C,MATCH(Output!A4680,'Reconciliation Layer'!E:E,0),0)</f>
        <v>#N/A</v>
      </c>
      <c r="D4680" t="e" cm="1">
        <f t="array" aca="1" ref="D4680" ca="1">INDEX('Reconciliation Layer'!D:D,MATCH(Output!A4680,'Reconciliation Layer'!E:E,0),0)</f>
        <v>#N/A</v>
      </c>
      <c r="F4680" t="e">
        <f t="shared" ca="1" si="219"/>
        <v>#N/A</v>
      </c>
      <c r="G4680" s="2" t="e">
        <f t="shared" ca="1" si="220"/>
        <v>#N/A</v>
      </c>
      <c r="H4680" t="e">
        <f t="shared" ca="1" si="221"/>
        <v>#N/A</v>
      </c>
    </row>
    <row r="4681" spans="2:8">
      <c r="B4681" t="e" cm="1">
        <f t="array" aca="1" ref="B4681" ca="1">INDEX('Reconciliation Layer'!B:B,MATCH(Output!A4681,'Reconciliation Layer'!E:E,0),0)</f>
        <v>#N/A</v>
      </c>
      <c r="C4681" s="2" t="e" cm="1">
        <f t="array" aca="1" ref="C4681" ca="1">INDEX('Reconciliation Layer'!C:C,MATCH(Output!A4681,'Reconciliation Layer'!E:E,0),0)</f>
        <v>#N/A</v>
      </c>
      <c r="D4681" t="e" cm="1">
        <f t="array" aca="1" ref="D4681" ca="1">INDEX('Reconciliation Layer'!D:D,MATCH(Output!A4681,'Reconciliation Layer'!E:E,0),0)</f>
        <v>#N/A</v>
      </c>
      <c r="F4681" t="e">
        <f t="shared" ca="1" si="219"/>
        <v>#N/A</v>
      </c>
      <c r="G4681" s="2" t="e">
        <f t="shared" ca="1" si="220"/>
        <v>#N/A</v>
      </c>
      <c r="H4681" t="e">
        <f t="shared" ca="1" si="221"/>
        <v>#N/A</v>
      </c>
    </row>
    <row r="4682" spans="2:8">
      <c r="B4682" t="e" cm="1">
        <f t="array" aca="1" ref="B4682" ca="1">INDEX('Reconciliation Layer'!B:B,MATCH(Output!A4682,'Reconciliation Layer'!E:E,0),0)</f>
        <v>#N/A</v>
      </c>
      <c r="C4682" s="2" t="e" cm="1">
        <f t="array" aca="1" ref="C4682" ca="1">INDEX('Reconciliation Layer'!C:C,MATCH(Output!A4682,'Reconciliation Layer'!E:E,0),0)</f>
        <v>#N/A</v>
      </c>
      <c r="D4682" t="e" cm="1">
        <f t="array" aca="1" ref="D4682" ca="1">INDEX('Reconciliation Layer'!D:D,MATCH(Output!A4682,'Reconciliation Layer'!E:E,0),0)</f>
        <v>#N/A</v>
      </c>
      <c r="F4682" t="e">
        <f t="shared" ca="1" si="219"/>
        <v>#N/A</v>
      </c>
      <c r="G4682" s="2" t="e">
        <f t="shared" ca="1" si="220"/>
        <v>#N/A</v>
      </c>
      <c r="H4682" t="e">
        <f t="shared" ca="1" si="221"/>
        <v>#N/A</v>
      </c>
    </row>
    <row r="4683" spans="2:8">
      <c r="B4683" t="e" cm="1">
        <f t="array" aca="1" ref="B4683" ca="1">INDEX('Reconciliation Layer'!B:B,MATCH(Output!A4683,'Reconciliation Layer'!E:E,0),0)</f>
        <v>#N/A</v>
      </c>
      <c r="C4683" s="2" t="e" cm="1">
        <f t="array" aca="1" ref="C4683" ca="1">INDEX('Reconciliation Layer'!C:C,MATCH(Output!A4683,'Reconciliation Layer'!E:E,0),0)</f>
        <v>#N/A</v>
      </c>
      <c r="D4683" t="e" cm="1">
        <f t="array" aca="1" ref="D4683" ca="1">INDEX('Reconciliation Layer'!D:D,MATCH(Output!A4683,'Reconciliation Layer'!E:E,0),0)</f>
        <v>#N/A</v>
      </c>
      <c r="F4683" t="e">
        <f t="shared" ca="1" si="219"/>
        <v>#N/A</v>
      </c>
      <c r="G4683" s="2" t="e">
        <f t="shared" ca="1" si="220"/>
        <v>#N/A</v>
      </c>
      <c r="H4683" t="e">
        <f t="shared" ca="1" si="221"/>
        <v>#N/A</v>
      </c>
    </row>
    <row r="4684" spans="2:8">
      <c r="B4684" t="e" cm="1">
        <f t="array" aca="1" ref="B4684" ca="1">INDEX('Reconciliation Layer'!B:B,MATCH(Output!A4684,'Reconciliation Layer'!E:E,0),0)</f>
        <v>#N/A</v>
      </c>
      <c r="C4684" s="2" t="e" cm="1">
        <f t="array" aca="1" ref="C4684" ca="1">INDEX('Reconciliation Layer'!C:C,MATCH(Output!A4684,'Reconciliation Layer'!E:E,0),0)</f>
        <v>#N/A</v>
      </c>
      <c r="D4684" t="e" cm="1">
        <f t="array" aca="1" ref="D4684" ca="1">INDEX('Reconciliation Layer'!D:D,MATCH(Output!A4684,'Reconciliation Layer'!E:E,0),0)</f>
        <v>#N/A</v>
      </c>
      <c r="F4684" t="e">
        <f t="shared" ca="1" si="219"/>
        <v>#N/A</v>
      </c>
      <c r="G4684" s="2" t="e">
        <f t="shared" ca="1" si="220"/>
        <v>#N/A</v>
      </c>
      <c r="H4684" t="e">
        <f t="shared" ca="1" si="221"/>
        <v>#N/A</v>
      </c>
    </row>
    <row r="4685" spans="2:8">
      <c r="B4685" t="e" cm="1">
        <f t="array" aca="1" ref="B4685" ca="1">INDEX('Reconciliation Layer'!B:B,MATCH(Output!A4685,'Reconciliation Layer'!E:E,0),0)</f>
        <v>#N/A</v>
      </c>
      <c r="C4685" s="2" t="e" cm="1">
        <f t="array" aca="1" ref="C4685" ca="1">INDEX('Reconciliation Layer'!C:C,MATCH(Output!A4685,'Reconciliation Layer'!E:E,0),0)</f>
        <v>#N/A</v>
      </c>
      <c r="D4685" t="e" cm="1">
        <f t="array" aca="1" ref="D4685" ca="1">INDEX('Reconciliation Layer'!D:D,MATCH(Output!A4685,'Reconciliation Layer'!E:E,0),0)</f>
        <v>#N/A</v>
      </c>
      <c r="F4685" t="e">
        <f t="shared" ca="1" si="219"/>
        <v>#N/A</v>
      </c>
      <c r="G4685" s="2" t="e">
        <f t="shared" ca="1" si="220"/>
        <v>#N/A</v>
      </c>
      <c r="H4685" t="e">
        <f t="shared" ca="1" si="221"/>
        <v>#N/A</v>
      </c>
    </row>
    <row r="4686" spans="2:8">
      <c r="B4686" t="e" cm="1">
        <f t="array" aca="1" ref="B4686" ca="1">INDEX('Reconciliation Layer'!B:B,MATCH(Output!A4686,'Reconciliation Layer'!E:E,0),0)</f>
        <v>#N/A</v>
      </c>
      <c r="C4686" s="2" t="e" cm="1">
        <f t="array" aca="1" ref="C4686" ca="1">INDEX('Reconciliation Layer'!C:C,MATCH(Output!A4686,'Reconciliation Layer'!E:E,0),0)</f>
        <v>#N/A</v>
      </c>
      <c r="D4686" t="e" cm="1">
        <f t="array" aca="1" ref="D4686" ca="1">INDEX('Reconciliation Layer'!D:D,MATCH(Output!A4686,'Reconciliation Layer'!E:E,0),0)</f>
        <v>#N/A</v>
      </c>
      <c r="F4686" t="e">
        <f t="shared" ca="1" si="219"/>
        <v>#N/A</v>
      </c>
      <c r="G4686" s="2" t="e">
        <f t="shared" ca="1" si="220"/>
        <v>#N/A</v>
      </c>
      <c r="H4686" t="e">
        <f t="shared" ca="1" si="221"/>
        <v>#N/A</v>
      </c>
    </row>
    <row r="4687" spans="2:8">
      <c r="B4687" t="e" cm="1">
        <f t="array" aca="1" ref="B4687" ca="1">INDEX('Reconciliation Layer'!B:B,MATCH(Output!A4687,'Reconciliation Layer'!E:E,0),0)</f>
        <v>#N/A</v>
      </c>
      <c r="C4687" s="2" t="e" cm="1">
        <f t="array" aca="1" ref="C4687" ca="1">INDEX('Reconciliation Layer'!C:C,MATCH(Output!A4687,'Reconciliation Layer'!E:E,0),0)</f>
        <v>#N/A</v>
      </c>
      <c r="D4687" t="e" cm="1">
        <f t="array" aca="1" ref="D4687" ca="1">INDEX('Reconciliation Layer'!D:D,MATCH(Output!A4687,'Reconciliation Layer'!E:E,0),0)</f>
        <v>#N/A</v>
      </c>
      <c r="F4687" t="e">
        <f t="shared" ca="1" si="219"/>
        <v>#N/A</v>
      </c>
      <c r="G4687" s="2" t="e">
        <f t="shared" ca="1" si="220"/>
        <v>#N/A</v>
      </c>
      <c r="H4687" t="e">
        <f t="shared" ca="1" si="221"/>
        <v>#N/A</v>
      </c>
    </row>
    <row r="4688" spans="2:8">
      <c r="B4688" t="e" cm="1">
        <f t="array" aca="1" ref="B4688" ca="1">INDEX('Reconciliation Layer'!B:B,MATCH(Output!A4688,'Reconciliation Layer'!E:E,0),0)</f>
        <v>#N/A</v>
      </c>
      <c r="C4688" s="2" t="e" cm="1">
        <f t="array" aca="1" ref="C4688" ca="1">INDEX('Reconciliation Layer'!C:C,MATCH(Output!A4688,'Reconciliation Layer'!E:E,0),0)</f>
        <v>#N/A</v>
      </c>
      <c r="D4688" t="e" cm="1">
        <f t="array" aca="1" ref="D4688" ca="1">INDEX('Reconciliation Layer'!D:D,MATCH(Output!A4688,'Reconciliation Layer'!E:E,0),0)</f>
        <v>#N/A</v>
      </c>
      <c r="F4688" t="e">
        <f t="shared" ca="1" si="219"/>
        <v>#N/A</v>
      </c>
      <c r="G4688" s="2" t="e">
        <f t="shared" ca="1" si="220"/>
        <v>#N/A</v>
      </c>
      <c r="H4688" t="e">
        <f t="shared" ca="1" si="221"/>
        <v>#N/A</v>
      </c>
    </row>
    <row r="4689" spans="2:8">
      <c r="B4689" t="e" cm="1">
        <f t="array" aca="1" ref="B4689" ca="1">INDEX('Reconciliation Layer'!B:B,MATCH(Output!A4689,'Reconciliation Layer'!E:E,0),0)</f>
        <v>#N/A</v>
      </c>
      <c r="C4689" s="2" t="e" cm="1">
        <f t="array" aca="1" ref="C4689" ca="1">INDEX('Reconciliation Layer'!C:C,MATCH(Output!A4689,'Reconciliation Layer'!E:E,0),0)</f>
        <v>#N/A</v>
      </c>
      <c r="D4689" t="e" cm="1">
        <f t="array" aca="1" ref="D4689" ca="1">INDEX('Reconciliation Layer'!D:D,MATCH(Output!A4689,'Reconciliation Layer'!E:E,0),0)</f>
        <v>#N/A</v>
      </c>
      <c r="F4689" t="e">
        <f t="shared" ca="1" si="219"/>
        <v>#N/A</v>
      </c>
      <c r="G4689" s="2" t="e">
        <f t="shared" ca="1" si="220"/>
        <v>#N/A</v>
      </c>
      <c r="H4689" t="e">
        <f t="shared" ca="1" si="221"/>
        <v>#N/A</v>
      </c>
    </row>
    <row r="4690" spans="2:8">
      <c r="B4690" t="e" cm="1">
        <f t="array" aca="1" ref="B4690" ca="1">INDEX('Reconciliation Layer'!B:B,MATCH(Output!A4690,'Reconciliation Layer'!E:E,0),0)</f>
        <v>#N/A</v>
      </c>
      <c r="C4690" s="2" t="e" cm="1">
        <f t="array" aca="1" ref="C4690" ca="1">INDEX('Reconciliation Layer'!C:C,MATCH(Output!A4690,'Reconciliation Layer'!E:E,0),0)</f>
        <v>#N/A</v>
      </c>
      <c r="D4690" t="e" cm="1">
        <f t="array" aca="1" ref="D4690" ca="1">INDEX('Reconciliation Layer'!D:D,MATCH(Output!A4690,'Reconciliation Layer'!E:E,0),0)</f>
        <v>#N/A</v>
      </c>
      <c r="F4690" t="e">
        <f t="shared" ca="1" si="219"/>
        <v>#N/A</v>
      </c>
      <c r="G4690" s="2" t="e">
        <f t="shared" ca="1" si="220"/>
        <v>#N/A</v>
      </c>
      <c r="H4690" t="e">
        <f t="shared" ca="1" si="221"/>
        <v>#N/A</v>
      </c>
    </row>
    <row r="4691" spans="2:8">
      <c r="B4691" t="e" cm="1">
        <f t="array" aca="1" ref="B4691" ca="1">INDEX('Reconciliation Layer'!B:B,MATCH(Output!A4691,'Reconciliation Layer'!E:E,0),0)</f>
        <v>#N/A</v>
      </c>
      <c r="C4691" s="2" t="e" cm="1">
        <f t="array" aca="1" ref="C4691" ca="1">INDEX('Reconciliation Layer'!C:C,MATCH(Output!A4691,'Reconciliation Layer'!E:E,0),0)</f>
        <v>#N/A</v>
      </c>
      <c r="D4691" t="e" cm="1">
        <f t="array" aca="1" ref="D4691" ca="1">INDEX('Reconciliation Layer'!D:D,MATCH(Output!A4691,'Reconciliation Layer'!E:E,0),0)</f>
        <v>#N/A</v>
      </c>
      <c r="F4691" t="e">
        <f t="shared" ca="1" si="219"/>
        <v>#N/A</v>
      </c>
      <c r="G4691" s="2" t="e">
        <f t="shared" ca="1" si="220"/>
        <v>#N/A</v>
      </c>
      <c r="H4691" t="e">
        <f t="shared" ca="1" si="221"/>
        <v>#N/A</v>
      </c>
    </row>
    <row r="4692" spans="2:8">
      <c r="B4692" t="e" cm="1">
        <f t="array" aca="1" ref="B4692" ca="1">INDEX('Reconciliation Layer'!B:B,MATCH(Output!A4692,'Reconciliation Layer'!E:E,0),0)</f>
        <v>#N/A</v>
      </c>
      <c r="C4692" s="2" t="e" cm="1">
        <f t="array" aca="1" ref="C4692" ca="1">INDEX('Reconciliation Layer'!C:C,MATCH(Output!A4692,'Reconciliation Layer'!E:E,0),0)</f>
        <v>#N/A</v>
      </c>
      <c r="D4692" t="e" cm="1">
        <f t="array" aca="1" ref="D4692" ca="1">INDEX('Reconciliation Layer'!D:D,MATCH(Output!A4692,'Reconciliation Layer'!E:E,0),0)</f>
        <v>#N/A</v>
      </c>
      <c r="F4692" t="e">
        <f t="shared" ca="1" si="219"/>
        <v>#N/A</v>
      </c>
      <c r="G4692" s="2" t="e">
        <f t="shared" ca="1" si="220"/>
        <v>#N/A</v>
      </c>
      <c r="H4692" t="e">
        <f t="shared" ca="1" si="221"/>
        <v>#N/A</v>
      </c>
    </row>
    <row r="4693" spans="2:8">
      <c r="B4693" t="e" cm="1">
        <f t="array" aca="1" ref="B4693" ca="1">INDEX('Reconciliation Layer'!B:B,MATCH(Output!A4693,'Reconciliation Layer'!E:E,0),0)</f>
        <v>#N/A</v>
      </c>
      <c r="C4693" s="2" t="e" cm="1">
        <f t="array" aca="1" ref="C4693" ca="1">INDEX('Reconciliation Layer'!C:C,MATCH(Output!A4693,'Reconciliation Layer'!E:E,0),0)</f>
        <v>#N/A</v>
      </c>
      <c r="D4693" t="e" cm="1">
        <f t="array" aca="1" ref="D4693" ca="1">INDEX('Reconciliation Layer'!D:D,MATCH(Output!A4693,'Reconciliation Layer'!E:E,0),0)</f>
        <v>#N/A</v>
      </c>
      <c r="F4693" t="e">
        <f t="shared" ca="1" si="219"/>
        <v>#N/A</v>
      </c>
      <c r="G4693" s="2" t="e">
        <f t="shared" ca="1" si="220"/>
        <v>#N/A</v>
      </c>
      <c r="H4693" t="e">
        <f t="shared" ca="1" si="221"/>
        <v>#N/A</v>
      </c>
    </row>
    <row r="4694" spans="2:8">
      <c r="B4694" t="e" cm="1">
        <f t="array" aca="1" ref="B4694" ca="1">INDEX('Reconciliation Layer'!B:B,MATCH(Output!A4694,'Reconciliation Layer'!E:E,0),0)</f>
        <v>#N/A</v>
      </c>
      <c r="C4694" s="2" t="e" cm="1">
        <f t="array" aca="1" ref="C4694" ca="1">INDEX('Reconciliation Layer'!C:C,MATCH(Output!A4694,'Reconciliation Layer'!E:E,0),0)</f>
        <v>#N/A</v>
      </c>
      <c r="D4694" t="e" cm="1">
        <f t="array" aca="1" ref="D4694" ca="1">INDEX('Reconciliation Layer'!D:D,MATCH(Output!A4694,'Reconciliation Layer'!E:E,0),0)</f>
        <v>#N/A</v>
      </c>
      <c r="F4694" t="e">
        <f t="shared" ca="1" si="219"/>
        <v>#N/A</v>
      </c>
      <c r="G4694" s="2" t="e">
        <f t="shared" ca="1" si="220"/>
        <v>#N/A</v>
      </c>
      <c r="H4694" t="e">
        <f t="shared" ca="1" si="221"/>
        <v>#N/A</v>
      </c>
    </row>
    <row r="4695" spans="2:8">
      <c r="B4695" t="e" cm="1">
        <f t="array" aca="1" ref="B4695" ca="1">INDEX('Reconciliation Layer'!B:B,MATCH(Output!A4695,'Reconciliation Layer'!E:E,0),0)</f>
        <v>#N/A</v>
      </c>
      <c r="C4695" s="2" t="e" cm="1">
        <f t="array" aca="1" ref="C4695" ca="1">INDEX('Reconciliation Layer'!C:C,MATCH(Output!A4695,'Reconciliation Layer'!E:E,0),0)</f>
        <v>#N/A</v>
      </c>
      <c r="D4695" t="e" cm="1">
        <f t="array" aca="1" ref="D4695" ca="1">INDEX('Reconciliation Layer'!D:D,MATCH(Output!A4695,'Reconciliation Layer'!E:E,0),0)</f>
        <v>#N/A</v>
      </c>
      <c r="F4695" t="e">
        <f t="shared" ca="1" si="219"/>
        <v>#N/A</v>
      </c>
      <c r="G4695" s="2" t="e">
        <f t="shared" ca="1" si="220"/>
        <v>#N/A</v>
      </c>
      <c r="H4695" t="e">
        <f t="shared" ca="1" si="221"/>
        <v>#N/A</v>
      </c>
    </row>
    <row r="4696" spans="2:8">
      <c r="B4696" t="e" cm="1">
        <f t="array" aca="1" ref="B4696" ca="1">INDEX('Reconciliation Layer'!B:B,MATCH(Output!A4696,'Reconciliation Layer'!E:E,0),0)</f>
        <v>#N/A</v>
      </c>
      <c r="C4696" s="2" t="e" cm="1">
        <f t="array" aca="1" ref="C4696" ca="1">INDEX('Reconciliation Layer'!C:C,MATCH(Output!A4696,'Reconciliation Layer'!E:E,0),0)</f>
        <v>#N/A</v>
      </c>
      <c r="D4696" t="e" cm="1">
        <f t="array" aca="1" ref="D4696" ca="1">INDEX('Reconciliation Layer'!D:D,MATCH(Output!A4696,'Reconciliation Layer'!E:E,0),0)</f>
        <v>#N/A</v>
      </c>
      <c r="F4696" t="e">
        <f t="shared" ca="1" si="219"/>
        <v>#N/A</v>
      </c>
      <c r="G4696" s="2" t="e">
        <f t="shared" ca="1" si="220"/>
        <v>#N/A</v>
      </c>
      <c r="H4696" t="e">
        <f t="shared" ca="1" si="221"/>
        <v>#N/A</v>
      </c>
    </row>
    <row r="4697" spans="2:8">
      <c r="B4697" t="e" cm="1">
        <f t="array" aca="1" ref="B4697" ca="1">INDEX('Reconciliation Layer'!B:B,MATCH(Output!A4697,'Reconciliation Layer'!E:E,0),0)</f>
        <v>#N/A</v>
      </c>
      <c r="C4697" s="2" t="e" cm="1">
        <f t="array" aca="1" ref="C4697" ca="1">INDEX('Reconciliation Layer'!C:C,MATCH(Output!A4697,'Reconciliation Layer'!E:E,0),0)</f>
        <v>#N/A</v>
      </c>
      <c r="D4697" t="e" cm="1">
        <f t="array" aca="1" ref="D4697" ca="1">INDEX('Reconciliation Layer'!D:D,MATCH(Output!A4697,'Reconciliation Layer'!E:E,0),0)</f>
        <v>#N/A</v>
      </c>
      <c r="F4697" t="e">
        <f t="shared" ca="1" si="219"/>
        <v>#N/A</v>
      </c>
      <c r="G4697" s="2" t="e">
        <f t="shared" ca="1" si="220"/>
        <v>#N/A</v>
      </c>
      <c r="H4697" t="e">
        <f t="shared" ca="1" si="221"/>
        <v>#N/A</v>
      </c>
    </row>
    <row r="4698" spans="2:8">
      <c r="B4698" t="e" cm="1">
        <f t="array" aca="1" ref="B4698" ca="1">INDEX('Reconciliation Layer'!B:B,MATCH(Output!A4698,'Reconciliation Layer'!E:E,0),0)</f>
        <v>#N/A</v>
      </c>
      <c r="C4698" s="2" t="e" cm="1">
        <f t="array" aca="1" ref="C4698" ca="1">INDEX('Reconciliation Layer'!C:C,MATCH(Output!A4698,'Reconciliation Layer'!E:E,0),0)</f>
        <v>#N/A</v>
      </c>
      <c r="D4698" t="e" cm="1">
        <f t="array" aca="1" ref="D4698" ca="1">INDEX('Reconciliation Layer'!D:D,MATCH(Output!A4698,'Reconciliation Layer'!E:E,0),0)</f>
        <v>#N/A</v>
      </c>
      <c r="F4698" t="e">
        <f t="shared" ca="1" si="219"/>
        <v>#N/A</v>
      </c>
      <c r="G4698" s="2" t="e">
        <f t="shared" ca="1" si="220"/>
        <v>#N/A</v>
      </c>
      <c r="H4698" t="e">
        <f t="shared" ca="1" si="221"/>
        <v>#N/A</v>
      </c>
    </row>
    <row r="4699" spans="2:8">
      <c r="B4699" t="e" cm="1">
        <f t="array" aca="1" ref="B4699" ca="1">INDEX('Reconciliation Layer'!B:B,MATCH(Output!A4699,'Reconciliation Layer'!E:E,0),0)</f>
        <v>#N/A</v>
      </c>
      <c r="C4699" s="2" t="e" cm="1">
        <f t="array" aca="1" ref="C4699" ca="1">INDEX('Reconciliation Layer'!C:C,MATCH(Output!A4699,'Reconciliation Layer'!E:E,0),0)</f>
        <v>#N/A</v>
      </c>
      <c r="D4699" t="e" cm="1">
        <f t="array" aca="1" ref="D4699" ca="1">INDEX('Reconciliation Layer'!D:D,MATCH(Output!A4699,'Reconciliation Layer'!E:E,0),0)</f>
        <v>#N/A</v>
      </c>
      <c r="F4699" t="e">
        <f t="shared" ca="1" si="219"/>
        <v>#N/A</v>
      </c>
      <c r="G4699" s="2" t="e">
        <f t="shared" ca="1" si="220"/>
        <v>#N/A</v>
      </c>
      <c r="H4699" t="e">
        <f t="shared" ca="1" si="221"/>
        <v>#N/A</v>
      </c>
    </row>
    <row r="4700" spans="2:8">
      <c r="B4700" t="e" cm="1">
        <f t="array" aca="1" ref="B4700" ca="1">INDEX('Reconciliation Layer'!B:B,MATCH(Output!A4700,'Reconciliation Layer'!E:E,0),0)</f>
        <v>#N/A</v>
      </c>
      <c r="C4700" s="2" t="e" cm="1">
        <f t="array" aca="1" ref="C4700" ca="1">INDEX('Reconciliation Layer'!C:C,MATCH(Output!A4700,'Reconciliation Layer'!E:E,0),0)</f>
        <v>#N/A</v>
      </c>
      <c r="D4700" t="e" cm="1">
        <f t="array" aca="1" ref="D4700" ca="1">INDEX('Reconciliation Layer'!D:D,MATCH(Output!A4700,'Reconciliation Layer'!E:E,0),0)</f>
        <v>#N/A</v>
      </c>
      <c r="F4700" t="e">
        <f t="shared" ca="1" si="219"/>
        <v>#N/A</v>
      </c>
      <c r="G4700" s="2" t="e">
        <f t="shared" ca="1" si="220"/>
        <v>#N/A</v>
      </c>
      <c r="H4700" t="e">
        <f t="shared" ca="1" si="221"/>
        <v>#N/A</v>
      </c>
    </row>
    <row r="4701" spans="2:8">
      <c r="B4701" t="e" cm="1">
        <f t="array" aca="1" ref="B4701" ca="1">INDEX('Reconciliation Layer'!B:B,MATCH(Output!A4701,'Reconciliation Layer'!E:E,0),0)</f>
        <v>#N/A</v>
      </c>
      <c r="C4701" s="2" t="e" cm="1">
        <f t="array" aca="1" ref="C4701" ca="1">INDEX('Reconciliation Layer'!C:C,MATCH(Output!A4701,'Reconciliation Layer'!E:E,0),0)</f>
        <v>#N/A</v>
      </c>
      <c r="D4701" t="e" cm="1">
        <f t="array" aca="1" ref="D4701" ca="1">INDEX('Reconciliation Layer'!D:D,MATCH(Output!A4701,'Reconciliation Layer'!E:E,0),0)</f>
        <v>#N/A</v>
      </c>
      <c r="F4701" t="e">
        <f t="shared" ca="1" si="219"/>
        <v>#N/A</v>
      </c>
      <c r="G4701" s="2" t="e">
        <f t="shared" ca="1" si="220"/>
        <v>#N/A</v>
      </c>
      <c r="H4701" t="e">
        <f t="shared" ca="1" si="221"/>
        <v>#N/A</v>
      </c>
    </row>
    <row r="4702" spans="2:8">
      <c r="B4702" t="e" cm="1">
        <f t="array" aca="1" ref="B4702" ca="1">INDEX('Reconciliation Layer'!B:B,MATCH(Output!A4702,'Reconciliation Layer'!E:E,0),0)</f>
        <v>#N/A</v>
      </c>
      <c r="C4702" s="2" t="e" cm="1">
        <f t="array" aca="1" ref="C4702" ca="1">INDEX('Reconciliation Layer'!C:C,MATCH(Output!A4702,'Reconciliation Layer'!E:E,0),0)</f>
        <v>#N/A</v>
      </c>
      <c r="D4702" t="e" cm="1">
        <f t="array" aca="1" ref="D4702" ca="1">INDEX('Reconciliation Layer'!D:D,MATCH(Output!A4702,'Reconciliation Layer'!E:E,0),0)</f>
        <v>#N/A</v>
      </c>
      <c r="F4702" t="e">
        <f t="shared" ca="1" si="219"/>
        <v>#N/A</v>
      </c>
      <c r="G4702" s="2" t="e">
        <f t="shared" ca="1" si="220"/>
        <v>#N/A</v>
      </c>
      <c r="H4702" t="e">
        <f t="shared" ca="1" si="221"/>
        <v>#N/A</v>
      </c>
    </row>
    <row r="4703" spans="2:8">
      <c r="B4703" t="e" cm="1">
        <f t="array" aca="1" ref="B4703" ca="1">INDEX('Reconciliation Layer'!B:B,MATCH(Output!A4703,'Reconciliation Layer'!E:E,0),0)</f>
        <v>#N/A</v>
      </c>
      <c r="C4703" s="2" t="e" cm="1">
        <f t="array" aca="1" ref="C4703" ca="1">INDEX('Reconciliation Layer'!C:C,MATCH(Output!A4703,'Reconciliation Layer'!E:E,0),0)</f>
        <v>#N/A</v>
      </c>
      <c r="D4703" t="e" cm="1">
        <f t="array" aca="1" ref="D4703" ca="1">INDEX('Reconciliation Layer'!D:D,MATCH(Output!A4703,'Reconciliation Layer'!E:E,0),0)</f>
        <v>#N/A</v>
      </c>
      <c r="F4703" t="e">
        <f t="shared" ca="1" si="219"/>
        <v>#N/A</v>
      </c>
      <c r="G4703" s="2" t="e">
        <f t="shared" ca="1" si="220"/>
        <v>#N/A</v>
      </c>
      <c r="H4703" t="e">
        <f t="shared" ca="1" si="221"/>
        <v>#N/A</v>
      </c>
    </row>
    <row r="4704" spans="2:8">
      <c r="B4704" t="e" cm="1">
        <f t="array" aca="1" ref="B4704" ca="1">INDEX('Reconciliation Layer'!B:B,MATCH(Output!A4704,'Reconciliation Layer'!E:E,0),0)</f>
        <v>#N/A</v>
      </c>
      <c r="C4704" s="2" t="e" cm="1">
        <f t="array" aca="1" ref="C4704" ca="1">INDEX('Reconciliation Layer'!C:C,MATCH(Output!A4704,'Reconciliation Layer'!E:E,0),0)</f>
        <v>#N/A</v>
      </c>
      <c r="D4704" t="e" cm="1">
        <f t="array" aca="1" ref="D4704" ca="1">INDEX('Reconciliation Layer'!D:D,MATCH(Output!A4704,'Reconciliation Layer'!E:E,0),0)</f>
        <v>#N/A</v>
      </c>
      <c r="F4704" t="e">
        <f t="shared" ref="F4704:F4767" ca="1" si="222">"Ebay | " &amp; B4704</f>
        <v>#N/A</v>
      </c>
      <c r="G4704" s="2" t="e">
        <f t="shared" ref="G4704:G4767" ca="1" si="223">C4704</f>
        <v>#N/A</v>
      </c>
      <c r="H4704" t="e">
        <f t="shared" ref="H4704:H4767" ca="1" si="224">D4704</f>
        <v>#N/A</v>
      </c>
    </row>
    <row r="4705" spans="2:8">
      <c r="B4705" t="e" cm="1">
        <f t="array" aca="1" ref="B4705" ca="1">INDEX('Reconciliation Layer'!B:B,MATCH(Output!A4705,'Reconciliation Layer'!E:E,0),0)</f>
        <v>#N/A</v>
      </c>
      <c r="C4705" s="2" t="e" cm="1">
        <f t="array" aca="1" ref="C4705" ca="1">INDEX('Reconciliation Layer'!C:C,MATCH(Output!A4705,'Reconciliation Layer'!E:E,0),0)</f>
        <v>#N/A</v>
      </c>
      <c r="D4705" t="e" cm="1">
        <f t="array" aca="1" ref="D4705" ca="1">INDEX('Reconciliation Layer'!D:D,MATCH(Output!A4705,'Reconciliation Layer'!E:E,0),0)</f>
        <v>#N/A</v>
      </c>
      <c r="F4705" t="e">
        <f t="shared" ca="1" si="222"/>
        <v>#N/A</v>
      </c>
      <c r="G4705" s="2" t="e">
        <f t="shared" ca="1" si="223"/>
        <v>#N/A</v>
      </c>
      <c r="H4705" t="e">
        <f t="shared" ca="1" si="224"/>
        <v>#N/A</v>
      </c>
    </row>
    <row r="4706" spans="2:8">
      <c r="B4706" t="e" cm="1">
        <f t="array" aca="1" ref="B4706" ca="1">INDEX('Reconciliation Layer'!B:B,MATCH(Output!A4706,'Reconciliation Layer'!E:E,0),0)</f>
        <v>#N/A</v>
      </c>
      <c r="C4706" s="2" t="e" cm="1">
        <f t="array" aca="1" ref="C4706" ca="1">INDEX('Reconciliation Layer'!C:C,MATCH(Output!A4706,'Reconciliation Layer'!E:E,0),0)</f>
        <v>#N/A</v>
      </c>
      <c r="D4706" t="e" cm="1">
        <f t="array" aca="1" ref="D4706" ca="1">INDEX('Reconciliation Layer'!D:D,MATCH(Output!A4706,'Reconciliation Layer'!E:E,0),0)</f>
        <v>#N/A</v>
      </c>
      <c r="F4706" t="e">
        <f t="shared" ca="1" si="222"/>
        <v>#N/A</v>
      </c>
      <c r="G4706" s="2" t="e">
        <f t="shared" ca="1" si="223"/>
        <v>#N/A</v>
      </c>
      <c r="H4706" t="e">
        <f t="shared" ca="1" si="224"/>
        <v>#N/A</v>
      </c>
    </row>
    <row r="4707" spans="2:8">
      <c r="B4707" t="e" cm="1">
        <f t="array" aca="1" ref="B4707" ca="1">INDEX('Reconciliation Layer'!B:B,MATCH(Output!A4707,'Reconciliation Layer'!E:E,0),0)</f>
        <v>#N/A</v>
      </c>
      <c r="C4707" s="2" t="e" cm="1">
        <f t="array" aca="1" ref="C4707" ca="1">INDEX('Reconciliation Layer'!C:C,MATCH(Output!A4707,'Reconciliation Layer'!E:E,0),0)</f>
        <v>#N/A</v>
      </c>
      <c r="D4707" t="e" cm="1">
        <f t="array" aca="1" ref="D4707" ca="1">INDEX('Reconciliation Layer'!D:D,MATCH(Output!A4707,'Reconciliation Layer'!E:E,0),0)</f>
        <v>#N/A</v>
      </c>
      <c r="F4707" t="e">
        <f t="shared" ca="1" si="222"/>
        <v>#N/A</v>
      </c>
      <c r="G4707" s="2" t="e">
        <f t="shared" ca="1" si="223"/>
        <v>#N/A</v>
      </c>
      <c r="H4707" t="e">
        <f t="shared" ca="1" si="224"/>
        <v>#N/A</v>
      </c>
    </row>
    <row r="4708" spans="2:8">
      <c r="B4708" t="e" cm="1">
        <f t="array" aca="1" ref="B4708" ca="1">INDEX('Reconciliation Layer'!B:B,MATCH(Output!A4708,'Reconciliation Layer'!E:E,0),0)</f>
        <v>#N/A</v>
      </c>
      <c r="C4708" s="2" t="e" cm="1">
        <f t="array" aca="1" ref="C4708" ca="1">INDEX('Reconciliation Layer'!C:C,MATCH(Output!A4708,'Reconciliation Layer'!E:E,0),0)</f>
        <v>#N/A</v>
      </c>
      <c r="D4708" t="e" cm="1">
        <f t="array" aca="1" ref="D4708" ca="1">INDEX('Reconciliation Layer'!D:D,MATCH(Output!A4708,'Reconciliation Layer'!E:E,0),0)</f>
        <v>#N/A</v>
      </c>
      <c r="F4708" t="e">
        <f t="shared" ca="1" si="222"/>
        <v>#N/A</v>
      </c>
      <c r="G4708" s="2" t="e">
        <f t="shared" ca="1" si="223"/>
        <v>#N/A</v>
      </c>
      <c r="H4708" t="e">
        <f t="shared" ca="1" si="224"/>
        <v>#N/A</v>
      </c>
    </row>
    <row r="4709" spans="2:8">
      <c r="B4709" t="e" cm="1">
        <f t="array" aca="1" ref="B4709" ca="1">INDEX('Reconciliation Layer'!B:B,MATCH(Output!A4709,'Reconciliation Layer'!E:E,0),0)</f>
        <v>#N/A</v>
      </c>
      <c r="C4709" s="2" t="e" cm="1">
        <f t="array" aca="1" ref="C4709" ca="1">INDEX('Reconciliation Layer'!C:C,MATCH(Output!A4709,'Reconciliation Layer'!E:E,0),0)</f>
        <v>#N/A</v>
      </c>
      <c r="D4709" t="e" cm="1">
        <f t="array" aca="1" ref="D4709" ca="1">INDEX('Reconciliation Layer'!D:D,MATCH(Output!A4709,'Reconciliation Layer'!E:E,0),0)</f>
        <v>#N/A</v>
      </c>
      <c r="F4709" t="e">
        <f t="shared" ca="1" si="222"/>
        <v>#N/A</v>
      </c>
      <c r="G4709" s="2" t="e">
        <f t="shared" ca="1" si="223"/>
        <v>#N/A</v>
      </c>
      <c r="H4709" t="e">
        <f t="shared" ca="1" si="224"/>
        <v>#N/A</v>
      </c>
    </row>
    <row r="4710" spans="2:8">
      <c r="B4710" t="e" cm="1">
        <f t="array" aca="1" ref="B4710" ca="1">INDEX('Reconciliation Layer'!B:B,MATCH(Output!A4710,'Reconciliation Layer'!E:E,0),0)</f>
        <v>#N/A</v>
      </c>
      <c r="C4710" s="2" t="e" cm="1">
        <f t="array" aca="1" ref="C4710" ca="1">INDEX('Reconciliation Layer'!C:C,MATCH(Output!A4710,'Reconciliation Layer'!E:E,0),0)</f>
        <v>#N/A</v>
      </c>
      <c r="D4710" t="e" cm="1">
        <f t="array" aca="1" ref="D4710" ca="1">INDEX('Reconciliation Layer'!D:D,MATCH(Output!A4710,'Reconciliation Layer'!E:E,0),0)</f>
        <v>#N/A</v>
      </c>
      <c r="F4710" t="e">
        <f t="shared" ca="1" si="222"/>
        <v>#N/A</v>
      </c>
      <c r="G4710" s="2" t="e">
        <f t="shared" ca="1" si="223"/>
        <v>#N/A</v>
      </c>
      <c r="H4710" t="e">
        <f t="shared" ca="1" si="224"/>
        <v>#N/A</v>
      </c>
    </row>
    <row r="4711" spans="2:8">
      <c r="B4711" t="e" cm="1">
        <f t="array" aca="1" ref="B4711" ca="1">INDEX('Reconciliation Layer'!B:B,MATCH(Output!A4711,'Reconciliation Layer'!E:E,0),0)</f>
        <v>#N/A</v>
      </c>
      <c r="C4711" s="2" t="e" cm="1">
        <f t="array" aca="1" ref="C4711" ca="1">INDEX('Reconciliation Layer'!C:C,MATCH(Output!A4711,'Reconciliation Layer'!E:E,0),0)</f>
        <v>#N/A</v>
      </c>
      <c r="D4711" t="e" cm="1">
        <f t="array" aca="1" ref="D4711" ca="1">INDEX('Reconciliation Layer'!D:D,MATCH(Output!A4711,'Reconciliation Layer'!E:E,0),0)</f>
        <v>#N/A</v>
      </c>
      <c r="F4711" t="e">
        <f t="shared" ca="1" si="222"/>
        <v>#N/A</v>
      </c>
      <c r="G4711" s="2" t="e">
        <f t="shared" ca="1" si="223"/>
        <v>#N/A</v>
      </c>
      <c r="H4711" t="e">
        <f t="shared" ca="1" si="224"/>
        <v>#N/A</v>
      </c>
    </row>
    <row r="4712" spans="2:8">
      <c r="B4712" t="e" cm="1">
        <f t="array" aca="1" ref="B4712" ca="1">INDEX('Reconciliation Layer'!B:B,MATCH(Output!A4712,'Reconciliation Layer'!E:E,0),0)</f>
        <v>#N/A</v>
      </c>
      <c r="C4712" s="2" t="e" cm="1">
        <f t="array" aca="1" ref="C4712" ca="1">INDEX('Reconciliation Layer'!C:C,MATCH(Output!A4712,'Reconciliation Layer'!E:E,0),0)</f>
        <v>#N/A</v>
      </c>
      <c r="D4712" t="e" cm="1">
        <f t="array" aca="1" ref="D4712" ca="1">INDEX('Reconciliation Layer'!D:D,MATCH(Output!A4712,'Reconciliation Layer'!E:E,0),0)</f>
        <v>#N/A</v>
      </c>
      <c r="F4712" t="e">
        <f t="shared" ca="1" si="222"/>
        <v>#N/A</v>
      </c>
      <c r="G4712" s="2" t="e">
        <f t="shared" ca="1" si="223"/>
        <v>#N/A</v>
      </c>
      <c r="H4712" t="e">
        <f t="shared" ca="1" si="224"/>
        <v>#N/A</v>
      </c>
    </row>
    <row r="4713" spans="2:8">
      <c r="B4713" t="e" cm="1">
        <f t="array" aca="1" ref="B4713" ca="1">INDEX('Reconciliation Layer'!B:B,MATCH(Output!A4713,'Reconciliation Layer'!E:E,0),0)</f>
        <v>#N/A</v>
      </c>
      <c r="C4713" s="2" t="e" cm="1">
        <f t="array" aca="1" ref="C4713" ca="1">INDEX('Reconciliation Layer'!C:C,MATCH(Output!A4713,'Reconciliation Layer'!E:E,0),0)</f>
        <v>#N/A</v>
      </c>
      <c r="D4713" t="e" cm="1">
        <f t="array" aca="1" ref="D4713" ca="1">INDEX('Reconciliation Layer'!D:D,MATCH(Output!A4713,'Reconciliation Layer'!E:E,0),0)</f>
        <v>#N/A</v>
      </c>
      <c r="F4713" t="e">
        <f t="shared" ca="1" si="222"/>
        <v>#N/A</v>
      </c>
      <c r="G4713" s="2" t="e">
        <f t="shared" ca="1" si="223"/>
        <v>#N/A</v>
      </c>
      <c r="H4713" t="e">
        <f t="shared" ca="1" si="224"/>
        <v>#N/A</v>
      </c>
    </row>
    <row r="4714" spans="2:8">
      <c r="B4714" t="e" cm="1">
        <f t="array" aca="1" ref="B4714" ca="1">INDEX('Reconciliation Layer'!B:B,MATCH(Output!A4714,'Reconciliation Layer'!E:E,0),0)</f>
        <v>#N/A</v>
      </c>
      <c r="C4714" s="2" t="e" cm="1">
        <f t="array" aca="1" ref="C4714" ca="1">INDEX('Reconciliation Layer'!C:C,MATCH(Output!A4714,'Reconciliation Layer'!E:E,0),0)</f>
        <v>#N/A</v>
      </c>
      <c r="D4714" t="e" cm="1">
        <f t="array" aca="1" ref="D4714" ca="1">INDEX('Reconciliation Layer'!D:D,MATCH(Output!A4714,'Reconciliation Layer'!E:E,0),0)</f>
        <v>#N/A</v>
      </c>
      <c r="F4714" t="e">
        <f t="shared" ca="1" si="222"/>
        <v>#N/A</v>
      </c>
      <c r="G4714" s="2" t="e">
        <f t="shared" ca="1" si="223"/>
        <v>#N/A</v>
      </c>
      <c r="H4714" t="e">
        <f t="shared" ca="1" si="224"/>
        <v>#N/A</v>
      </c>
    </row>
    <row r="4715" spans="2:8">
      <c r="B4715" t="e" cm="1">
        <f t="array" aca="1" ref="B4715" ca="1">INDEX('Reconciliation Layer'!B:B,MATCH(Output!A4715,'Reconciliation Layer'!E:E,0),0)</f>
        <v>#N/A</v>
      </c>
      <c r="C4715" s="2" t="e" cm="1">
        <f t="array" aca="1" ref="C4715" ca="1">INDEX('Reconciliation Layer'!C:C,MATCH(Output!A4715,'Reconciliation Layer'!E:E,0),0)</f>
        <v>#N/A</v>
      </c>
      <c r="D4715" t="e" cm="1">
        <f t="array" aca="1" ref="D4715" ca="1">INDEX('Reconciliation Layer'!D:D,MATCH(Output!A4715,'Reconciliation Layer'!E:E,0),0)</f>
        <v>#N/A</v>
      </c>
      <c r="F4715" t="e">
        <f t="shared" ca="1" si="222"/>
        <v>#N/A</v>
      </c>
      <c r="G4715" s="2" t="e">
        <f t="shared" ca="1" si="223"/>
        <v>#N/A</v>
      </c>
      <c r="H4715" t="e">
        <f t="shared" ca="1" si="224"/>
        <v>#N/A</v>
      </c>
    </row>
    <row r="4716" spans="2:8">
      <c r="B4716" t="e" cm="1">
        <f t="array" aca="1" ref="B4716" ca="1">INDEX('Reconciliation Layer'!B:B,MATCH(Output!A4716,'Reconciliation Layer'!E:E,0),0)</f>
        <v>#N/A</v>
      </c>
      <c r="C4716" s="2" t="e" cm="1">
        <f t="array" aca="1" ref="C4716" ca="1">INDEX('Reconciliation Layer'!C:C,MATCH(Output!A4716,'Reconciliation Layer'!E:E,0),0)</f>
        <v>#N/A</v>
      </c>
      <c r="D4716" t="e" cm="1">
        <f t="array" aca="1" ref="D4716" ca="1">INDEX('Reconciliation Layer'!D:D,MATCH(Output!A4716,'Reconciliation Layer'!E:E,0),0)</f>
        <v>#N/A</v>
      </c>
      <c r="F4716" t="e">
        <f t="shared" ca="1" si="222"/>
        <v>#N/A</v>
      </c>
      <c r="G4716" s="2" t="e">
        <f t="shared" ca="1" si="223"/>
        <v>#N/A</v>
      </c>
      <c r="H4716" t="e">
        <f t="shared" ca="1" si="224"/>
        <v>#N/A</v>
      </c>
    </row>
    <row r="4717" spans="2:8">
      <c r="B4717" t="e" cm="1">
        <f t="array" aca="1" ref="B4717" ca="1">INDEX('Reconciliation Layer'!B:B,MATCH(Output!A4717,'Reconciliation Layer'!E:E,0),0)</f>
        <v>#N/A</v>
      </c>
      <c r="C4717" s="2" t="e" cm="1">
        <f t="array" aca="1" ref="C4717" ca="1">INDEX('Reconciliation Layer'!C:C,MATCH(Output!A4717,'Reconciliation Layer'!E:E,0),0)</f>
        <v>#N/A</v>
      </c>
      <c r="D4717" t="e" cm="1">
        <f t="array" aca="1" ref="D4717" ca="1">INDEX('Reconciliation Layer'!D:D,MATCH(Output!A4717,'Reconciliation Layer'!E:E,0),0)</f>
        <v>#N/A</v>
      </c>
      <c r="F4717" t="e">
        <f t="shared" ca="1" si="222"/>
        <v>#N/A</v>
      </c>
      <c r="G4717" s="2" t="e">
        <f t="shared" ca="1" si="223"/>
        <v>#N/A</v>
      </c>
      <c r="H4717" t="e">
        <f t="shared" ca="1" si="224"/>
        <v>#N/A</v>
      </c>
    </row>
    <row r="4718" spans="2:8">
      <c r="B4718" t="e" cm="1">
        <f t="array" aca="1" ref="B4718" ca="1">INDEX('Reconciliation Layer'!B:B,MATCH(Output!A4718,'Reconciliation Layer'!E:E,0),0)</f>
        <v>#N/A</v>
      </c>
      <c r="C4718" s="2" t="e" cm="1">
        <f t="array" aca="1" ref="C4718" ca="1">INDEX('Reconciliation Layer'!C:C,MATCH(Output!A4718,'Reconciliation Layer'!E:E,0),0)</f>
        <v>#N/A</v>
      </c>
      <c r="D4718" t="e" cm="1">
        <f t="array" aca="1" ref="D4718" ca="1">INDEX('Reconciliation Layer'!D:D,MATCH(Output!A4718,'Reconciliation Layer'!E:E,0),0)</f>
        <v>#N/A</v>
      </c>
      <c r="F4718" t="e">
        <f t="shared" ca="1" si="222"/>
        <v>#N/A</v>
      </c>
      <c r="G4718" s="2" t="e">
        <f t="shared" ca="1" si="223"/>
        <v>#N/A</v>
      </c>
      <c r="H4718" t="e">
        <f t="shared" ca="1" si="224"/>
        <v>#N/A</v>
      </c>
    </row>
    <row r="4719" spans="2:8">
      <c r="B4719" t="e" cm="1">
        <f t="array" aca="1" ref="B4719" ca="1">INDEX('Reconciliation Layer'!B:B,MATCH(Output!A4719,'Reconciliation Layer'!E:E,0),0)</f>
        <v>#N/A</v>
      </c>
      <c r="C4719" s="2" t="e" cm="1">
        <f t="array" aca="1" ref="C4719" ca="1">INDEX('Reconciliation Layer'!C:C,MATCH(Output!A4719,'Reconciliation Layer'!E:E,0),0)</f>
        <v>#N/A</v>
      </c>
      <c r="D4719" t="e" cm="1">
        <f t="array" aca="1" ref="D4719" ca="1">INDEX('Reconciliation Layer'!D:D,MATCH(Output!A4719,'Reconciliation Layer'!E:E,0),0)</f>
        <v>#N/A</v>
      </c>
      <c r="F4719" t="e">
        <f t="shared" ca="1" si="222"/>
        <v>#N/A</v>
      </c>
      <c r="G4719" s="2" t="e">
        <f t="shared" ca="1" si="223"/>
        <v>#N/A</v>
      </c>
      <c r="H4719" t="e">
        <f t="shared" ca="1" si="224"/>
        <v>#N/A</v>
      </c>
    </row>
    <row r="4720" spans="2:8">
      <c r="B4720" t="e" cm="1">
        <f t="array" aca="1" ref="B4720" ca="1">INDEX('Reconciliation Layer'!B:B,MATCH(Output!A4720,'Reconciliation Layer'!E:E,0),0)</f>
        <v>#N/A</v>
      </c>
      <c r="C4720" s="2" t="e" cm="1">
        <f t="array" aca="1" ref="C4720" ca="1">INDEX('Reconciliation Layer'!C:C,MATCH(Output!A4720,'Reconciliation Layer'!E:E,0),0)</f>
        <v>#N/A</v>
      </c>
      <c r="D4720" t="e" cm="1">
        <f t="array" aca="1" ref="D4720" ca="1">INDEX('Reconciliation Layer'!D:D,MATCH(Output!A4720,'Reconciliation Layer'!E:E,0),0)</f>
        <v>#N/A</v>
      </c>
      <c r="F4720" t="e">
        <f t="shared" ca="1" si="222"/>
        <v>#N/A</v>
      </c>
      <c r="G4720" s="2" t="e">
        <f t="shared" ca="1" si="223"/>
        <v>#N/A</v>
      </c>
      <c r="H4720" t="e">
        <f t="shared" ca="1" si="224"/>
        <v>#N/A</v>
      </c>
    </row>
    <row r="4721" spans="2:8">
      <c r="B4721" t="e" cm="1">
        <f t="array" aca="1" ref="B4721" ca="1">INDEX('Reconciliation Layer'!B:B,MATCH(Output!A4721,'Reconciliation Layer'!E:E,0),0)</f>
        <v>#N/A</v>
      </c>
      <c r="C4721" s="2" t="e" cm="1">
        <f t="array" aca="1" ref="C4721" ca="1">INDEX('Reconciliation Layer'!C:C,MATCH(Output!A4721,'Reconciliation Layer'!E:E,0),0)</f>
        <v>#N/A</v>
      </c>
      <c r="D4721" t="e" cm="1">
        <f t="array" aca="1" ref="D4721" ca="1">INDEX('Reconciliation Layer'!D:D,MATCH(Output!A4721,'Reconciliation Layer'!E:E,0),0)</f>
        <v>#N/A</v>
      </c>
      <c r="F4721" t="e">
        <f t="shared" ca="1" si="222"/>
        <v>#N/A</v>
      </c>
      <c r="G4721" s="2" t="e">
        <f t="shared" ca="1" si="223"/>
        <v>#N/A</v>
      </c>
      <c r="H4721" t="e">
        <f t="shared" ca="1" si="224"/>
        <v>#N/A</v>
      </c>
    </row>
    <row r="4722" spans="2:8">
      <c r="B4722" t="e" cm="1">
        <f t="array" aca="1" ref="B4722" ca="1">INDEX('Reconciliation Layer'!B:B,MATCH(Output!A4722,'Reconciliation Layer'!E:E,0),0)</f>
        <v>#N/A</v>
      </c>
      <c r="C4722" s="2" t="e" cm="1">
        <f t="array" aca="1" ref="C4722" ca="1">INDEX('Reconciliation Layer'!C:C,MATCH(Output!A4722,'Reconciliation Layer'!E:E,0),0)</f>
        <v>#N/A</v>
      </c>
      <c r="D4722" t="e" cm="1">
        <f t="array" aca="1" ref="D4722" ca="1">INDEX('Reconciliation Layer'!D:D,MATCH(Output!A4722,'Reconciliation Layer'!E:E,0),0)</f>
        <v>#N/A</v>
      </c>
      <c r="F4722" t="e">
        <f t="shared" ca="1" si="222"/>
        <v>#N/A</v>
      </c>
      <c r="G4722" s="2" t="e">
        <f t="shared" ca="1" si="223"/>
        <v>#N/A</v>
      </c>
      <c r="H4722" t="e">
        <f t="shared" ca="1" si="224"/>
        <v>#N/A</v>
      </c>
    </row>
    <row r="4723" spans="2:8">
      <c r="B4723" t="e" cm="1">
        <f t="array" aca="1" ref="B4723" ca="1">INDEX('Reconciliation Layer'!B:B,MATCH(Output!A4723,'Reconciliation Layer'!E:E,0),0)</f>
        <v>#N/A</v>
      </c>
      <c r="C4723" s="2" t="e" cm="1">
        <f t="array" aca="1" ref="C4723" ca="1">INDEX('Reconciliation Layer'!C:C,MATCH(Output!A4723,'Reconciliation Layer'!E:E,0),0)</f>
        <v>#N/A</v>
      </c>
      <c r="D4723" t="e" cm="1">
        <f t="array" aca="1" ref="D4723" ca="1">INDEX('Reconciliation Layer'!D:D,MATCH(Output!A4723,'Reconciliation Layer'!E:E,0),0)</f>
        <v>#N/A</v>
      </c>
      <c r="F4723" t="e">
        <f t="shared" ca="1" si="222"/>
        <v>#N/A</v>
      </c>
      <c r="G4723" s="2" t="e">
        <f t="shared" ca="1" si="223"/>
        <v>#N/A</v>
      </c>
      <c r="H4723" t="e">
        <f t="shared" ca="1" si="224"/>
        <v>#N/A</v>
      </c>
    </row>
    <row r="4724" spans="2:8">
      <c r="B4724" t="e" cm="1">
        <f t="array" aca="1" ref="B4724" ca="1">INDEX('Reconciliation Layer'!B:B,MATCH(Output!A4724,'Reconciliation Layer'!E:E,0),0)</f>
        <v>#N/A</v>
      </c>
      <c r="C4724" s="2" t="e" cm="1">
        <f t="array" aca="1" ref="C4724" ca="1">INDEX('Reconciliation Layer'!C:C,MATCH(Output!A4724,'Reconciliation Layer'!E:E,0),0)</f>
        <v>#N/A</v>
      </c>
      <c r="D4724" t="e" cm="1">
        <f t="array" aca="1" ref="D4724" ca="1">INDEX('Reconciliation Layer'!D:D,MATCH(Output!A4724,'Reconciliation Layer'!E:E,0),0)</f>
        <v>#N/A</v>
      </c>
      <c r="F4724" t="e">
        <f t="shared" ca="1" si="222"/>
        <v>#N/A</v>
      </c>
      <c r="G4724" s="2" t="e">
        <f t="shared" ca="1" si="223"/>
        <v>#N/A</v>
      </c>
      <c r="H4724" t="e">
        <f t="shared" ca="1" si="224"/>
        <v>#N/A</v>
      </c>
    </row>
    <row r="4725" spans="2:8">
      <c r="B4725" t="e" cm="1">
        <f t="array" aca="1" ref="B4725" ca="1">INDEX('Reconciliation Layer'!B:B,MATCH(Output!A4725,'Reconciliation Layer'!E:E,0),0)</f>
        <v>#N/A</v>
      </c>
      <c r="C4725" s="2" t="e" cm="1">
        <f t="array" aca="1" ref="C4725" ca="1">INDEX('Reconciliation Layer'!C:C,MATCH(Output!A4725,'Reconciliation Layer'!E:E,0),0)</f>
        <v>#N/A</v>
      </c>
      <c r="D4725" t="e" cm="1">
        <f t="array" aca="1" ref="D4725" ca="1">INDEX('Reconciliation Layer'!D:D,MATCH(Output!A4725,'Reconciliation Layer'!E:E,0),0)</f>
        <v>#N/A</v>
      </c>
      <c r="F4725" t="e">
        <f t="shared" ca="1" si="222"/>
        <v>#N/A</v>
      </c>
      <c r="G4725" s="2" t="e">
        <f t="shared" ca="1" si="223"/>
        <v>#N/A</v>
      </c>
      <c r="H4725" t="e">
        <f t="shared" ca="1" si="224"/>
        <v>#N/A</v>
      </c>
    </row>
    <row r="4726" spans="2:8">
      <c r="B4726" t="e" cm="1">
        <f t="array" aca="1" ref="B4726" ca="1">INDEX('Reconciliation Layer'!B:B,MATCH(Output!A4726,'Reconciliation Layer'!E:E,0),0)</f>
        <v>#N/A</v>
      </c>
      <c r="C4726" s="2" t="e" cm="1">
        <f t="array" aca="1" ref="C4726" ca="1">INDEX('Reconciliation Layer'!C:C,MATCH(Output!A4726,'Reconciliation Layer'!E:E,0),0)</f>
        <v>#N/A</v>
      </c>
      <c r="D4726" t="e" cm="1">
        <f t="array" aca="1" ref="D4726" ca="1">INDEX('Reconciliation Layer'!D:D,MATCH(Output!A4726,'Reconciliation Layer'!E:E,0),0)</f>
        <v>#N/A</v>
      </c>
      <c r="F4726" t="e">
        <f t="shared" ca="1" si="222"/>
        <v>#N/A</v>
      </c>
      <c r="G4726" s="2" t="e">
        <f t="shared" ca="1" si="223"/>
        <v>#N/A</v>
      </c>
      <c r="H4726" t="e">
        <f t="shared" ca="1" si="224"/>
        <v>#N/A</v>
      </c>
    </row>
    <row r="4727" spans="2:8">
      <c r="B4727" t="e" cm="1">
        <f t="array" aca="1" ref="B4727" ca="1">INDEX('Reconciliation Layer'!B:B,MATCH(Output!A4727,'Reconciliation Layer'!E:E,0),0)</f>
        <v>#N/A</v>
      </c>
      <c r="C4727" s="2" t="e" cm="1">
        <f t="array" aca="1" ref="C4727" ca="1">INDEX('Reconciliation Layer'!C:C,MATCH(Output!A4727,'Reconciliation Layer'!E:E,0),0)</f>
        <v>#N/A</v>
      </c>
      <c r="D4727" t="e" cm="1">
        <f t="array" aca="1" ref="D4727" ca="1">INDEX('Reconciliation Layer'!D:D,MATCH(Output!A4727,'Reconciliation Layer'!E:E,0),0)</f>
        <v>#N/A</v>
      </c>
      <c r="F4727" t="e">
        <f t="shared" ca="1" si="222"/>
        <v>#N/A</v>
      </c>
      <c r="G4727" s="2" t="e">
        <f t="shared" ca="1" si="223"/>
        <v>#N/A</v>
      </c>
      <c r="H4727" t="e">
        <f t="shared" ca="1" si="224"/>
        <v>#N/A</v>
      </c>
    </row>
    <row r="4728" spans="2:8">
      <c r="B4728" t="e" cm="1">
        <f t="array" aca="1" ref="B4728" ca="1">INDEX('Reconciliation Layer'!B:B,MATCH(Output!A4728,'Reconciliation Layer'!E:E,0),0)</f>
        <v>#N/A</v>
      </c>
      <c r="C4728" s="2" t="e" cm="1">
        <f t="array" aca="1" ref="C4728" ca="1">INDEX('Reconciliation Layer'!C:C,MATCH(Output!A4728,'Reconciliation Layer'!E:E,0),0)</f>
        <v>#N/A</v>
      </c>
      <c r="D4728" t="e" cm="1">
        <f t="array" aca="1" ref="D4728" ca="1">INDEX('Reconciliation Layer'!D:D,MATCH(Output!A4728,'Reconciliation Layer'!E:E,0),0)</f>
        <v>#N/A</v>
      </c>
      <c r="F4728" t="e">
        <f t="shared" ca="1" si="222"/>
        <v>#N/A</v>
      </c>
      <c r="G4728" s="2" t="e">
        <f t="shared" ca="1" si="223"/>
        <v>#N/A</v>
      </c>
      <c r="H4728" t="e">
        <f t="shared" ca="1" si="224"/>
        <v>#N/A</v>
      </c>
    </row>
    <row r="4729" spans="2:8">
      <c r="B4729" t="e" cm="1">
        <f t="array" aca="1" ref="B4729" ca="1">INDEX('Reconciliation Layer'!B:B,MATCH(Output!A4729,'Reconciliation Layer'!E:E,0),0)</f>
        <v>#N/A</v>
      </c>
      <c r="C4729" s="2" t="e" cm="1">
        <f t="array" aca="1" ref="C4729" ca="1">INDEX('Reconciliation Layer'!C:C,MATCH(Output!A4729,'Reconciliation Layer'!E:E,0),0)</f>
        <v>#N/A</v>
      </c>
      <c r="D4729" t="e" cm="1">
        <f t="array" aca="1" ref="D4729" ca="1">INDEX('Reconciliation Layer'!D:D,MATCH(Output!A4729,'Reconciliation Layer'!E:E,0),0)</f>
        <v>#N/A</v>
      </c>
      <c r="F4729" t="e">
        <f t="shared" ca="1" si="222"/>
        <v>#N/A</v>
      </c>
      <c r="G4729" s="2" t="e">
        <f t="shared" ca="1" si="223"/>
        <v>#N/A</v>
      </c>
      <c r="H4729" t="e">
        <f t="shared" ca="1" si="224"/>
        <v>#N/A</v>
      </c>
    </row>
    <row r="4730" spans="2:8">
      <c r="B4730" t="e" cm="1">
        <f t="array" aca="1" ref="B4730" ca="1">INDEX('Reconciliation Layer'!B:B,MATCH(Output!A4730,'Reconciliation Layer'!E:E,0),0)</f>
        <v>#N/A</v>
      </c>
      <c r="C4730" s="2" t="e" cm="1">
        <f t="array" aca="1" ref="C4730" ca="1">INDEX('Reconciliation Layer'!C:C,MATCH(Output!A4730,'Reconciliation Layer'!E:E,0),0)</f>
        <v>#N/A</v>
      </c>
      <c r="D4730" t="e" cm="1">
        <f t="array" aca="1" ref="D4730" ca="1">INDEX('Reconciliation Layer'!D:D,MATCH(Output!A4730,'Reconciliation Layer'!E:E,0),0)</f>
        <v>#N/A</v>
      </c>
      <c r="F4730" t="e">
        <f t="shared" ca="1" si="222"/>
        <v>#N/A</v>
      </c>
      <c r="G4730" s="2" t="e">
        <f t="shared" ca="1" si="223"/>
        <v>#N/A</v>
      </c>
      <c r="H4730" t="e">
        <f t="shared" ca="1" si="224"/>
        <v>#N/A</v>
      </c>
    </row>
    <row r="4731" spans="2:8">
      <c r="B4731" t="e" cm="1">
        <f t="array" aca="1" ref="B4731" ca="1">INDEX('Reconciliation Layer'!B:B,MATCH(Output!A4731,'Reconciliation Layer'!E:E,0),0)</f>
        <v>#N/A</v>
      </c>
      <c r="C4731" s="2" t="e" cm="1">
        <f t="array" aca="1" ref="C4731" ca="1">INDEX('Reconciliation Layer'!C:C,MATCH(Output!A4731,'Reconciliation Layer'!E:E,0),0)</f>
        <v>#N/A</v>
      </c>
      <c r="D4731" t="e" cm="1">
        <f t="array" aca="1" ref="D4731" ca="1">INDEX('Reconciliation Layer'!D:D,MATCH(Output!A4731,'Reconciliation Layer'!E:E,0),0)</f>
        <v>#N/A</v>
      </c>
      <c r="F4731" t="e">
        <f t="shared" ca="1" si="222"/>
        <v>#N/A</v>
      </c>
      <c r="G4731" s="2" t="e">
        <f t="shared" ca="1" si="223"/>
        <v>#N/A</v>
      </c>
      <c r="H4731" t="e">
        <f t="shared" ca="1" si="224"/>
        <v>#N/A</v>
      </c>
    </row>
    <row r="4732" spans="2:8">
      <c r="B4732" t="e" cm="1">
        <f t="array" aca="1" ref="B4732" ca="1">INDEX('Reconciliation Layer'!B:B,MATCH(Output!A4732,'Reconciliation Layer'!E:E,0),0)</f>
        <v>#N/A</v>
      </c>
      <c r="C4732" s="2" t="e" cm="1">
        <f t="array" aca="1" ref="C4732" ca="1">INDEX('Reconciliation Layer'!C:C,MATCH(Output!A4732,'Reconciliation Layer'!E:E,0),0)</f>
        <v>#N/A</v>
      </c>
      <c r="D4732" t="e" cm="1">
        <f t="array" aca="1" ref="D4732" ca="1">INDEX('Reconciliation Layer'!D:D,MATCH(Output!A4732,'Reconciliation Layer'!E:E,0),0)</f>
        <v>#N/A</v>
      </c>
      <c r="F4732" t="e">
        <f t="shared" ca="1" si="222"/>
        <v>#N/A</v>
      </c>
      <c r="G4732" s="2" t="e">
        <f t="shared" ca="1" si="223"/>
        <v>#N/A</v>
      </c>
      <c r="H4732" t="e">
        <f t="shared" ca="1" si="224"/>
        <v>#N/A</v>
      </c>
    </row>
    <row r="4733" spans="2:8">
      <c r="B4733" t="e" cm="1">
        <f t="array" aca="1" ref="B4733" ca="1">INDEX('Reconciliation Layer'!B:B,MATCH(Output!A4733,'Reconciliation Layer'!E:E,0),0)</f>
        <v>#N/A</v>
      </c>
      <c r="C4733" s="2" t="e" cm="1">
        <f t="array" aca="1" ref="C4733" ca="1">INDEX('Reconciliation Layer'!C:C,MATCH(Output!A4733,'Reconciliation Layer'!E:E,0),0)</f>
        <v>#N/A</v>
      </c>
      <c r="D4733" t="e" cm="1">
        <f t="array" aca="1" ref="D4733" ca="1">INDEX('Reconciliation Layer'!D:D,MATCH(Output!A4733,'Reconciliation Layer'!E:E,0),0)</f>
        <v>#N/A</v>
      </c>
      <c r="F4733" t="e">
        <f t="shared" ca="1" si="222"/>
        <v>#N/A</v>
      </c>
      <c r="G4733" s="2" t="e">
        <f t="shared" ca="1" si="223"/>
        <v>#N/A</v>
      </c>
      <c r="H4733" t="e">
        <f t="shared" ca="1" si="224"/>
        <v>#N/A</v>
      </c>
    </row>
    <row r="4734" spans="2:8">
      <c r="B4734" t="e" cm="1">
        <f t="array" aca="1" ref="B4734" ca="1">INDEX('Reconciliation Layer'!B:B,MATCH(Output!A4734,'Reconciliation Layer'!E:E,0),0)</f>
        <v>#N/A</v>
      </c>
      <c r="C4734" s="2" t="e" cm="1">
        <f t="array" aca="1" ref="C4734" ca="1">INDEX('Reconciliation Layer'!C:C,MATCH(Output!A4734,'Reconciliation Layer'!E:E,0),0)</f>
        <v>#N/A</v>
      </c>
      <c r="D4734" t="e" cm="1">
        <f t="array" aca="1" ref="D4734" ca="1">INDEX('Reconciliation Layer'!D:D,MATCH(Output!A4734,'Reconciliation Layer'!E:E,0),0)</f>
        <v>#N/A</v>
      </c>
      <c r="F4734" t="e">
        <f t="shared" ca="1" si="222"/>
        <v>#N/A</v>
      </c>
      <c r="G4734" s="2" t="e">
        <f t="shared" ca="1" si="223"/>
        <v>#N/A</v>
      </c>
      <c r="H4734" t="e">
        <f t="shared" ca="1" si="224"/>
        <v>#N/A</v>
      </c>
    </row>
    <row r="4735" spans="2:8">
      <c r="B4735" t="e" cm="1">
        <f t="array" aca="1" ref="B4735" ca="1">INDEX('Reconciliation Layer'!B:B,MATCH(Output!A4735,'Reconciliation Layer'!E:E,0),0)</f>
        <v>#N/A</v>
      </c>
      <c r="C4735" s="2" t="e" cm="1">
        <f t="array" aca="1" ref="C4735" ca="1">INDEX('Reconciliation Layer'!C:C,MATCH(Output!A4735,'Reconciliation Layer'!E:E,0),0)</f>
        <v>#N/A</v>
      </c>
      <c r="D4735" t="e" cm="1">
        <f t="array" aca="1" ref="D4735" ca="1">INDEX('Reconciliation Layer'!D:D,MATCH(Output!A4735,'Reconciliation Layer'!E:E,0),0)</f>
        <v>#N/A</v>
      </c>
      <c r="F4735" t="e">
        <f t="shared" ca="1" si="222"/>
        <v>#N/A</v>
      </c>
      <c r="G4735" s="2" t="e">
        <f t="shared" ca="1" si="223"/>
        <v>#N/A</v>
      </c>
      <c r="H4735" t="e">
        <f t="shared" ca="1" si="224"/>
        <v>#N/A</v>
      </c>
    </row>
    <row r="4736" spans="2:8">
      <c r="B4736" t="e" cm="1">
        <f t="array" aca="1" ref="B4736" ca="1">INDEX('Reconciliation Layer'!B:B,MATCH(Output!A4736,'Reconciliation Layer'!E:E,0),0)</f>
        <v>#N/A</v>
      </c>
      <c r="C4736" s="2" t="e" cm="1">
        <f t="array" aca="1" ref="C4736" ca="1">INDEX('Reconciliation Layer'!C:C,MATCH(Output!A4736,'Reconciliation Layer'!E:E,0),0)</f>
        <v>#N/A</v>
      </c>
      <c r="D4736" t="e" cm="1">
        <f t="array" aca="1" ref="D4736" ca="1">INDEX('Reconciliation Layer'!D:D,MATCH(Output!A4736,'Reconciliation Layer'!E:E,0),0)</f>
        <v>#N/A</v>
      </c>
      <c r="F4736" t="e">
        <f t="shared" ca="1" si="222"/>
        <v>#N/A</v>
      </c>
      <c r="G4736" s="2" t="e">
        <f t="shared" ca="1" si="223"/>
        <v>#N/A</v>
      </c>
      <c r="H4736" t="e">
        <f t="shared" ca="1" si="224"/>
        <v>#N/A</v>
      </c>
    </row>
    <row r="4737" spans="2:8">
      <c r="B4737" t="e" cm="1">
        <f t="array" aca="1" ref="B4737" ca="1">INDEX('Reconciliation Layer'!B:B,MATCH(Output!A4737,'Reconciliation Layer'!E:E,0),0)</f>
        <v>#N/A</v>
      </c>
      <c r="C4737" s="2" t="e" cm="1">
        <f t="array" aca="1" ref="C4737" ca="1">INDEX('Reconciliation Layer'!C:C,MATCH(Output!A4737,'Reconciliation Layer'!E:E,0),0)</f>
        <v>#N/A</v>
      </c>
      <c r="D4737" t="e" cm="1">
        <f t="array" aca="1" ref="D4737" ca="1">INDEX('Reconciliation Layer'!D:D,MATCH(Output!A4737,'Reconciliation Layer'!E:E,0),0)</f>
        <v>#N/A</v>
      </c>
      <c r="F4737" t="e">
        <f t="shared" ca="1" si="222"/>
        <v>#N/A</v>
      </c>
      <c r="G4737" s="2" t="e">
        <f t="shared" ca="1" si="223"/>
        <v>#N/A</v>
      </c>
      <c r="H4737" t="e">
        <f t="shared" ca="1" si="224"/>
        <v>#N/A</v>
      </c>
    </row>
    <row r="4738" spans="2:8">
      <c r="B4738" t="e" cm="1">
        <f t="array" aca="1" ref="B4738" ca="1">INDEX('Reconciliation Layer'!B:B,MATCH(Output!A4738,'Reconciliation Layer'!E:E,0),0)</f>
        <v>#N/A</v>
      </c>
      <c r="C4738" s="2" t="e" cm="1">
        <f t="array" aca="1" ref="C4738" ca="1">INDEX('Reconciliation Layer'!C:C,MATCH(Output!A4738,'Reconciliation Layer'!E:E,0),0)</f>
        <v>#N/A</v>
      </c>
      <c r="D4738" t="e" cm="1">
        <f t="array" aca="1" ref="D4738" ca="1">INDEX('Reconciliation Layer'!D:D,MATCH(Output!A4738,'Reconciliation Layer'!E:E,0),0)</f>
        <v>#N/A</v>
      </c>
      <c r="F4738" t="e">
        <f t="shared" ca="1" si="222"/>
        <v>#N/A</v>
      </c>
      <c r="G4738" s="2" t="e">
        <f t="shared" ca="1" si="223"/>
        <v>#N/A</v>
      </c>
      <c r="H4738" t="e">
        <f t="shared" ca="1" si="224"/>
        <v>#N/A</v>
      </c>
    </row>
    <row r="4739" spans="2:8">
      <c r="B4739" t="e" cm="1">
        <f t="array" aca="1" ref="B4739" ca="1">INDEX('Reconciliation Layer'!B:B,MATCH(Output!A4739,'Reconciliation Layer'!E:E,0),0)</f>
        <v>#N/A</v>
      </c>
      <c r="C4739" s="2" t="e" cm="1">
        <f t="array" aca="1" ref="C4739" ca="1">INDEX('Reconciliation Layer'!C:C,MATCH(Output!A4739,'Reconciliation Layer'!E:E,0),0)</f>
        <v>#N/A</v>
      </c>
      <c r="D4739" t="e" cm="1">
        <f t="array" aca="1" ref="D4739" ca="1">INDEX('Reconciliation Layer'!D:D,MATCH(Output!A4739,'Reconciliation Layer'!E:E,0),0)</f>
        <v>#N/A</v>
      </c>
      <c r="F4739" t="e">
        <f t="shared" ca="1" si="222"/>
        <v>#N/A</v>
      </c>
      <c r="G4739" s="2" t="e">
        <f t="shared" ca="1" si="223"/>
        <v>#N/A</v>
      </c>
      <c r="H4739" t="e">
        <f t="shared" ca="1" si="224"/>
        <v>#N/A</v>
      </c>
    </row>
    <row r="4740" spans="2:8">
      <c r="B4740" t="e" cm="1">
        <f t="array" aca="1" ref="B4740" ca="1">INDEX('Reconciliation Layer'!B:B,MATCH(Output!A4740,'Reconciliation Layer'!E:E,0),0)</f>
        <v>#N/A</v>
      </c>
      <c r="C4740" s="2" t="e" cm="1">
        <f t="array" aca="1" ref="C4740" ca="1">INDEX('Reconciliation Layer'!C:C,MATCH(Output!A4740,'Reconciliation Layer'!E:E,0),0)</f>
        <v>#N/A</v>
      </c>
      <c r="D4740" t="e" cm="1">
        <f t="array" aca="1" ref="D4740" ca="1">INDEX('Reconciliation Layer'!D:D,MATCH(Output!A4740,'Reconciliation Layer'!E:E,0),0)</f>
        <v>#N/A</v>
      </c>
      <c r="F4740" t="e">
        <f t="shared" ca="1" si="222"/>
        <v>#N/A</v>
      </c>
      <c r="G4740" s="2" t="e">
        <f t="shared" ca="1" si="223"/>
        <v>#N/A</v>
      </c>
      <c r="H4740" t="e">
        <f t="shared" ca="1" si="224"/>
        <v>#N/A</v>
      </c>
    </row>
    <row r="4741" spans="2:8">
      <c r="B4741" t="e" cm="1">
        <f t="array" aca="1" ref="B4741" ca="1">INDEX('Reconciliation Layer'!B:B,MATCH(Output!A4741,'Reconciliation Layer'!E:E,0),0)</f>
        <v>#N/A</v>
      </c>
      <c r="C4741" s="2" t="e" cm="1">
        <f t="array" aca="1" ref="C4741" ca="1">INDEX('Reconciliation Layer'!C:C,MATCH(Output!A4741,'Reconciliation Layer'!E:E,0),0)</f>
        <v>#N/A</v>
      </c>
      <c r="D4741" t="e" cm="1">
        <f t="array" aca="1" ref="D4741" ca="1">INDEX('Reconciliation Layer'!D:D,MATCH(Output!A4741,'Reconciliation Layer'!E:E,0),0)</f>
        <v>#N/A</v>
      </c>
      <c r="F4741" t="e">
        <f t="shared" ca="1" si="222"/>
        <v>#N/A</v>
      </c>
      <c r="G4741" s="2" t="e">
        <f t="shared" ca="1" si="223"/>
        <v>#N/A</v>
      </c>
      <c r="H4741" t="e">
        <f t="shared" ca="1" si="224"/>
        <v>#N/A</v>
      </c>
    </row>
    <row r="4742" spans="2:8">
      <c r="B4742" t="e" cm="1">
        <f t="array" aca="1" ref="B4742" ca="1">INDEX('Reconciliation Layer'!B:B,MATCH(Output!A4742,'Reconciliation Layer'!E:E,0),0)</f>
        <v>#N/A</v>
      </c>
      <c r="C4742" s="2" t="e" cm="1">
        <f t="array" aca="1" ref="C4742" ca="1">INDEX('Reconciliation Layer'!C:C,MATCH(Output!A4742,'Reconciliation Layer'!E:E,0),0)</f>
        <v>#N/A</v>
      </c>
      <c r="D4742" t="e" cm="1">
        <f t="array" aca="1" ref="D4742" ca="1">INDEX('Reconciliation Layer'!D:D,MATCH(Output!A4742,'Reconciliation Layer'!E:E,0),0)</f>
        <v>#N/A</v>
      </c>
      <c r="F4742" t="e">
        <f t="shared" ca="1" si="222"/>
        <v>#N/A</v>
      </c>
      <c r="G4742" s="2" t="e">
        <f t="shared" ca="1" si="223"/>
        <v>#N/A</v>
      </c>
      <c r="H4742" t="e">
        <f t="shared" ca="1" si="224"/>
        <v>#N/A</v>
      </c>
    </row>
    <row r="4743" spans="2:8">
      <c r="B4743" t="e" cm="1">
        <f t="array" aca="1" ref="B4743" ca="1">INDEX('Reconciliation Layer'!B:B,MATCH(Output!A4743,'Reconciliation Layer'!E:E,0),0)</f>
        <v>#N/A</v>
      </c>
      <c r="C4743" s="2" t="e" cm="1">
        <f t="array" aca="1" ref="C4743" ca="1">INDEX('Reconciliation Layer'!C:C,MATCH(Output!A4743,'Reconciliation Layer'!E:E,0),0)</f>
        <v>#N/A</v>
      </c>
      <c r="D4743" t="e" cm="1">
        <f t="array" aca="1" ref="D4743" ca="1">INDEX('Reconciliation Layer'!D:D,MATCH(Output!A4743,'Reconciliation Layer'!E:E,0),0)</f>
        <v>#N/A</v>
      </c>
      <c r="F4743" t="e">
        <f t="shared" ca="1" si="222"/>
        <v>#N/A</v>
      </c>
      <c r="G4743" s="2" t="e">
        <f t="shared" ca="1" si="223"/>
        <v>#N/A</v>
      </c>
      <c r="H4743" t="e">
        <f t="shared" ca="1" si="224"/>
        <v>#N/A</v>
      </c>
    </row>
    <row r="4744" spans="2:8">
      <c r="B4744" t="e" cm="1">
        <f t="array" aca="1" ref="B4744" ca="1">INDEX('Reconciliation Layer'!B:B,MATCH(Output!A4744,'Reconciliation Layer'!E:E,0),0)</f>
        <v>#N/A</v>
      </c>
      <c r="C4744" s="2" t="e" cm="1">
        <f t="array" aca="1" ref="C4744" ca="1">INDEX('Reconciliation Layer'!C:C,MATCH(Output!A4744,'Reconciliation Layer'!E:E,0),0)</f>
        <v>#N/A</v>
      </c>
      <c r="D4744" t="e" cm="1">
        <f t="array" aca="1" ref="D4744" ca="1">INDEX('Reconciliation Layer'!D:D,MATCH(Output!A4744,'Reconciliation Layer'!E:E,0),0)</f>
        <v>#N/A</v>
      </c>
      <c r="F4744" t="e">
        <f t="shared" ca="1" si="222"/>
        <v>#N/A</v>
      </c>
      <c r="G4744" s="2" t="e">
        <f t="shared" ca="1" si="223"/>
        <v>#N/A</v>
      </c>
      <c r="H4744" t="e">
        <f t="shared" ca="1" si="224"/>
        <v>#N/A</v>
      </c>
    </row>
    <row r="4745" spans="2:8">
      <c r="B4745" t="e" cm="1">
        <f t="array" aca="1" ref="B4745" ca="1">INDEX('Reconciliation Layer'!B:B,MATCH(Output!A4745,'Reconciliation Layer'!E:E,0),0)</f>
        <v>#N/A</v>
      </c>
      <c r="C4745" s="2" t="e" cm="1">
        <f t="array" aca="1" ref="C4745" ca="1">INDEX('Reconciliation Layer'!C:C,MATCH(Output!A4745,'Reconciliation Layer'!E:E,0),0)</f>
        <v>#N/A</v>
      </c>
      <c r="D4745" t="e" cm="1">
        <f t="array" aca="1" ref="D4745" ca="1">INDEX('Reconciliation Layer'!D:D,MATCH(Output!A4745,'Reconciliation Layer'!E:E,0),0)</f>
        <v>#N/A</v>
      </c>
      <c r="F4745" t="e">
        <f t="shared" ca="1" si="222"/>
        <v>#N/A</v>
      </c>
      <c r="G4745" s="2" t="e">
        <f t="shared" ca="1" si="223"/>
        <v>#N/A</v>
      </c>
      <c r="H4745" t="e">
        <f t="shared" ca="1" si="224"/>
        <v>#N/A</v>
      </c>
    </row>
    <row r="4746" spans="2:8">
      <c r="B4746" t="e" cm="1">
        <f t="array" aca="1" ref="B4746" ca="1">INDEX('Reconciliation Layer'!B:B,MATCH(Output!A4746,'Reconciliation Layer'!E:E,0),0)</f>
        <v>#N/A</v>
      </c>
      <c r="C4746" s="2" t="e" cm="1">
        <f t="array" aca="1" ref="C4746" ca="1">INDEX('Reconciliation Layer'!C:C,MATCH(Output!A4746,'Reconciliation Layer'!E:E,0),0)</f>
        <v>#N/A</v>
      </c>
      <c r="D4746" t="e" cm="1">
        <f t="array" aca="1" ref="D4746" ca="1">INDEX('Reconciliation Layer'!D:D,MATCH(Output!A4746,'Reconciliation Layer'!E:E,0),0)</f>
        <v>#N/A</v>
      </c>
      <c r="F4746" t="e">
        <f t="shared" ca="1" si="222"/>
        <v>#N/A</v>
      </c>
      <c r="G4746" s="2" t="e">
        <f t="shared" ca="1" si="223"/>
        <v>#N/A</v>
      </c>
      <c r="H4746" t="e">
        <f t="shared" ca="1" si="224"/>
        <v>#N/A</v>
      </c>
    </row>
    <row r="4747" spans="2:8">
      <c r="B4747" t="e" cm="1">
        <f t="array" aca="1" ref="B4747" ca="1">INDEX('Reconciliation Layer'!B:B,MATCH(Output!A4747,'Reconciliation Layer'!E:E,0),0)</f>
        <v>#N/A</v>
      </c>
      <c r="C4747" s="2" t="e" cm="1">
        <f t="array" aca="1" ref="C4747" ca="1">INDEX('Reconciliation Layer'!C:C,MATCH(Output!A4747,'Reconciliation Layer'!E:E,0),0)</f>
        <v>#N/A</v>
      </c>
      <c r="D4747" t="e" cm="1">
        <f t="array" aca="1" ref="D4747" ca="1">INDEX('Reconciliation Layer'!D:D,MATCH(Output!A4747,'Reconciliation Layer'!E:E,0),0)</f>
        <v>#N/A</v>
      </c>
      <c r="F4747" t="e">
        <f t="shared" ca="1" si="222"/>
        <v>#N/A</v>
      </c>
      <c r="G4747" s="2" t="e">
        <f t="shared" ca="1" si="223"/>
        <v>#N/A</v>
      </c>
      <c r="H4747" t="e">
        <f t="shared" ca="1" si="224"/>
        <v>#N/A</v>
      </c>
    </row>
    <row r="4748" spans="2:8">
      <c r="B4748" t="e" cm="1">
        <f t="array" aca="1" ref="B4748" ca="1">INDEX('Reconciliation Layer'!B:B,MATCH(Output!A4748,'Reconciliation Layer'!E:E,0),0)</f>
        <v>#N/A</v>
      </c>
      <c r="C4748" s="2" t="e" cm="1">
        <f t="array" aca="1" ref="C4748" ca="1">INDEX('Reconciliation Layer'!C:C,MATCH(Output!A4748,'Reconciliation Layer'!E:E,0),0)</f>
        <v>#N/A</v>
      </c>
      <c r="D4748" t="e" cm="1">
        <f t="array" aca="1" ref="D4748" ca="1">INDEX('Reconciliation Layer'!D:D,MATCH(Output!A4748,'Reconciliation Layer'!E:E,0),0)</f>
        <v>#N/A</v>
      </c>
      <c r="F4748" t="e">
        <f t="shared" ca="1" si="222"/>
        <v>#N/A</v>
      </c>
      <c r="G4748" s="2" t="e">
        <f t="shared" ca="1" si="223"/>
        <v>#N/A</v>
      </c>
      <c r="H4748" t="e">
        <f t="shared" ca="1" si="224"/>
        <v>#N/A</v>
      </c>
    </row>
    <row r="4749" spans="2:8">
      <c r="B4749" t="e" cm="1">
        <f t="array" aca="1" ref="B4749" ca="1">INDEX('Reconciliation Layer'!B:B,MATCH(Output!A4749,'Reconciliation Layer'!E:E,0),0)</f>
        <v>#N/A</v>
      </c>
      <c r="C4749" s="2" t="e" cm="1">
        <f t="array" aca="1" ref="C4749" ca="1">INDEX('Reconciliation Layer'!C:C,MATCH(Output!A4749,'Reconciliation Layer'!E:E,0),0)</f>
        <v>#N/A</v>
      </c>
      <c r="D4749" t="e" cm="1">
        <f t="array" aca="1" ref="D4749" ca="1">INDEX('Reconciliation Layer'!D:D,MATCH(Output!A4749,'Reconciliation Layer'!E:E,0),0)</f>
        <v>#N/A</v>
      </c>
      <c r="F4749" t="e">
        <f t="shared" ca="1" si="222"/>
        <v>#N/A</v>
      </c>
      <c r="G4749" s="2" t="e">
        <f t="shared" ca="1" si="223"/>
        <v>#N/A</v>
      </c>
      <c r="H4749" t="e">
        <f t="shared" ca="1" si="224"/>
        <v>#N/A</v>
      </c>
    </row>
    <row r="4750" spans="2:8">
      <c r="B4750" t="e" cm="1">
        <f t="array" aca="1" ref="B4750" ca="1">INDEX('Reconciliation Layer'!B:B,MATCH(Output!A4750,'Reconciliation Layer'!E:E,0),0)</f>
        <v>#N/A</v>
      </c>
      <c r="C4750" s="2" t="e" cm="1">
        <f t="array" aca="1" ref="C4750" ca="1">INDEX('Reconciliation Layer'!C:C,MATCH(Output!A4750,'Reconciliation Layer'!E:E,0),0)</f>
        <v>#N/A</v>
      </c>
      <c r="D4750" t="e" cm="1">
        <f t="array" aca="1" ref="D4750" ca="1">INDEX('Reconciliation Layer'!D:D,MATCH(Output!A4750,'Reconciliation Layer'!E:E,0),0)</f>
        <v>#N/A</v>
      </c>
      <c r="F4750" t="e">
        <f t="shared" ca="1" si="222"/>
        <v>#N/A</v>
      </c>
      <c r="G4750" s="2" t="e">
        <f t="shared" ca="1" si="223"/>
        <v>#N/A</v>
      </c>
      <c r="H4750" t="e">
        <f t="shared" ca="1" si="224"/>
        <v>#N/A</v>
      </c>
    </row>
    <row r="4751" spans="2:8">
      <c r="B4751" t="e" cm="1">
        <f t="array" aca="1" ref="B4751" ca="1">INDEX('Reconciliation Layer'!B:B,MATCH(Output!A4751,'Reconciliation Layer'!E:E,0),0)</f>
        <v>#N/A</v>
      </c>
      <c r="C4751" s="2" t="e" cm="1">
        <f t="array" aca="1" ref="C4751" ca="1">INDEX('Reconciliation Layer'!C:C,MATCH(Output!A4751,'Reconciliation Layer'!E:E,0),0)</f>
        <v>#N/A</v>
      </c>
      <c r="D4751" t="e" cm="1">
        <f t="array" aca="1" ref="D4751" ca="1">INDEX('Reconciliation Layer'!D:D,MATCH(Output!A4751,'Reconciliation Layer'!E:E,0),0)</f>
        <v>#N/A</v>
      </c>
      <c r="F4751" t="e">
        <f t="shared" ca="1" si="222"/>
        <v>#N/A</v>
      </c>
      <c r="G4751" s="2" t="e">
        <f t="shared" ca="1" si="223"/>
        <v>#N/A</v>
      </c>
      <c r="H4751" t="e">
        <f t="shared" ca="1" si="224"/>
        <v>#N/A</v>
      </c>
    </row>
    <row r="4752" spans="2:8">
      <c r="B4752" t="e" cm="1">
        <f t="array" aca="1" ref="B4752" ca="1">INDEX('Reconciliation Layer'!B:B,MATCH(Output!A4752,'Reconciliation Layer'!E:E,0),0)</f>
        <v>#N/A</v>
      </c>
      <c r="C4752" s="2" t="e" cm="1">
        <f t="array" aca="1" ref="C4752" ca="1">INDEX('Reconciliation Layer'!C:C,MATCH(Output!A4752,'Reconciliation Layer'!E:E,0),0)</f>
        <v>#N/A</v>
      </c>
      <c r="D4752" t="e" cm="1">
        <f t="array" aca="1" ref="D4752" ca="1">INDEX('Reconciliation Layer'!D:D,MATCH(Output!A4752,'Reconciliation Layer'!E:E,0),0)</f>
        <v>#N/A</v>
      </c>
      <c r="F4752" t="e">
        <f t="shared" ca="1" si="222"/>
        <v>#N/A</v>
      </c>
      <c r="G4752" s="2" t="e">
        <f t="shared" ca="1" si="223"/>
        <v>#N/A</v>
      </c>
      <c r="H4752" t="e">
        <f t="shared" ca="1" si="224"/>
        <v>#N/A</v>
      </c>
    </row>
    <row r="4753" spans="2:8">
      <c r="B4753" t="e" cm="1">
        <f t="array" aca="1" ref="B4753" ca="1">INDEX('Reconciliation Layer'!B:B,MATCH(Output!A4753,'Reconciliation Layer'!E:E,0),0)</f>
        <v>#N/A</v>
      </c>
      <c r="C4753" s="2" t="e" cm="1">
        <f t="array" aca="1" ref="C4753" ca="1">INDEX('Reconciliation Layer'!C:C,MATCH(Output!A4753,'Reconciliation Layer'!E:E,0),0)</f>
        <v>#N/A</v>
      </c>
      <c r="D4753" t="e" cm="1">
        <f t="array" aca="1" ref="D4753" ca="1">INDEX('Reconciliation Layer'!D:D,MATCH(Output!A4753,'Reconciliation Layer'!E:E,0),0)</f>
        <v>#N/A</v>
      </c>
      <c r="F4753" t="e">
        <f t="shared" ca="1" si="222"/>
        <v>#N/A</v>
      </c>
      <c r="G4753" s="2" t="e">
        <f t="shared" ca="1" si="223"/>
        <v>#N/A</v>
      </c>
      <c r="H4753" t="e">
        <f t="shared" ca="1" si="224"/>
        <v>#N/A</v>
      </c>
    </row>
    <row r="4754" spans="2:8">
      <c r="B4754" t="e" cm="1">
        <f t="array" aca="1" ref="B4754" ca="1">INDEX('Reconciliation Layer'!B:B,MATCH(Output!A4754,'Reconciliation Layer'!E:E,0),0)</f>
        <v>#N/A</v>
      </c>
      <c r="C4754" s="2" t="e" cm="1">
        <f t="array" aca="1" ref="C4754" ca="1">INDEX('Reconciliation Layer'!C:C,MATCH(Output!A4754,'Reconciliation Layer'!E:E,0),0)</f>
        <v>#N/A</v>
      </c>
      <c r="D4754" t="e" cm="1">
        <f t="array" aca="1" ref="D4754" ca="1">INDEX('Reconciliation Layer'!D:D,MATCH(Output!A4754,'Reconciliation Layer'!E:E,0),0)</f>
        <v>#N/A</v>
      </c>
      <c r="F4754" t="e">
        <f t="shared" ca="1" si="222"/>
        <v>#N/A</v>
      </c>
      <c r="G4754" s="2" t="e">
        <f t="shared" ca="1" si="223"/>
        <v>#N/A</v>
      </c>
      <c r="H4754" t="e">
        <f t="shared" ca="1" si="224"/>
        <v>#N/A</v>
      </c>
    </row>
    <row r="4755" spans="2:8">
      <c r="B4755" t="e" cm="1">
        <f t="array" aca="1" ref="B4755" ca="1">INDEX('Reconciliation Layer'!B:B,MATCH(Output!A4755,'Reconciliation Layer'!E:E,0),0)</f>
        <v>#N/A</v>
      </c>
      <c r="C4755" s="2" t="e" cm="1">
        <f t="array" aca="1" ref="C4755" ca="1">INDEX('Reconciliation Layer'!C:C,MATCH(Output!A4755,'Reconciliation Layer'!E:E,0),0)</f>
        <v>#N/A</v>
      </c>
      <c r="D4755" t="e" cm="1">
        <f t="array" aca="1" ref="D4755" ca="1">INDEX('Reconciliation Layer'!D:D,MATCH(Output!A4755,'Reconciliation Layer'!E:E,0),0)</f>
        <v>#N/A</v>
      </c>
      <c r="F4755" t="e">
        <f t="shared" ca="1" si="222"/>
        <v>#N/A</v>
      </c>
      <c r="G4755" s="2" t="e">
        <f t="shared" ca="1" si="223"/>
        <v>#N/A</v>
      </c>
      <c r="H4755" t="e">
        <f t="shared" ca="1" si="224"/>
        <v>#N/A</v>
      </c>
    </row>
    <row r="4756" spans="2:8">
      <c r="B4756" t="e" cm="1">
        <f t="array" aca="1" ref="B4756" ca="1">INDEX('Reconciliation Layer'!B:B,MATCH(Output!A4756,'Reconciliation Layer'!E:E,0),0)</f>
        <v>#N/A</v>
      </c>
      <c r="C4756" s="2" t="e" cm="1">
        <f t="array" aca="1" ref="C4756" ca="1">INDEX('Reconciliation Layer'!C:C,MATCH(Output!A4756,'Reconciliation Layer'!E:E,0),0)</f>
        <v>#N/A</v>
      </c>
      <c r="D4756" t="e" cm="1">
        <f t="array" aca="1" ref="D4756" ca="1">INDEX('Reconciliation Layer'!D:D,MATCH(Output!A4756,'Reconciliation Layer'!E:E,0),0)</f>
        <v>#N/A</v>
      </c>
      <c r="F4756" t="e">
        <f t="shared" ca="1" si="222"/>
        <v>#N/A</v>
      </c>
      <c r="G4756" s="2" t="e">
        <f t="shared" ca="1" si="223"/>
        <v>#N/A</v>
      </c>
      <c r="H4756" t="e">
        <f t="shared" ca="1" si="224"/>
        <v>#N/A</v>
      </c>
    </row>
    <row r="4757" spans="2:8">
      <c r="B4757" t="e" cm="1">
        <f t="array" aca="1" ref="B4757" ca="1">INDEX('Reconciliation Layer'!B:B,MATCH(Output!A4757,'Reconciliation Layer'!E:E,0),0)</f>
        <v>#N/A</v>
      </c>
      <c r="C4757" s="2" t="e" cm="1">
        <f t="array" aca="1" ref="C4757" ca="1">INDEX('Reconciliation Layer'!C:C,MATCH(Output!A4757,'Reconciliation Layer'!E:E,0),0)</f>
        <v>#N/A</v>
      </c>
      <c r="D4757" t="e" cm="1">
        <f t="array" aca="1" ref="D4757" ca="1">INDEX('Reconciliation Layer'!D:D,MATCH(Output!A4757,'Reconciliation Layer'!E:E,0),0)</f>
        <v>#N/A</v>
      </c>
      <c r="F4757" t="e">
        <f t="shared" ca="1" si="222"/>
        <v>#N/A</v>
      </c>
      <c r="G4757" s="2" t="e">
        <f t="shared" ca="1" si="223"/>
        <v>#N/A</v>
      </c>
      <c r="H4757" t="e">
        <f t="shared" ca="1" si="224"/>
        <v>#N/A</v>
      </c>
    </row>
    <row r="4758" spans="2:8">
      <c r="B4758" t="e" cm="1">
        <f t="array" aca="1" ref="B4758" ca="1">INDEX('Reconciliation Layer'!B:B,MATCH(Output!A4758,'Reconciliation Layer'!E:E,0),0)</f>
        <v>#N/A</v>
      </c>
      <c r="C4758" s="2" t="e" cm="1">
        <f t="array" aca="1" ref="C4758" ca="1">INDEX('Reconciliation Layer'!C:C,MATCH(Output!A4758,'Reconciliation Layer'!E:E,0),0)</f>
        <v>#N/A</v>
      </c>
      <c r="D4758" t="e" cm="1">
        <f t="array" aca="1" ref="D4758" ca="1">INDEX('Reconciliation Layer'!D:D,MATCH(Output!A4758,'Reconciliation Layer'!E:E,0),0)</f>
        <v>#N/A</v>
      </c>
      <c r="F4758" t="e">
        <f t="shared" ca="1" si="222"/>
        <v>#N/A</v>
      </c>
      <c r="G4758" s="2" t="e">
        <f t="shared" ca="1" si="223"/>
        <v>#N/A</v>
      </c>
      <c r="H4758" t="e">
        <f t="shared" ca="1" si="224"/>
        <v>#N/A</v>
      </c>
    </row>
    <row r="4759" spans="2:8">
      <c r="B4759" t="e" cm="1">
        <f t="array" aca="1" ref="B4759" ca="1">INDEX('Reconciliation Layer'!B:B,MATCH(Output!A4759,'Reconciliation Layer'!E:E,0),0)</f>
        <v>#N/A</v>
      </c>
      <c r="C4759" s="2" t="e" cm="1">
        <f t="array" aca="1" ref="C4759" ca="1">INDEX('Reconciliation Layer'!C:C,MATCH(Output!A4759,'Reconciliation Layer'!E:E,0),0)</f>
        <v>#N/A</v>
      </c>
      <c r="D4759" t="e" cm="1">
        <f t="array" aca="1" ref="D4759" ca="1">INDEX('Reconciliation Layer'!D:D,MATCH(Output!A4759,'Reconciliation Layer'!E:E,0),0)</f>
        <v>#N/A</v>
      </c>
      <c r="F4759" t="e">
        <f t="shared" ca="1" si="222"/>
        <v>#N/A</v>
      </c>
      <c r="G4759" s="2" t="e">
        <f t="shared" ca="1" si="223"/>
        <v>#N/A</v>
      </c>
      <c r="H4759" t="e">
        <f t="shared" ca="1" si="224"/>
        <v>#N/A</v>
      </c>
    </row>
    <row r="4760" spans="2:8">
      <c r="B4760" t="e" cm="1">
        <f t="array" aca="1" ref="B4760" ca="1">INDEX('Reconciliation Layer'!B:B,MATCH(Output!A4760,'Reconciliation Layer'!E:E,0),0)</f>
        <v>#N/A</v>
      </c>
      <c r="C4760" s="2" t="e" cm="1">
        <f t="array" aca="1" ref="C4760" ca="1">INDEX('Reconciliation Layer'!C:C,MATCH(Output!A4760,'Reconciliation Layer'!E:E,0),0)</f>
        <v>#N/A</v>
      </c>
      <c r="D4760" t="e" cm="1">
        <f t="array" aca="1" ref="D4760" ca="1">INDEX('Reconciliation Layer'!D:D,MATCH(Output!A4760,'Reconciliation Layer'!E:E,0),0)</f>
        <v>#N/A</v>
      </c>
      <c r="F4760" t="e">
        <f t="shared" ca="1" si="222"/>
        <v>#N/A</v>
      </c>
      <c r="G4760" s="2" t="e">
        <f t="shared" ca="1" si="223"/>
        <v>#N/A</v>
      </c>
      <c r="H4760" t="e">
        <f t="shared" ca="1" si="224"/>
        <v>#N/A</v>
      </c>
    </row>
    <row r="4761" spans="2:8">
      <c r="B4761" t="e" cm="1">
        <f t="array" aca="1" ref="B4761" ca="1">INDEX('Reconciliation Layer'!B:B,MATCH(Output!A4761,'Reconciliation Layer'!E:E,0),0)</f>
        <v>#N/A</v>
      </c>
      <c r="C4761" s="2" t="e" cm="1">
        <f t="array" aca="1" ref="C4761" ca="1">INDEX('Reconciliation Layer'!C:C,MATCH(Output!A4761,'Reconciliation Layer'!E:E,0),0)</f>
        <v>#N/A</v>
      </c>
      <c r="D4761" t="e" cm="1">
        <f t="array" aca="1" ref="D4761" ca="1">INDEX('Reconciliation Layer'!D:D,MATCH(Output!A4761,'Reconciliation Layer'!E:E,0),0)</f>
        <v>#N/A</v>
      </c>
      <c r="F4761" t="e">
        <f t="shared" ca="1" si="222"/>
        <v>#N/A</v>
      </c>
      <c r="G4761" s="2" t="e">
        <f t="shared" ca="1" si="223"/>
        <v>#N/A</v>
      </c>
      <c r="H4761" t="e">
        <f t="shared" ca="1" si="224"/>
        <v>#N/A</v>
      </c>
    </row>
    <row r="4762" spans="2:8">
      <c r="B4762" t="e" cm="1">
        <f t="array" aca="1" ref="B4762" ca="1">INDEX('Reconciliation Layer'!B:B,MATCH(Output!A4762,'Reconciliation Layer'!E:E,0),0)</f>
        <v>#N/A</v>
      </c>
      <c r="C4762" s="2" t="e" cm="1">
        <f t="array" aca="1" ref="C4762" ca="1">INDEX('Reconciliation Layer'!C:C,MATCH(Output!A4762,'Reconciliation Layer'!E:E,0),0)</f>
        <v>#N/A</v>
      </c>
      <c r="D4762" t="e" cm="1">
        <f t="array" aca="1" ref="D4762" ca="1">INDEX('Reconciliation Layer'!D:D,MATCH(Output!A4762,'Reconciliation Layer'!E:E,0),0)</f>
        <v>#N/A</v>
      </c>
      <c r="F4762" t="e">
        <f t="shared" ca="1" si="222"/>
        <v>#N/A</v>
      </c>
      <c r="G4762" s="2" t="e">
        <f t="shared" ca="1" si="223"/>
        <v>#N/A</v>
      </c>
      <c r="H4762" t="e">
        <f t="shared" ca="1" si="224"/>
        <v>#N/A</v>
      </c>
    </row>
    <row r="4763" spans="2:8">
      <c r="B4763" t="e" cm="1">
        <f t="array" aca="1" ref="B4763" ca="1">INDEX('Reconciliation Layer'!B:B,MATCH(Output!A4763,'Reconciliation Layer'!E:E,0),0)</f>
        <v>#N/A</v>
      </c>
      <c r="C4763" s="2" t="e" cm="1">
        <f t="array" aca="1" ref="C4763" ca="1">INDEX('Reconciliation Layer'!C:C,MATCH(Output!A4763,'Reconciliation Layer'!E:E,0),0)</f>
        <v>#N/A</v>
      </c>
      <c r="D4763" t="e" cm="1">
        <f t="array" aca="1" ref="D4763" ca="1">INDEX('Reconciliation Layer'!D:D,MATCH(Output!A4763,'Reconciliation Layer'!E:E,0),0)</f>
        <v>#N/A</v>
      </c>
      <c r="F4763" t="e">
        <f t="shared" ca="1" si="222"/>
        <v>#N/A</v>
      </c>
      <c r="G4763" s="2" t="e">
        <f t="shared" ca="1" si="223"/>
        <v>#N/A</v>
      </c>
      <c r="H4763" t="e">
        <f t="shared" ca="1" si="224"/>
        <v>#N/A</v>
      </c>
    </row>
    <row r="4764" spans="2:8">
      <c r="B4764" t="e" cm="1">
        <f t="array" aca="1" ref="B4764" ca="1">INDEX('Reconciliation Layer'!B:B,MATCH(Output!A4764,'Reconciliation Layer'!E:E,0),0)</f>
        <v>#N/A</v>
      </c>
      <c r="C4764" s="2" t="e" cm="1">
        <f t="array" aca="1" ref="C4764" ca="1">INDEX('Reconciliation Layer'!C:C,MATCH(Output!A4764,'Reconciliation Layer'!E:E,0),0)</f>
        <v>#N/A</v>
      </c>
      <c r="D4764" t="e" cm="1">
        <f t="array" aca="1" ref="D4764" ca="1">INDEX('Reconciliation Layer'!D:D,MATCH(Output!A4764,'Reconciliation Layer'!E:E,0),0)</f>
        <v>#N/A</v>
      </c>
      <c r="F4764" t="e">
        <f t="shared" ca="1" si="222"/>
        <v>#N/A</v>
      </c>
      <c r="G4764" s="2" t="e">
        <f t="shared" ca="1" si="223"/>
        <v>#N/A</v>
      </c>
      <c r="H4764" t="e">
        <f t="shared" ca="1" si="224"/>
        <v>#N/A</v>
      </c>
    </row>
    <row r="4765" spans="2:8">
      <c r="B4765" t="e" cm="1">
        <f t="array" aca="1" ref="B4765" ca="1">INDEX('Reconciliation Layer'!B:B,MATCH(Output!A4765,'Reconciliation Layer'!E:E,0),0)</f>
        <v>#N/A</v>
      </c>
      <c r="C4765" s="2" t="e" cm="1">
        <f t="array" aca="1" ref="C4765" ca="1">INDEX('Reconciliation Layer'!C:C,MATCH(Output!A4765,'Reconciliation Layer'!E:E,0),0)</f>
        <v>#N/A</v>
      </c>
      <c r="D4765" t="e" cm="1">
        <f t="array" aca="1" ref="D4765" ca="1">INDEX('Reconciliation Layer'!D:D,MATCH(Output!A4765,'Reconciliation Layer'!E:E,0),0)</f>
        <v>#N/A</v>
      </c>
      <c r="F4765" t="e">
        <f t="shared" ca="1" si="222"/>
        <v>#N/A</v>
      </c>
      <c r="G4765" s="2" t="e">
        <f t="shared" ca="1" si="223"/>
        <v>#N/A</v>
      </c>
      <c r="H4765" t="e">
        <f t="shared" ca="1" si="224"/>
        <v>#N/A</v>
      </c>
    </row>
    <row r="4766" spans="2:8">
      <c r="B4766" t="e" cm="1">
        <f t="array" aca="1" ref="B4766" ca="1">INDEX('Reconciliation Layer'!B:B,MATCH(Output!A4766,'Reconciliation Layer'!E:E,0),0)</f>
        <v>#N/A</v>
      </c>
      <c r="C4766" s="2" t="e" cm="1">
        <f t="array" aca="1" ref="C4766" ca="1">INDEX('Reconciliation Layer'!C:C,MATCH(Output!A4766,'Reconciliation Layer'!E:E,0),0)</f>
        <v>#N/A</v>
      </c>
      <c r="D4766" t="e" cm="1">
        <f t="array" aca="1" ref="D4766" ca="1">INDEX('Reconciliation Layer'!D:D,MATCH(Output!A4766,'Reconciliation Layer'!E:E,0),0)</f>
        <v>#N/A</v>
      </c>
      <c r="F4766" t="e">
        <f t="shared" ca="1" si="222"/>
        <v>#N/A</v>
      </c>
      <c r="G4766" s="2" t="e">
        <f t="shared" ca="1" si="223"/>
        <v>#N/A</v>
      </c>
      <c r="H4766" t="e">
        <f t="shared" ca="1" si="224"/>
        <v>#N/A</v>
      </c>
    </row>
    <row r="4767" spans="2:8">
      <c r="B4767" t="e" cm="1">
        <f t="array" aca="1" ref="B4767" ca="1">INDEX('Reconciliation Layer'!B:B,MATCH(Output!A4767,'Reconciliation Layer'!E:E,0),0)</f>
        <v>#N/A</v>
      </c>
      <c r="C4767" s="2" t="e" cm="1">
        <f t="array" aca="1" ref="C4767" ca="1">INDEX('Reconciliation Layer'!C:C,MATCH(Output!A4767,'Reconciliation Layer'!E:E,0),0)</f>
        <v>#N/A</v>
      </c>
      <c r="D4767" t="e" cm="1">
        <f t="array" aca="1" ref="D4767" ca="1">INDEX('Reconciliation Layer'!D:D,MATCH(Output!A4767,'Reconciliation Layer'!E:E,0),0)</f>
        <v>#N/A</v>
      </c>
      <c r="F4767" t="e">
        <f t="shared" ca="1" si="222"/>
        <v>#N/A</v>
      </c>
      <c r="G4767" s="2" t="e">
        <f t="shared" ca="1" si="223"/>
        <v>#N/A</v>
      </c>
      <c r="H4767" t="e">
        <f t="shared" ca="1" si="224"/>
        <v>#N/A</v>
      </c>
    </row>
    <row r="4768" spans="2:8">
      <c r="B4768" t="e" cm="1">
        <f t="array" aca="1" ref="B4768" ca="1">INDEX('Reconciliation Layer'!B:B,MATCH(Output!A4768,'Reconciliation Layer'!E:E,0),0)</f>
        <v>#N/A</v>
      </c>
      <c r="C4768" s="2" t="e" cm="1">
        <f t="array" aca="1" ref="C4768" ca="1">INDEX('Reconciliation Layer'!C:C,MATCH(Output!A4768,'Reconciliation Layer'!E:E,0),0)</f>
        <v>#N/A</v>
      </c>
      <c r="D4768" t="e" cm="1">
        <f t="array" aca="1" ref="D4768" ca="1">INDEX('Reconciliation Layer'!D:D,MATCH(Output!A4768,'Reconciliation Layer'!E:E,0),0)</f>
        <v>#N/A</v>
      </c>
      <c r="F4768" t="e">
        <f t="shared" ref="F4768:F4831" ca="1" si="225">"Ebay | " &amp; B4768</f>
        <v>#N/A</v>
      </c>
      <c r="G4768" s="2" t="e">
        <f t="shared" ref="G4768:G4831" ca="1" si="226">C4768</f>
        <v>#N/A</v>
      </c>
      <c r="H4768" t="e">
        <f t="shared" ref="H4768:H4831" ca="1" si="227">D4768</f>
        <v>#N/A</v>
      </c>
    </row>
    <row r="4769" spans="2:8">
      <c r="B4769" t="e" cm="1">
        <f t="array" aca="1" ref="B4769" ca="1">INDEX('Reconciliation Layer'!B:B,MATCH(Output!A4769,'Reconciliation Layer'!E:E,0),0)</f>
        <v>#N/A</v>
      </c>
      <c r="C4769" s="2" t="e" cm="1">
        <f t="array" aca="1" ref="C4769" ca="1">INDEX('Reconciliation Layer'!C:C,MATCH(Output!A4769,'Reconciliation Layer'!E:E,0),0)</f>
        <v>#N/A</v>
      </c>
      <c r="D4769" t="e" cm="1">
        <f t="array" aca="1" ref="D4769" ca="1">INDEX('Reconciliation Layer'!D:D,MATCH(Output!A4769,'Reconciliation Layer'!E:E,0),0)</f>
        <v>#N/A</v>
      </c>
      <c r="F4769" t="e">
        <f t="shared" ca="1" si="225"/>
        <v>#N/A</v>
      </c>
      <c r="G4769" s="2" t="e">
        <f t="shared" ca="1" si="226"/>
        <v>#N/A</v>
      </c>
      <c r="H4769" t="e">
        <f t="shared" ca="1" si="227"/>
        <v>#N/A</v>
      </c>
    </row>
    <row r="4770" spans="2:8">
      <c r="B4770" t="e" cm="1">
        <f t="array" aca="1" ref="B4770" ca="1">INDEX('Reconciliation Layer'!B:B,MATCH(Output!A4770,'Reconciliation Layer'!E:E,0),0)</f>
        <v>#N/A</v>
      </c>
      <c r="C4770" s="2" t="e" cm="1">
        <f t="array" aca="1" ref="C4770" ca="1">INDEX('Reconciliation Layer'!C:C,MATCH(Output!A4770,'Reconciliation Layer'!E:E,0),0)</f>
        <v>#N/A</v>
      </c>
      <c r="D4770" t="e" cm="1">
        <f t="array" aca="1" ref="D4770" ca="1">INDEX('Reconciliation Layer'!D:D,MATCH(Output!A4770,'Reconciliation Layer'!E:E,0),0)</f>
        <v>#N/A</v>
      </c>
      <c r="F4770" t="e">
        <f t="shared" ca="1" si="225"/>
        <v>#N/A</v>
      </c>
      <c r="G4770" s="2" t="e">
        <f t="shared" ca="1" si="226"/>
        <v>#N/A</v>
      </c>
      <c r="H4770" t="e">
        <f t="shared" ca="1" si="227"/>
        <v>#N/A</v>
      </c>
    </row>
    <row r="4771" spans="2:8">
      <c r="B4771" t="e" cm="1">
        <f t="array" aca="1" ref="B4771" ca="1">INDEX('Reconciliation Layer'!B:B,MATCH(Output!A4771,'Reconciliation Layer'!E:E,0),0)</f>
        <v>#N/A</v>
      </c>
      <c r="C4771" s="2" t="e" cm="1">
        <f t="array" aca="1" ref="C4771" ca="1">INDEX('Reconciliation Layer'!C:C,MATCH(Output!A4771,'Reconciliation Layer'!E:E,0),0)</f>
        <v>#N/A</v>
      </c>
      <c r="D4771" t="e" cm="1">
        <f t="array" aca="1" ref="D4771" ca="1">INDEX('Reconciliation Layer'!D:D,MATCH(Output!A4771,'Reconciliation Layer'!E:E,0),0)</f>
        <v>#N/A</v>
      </c>
      <c r="F4771" t="e">
        <f t="shared" ca="1" si="225"/>
        <v>#N/A</v>
      </c>
      <c r="G4771" s="2" t="e">
        <f t="shared" ca="1" si="226"/>
        <v>#N/A</v>
      </c>
      <c r="H4771" t="e">
        <f t="shared" ca="1" si="227"/>
        <v>#N/A</v>
      </c>
    </row>
    <row r="4772" spans="2:8">
      <c r="B4772" t="e" cm="1">
        <f t="array" aca="1" ref="B4772" ca="1">INDEX('Reconciliation Layer'!B:B,MATCH(Output!A4772,'Reconciliation Layer'!E:E,0),0)</f>
        <v>#N/A</v>
      </c>
      <c r="C4772" s="2" t="e" cm="1">
        <f t="array" aca="1" ref="C4772" ca="1">INDEX('Reconciliation Layer'!C:C,MATCH(Output!A4772,'Reconciliation Layer'!E:E,0),0)</f>
        <v>#N/A</v>
      </c>
      <c r="D4772" t="e" cm="1">
        <f t="array" aca="1" ref="D4772" ca="1">INDEX('Reconciliation Layer'!D:D,MATCH(Output!A4772,'Reconciliation Layer'!E:E,0),0)</f>
        <v>#N/A</v>
      </c>
      <c r="F4772" t="e">
        <f t="shared" ca="1" si="225"/>
        <v>#N/A</v>
      </c>
      <c r="G4772" s="2" t="e">
        <f t="shared" ca="1" si="226"/>
        <v>#N/A</v>
      </c>
      <c r="H4772" t="e">
        <f t="shared" ca="1" si="227"/>
        <v>#N/A</v>
      </c>
    </row>
    <row r="4773" spans="2:8">
      <c r="B4773" t="e" cm="1">
        <f t="array" aca="1" ref="B4773" ca="1">INDEX('Reconciliation Layer'!B:B,MATCH(Output!A4773,'Reconciliation Layer'!E:E,0),0)</f>
        <v>#N/A</v>
      </c>
      <c r="C4773" s="2" t="e" cm="1">
        <f t="array" aca="1" ref="C4773" ca="1">INDEX('Reconciliation Layer'!C:C,MATCH(Output!A4773,'Reconciliation Layer'!E:E,0),0)</f>
        <v>#N/A</v>
      </c>
      <c r="D4773" t="e" cm="1">
        <f t="array" aca="1" ref="D4773" ca="1">INDEX('Reconciliation Layer'!D:D,MATCH(Output!A4773,'Reconciliation Layer'!E:E,0),0)</f>
        <v>#N/A</v>
      </c>
      <c r="F4773" t="e">
        <f t="shared" ca="1" si="225"/>
        <v>#N/A</v>
      </c>
      <c r="G4773" s="2" t="e">
        <f t="shared" ca="1" si="226"/>
        <v>#N/A</v>
      </c>
      <c r="H4773" t="e">
        <f t="shared" ca="1" si="227"/>
        <v>#N/A</v>
      </c>
    </row>
    <row r="4774" spans="2:8">
      <c r="B4774" t="e" cm="1">
        <f t="array" aca="1" ref="B4774" ca="1">INDEX('Reconciliation Layer'!B:B,MATCH(Output!A4774,'Reconciliation Layer'!E:E,0),0)</f>
        <v>#N/A</v>
      </c>
      <c r="C4774" s="2" t="e" cm="1">
        <f t="array" aca="1" ref="C4774" ca="1">INDEX('Reconciliation Layer'!C:C,MATCH(Output!A4774,'Reconciliation Layer'!E:E,0),0)</f>
        <v>#N/A</v>
      </c>
      <c r="D4774" t="e" cm="1">
        <f t="array" aca="1" ref="D4774" ca="1">INDEX('Reconciliation Layer'!D:D,MATCH(Output!A4774,'Reconciliation Layer'!E:E,0),0)</f>
        <v>#N/A</v>
      </c>
      <c r="F4774" t="e">
        <f t="shared" ca="1" si="225"/>
        <v>#N/A</v>
      </c>
      <c r="G4774" s="2" t="e">
        <f t="shared" ca="1" si="226"/>
        <v>#N/A</v>
      </c>
      <c r="H4774" t="e">
        <f t="shared" ca="1" si="227"/>
        <v>#N/A</v>
      </c>
    </row>
    <row r="4775" spans="2:8">
      <c r="B4775" t="e" cm="1">
        <f t="array" aca="1" ref="B4775" ca="1">INDEX('Reconciliation Layer'!B:B,MATCH(Output!A4775,'Reconciliation Layer'!E:E,0),0)</f>
        <v>#N/A</v>
      </c>
      <c r="C4775" s="2" t="e" cm="1">
        <f t="array" aca="1" ref="C4775" ca="1">INDEX('Reconciliation Layer'!C:C,MATCH(Output!A4775,'Reconciliation Layer'!E:E,0),0)</f>
        <v>#N/A</v>
      </c>
      <c r="D4775" t="e" cm="1">
        <f t="array" aca="1" ref="D4775" ca="1">INDEX('Reconciliation Layer'!D:D,MATCH(Output!A4775,'Reconciliation Layer'!E:E,0),0)</f>
        <v>#N/A</v>
      </c>
      <c r="F4775" t="e">
        <f t="shared" ca="1" si="225"/>
        <v>#N/A</v>
      </c>
      <c r="G4775" s="2" t="e">
        <f t="shared" ca="1" si="226"/>
        <v>#N/A</v>
      </c>
      <c r="H4775" t="e">
        <f t="shared" ca="1" si="227"/>
        <v>#N/A</v>
      </c>
    </row>
    <row r="4776" spans="2:8">
      <c r="B4776" t="e" cm="1">
        <f t="array" aca="1" ref="B4776" ca="1">INDEX('Reconciliation Layer'!B:B,MATCH(Output!A4776,'Reconciliation Layer'!E:E,0),0)</f>
        <v>#N/A</v>
      </c>
      <c r="C4776" s="2" t="e" cm="1">
        <f t="array" aca="1" ref="C4776" ca="1">INDEX('Reconciliation Layer'!C:C,MATCH(Output!A4776,'Reconciliation Layer'!E:E,0),0)</f>
        <v>#N/A</v>
      </c>
      <c r="D4776" t="e" cm="1">
        <f t="array" aca="1" ref="D4776" ca="1">INDEX('Reconciliation Layer'!D:D,MATCH(Output!A4776,'Reconciliation Layer'!E:E,0),0)</f>
        <v>#N/A</v>
      </c>
      <c r="F4776" t="e">
        <f t="shared" ca="1" si="225"/>
        <v>#N/A</v>
      </c>
      <c r="G4776" s="2" t="e">
        <f t="shared" ca="1" si="226"/>
        <v>#N/A</v>
      </c>
      <c r="H4776" t="e">
        <f t="shared" ca="1" si="227"/>
        <v>#N/A</v>
      </c>
    </row>
    <row r="4777" spans="2:8">
      <c r="B4777" t="e" cm="1">
        <f t="array" aca="1" ref="B4777" ca="1">INDEX('Reconciliation Layer'!B:B,MATCH(Output!A4777,'Reconciliation Layer'!E:E,0),0)</f>
        <v>#N/A</v>
      </c>
      <c r="C4777" s="2" t="e" cm="1">
        <f t="array" aca="1" ref="C4777" ca="1">INDEX('Reconciliation Layer'!C:C,MATCH(Output!A4777,'Reconciliation Layer'!E:E,0),0)</f>
        <v>#N/A</v>
      </c>
      <c r="D4777" t="e" cm="1">
        <f t="array" aca="1" ref="D4777" ca="1">INDEX('Reconciliation Layer'!D:D,MATCH(Output!A4777,'Reconciliation Layer'!E:E,0),0)</f>
        <v>#N/A</v>
      </c>
      <c r="F4777" t="e">
        <f t="shared" ca="1" si="225"/>
        <v>#N/A</v>
      </c>
      <c r="G4777" s="2" t="e">
        <f t="shared" ca="1" si="226"/>
        <v>#N/A</v>
      </c>
      <c r="H4777" t="e">
        <f t="shared" ca="1" si="227"/>
        <v>#N/A</v>
      </c>
    </row>
    <row r="4778" spans="2:8">
      <c r="B4778" t="e" cm="1">
        <f t="array" aca="1" ref="B4778" ca="1">INDEX('Reconciliation Layer'!B:B,MATCH(Output!A4778,'Reconciliation Layer'!E:E,0),0)</f>
        <v>#N/A</v>
      </c>
      <c r="C4778" s="2" t="e" cm="1">
        <f t="array" aca="1" ref="C4778" ca="1">INDEX('Reconciliation Layer'!C:C,MATCH(Output!A4778,'Reconciliation Layer'!E:E,0),0)</f>
        <v>#N/A</v>
      </c>
      <c r="D4778" t="e" cm="1">
        <f t="array" aca="1" ref="D4778" ca="1">INDEX('Reconciliation Layer'!D:D,MATCH(Output!A4778,'Reconciliation Layer'!E:E,0),0)</f>
        <v>#N/A</v>
      </c>
      <c r="F4778" t="e">
        <f t="shared" ca="1" si="225"/>
        <v>#N/A</v>
      </c>
      <c r="G4778" s="2" t="e">
        <f t="shared" ca="1" si="226"/>
        <v>#N/A</v>
      </c>
      <c r="H4778" t="e">
        <f t="shared" ca="1" si="227"/>
        <v>#N/A</v>
      </c>
    </row>
    <row r="4779" spans="2:8">
      <c r="B4779" t="e" cm="1">
        <f t="array" aca="1" ref="B4779" ca="1">INDEX('Reconciliation Layer'!B:B,MATCH(Output!A4779,'Reconciliation Layer'!E:E,0),0)</f>
        <v>#N/A</v>
      </c>
      <c r="C4779" s="2" t="e" cm="1">
        <f t="array" aca="1" ref="C4779" ca="1">INDEX('Reconciliation Layer'!C:C,MATCH(Output!A4779,'Reconciliation Layer'!E:E,0),0)</f>
        <v>#N/A</v>
      </c>
      <c r="D4779" t="e" cm="1">
        <f t="array" aca="1" ref="D4779" ca="1">INDEX('Reconciliation Layer'!D:D,MATCH(Output!A4779,'Reconciliation Layer'!E:E,0),0)</f>
        <v>#N/A</v>
      </c>
      <c r="F4779" t="e">
        <f t="shared" ca="1" si="225"/>
        <v>#N/A</v>
      </c>
      <c r="G4779" s="2" t="e">
        <f t="shared" ca="1" si="226"/>
        <v>#N/A</v>
      </c>
      <c r="H4779" t="e">
        <f t="shared" ca="1" si="227"/>
        <v>#N/A</v>
      </c>
    </row>
    <row r="4780" spans="2:8">
      <c r="B4780" t="e" cm="1">
        <f t="array" aca="1" ref="B4780" ca="1">INDEX('Reconciliation Layer'!B:B,MATCH(Output!A4780,'Reconciliation Layer'!E:E,0),0)</f>
        <v>#N/A</v>
      </c>
      <c r="C4780" s="2" t="e" cm="1">
        <f t="array" aca="1" ref="C4780" ca="1">INDEX('Reconciliation Layer'!C:C,MATCH(Output!A4780,'Reconciliation Layer'!E:E,0),0)</f>
        <v>#N/A</v>
      </c>
      <c r="D4780" t="e" cm="1">
        <f t="array" aca="1" ref="D4780" ca="1">INDEX('Reconciliation Layer'!D:D,MATCH(Output!A4780,'Reconciliation Layer'!E:E,0),0)</f>
        <v>#N/A</v>
      </c>
      <c r="F4780" t="e">
        <f t="shared" ca="1" si="225"/>
        <v>#N/A</v>
      </c>
      <c r="G4780" s="2" t="e">
        <f t="shared" ca="1" si="226"/>
        <v>#N/A</v>
      </c>
      <c r="H4780" t="e">
        <f t="shared" ca="1" si="227"/>
        <v>#N/A</v>
      </c>
    </row>
    <row r="4781" spans="2:8">
      <c r="B4781" t="e" cm="1">
        <f t="array" aca="1" ref="B4781" ca="1">INDEX('Reconciliation Layer'!B:B,MATCH(Output!A4781,'Reconciliation Layer'!E:E,0),0)</f>
        <v>#N/A</v>
      </c>
      <c r="C4781" s="2" t="e" cm="1">
        <f t="array" aca="1" ref="C4781" ca="1">INDEX('Reconciliation Layer'!C:C,MATCH(Output!A4781,'Reconciliation Layer'!E:E,0),0)</f>
        <v>#N/A</v>
      </c>
      <c r="D4781" t="e" cm="1">
        <f t="array" aca="1" ref="D4781" ca="1">INDEX('Reconciliation Layer'!D:D,MATCH(Output!A4781,'Reconciliation Layer'!E:E,0),0)</f>
        <v>#N/A</v>
      </c>
      <c r="F4781" t="e">
        <f t="shared" ca="1" si="225"/>
        <v>#N/A</v>
      </c>
      <c r="G4781" s="2" t="e">
        <f t="shared" ca="1" si="226"/>
        <v>#N/A</v>
      </c>
      <c r="H4781" t="e">
        <f t="shared" ca="1" si="227"/>
        <v>#N/A</v>
      </c>
    </row>
    <row r="4782" spans="2:8">
      <c r="B4782" t="e" cm="1">
        <f t="array" aca="1" ref="B4782" ca="1">INDEX('Reconciliation Layer'!B:B,MATCH(Output!A4782,'Reconciliation Layer'!E:E,0),0)</f>
        <v>#N/A</v>
      </c>
      <c r="C4782" s="2" t="e" cm="1">
        <f t="array" aca="1" ref="C4782" ca="1">INDEX('Reconciliation Layer'!C:C,MATCH(Output!A4782,'Reconciliation Layer'!E:E,0),0)</f>
        <v>#N/A</v>
      </c>
      <c r="D4782" t="e" cm="1">
        <f t="array" aca="1" ref="D4782" ca="1">INDEX('Reconciliation Layer'!D:D,MATCH(Output!A4782,'Reconciliation Layer'!E:E,0),0)</f>
        <v>#N/A</v>
      </c>
      <c r="F4782" t="e">
        <f t="shared" ca="1" si="225"/>
        <v>#N/A</v>
      </c>
      <c r="G4782" s="2" t="e">
        <f t="shared" ca="1" si="226"/>
        <v>#N/A</v>
      </c>
      <c r="H4782" t="e">
        <f t="shared" ca="1" si="227"/>
        <v>#N/A</v>
      </c>
    </row>
    <row r="4783" spans="2:8">
      <c r="B4783" t="e" cm="1">
        <f t="array" aca="1" ref="B4783" ca="1">INDEX('Reconciliation Layer'!B:B,MATCH(Output!A4783,'Reconciliation Layer'!E:E,0),0)</f>
        <v>#N/A</v>
      </c>
      <c r="C4783" s="2" t="e" cm="1">
        <f t="array" aca="1" ref="C4783" ca="1">INDEX('Reconciliation Layer'!C:C,MATCH(Output!A4783,'Reconciliation Layer'!E:E,0),0)</f>
        <v>#N/A</v>
      </c>
      <c r="D4783" t="e" cm="1">
        <f t="array" aca="1" ref="D4783" ca="1">INDEX('Reconciliation Layer'!D:D,MATCH(Output!A4783,'Reconciliation Layer'!E:E,0),0)</f>
        <v>#N/A</v>
      </c>
      <c r="F4783" t="e">
        <f t="shared" ca="1" si="225"/>
        <v>#N/A</v>
      </c>
      <c r="G4783" s="2" t="e">
        <f t="shared" ca="1" si="226"/>
        <v>#N/A</v>
      </c>
      <c r="H4783" t="e">
        <f t="shared" ca="1" si="227"/>
        <v>#N/A</v>
      </c>
    </row>
    <row r="4784" spans="2:8">
      <c r="B4784" t="e" cm="1">
        <f t="array" aca="1" ref="B4784" ca="1">INDEX('Reconciliation Layer'!B:B,MATCH(Output!A4784,'Reconciliation Layer'!E:E,0),0)</f>
        <v>#N/A</v>
      </c>
      <c r="C4784" s="2" t="e" cm="1">
        <f t="array" aca="1" ref="C4784" ca="1">INDEX('Reconciliation Layer'!C:C,MATCH(Output!A4784,'Reconciliation Layer'!E:E,0),0)</f>
        <v>#N/A</v>
      </c>
      <c r="D4784" t="e" cm="1">
        <f t="array" aca="1" ref="D4784" ca="1">INDEX('Reconciliation Layer'!D:D,MATCH(Output!A4784,'Reconciliation Layer'!E:E,0),0)</f>
        <v>#N/A</v>
      </c>
      <c r="F4784" t="e">
        <f t="shared" ca="1" si="225"/>
        <v>#N/A</v>
      </c>
      <c r="G4784" s="2" t="e">
        <f t="shared" ca="1" si="226"/>
        <v>#N/A</v>
      </c>
      <c r="H4784" t="e">
        <f t="shared" ca="1" si="227"/>
        <v>#N/A</v>
      </c>
    </row>
    <row r="4785" spans="2:8">
      <c r="B4785" t="e" cm="1">
        <f t="array" aca="1" ref="B4785" ca="1">INDEX('Reconciliation Layer'!B:B,MATCH(Output!A4785,'Reconciliation Layer'!E:E,0),0)</f>
        <v>#N/A</v>
      </c>
      <c r="C4785" s="2" t="e" cm="1">
        <f t="array" aca="1" ref="C4785" ca="1">INDEX('Reconciliation Layer'!C:C,MATCH(Output!A4785,'Reconciliation Layer'!E:E,0),0)</f>
        <v>#N/A</v>
      </c>
      <c r="D4785" t="e" cm="1">
        <f t="array" aca="1" ref="D4785" ca="1">INDEX('Reconciliation Layer'!D:D,MATCH(Output!A4785,'Reconciliation Layer'!E:E,0),0)</f>
        <v>#N/A</v>
      </c>
      <c r="F4785" t="e">
        <f t="shared" ca="1" si="225"/>
        <v>#N/A</v>
      </c>
      <c r="G4785" s="2" t="e">
        <f t="shared" ca="1" si="226"/>
        <v>#N/A</v>
      </c>
      <c r="H4785" t="e">
        <f t="shared" ca="1" si="227"/>
        <v>#N/A</v>
      </c>
    </row>
    <row r="4786" spans="2:8">
      <c r="B4786" t="e" cm="1">
        <f t="array" aca="1" ref="B4786" ca="1">INDEX('Reconciliation Layer'!B:B,MATCH(Output!A4786,'Reconciliation Layer'!E:E,0),0)</f>
        <v>#N/A</v>
      </c>
      <c r="C4786" s="2" t="e" cm="1">
        <f t="array" aca="1" ref="C4786" ca="1">INDEX('Reconciliation Layer'!C:C,MATCH(Output!A4786,'Reconciliation Layer'!E:E,0),0)</f>
        <v>#N/A</v>
      </c>
      <c r="D4786" t="e" cm="1">
        <f t="array" aca="1" ref="D4786" ca="1">INDEX('Reconciliation Layer'!D:D,MATCH(Output!A4786,'Reconciliation Layer'!E:E,0),0)</f>
        <v>#N/A</v>
      </c>
      <c r="F4786" t="e">
        <f t="shared" ca="1" si="225"/>
        <v>#N/A</v>
      </c>
      <c r="G4786" s="2" t="e">
        <f t="shared" ca="1" si="226"/>
        <v>#N/A</v>
      </c>
      <c r="H4786" t="e">
        <f t="shared" ca="1" si="227"/>
        <v>#N/A</v>
      </c>
    </row>
    <row r="4787" spans="2:8">
      <c r="B4787" t="e" cm="1">
        <f t="array" aca="1" ref="B4787" ca="1">INDEX('Reconciliation Layer'!B:B,MATCH(Output!A4787,'Reconciliation Layer'!E:E,0),0)</f>
        <v>#N/A</v>
      </c>
      <c r="C4787" s="2" t="e" cm="1">
        <f t="array" aca="1" ref="C4787" ca="1">INDEX('Reconciliation Layer'!C:C,MATCH(Output!A4787,'Reconciliation Layer'!E:E,0),0)</f>
        <v>#N/A</v>
      </c>
      <c r="D4787" t="e" cm="1">
        <f t="array" aca="1" ref="D4787" ca="1">INDEX('Reconciliation Layer'!D:D,MATCH(Output!A4787,'Reconciliation Layer'!E:E,0),0)</f>
        <v>#N/A</v>
      </c>
      <c r="F4787" t="e">
        <f t="shared" ca="1" si="225"/>
        <v>#N/A</v>
      </c>
      <c r="G4787" s="2" t="e">
        <f t="shared" ca="1" si="226"/>
        <v>#N/A</v>
      </c>
      <c r="H4787" t="e">
        <f t="shared" ca="1" si="227"/>
        <v>#N/A</v>
      </c>
    </row>
    <row r="4788" spans="2:8">
      <c r="B4788" t="e" cm="1">
        <f t="array" aca="1" ref="B4788" ca="1">INDEX('Reconciliation Layer'!B:B,MATCH(Output!A4788,'Reconciliation Layer'!E:E,0),0)</f>
        <v>#N/A</v>
      </c>
      <c r="C4788" s="2" t="e" cm="1">
        <f t="array" aca="1" ref="C4788" ca="1">INDEX('Reconciliation Layer'!C:C,MATCH(Output!A4788,'Reconciliation Layer'!E:E,0),0)</f>
        <v>#N/A</v>
      </c>
      <c r="D4788" t="e" cm="1">
        <f t="array" aca="1" ref="D4788" ca="1">INDEX('Reconciliation Layer'!D:D,MATCH(Output!A4788,'Reconciliation Layer'!E:E,0),0)</f>
        <v>#N/A</v>
      </c>
      <c r="F4788" t="e">
        <f t="shared" ca="1" si="225"/>
        <v>#N/A</v>
      </c>
      <c r="G4788" s="2" t="e">
        <f t="shared" ca="1" si="226"/>
        <v>#N/A</v>
      </c>
      <c r="H4788" t="e">
        <f t="shared" ca="1" si="227"/>
        <v>#N/A</v>
      </c>
    </row>
    <row r="4789" spans="2:8">
      <c r="B4789" t="e" cm="1">
        <f t="array" aca="1" ref="B4789" ca="1">INDEX('Reconciliation Layer'!B:B,MATCH(Output!A4789,'Reconciliation Layer'!E:E,0),0)</f>
        <v>#N/A</v>
      </c>
      <c r="C4789" s="2" t="e" cm="1">
        <f t="array" aca="1" ref="C4789" ca="1">INDEX('Reconciliation Layer'!C:C,MATCH(Output!A4789,'Reconciliation Layer'!E:E,0),0)</f>
        <v>#N/A</v>
      </c>
      <c r="D4789" t="e" cm="1">
        <f t="array" aca="1" ref="D4789" ca="1">INDEX('Reconciliation Layer'!D:D,MATCH(Output!A4789,'Reconciliation Layer'!E:E,0),0)</f>
        <v>#N/A</v>
      </c>
      <c r="F4789" t="e">
        <f t="shared" ca="1" si="225"/>
        <v>#N/A</v>
      </c>
      <c r="G4789" s="2" t="e">
        <f t="shared" ca="1" si="226"/>
        <v>#N/A</v>
      </c>
      <c r="H4789" t="e">
        <f t="shared" ca="1" si="227"/>
        <v>#N/A</v>
      </c>
    </row>
    <row r="4790" spans="2:8">
      <c r="B4790" t="e" cm="1">
        <f t="array" aca="1" ref="B4790" ca="1">INDEX('Reconciliation Layer'!B:B,MATCH(Output!A4790,'Reconciliation Layer'!E:E,0),0)</f>
        <v>#N/A</v>
      </c>
      <c r="C4790" s="2" t="e" cm="1">
        <f t="array" aca="1" ref="C4790" ca="1">INDEX('Reconciliation Layer'!C:C,MATCH(Output!A4790,'Reconciliation Layer'!E:E,0),0)</f>
        <v>#N/A</v>
      </c>
      <c r="D4790" t="e" cm="1">
        <f t="array" aca="1" ref="D4790" ca="1">INDEX('Reconciliation Layer'!D:D,MATCH(Output!A4790,'Reconciliation Layer'!E:E,0),0)</f>
        <v>#N/A</v>
      </c>
      <c r="F4790" t="e">
        <f t="shared" ca="1" si="225"/>
        <v>#N/A</v>
      </c>
      <c r="G4790" s="2" t="e">
        <f t="shared" ca="1" si="226"/>
        <v>#N/A</v>
      </c>
      <c r="H4790" t="e">
        <f t="shared" ca="1" si="227"/>
        <v>#N/A</v>
      </c>
    </row>
    <row r="4791" spans="2:8">
      <c r="B4791" t="e" cm="1">
        <f t="array" aca="1" ref="B4791" ca="1">INDEX('Reconciliation Layer'!B:B,MATCH(Output!A4791,'Reconciliation Layer'!E:E,0),0)</f>
        <v>#N/A</v>
      </c>
      <c r="C4791" s="2" t="e" cm="1">
        <f t="array" aca="1" ref="C4791" ca="1">INDEX('Reconciliation Layer'!C:C,MATCH(Output!A4791,'Reconciliation Layer'!E:E,0),0)</f>
        <v>#N/A</v>
      </c>
      <c r="D4791" t="e" cm="1">
        <f t="array" aca="1" ref="D4791" ca="1">INDEX('Reconciliation Layer'!D:D,MATCH(Output!A4791,'Reconciliation Layer'!E:E,0),0)</f>
        <v>#N/A</v>
      </c>
      <c r="F4791" t="e">
        <f t="shared" ca="1" si="225"/>
        <v>#N/A</v>
      </c>
      <c r="G4791" s="2" t="e">
        <f t="shared" ca="1" si="226"/>
        <v>#N/A</v>
      </c>
      <c r="H4791" t="e">
        <f t="shared" ca="1" si="227"/>
        <v>#N/A</v>
      </c>
    </row>
    <row r="4792" spans="2:8">
      <c r="B4792" t="e" cm="1">
        <f t="array" aca="1" ref="B4792" ca="1">INDEX('Reconciliation Layer'!B:B,MATCH(Output!A4792,'Reconciliation Layer'!E:E,0),0)</f>
        <v>#N/A</v>
      </c>
      <c r="C4792" s="2" t="e" cm="1">
        <f t="array" aca="1" ref="C4792" ca="1">INDEX('Reconciliation Layer'!C:C,MATCH(Output!A4792,'Reconciliation Layer'!E:E,0),0)</f>
        <v>#N/A</v>
      </c>
      <c r="D4792" t="e" cm="1">
        <f t="array" aca="1" ref="D4792" ca="1">INDEX('Reconciliation Layer'!D:D,MATCH(Output!A4792,'Reconciliation Layer'!E:E,0),0)</f>
        <v>#N/A</v>
      </c>
      <c r="F4792" t="e">
        <f t="shared" ca="1" si="225"/>
        <v>#N/A</v>
      </c>
      <c r="G4792" s="2" t="e">
        <f t="shared" ca="1" si="226"/>
        <v>#N/A</v>
      </c>
      <c r="H4792" t="e">
        <f t="shared" ca="1" si="227"/>
        <v>#N/A</v>
      </c>
    </row>
    <row r="4793" spans="2:8">
      <c r="B4793" t="e" cm="1">
        <f t="array" aca="1" ref="B4793" ca="1">INDEX('Reconciliation Layer'!B:B,MATCH(Output!A4793,'Reconciliation Layer'!E:E,0),0)</f>
        <v>#N/A</v>
      </c>
      <c r="C4793" s="2" t="e" cm="1">
        <f t="array" aca="1" ref="C4793" ca="1">INDEX('Reconciliation Layer'!C:C,MATCH(Output!A4793,'Reconciliation Layer'!E:E,0),0)</f>
        <v>#N/A</v>
      </c>
      <c r="D4793" t="e" cm="1">
        <f t="array" aca="1" ref="D4793" ca="1">INDEX('Reconciliation Layer'!D:D,MATCH(Output!A4793,'Reconciliation Layer'!E:E,0),0)</f>
        <v>#N/A</v>
      </c>
      <c r="F4793" t="e">
        <f t="shared" ca="1" si="225"/>
        <v>#N/A</v>
      </c>
      <c r="G4793" s="2" t="e">
        <f t="shared" ca="1" si="226"/>
        <v>#N/A</v>
      </c>
      <c r="H4793" t="e">
        <f t="shared" ca="1" si="227"/>
        <v>#N/A</v>
      </c>
    </row>
    <row r="4794" spans="2:8">
      <c r="B4794" t="e" cm="1">
        <f t="array" aca="1" ref="B4794" ca="1">INDEX('Reconciliation Layer'!B:B,MATCH(Output!A4794,'Reconciliation Layer'!E:E,0),0)</f>
        <v>#N/A</v>
      </c>
      <c r="C4794" s="2" t="e" cm="1">
        <f t="array" aca="1" ref="C4794" ca="1">INDEX('Reconciliation Layer'!C:C,MATCH(Output!A4794,'Reconciliation Layer'!E:E,0),0)</f>
        <v>#N/A</v>
      </c>
      <c r="D4794" t="e" cm="1">
        <f t="array" aca="1" ref="D4794" ca="1">INDEX('Reconciliation Layer'!D:D,MATCH(Output!A4794,'Reconciliation Layer'!E:E,0),0)</f>
        <v>#N/A</v>
      </c>
      <c r="F4794" t="e">
        <f t="shared" ca="1" si="225"/>
        <v>#N/A</v>
      </c>
      <c r="G4794" s="2" t="e">
        <f t="shared" ca="1" si="226"/>
        <v>#N/A</v>
      </c>
      <c r="H4794" t="e">
        <f t="shared" ca="1" si="227"/>
        <v>#N/A</v>
      </c>
    </row>
    <row r="4795" spans="2:8">
      <c r="B4795" t="e" cm="1">
        <f t="array" aca="1" ref="B4795" ca="1">INDEX('Reconciliation Layer'!B:B,MATCH(Output!A4795,'Reconciliation Layer'!E:E,0),0)</f>
        <v>#N/A</v>
      </c>
      <c r="C4795" s="2" t="e" cm="1">
        <f t="array" aca="1" ref="C4795" ca="1">INDEX('Reconciliation Layer'!C:C,MATCH(Output!A4795,'Reconciliation Layer'!E:E,0),0)</f>
        <v>#N/A</v>
      </c>
      <c r="D4795" t="e" cm="1">
        <f t="array" aca="1" ref="D4795" ca="1">INDEX('Reconciliation Layer'!D:D,MATCH(Output!A4795,'Reconciliation Layer'!E:E,0),0)</f>
        <v>#N/A</v>
      </c>
      <c r="F4795" t="e">
        <f t="shared" ca="1" si="225"/>
        <v>#N/A</v>
      </c>
      <c r="G4795" s="2" t="e">
        <f t="shared" ca="1" si="226"/>
        <v>#N/A</v>
      </c>
      <c r="H4795" t="e">
        <f t="shared" ca="1" si="227"/>
        <v>#N/A</v>
      </c>
    </row>
    <row r="4796" spans="2:8">
      <c r="B4796" t="e" cm="1">
        <f t="array" aca="1" ref="B4796" ca="1">INDEX('Reconciliation Layer'!B:B,MATCH(Output!A4796,'Reconciliation Layer'!E:E,0),0)</f>
        <v>#N/A</v>
      </c>
      <c r="C4796" s="2" t="e" cm="1">
        <f t="array" aca="1" ref="C4796" ca="1">INDEX('Reconciliation Layer'!C:C,MATCH(Output!A4796,'Reconciliation Layer'!E:E,0),0)</f>
        <v>#N/A</v>
      </c>
      <c r="D4796" t="e" cm="1">
        <f t="array" aca="1" ref="D4796" ca="1">INDEX('Reconciliation Layer'!D:D,MATCH(Output!A4796,'Reconciliation Layer'!E:E,0),0)</f>
        <v>#N/A</v>
      </c>
      <c r="F4796" t="e">
        <f t="shared" ca="1" si="225"/>
        <v>#N/A</v>
      </c>
      <c r="G4796" s="2" t="e">
        <f t="shared" ca="1" si="226"/>
        <v>#N/A</v>
      </c>
      <c r="H4796" t="e">
        <f t="shared" ca="1" si="227"/>
        <v>#N/A</v>
      </c>
    </row>
    <row r="4797" spans="2:8">
      <c r="B4797" t="e" cm="1">
        <f t="array" aca="1" ref="B4797" ca="1">INDEX('Reconciliation Layer'!B:B,MATCH(Output!A4797,'Reconciliation Layer'!E:E,0),0)</f>
        <v>#N/A</v>
      </c>
      <c r="C4797" s="2" t="e" cm="1">
        <f t="array" aca="1" ref="C4797" ca="1">INDEX('Reconciliation Layer'!C:C,MATCH(Output!A4797,'Reconciliation Layer'!E:E,0),0)</f>
        <v>#N/A</v>
      </c>
      <c r="D4797" t="e" cm="1">
        <f t="array" aca="1" ref="D4797" ca="1">INDEX('Reconciliation Layer'!D:D,MATCH(Output!A4797,'Reconciliation Layer'!E:E,0),0)</f>
        <v>#N/A</v>
      </c>
      <c r="F4797" t="e">
        <f t="shared" ca="1" si="225"/>
        <v>#N/A</v>
      </c>
      <c r="G4797" s="2" t="e">
        <f t="shared" ca="1" si="226"/>
        <v>#N/A</v>
      </c>
      <c r="H4797" t="e">
        <f t="shared" ca="1" si="227"/>
        <v>#N/A</v>
      </c>
    </row>
    <row r="4798" spans="2:8">
      <c r="B4798" t="e" cm="1">
        <f t="array" aca="1" ref="B4798" ca="1">INDEX('Reconciliation Layer'!B:B,MATCH(Output!A4798,'Reconciliation Layer'!E:E,0),0)</f>
        <v>#N/A</v>
      </c>
      <c r="C4798" s="2" t="e" cm="1">
        <f t="array" aca="1" ref="C4798" ca="1">INDEX('Reconciliation Layer'!C:C,MATCH(Output!A4798,'Reconciliation Layer'!E:E,0),0)</f>
        <v>#N/A</v>
      </c>
      <c r="D4798" t="e" cm="1">
        <f t="array" aca="1" ref="D4798" ca="1">INDEX('Reconciliation Layer'!D:D,MATCH(Output!A4798,'Reconciliation Layer'!E:E,0),0)</f>
        <v>#N/A</v>
      </c>
      <c r="F4798" t="e">
        <f t="shared" ca="1" si="225"/>
        <v>#N/A</v>
      </c>
      <c r="G4798" s="2" t="e">
        <f t="shared" ca="1" si="226"/>
        <v>#N/A</v>
      </c>
      <c r="H4798" t="e">
        <f t="shared" ca="1" si="227"/>
        <v>#N/A</v>
      </c>
    </row>
    <row r="4799" spans="2:8">
      <c r="B4799" t="e" cm="1">
        <f t="array" aca="1" ref="B4799" ca="1">INDEX('Reconciliation Layer'!B:B,MATCH(Output!A4799,'Reconciliation Layer'!E:E,0),0)</f>
        <v>#N/A</v>
      </c>
      <c r="C4799" s="2" t="e" cm="1">
        <f t="array" aca="1" ref="C4799" ca="1">INDEX('Reconciliation Layer'!C:C,MATCH(Output!A4799,'Reconciliation Layer'!E:E,0),0)</f>
        <v>#N/A</v>
      </c>
      <c r="D4799" t="e" cm="1">
        <f t="array" aca="1" ref="D4799" ca="1">INDEX('Reconciliation Layer'!D:D,MATCH(Output!A4799,'Reconciliation Layer'!E:E,0),0)</f>
        <v>#N/A</v>
      </c>
      <c r="F4799" t="e">
        <f t="shared" ca="1" si="225"/>
        <v>#N/A</v>
      </c>
      <c r="G4799" s="2" t="e">
        <f t="shared" ca="1" si="226"/>
        <v>#N/A</v>
      </c>
      <c r="H4799" t="e">
        <f t="shared" ca="1" si="227"/>
        <v>#N/A</v>
      </c>
    </row>
    <row r="4800" spans="2:8">
      <c r="B4800" t="e" cm="1">
        <f t="array" aca="1" ref="B4800" ca="1">INDEX('Reconciliation Layer'!B:B,MATCH(Output!A4800,'Reconciliation Layer'!E:E,0),0)</f>
        <v>#N/A</v>
      </c>
      <c r="C4800" s="2" t="e" cm="1">
        <f t="array" aca="1" ref="C4800" ca="1">INDEX('Reconciliation Layer'!C:C,MATCH(Output!A4800,'Reconciliation Layer'!E:E,0),0)</f>
        <v>#N/A</v>
      </c>
      <c r="D4800" t="e" cm="1">
        <f t="array" aca="1" ref="D4800" ca="1">INDEX('Reconciliation Layer'!D:D,MATCH(Output!A4800,'Reconciliation Layer'!E:E,0),0)</f>
        <v>#N/A</v>
      </c>
      <c r="F4800" t="e">
        <f t="shared" ca="1" si="225"/>
        <v>#N/A</v>
      </c>
      <c r="G4800" s="2" t="e">
        <f t="shared" ca="1" si="226"/>
        <v>#N/A</v>
      </c>
      <c r="H4800" t="e">
        <f t="shared" ca="1" si="227"/>
        <v>#N/A</v>
      </c>
    </row>
    <row r="4801" spans="2:8">
      <c r="B4801" t="e" cm="1">
        <f t="array" aca="1" ref="B4801" ca="1">INDEX('Reconciliation Layer'!B:B,MATCH(Output!A4801,'Reconciliation Layer'!E:E,0),0)</f>
        <v>#N/A</v>
      </c>
      <c r="C4801" s="2" t="e" cm="1">
        <f t="array" aca="1" ref="C4801" ca="1">INDEX('Reconciliation Layer'!C:C,MATCH(Output!A4801,'Reconciliation Layer'!E:E,0),0)</f>
        <v>#N/A</v>
      </c>
      <c r="D4801" t="e" cm="1">
        <f t="array" aca="1" ref="D4801" ca="1">INDEX('Reconciliation Layer'!D:D,MATCH(Output!A4801,'Reconciliation Layer'!E:E,0),0)</f>
        <v>#N/A</v>
      </c>
      <c r="F4801" t="e">
        <f t="shared" ca="1" si="225"/>
        <v>#N/A</v>
      </c>
      <c r="G4801" s="2" t="e">
        <f t="shared" ca="1" si="226"/>
        <v>#N/A</v>
      </c>
      <c r="H4801" t="e">
        <f t="shared" ca="1" si="227"/>
        <v>#N/A</v>
      </c>
    </row>
    <row r="4802" spans="2:8">
      <c r="B4802" t="e" cm="1">
        <f t="array" aca="1" ref="B4802" ca="1">INDEX('Reconciliation Layer'!B:B,MATCH(Output!A4802,'Reconciliation Layer'!E:E,0),0)</f>
        <v>#N/A</v>
      </c>
      <c r="C4802" s="2" t="e" cm="1">
        <f t="array" aca="1" ref="C4802" ca="1">INDEX('Reconciliation Layer'!C:C,MATCH(Output!A4802,'Reconciliation Layer'!E:E,0),0)</f>
        <v>#N/A</v>
      </c>
      <c r="D4802" t="e" cm="1">
        <f t="array" aca="1" ref="D4802" ca="1">INDEX('Reconciliation Layer'!D:D,MATCH(Output!A4802,'Reconciliation Layer'!E:E,0),0)</f>
        <v>#N/A</v>
      </c>
      <c r="F4802" t="e">
        <f t="shared" ca="1" si="225"/>
        <v>#N/A</v>
      </c>
      <c r="G4802" s="2" t="e">
        <f t="shared" ca="1" si="226"/>
        <v>#N/A</v>
      </c>
      <c r="H4802" t="e">
        <f t="shared" ca="1" si="227"/>
        <v>#N/A</v>
      </c>
    </row>
    <row r="4803" spans="2:8">
      <c r="B4803" t="e" cm="1">
        <f t="array" aca="1" ref="B4803" ca="1">INDEX('Reconciliation Layer'!B:B,MATCH(Output!A4803,'Reconciliation Layer'!E:E,0),0)</f>
        <v>#N/A</v>
      </c>
      <c r="C4803" s="2" t="e" cm="1">
        <f t="array" aca="1" ref="C4803" ca="1">INDEX('Reconciliation Layer'!C:C,MATCH(Output!A4803,'Reconciliation Layer'!E:E,0),0)</f>
        <v>#N/A</v>
      </c>
      <c r="D4803" t="e" cm="1">
        <f t="array" aca="1" ref="D4803" ca="1">INDEX('Reconciliation Layer'!D:D,MATCH(Output!A4803,'Reconciliation Layer'!E:E,0),0)</f>
        <v>#N/A</v>
      </c>
      <c r="F4803" t="e">
        <f t="shared" ca="1" si="225"/>
        <v>#N/A</v>
      </c>
      <c r="G4803" s="2" t="e">
        <f t="shared" ca="1" si="226"/>
        <v>#N/A</v>
      </c>
      <c r="H4803" t="e">
        <f t="shared" ca="1" si="227"/>
        <v>#N/A</v>
      </c>
    </row>
    <row r="4804" spans="2:8">
      <c r="B4804" t="e" cm="1">
        <f t="array" aca="1" ref="B4804" ca="1">INDEX('Reconciliation Layer'!B:B,MATCH(Output!A4804,'Reconciliation Layer'!E:E,0),0)</f>
        <v>#N/A</v>
      </c>
      <c r="C4804" s="2" t="e" cm="1">
        <f t="array" aca="1" ref="C4804" ca="1">INDEX('Reconciliation Layer'!C:C,MATCH(Output!A4804,'Reconciliation Layer'!E:E,0),0)</f>
        <v>#N/A</v>
      </c>
      <c r="D4804" t="e" cm="1">
        <f t="array" aca="1" ref="D4804" ca="1">INDEX('Reconciliation Layer'!D:D,MATCH(Output!A4804,'Reconciliation Layer'!E:E,0),0)</f>
        <v>#N/A</v>
      </c>
      <c r="F4804" t="e">
        <f t="shared" ca="1" si="225"/>
        <v>#N/A</v>
      </c>
      <c r="G4804" s="2" t="e">
        <f t="shared" ca="1" si="226"/>
        <v>#N/A</v>
      </c>
      <c r="H4804" t="e">
        <f t="shared" ca="1" si="227"/>
        <v>#N/A</v>
      </c>
    </row>
    <row r="4805" spans="2:8">
      <c r="B4805" t="e" cm="1">
        <f t="array" aca="1" ref="B4805" ca="1">INDEX('Reconciliation Layer'!B:B,MATCH(Output!A4805,'Reconciliation Layer'!E:E,0),0)</f>
        <v>#N/A</v>
      </c>
      <c r="C4805" s="2" t="e" cm="1">
        <f t="array" aca="1" ref="C4805" ca="1">INDEX('Reconciliation Layer'!C:C,MATCH(Output!A4805,'Reconciliation Layer'!E:E,0),0)</f>
        <v>#N/A</v>
      </c>
      <c r="D4805" t="e" cm="1">
        <f t="array" aca="1" ref="D4805" ca="1">INDEX('Reconciliation Layer'!D:D,MATCH(Output!A4805,'Reconciliation Layer'!E:E,0),0)</f>
        <v>#N/A</v>
      </c>
      <c r="F4805" t="e">
        <f t="shared" ca="1" si="225"/>
        <v>#N/A</v>
      </c>
      <c r="G4805" s="2" t="e">
        <f t="shared" ca="1" si="226"/>
        <v>#N/A</v>
      </c>
      <c r="H4805" t="e">
        <f t="shared" ca="1" si="227"/>
        <v>#N/A</v>
      </c>
    </row>
    <row r="4806" spans="2:8">
      <c r="B4806" t="e" cm="1">
        <f t="array" aca="1" ref="B4806" ca="1">INDEX('Reconciliation Layer'!B:B,MATCH(Output!A4806,'Reconciliation Layer'!E:E,0),0)</f>
        <v>#N/A</v>
      </c>
      <c r="C4806" s="2" t="e" cm="1">
        <f t="array" aca="1" ref="C4806" ca="1">INDEX('Reconciliation Layer'!C:C,MATCH(Output!A4806,'Reconciliation Layer'!E:E,0),0)</f>
        <v>#N/A</v>
      </c>
      <c r="D4806" t="e" cm="1">
        <f t="array" aca="1" ref="D4806" ca="1">INDEX('Reconciliation Layer'!D:D,MATCH(Output!A4806,'Reconciliation Layer'!E:E,0),0)</f>
        <v>#N/A</v>
      </c>
      <c r="F4806" t="e">
        <f t="shared" ca="1" si="225"/>
        <v>#N/A</v>
      </c>
      <c r="G4806" s="2" t="e">
        <f t="shared" ca="1" si="226"/>
        <v>#N/A</v>
      </c>
      <c r="H4806" t="e">
        <f t="shared" ca="1" si="227"/>
        <v>#N/A</v>
      </c>
    </row>
    <row r="4807" spans="2:8">
      <c r="B4807" t="e" cm="1">
        <f t="array" aca="1" ref="B4807" ca="1">INDEX('Reconciliation Layer'!B:B,MATCH(Output!A4807,'Reconciliation Layer'!E:E,0),0)</f>
        <v>#N/A</v>
      </c>
      <c r="C4807" s="2" t="e" cm="1">
        <f t="array" aca="1" ref="C4807" ca="1">INDEX('Reconciliation Layer'!C:C,MATCH(Output!A4807,'Reconciliation Layer'!E:E,0),0)</f>
        <v>#N/A</v>
      </c>
      <c r="D4807" t="e" cm="1">
        <f t="array" aca="1" ref="D4807" ca="1">INDEX('Reconciliation Layer'!D:D,MATCH(Output!A4807,'Reconciliation Layer'!E:E,0),0)</f>
        <v>#N/A</v>
      </c>
      <c r="F4807" t="e">
        <f t="shared" ca="1" si="225"/>
        <v>#N/A</v>
      </c>
      <c r="G4807" s="2" t="e">
        <f t="shared" ca="1" si="226"/>
        <v>#N/A</v>
      </c>
      <c r="H4807" t="e">
        <f t="shared" ca="1" si="227"/>
        <v>#N/A</v>
      </c>
    </row>
    <row r="4808" spans="2:8">
      <c r="B4808" t="e" cm="1">
        <f t="array" aca="1" ref="B4808" ca="1">INDEX('Reconciliation Layer'!B:B,MATCH(Output!A4808,'Reconciliation Layer'!E:E,0),0)</f>
        <v>#N/A</v>
      </c>
      <c r="C4808" s="2" t="e" cm="1">
        <f t="array" aca="1" ref="C4808" ca="1">INDEX('Reconciliation Layer'!C:C,MATCH(Output!A4808,'Reconciliation Layer'!E:E,0),0)</f>
        <v>#N/A</v>
      </c>
      <c r="D4808" t="e" cm="1">
        <f t="array" aca="1" ref="D4808" ca="1">INDEX('Reconciliation Layer'!D:D,MATCH(Output!A4808,'Reconciliation Layer'!E:E,0),0)</f>
        <v>#N/A</v>
      </c>
      <c r="F4808" t="e">
        <f t="shared" ca="1" si="225"/>
        <v>#N/A</v>
      </c>
      <c r="G4808" s="2" t="e">
        <f t="shared" ca="1" si="226"/>
        <v>#N/A</v>
      </c>
      <c r="H4808" t="e">
        <f t="shared" ca="1" si="227"/>
        <v>#N/A</v>
      </c>
    </row>
    <row r="4809" spans="2:8">
      <c r="B4809" t="e" cm="1">
        <f t="array" aca="1" ref="B4809" ca="1">INDEX('Reconciliation Layer'!B:B,MATCH(Output!A4809,'Reconciliation Layer'!E:E,0),0)</f>
        <v>#N/A</v>
      </c>
      <c r="C4809" s="2" t="e" cm="1">
        <f t="array" aca="1" ref="C4809" ca="1">INDEX('Reconciliation Layer'!C:C,MATCH(Output!A4809,'Reconciliation Layer'!E:E,0),0)</f>
        <v>#N/A</v>
      </c>
      <c r="D4809" t="e" cm="1">
        <f t="array" aca="1" ref="D4809" ca="1">INDEX('Reconciliation Layer'!D:D,MATCH(Output!A4809,'Reconciliation Layer'!E:E,0),0)</f>
        <v>#N/A</v>
      </c>
      <c r="F4809" t="e">
        <f t="shared" ca="1" si="225"/>
        <v>#N/A</v>
      </c>
      <c r="G4809" s="2" t="e">
        <f t="shared" ca="1" si="226"/>
        <v>#N/A</v>
      </c>
      <c r="H4809" t="e">
        <f t="shared" ca="1" si="227"/>
        <v>#N/A</v>
      </c>
    </row>
    <row r="4810" spans="2:8">
      <c r="B4810" t="e" cm="1">
        <f t="array" aca="1" ref="B4810" ca="1">INDEX('Reconciliation Layer'!B:B,MATCH(Output!A4810,'Reconciliation Layer'!E:E,0),0)</f>
        <v>#N/A</v>
      </c>
      <c r="C4810" s="2" t="e" cm="1">
        <f t="array" aca="1" ref="C4810" ca="1">INDEX('Reconciliation Layer'!C:C,MATCH(Output!A4810,'Reconciliation Layer'!E:E,0),0)</f>
        <v>#N/A</v>
      </c>
      <c r="D4810" t="e" cm="1">
        <f t="array" aca="1" ref="D4810" ca="1">INDEX('Reconciliation Layer'!D:D,MATCH(Output!A4810,'Reconciliation Layer'!E:E,0),0)</f>
        <v>#N/A</v>
      </c>
      <c r="F4810" t="e">
        <f t="shared" ca="1" si="225"/>
        <v>#N/A</v>
      </c>
      <c r="G4810" s="2" t="e">
        <f t="shared" ca="1" si="226"/>
        <v>#N/A</v>
      </c>
      <c r="H4810" t="e">
        <f t="shared" ca="1" si="227"/>
        <v>#N/A</v>
      </c>
    </row>
    <row r="4811" spans="2:8">
      <c r="B4811" t="e" cm="1">
        <f t="array" aca="1" ref="B4811" ca="1">INDEX('Reconciliation Layer'!B:B,MATCH(Output!A4811,'Reconciliation Layer'!E:E,0),0)</f>
        <v>#N/A</v>
      </c>
      <c r="C4811" s="2" t="e" cm="1">
        <f t="array" aca="1" ref="C4811" ca="1">INDEX('Reconciliation Layer'!C:C,MATCH(Output!A4811,'Reconciliation Layer'!E:E,0),0)</f>
        <v>#N/A</v>
      </c>
      <c r="D4811" t="e" cm="1">
        <f t="array" aca="1" ref="D4811" ca="1">INDEX('Reconciliation Layer'!D:D,MATCH(Output!A4811,'Reconciliation Layer'!E:E,0),0)</f>
        <v>#N/A</v>
      </c>
      <c r="F4811" t="e">
        <f t="shared" ca="1" si="225"/>
        <v>#N/A</v>
      </c>
      <c r="G4811" s="2" t="e">
        <f t="shared" ca="1" si="226"/>
        <v>#N/A</v>
      </c>
      <c r="H4811" t="e">
        <f t="shared" ca="1" si="227"/>
        <v>#N/A</v>
      </c>
    </row>
    <row r="4812" spans="2:8">
      <c r="B4812" t="e" cm="1">
        <f t="array" aca="1" ref="B4812" ca="1">INDEX('Reconciliation Layer'!B:B,MATCH(Output!A4812,'Reconciliation Layer'!E:E,0),0)</f>
        <v>#N/A</v>
      </c>
      <c r="C4812" s="2" t="e" cm="1">
        <f t="array" aca="1" ref="C4812" ca="1">INDEX('Reconciliation Layer'!C:C,MATCH(Output!A4812,'Reconciliation Layer'!E:E,0),0)</f>
        <v>#N/A</v>
      </c>
      <c r="D4812" t="e" cm="1">
        <f t="array" aca="1" ref="D4812" ca="1">INDEX('Reconciliation Layer'!D:D,MATCH(Output!A4812,'Reconciliation Layer'!E:E,0),0)</f>
        <v>#N/A</v>
      </c>
      <c r="F4812" t="e">
        <f t="shared" ca="1" si="225"/>
        <v>#N/A</v>
      </c>
      <c r="G4812" s="2" t="e">
        <f t="shared" ca="1" si="226"/>
        <v>#N/A</v>
      </c>
      <c r="H4812" t="e">
        <f t="shared" ca="1" si="227"/>
        <v>#N/A</v>
      </c>
    </row>
    <row r="4813" spans="2:8">
      <c r="B4813" t="e" cm="1">
        <f t="array" aca="1" ref="B4813" ca="1">INDEX('Reconciliation Layer'!B:B,MATCH(Output!A4813,'Reconciliation Layer'!E:E,0),0)</f>
        <v>#N/A</v>
      </c>
      <c r="C4813" s="2" t="e" cm="1">
        <f t="array" aca="1" ref="C4813" ca="1">INDEX('Reconciliation Layer'!C:C,MATCH(Output!A4813,'Reconciliation Layer'!E:E,0),0)</f>
        <v>#N/A</v>
      </c>
      <c r="D4813" t="e" cm="1">
        <f t="array" aca="1" ref="D4813" ca="1">INDEX('Reconciliation Layer'!D:D,MATCH(Output!A4813,'Reconciliation Layer'!E:E,0),0)</f>
        <v>#N/A</v>
      </c>
      <c r="F4813" t="e">
        <f t="shared" ca="1" si="225"/>
        <v>#N/A</v>
      </c>
      <c r="G4813" s="2" t="e">
        <f t="shared" ca="1" si="226"/>
        <v>#N/A</v>
      </c>
      <c r="H4813" t="e">
        <f t="shared" ca="1" si="227"/>
        <v>#N/A</v>
      </c>
    </row>
    <row r="4814" spans="2:8">
      <c r="B4814" t="e" cm="1">
        <f t="array" aca="1" ref="B4814" ca="1">INDEX('Reconciliation Layer'!B:B,MATCH(Output!A4814,'Reconciliation Layer'!E:E,0),0)</f>
        <v>#N/A</v>
      </c>
      <c r="C4814" s="2" t="e" cm="1">
        <f t="array" aca="1" ref="C4814" ca="1">INDEX('Reconciliation Layer'!C:C,MATCH(Output!A4814,'Reconciliation Layer'!E:E,0),0)</f>
        <v>#N/A</v>
      </c>
      <c r="D4814" t="e" cm="1">
        <f t="array" aca="1" ref="D4814" ca="1">INDEX('Reconciliation Layer'!D:D,MATCH(Output!A4814,'Reconciliation Layer'!E:E,0),0)</f>
        <v>#N/A</v>
      </c>
      <c r="F4814" t="e">
        <f t="shared" ca="1" si="225"/>
        <v>#N/A</v>
      </c>
      <c r="G4814" s="2" t="e">
        <f t="shared" ca="1" si="226"/>
        <v>#N/A</v>
      </c>
      <c r="H4814" t="e">
        <f t="shared" ca="1" si="227"/>
        <v>#N/A</v>
      </c>
    </row>
    <row r="4815" spans="2:8">
      <c r="B4815" t="e" cm="1">
        <f t="array" aca="1" ref="B4815" ca="1">INDEX('Reconciliation Layer'!B:B,MATCH(Output!A4815,'Reconciliation Layer'!E:E,0),0)</f>
        <v>#N/A</v>
      </c>
      <c r="C4815" s="2" t="e" cm="1">
        <f t="array" aca="1" ref="C4815" ca="1">INDEX('Reconciliation Layer'!C:C,MATCH(Output!A4815,'Reconciliation Layer'!E:E,0),0)</f>
        <v>#N/A</v>
      </c>
      <c r="D4815" t="e" cm="1">
        <f t="array" aca="1" ref="D4815" ca="1">INDEX('Reconciliation Layer'!D:D,MATCH(Output!A4815,'Reconciliation Layer'!E:E,0),0)</f>
        <v>#N/A</v>
      </c>
      <c r="F4815" t="e">
        <f t="shared" ca="1" si="225"/>
        <v>#N/A</v>
      </c>
      <c r="G4815" s="2" t="e">
        <f t="shared" ca="1" si="226"/>
        <v>#N/A</v>
      </c>
      <c r="H4815" t="e">
        <f t="shared" ca="1" si="227"/>
        <v>#N/A</v>
      </c>
    </row>
    <row r="4816" spans="2:8">
      <c r="B4816" t="e" cm="1">
        <f t="array" aca="1" ref="B4816" ca="1">INDEX('Reconciliation Layer'!B:B,MATCH(Output!A4816,'Reconciliation Layer'!E:E,0),0)</f>
        <v>#N/A</v>
      </c>
      <c r="C4816" s="2" t="e" cm="1">
        <f t="array" aca="1" ref="C4816" ca="1">INDEX('Reconciliation Layer'!C:C,MATCH(Output!A4816,'Reconciliation Layer'!E:E,0),0)</f>
        <v>#N/A</v>
      </c>
      <c r="D4816" t="e" cm="1">
        <f t="array" aca="1" ref="D4816" ca="1">INDEX('Reconciliation Layer'!D:D,MATCH(Output!A4816,'Reconciliation Layer'!E:E,0),0)</f>
        <v>#N/A</v>
      </c>
      <c r="F4816" t="e">
        <f t="shared" ca="1" si="225"/>
        <v>#N/A</v>
      </c>
      <c r="G4816" s="2" t="e">
        <f t="shared" ca="1" si="226"/>
        <v>#N/A</v>
      </c>
      <c r="H4816" t="e">
        <f t="shared" ca="1" si="227"/>
        <v>#N/A</v>
      </c>
    </row>
    <row r="4817" spans="2:8">
      <c r="B4817" t="e" cm="1">
        <f t="array" aca="1" ref="B4817" ca="1">INDEX('Reconciliation Layer'!B:B,MATCH(Output!A4817,'Reconciliation Layer'!E:E,0),0)</f>
        <v>#N/A</v>
      </c>
      <c r="C4817" s="2" t="e" cm="1">
        <f t="array" aca="1" ref="C4817" ca="1">INDEX('Reconciliation Layer'!C:C,MATCH(Output!A4817,'Reconciliation Layer'!E:E,0),0)</f>
        <v>#N/A</v>
      </c>
      <c r="D4817" t="e" cm="1">
        <f t="array" aca="1" ref="D4817" ca="1">INDEX('Reconciliation Layer'!D:D,MATCH(Output!A4817,'Reconciliation Layer'!E:E,0),0)</f>
        <v>#N/A</v>
      </c>
      <c r="F4817" t="e">
        <f t="shared" ca="1" si="225"/>
        <v>#N/A</v>
      </c>
      <c r="G4817" s="2" t="e">
        <f t="shared" ca="1" si="226"/>
        <v>#N/A</v>
      </c>
      <c r="H4817" t="e">
        <f t="shared" ca="1" si="227"/>
        <v>#N/A</v>
      </c>
    </row>
    <row r="4818" spans="2:8">
      <c r="B4818" t="e" cm="1">
        <f t="array" aca="1" ref="B4818" ca="1">INDEX('Reconciliation Layer'!B:B,MATCH(Output!A4818,'Reconciliation Layer'!E:E,0),0)</f>
        <v>#N/A</v>
      </c>
      <c r="C4818" s="2" t="e" cm="1">
        <f t="array" aca="1" ref="C4818" ca="1">INDEX('Reconciliation Layer'!C:C,MATCH(Output!A4818,'Reconciliation Layer'!E:E,0),0)</f>
        <v>#N/A</v>
      </c>
      <c r="D4818" t="e" cm="1">
        <f t="array" aca="1" ref="D4818" ca="1">INDEX('Reconciliation Layer'!D:D,MATCH(Output!A4818,'Reconciliation Layer'!E:E,0),0)</f>
        <v>#N/A</v>
      </c>
      <c r="F4818" t="e">
        <f t="shared" ca="1" si="225"/>
        <v>#N/A</v>
      </c>
      <c r="G4818" s="2" t="e">
        <f t="shared" ca="1" si="226"/>
        <v>#N/A</v>
      </c>
      <c r="H4818" t="e">
        <f t="shared" ca="1" si="227"/>
        <v>#N/A</v>
      </c>
    </row>
    <row r="4819" spans="2:8">
      <c r="B4819" t="e" cm="1">
        <f t="array" aca="1" ref="B4819" ca="1">INDEX('Reconciliation Layer'!B:B,MATCH(Output!A4819,'Reconciliation Layer'!E:E,0),0)</f>
        <v>#N/A</v>
      </c>
      <c r="C4819" s="2" t="e" cm="1">
        <f t="array" aca="1" ref="C4819" ca="1">INDEX('Reconciliation Layer'!C:C,MATCH(Output!A4819,'Reconciliation Layer'!E:E,0),0)</f>
        <v>#N/A</v>
      </c>
      <c r="D4819" t="e" cm="1">
        <f t="array" aca="1" ref="D4819" ca="1">INDEX('Reconciliation Layer'!D:D,MATCH(Output!A4819,'Reconciliation Layer'!E:E,0),0)</f>
        <v>#N/A</v>
      </c>
      <c r="F4819" t="e">
        <f t="shared" ca="1" si="225"/>
        <v>#N/A</v>
      </c>
      <c r="G4819" s="2" t="e">
        <f t="shared" ca="1" si="226"/>
        <v>#N/A</v>
      </c>
      <c r="H4819" t="e">
        <f t="shared" ca="1" si="227"/>
        <v>#N/A</v>
      </c>
    </row>
    <row r="4820" spans="2:8">
      <c r="B4820" t="e" cm="1">
        <f t="array" aca="1" ref="B4820" ca="1">INDEX('Reconciliation Layer'!B:B,MATCH(Output!A4820,'Reconciliation Layer'!E:E,0),0)</f>
        <v>#N/A</v>
      </c>
      <c r="C4820" s="2" t="e" cm="1">
        <f t="array" aca="1" ref="C4820" ca="1">INDEX('Reconciliation Layer'!C:C,MATCH(Output!A4820,'Reconciliation Layer'!E:E,0),0)</f>
        <v>#N/A</v>
      </c>
      <c r="D4820" t="e" cm="1">
        <f t="array" aca="1" ref="D4820" ca="1">INDEX('Reconciliation Layer'!D:D,MATCH(Output!A4820,'Reconciliation Layer'!E:E,0),0)</f>
        <v>#N/A</v>
      </c>
      <c r="F4820" t="e">
        <f t="shared" ca="1" si="225"/>
        <v>#N/A</v>
      </c>
      <c r="G4820" s="2" t="e">
        <f t="shared" ca="1" si="226"/>
        <v>#N/A</v>
      </c>
      <c r="H4820" t="e">
        <f t="shared" ca="1" si="227"/>
        <v>#N/A</v>
      </c>
    </row>
    <row r="4821" spans="2:8">
      <c r="B4821" t="e" cm="1">
        <f t="array" aca="1" ref="B4821" ca="1">INDEX('Reconciliation Layer'!B:B,MATCH(Output!A4821,'Reconciliation Layer'!E:E,0),0)</f>
        <v>#N/A</v>
      </c>
      <c r="C4821" s="2" t="e" cm="1">
        <f t="array" aca="1" ref="C4821" ca="1">INDEX('Reconciliation Layer'!C:C,MATCH(Output!A4821,'Reconciliation Layer'!E:E,0),0)</f>
        <v>#N/A</v>
      </c>
      <c r="D4821" t="e" cm="1">
        <f t="array" aca="1" ref="D4821" ca="1">INDEX('Reconciliation Layer'!D:D,MATCH(Output!A4821,'Reconciliation Layer'!E:E,0),0)</f>
        <v>#N/A</v>
      </c>
      <c r="F4821" t="e">
        <f t="shared" ca="1" si="225"/>
        <v>#N/A</v>
      </c>
      <c r="G4821" s="2" t="e">
        <f t="shared" ca="1" si="226"/>
        <v>#N/A</v>
      </c>
      <c r="H4821" t="e">
        <f t="shared" ca="1" si="227"/>
        <v>#N/A</v>
      </c>
    </row>
    <row r="4822" spans="2:8">
      <c r="B4822" t="e" cm="1">
        <f t="array" aca="1" ref="B4822" ca="1">INDEX('Reconciliation Layer'!B:B,MATCH(Output!A4822,'Reconciliation Layer'!E:E,0),0)</f>
        <v>#N/A</v>
      </c>
      <c r="C4822" s="2" t="e" cm="1">
        <f t="array" aca="1" ref="C4822" ca="1">INDEX('Reconciliation Layer'!C:C,MATCH(Output!A4822,'Reconciliation Layer'!E:E,0),0)</f>
        <v>#N/A</v>
      </c>
      <c r="D4822" t="e" cm="1">
        <f t="array" aca="1" ref="D4822" ca="1">INDEX('Reconciliation Layer'!D:D,MATCH(Output!A4822,'Reconciliation Layer'!E:E,0),0)</f>
        <v>#N/A</v>
      </c>
      <c r="F4822" t="e">
        <f t="shared" ca="1" si="225"/>
        <v>#N/A</v>
      </c>
      <c r="G4822" s="2" t="e">
        <f t="shared" ca="1" si="226"/>
        <v>#N/A</v>
      </c>
      <c r="H4822" t="e">
        <f t="shared" ca="1" si="227"/>
        <v>#N/A</v>
      </c>
    </row>
    <row r="4823" spans="2:8">
      <c r="B4823" t="e" cm="1">
        <f t="array" aca="1" ref="B4823" ca="1">INDEX('Reconciliation Layer'!B:B,MATCH(Output!A4823,'Reconciliation Layer'!E:E,0),0)</f>
        <v>#N/A</v>
      </c>
      <c r="C4823" s="2" t="e" cm="1">
        <f t="array" aca="1" ref="C4823" ca="1">INDEX('Reconciliation Layer'!C:C,MATCH(Output!A4823,'Reconciliation Layer'!E:E,0),0)</f>
        <v>#N/A</v>
      </c>
      <c r="D4823" t="e" cm="1">
        <f t="array" aca="1" ref="D4823" ca="1">INDEX('Reconciliation Layer'!D:D,MATCH(Output!A4823,'Reconciliation Layer'!E:E,0),0)</f>
        <v>#N/A</v>
      </c>
      <c r="F4823" t="e">
        <f t="shared" ca="1" si="225"/>
        <v>#N/A</v>
      </c>
      <c r="G4823" s="2" t="e">
        <f t="shared" ca="1" si="226"/>
        <v>#N/A</v>
      </c>
      <c r="H4823" t="e">
        <f t="shared" ca="1" si="227"/>
        <v>#N/A</v>
      </c>
    </row>
    <row r="4824" spans="2:8">
      <c r="B4824" t="e" cm="1">
        <f t="array" aca="1" ref="B4824" ca="1">INDEX('Reconciliation Layer'!B:B,MATCH(Output!A4824,'Reconciliation Layer'!E:E,0),0)</f>
        <v>#N/A</v>
      </c>
      <c r="C4824" s="2" t="e" cm="1">
        <f t="array" aca="1" ref="C4824" ca="1">INDEX('Reconciliation Layer'!C:C,MATCH(Output!A4824,'Reconciliation Layer'!E:E,0),0)</f>
        <v>#N/A</v>
      </c>
      <c r="D4824" t="e" cm="1">
        <f t="array" aca="1" ref="D4824" ca="1">INDEX('Reconciliation Layer'!D:D,MATCH(Output!A4824,'Reconciliation Layer'!E:E,0),0)</f>
        <v>#N/A</v>
      </c>
      <c r="F4824" t="e">
        <f t="shared" ca="1" si="225"/>
        <v>#N/A</v>
      </c>
      <c r="G4824" s="2" t="e">
        <f t="shared" ca="1" si="226"/>
        <v>#N/A</v>
      </c>
      <c r="H4824" t="e">
        <f t="shared" ca="1" si="227"/>
        <v>#N/A</v>
      </c>
    </row>
    <row r="4825" spans="2:8">
      <c r="B4825" t="e" cm="1">
        <f t="array" aca="1" ref="B4825" ca="1">INDEX('Reconciliation Layer'!B:B,MATCH(Output!A4825,'Reconciliation Layer'!E:E,0),0)</f>
        <v>#N/A</v>
      </c>
      <c r="C4825" s="2" t="e" cm="1">
        <f t="array" aca="1" ref="C4825" ca="1">INDEX('Reconciliation Layer'!C:C,MATCH(Output!A4825,'Reconciliation Layer'!E:E,0),0)</f>
        <v>#N/A</v>
      </c>
      <c r="D4825" t="e" cm="1">
        <f t="array" aca="1" ref="D4825" ca="1">INDEX('Reconciliation Layer'!D:D,MATCH(Output!A4825,'Reconciliation Layer'!E:E,0),0)</f>
        <v>#N/A</v>
      </c>
      <c r="F4825" t="e">
        <f t="shared" ca="1" si="225"/>
        <v>#N/A</v>
      </c>
      <c r="G4825" s="2" t="e">
        <f t="shared" ca="1" si="226"/>
        <v>#N/A</v>
      </c>
      <c r="H4825" t="e">
        <f t="shared" ca="1" si="227"/>
        <v>#N/A</v>
      </c>
    </row>
    <row r="4826" spans="2:8">
      <c r="B4826" t="e" cm="1">
        <f t="array" aca="1" ref="B4826" ca="1">INDEX('Reconciliation Layer'!B:B,MATCH(Output!A4826,'Reconciliation Layer'!E:E,0),0)</f>
        <v>#N/A</v>
      </c>
      <c r="C4826" s="2" t="e" cm="1">
        <f t="array" aca="1" ref="C4826" ca="1">INDEX('Reconciliation Layer'!C:C,MATCH(Output!A4826,'Reconciliation Layer'!E:E,0),0)</f>
        <v>#N/A</v>
      </c>
      <c r="D4826" t="e" cm="1">
        <f t="array" aca="1" ref="D4826" ca="1">INDEX('Reconciliation Layer'!D:D,MATCH(Output!A4826,'Reconciliation Layer'!E:E,0),0)</f>
        <v>#N/A</v>
      </c>
      <c r="F4826" t="e">
        <f t="shared" ca="1" si="225"/>
        <v>#N/A</v>
      </c>
      <c r="G4826" s="2" t="e">
        <f t="shared" ca="1" si="226"/>
        <v>#N/A</v>
      </c>
      <c r="H4826" t="e">
        <f t="shared" ca="1" si="227"/>
        <v>#N/A</v>
      </c>
    </row>
    <row r="4827" spans="2:8">
      <c r="B4827" t="e" cm="1">
        <f t="array" aca="1" ref="B4827" ca="1">INDEX('Reconciliation Layer'!B:B,MATCH(Output!A4827,'Reconciliation Layer'!E:E,0),0)</f>
        <v>#N/A</v>
      </c>
      <c r="C4827" s="2" t="e" cm="1">
        <f t="array" aca="1" ref="C4827" ca="1">INDEX('Reconciliation Layer'!C:C,MATCH(Output!A4827,'Reconciliation Layer'!E:E,0),0)</f>
        <v>#N/A</v>
      </c>
      <c r="D4827" t="e" cm="1">
        <f t="array" aca="1" ref="D4827" ca="1">INDEX('Reconciliation Layer'!D:D,MATCH(Output!A4827,'Reconciliation Layer'!E:E,0),0)</f>
        <v>#N/A</v>
      </c>
      <c r="F4827" t="e">
        <f t="shared" ca="1" si="225"/>
        <v>#N/A</v>
      </c>
      <c r="G4827" s="2" t="e">
        <f t="shared" ca="1" si="226"/>
        <v>#N/A</v>
      </c>
      <c r="H4827" t="e">
        <f t="shared" ca="1" si="227"/>
        <v>#N/A</v>
      </c>
    </row>
    <row r="4828" spans="2:8">
      <c r="B4828" t="e" cm="1">
        <f t="array" aca="1" ref="B4828" ca="1">INDEX('Reconciliation Layer'!B:B,MATCH(Output!A4828,'Reconciliation Layer'!E:E,0),0)</f>
        <v>#N/A</v>
      </c>
      <c r="C4828" s="2" t="e" cm="1">
        <f t="array" aca="1" ref="C4828" ca="1">INDEX('Reconciliation Layer'!C:C,MATCH(Output!A4828,'Reconciliation Layer'!E:E,0),0)</f>
        <v>#N/A</v>
      </c>
      <c r="D4828" t="e" cm="1">
        <f t="array" aca="1" ref="D4828" ca="1">INDEX('Reconciliation Layer'!D:D,MATCH(Output!A4828,'Reconciliation Layer'!E:E,0),0)</f>
        <v>#N/A</v>
      </c>
      <c r="F4828" t="e">
        <f t="shared" ca="1" si="225"/>
        <v>#N/A</v>
      </c>
      <c r="G4828" s="2" t="e">
        <f t="shared" ca="1" si="226"/>
        <v>#N/A</v>
      </c>
      <c r="H4828" t="e">
        <f t="shared" ca="1" si="227"/>
        <v>#N/A</v>
      </c>
    </row>
    <row r="4829" spans="2:8">
      <c r="B4829" t="e" cm="1">
        <f t="array" aca="1" ref="B4829" ca="1">INDEX('Reconciliation Layer'!B:B,MATCH(Output!A4829,'Reconciliation Layer'!E:E,0),0)</f>
        <v>#N/A</v>
      </c>
      <c r="C4829" s="2" t="e" cm="1">
        <f t="array" aca="1" ref="C4829" ca="1">INDEX('Reconciliation Layer'!C:C,MATCH(Output!A4829,'Reconciliation Layer'!E:E,0),0)</f>
        <v>#N/A</v>
      </c>
      <c r="D4829" t="e" cm="1">
        <f t="array" aca="1" ref="D4829" ca="1">INDEX('Reconciliation Layer'!D:D,MATCH(Output!A4829,'Reconciliation Layer'!E:E,0),0)</f>
        <v>#N/A</v>
      </c>
      <c r="F4829" t="e">
        <f t="shared" ca="1" si="225"/>
        <v>#N/A</v>
      </c>
      <c r="G4829" s="2" t="e">
        <f t="shared" ca="1" si="226"/>
        <v>#N/A</v>
      </c>
      <c r="H4829" t="e">
        <f t="shared" ca="1" si="227"/>
        <v>#N/A</v>
      </c>
    </row>
    <row r="4830" spans="2:8">
      <c r="B4830" t="e" cm="1">
        <f t="array" aca="1" ref="B4830" ca="1">INDEX('Reconciliation Layer'!B:B,MATCH(Output!A4830,'Reconciliation Layer'!E:E,0),0)</f>
        <v>#N/A</v>
      </c>
      <c r="C4830" s="2" t="e" cm="1">
        <f t="array" aca="1" ref="C4830" ca="1">INDEX('Reconciliation Layer'!C:C,MATCH(Output!A4830,'Reconciliation Layer'!E:E,0),0)</f>
        <v>#N/A</v>
      </c>
      <c r="D4830" t="e" cm="1">
        <f t="array" aca="1" ref="D4830" ca="1">INDEX('Reconciliation Layer'!D:D,MATCH(Output!A4830,'Reconciliation Layer'!E:E,0),0)</f>
        <v>#N/A</v>
      </c>
      <c r="F4830" t="e">
        <f t="shared" ca="1" si="225"/>
        <v>#N/A</v>
      </c>
      <c r="G4830" s="2" t="e">
        <f t="shared" ca="1" si="226"/>
        <v>#N/A</v>
      </c>
      <c r="H4830" t="e">
        <f t="shared" ca="1" si="227"/>
        <v>#N/A</v>
      </c>
    </row>
    <row r="4831" spans="2:8">
      <c r="B4831" t="e" cm="1">
        <f t="array" aca="1" ref="B4831" ca="1">INDEX('Reconciliation Layer'!B:B,MATCH(Output!A4831,'Reconciliation Layer'!E:E,0),0)</f>
        <v>#N/A</v>
      </c>
      <c r="C4831" s="2" t="e" cm="1">
        <f t="array" aca="1" ref="C4831" ca="1">INDEX('Reconciliation Layer'!C:C,MATCH(Output!A4831,'Reconciliation Layer'!E:E,0),0)</f>
        <v>#N/A</v>
      </c>
      <c r="D4831" t="e" cm="1">
        <f t="array" aca="1" ref="D4831" ca="1">INDEX('Reconciliation Layer'!D:D,MATCH(Output!A4831,'Reconciliation Layer'!E:E,0),0)</f>
        <v>#N/A</v>
      </c>
      <c r="F4831" t="e">
        <f t="shared" ca="1" si="225"/>
        <v>#N/A</v>
      </c>
      <c r="G4831" s="2" t="e">
        <f t="shared" ca="1" si="226"/>
        <v>#N/A</v>
      </c>
      <c r="H4831" t="e">
        <f t="shared" ca="1" si="227"/>
        <v>#N/A</v>
      </c>
    </row>
    <row r="4832" spans="2:8">
      <c r="B4832" t="e" cm="1">
        <f t="array" aca="1" ref="B4832" ca="1">INDEX('Reconciliation Layer'!B:B,MATCH(Output!A4832,'Reconciliation Layer'!E:E,0),0)</f>
        <v>#N/A</v>
      </c>
      <c r="C4832" s="2" t="e" cm="1">
        <f t="array" aca="1" ref="C4832" ca="1">INDEX('Reconciliation Layer'!C:C,MATCH(Output!A4832,'Reconciliation Layer'!E:E,0),0)</f>
        <v>#N/A</v>
      </c>
      <c r="D4832" t="e" cm="1">
        <f t="array" aca="1" ref="D4832" ca="1">INDEX('Reconciliation Layer'!D:D,MATCH(Output!A4832,'Reconciliation Layer'!E:E,0),0)</f>
        <v>#N/A</v>
      </c>
      <c r="F4832" t="e">
        <f t="shared" ref="F4832:F4895" ca="1" si="228">"Ebay | " &amp; B4832</f>
        <v>#N/A</v>
      </c>
      <c r="G4832" s="2" t="e">
        <f t="shared" ref="G4832:G4895" ca="1" si="229">C4832</f>
        <v>#N/A</v>
      </c>
      <c r="H4832" t="e">
        <f t="shared" ref="H4832:H4895" ca="1" si="230">D4832</f>
        <v>#N/A</v>
      </c>
    </row>
    <row r="4833" spans="2:8">
      <c r="B4833" t="e" cm="1">
        <f t="array" aca="1" ref="B4833" ca="1">INDEX('Reconciliation Layer'!B:B,MATCH(Output!A4833,'Reconciliation Layer'!E:E,0),0)</f>
        <v>#N/A</v>
      </c>
      <c r="C4833" s="2" t="e" cm="1">
        <f t="array" aca="1" ref="C4833" ca="1">INDEX('Reconciliation Layer'!C:C,MATCH(Output!A4833,'Reconciliation Layer'!E:E,0),0)</f>
        <v>#N/A</v>
      </c>
      <c r="D4833" t="e" cm="1">
        <f t="array" aca="1" ref="D4833" ca="1">INDEX('Reconciliation Layer'!D:D,MATCH(Output!A4833,'Reconciliation Layer'!E:E,0),0)</f>
        <v>#N/A</v>
      </c>
      <c r="F4833" t="e">
        <f t="shared" ca="1" si="228"/>
        <v>#N/A</v>
      </c>
      <c r="G4833" s="2" t="e">
        <f t="shared" ca="1" si="229"/>
        <v>#N/A</v>
      </c>
      <c r="H4833" t="e">
        <f t="shared" ca="1" si="230"/>
        <v>#N/A</v>
      </c>
    </row>
    <row r="4834" spans="2:8">
      <c r="B4834" t="e" cm="1">
        <f t="array" aca="1" ref="B4834" ca="1">INDEX('Reconciliation Layer'!B:B,MATCH(Output!A4834,'Reconciliation Layer'!E:E,0),0)</f>
        <v>#N/A</v>
      </c>
      <c r="C4834" s="2" t="e" cm="1">
        <f t="array" aca="1" ref="C4834" ca="1">INDEX('Reconciliation Layer'!C:C,MATCH(Output!A4834,'Reconciliation Layer'!E:E,0),0)</f>
        <v>#N/A</v>
      </c>
      <c r="D4834" t="e" cm="1">
        <f t="array" aca="1" ref="D4834" ca="1">INDEX('Reconciliation Layer'!D:D,MATCH(Output!A4834,'Reconciliation Layer'!E:E,0),0)</f>
        <v>#N/A</v>
      </c>
      <c r="F4834" t="e">
        <f t="shared" ca="1" si="228"/>
        <v>#N/A</v>
      </c>
      <c r="G4834" s="2" t="e">
        <f t="shared" ca="1" si="229"/>
        <v>#N/A</v>
      </c>
      <c r="H4834" t="e">
        <f t="shared" ca="1" si="230"/>
        <v>#N/A</v>
      </c>
    </row>
    <row r="4835" spans="2:8">
      <c r="B4835" t="e" cm="1">
        <f t="array" aca="1" ref="B4835" ca="1">INDEX('Reconciliation Layer'!B:B,MATCH(Output!A4835,'Reconciliation Layer'!E:E,0),0)</f>
        <v>#N/A</v>
      </c>
      <c r="C4835" s="2" t="e" cm="1">
        <f t="array" aca="1" ref="C4835" ca="1">INDEX('Reconciliation Layer'!C:C,MATCH(Output!A4835,'Reconciliation Layer'!E:E,0),0)</f>
        <v>#N/A</v>
      </c>
      <c r="D4835" t="e" cm="1">
        <f t="array" aca="1" ref="D4835" ca="1">INDEX('Reconciliation Layer'!D:D,MATCH(Output!A4835,'Reconciliation Layer'!E:E,0),0)</f>
        <v>#N/A</v>
      </c>
      <c r="F4835" t="e">
        <f t="shared" ca="1" si="228"/>
        <v>#N/A</v>
      </c>
      <c r="G4835" s="2" t="e">
        <f t="shared" ca="1" si="229"/>
        <v>#N/A</v>
      </c>
      <c r="H4835" t="e">
        <f t="shared" ca="1" si="230"/>
        <v>#N/A</v>
      </c>
    </row>
    <row r="4836" spans="2:8">
      <c r="B4836" t="e" cm="1">
        <f t="array" aca="1" ref="B4836" ca="1">INDEX('Reconciliation Layer'!B:B,MATCH(Output!A4836,'Reconciliation Layer'!E:E,0),0)</f>
        <v>#N/A</v>
      </c>
      <c r="C4836" s="2" t="e" cm="1">
        <f t="array" aca="1" ref="C4836" ca="1">INDEX('Reconciliation Layer'!C:C,MATCH(Output!A4836,'Reconciliation Layer'!E:E,0),0)</f>
        <v>#N/A</v>
      </c>
      <c r="D4836" t="e" cm="1">
        <f t="array" aca="1" ref="D4836" ca="1">INDEX('Reconciliation Layer'!D:D,MATCH(Output!A4836,'Reconciliation Layer'!E:E,0),0)</f>
        <v>#N/A</v>
      </c>
      <c r="F4836" t="e">
        <f t="shared" ca="1" si="228"/>
        <v>#N/A</v>
      </c>
      <c r="G4836" s="2" t="e">
        <f t="shared" ca="1" si="229"/>
        <v>#N/A</v>
      </c>
      <c r="H4836" t="e">
        <f t="shared" ca="1" si="230"/>
        <v>#N/A</v>
      </c>
    </row>
    <row r="4837" spans="2:8">
      <c r="B4837" t="e" cm="1">
        <f t="array" aca="1" ref="B4837" ca="1">INDEX('Reconciliation Layer'!B:B,MATCH(Output!A4837,'Reconciliation Layer'!E:E,0),0)</f>
        <v>#N/A</v>
      </c>
      <c r="C4837" s="2" t="e" cm="1">
        <f t="array" aca="1" ref="C4837" ca="1">INDEX('Reconciliation Layer'!C:C,MATCH(Output!A4837,'Reconciliation Layer'!E:E,0),0)</f>
        <v>#N/A</v>
      </c>
      <c r="D4837" t="e" cm="1">
        <f t="array" aca="1" ref="D4837" ca="1">INDEX('Reconciliation Layer'!D:D,MATCH(Output!A4837,'Reconciliation Layer'!E:E,0),0)</f>
        <v>#N/A</v>
      </c>
      <c r="F4837" t="e">
        <f t="shared" ca="1" si="228"/>
        <v>#N/A</v>
      </c>
      <c r="G4837" s="2" t="e">
        <f t="shared" ca="1" si="229"/>
        <v>#N/A</v>
      </c>
      <c r="H4837" t="e">
        <f t="shared" ca="1" si="230"/>
        <v>#N/A</v>
      </c>
    </row>
    <row r="4838" spans="2:8">
      <c r="B4838" t="e" cm="1">
        <f t="array" aca="1" ref="B4838" ca="1">INDEX('Reconciliation Layer'!B:B,MATCH(Output!A4838,'Reconciliation Layer'!E:E,0),0)</f>
        <v>#N/A</v>
      </c>
      <c r="C4838" s="2" t="e" cm="1">
        <f t="array" aca="1" ref="C4838" ca="1">INDEX('Reconciliation Layer'!C:C,MATCH(Output!A4838,'Reconciliation Layer'!E:E,0),0)</f>
        <v>#N/A</v>
      </c>
      <c r="D4838" t="e" cm="1">
        <f t="array" aca="1" ref="D4838" ca="1">INDEX('Reconciliation Layer'!D:D,MATCH(Output!A4838,'Reconciliation Layer'!E:E,0),0)</f>
        <v>#N/A</v>
      </c>
      <c r="F4838" t="e">
        <f t="shared" ca="1" si="228"/>
        <v>#N/A</v>
      </c>
      <c r="G4838" s="2" t="e">
        <f t="shared" ca="1" si="229"/>
        <v>#N/A</v>
      </c>
      <c r="H4838" t="e">
        <f t="shared" ca="1" si="230"/>
        <v>#N/A</v>
      </c>
    </row>
    <row r="4839" spans="2:8">
      <c r="B4839" t="e" cm="1">
        <f t="array" aca="1" ref="B4839" ca="1">INDEX('Reconciliation Layer'!B:B,MATCH(Output!A4839,'Reconciliation Layer'!E:E,0),0)</f>
        <v>#N/A</v>
      </c>
      <c r="C4839" s="2" t="e" cm="1">
        <f t="array" aca="1" ref="C4839" ca="1">INDEX('Reconciliation Layer'!C:C,MATCH(Output!A4839,'Reconciliation Layer'!E:E,0),0)</f>
        <v>#N/A</v>
      </c>
      <c r="D4839" t="e" cm="1">
        <f t="array" aca="1" ref="D4839" ca="1">INDEX('Reconciliation Layer'!D:D,MATCH(Output!A4839,'Reconciliation Layer'!E:E,0),0)</f>
        <v>#N/A</v>
      </c>
      <c r="F4839" t="e">
        <f t="shared" ca="1" si="228"/>
        <v>#N/A</v>
      </c>
      <c r="G4839" s="2" t="e">
        <f t="shared" ca="1" si="229"/>
        <v>#N/A</v>
      </c>
      <c r="H4839" t="e">
        <f t="shared" ca="1" si="230"/>
        <v>#N/A</v>
      </c>
    </row>
    <row r="4840" spans="2:8">
      <c r="B4840" t="e" cm="1">
        <f t="array" aca="1" ref="B4840" ca="1">INDEX('Reconciliation Layer'!B:B,MATCH(Output!A4840,'Reconciliation Layer'!E:E,0),0)</f>
        <v>#N/A</v>
      </c>
      <c r="C4840" s="2" t="e" cm="1">
        <f t="array" aca="1" ref="C4840" ca="1">INDEX('Reconciliation Layer'!C:C,MATCH(Output!A4840,'Reconciliation Layer'!E:E,0),0)</f>
        <v>#N/A</v>
      </c>
      <c r="D4840" t="e" cm="1">
        <f t="array" aca="1" ref="D4840" ca="1">INDEX('Reconciliation Layer'!D:D,MATCH(Output!A4840,'Reconciliation Layer'!E:E,0),0)</f>
        <v>#N/A</v>
      </c>
      <c r="F4840" t="e">
        <f t="shared" ca="1" si="228"/>
        <v>#N/A</v>
      </c>
      <c r="G4840" s="2" t="e">
        <f t="shared" ca="1" si="229"/>
        <v>#N/A</v>
      </c>
      <c r="H4840" t="e">
        <f t="shared" ca="1" si="230"/>
        <v>#N/A</v>
      </c>
    </row>
    <row r="4841" spans="2:8">
      <c r="B4841" t="e" cm="1">
        <f t="array" aca="1" ref="B4841" ca="1">INDEX('Reconciliation Layer'!B:B,MATCH(Output!A4841,'Reconciliation Layer'!E:E,0),0)</f>
        <v>#N/A</v>
      </c>
      <c r="C4841" s="2" t="e" cm="1">
        <f t="array" aca="1" ref="C4841" ca="1">INDEX('Reconciliation Layer'!C:C,MATCH(Output!A4841,'Reconciliation Layer'!E:E,0),0)</f>
        <v>#N/A</v>
      </c>
      <c r="D4841" t="e" cm="1">
        <f t="array" aca="1" ref="D4841" ca="1">INDEX('Reconciliation Layer'!D:D,MATCH(Output!A4841,'Reconciliation Layer'!E:E,0),0)</f>
        <v>#N/A</v>
      </c>
      <c r="F4841" t="e">
        <f t="shared" ca="1" si="228"/>
        <v>#N/A</v>
      </c>
      <c r="G4841" s="2" t="e">
        <f t="shared" ca="1" si="229"/>
        <v>#N/A</v>
      </c>
      <c r="H4841" t="e">
        <f t="shared" ca="1" si="230"/>
        <v>#N/A</v>
      </c>
    </row>
    <row r="4842" spans="2:8">
      <c r="B4842" t="e" cm="1">
        <f t="array" aca="1" ref="B4842" ca="1">INDEX('Reconciliation Layer'!B:B,MATCH(Output!A4842,'Reconciliation Layer'!E:E,0),0)</f>
        <v>#N/A</v>
      </c>
      <c r="C4842" s="2" t="e" cm="1">
        <f t="array" aca="1" ref="C4842" ca="1">INDEX('Reconciliation Layer'!C:C,MATCH(Output!A4842,'Reconciliation Layer'!E:E,0),0)</f>
        <v>#N/A</v>
      </c>
      <c r="D4842" t="e" cm="1">
        <f t="array" aca="1" ref="D4842" ca="1">INDEX('Reconciliation Layer'!D:D,MATCH(Output!A4842,'Reconciliation Layer'!E:E,0),0)</f>
        <v>#N/A</v>
      </c>
      <c r="F4842" t="e">
        <f t="shared" ca="1" si="228"/>
        <v>#N/A</v>
      </c>
      <c r="G4842" s="2" t="e">
        <f t="shared" ca="1" si="229"/>
        <v>#N/A</v>
      </c>
      <c r="H4842" t="e">
        <f t="shared" ca="1" si="230"/>
        <v>#N/A</v>
      </c>
    </row>
    <row r="4843" spans="2:8">
      <c r="B4843" t="e" cm="1">
        <f t="array" aca="1" ref="B4843" ca="1">INDEX('Reconciliation Layer'!B:B,MATCH(Output!A4843,'Reconciliation Layer'!E:E,0),0)</f>
        <v>#N/A</v>
      </c>
      <c r="C4843" s="2" t="e" cm="1">
        <f t="array" aca="1" ref="C4843" ca="1">INDEX('Reconciliation Layer'!C:C,MATCH(Output!A4843,'Reconciliation Layer'!E:E,0),0)</f>
        <v>#N/A</v>
      </c>
      <c r="D4843" t="e" cm="1">
        <f t="array" aca="1" ref="D4843" ca="1">INDEX('Reconciliation Layer'!D:D,MATCH(Output!A4843,'Reconciliation Layer'!E:E,0),0)</f>
        <v>#N/A</v>
      </c>
      <c r="F4843" t="e">
        <f t="shared" ca="1" si="228"/>
        <v>#N/A</v>
      </c>
      <c r="G4843" s="2" t="e">
        <f t="shared" ca="1" si="229"/>
        <v>#N/A</v>
      </c>
      <c r="H4843" t="e">
        <f t="shared" ca="1" si="230"/>
        <v>#N/A</v>
      </c>
    </row>
    <row r="4844" spans="2:8">
      <c r="B4844" t="e" cm="1">
        <f t="array" aca="1" ref="B4844" ca="1">INDEX('Reconciliation Layer'!B:B,MATCH(Output!A4844,'Reconciliation Layer'!E:E,0),0)</f>
        <v>#N/A</v>
      </c>
      <c r="C4844" s="2" t="e" cm="1">
        <f t="array" aca="1" ref="C4844" ca="1">INDEX('Reconciliation Layer'!C:C,MATCH(Output!A4844,'Reconciliation Layer'!E:E,0),0)</f>
        <v>#N/A</v>
      </c>
      <c r="D4844" t="e" cm="1">
        <f t="array" aca="1" ref="D4844" ca="1">INDEX('Reconciliation Layer'!D:D,MATCH(Output!A4844,'Reconciliation Layer'!E:E,0),0)</f>
        <v>#N/A</v>
      </c>
      <c r="F4844" t="e">
        <f t="shared" ca="1" si="228"/>
        <v>#N/A</v>
      </c>
      <c r="G4844" s="2" t="e">
        <f t="shared" ca="1" si="229"/>
        <v>#N/A</v>
      </c>
      <c r="H4844" t="e">
        <f t="shared" ca="1" si="230"/>
        <v>#N/A</v>
      </c>
    </row>
    <row r="4845" spans="2:8">
      <c r="B4845" t="e" cm="1">
        <f t="array" aca="1" ref="B4845" ca="1">INDEX('Reconciliation Layer'!B:B,MATCH(Output!A4845,'Reconciliation Layer'!E:E,0),0)</f>
        <v>#N/A</v>
      </c>
      <c r="C4845" s="2" t="e" cm="1">
        <f t="array" aca="1" ref="C4845" ca="1">INDEX('Reconciliation Layer'!C:C,MATCH(Output!A4845,'Reconciliation Layer'!E:E,0),0)</f>
        <v>#N/A</v>
      </c>
      <c r="D4845" t="e" cm="1">
        <f t="array" aca="1" ref="D4845" ca="1">INDEX('Reconciliation Layer'!D:D,MATCH(Output!A4845,'Reconciliation Layer'!E:E,0),0)</f>
        <v>#N/A</v>
      </c>
      <c r="F4845" t="e">
        <f t="shared" ca="1" si="228"/>
        <v>#N/A</v>
      </c>
      <c r="G4845" s="2" t="e">
        <f t="shared" ca="1" si="229"/>
        <v>#N/A</v>
      </c>
      <c r="H4845" t="e">
        <f t="shared" ca="1" si="230"/>
        <v>#N/A</v>
      </c>
    </row>
    <row r="4846" spans="2:8">
      <c r="B4846" t="e" cm="1">
        <f t="array" aca="1" ref="B4846" ca="1">INDEX('Reconciliation Layer'!B:B,MATCH(Output!A4846,'Reconciliation Layer'!E:E,0),0)</f>
        <v>#N/A</v>
      </c>
      <c r="C4846" s="2" t="e" cm="1">
        <f t="array" aca="1" ref="C4846" ca="1">INDEX('Reconciliation Layer'!C:C,MATCH(Output!A4846,'Reconciliation Layer'!E:E,0),0)</f>
        <v>#N/A</v>
      </c>
      <c r="D4846" t="e" cm="1">
        <f t="array" aca="1" ref="D4846" ca="1">INDEX('Reconciliation Layer'!D:D,MATCH(Output!A4846,'Reconciliation Layer'!E:E,0),0)</f>
        <v>#N/A</v>
      </c>
      <c r="F4846" t="e">
        <f t="shared" ca="1" si="228"/>
        <v>#N/A</v>
      </c>
      <c r="G4846" s="2" t="e">
        <f t="shared" ca="1" si="229"/>
        <v>#N/A</v>
      </c>
      <c r="H4846" t="e">
        <f t="shared" ca="1" si="230"/>
        <v>#N/A</v>
      </c>
    </row>
    <row r="4847" spans="2:8">
      <c r="B4847" t="e" cm="1">
        <f t="array" aca="1" ref="B4847" ca="1">INDEX('Reconciliation Layer'!B:B,MATCH(Output!A4847,'Reconciliation Layer'!E:E,0),0)</f>
        <v>#N/A</v>
      </c>
      <c r="C4847" s="2" t="e" cm="1">
        <f t="array" aca="1" ref="C4847" ca="1">INDEX('Reconciliation Layer'!C:C,MATCH(Output!A4847,'Reconciliation Layer'!E:E,0),0)</f>
        <v>#N/A</v>
      </c>
      <c r="D4847" t="e" cm="1">
        <f t="array" aca="1" ref="D4847" ca="1">INDEX('Reconciliation Layer'!D:D,MATCH(Output!A4847,'Reconciliation Layer'!E:E,0),0)</f>
        <v>#N/A</v>
      </c>
      <c r="F4847" t="e">
        <f t="shared" ca="1" si="228"/>
        <v>#N/A</v>
      </c>
      <c r="G4847" s="2" t="e">
        <f t="shared" ca="1" si="229"/>
        <v>#N/A</v>
      </c>
      <c r="H4847" t="e">
        <f t="shared" ca="1" si="230"/>
        <v>#N/A</v>
      </c>
    </row>
    <row r="4848" spans="2:8">
      <c r="B4848" t="e" cm="1">
        <f t="array" aca="1" ref="B4848" ca="1">INDEX('Reconciliation Layer'!B:B,MATCH(Output!A4848,'Reconciliation Layer'!E:E,0),0)</f>
        <v>#N/A</v>
      </c>
      <c r="C4848" s="2" t="e" cm="1">
        <f t="array" aca="1" ref="C4848" ca="1">INDEX('Reconciliation Layer'!C:C,MATCH(Output!A4848,'Reconciliation Layer'!E:E,0),0)</f>
        <v>#N/A</v>
      </c>
      <c r="D4848" t="e" cm="1">
        <f t="array" aca="1" ref="D4848" ca="1">INDEX('Reconciliation Layer'!D:D,MATCH(Output!A4848,'Reconciliation Layer'!E:E,0),0)</f>
        <v>#N/A</v>
      </c>
      <c r="F4848" t="e">
        <f t="shared" ca="1" si="228"/>
        <v>#N/A</v>
      </c>
      <c r="G4848" s="2" t="e">
        <f t="shared" ca="1" si="229"/>
        <v>#N/A</v>
      </c>
      <c r="H4848" t="e">
        <f t="shared" ca="1" si="230"/>
        <v>#N/A</v>
      </c>
    </row>
    <row r="4849" spans="2:8">
      <c r="B4849" t="e" cm="1">
        <f t="array" aca="1" ref="B4849" ca="1">INDEX('Reconciliation Layer'!B:B,MATCH(Output!A4849,'Reconciliation Layer'!E:E,0),0)</f>
        <v>#N/A</v>
      </c>
      <c r="C4849" s="2" t="e" cm="1">
        <f t="array" aca="1" ref="C4849" ca="1">INDEX('Reconciliation Layer'!C:C,MATCH(Output!A4849,'Reconciliation Layer'!E:E,0),0)</f>
        <v>#N/A</v>
      </c>
      <c r="D4849" t="e" cm="1">
        <f t="array" aca="1" ref="D4849" ca="1">INDEX('Reconciliation Layer'!D:D,MATCH(Output!A4849,'Reconciliation Layer'!E:E,0),0)</f>
        <v>#N/A</v>
      </c>
      <c r="F4849" t="e">
        <f t="shared" ca="1" si="228"/>
        <v>#N/A</v>
      </c>
      <c r="G4849" s="2" t="e">
        <f t="shared" ca="1" si="229"/>
        <v>#N/A</v>
      </c>
      <c r="H4849" t="e">
        <f t="shared" ca="1" si="230"/>
        <v>#N/A</v>
      </c>
    </row>
    <row r="4850" spans="2:8">
      <c r="B4850" t="e" cm="1">
        <f t="array" aca="1" ref="B4850" ca="1">INDEX('Reconciliation Layer'!B:B,MATCH(Output!A4850,'Reconciliation Layer'!E:E,0),0)</f>
        <v>#N/A</v>
      </c>
      <c r="C4850" s="2" t="e" cm="1">
        <f t="array" aca="1" ref="C4850" ca="1">INDEX('Reconciliation Layer'!C:C,MATCH(Output!A4850,'Reconciliation Layer'!E:E,0),0)</f>
        <v>#N/A</v>
      </c>
      <c r="D4850" t="e" cm="1">
        <f t="array" aca="1" ref="D4850" ca="1">INDEX('Reconciliation Layer'!D:D,MATCH(Output!A4850,'Reconciliation Layer'!E:E,0),0)</f>
        <v>#N/A</v>
      </c>
      <c r="F4850" t="e">
        <f t="shared" ca="1" si="228"/>
        <v>#N/A</v>
      </c>
      <c r="G4850" s="2" t="e">
        <f t="shared" ca="1" si="229"/>
        <v>#N/A</v>
      </c>
      <c r="H4850" t="e">
        <f t="shared" ca="1" si="230"/>
        <v>#N/A</v>
      </c>
    </row>
    <row r="4851" spans="2:8">
      <c r="B4851" t="e" cm="1">
        <f t="array" aca="1" ref="B4851" ca="1">INDEX('Reconciliation Layer'!B:B,MATCH(Output!A4851,'Reconciliation Layer'!E:E,0),0)</f>
        <v>#N/A</v>
      </c>
      <c r="C4851" s="2" t="e" cm="1">
        <f t="array" aca="1" ref="C4851" ca="1">INDEX('Reconciliation Layer'!C:C,MATCH(Output!A4851,'Reconciliation Layer'!E:E,0),0)</f>
        <v>#N/A</v>
      </c>
      <c r="D4851" t="e" cm="1">
        <f t="array" aca="1" ref="D4851" ca="1">INDEX('Reconciliation Layer'!D:D,MATCH(Output!A4851,'Reconciliation Layer'!E:E,0),0)</f>
        <v>#N/A</v>
      </c>
      <c r="F4851" t="e">
        <f t="shared" ca="1" si="228"/>
        <v>#N/A</v>
      </c>
      <c r="G4851" s="2" t="e">
        <f t="shared" ca="1" si="229"/>
        <v>#N/A</v>
      </c>
      <c r="H4851" t="e">
        <f t="shared" ca="1" si="230"/>
        <v>#N/A</v>
      </c>
    </row>
    <row r="4852" spans="2:8">
      <c r="B4852" t="e" cm="1">
        <f t="array" aca="1" ref="B4852" ca="1">INDEX('Reconciliation Layer'!B:B,MATCH(Output!A4852,'Reconciliation Layer'!E:E,0),0)</f>
        <v>#N/A</v>
      </c>
      <c r="C4852" s="2" t="e" cm="1">
        <f t="array" aca="1" ref="C4852" ca="1">INDEX('Reconciliation Layer'!C:C,MATCH(Output!A4852,'Reconciliation Layer'!E:E,0),0)</f>
        <v>#N/A</v>
      </c>
      <c r="D4852" t="e" cm="1">
        <f t="array" aca="1" ref="D4852" ca="1">INDEX('Reconciliation Layer'!D:D,MATCH(Output!A4852,'Reconciliation Layer'!E:E,0),0)</f>
        <v>#N/A</v>
      </c>
      <c r="F4852" t="e">
        <f t="shared" ca="1" si="228"/>
        <v>#N/A</v>
      </c>
      <c r="G4852" s="2" t="e">
        <f t="shared" ca="1" si="229"/>
        <v>#N/A</v>
      </c>
      <c r="H4852" t="e">
        <f t="shared" ca="1" si="230"/>
        <v>#N/A</v>
      </c>
    </row>
    <row r="4853" spans="2:8">
      <c r="B4853" t="e" cm="1">
        <f t="array" aca="1" ref="B4853" ca="1">INDEX('Reconciliation Layer'!B:B,MATCH(Output!A4853,'Reconciliation Layer'!E:E,0),0)</f>
        <v>#N/A</v>
      </c>
      <c r="C4853" s="2" t="e" cm="1">
        <f t="array" aca="1" ref="C4853" ca="1">INDEX('Reconciliation Layer'!C:C,MATCH(Output!A4853,'Reconciliation Layer'!E:E,0),0)</f>
        <v>#N/A</v>
      </c>
      <c r="D4853" t="e" cm="1">
        <f t="array" aca="1" ref="D4853" ca="1">INDEX('Reconciliation Layer'!D:D,MATCH(Output!A4853,'Reconciliation Layer'!E:E,0),0)</f>
        <v>#N/A</v>
      </c>
      <c r="F4853" t="e">
        <f t="shared" ca="1" si="228"/>
        <v>#N/A</v>
      </c>
      <c r="G4853" s="2" t="e">
        <f t="shared" ca="1" si="229"/>
        <v>#N/A</v>
      </c>
      <c r="H4853" t="e">
        <f t="shared" ca="1" si="230"/>
        <v>#N/A</v>
      </c>
    </row>
    <row r="4854" spans="2:8">
      <c r="B4854" t="e" cm="1">
        <f t="array" aca="1" ref="B4854" ca="1">INDEX('Reconciliation Layer'!B:B,MATCH(Output!A4854,'Reconciliation Layer'!E:E,0),0)</f>
        <v>#N/A</v>
      </c>
      <c r="C4854" s="2" t="e" cm="1">
        <f t="array" aca="1" ref="C4854" ca="1">INDEX('Reconciliation Layer'!C:C,MATCH(Output!A4854,'Reconciliation Layer'!E:E,0),0)</f>
        <v>#N/A</v>
      </c>
      <c r="D4854" t="e" cm="1">
        <f t="array" aca="1" ref="D4854" ca="1">INDEX('Reconciliation Layer'!D:D,MATCH(Output!A4854,'Reconciliation Layer'!E:E,0),0)</f>
        <v>#N/A</v>
      </c>
      <c r="F4854" t="e">
        <f t="shared" ca="1" si="228"/>
        <v>#N/A</v>
      </c>
      <c r="G4854" s="2" t="e">
        <f t="shared" ca="1" si="229"/>
        <v>#N/A</v>
      </c>
      <c r="H4854" t="e">
        <f t="shared" ca="1" si="230"/>
        <v>#N/A</v>
      </c>
    </row>
    <row r="4855" spans="2:8">
      <c r="B4855" t="e" cm="1">
        <f t="array" aca="1" ref="B4855" ca="1">INDEX('Reconciliation Layer'!B:B,MATCH(Output!A4855,'Reconciliation Layer'!E:E,0),0)</f>
        <v>#N/A</v>
      </c>
      <c r="C4855" s="2" t="e" cm="1">
        <f t="array" aca="1" ref="C4855" ca="1">INDEX('Reconciliation Layer'!C:C,MATCH(Output!A4855,'Reconciliation Layer'!E:E,0),0)</f>
        <v>#N/A</v>
      </c>
      <c r="D4855" t="e" cm="1">
        <f t="array" aca="1" ref="D4855" ca="1">INDEX('Reconciliation Layer'!D:D,MATCH(Output!A4855,'Reconciliation Layer'!E:E,0),0)</f>
        <v>#N/A</v>
      </c>
      <c r="F4855" t="e">
        <f t="shared" ca="1" si="228"/>
        <v>#N/A</v>
      </c>
      <c r="G4855" s="2" t="e">
        <f t="shared" ca="1" si="229"/>
        <v>#N/A</v>
      </c>
      <c r="H4855" t="e">
        <f t="shared" ca="1" si="230"/>
        <v>#N/A</v>
      </c>
    </row>
    <row r="4856" spans="2:8">
      <c r="B4856" t="e" cm="1">
        <f t="array" aca="1" ref="B4856" ca="1">INDEX('Reconciliation Layer'!B:B,MATCH(Output!A4856,'Reconciliation Layer'!E:E,0),0)</f>
        <v>#N/A</v>
      </c>
      <c r="C4856" s="2" t="e" cm="1">
        <f t="array" aca="1" ref="C4856" ca="1">INDEX('Reconciliation Layer'!C:C,MATCH(Output!A4856,'Reconciliation Layer'!E:E,0),0)</f>
        <v>#N/A</v>
      </c>
      <c r="D4856" t="e" cm="1">
        <f t="array" aca="1" ref="D4856" ca="1">INDEX('Reconciliation Layer'!D:D,MATCH(Output!A4856,'Reconciliation Layer'!E:E,0),0)</f>
        <v>#N/A</v>
      </c>
      <c r="F4856" t="e">
        <f t="shared" ca="1" si="228"/>
        <v>#N/A</v>
      </c>
      <c r="G4856" s="2" t="e">
        <f t="shared" ca="1" si="229"/>
        <v>#N/A</v>
      </c>
      <c r="H4856" t="e">
        <f t="shared" ca="1" si="230"/>
        <v>#N/A</v>
      </c>
    </row>
    <row r="4857" spans="2:8">
      <c r="B4857" t="e" cm="1">
        <f t="array" aca="1" ref="B4857" ca="1">INDEX('Reconciliation Layer'!B:B,MATCH(Output!A4857,'Reconciliation Layer'!E:E,0),0)</f>
        <v>#N/A</v>
      </c>
      <c r="C4857" s="2" t="e" cm="1">
        <f t="array" aca="1" ref="C4857" ca="1">INDEX('Reconciliation Layer'!C:C,MATCH(Output!A4857,'Reconciliation Layer'!E:E,0),0)</f>
        <v>#N/A</v>
      </c>
      <c r="D4857" t="e" cm="1">
        <f t="array" aca="1" ref="D4857" ca="1">INDEX('Reconciliation Layer'!D:D,MATCH(Output!A4857,'Reconciliation Layer'!E:E,0),0)</f>
        <v>#N/A</v>
      </c>
      <c r="F4857" t="e">
        <f t="shared" ca="1" si="228"/>
        <v>#N/A</v>
      </c>
      <c r="G4857" s="2" t="e">
        <f t="shared" ca="1" si="229"/>
        <v>#N/A</v>
      </c>
      <c r="H4857" t="e">
        <f t="shared" ca="1" si="230"/>
        <v>#N/A</v>
      </c>
    </row>
    <row r="4858" spans="2:8">
      <c r="B4858" t="e" cm="1">
        <f t="array" aca="1" ref="B4858" ca="1">INDEX('Reconciliation Layer'!B:B,MATCH(Output!A4858,'Reconciliation Layer'!E:E,0),0)</f>
        <v>#N/A</v>
      </c>
      <c r="C4858" s="2" t="e" cm="1">
        <f t="array" aca="1" ref="C4858" ca="1">INDEX('Reconciliation Layer'!C:C,MATCH(Output!A4858,'Reconciliation Layer'!E:E,0),0)</f>
        <v>#N/A</v>
      </c>
      <c r="D4858" t="e" cm="1">
        <f t="array" aca="1" ref="D4858" ca="1">INDEX('Reconciliation Layer'!D:D,MATCH(Output!A4858,'Reconciliation Layer'!E:E,0),0)</f>
        <v>#N/A</v>
      </c>
      <c r="F4858" t="e">
        <f t="shared" ca="1" si="228"/>
        <v>#N/A</v>
      </c>
      <c r="G4858" s="2" t="e">
        <f t="shared" ca="1" si="229"/>
        <v>#N/A</v>
      </c>
      <c r="H4858" t="e">
        <f t="shared" ca="1" si="230"/>
        <v>#N/A</v>
      </c>
    </row>
    <row r="4859" spans="2:8">
      <c r="B4859" t="e" cm="1">
        <f t="array" aca="1" ref="B4859" ca="1">INDEX('Reconciliation Layer'!B:B,MATCH(Output!A4859,'Reconciliation Layer'!E:E,0),0)</f>
        <v>#N/A</v>
      </c>
      <c r="C4859" s="2" t="e" cm="1">
        <f t="array" aca="1" ref="C4859" ca="1">INDEX('Reconciliation Layer'!C:C,MATCH(Output!A4859,'Reconciliation Layer'!E:E,0),0)</f>
        <v>#N/A</v>
      </c>
      <c r="D4859" t="e" cm="1">
        <f t="array" aca="1" ref="D4859" ca="1">INDEX('Reconciliation Layer'!D:D,MATCH(Output!A4859,'Reconciliation Layer'!E:E,0),0)</f>
        <v>#N/A</v>
      </c>
      <c r="F4859" t="e">
        <f t="shared" ca="1" si="228"/>
        <v>#N/A</v>
      </c>
      <c r="G4859" s="2" t="e">
        <f t="shared" ca="1" si="229"/>
        <v>#N/A</v>
      </c>
      <c r="H4859" t="e">
        <f t="shared" ca="1" si="230"/>
        <v>#N/A</v>
      </c>
    </row>
    <row r="4860" spans="2:8">
      <c r="B4860" t="e" cm="1">
        <f t="array" aca="1" ref="B4860" ca="1">INDEX('Reconciliation Layer'!B:B,MATCH(Output!A4860,'Reconciliation Layer'!E:E,0),0)</f>
        <v>#N/A</v>
      </c>
      <c r="C4860" s="2" t="e" cm="1">
        <f t="array" aca="1" ref="C4860" ca="1">INDEX('Reconciliation Layer'!C:C,MATCH(Output!A4860,'Reconciliation Layer'!E:E,0),0)</f>
        <v>#N/A</v>
      </c>
      <c r="D4860" t="e" cm="1">
        <f t="array" aca="1" ref="D4860" ca="1">INDEX('Reconciliation Layer'!D:D,MATCH(Output!A4860,'Reconciliation Layer'!E:E,0),0)</f>
        <v>#N/A</v>
      </c>
      <c r="F4860" t="e">
        <f t="shared" ca="1" si="228"/>
        <v>#N/A</v>
      </c>
      <c r="G4860" s="2" t="e">
        <f t="shared" ca="1" si="229"/>
        <v>#N/A</v>
      </c>
      <c r="H4860" t="e">
        <f t="shared" ca="1" si="230"/>
        <v>#N/A</v>
      </c>
    </row>
    <row r="4861" spans="2:8">
      <c r="B4861" t="e" cm="1">
        <f t="array" aca="1" ref="B4861" ca="1">INDEX('Reconciliation Layer'!B:B,MATCH(Output!A4861,'Reconciliation Layer'!E:E,0),0)</f>
        <v>#N/A</v>
      </c>
      <c r="C4861" s="2" t="e" cm="1">
        <f t="array" aca="1" ref="C4861" ca="1">INDEX('Reconciliation Layer'!C:C,MATCH(Output!A4861,'Reconciliation Layer'!E:E,0),0)</f>
        <v>#N/A</v>
      </c>
      <c r="D4861" t="e" cm="1">
        <f t="array" aca="1" ref="D4861" ca="1">INDEX('Reconciliation Layer'!D:D,MATCH(Output!A4861,'Reconciliation Layer'!E:E,0),0)</f>
        <v>#N/A</v>
      </c>
      <c r="F4861" t="e">
        <f t="shared" ca="1" si="228"/>
        <v>#N/A</v>
      </c>
      <c r="G4861" s="2" t="e">
        <f t="shared" ca="1" si="229"/>
        <v>#N/A</v>
      </c>
      <c r="H4861" t="e">
        <f t="shared" ca="1" si="230"/>
        <v>#N/A</v>
      </c>
    </row>
    <row r="4862" spans="2:8">
      <c r="B4862" t="e" cm="1">
        <f t="array" aca="1" ref="B4862" ca="1">INDEX('Reconciliation Layer'!B:B,MATCH(Output!A4862,'Reconciliation Layer'!E:E,0),0)</f>
        <v>#N/A</v>
      </c>
      <c r="C4862" s="2" t="e" cm="1">
        <f t="array" aca="1" ref="C4862" ca="1">INDEX('Reconciliation Layer'!C:C,MATCH(Output!A4862,'Reconciliation Layer'!E:E,0),0)</f>
        <v>#N/A</v>
      </c>
      <c r="D4862" t="e" cm="1">
        <f t="array" aca="1" ref="D4862" ca="1">INDEX('Reconciliation Layer'!D:D,MATCH(Output!A4862,'Reconciliation Layer'!E:E,0),0)</f>
        <v>#N/A</v>
      </c>
      <c r="F4862" t="e">
        <f t="shared" ca="1" si="228"/>
        <v>#N/A</v>
      </c>
      <c r="G4862" s="2" t="e">
        <f t="shared" ca="1" si="229"/>
        <v>#N/A</v>
      </c>
      <c r="H4862" t="e">
        <f t="shared" ca="1" si="230"/>
        <v>#N/A</v>
      </c>
    </row>
    <row r="4863" spans="2:8">
      <c r="B4863" t="e" cm="1">
        <f t="array" aca="1" ref="B4863" ca="1">INDEX('Reconciliation Layer'!B:B,MATCH(Output!A4863,'Reconciliation Layer'!E:E,0),0)</f>
        <v>#N/A</v>
      </c>
      <c r="C4863" s="2" t="e" cm="1">
        <f t="array" aca="1" ref="C4863" ca="1">INDEX('Reconciliation Layer'!C:C,MATCH(Output!A4863,'Reconciliation Layer'!E:E,0),0)</f>
        <v>#N/A</v>
      </c>
      <c r="D4863" t="e" cm="1">
        <f t="array" aca="1" ref="D4863" ca="1">INDEX('Reconciliation Layer'!D:D,MATCH(Output!A4863,'Reconciliation Layer'!E:E,0),0)</f>
        <v>#N/A</v>
      </c>
      <c r="F4863" t="e">
        <f t="shared" ca="1" si="228"/>
        <v>#N/A</v>
      </c>
      <c r="G4863" s="2" t="e">
        <f t="shared" ca="1" si="229"/>
        <v>#N/A</v>
      </c>
      <c r="H4863" t="e">
        <f t="shared" ca="1" si="230"/>
        <v>#N/A</v>
      </c>
    </row>
    <row r="4864" spans="2:8">
      <c r="B4864" t="e" cm="1">
        <f t="array" aca="1" ref="B4864" ca="1">INDEX('Reconciliation Layer'!B:B,MATCH(Output!A4864,'Reconciliation Layer'!E:E,0),0)</f>
        <v>#N/A</v>
      </c>
      <c r="C4864" s="2" t="e" cm="1">
        <f t="array" aca="1" ref="C4864" ca="1">INDEX('Reconciliation Layer'!C:C,MATCH(Output!A4864,'Reconciliation Layer'!E:E,0),0)</f>
        <v>#N/A</v>
      </c>
      <c r="D4864" t="e" cm="1">
        <f t="array" aca="1" ref="D4864" ca="1">INDEX('Reconciliation Layer'!D:D,MATCH(Output!A4864,'Reconciliation Layer'!E:E,0),0)</f>
        <v>#N/A</v>
      </c>
      <c r="F4864" t="e">
        <f t="shared" ca="1" si="228"/>
        <v>#N/A</v>
      </c>
      <c r="G4864" s="2" t="e">
        <f t="shared" ca="1" si="229"/>
        <v>#N/A</v>
      </c>
      <c r="H4864" t="e">
        <f t="shared" ca="1" si="230"/>
        <v>#N/A</v>
      </c>
    </row>
    <row r="4865" spans="2:8">
      <c r="B4865" t="e" cm="1">
        <f t="array" aca="1" ref="B4865" ca="1">INDEX('Reconciliation Layer'!B:B,MATCH(Output!A4865,'Reconciliation Layer'!E:E,0),0)</f>
        <v>#N/A</v>
      </c>
      <c r="C4865" s="2" t="e" cm="1">
        <f t="array" aca="1" ref="C4865" ca="1">INDEX('Reconciliation Layer'!C:C,MATCH(Output!A4865,'Reconciliation Layer'!E:E,0),0)</f>
        <v>#N/A</v>
      </c>
      <c r="D4865" t="e" cm="1">
        <f t="array" aca="1" ref="D4865" ca="1">INDEX('Reconciliation Layer'!D:D,MATCH(Output!A4865,'Reconciliation Layer'!E:E,0),0)</f>
        <v>#N/A</v>
      </c>
      <c r="F4865" t="e">
        <f t="shared" ca="1" si="228"/>
        <v>#N/A</v>
      </c>
      <c r="G4865" s="2" t="e">
        <f t="shared" ca="1" si="229"/>
        <v>#N/A</v>
      </c>
      <c r="H4865" t="e">
        <f t="shared" ca="1" si="230"/>
        <v>#N/A</v>
      </c>
    </row>
    <row r="4866" spans="2:8">
      <c r="B4866" t="e" cm="1">
        <f t="array" aca="1" ref="B4866" ca="1">INDEX('Reconciliation Layer'!B:B,MATCH(Output!A4866,'Reconciliation Layer'!E:E,0),0)</f>
        <v>#N/A</v>
      </c>
      <c r="C4866" s="2" t="e" cm="1">
        <f t="array" aca="1" ref="C4866" ca="1">INDEX('Reconciliation Layer'!C:C,MATCH(Output!A4866,'Reconciliation Layer'!E:E,0),0)</f>
        <v>#N/A</v>
      </c>
      <c r="D4866" t="e" cm="1">
        <f t="array" aca="1" ref="D4866" ca="1">INDEX('Reconciliation Layer'!D:D,MATCH(Output!A4866,'Reconciliation Layer'!E:E,0),0)</f>
        <v>#N/A</v>
      </c>
      <c r="F4866" t="e">
        <f t="shared" ca="1" si="228"/>
        <v>#N/A</v>
      </c>
      <c r="G4866" s="2" t="e">
        <f t="shared" ca="1" si="229"/>
        <v>#N/A</v>
      </c>
      <c r="H4866" t="e">
        <f t="shared" ca="1" si="230"/>
        <v>#N/A</v>
      </c>
    </row>
    <row r="4867" spans="2:8">
      <c r="B4867" t="e" cm="1">
        <f t="array" aca="1" ref="B4867" ca="1">INDEX('Reconciliation Layer'!B:B,MATCH(Output!A4867,'Reconciliation Layer'!E:E,0),0)</f>
        <v>#N/A</v>
      </c>
      <c r="C4867" s="2" t="e" cm="1">
        <f t="array" aca="1" ref="C4867" ca="1">INDEX('Reconciliation Layer'!C:C,MATCH(Output!A4867,'Reconciliation Layer'!E:E,0),0)</f>
        <v>#N/A</v>
      </c>
      <c r="D4867" t="e" cm="1">
        <f t="array" aca="1" ref="D4867" ca="1">INDEX('Reconciliation Layer'!D:D,MATCH(Output!A4867,'Reconciliation Layer'!E:E,0),0)</f>
        <v>#N/A</v>
      </c>
      <c r="F4867" t="e">
        <f t="shared" ca="1" si="228"/>
        <v>#N/A</v>
      </c>
      <c r="G4867" s="2" t="e">
        <f t="shared" ca="1" si="229"/>
        <v>#N/A</v>
      </c>
      <c r="H4867" t="e">
        <f t="shared" ca="1" si="230"/>
        <v>#N/A</v>
      </c>
    </row>
    <row r="4868" spans="2:8">
      <c r="B4868" t="e" cm="1">
        <f t="array" aca="1" ref="B4868" ca="1">INDEX('Reconciliation Layer'!B:B,MATCH(Output!A4868,'Reconciliation Layer'!E:E,0),0)</f>
        <v>#N/A</v>
      </c>
      <c r="C4868" s="2" t="e" cm="1">
        <f t="array" aca="1" ref="C4868" ca="1">INDEX('Reconciliation Layer'!C:C,MATCH(Output!A4868,'Reconciliation Layer'!E:E,0),0)</f>
        <v>#N/A</v>
      </c>
      <c r="D4868" t="e" cm="1">
        <f t="array" aca="1" ref="D4868" ca="1">INDEX('Reconciliation Layer'!D:D,MATCH(Output!A4868,'Reconciliation Layer'!E:E,0),0)</f>
        <v>#N/A</v>
      </c>
      <c r="F4868" t="e">
        <f t="shared" ca="1" si="228"/>
        <v>#N/A</v>
      </c>
      <c r="G4868" s="2" t="e">
        <f t="shared" ca="1" si="229"/>
        <v>#N/A</v>
      </c>
      <c r="H4868" t="e">
        <f t="shared" ca="1" si="230"/>
        <v>#N/A</v>
      </c>
    </row>
    <row r="4869" spans="2:8">
      <c r="B4869" t="e" cm="1">
        <f t="array" aca="1" ref="B4869" ca="1">INDEX('Reconciliation Layer'!B:B,MATCH(Output!A4869,'Reconciliation Layer'!E:E,0),0)</f>
        <v>#N/A</v>
      </c>
      <c r="C4869" s="2" t="e" cm="1">
        <f t="array" aca="1" ref="C4869" ca="1">INDEX('Reconciliation Layer'!C:C,MATCH(Output!A4869,'Reconciliation Layer'!E:E,0),0)</f>
        <v>#N/A</v>
      </c>
      <c r="D4869" t="e" cm="1">
        <f t="array" aca="1" ref="D4869" ca="1">INDEX('Reconciliation Layer'!D:D,MATCH(Output!A4869,'Reconciliation Layer'!E:E,0),0)</f>
        <v>#N/A</v>
      </c>
      <c r="F4869" t="e">
        <f t="shared" ca="1" si="228"/>
        <v>#N/A</v>
      </c>
      <c r="G4869" s="2" t="e">
        <f t="shared" ca="1" si="229"/>
        <v>#N/A</v>
      </c>
      <c r="H4869" t="e">
        <f t="shared" ca="1" si="230"/>
        <v>#N/A</v>
      </c>
    </row>
    <row r="4870" spans="2:8">
      <c r="B4870" t="e" cm="1">
        <f t="array" aca="1" ref="B4870" ca="1">INDEX('Reconciliation Layer'!B:B,MATCH(Output!A4870,'Reconciliation Layer'!E:E,0),0)</f>
        <v>#N/A</v>
      </c>
      <c r="C4870" s="2" t="e" cm="1">
        <f t="array" aca="1" ref="C4870" ca="1">INDEX('Reconciliation Layer'!C:C,MATCH(Output!A4870,'Reconciliation Layer'!E:E,0),0)</f>
        <v>#N/A</v>
      </c>
      <c r="D4870" t="e" cm="1">
        <f t="array" aca="1" ref="D4870" ca="1">INDEX('Reconciliation Layer'!D:D,MATCH(Output!A4870,'Reconciliation Layer'!E:E,0),0)</f>
        <v>#N/A</v>
      </c>
      <c r="F4870" t="e">
        <f t="shared" ca="1" si="228"/>
        <v>#N/A</v>
      </c>
      <c r="G4870" s="2" t="e">
        <f t="shared" ca="1" si="229"/>
        <v>#N/A</v>
      </c>
      <c r="H4870" t="e">
        <f t="shared" ca="1" si="230"/>
        <v>#N/A</v>
      </c>
    </row>
    <row r="4871" spans="2:8">
      <c r="B4871" t="e" cm="1">
        <f t="array" aca="1" ref="B4871" ca="1">INDEX('Reconciliation Layer'!B:B,MATCH(Output!A4871,'Reconciliation Layer'!E:E,0),0)</f>
        <v>#N/A</v>
      </c>
      <c r="C4871" s="2" t="e" cm="1">
        <f t="array" aca="1" ref="C4871" ca="1">INDEX('Reconciliation Layer'!C:C,MATCH(Output!A4871,'Reconciliation Layer'!E:E,0),0)</f>
        <v>#N/A</v>
      </c>
      <c r="D4871" t="e" cm="1">
        <f t="array" aca="1" ref="D4871" ca="1">INDEX('Reconciliation Layer'!D:D,MATCH(Output!A4871,'Reconciliation Layer'!E:E,0),0)</f>
        <v>#N/A</v>
      </c>
      <c r="F4871" t="e">
        <f t="shared" ca="1" si="228"/>
        <v>#N/A</v>
      </c>
      <c r="G4871" s="2" t="e">
        <f t="shared" ca="1" si="229"/>
        <v>#N/A</v>
      </c>
      <c r="H4871" t="e">
        <f t="shared" ca="1" si="230"/>
        <v>#N/A</v>
      </c>
    </row>
    <row r="4872" spans="2:8">
      <c r="B4872" t="e" cm="1">
        <f t="array" aca="1" ref="B4872" ca="1">INDEX('Reconciliation Layer'!B:B,MATCH(Output!A4872,'Reconciliation Layer'!E:E,0),0)</f>
        <v>#N/A</v>
      </c>
      <c r="C4872" s="2" t="e" cm="1">
        <f t="array" aca="1" ref="C4872" ca="1">INDEX('Reconciliation Layer'!C:C,MATCH(Output!A4872,'Reconciliation Layer'!E:E,0),0)</f>
        <v>#N/A</v>
      </c>
      <c r="D4872" t="e" cm="1">
        <f t="array" aca="1" ref="D4872" ca="1">INDEX('Reconciliation Layer'!D:D,MATCH(Output!A4872,'Reconciliation Layer'!E:E,0),0)</f>
        <v>#N/A</v>
      </c>
      <c r="F4872" t="e">
        <f t="shared" ca="1" si="228"/>
        <v>#N/A</v>
      </c>
      <c r="G4872" s="2" t="e">
        <f t="shared" ca="1" si="229"/>
        <v>#N/A</v>
      </c>
      <c r="H4872" t="e">
        <f t="shared" ca="1" si="230"/>
        <v>#N/A</v>
      </c>
    </row>
    <row r="4873" spans="2:8">
      <c r="B4873" t="e" cm="1">
        <f t="array" aca="1" ref="B4873" ca="1">INDEX('Reconciliation Layer'!B:B,MATCH(Output!A4873,'Reconciliation Layer'!E:E,0),0)</f>
        <v>#N/A</v>
      </c>
      <c r="C4873" s="2" t="e" cm="1">
        <f t="array" aca="1" ref="C4873" ca="1">INDEX('Reconciliation Layer'!C:C,MATCH(Output!A4873,'Reconciliation Layer'!E:E,0),0)</f>
        <v>#N/A</v>
      </c>
      <c r="D4873" t="e" cm="1">
        <f t="array" aca="1" ref="D4873" ca="1">INDEX('Reconciliation Layer'!D:D,MATCH(Output!A4873,'Reconciliation Layer'!E:E,0),0)</f>
        <v>#N/A</v>
      </c>
      <c r="F4873" t="e">
        <f t="shared" ca="1" si="228"/>
        <v>#N/A</v>
      </c>
      <c r="G4873" s="2" t="e">
        <f t="shared" ca="1" si="229"/>
        <v>#N/A</v>
      </c>
      <c r="H4873" t="e">
        <f t="shared" ca="1" si="230"/>
        <v>#N/A</v>
      </c>
    </row>
    <row r="4874" spans="2:8">
      <c r="B4874" t="e" cm="1">
        <f t="array" aca="1" ref="B4874" ca="1">INDEX('Reconciliation Layer'!B:B,MATCH(Output!A4874,'Reconciliation Layer'!E:E,0),0)</f>
        <v>#N/A</v>
      </c>
      <c r="C4874" s="2" t="e" cm="1">
        <f t="array" aca="1" ref="C4874" ca="1">INDEX('Reconciliation Layer'!C:C,MATCH(Output!A4874,'Reconciliation Layer'!E:E,0),0)</f>
        <v>#N/A</v>
      </c>
      <c r="D4874" t="e" cm="1">
        <f t="array" aca="1" ref="D4874" ca="1">INDEX('Reconciliation Layer'!D:D,MATCH(Output!A4874,'Reconciliation Layer'!E:E,0),0)</f>
        <v>#N/A</v>
      </c>
      <c r="F4874" t="e">
        <f t="shared" ca="1" si="228"/>
        <v>#N/A</v>
      </c>
      <c r="G4874" s="2" t="e">
        <f t="shared" ca="1" si="229"/>
        <v>#N/A</v>
      </c>
      <c r="H4874" t="e">
        <f t="shared" ca="1" si="230"/>
        <v>#N/A</v>
      </c>
    </row>
    <row r="4875" spans="2:8">
      <c r="B4875" t="e" cm="1">
        <f t="array" aca="1" ref="B4875" ca="1">INDEX('Reconciliation Layer'!B:B,MATCH(Output!A4875,'Reconciliation Layer'!E:E,0),0)</f>
        <v>#N/A</v>
      </c>
      <c r="C4875" s="2" t="e" cm="1">
        <f t="array" aca="1" ref="C4875" ca="1">INDEX('Reconciliation Layer'!C:C,MATCH(Output!A4875,'Reconciliation Layer'!E:E,0),0)</f>
        <v>#N/A</v>
      </c>
      <c r="D4875" t="e" cm="1">
        <f t="array" aca="1" ref="D4875" ca="1">INDEX('Reconciliation Layer'!D:D,MATCH(Output!A4875,'Reconciliation Layer'!E:E,0),0)</f>
        <v>#N/A</v>
      </c>
      <c r="F4875" t="e">
        <f t="shared" ca="1" si="228"/>
        <v>#N/A</v>
      </c>
      <c r="G4875" s="2" t="e">
        <f t="shared" ca="1" si="229"/>
        <v>#N/A</v>
      </c>
      <c r="H4875" t="e">
        <f t="shared" ca="1" si="230"/>
        <v>#N/A</v>
      </c>
    </row>
    <row r="4876" spans="2:8">
      <c r="B4876" t="e" cm="1">
        <f t="array" aca="1" ref="B4876" ca="1">INDEX('Reconciliation Layer'!B:B,MATCH(Output!A4876,'Reconciliation Layer'!E:E,0),0)</f>
        <v>#N/A</v>
      </c>
      <c r="C4876" s="2" t="e" cm="1">
        <f t="array" aca="1" ref="C4876" ca="1">INDEX('Reconciliation Layer'!C:C,MATCH(Output!A4876,'Reconciliation Layer'!E:E,0),0)</f>
        <v>#N/A</v>
      </c>
      <c r="D4876" t="e" cm="1">
        <f t="array" aca="1" ref="D4876" ca="1">INDEX('Reconciliation Layer'!D:D,MATCH(Output!A4876,'Reconciliation Layer'!E:E,0),0)</f>
        <v>#N/A</v>
      </c>
      <c r="F4876" t="e">
        <f t="shared" ca="1" si="228"/>
        <v>#N/A</v>
      </c>
      <c r="G4876" s="2" t="e">
        <f t="shared" ca="1" si="229"/>
        <v>#N/A</v>
      </c>
      <c r="H4876" t="e">
        <f t="shared" ca="1" si="230"/>
        <v>#N/A</v>
      </c>
    </row>
    <row r="4877" spans="2:8">
      <c r="B4877" t="e" cm="1">
        <f t="array" aca="1" ref="B4877" ca="1">INDEX('Reconciliation Layer'!B:B,MATCH(Output!A4877,'Reconciliation Layer'!E:E,0),0)</f>
        <v>#N/A</v>
      </c>
      <c r="C4877" s="2" t="e" cm="1">
        <f t="array" aca="1" ref="C4877" ca="1">INDEX('Reconciliation Layer'!C:C,MATCH(Output!A4877,'Reconciliation Layer'!E:E,0),0)</f>
        <v>#N/A</v>
      </c>
      <c r="D4877" t="e" cm="1">
        <f t="array" aca="1" ref="D4877" ca="1">INDEX('Reconciliation Layer'!D:D,MATCH(Output!A4877,'Reconciliation Layer'!E:E,0),0)</f>
        <v>#N/A</v>
      </c>
      <c r="F4877" t="e">
        <f t="shared" ca="1" si="228"/>
        <v>#N/A</v>
      </c>
      <c r="G4877" s="2" t="e">
        <f t="shared" ca="1" si="229"/>
        <v>#N/A</v>
      </c>
      <c r="H4877" t="e">
        <f t="shared" ca="1" si="230"/>
        <v>#N/A</v>
      </c>
    </row>
    <row r="4878" spans="2:8">
      <c r="B4878" t="e" cm="1">
        <f t="array" aca="1" ref="B4878" ca="1">INDEX('Reconciliation Layer'!B:B,MATCH(Output!A4878,'Reconciliation Layer'!E:E,0),0)</f>
        <v>#N/A</v>
      </c>
      <c r="C4878" s="2" t="e" cm="1">
        <f t="array" aca="1" ref="C4878" ca="1">INDEX('Reconciliation Layer'!C:C,MATCH(Output!A4878,'Reconciliation Layer'!E:E,0),0)</f>
        <v>#N/A</v>
      </c>
      <c r="D4878" t="e" cm="1">
        <f t="array" aca="1" ref="D4878" ca="1">INDEX('Reconciliation Layer'!D:D,MATCH(Output!A4878,'Reconciliation Layer'!E:E,0),0)</f>
        <v>#N/A</v>
      </c>
      <c r="F4878" t="e">
        <f t="shared" ca="1" si="228"/>
        <v>#N/A</v>
      </c>
      <c r="G4878" s="2" t="e">
        <f t="shared" ca="1" si="229"/>
        <v>#N/A</v>
      </c>
      <c r="H4878" t="e">
        <f t="shared" ca="1" si="230"/>
        <v>#N/A</v>
      </c>
    </row>
    <row r="4879" spans="2:8">
      <c r="B4879" t="e" cm="1">
        <f t="array" aca="1" ref="B4879" ca="1">INDEX('Reconciliation Layer'!B:B,MATCH(Output!A4879,'Reconciliation Layer'!E:E,0),0)</f>
        <v>#N/A</v>
      </c>
      <c r="C4879" s="2" t="e" cm="1">
        <f t="array" aca="1" ref="C4879" ca="1">INDEX('Reconciliation Layer'!C:C,MATCH(Output!A4879,'Reconciliation Layer'!E:E,0),0)</f>
        <v>#N/A</v>
      </c>
      <c r="D4879" t="e" cm="1">
        <f t="array" aca="1" ref="D4879" ca="1">INDEX('Reconciliation Layer'!D:D,MATCH(Output!A4879,'Reconciliation Layer'!E:E,0),0)</f>
        <v>#N/A</v>
      </c>
      <c r="F4879" t="e">
        <f t="shared" ca="1" si="228"/>
        <v>#N/A</v>
      </c>
      <c r="G4879" s="2" t="e">
        <f t="shared" ca="1" si="229"/>
        <v>#N/A</v>
      </c>
      <c r="H4879" t="e">
        <f t="shared" ca="1" si="230"/>
        <v>#N/A</v>
      </c>
    </row>
    <row r="4880" spans="2:8">
      <c r="B4880" t="e" cm="1">
        <f t="array" aca="1" ref="B4880" ca="1">INDEX('Reconciliation Layer'!B:B,MATCH(Output!A4880,'Reconciliation Layer'!E:E,0),0)</f>
        <v>#N/A</v>
      </c>
      <c r="C4880" s="2" t="e" cm="1">
        <f t="array" aca="1" ref="C4880" ca="1">INDEX('Reconciliation Layer'!C:C,MATCH(Output!A4880,'Reconciliation Layer'!E:E,0),0)</f>
        <v>#N/A</v>
      </c>
      <c r="D4880" t="e" cm="1">
        <f t="array" aca="1" ref="D4880" ca="1">INDEX('Reconciliation Layer'!D:D,MATCH(Output!A4880,'Reconciliation Layer'!E:E,0),0)</f>
        <v>#N/A</v>
      </c>
      <c r="F4880" t="e">
        <f t="shared" ca="1" si="228"/>
        <v>#N/A</v>
      </c>
      <c r="G4880" s="2" t="e">
        <f t="shared" ca="1" si="229"/>
        <v>#N/A</v>
      </c>
      <c r="H4880" t="e">
        <f t="shared" ca="1" si="230"/>
        <v>#N/A</v>
      </c>
    </row>
    <row r="4881" spans="2:8">
      <c r="B4881" t="e" cm="1">
        <f t="array" aca="1" ref="B4881" ca="1">INDEX('Reconciliation Layer'!B:B,MATCH(Output!A4881,'Reconciliation Layer'!E:E,0),0)</f>
        <v>#N/A</v>
      </c>
      <c r="C4881" s="2" t="e" cm="1">
        <f t="array" aca="1" ref="C4881" ca="1">INDEX('Reconciliation Layer'!C:C,MATCH(Output!A4881,'Reconciliation Layer'!E:E,0),0)</f>
        <v>#N/A</v>
      </c>
      <c r="D4881" t="e" cm="1">
        <f t="array" aca="1" ref="D4881" ca="1">INDEX('Reconciliation Layer'!D:D,MATCH(Output!A4881,'Reconciliation Layer'!E:E,0),0)</f>
        <v>#N/A</v>
      </c>
      <c r="F4881" t="e">
        <f t="shared" ca="1" si="228"/>
        <v>#N/A</v>
      </c>
      <c r="G4881" s="2" t="e">
        <f t="shared" ca="1" si="229"/>
        <v>#N/A</v>
      </c>
      <c r="H4881" t="e">
        <f t="shared" ca="1" si="230"/>
        <v>#N/A</v>
      </c>
    </row>
    <row r="4882" spans="2:8">
      <c r="B4882" t="e" cm="1">
        <f t="array" aca="1" ref="B4882" ca="1">INDEX('Reconciliation Layer'!B:B,MATCH(Output!A4882,'Reconciliation Layer'!E:E,0),0)</f>
        <v>#N/A</v>
      </c>
      <c r="C4882" s="2" t="e" cm="1">
        <f t="array" aca="1" ref="C4882" ca="1">INDEX('Reconciliation Layer'!C:C,MATCH(Output!A4882,'Reconciliation Layer'!E:E,0),0)</f>
        <v>#N/A</v>
      </c>
      <c r="D4882" t="e" cm="1">
        <f t="array" aca="1" ref="D4882" ca="1">INDEX('Reconciliation Layer'!D:D,MATCH(Output!A4882,'Reconciliation Layer'!E:E,0),0)</f>
        <v>#N/A</v>
      </c>
      <c r="F4882" t="e">
        <f t="shared" ca="1" si="228"/>
        <v>#N/A</v>
      </c>
      <c r="G4882" s="2" t="e">
        <f t="shared" ca="1" si="229"/>
        <v>#N/A</v>
      </c>
      <c r="H4882" t="e">
        <f t="shared" ca="1" si="230"/>
        <v>#N/A</v>
      </c>
    </row>
    <row r="4883" spans="2:8">
      <c r="B4883" t="e" cm="1">
        <f t="array" aca="1" ref="B4883" ca="1">INDEX('Reconciliation Layer'!B:B,MATCH(Output!A4883,'Reconciliation Layer'!E:E,0),0)</f>
        <v>#N/A</v>
      </c>
      <c r="C4883" s="2" t="e" cm="1">
        <f t="array" aca="1" ref="C4883" ca="1">INDEX('Reconciliation Layer'!C:C,MATCH(Output!A4883,'Reconciliation Layer'!E:E,0),0)</f>
        <v>#N/A</v>
      </c>
      <c r="D4883" t="e" cm="1">
        <f t="array" aca="1" ref="D4883" ca="1">INDEX('Reconciliation Layer'!D:D,MATCH(Output!A4883,'Reconciliation Layer'!E:E,0),0)</f>
        <v>#N/A</v>
      </c>
      <c r="F4883" t="e">
        <f t="shared" ca="1" si="228"/>
        <v>#N/A</v>
      </c>
      <c r="G4883" s="2" t="e">
        <f t="shared" ca="1" si="229"/>
        <v>#N/A</v>
      </c>
      <c r="H4883" t="e">
        <f t="shared" ca="1" si="230"/>
        <v>#N/A</v>
      </c>
    </row>
    <row r="4884" spans="2:8">
      <c r="B4884" t="e" cm="1">
        <f t="array" aca="1" ref="B4884" ca="1">INDEX('Reconciliation Layer'!B:B,MATCH(Output!A4884,'Reconciliation Layer'!E:E,0),0)</f>
        <v>#N/A</v>
      </c>
      <c r="C4884" s="2" t="e" cm="1">
        <f t="array" aca="1" ref="C4884" ca="1">INDEX('Reconciliation Layer'!C:C,MATCH(Output!A4884,'Reconciliation Layer'!E:E,0),0)</f>
        <v>#N/A</v>
      </c>
      <c r="D4884" t="e" cm="1">
        <f t="array" aca="1" ref="D4884" ca="1">INDEX('Reconciliation Layer'!D:D,MATCH(Output!A4884,'Reconciliation Layer'!E:E,0),0)</f>
        <v>#N/A</v>
      </c>
      <c r="F4884" t="e">
        <f t="shared" ca="1" si="228"/>
        <v>#N/A</v>
      </c>
      <c r="G4884" s="2" t="e">
        <f t="shared" ca="1" si="229"/>
        <v>#N/A</v>
      </c>
      <c r="H4884" t="e">
        <f t="shared" ca="1" si="230"/>
        <v>#N/A</v>
      </c>
    </row>
    <row r="4885" spans="2:8">
      <c r="B4885" t="e" cm="1">
        <f t="array" aca="1" ref="B4885" ca="1">INDEX('Reconciliation Layer'!B:B,MATCH(Output!A4885,'Reconciliation Layer'!E:E,0),0)</f>
        <v>#N/A</v>
      </c>
      <c r="C4885" s="2" t="e" cm="1">
        <f t="array" aca="1" ref="C4885" ca="1">INDEX('Reconciliation Layer'!C:C,MATCH(Output!A4885,'Reconciliation Layer'!E:E,0),0)</f>
        <v>#N/A</v>
      </c>
      <c r="D4885" t="e" cm="1">
        <f t="array" aca="1" ref="D4885" ca="1">INDEX('Reconciliation Layer'!D:D,MATCH(Output!A4885,'Reconciliation Layer'!E:E,0),0)</f>
        <v>#N/A</v>
      </c>
      <c r="F4885" t="e">
        <f t="shared" ca="1" si="228"/>
        <v>#N/A</v>
      </c>
      <c r="G4885" s="2" t="e">
        <f t="shared" ca="1" si="229"/>
        <v>#N/A</v>
      </c>
      <c r="H4885" t="e">
        <f t="shared" ca="1" si="230"/>
        <v>#N/A</v>
      </c>
    </row>
    <row r="4886" spans="2:8">
      <c r="B4886" t="e" cm="1">
        <f t="array" aca="1" ref="B4886" ca="1">INDEX('Reconciliation Layer'!B:B,MATCH(Output!A4886,'Reconciliation Layer'!E:E,0),0)</f>
        <v>#N/A</v>
      </c>
      <c r="C4886" s="2" t="e" cm="1">
        <f t="array" aca="1" ref="C4886" ca="1">INDEX('Reconciliation Layer'!C:C,MATCH(Output!A4886,'Reconciliation Layer'!E:E,0),0)</f>
        <v>#N/A</v>
      </c>
      <c r="D4886" t="e" cm="1">
        <f t="array" aca="1" ref="D4886" ca="1">INDEX('Reconciliation Layer'!D:D,MATCH(Output!A4886,'Reconciliation Layer'!E:E,0),0)</f>
        <v>#N/A</v>
      </c>
      <c r="F4886" t="e">
        <f t="shared" ca="1" si="228"/>
        <v>#N/A</v>
      </c>
      <c r="G4886" s="2" t="e">
        <f t="shared" ca="1" si="229"/>
        <v>#N/A</v>
      </c>
      <c r="H4886" t="e">
        <f t="shared" ca="1" si="230"/>
        <v>#N/A</v>
      </c>
    </row>
    <row r="4887" spans="2:8">
      <c r="B4887" t="e" cm="1">
        <f t="array" aca="1" ref="B4887" ca="1">INDEX('Reconciliation Layer'!B:B,MATCH(Output!A4887,'Reconciliation Layer'!E:E,0),0)</f>
        <v>#N/A</v>
      </c>
      <c r="C4887" s="2" t="e" cm="1">
        <f t="array" aca="1" ref="C4887" ca="1">INDEX('Reconciliation Layer'!C:C,MATCH(Output!A4887,'Reconciliation Layer'!E:E,0),0)</f>
        <v>#N/A</v>
      </c>
      <c r="D4887" t="e" cm="1">
        <f t="array" aca="1" ref="D4887" ca="1">INDEX('Reconciliation Layer'!D:D,MATCH(Output!A4887,'Reconciliation Layer'!E:E,0),0)</f>
        <v>#N/A</v>
      </c>
      <c r="F4887" t="e">
        <f t="shared" ca="1" si="228"/>
        <v>#N/A</v>
      </c>
      <c r="G4887" s="2" t="e">
        <f t="shared" ca="1" si="229"/>
        <v>#N/A</v>
      </c>
      <c r="H4887" t="e">
        <f t="shared" ca="1" si="230"/>
        <v>#N/A</v>
      </c>
    </row>
    <row r="4888" spans="2:8">
      <c r="B4888" t="e" cm="1">
        <f t="array" aca="1" ref="B4888" ca="1">INDEX('Reconciliation Layer'!B:B,MATCH(Output!A4888,'Reconciliation Layer'!E:E,0),0)</f>
        <v>#N/A</v>
      </c>
      <c r="C4888" s="2" t="e" cm="1">
        <f t="array" aca="1" ref="C4888" ca="1">INDEX('Reconciliation Layer'!C:C,MATCH(Output!A4888,'Reconciliation Layer'!E:E,0),0)</f>
        <v>#N/A</v>
      </c>
      <c r="D4888" t="e" cm="1">
        <f t="array" aca="1" ref="D4888" ca="1">INDEX('Reconciliation Layer'!D:D,MATCH(Output!A4888,'Reconciliation Layer'!E:E,0),0)</f>
        <v>#N/A</v>
      </c>
      <c r="F4888" t="e">
        <f t="shared" ca="1" si="228"/>
        <v>#N/A</v>
      </c>
      <c r="G4888" s="2" t="e">
        <f t="shared" ca="1" si="229"/>
        <v>#N/A</v>
      </c>
      <c r="H4888" t="e">
        <f t="shared" ca="1" si="230"/>
        <v>#N/A</v>
      </c>
    </row>
    <row r="4889" spans="2:8">
      <c r="B4889" t="e" cm="1">
        <f t="array" aca="1" ref="B4889" ca="1">INDEX('Reconciliation Layer'!B:B,MATCH(Output!A4889,'Reconciliation Layer'!E:E,0),0)</f>
        <v>#N/A</v>
      </c>
      <c r="C4889" s="2" t="e" cm="1">
        <f t="array" aca="1" ref="C4889" ca="1">INDEX('Reconciliation Layer'!C:C,MATCH(Output!A4889,'Reconciliation Layer'!E:E,0),0)</f>
        <v>#N/A</v>
      </c>
      <c r="D4889" t="e" cm="1">
        <f t="array" aca="1" ref="D4889" ca="1">INDEX('Reconciliation Layer'!D:D,MATCH(Output!A4889,'Reconciliation Layer'!E:E,0),0)</f>
        <v>#N/A</v>
      </c>
      <c r="F4889" t="e">
        <f t="shared" ca="1" si="228"/>
        <v>#N/A</v>
      </c>
      <c r="G4889" s="2" t="e">
        <f t="shared" ca="1" si="229"/>
        <v>#N/A</v>
      </c>
      <c r="H4889" t="e">
        <f t="shared" ca="1" si="230"/>
        <v>#N/A</v>
      </c>
    </row>
    <row r="4890" spans="2:8">
      <c r="B4890" t="e" cm="1">
        <f t="array" aca="1" ref="B4890" ca="1">INDEX('Reconciliation Layer'!B:B,MATCH(Output!A4890,'Reconciliation Layer'!E:E,0),0)</f>
        <v>#N/A</v>
      </c>
      <c r="C4890" s="2" t="e" cm="1">
        <f t="array" aca="1" ref="C4890" ca="1">INDEX('Reconciliation Layer'!C:C,MATCH(Output!A4890,'Reconciliation Layer'!E:E,0),0)</f>
        <v>#N/A</v>
      </c>
      <c r="D4890" t="e" cm="1">
        <f t="array" aca="1" ref="D4890" ca="1">INDEX('Reconciliation Layer'!D:D,MATCH(Output!A4890,'Reconciliation Layer'!E:E,0),0)</f>
        <v>#N/A</v>
      </c>
      <c r="F4890" t="e">
        <f t="shared" ca="1" si="228"/>
        <v>#N/A</v>
      </c>
      <c r="G4890" s="2" t="e">
        <f t="shared" ca="1" si="229"/>
        <v>#N/A</v>
      </c>
      <c r="H4890" t="e">
        <f t="shared" ca="1" si="230"/>
        <v>#N/A</v>
      </c>
    </row>
    <row r="4891" spans="2:8">
      <c r="B4891" t="e" cm="1">
        <f t="array" aca="1" ref="B4891" ca="1">INDEX('Reconciliation Layer'!B:B,MATCH(Output!A4891,'Reconciliation Layer'!E:E,0),0)</f>
        <v>#N/A</v>
      </c>
      <c r="C4891" s="2" t="e" cm="1">
        <f t="array" aca="1" ref="C4891" ca="1">INDEX('Reconciliation Layer'!C:C,MATCH(Output!A4891,'Reconciliation Layer'!E:E,0),0)</f>
        <v>#N/A</v>
      </c>
      <c r="D4891" t="e" cm="1">
        <f t="array" aca="1" ref="D4891" ca="1">INDEX('Reconciliation Layer'!D:D,MATCH(Output!A4891,'Reconciliation Layer'!E:E,0),0)</f>
        <v>#N/A</v>
      </c>
      <c r="F4891" t="e">
        <f t="shared" ca="1" si="228"/>
        <v>#N/A</v>
      </c>
      <c r="G4891" s="2" t="e">
        <f t="shared" ca="1" si="229"/>
        <v>#N/A</v>
      </c>
      <c r="H4891" t="e">
        <f t="shared" ca="1" si="230"/>
        <v>#N/A</v>
      </c>
    </row>
    <row r="4892" spans="2:8">
      <c r="B4892" t="e" cm="1">
        <f t="array" aca="1" ref="B4892" ca="1">INDEX('Reconciliation Layer'!B:B,MATCH(Output!A4892,'Reconciliation Layer'!E:E,0),0)</f>
        <v>#N/A</v>
      </c>
      <c r="C4892" s="2" t="e" cm="1">
        <f t="array" aca="1" ref="C4892" ca="1">INDEX('Reconciliation Layer'!C:C,MATCH(Output!A4892,'Reconciliation Layer'!E:E,0),0)</f>
        <v>#N/A</v>
      </c>
      <c r="D4892" t="e" cm="1">
        <f t="array" aca="1" ref="D4892" ca="1">INDEX('Reconciliation Layer'!D:D,MATCH(Output!A4892,'Reconciliation Layer'!E:E,0),0)</f>
        <v>#N/A</v>
      </c>
      <c r="F4892" t="e">
        <f t="shared" ca="1" si="228"/>
        <v>#N/A</v>
      </c>
      <c r="G4892" s="2" t="e">
        <f t="shared" ca="1" si="229"/>
        <v>#N/A</v>
      </c>
      <c r="H4892" t="e">
        <f t="shared" ca="1" si="230"/>
        <v>#N/A</v>
      </c>
    </row>
    <row r="4893" spans="2:8">
      <c r="B4893" t="e" cm="1">
        <f t="array" aca="1" ref="B4893" ca="1">INDEX('Reconciliation Layer'!B:B,MATCH(Output!A4893,'Reconciliation Layer'!E:E,0),0)</f>
        <v>#N/A</v>
      </c>
      <c r="C4893" s="2" t="e" cm="1">
        <f t="array" aca="1" ref="C4893" ca="1">INDEX('Reconciliation Layer'!C:C,MATCH(Output!A4893,'Reconciliation Layer'!E:E,0),0)</f>
        <v>#N/A</v>
      </c>
      <c r="D4893" t="e" cm="1">
        <f t="array" aca="1" ref="D4893" ca="1">INDEX('Reconciliation Layer'!D:D,MATCH(Output!A4893,'Reconciliation Layer'!E:E,0),0)</f>
        <v>#N/A</v>
      </c>
      <c r="F4893" t="e">
        <f t="shared" ca="1" si="228"/>
        <v>#N/A</v>
      </c>
      <c r="G4893" s="2" t="e">
        <f t="shared" ca="1" si="229"/>
        <v>#N/A</v>
      </c>
      <c r="H4893" t="e">
        <f t="shared" ca="1" si="230"/>
        <v>#N/A</v>
      </c>
    </row>
    <row r="4894" spans="2:8">
      <c r="B4894" t="e" cm="1">
        <f t="array" aca="1" ref="B4894" ca="1">INDEX('Reconciliation Layer'!B:B,MATCH(Output!A4894,'Reconciliation Layer'!E:E,0),0)</f>
        <v>#N/A</v>
      </c>
      <c r="C4894" s="2" t="e" cm="1">
        <f t="array" aca="1" ref="C4894" ca="1">INDEX('Reconciliation Layer'!C:C,MATCH(Output!A4894,'Reconciliation Layer'!E:E,0),0)</f>
        <v>#N/A</v>
      </c>
      <c r="D4894" t="e" cm="1">
        <f t="array" aca="1" ref="D4894" ca="1">INDEX('Reconciliation Layer'!D:D,MATCH(Output!A4894,'Reconciliation Layer'!E:E,0),0)</f>
        <v>#N/A</v>
      </c>
      <c r="F4894" t="e">
        <f t="shared" ca="1" si="228"/>
        <v>#N/A</v>
      </c>
      <c r="G4894" s="2" t="e">
        <f t="shared" ca="1" si="229"/>
        <v>#N/A</v>
      </c>
      <c r="H4894" t="e">
        <f t="shared" ca="1" si="230"/>
        <v>#N/A</v>
      </c>
    </row>
    <row r="4895" spans="2:8">
      <c r="B4895" t="e" cm="1">
        <f t="array" aca="1" ref="B4895" ca="1">INDEX('Reconciliation Layer'!B:B,MATCH(Output!A4895,'Reconciliation Layer'!E:E,0),0)</f>
        <v>#N/A</v>
      </c>
      <c r="C4895" s="2" t="e" cm="1">
        <f t="array" aca="1" ref="C4895" ca="1">INDEX('Reconciliation Layer'!C:C,MATCH(Output!A4895,'Reconciliation Layer'!E:E,0),0)</f>
        <v>#N/A</v>
      </c>
      <c r="D4895" t="e" cm="1">
        <f t="array" aca="1" ref="D4895" ca="1">INDEX('Reconciliation Layer'!D:D,MATCH(Output!A4895,'Reconciliation Layer'!E:E,0),0)</f>
        <v>#N/A</v>
      </c>
      <c r="F4895" t="e">
        <f t="shared" ca="1" si="228"/>
        <v>#N/A</v>
      </c>
      <c r="G4895" s="2" t="e">
        <f t="shared" ca="1" si="229"/>
        <v>#N/A</v>
      </c>
      <c r="H4895" t="e">
        <f t="shared" ca="1" si="230"/>
        <v>#N/A</v>
      </c>
    </row>
    <row r="4896" spans="2:8">
      <c r="B4896" t="e" cm="1">
        <f t="array" aca="1" ref="B4896" ca="1">INDEX('Reconciliation Layer'!B:B,MATCH(Output!A4896,'Reconciliation Layer'!E:E,0),0)</f>
        <v>#N/A</v>
      </c>
      <c r="C4896" s="2" t="e" cm="1">
        <f t="array" aca="1" ref="C4896" ca="1">INDEX('Reconciliation Layer'!C:C,MATCH(Output!A4896,'Reconciliation Layer'!E:E,0),0)</f>
        <v>#N/A</v>
      </c>
      <c r="D4896" t="e" cm="1">
        <f t="array" aca="1" ref="D4896" ca="1">INDEX('Reconciliation Layer'!D:D,MATCH(Output!A4896,'Reconciliation Layer'!E:E,0),0)</f>
        <v>#N/A</v>
      </c>
      <c r="F4896" t="e">
        <f t="shared" ref="F4896:F4959" ca="1" si="231">"Ebay | " &amp; B4896</f>
        <v>#N/A</v>
      </c>
      <c r="G4896" s="2" t="e">
        <f t="shared" ref="G4896:G4959" ca="1" si="232">C4896</f>
        <v>#N/A</v>
      </c>
      <c r="H4896" t="e">
        <f t="shared" ref="H4896:H4959" ca="1" si="233">D4896</f>
        <v>#N/A</v>
      </c>
    </row>
    <row r="4897" spans="2:8">
      <c r="B4897" t="e" cm="1">
        <f t="array" aca="1" ref="B4897" ca="1">INDEX('Reconciliation Layer'!B:B,MATCH(Output!A4897,'Reconciliation Layer'!E:E,0),0)</f>
        <v>#N/A</v>
      </c>
      <c r="C4897" s="2" t="e" cm="1">
        <f t="array" aca="1" ref="C4897" ca="1">INDEX('Reconciliation Layer'!C:C,MATCH(Output!A4897,'Reconciliation Layer'!E:E,0),0)</f>
        <v>#N/A</v>
      </c>
      <c r="D4897" t="e" cm="1">
        <f t="array" aca="1" ref="D4897" ca="1">INDEX('Reconciliation Layer'!D:D,MATCH(Output!A4897,'Reconciliation Layer'!E:E,0),0)</f>
        <v>#N/A</v>
      </c>
      <c r="F4897" t="e">
        <f t="shared" ca="1" si="231"/>
        <v>#N/A</v>
      </c>
      <c r="G4897" s="2" t="e">
        <f t="shared" ca="1" si="232"/>
        <v>#N/A</v>
      </c>
      <c r="H4897" t="e">
        <f t="shared" ca="1" si="233"/>
        <v>#N/A</v>
      </c>
    </row>
    <row r="4898" spans="2:8">
      <c r="B4898" t="e" cm="1">
        <f t="array" aca="1" ref="B4898" ca="1">INDEX('Reconciliation Layer'!B:B,MATCH(Output!A4898,'Reconciliation Layer'!E:E,0),0)</f>
        <v>#N/A</v>
      </c>
      <c r="C4898" s="2" t="e" cm="1">
        <f t="array" aca="1" ref="C4898" ca="1">INDEX('Reconciliation Layer'!C:C,MATCH(Output!A4898,'Reconciliation Layer'!E:E,0),0)</f>
        <v>#N/A</v>
      </c>
      <c r="D4898" t="e" cm="1">
        <f t="array" aca="1" ref="D4898" ca="1">INDEX('Reconciliation Layer'!D:D,MATCH(Output!A4898,'Reconciliation Layer'!E:E,0),0)</f>
        <v>#N/A</v>
      </c>
      <c r="F4898" t="e">
        <f t="shared" ca="1" si="231"/>
        <v>#N/A</v>
      </c>
      <c r="G4898" s="2" t="e">
        <f t="shared" ca="1" si="232"/>
        <v>#N/A</v>
      </c>
      <c r="H4898" t="e">
        <f t="shared" ca="1" si="233"/>
        <v>#N/A</v>
      </c>
    </row>
    <row r="4899" spans="2:8">
      <c r="B4899" t="e" cm="1">
        <f t="array" aca="1" ref="B4899" ca="1">INDEX('Reconciliation Layer'!B:B,MATCH(Output!A4899,'Reconciliation Layer'!E:E,0),0)</f>
        <v>#N/A</v>
      </c>
      <c r="C4899" s="2" t="e" cm="1">
        <f t="array" aca="1" ref="C4899" ca="1">INDEX('Reconciliation Layer'!C:C,MATCH(Output!A4899,'Reconciliation Layer'!E:E,0),0)</f>
        <v>#N/A</v>
      </c>
      <c r="D4899" t="e" cm="1">
        <f t="array" aca="1" ref="D4899" ca="1">INDEX('Reconciliation Layer'!D:D,MATCH(Output!A4899,'Reconciliation Layer'!E:E,0),0)</f>
        <v>#N/A</v>
      </c>
      <c r="F4899" t="e">
        <f t="shared" ca="1" si="231"/>
        <v>#N/A</v>
      </c>
      <c r="G4899" s="2" t="e">
        <f t="shared" ca="1" si="232"/>
        <v>#N/A</v>
      </c>
      <c r="H4899" t="e">
        <f t="shared" ca="1" si="233"/>
        <v>#N/A</v>
      </c>
    </row>
    <row r="4900" spans="2:8">
      <c r="B4900" t="e" cm="1">
        <f t="array" aca="1" ref="B4900" ca="1">INDEX('Reconciliation Layer'!B:B,MATCH(Output!A4900,'Reconciliation Layer'!E:E,0),0)</f>
        <v>#N/A</v>
      </c>
      <c r="C4900" s="2" t="e" cm="1">
        <f t="array" aca="1" ref="C4900" ca="1">INDEX('Reconciliation Layer'!C:C,MATCH(Output!A4900,'Reconciliation Layer'!E:E,0),0)</f>
        <v>#N/A</v>
      </c>
      <c r="D4900" t="e" cm="1">
        <f t="array" aca="1" ref="D4900" ca="1">INDEX('Reconciliation Layer'!D:D,MATCH(Output!A4900,'Reconciliation Layer'!E:E,0),0)</f>
        <v>#N/A</v>
      </c>
      <c r="F4900" t="e">
        <f t="shared" ca="1" si="231"/>
        <v>#N/A</v>
      </c>
      <c r="G4900" s="2" t="e">
        <f t="shared" ca="1" si="232"/>
        <v>#N/A</v>
      </c>
      <c r="H4900" t="e">
        <f t="shared" ca="1" si="233"/>
        <v>#N/A</v>
      </c>
    </row>
    <row r="4901" spans="2:8">
      <c r="B4901" t="e" cm="1">
        <f t="array" aca="1" ref="B4901" ca="1">INDEX('Reconciliation Layer'!B:B,MATCH(Output!A4901,'Reconciliation Layer'!E:E,0),0)</f>
        <v>#N/A</v>
      </c>
      <c r="C4901" s="2" t="e" cm="1">
        <f t="array" aca="1" ref="C4901" ca="1">INDEX('Reconciliation Layer'!C:C,MATCH(Output!A4901,'Reconciliation Layer'!E:E,0),0)</f>
        <v>#N/A</v>
      </c>
      <c r="D4901" t="e" cm="1">
        <f t="array" aca="1" ref="D4901" ca="1">INDEX('Reconciliation Layer'!D:D,MATCH(Output!A4901,'Reconciliation Layer'!E:E,0),0)</f>
        <v>#N/A</v>
      </c>
      <c r="F4901" t="e">
        <f t="shared" ca="1" si="231"/>
        <v>#N/A</v>
      </c>
      <c r="G4901" s="2" t="e">
        <f t="shared" ca="1" si="232"/>
        <v>#N/A</v>
      </c>
      <c r="H4901" t="e">
        <f t="shared" ca="1" si="233"/>
        <v>#N/A</v>
      </c>
    </row>
    <row r="4902" spans="2:8">
      <c r="B4902" t="e" cm="1">
        <f t="array" aca="1" ref="B4902" ca="1">INDEX('Reconciliation Layer'!B:B,MATCH(Output!A4902,'Reconciliation Layer'!E:E,0),0)</f>
        <v>#N/A</v>
      </c>
      <c r="C4902" s="2" t="e" cm="1">
        <f t="array" aca="1" ref="C4902" ca="1">INDEX('Reconciliation Layer'!C:C,MATCH(Output!A4902,'Reconciliation Layer'!E:E,0),0)</f>
        <v>#N/A</v>
      </c>
      <c r="D4902" t="e" cm="1">
        <f t="array" aca="1" ref="D4902" ca="1">INDEX('Reconciliation Layer'!D:D,MATCH(Output!A4902,'Reconciliation Layer'!E:E,0),0)</f>
        <v>#N/A</v>
      </c>
      <c r="F4902" t="e">
        <f t="shared" ca="1" si="231"/>
        <v>#N/A</v>
      </c>
      <c r="G4902" s="2" t="e">
        <f t="shared" ca="1" si="232"/>
        <v>#N/A</v>
      </c>
      <c r="H4902" t="e">
        <f t="shared" ca="1" si="233"/>
        <v>#N/A</v>
      </c>
    </row>
    <row r="4903" spans="2:8">
      <c r="B4903" t="e" cm="1">
        <f t="array" aca="1" ref="B4903" ca="1">INDEX('Reconciliation Layer'!B:B,MATCH(Output!A4903,'Reconciliation Layer'!E:E,0),0)</f>
        <v>#N/A</v>
      </c>
      <c r="C4903" s="2" t="e" cm="1">
        <f t="array" aca="1" ref="C4903" ca="1">INDEX('Reconciliation Layer'!C:C,MATCH(Output!A4903,'Reconciliation Layer'!E:E,0),0)</f>
        <v>#N/A</v>
      </c>
      <c r="D4903" t="e" cm="1">
        <f t="array" aca="1" ref="D4903" ca="1">INDEX('Reconciliation Layer'!D:D,MATCH(Output!A4903,'Reconciliation Layer'!E:E,0),0)</f>
        <v>#N/A</v>
      </c>
      <c r="F4903" t="e">
        <f t="shared" ca="1" si="231"/>
        <v>#N/A</v>
      </c>
      <c r="G4903" s="2" t="e">
        <f t="shared" ca="1" si="232"/>
        <v>#N/A</v>
      </c>
      <c r="H4903" t="e">
        <f t="shared" ca="1" si="233"/>
        <v>#N/A</v>
      </c>
    </row>
    <row r="4904" spans="2:8">
      <c r="B4904" t="e" cm="1">
        <f t="array" aca="1" ref="B4904" ca="1">INDEX('Reconciliation Layer'!B:B,MATCH(Output!A4904,'Reconciliation Layer'!E:E,0),0)</f>
        <v>#N/A</v>
      </c>
      <c r="C4904" s="2" t="e" cm="1">
        <f t="array" aca="1" ref="C4904" ca="1">INDEX('Reconciliation Layer'!C:C,MATCH(Output!A4904,'Reconciliation Layer'!E:E,0),0)</f>
        <v>#N/A</v>
      </c>
      <c r="D4904" t="e" cm="1">
        <f t="array" aca="1" ref="D4904" ca="1">INDEX('Reconciliation Layer'!D:D,MATCH(Output!A4904,'Reconciliation Layer'!E:E,0),0)</f>
        <v>#N/A</v>
      </c>
      <c r="F4904" t="e">
        <f t="shared" ca="1" si="231"/>
        <v>#N/A</v>
      </c>
      <c r="G4904" s="2" t="e">
        <f t="shared" ca="1" si="232"/>
        <v>#N/A</v>
      </c>
      <c r="H4904" t="e">
        <f t="shared" ca="1" si="233"/>
        <v>#N/A</v>
      </c>
    </row>
    <row r="4905" spans="2:8">
      <c r="B4905" t="e" cm="1">
        <f t="array" aca="1" ref="B4905" ca="1">INDEX('Reconciliation Layer'!B:B,MATCH(Output!A4905,'Reconciliation Layer'!E:E,0),0)</f>
        <v>#N/A</v>
      </c>
      <c r="C4905" s="2" t="e" cm="1">
        <f t="array" aca="1" ref="C4905" ca="1">INDEX('Reconciliation Layer'!C:C,MATCH(Output!A4905,'Reconciliation Layer'!E:E,0),0)</f>
        <v>#N/A</v>
      </c>
      <c r="D4905" t="e" cm="1">
        <f t="array" aca="1" ref="D4905" ca="1">INDEX('Reconciliation Layer'!D:D,MATCH(Output!A4905,'Reconciliation Layer'!E:E,0),0)</f>
        <v>#N/A</v>
      </c>
      <c r="F4905" t="e">
        <f t="shared" ca="1" si="231"/>
        <v>#N/A</v>
      </c>
      <c r="G4905" s="2" t="e">
        <f t="shared" ca="1" si="232"/>
        <v>#N/A</v>
      </c>
      <c r="H4905" t="e">
        <f t="shared" ca="1" si="233"/>
        <v>#N/A</v>
      </c>
    </row>
    <row r="4906" spans="2:8">
      <c r="B4906" t="e" cm="1">
        <f t="array" aca="1" ref="B4906" ca="1">INDEX('Reconciliation Layer'!B:B,MATCH(Output!A4906,'Reconciliation Layer'!E:E,0),0)</f>
        <v>#N/A</v>
      </c>
      <c r="C4906" s="2" t="e" cm="1">
        <f t="array" aca="1" ref="C4906" ca="1">INDEX('Reconciliation Layer'!C:C,MATCH(Output!A4906,'Reconciliation Layer'!E:E,0),0)</f>
        <v>#N/A</v>
      </c>
      <c r="D4906" t="e" cm="1">
        <f t="array" aca="1" ref="D4906" ca="1">INDEX('Reconciliation Layer'!D:D,MATCH(Output!A4906,'Reconciliation Layer'!E:E,0),0)</f>
        <v>#N/A</v>
      </c>
      <c r="F4906" t="e">
        <f t="shared" ca="1" si="231"/>
        <v>#N/A</v>
      </c>
      <c r="G4906" s="2" t="e">
        <f t="shared" ca="1" si="232"/>
        <v>#N/A</v>
      </c>
      <c r="H4906" t="e">
        <f t="shared" ca="1" si="233"/>
        <v>#N/A</v>
      </c>
    </row>
    <row r="4907" spans="2:8">
      <c r="B4907" t="e" cm="1">
        <f t="array" aca="1" ref="B4907" ca="1">INDEX('Reconciliation Layer'!B:B,MATCH(Output!A4907,'Reconciliation Layer'!E:E,0),0)</f>
        <v>#N/A</v>
      </c>
      <c r="C4907" s="2" t="e" cm="1">
        <f t="array" aca="1" ref="C4907" ca="1">INDEX('Reconciliation Layer'!C:C,MATCH(Output!A4907,'Reconciliation Layer'!E:E,0),0)</f>
        <v>#N/A</v>
      </c>
      <c r="D4907" t="e" cm="1">
        <f t="array" aca="1" ref="D4907" ca="1">INDEX('Reconciliation Layer'!D:D,MATCH(Output!A4907,'Reconciliation Layer'!E:E,0),0)</f>
        <v>#N/A</v>
      </c>
      <c r="F4907" t="e">
        <f t="shared" ca="1" si="231"/>
        <v>#N/A</v>
      </c>
      <c r="G4907" s="2" t="e">
        <f t="shared" ca="1" si="232"/>
        <v>#N/A</v>
      </c>
      <c r="H4907" t="e">
        <f t="shared" ca="1" si="233"/>
        <v>#N/A</v>
      </c>
    </row>
    <row r="4908" spans="2:8">
      <c r="B4908" t="e" cm="1">
        <f t="array" aca="1" ref="B4908" ca="1">INDEX('Reconciliation Layer'!B:B,MATCH(Output!A4908,'Reconciliation Layer'!E:E,0),0)</f>
        <v>#N/A</v>
      </c>
      <c r="C4908" s="2" t="e" cm="1">
        <f t="array" aca="1" ref="C4908" ca="1">INDEX('Reconciliation Layer'!C:C,MATCH(Output!A4908,'Reconciliation Layer'!E:E,0),0)</f>
        <v>#N/A</v>
      </c>
      <c r="D4908" t="e" cm="1">
        <f t="array" aca="1" ref="D4908" ca="1">INDEX('Reconciliation Layer'!D:D,MATCH(Output!A4908,'Reconciliation Layer'!E:E,0),0)</f>
        <v>#N/A</v>
      </c>
      <c r="F4908" t="e">
        <f t="shared" ca="1" si="231"/>
        <v>#N/A</v>
      </c>
      <c r="G4908" s="2" t="e">
        <f t="shared" ca="1" si="232"/>
        <v>#N/A</v>
      </c>
      <c r="H4908" t="e">
        <f t="shared" ca="1" si="233"/>
        <v>#N/A</v>
      </c>
    </row>
    <row r="4909" spans="2:8">
      <c r="B4909" t="e" cm="1">
        <f t="array" aca="1" ref="B4909" ca="1">INDEX('Reconciliation Layer'!B:B,MATCH(Output!A4909,'Reconciliation Layer'!E:E,0),0)</f>
        <v>#N/A</v>
      </c>
      <c r="C4909" s="2" t="e" cm="1">
        <f t="array" aca="1" ref="C4909" ca="1">INDEX('Reconciliation Layer'!C:C,MATCH(Output!A4909,'Reconciliation Layer'!E:E,0),0)</f>
        <v>#N/A</v>
      </c>
      <c r="D4909" t="e" cm="1">
        <f t="array" aca="1" ref="D4909" ca="1">INDEX('Reconciliation Layer'!D:D,MATCH(Output!A4909,'Reconciliation Layer'!E:E,0),0)</f>
        <v>#N/A</v>
      </c>
      <c r="F4909" t="e">
        <f t="shared" ca="1" si="231"/>
        <v>#N/A</v>
      </c>
      <c r="G4909" s="2" t="e">
        <f t="shared" ca="1" si="232"/>
        <v>#N/A</v>
      </c>
      <c r="H4909" t="e">
        <f t="shared" ca="1" si="233"/>
        <v>#N/A</v>
      </c>
    </row>
    <row r="4910" spans="2:8">
      <c r="B4910" t="e" cm="1">
        <f t="array" aca="1" ref="B4910" ca="1">INDEX('Reconciliation Layer'!B:B,MATCH(Output!A4910,'Reconciliation Layer'!E:E,0),0)</f>
        <v>#N/A</v>
      </c>
      <c r="C4910" s="2" t="e" cm="1">
        <f t="array" aca="1" ref="C4910" ca="1">INDEX('Reconciliation Layer'!C:C,MATCH(Output!A4910,'Reconciliation Layer'!E:E,0),0)</f>
        <v>#N/A</v>
      </c>
      <c r="D4910" t="e" cm="1">
        <f t="array" aca="1" ref="D4910" ca="1">INDEX('Reconciliation Layer'!D:D,MATCH(Output!A4910,'Reconciliation Layer'!E:E,0),0)</f>
        <v>#N/A</v>
      </c>
      <c r="F4910" t="e">
        <f t="shared" ca="1" si="231"/>
        <v>#N/A</v>
      </c>
      <c r="G4910" s="2" t="e">
        <f t="shared" ca="1" si="232"/>
        <v>#N/A</v>
      </c>
      <c r="H4910" t="e">
        <f t="shared" ca="1" si="233"/>
        <v>#N/A</v>
      </c>
    </row>
    <row r="4911" spans="2:8">
      <c r="B4911" t="e" cm="1">
        <f t="array" aca="1" ref="B4911" ca="1">INDEX('Reconciliation Layer'!B:B,MATCH(Output!A4911,'Reconciliation Layer'!E:E,0),0)</f>
        <v>#N/A</v>
      </c>
      <c r="C4911" s="2" t="e" cm="1">
        <f t="array" aca="1" ref="C4911" ca="1">INDEX('Reconciliation Layer'!C:C,MATCH(Output!A4911,'Reconciliation Layer'!E:E,0),0)</f>
        <v>#N/A</v>
      </c>
      <c r="D4911" t="e" cm="1">
        <f t="array" aca="1" ref="D4911" ca="1">INDEX('Reconciliation Layer'!D:D,MATCH(Output!A4911,'Reconciliation Layer'!E:E,0),0)</f>
        <v>#N/A</v>
      </c>
      <c r="F4911" t="e">
        <f t="shared" ca="1" si="231"/>
        <v>#N/A</v>
      </c>
      <c r="G4911" s="2" t="e">
        <f t="shared" ca="1" si="232"/>
        <v>#N/A</v>
      </c>
      <c r="H4911" t="e">
        <f t="shared" ca="1" si="233"/>
        <v>#N/A</v>
      </c>
    </row>
    <row r="4912" spans="2:8">
      <c r="B4912" t="e" cm="1">
        <f t="array" aca="1" ref="B4912" ca="1">INDEX('Reconciliation Layer'!B:B,MATCH(Output!A4912,'Reconciliation Layer'!E:E,0),0)</f>
        <v>#N/A</v>
      </c>
      <c r="C4912" s="2" t="e" cm="1">
        <f t="array" aca="1" ref="C4912" ca="1">INDEX('Reconciliation Layer'!C:C,MATCH(Output!A4912,'Reconciliation Layer'!E:E,0),0)</f>
        <v>#N/A</v>
      </c>
      <c r="D4912" t="e" cm="1">
        <f t="array" aca="1" ref="D4912" ca="1">INDEX('Reconciliation Layer'!D:D,MATCH(Output!A4912,'Reconciliation Layer'!E:E,0),0)</f>
        <v>#N/A</v>
      </c>
      <c r="F4912" t="e">
        <f t="shared" ca="1" si="231"/>
        <v>#N/A</v>
      </c>
      <c r="G4912" s="2" t="e">
        <f t="shared" ca="1" si="232"/>
        <v>#N/A</v>
      </c>
      <c r="H4912" t="e">
        <f t="shared" ca="1" si="233"/>
        <v>#N/A</v>
      </c>
    </row>
    <row r="4913" spans="2:8">
      <c r="B4913" t="e" cm="1">
        <f t="array" aca="1" ref="B4913" ca="1">INDEX('Reconciliation Layer'!B:B,MATCH(Output!A4913,'Reconciliation Layer'!E:E,0),0)</f>
        <v>#N/A</v>
      </c>
      <c r="C4913" s="2" t="e" cm="1">
        <f t="array" aca="1" ref="C4913" ca="1">INDEX('Reconciliation Layer'!C:C,MATCH(Output!A4913,'Reconciliation Layer'!E:E,0),0)</f>
        <v>#N/A</v>
      </c>
      <c r="D4913" t="e" cm="1">
        <f t="array" aca="1" ref="D4913" ca="1">INDEX('Reconciliation Layer'!D:D,MATCH(Output!A4913,'Reconciliation Layer'!E:E,0),0)</f>
        <v>#N/A</v>
      </c>
      <c r="F4913" t="e">
        <f t="shared" ca="1" si="231"/>
        <v>#N/A</v>
      </c>
      <c r="G4913" s="2" t="e">
        <f t="shared" ca="1" si="232"/>
        <v>#N/A</v>
      </c>
      <c r="H4913" t="e">
        <f t="shared" ca="1" si="233"/>
        <v>#N/A</v>
      </c>
    </row>
    <row r="4914" spans="2:8">
      <c r="B4914" t="e" cm="1">
        <f t="array" aca="1" ref="B4914" ca="1">INDEX('Reconciliation Layer'!B:B,MATCH(Output!A4914,'Reconciliation Layer'!E:E,0),0)</f>
        <v>#N/A</v>
      </c>
      <c r="C4914" s="2" t="e" cm="1">
        <f t="array" aca="1" ref="C4914" ca="1">INDEX('Reconciliation Layer'!C:C,MATCH(Output!A4914,'Reconciliation Layer'!E:E,0),0)</f>
        <v>#N/A</v>
      </c>
      <c r="D4914" t="e" cm="1">
        <f t="array" aca="1" ref="D4914" ca="1">INDEX('Reconciliation Layer'!D:D,MATCH(Output!A4914,'Reconciliation Layer'!E:E,0),0)</f>
        <v>#N/A</v>
      </c>
      <c r="F4914" t="e">
        <f t="shared" ca="1" si="231"/>
        <v>#N/A</v>
      </c>
      <c r="G4914" s="2" t="e">
        <f t="shared" ca="1" si="232"/>
        <v>#N/A</v>
      </c>
      <c r="H4914" t="e">
        <f t="shared" ca="1" si="233"/>
        <v>#N/A</v>
      </c>
    </row>
    <row r="4915" spans="2:8">
      <c r="B4915" t="e" cm="1">
        <f t="array" aca="1" ref="B4915" ca="1">INDEX('Reconciliation Layer'!B:B,MATCH(Output!A4915,'Reconciliation Layer'!E:E,0),0)</f>
        <v>#N/A</v>
      </c>
      <c r="C4915" s="2" t="e" cm="1">
        <f t="array" aca="1" ref="C4915" ca="1">INDEX('Reconciliation Layer'!C:C,MATCH(Output!A4915,'Reconciliation Layer'!E:E,0),0)</f>
        <v>#N/A</v>
      </c>
      <c r="D4915" t="e" cm="1">
        <f t="array" aca="1" ref="D4915" ca="1">INDEX('Reconciliation Layer'!D:D,MATCH(Output!A4915,'Reconciliation Layer'!E:E,0),0)</f>
        <v>#N/A</v>
      </c>
      <c r="F4915" t="e">
        <f t="shared" ca="1" si="231"/>
        <v>#N/A</v>
      </c>
      <c r="G4915" s="2" t="e">
        <f t="shared" ca="1" si="232"/>
        <v>#N/A</v>
      </c>
      <c r="H4915" t="e">
        <f t="shared" ca="1" si="233"/>
        <v>#N/A</v>
      </c>
    </row>
    <row r="4916" spans="2:8">
      <c r="B4916" t="e" cm="1">
        <f t="array" aca="1" ref="B4916" ca="1">INDEX('Reconciliation Layer'!B:B,MATCH(Output!A4916,'Reconciliation Layer'!E:E,0),0)</f>
        <v>#N/A</v>
      </c>
      <c r="C4916" s="2" t="e" cm="1">
        <f t="array" aca="1" ref="C4916" ca="1">INDEX('Reconciliation Layer'!C:C,MATCH(Output!A4916,'Reconciliation Layer'!E:E,0),0)</f>
        <v>#N/A</v>
      </c>
      <c r="D4916" t="e" cm="1">
        <f t="array" aca="1" ref="D4916" ca="1">INDEX('Reconciliation Layer'!D:D,MATCH(Output!A4916,'Reconciliation Layer'!E:E,0),0)</f>
        <v>#N/A</v>
      </c>
      <c r="F4916" t="e">
        <f t="shared" ca="1" si="231"/>
        <v>#N/A</v>
      </c>
      <c r="G4916" s="2" t="e">
        <f t="shared" ca="1" si="232"/>
        <v>#N/A</v>
      </c>
      <c r="H4916" t="e">
        <f t="shared" ca="1" si="233"/>
        <v>#N/A</v>
      </c>
    </row>
    <row r="4917" spans="2:8">
      <c r="B4917" t="e" cm="1">
        <f t="array" aca="1" ref="B4917" ca="1">INDEX('Reconciliation Layer'!B:B,MATCH(Output!A4917,'Reconciliation Layer'!E:E,0),0)</f>
        <v>#N/A</v>
      </c>
      <c r="C4917" s="2" t="e" cm="1">
        <f t="array" aca="1" ref="C4917" ca="1">INDEX('Reconciliation Layer'!C:C,MATCH(Output!A4917,'Reconciliation Layer'!E:E,0),0)</f>
        <v>#N/A</v>
      </c>
      <c r="D4917" t="e" cm="1">
        <f t="array" aca="1" ref="D4917" ca="1">INDEX('Reconciliation Layer'!D:D,MATCH(Output!A4917,'Reconciliation Layer'!E:E,0),0)</f>
        <v>#N/A</v>
      </c>
      <c r="F4917" t="e">
        <f t="shared" ca="1" si="231"/>
        <v>#N/A</v>
      </c>
      <c r="G4917" s="2" t="e">
        <f t="shared" ca="1" si="232"/>
        <v>#N/A</v>
      </c>
      <c r="H4917" t="e">
        <f t="shared" ca="1" si="233"/>
        <v>#N/A</v>
      </c>
    </row>
    <row r="4918" spans="2:8">
      <c r="B4918" t="e" cm="1">
        <f t="array" aca="1" ref="B4918" ca="1">INDEX('Reconciliation Layer'!B:B,MATCH(Output!A4918,'Reconciliation Layer'!E:E,0),0)</f>
        <v>#N/A</v>
      </c>
      <c r="C4918" s="2" t="e" cm="1">
        <f t="array" aca="1" ref="C4918" ca="1">INDEX('Reconciliation Layer'!C:C,MATCH(Output!A4918,'Reconciliation Layer'!E:E,0),0)</f>
        <v>#N/A</v>
      </c>
      <c r="D4918" t="e" cm="1">
        <f t="array" aca="1" ref="D4918" ca="1">INDEX('Reconciliation Layer'!D:D,MATCH(Output!A4918,'Reconciliation Layer'!E:E,0),0)</f>
        <v>#N/A</v>
      </c>
      <c r="F4918" t="e">
        <f t="shared" ca="1" si="231"/>
        <v>#N/A</v>
      </c>
      <c r="G4918" s="2" t="e">
        <f t="shared" ca="1" si="232"/>
        <v>#N/A</v>
      </c>
      <c r="H4918" t="e">
        <f t="shared" ca="1" si="233"/>
        <v>#N/A</v>
      </c>
    </row>
    <row r="4919" spans="2:8">
      <c r="B4919" t="e" cm="1">
        <f t="array" aca="1" ref="B4919" ca="1">INDEX('Reconciliation Layer'!B:B,MATCH(Output!A4919,'Reconciliation Layer'!E:E,0),0)</f>
        <v>#N/A</v>
      </c>
      <c r="C4919" s="2" t="e" cm="1">
        <f t="array" aca="1" ref="C4919" ca="1">INDEX('Reconciliation Layer'!C:C,MATCH(Output!A4919,'Reconciliation Layer'!E:E,0),0)</f>
        <v>#N/A</v>
      </c>
      <c r="D4919" t="e" cm="1">
        <f t="array" aca="1" ref="D4919" ca="1">INDEX('Reconciliation Layer'!D:D,MATCH(Output!A4919,'Reconciliation Layer'!E:E,0),0)</f>
        <v>#N/A</v>
      </c>
      <c r="F4919" t="e">
        <f t="shared" ca="1" si="231"/>
        <v>#N/A</v>
      </c>
      <c r="G4919" s="2" t="e">
        <f t="shared" ca="1" si="232"/>
        <v>#N/A</v>
      </c>
      <c r="H4919" t="e">
        <f t="shared" ca="1" si="233"/>
        <v>#N/A</v>
      </c>
    </row>
    <row r="4920" spans="2:8">
      <c r="B4920" t="e" cm="1">
        <f t="array" aca="1" ref="B4920" ca="1">INDEX('Reconciliation Layer'!B:B,MATCH(Output!A4920,'Reconciliation Layer'!E:E,0),0)</f>
        <v>#N/A</v>
      </c>
      <c r="C4920" s="2" t="e" cm="1">
        <f t="array" aca="1" ref="C4920" ca="1">INDEX('Reconciliation Layer'!C:C,MATCH(Output!A4920,'Reconciliation Layer'!E:E,0),0)</f>
        <v>#N/A</v>
      </c>
      <c r="D4920" t="e" cm="1">
        <f t="array" aca="1" ref="D4920" ca="1">INDEX('Reconciliation Layer'!D:D,MATCH(Output!A4920,'Reconciliation Layer'!E:E,0),0)</f>
        <v>#N/A</v>
      </c>
      <c r="F4920" t="e">
        <f t="shared" ca="1" si="231"/>
        <v>#N/A</v>
      </c>
      <c r="G4920" s="2" t="e">
        <f t="shared" ca="1" si="232"/>
        <v>#N/A</v>
      </c>
      <c r="H4920" t="e">
        <f t="shared" ca="1" si="233"/>
        <v>#N/A</v>
      </c>
    </row>
    <row r="4921" spans="2:8">
      <c r="B4921" t="e" cm="1">
        <f t="array" aca="1" ref="B4921" ca="1">INDEX('Reconciliation Layer'!B:B,MATCH(Output!A4921,'Reconciliation Layer'!E:E,0),0)</f>
        <v>#N/A</v>
      </c>
      <c r="C4921" s="2" t="e" cm="1">
        <f t="array" aca="1" ref="C4921" ca="1">INDEX('Reconciliation Layer'!C:C,MATCH(Output!A4921,'Reconciliation Layer'!E:E,0),0)</f>
        <v>#N/A</v>
      </c>
      <c r="D4921" t="e" cm="1">
        <f t="array" aca="1" ref="D4921" ca="1">INDEX('Reconciliation Layer'!D:D,MATCH(Output!A4921,'Reconciliation Layer'!E:E,0),0)</f>
        <v>#N/A</v>
      </c>
      <c r="F4921" t="e">
        <f t="shared" ca="1" si="231"/>
        <v>#N/A</v>
      </c>
      <c r="G4921" s="2" t="e">
        <f t="shared" ca="1" si="232"/>
        <v>#N/A</v>
      </c>
      <c r="H4921" t="e">
        <f t="shared" ca="1" si="233"/>
        <v>#N/A</v>
      </c>
    </row>
    <row r="4922" spans="2:8">
      <c r="B4922" t="e" cm="1">
        <f t="array" aca="1" ref="B4922" ca="1">INDEX('Reconciliation Layer'!B:B,MATCH(Output!A4922,'Reconciliation Layer'!E:E,0),0)</f>
        <v>#N/A</v>
      </c>
      <c r="C4922" s="2" t="e" cm="1">
        <f t="array" aca="1" ref="C4922" ca="1">INDEX('Reconciliation Layer'!C:C,MATCH(Output!A4922,'Reconciliation Layer'!E:E,0),0)</f>
        <v>#N/A</v>
      </c>
      <c r="D4922" t="e" cm="1">
        <f t="array" aca="1" ref="D4922" ca="1">INDEX('Reconciliation Layer'!D:D,MATCH(Output!A4922,'Reconciliation Layer'!E:E,0),0)</f>
        <v>#N/A</v>
      </c>
      <c r="F4922" t="e">
        <f t="shared" ca="1" si="231"/>
        <v>#N/A</v>
      </c>
      <c r="G4922" s="2" t="e">
        <f t="shared" ca="1" si="232"/>
        <v>#N/A</v>
      </c>
      <c r="H4922" t="e">
        <f t="shared" ca="1" si="233"/>
        <v>#N/A</v>
      </c>
    </row>
    <row r="4923" spans="2:8">
      <c r="B4923" t="e" cm="1">
        <f t="array" aca="1" ref="B4923" ca="1">INDEX('Reconciliation Layer'!B:B,MATCH(Output!A4923,'Reconciliation Layer'!E:E,0),0)</f>
        <v>#N/A</v>
      </c>
      <c r="C4923" s="2" t="e" cm="1">
        <f t="array" aca="1" ref="C4923" ca="1">INDEX('Reconciliation Layer'!C:C,MATCH(Output!A4923,'Reconciliation Layer'!E:E,0),0)</f>
        <v>#N/A</v>
      </c>
      <c r="D4923" t="e" cm="1">
        <f t="array" aca="1" ref="D4923" ca="1">INDEX('Reconciliation Layer'!D:D,MATCH(Output!A4923,'Reconciliation Layer'!E:E,0),0)</f>
        <v>#N/A</v>
      </c>
      <c r="F4923" t="e">
        <f t="shared" ca="1" si="231"/>
        <v>#N/A</v>
      </c>
      <c r="G4923" s="2" t="e">
        <f t="shared" ca="1" si="232"/>
        <v>#N/A</v>
      </c>
      <c r="H4923" t="e">
        <f t="shared" ca="1" si="233"/>
        <v>#N/A</v>
      </c>
    </row>
    <row r="4924" spans="2:8">
      <c r="B4924" t="e" cm="1">
        <f t="array" aca="1" ref="B4924" ca="1">INDEX('Reconciliation Layer'!B:B,MATCH(Output!A4924,'Reconciliation Layer'!E:E,0),0)</f>
        <v>#N/A</v>
      </c>
      <c r="C4924" s="2" t="e" cm="1">
        <f t="array" aca="1" ref="C4924" ca="1">INDEX('Reconciliation Layer'!C:C,MATCH(Output!A4924,'Reconciliation Layer'!E:E,0),0)</f>
        <v>#N/A</v>
      </c>
      <c r="D4924" t="e" cm="1">
        <f t="array" aca="1" ref="D4924" ca="1">INDEX('Reconciliation Layer'!D:D,MATCH(Output!A4924,'Reconciliation Layer'!E:E,0),0)</f>
        <v>#N/A</v>
      </c>
      <c r="F4924" t="e">
        <f t="shared" ca="1" si="231"/>
        <v>#N/A</v>
      </c>
      <c r="G4924" s="2" t="e">
        <f t="shared" ca="1" si="232"/>
        <v>#N/A</v>
      </c>
      <c r="H4924" t="e">
        <f t="shared" ca="1" si="233"/>
        <v>#N/A</v>
      </c>
    </row>
    <row r="4925" spans="2:8">
      <c r="B4925" t="e" cm="1">
        <f t="array" aca="1" ref="B4925" ca="1">INDEX('Reconciliation Layer'!B:B,MATCH(Output!A4925,'Reconciliation Layer'!E:E,0),0)</f>
        <v>#N/A</v>
      </c>
      <c r="C4925" s="2" t="e" cm="1">
        <f t="array" aca="1" ref="C4925" ca="1">INDEX('Reconciliation Layer'!C:C,MATCH(Output!A4925,'Reconciliation Layer'!E:E,0),0)</f>
        <v>#N/A</v>
      </c>
      <c r="D4925" t="e" cm="1">
        <f t="array" aca="1" ref="D4925" ca="1">INDEX('Reconciliation Layer'!D:D,MATCH(Output!A4925,'Reconciliation Layer'!E:E,0),0)</f>
        <v>#N/A</v>
      </c>
      <c r="F4925" t="e">
        <f t="shared" ca="1" si="231"/>
        <v>#N/A</v>
      </c>
      <c r="G4925" s="2" t="e">
        <f t="shared" ca="1" si="232"/>
        <v>#N/A</v>
      </c>
      <c r="H4925" t="e">
        <f t="shared" ca="1" si="233"/>
        <v>#N/A</v>
      </c>
    </row>
    <row r="4926" spans="2:8">
      <c r="B4926" t="e" cm="1">
        <f t="array" aca="1" ref="B4926" ca="1">INDEX('Reconciliation Layer'!B:B,MATCH(Output!A4926,'Reconciliation Layer'!E:E,0),0)</f>
        <v>#N/A</v>
      </c>
      <c r="C4926" s="2" t="e" cm="1">
        <f t="array" aca="1" ref="C4926" ca="1">INDEX('Reconciliation Layer'!C:C,MATCH(Output!A4926,'Reconciliation Layer'!E:E,0),0)</f>
        <v>#N/A</v>
      </c>
      <c r="D4926" t="e" cm="1">
        <f t="array" aca="1" ref="D4926" ca="1">INDEX('Reconciliation Layer'!D:D,MATCH(Output!A4926,'Reconciliation Layer'!E:E,0),0)</f>
        <v>#N/A</v>
      </c>
      <c r="F4926" t="e">
        <f t="shared" ca="1" si="231"/>
        <v>#N/A</v>
      </c>
      <c r="G4926" s="2" t="e">
        <f t="shared" ca="1" si="232"/>
        <v>#N/A</v>
      </c>
      <c r="H4926" t="e">
        <f t="shared" ca="1" si="233"/>
        <v>#N/A</v>
      </c>
    </row>
    <row r="4927" spans="2:8">
      <c r="B4927" t="e" cm="1">
        <f t="array" aca="1" ref="B4927" ca="1">INDEX('Reconciliation Layer'!B:B,MATCH(Output!A4927,'Reconciliation Layer'!E:E,0),0)</f>
        <v>#N/A</v>
      </c>
      <c r="C4927" s="2" t="e" cm="1">
        <f t="array" aca="1" ref="C4927" ca="1">INDEX('Reconciliation Layer'!C:C,MATCH(Output!A4927,'Reconciliation Layer'!E:E,0),0)</f>
        <v>#N/A</v>
      </c>
      <c r="D4927" t="e" cm="1">
        <f t="array" aca="1" ref="D4927" ca="1">INDEX('Reconciliation Layer'!D:D,MATCH(Output!A4927,'Reconciliation Layer'!E:E,0),0)</f>
        <v>#N/A</v>
      </c>
      <c r="F4927" t="e">
        <f t="shared" ca="1" si="231"/>
        <v>#N/A</v>
      </c>
      <c r="G4927" s="2" t="e">
        <f t="shared" ca="1" si="232"/>
        <v>#N/A</v>
      </c>
      <c r="H4927" t="e">
        <f t="shared" ca="1" si="233"/>
        <v>#N/A</v>
      </c>
    </row>
    <row r="4928" spans="2:8">
      <c r="B4928" t="e" cm="1">
        <f t="array" aca="1" ref="B4928" ca="1">INDEX('Reconciliation Layer'!B:B,MATCH(Output!A4928,'Reconciliation Layer'!E:E,0),0)</f>
        <v>#N/A</v>
      </c>
      <c r="C4928" s="2" t="e" cm="1">
        <f t="array" aca="1" ref="C4928" ca="1">INDEX('Reconciliation Layer'!C:C,MATCH(Output!A4928,'Reconciliation Layer'!E:E,0),0)</f>
        <v>#N/A</v>
      </c>
      <c r="D4928" t="e" cm="1">
        <f t="array" aca="1" ref="D4928" ca="1">INDEX('Reconciliation Layer'!D:D,MATCH(Output!A4928,'Reconciliation Layer'!E:E,0),0)</f>
        <v>#N/A</v>
      </c>
      <c r="F4928" t="e">
        <f t="shared" ca="1" si="231"/>
        <v>#N/A</v>
      </c>
      <c r="G4928" s="2" t="e">
        <f t="shared" ca="1" si="232"/>
        <v>#N/A</v>
      </c>
      <c r="H4928" t="e">
        <f t="shared" ca="1" si="233"/>
        <v>#N/A</v>
      </c>
    </row>
    <row r="4929" spans="2:8">
      <c r="B4929" t="e" cm="1">
        <f t="array" aca="1" ref="B4929" ca="1">INDEX('Reconciliation Layer'!B:B,MATCH(Output!A4929,'Reconciliation Layer'!E:E,0),0)</f>
        <v>#N/A</v>
      </c>
      <c r="C4929" s="2" t="e" cm="1">
        <f t="array" aca="1" ref="C4929" ca="1">INDEX('Reconciliation Layer'!C:C,MATCH(Output!A4929,'Reconciliation Layer'!E:E,0),0)</f>
        <v>#N/A</v>
      </c>
      <c r="D4929" t="e" cm="1">
        <f t="array" aca="1" ref="D4929" ca="1">INDEX('Reconciliation Layer'!D:D,MATCH(Output!A4929,'Reconciliation Layer'!E:E,0),0)</f>
        <v>#N/A</v>
      </c>
      <c r="F4929" t="e">
        <f t="shared" ca="1" si="231"/>
        <v>#N/A</v>
      </c>
      <c r="G4929" s="2" t="e">
        <f t="shared" ca="1" si="232"/>
        <v>#N/A</v>
      </c>
      <c r="H4929" t="e">
        <f t="shared" ca="1" si="233"/>
        <v>#N/A</v>
      </c>
    </row>
    <row r="4930" spans="2:8">
      <c r="B4930" t="e" cm="1">
        <f t="array" aca="1" ref="B4930" ca="1">INDEX('Reconciliation Layer'!B:B,MATCH(Output!A4930,'Reconciliation Layer'!E:E,0),0)</f>
        <v>#N/A</v>
      </c>
      <c r="C4930" s="2" t="e" cm="1">
        <f t="array" aca="1" ref="C4930" ca="1">INDEX('Reconciliation Layer'!C:C,MATCH(Output!A4930,'Reconciliation Layer'!E:E,0),0)</f>
        <v>#N/A</v>
      </c>
      <c r="D4930" t="e" cm="1">
        <f t="array" aca="1" ref="D4930" ca="1">INDEX('Reconciliation Layer'!D:D,MATCH(Output!A4930,'Reconciliation Layer'!E:E,0),0)</f>
        <v>#N/A</v>
      </c>
      <c r="F4930" t="e">
        <f t="shared" ca="1" si="231"/>
        <v>#N/A</v>
      </c>
      <c r="G4930" s="2" t="e">
        <f t="shared" ca="1" si="232"/>
        <v>#N/A</v>
      </c>
      <c r="H4930" t="e">
        <f t="shared" ca="1" si="233"/>
        <v>#N/A</v>
      </c>
    </row>
    <row r="4931" spans="2:8">
      <c r="B4931" t="e" cm="1">
        <f t="array" aca="1" ref="B4931" ca="1">INDEX('Reconciliation Layer'!B:B,MATCH(Output!A4931,'Reconciliation Layer'!E:E,0),0)</f>
        <v>#N/A</v>
      </c>
      <c r="C4931" s="2" t="e" cm="1">
        <f t="array" aca="1" ref="C4931" ca="1">INDEX('Reconciliation Layer'!C:C,MATCH(Output!A4931,'Reconciliation Layer'!E:E,0),0)</f>
        <v>#N/A</v>
      </c>
      <c r="D4931" t="e" cm="1">
        <f t="array" aca="1" ref="D4931" ca="1">INDEX('Reconciliation Layer'!D:D,MATCH(Output!A4931,'Reconciliation Layer'!E:E,0),0)</f>
        <v>#N/A</v>
      </c>
      <c r="F4931" t="e">
        <f t="shared" ca="1" si="231"/>
        <v>#N/A</v>
      </c>
      <c r="G4931" s="2" t="e">
        <f t="shared" ca="1" si="232"/>
        <v>#N/A</v>
      </c>
      <c r="H4931" t="e">
        <f t="shared" ca="1" si="233"/>
        <v>#N/A</v>
      </c>
    </row>
    <row r="4932" spans="2:8">
      <c r="B4932" t="e" cm="1">
        <f t="array" aca="1" ref="B4932" ca="1">INDEX('Reconciliation Layer'!B:B,MATCH(Output!A4932,'Reconciliation Layer'!E:E,0),0)</f>
        <v>#N/A</v>
      </c>
      <c r="C4932" s="2" t="e" cm="1">
        <f t="array" aca="1" ref="C4932" ca="1">INDEX('Reconciliation Layer'!C:C,MATCH(Output!A4932,'Reconciliation Layer'!E:E,0),0)</f>
        <v>#N/A</v>
      </c>
      <c r="D4932" t="e" cm="1">
        <f t="array" aca="1" ref="D4932" ca="1">INDEX('Reconciliation Layer'!D:D,MATCH(Output!A4932,'Reconciliation Layer'!E:E,0),0)</f>
        <v>#N/A</v>
      </c>
      <c r="F4932" t="e">
        <f t="shared" ca="1" si="231"/>
        <v>#N/A</v>
      </c>
      <c r="G4932" s="2" t="e">
        <f t="shared" ca="1" si="232"/>
        <v>#N/A</v>
      </c>
      <c r="H4932" t="e">
        <f t="shared" ca="1" si="233"/>
        <v>#N/A</v>
      </c>
    </row>
    <row r="4933" spans="2:8">
      <c r="B4933" t="e" cm="1">
        <f t="array" aca="1" ref="B4933" ca="1">INDEX('Reconciliation Layer'!B:B,MATCH(Output!A4933,'Reconciliation Layer'!E:E,0),0)</f>
        <v>#N/A</v>
      </c>
      <c r="C4933" s="2" t="e" cm="1">
        <f t="array" aca="1" ref="C4933" ca="1">INDEX('Reconciliation Layer'!C:C,MATCH(Output!A4933,'Reconciliation Layer'!E:E,0),0)</f>
        <v>#N/A</v>
      </c>
      <c r="D4933" t="e" cm="1">
        <f t="array" aca="1" ref="D4933" ca="1">INDEX('Reconciliation Layer'!D:D,MATCH(Output!A4933,'Reconciliation Layer'!E:E,0),0)</f>
        <v>#N/A</v>
      </c>
      <c r="F4933" t="e">
        <f t="shared" ca="1" si="231"/>
        <v>#N/A</v>
      </c>
      <c r="G4933" s="2" t="e">
        <f t="shared" ca="1" si="232"/>
        <v>#N/A</v>
      </c>
      <c r="H4933" t="e">
        <f t="shared" ca="1" si="233"/>
        <v>#N/A</v>
      </c>
    </row>
    <row r="4934" spans="2:8">
      <c r="B4934" t="e" cm="1">
        <f t="array" aca="1" ref="B4934" ca="1">INDEX('Reconciliation Layer'!B:B,MATCH(Output!A4934,'Reconciliation Layer'!E:E,0),0)</f>
        <v>#N/A</v>
      </c>
      <c r="C4934" s="2" t="e" cm="1">
        <f t="array" aca="1" ref="C4934" ca="1">INDEX('Reconciliation Layer'!C:C,MATCH(Output!A4934,'Reconciliation Layer'!E:E,0),0)</f>
        <v>#N/A</v>
      </c>
      <c r="D4934" t="e" cm="1">
        <f t="array" aca="1" ref="D4934" ca="1">INDEX('Reconciliation Layer'!D:D,MATCH(Output!A4934,'Reconciliation Layer'!E:E,0),0)</f>
        <v>#N/A</v>
      </c>
      <c r="F4934" t="e">
        <f t="shared" ca="1" si="231"/>
        <v>#N/A</v>
      </c>
      <c r="G4934" s="2" t="e">
        <f t="shared" ca="1" si="232"/>
        <v>#N/A</v>
      </c>
      <c r="H4934" t="e">
        <f t="shared" ca="1" si="233"/>
        <v>#N/A</v>
      </c>
    </row>
    <row r="4935" spans="2:8">
      <c r="B4935" t="e" cm="1">
        <f t="array" aca="1" ref="B4935" ca="1">INDEX('Reconciliation Layer'!B:B,MATCH(Output!A4935,'Reconciliation Layer'!E:E,0),0)</f>
        <v>#N/A</v>
      </c>
      <c r="C4935" s="2" t="e" cm="1">
        <f t="array" aca="1" ref="C4935" ca="1">INDEX('Reconciliation Layer'!C:C,MATCH(Output!A4935,'Reconciliation Layer'!E:E,0),0)</f>
        <v>#N/A</v>
      </c>
      <c r="D4935" t="e" cm="1">
        <f t="array" aca="1" ref="D4935" ca="1">INDEX('Reconciliation Layer'!D:D,MATCH(Output!A4935,'Reconciliation Layer'!E:E,0),0)</f>
        <v>#N/A</v>
      </c>
      <c r="F4935" t="e">
        <f t="shared" ca="1" si="231"/>
        <v>#N/A</v>
      </c>
      <c r="G4935" s="2" t="e">
        <f t="shared" ca="1" si="232"/>
        <v>#N/A</v>
      </c>
      <c r="H4935" t="e">
        <f t="shared" ca="1" si="233"/>
        <v>#N/A</v>
      </c>
    </row>
    <row r="4936" spans="2:8">
      <c r="B4936" t="e" cm="1">
        <f t="array" aca="1" ref="B4936" ca="1">INDEX('Reconciliation Layer'!B:B,MATCH(Output!A4936,'Reconciliation Layer'!E:E,0),0)</f>
        <v>#N/A</v>
      </c>
      <c r="C4936" s="2" t="e" cm="1">
        <f t="array" aca="1" ref="C4936" ca="1">INDEX('Reconciliation Layer'!C:C,MATCH(Output!A4936,'Reconciliation Layer'!E:E,0),0)</f>
        <v>#N/A</v>
      </c>
      <c r="D4936" t="e" cm="1">
        <f t="array" aca="1" ref="D4936" ca="1">INDEX('Reconciliation Layer'!D:D,MATCH(Output!A4936,'Reconciliation Layer'!E:E,0),0)</f>
        <v>#N/A</v>
      </c>
      <c r="F4936" t="e">
        <f t="shared" ca="1" si="231"/>
        <v>#N/A</v>
      </c>
      <c r="G4936" s="2" t="e">
        <f t="shared" ca="1" si="232"/>
        <v>#N/A</v>
      </c>
      <c r="H4936" t="e">
        <f t="shared" ca="1" si="233"/>
        <v>#N/A</v>
      </c>
    </row>
    <row r="4937" spans="2:8">
      <c r="B4937" t="e" cm="1">
        <f t="array" aca="1" ref="B4937" ca="1">INDEX('Reconciliation Layer'!B:B,MATCH(Output!A4937,'Reconciliation Layer'!E:E,0),0)</f>
        <v>#N/A</v>
      </c>
      <c r="C4937" s="2" t="e" cm="1">
        <f t="array" aca="1" ref="C4937" ca="1">INDEX('Reconciliation Layer'!C:C,MATCH(Output!A4937,'Reconciliation Layer'!E:E,0),0)</f>
        <v>#N/A</v>
      </c>
      <c r="D4937" t="e" cm="1">
        <f t="array" aca="1" ref="D4937" ca="1">INDEX('Reconciliation Layer'!D:D,MATCH(Output!A4937,'Reconciliation Layer'!E:E,0),0)</f>
        <v>#N/A</v>
      </c>
      <c r="F4937" t="e">
        <f t="shared" ca="1" si="231"/>
        <v>#N/A</v>
      </c>
      <c r="G4937" s="2" t="e">
        <f t="shared" ca="1" si="232"/>
        <v>#N/A</v>
      </c>
      <c r="H4937" t="e">
        <f t="shared" ca="1" si="233"/>
        <v>#N/A</v>
      </c>
    </row>
    <row r="4938" spans="2:8">
      <c r="B4938" t="e" cm="1">
        <f t="array" aca="1" ref="B4938" ca="1">INDEX('Reconciliation Layer'!B:B,MATCH(Output!A4938,'Reconciliation Layer'!E:E,0),0)</f>
        <v>#N/A</v>
      </c>
      <c r="C4938" s="2" t="e" cm="1">
        <f t="array" aca="1" ref="C4938" ca="1">INDEX('Reconciliation Layer'!C:C,MATCH(Output!A4938,'Reconciliation Layer'!E:E,0),0)</f>
        <v>#N/A</v>
      </c>
      <c r="D4938" t="e" cm="1">
        <f t="array" aca="1" ref="D4938" ca="1">INDEX('Reconciliation Layer'!D:D,MATCH(Output!A4938,'Reconciliation Layer'!E:E,0),0)</f>
        <v>#N/A</v>
      </c>
      <c r="F4938" t="e">
        <f t="shared" ca="1" si="231"/>
        <v>#N/A</v>
      </c>
      <c r="G4938" s="2" t="e">
        <f t="shared" ca="1" si="232"/>
        <v>#N/A</v>
      </c>
      <c r="H4938" t="e">
        <f t="shared" ca="1" si="233"/>
        <v>#N/A</v>
      </c>
    </row>
    <row r="4939" spans="2:8">
      <c r="B4939" t="e" cm="1">
        <f t="array" aca="1" ref="B4939" ca="1">INDEX('Reconciliation Layer'!B:B,MATCH(Output!A4939,'Reconciliation Layer'!E:E,0),0)</f>
        <v>#N/A</v>
      </c>
      <c r="C4939" s="2" t="e" cm="1">
        <f t="array" aca="1" ref="C4939" ca="1">INDEX('Reconciliation Layer'!C:C,MATCH(Output!A4939,'Reconciliation Layer'!E:E,0),0)</f>
        <v>#N/A</v>
      </c>
      <c r="D4939" t="e" cm="1">
        <f t="array" aca="1" ref="D4939" ca="1">INDEX('Reconciliation Layer'!D:D,MATCH(Output!A4939,'Reconciliation Layer'!E:E,0),0)</f>
        <v>#N/A</v>
      </c>
      <c r="F4939" t="e">
        <f t="shared" ca="1" si="231"/>
        <v>#N/A</v>
      </c>
      <c r="G4939" s="2" t="e">
        <f t="shared" ca="1" si="232"/>
        <v>#N/A</v>
      </c>
      <c r="H4939" t="e">
        <f t="shared" ca="1" si="233"/>
        <v>#N/A</v>
      </c>
    </row>
    <row r="4940" spans="2:8">
      <c r="B4940" t="e" cm="1">
        <f t="array" aca="1" ref="B4940" ca="1">INDEX('Reconciliation Layer'!B:B,MATCH(Output!A4940,'Reconciliation Layer'!E:E,0),0)</f>
        <v>#N/A</v>
      </c>
      <c r="C4940" s="2" t="e" cm="1">
        <f t="array" aca="1" ref="C4940" ca="1">INDEX('Reconciliation Layer'!C:C,MATCH(Output!A4940,'Reconciliation Layer'!E:E,0),0)</f>
        <v>#N/A</v>
      </c>
      <c r="D4940" t="e" cm="1">
        <f t="array" aca="1" ref="D4940" ca="1">INDEX('Reconciliation Layer'!D:D,MATCH(Output!A4940,'Reconciliation Layer'!E:E,0),0)</f>
        <v>#N/A</v>
      </c>
      <c r="F4940" t="e">
        <f t="shared" ca="1" si="231"/>
        <v>#N/A</v>
      </c>
      <c r="G4940" s="2" t="e">
        <f t="shared" ca="1" si="232"/>
        <v>#N/A</v>
      </c>
      <c r="H4940" t="e">
        <f t="shared" ca="1" si="233"/>
        <v>#N/A</v>
      </c>
    </row>
    <row r="4941" spans="2:8">
      <c r="B4941" t="e" cm="1">
        <f t="array" aca="1" ref="B4941" ca="1">INDEX('Reconciliation Layer'!B:B,MATCH(Output!A4941,'Reconciliation Layer'!E:E,0),0)</f>
        <v>#N/A</v>
      </c>
      <c r="C4941" s="2" t="e" cm="1">
        <f t="array" aca="1" ref="C4941" ca="1">INDEX('Reconciliation Layer'!C:C,MATCH(Output!A4941,'Reconciliation Layer'!E:E,0),0)</f>
        <v>#N/A</v>
      </c>
      <c r="D4941" t="e" cm="1">
        <f t="array" aca="1" ref="D4941" ca="1">INDEX('Reconciliation Layer'!D:D,MATCH(Output!A4941,'Reconciliation Layer'!E:E,0),0)</f>
        <v>#N/A</v>
      </c>
      <c r="F4941" t="e">
        <f t="shared" ca="1" si="231"/>
        <v>#N/A</v>
      </c>
      <c r="G4941" s="2" t="e">
        <f t="shared" ca="1" si="232"/>
        <v>#N/A</v>
      </c>
      <c r="H4941" t="e">
        <f t="shared" ca="1" si="233"/>
        <v>#N/A</v>
      </c>
    </row>
    <row r="4942" spans="2:8">
      <c r="B4942" t="e" cm="1">
        <f t="array" aca="1" ref="B4942" ca="1">INDEX('Reconciliation Layer'!B:B,MATCH(Output!A4942,'Reconciliation Layer'!E:E,0),0)</f>
        <v>#N/A</v>
      </c>
      <c r="C4942" s="2" t="e" cm="1">
        <f t="array" aca="1" ref="C4942" ca="1">INDEX('Reconciliation Layer'!C:C,MATCH(Output!A4942,'Reconciliation Layer'!E:E,0),0)</f>
        <v>#N/A</v>
      </c>
      <c r="D4942" t="e" cm="1">
        <f t="array" aca="1" ref="D4942" ca="1">INDEX('Reconciliation Layer'!D:D,MATCH(Output!A4942,'Reconciliation Layer'!E:E,0),0)</f>
        <v>#N/A</v>
      </c>
      <c r="F4942" t="e">
        <f t="shared" ca="1" si="231"/>
        <v>#N/A</v>
      </c>
      <c r="G4942" s="2" t="e">
        <f t="shared" ca="1" si="232"/>
        <v>#N/A</v>
      </c>
      <c r="H4942" t="e">
        <f t="shared" ca="1" si="233"/>
        <v>#N/A</v>
      </c>
    </row>
    <row r="4943" spans="2:8">
      <c r="B4943" t="e" cm="1">
        <f t="array" aca="1" ref="B4943" ca="1">INDEX('Reconciliation Layer'!B:B,MATCH(Output!A4943,'Reconciliation Layer'!E:E,0),0)</f>
        <v>#N/A</v>
      </c>
      <c r="C4943" s="2" t="e" cm="1">
        <f t="array" aca="1" ref="C4943" ca="1">INDEX('Reconciliation Layer'!C:C,MATCH(Output!A4943,'Reconciliation Layer'!E:E,0),0)</f>
        <v>#N/A</v>
      </c>
      <c r="D4943" t="e" cm="1">
        <f t="array" aca="1" ref="D4943" ca="1">INDEX('Reconciliation Layer'!D:D,MATCH(Output!A4943,'Reconciliation Layer'!E:E,0),0)</f>
        <v>#N/A</v>
      </c>
      <c r="F4943" t="e">
        <f t="shared" ca="1" si="231"/>
        <v>#N/A</v>
      </c>
      <c r="G4943" s="2" t="e">
        <f t="shared" ca="1" si="232"/>
        <v>#N/A</v>
      </c>
      <c r="H4943" t="e">
        <f t="shared" ca="1" si="233"/>
        <v>#N/A</v>
      </c>
    </row>
    <row r="4944" spans="2:8">
      <c r="B4944" t="e" cm="1">
        <f t="array" aca="1" ref="B4944" ca="1">INDEX('Reconciliation Layer'!B:B,MATCH(Output!A4944,'Reconciliation Layer'!E:E,0),0)</f>
        <v>#N/A</v>
      </c>
      <c r="C4944" s="2" t="e" cm="1">
        <f t="array" aca="1" ref="C4944" ca="1">INDEX('Reconciliation Layer'!C:C,MATCH(Output!A4944,'Reconciliation Layer'!E:E,0),0)</f>
        <v>#N/A</v>
      </c>
      <c r="D4944" t="e" cm="1">
        <f t="array" aca="1" ref="D4944" ca="1">INDEX('Reconciliation Layer'!D:D,MATCH(Output!A4944,'Reconciliation Layer'!E:E,0),0)</f>
        <v>#N/A</v>
      </c>
      <c r="F4944" t="e">
        <f t="shared" ca="1" si="231"/>
        <v>#N/A</v>
      </c>
      <c r="G4944" s="2" t="e">
        <f t="shared" ca="1" si="232"/>
        <v>#N/A</v>
      </c>
      <c r="H4944" t="e">
        <f t="shared" ca="1" si="233"/>
        <v>#N/A</v>
      </c>
    </row>
    <row r="4945" spans="2:8">
      <c r="B4945" t="e" cm="1">
        <f t="array" aca="1" ref="B4945" ca="1">INDEX('Reconciliation Layer'!B:B,MATCH(Output!A4945,'Reconciliation Layer'!E:E,0),0)</f>
        <v>#N/A</v>
      </c>
      <c r="C4945" s="2" t="e" cm="1">
        <f t="array" aca="1" ref="C4945" ca="1">INDEX('Reconciliation Layer'!C:C,MATCH(Output!A4945,'Reconciliation Layer'!E:E,0),0)</f>
        <v>#N/A</v>
      </c>
      <c r="D4945" t="e" cm="1">
        <f t="array" aca="1" ref="D4945" ca="1">INDEX('Reconciliation Layer'!D:D,MATCH(Output!A4945,'Reconciliation Layer'!E:E,0),0)</f>
        <v>#N/A</v>
      </c>
      <c r="F4945" t="e">
        <f t="shared" ca="1" si="231"/>
        <v>#N/A</v>
      </c>
      <c r="G4945" s="2" t="e">
        <f t="shared" ca="1" si="232"/>
        <v>#N/A</v>
      </c>
      <c r="H4945" t="e">
        <f t="shared" ca="1" si="233"/>
        <v>#N/A</v>
      </c>
    </row>
    <row r="4946" spans="2:8">
      <c r="B4946" t="e" cm="1">
        <f t="array" aca="1" ref="B4946" ca="1">INDEX('Reconciliation Layer'!B:B,MATCH(Output!A4946,'Reconciliation Layer'!E:E,0),0)</f>
        <v>#N/A</v>
      </c>
      <c r="C4946" s="2" t="e" cm="1">
        <f t="array" aca="1" ref="C4946" ca="1">INDEX('Reconciliation Layer'!C:C,MATCH(Output!A4946,'Reconciliation Layer'!E:E,0),0)</f>
        <v>#N/A</v>
      </c>
      <c r="D4946" t="e" cm="1">
        <f t="array" aca="1" ref="D4946" ca="1">INDEX('Reconciliation Layer'!D:D,MATCH(Output!A4946,'Reconciliation Layer'!E:E,0),0)</f>
        <v>#N/A</v>
      </c>
      <c r="F4946" t="e">
        <f t="shared" ca="1" si="231"/>
        <v>#N/A</v>
      </c>
      <c r="G4946" s="2" t="e">
        <f t="shared" ca="1" si="232"/>
        <v>#N/A</v>
      </c>
      <c r="H4946" t="e">
        <f t="shared" ca="1" si="233"/>
        <v>#N/A</v>
      </c>
    </row>
    <row r="4947" spans="2:8">
      <c r="B4947" t="e" cm="1">
        <f t="array" aca="1" ref="B4947" ca="1">INDEX('Reconciliation Layer'!B:B,MATCH(Output!A4947,'Reconciliation Layer'!E:E,0),0)</f>
        <v>#N/A</v>
      </c>
      <c r="C4947" s="2" t="e" cm="1">
        <f t="array" aca="1" ref="C4947" ca="1">INDEX('Reconciliation Layer'!C:C,MATCH(Output!A4947,'Reconciliation Layer'!E:E,0),0)</f>
        <v>#N/A</v>
      </c>
      <c r="D4947" t="e" cm="1">
        <f t="array" aca="1" ref="D4947" ca="1">INDEX('Reconciliation Layer'!D:D,MATCH(Output!A4947,'Reconciliation Layer'!E:E,0),0)</f>
        <v>#N/A</v>
      </c>
      <c r="F4947" t="e">
        <f t="shared" ca="1" si="231"/>
        <v>#N/A</v>
      </c>
      <c r="G4947" s="2" t="e">
        <f t="shared" ca="1" si="232"/>
        <v>#N/A</v>
      </c>
      <c r="H4947" t="e">
        <f t="shared" ca="1" si="233"/>
        <v>#N/A</v>
      </c>
    </row>
    <row r="4948" spans="2:8">
      <c r="B4948" t="e" cm="1">
        <f t="array" aca="1" ref="B4948" ca="1">INDEX('Reconciliation Layer'!B:B,MATCH(Output!A4948,'Reconciliation Layer'!E:E,0),0)</f>
        <v>#N/A</v>
      </c>
      <c r="C4948" s="2" t="e" cm="1">
        <f t="array" aca="1" ref="C4948" ca="1">INDEX('Reconciliation Layer'!C:C,MATCH(Output!A4948,'Reconciliation Layer'!E:E,0),0)</f>
        <v>#N/A</v>
      </c>
      <c r="D4948" t="e" cm="1">
        <f t="array" aca="1" ref="D4948" ca="1">INDEX('Reconciliation Layer'!D:D,MATCH(Output!A4948,'Reconciliation Layer'!E:E,0),0)</f>
        <v>#N/A</v>
      </c>
      <c r="F4948" t="e">
        <f t="shared" ca="1" si="231"/>
        <v>#N/A</v>
      </c>
      <c r="G4948" s="2" t="e">
        <f t="shared" ca="1" si="232"/>
        <v>#N/A</v>
      </c>
      <c r="H4948" t="e">
        <f t="shared" ca="1" si="233"/>
        <v>#N/A</v>
      </c>
    </row>
    <row r="4949" spans="2:8">
      <c r="B4949" t="e" cm="1">
        <f t="array" aca="1" ref="B4949" ca="1">INDEX('Reconciliation Layer'!B:B,MATCH(Output!A4949,'Reconciliation Layer'!E:E,0),0)</f>
        <v>#N/A</v>
      </c>
      <c r="C4949" s="2" t="e" cm="1">
        <f t="array" aca="1" ref="C4949" ca="1">INDEX('Reconciliation Layer'!C:C,MATCH(Output!A4949,'Reconciliation Layer'!E:E,0),0)</f>
        <v>#N/A</v>
      </c>
      <c r="D4949" t="e" cm="1">
        <f t="array" aca="1" ref="D4949" ca="1">INDEX('Reconciliation Layer'!D:D,MATCH(Output!A4949,'Reconciliation Layer'!E:E,0),0)</f>
        <v>#N/A</v>
      </c>
      <c r="F4949" t="e">
        <f t="shared" ca="1" si="231"/>
        <v>#N/A</v>
      </c>
      <c r="G4949" s="2" t="e">
        <f t="shared" ca="1" si="232"/>
        <v>#N/A</v>
      </c>
      <c r="H4949" t="e">
        <f t="shared" ca="1" si="233"/>
        <v>#N/A</v>
      </c>
    </row>
    <row r="4950" spans="2:8">
      <c r="B4950" t="e" cm="1">
        <f t="array" aca="1" ref="B4950" ca="1">INDEX('Reconciliation Layer'!B:B,MATCH(Output!A4950,'Reconciliation Layer'!E:E,0),0)</f>
        <v>#N/A</v>
      </c>
      <c r="C4950" s="2" t="e" cm="1">
        <f t="array" aca="1" ref="C4950" ca="1">INDEX('Reconciliation Layer'!C:C,MATCH(Output!A4950,'Reconciliation Layer'!E:E,0),0)</f>
        <v>#N/A</v>
      </c>
      <c r="D4950" t="e" cm="1">
        <f t="array" aca="1" ref="D4950" ca="1">INDEX('Reconciliation Layer'!D:D,MATCH(Output!A4950,'Reconciliation Layer'!E:E,0),0)</f>
        <v>#N/A</v>
      </c>
      <c r="F4950" t="e">
        <f t="shared" ca="1" si="231"/>
        <v>#N/A</v>
      </c>
      <c r="G4950" s="2" t="e">
        <f t="shared" ca="1" si="232"/>
        <v>#N/A</v>
      </c>
      <c r="H4950" t="e">
        <f t="shared" ca="1" si="233"/>
        <v>#N/A</v>
      </c>
    </row>
    <row r="4951" spans="2:8">
      <c r="B4951" t="e" cm="1">
        <f t="array" aca="1" ref="B4951" ca="1">INDEX('Reconciliation Layer'!B:B,MATCH(Output!A4951,'Reconciliation Layer'!E:E,0),0)</f>
        <v>#N/A</v>
      </c>
      <c r="C4951" s="2" t="e" cm="1">
        <f t="array" aca="1" ref="C4951" ca="1">INDEX('Reconciliation Layer'!C:C,MATCH(Output!A4951,'Reconciliation Layer'!E:E,0),0)</f>
        <v>#N/A</v>
      </c>
      <c r="D4951" t="e" cm="1">
        <f t="array" aca="1" ref="D4951" ca="1">INDEX('Reconciliation Layer'!D:D,MATCH(Output!A4951,'Reconciliation Layer'!E:E,0),0)</f>
        <v>#N/A</v>
      </c>
      <c r="F4951" t="e">
        <f t="shared" ca="1" si="231"/>
        <v>#N/A</v>
      </c>
      <c r="G4951" s="2" t="e">
        <f t="shared" ca="1" si="232"/>
        <v>#N/A</v>
      </c>
      <c r="H4951" t="e">
        <f t="shared" ca="1" si="233"/>
        <v>#N/A</v>
      </c>
    </row>
    <row r="4952" spans="2:8">
      <c r="B4952" t="e" cm="1">
        <f t="array" aca="1" ref="B4952" ca="1">INDEX('Reconciliation Layer'!B:B,MATCH(Output!A4952,'Reconciliation Layer'!E:E,0),0)</f>
        <v>#N/A</v>
      </c>
      <c r="C4952" s="2" t="e" cm="1">
        <f t="array" aca="1" ref="C4952" ca="1">INDEX('Reconciliation Layer'!C:C,MATCH(Output!A4952,'Reconciliation Layer'!E:E,0),0)</f>
        <v>#N/A</v>
      </c>
      <c r="D4952" t="e" cm="1">
        <f t="array" aca="1" ref="D4952" ca="1">INDEX('Reconciliation Layer'!D:D,MATCH(Output!A4952,'Reconciliation Layer'!E:E,0),0)</f>
        <v>#N/A</v>
      </c>
      <c r="F4952" t="e">
        <f t="shared" ca="1" si="231"/>
        <v>#N/A</v>
      </c>
      <c r="G4952" s="2" t="e">
        <f t="shared" ca="1" si="232"/>
        <v>#N/A</v>
      </c>
      <c r="H4952" t="e">
        <f t="shared" ca="1" si="233"/>
        <v>#N/A</v>
      </c>
    </row>
    <row r="4953" spans="2:8">
      <c r="B4953" t="e" cm="1">
        <f t="array" aca="1" ref="B4953" ca="1">INDEX('Reconciliation Layer'!B:B,MATCH(Output!A4953,'Reconciliation Layer'!E:E,0),0)</f>
        <v>#N/A</v>
      </c>
      <c r="C4953" s="2" t="e" cm="1">
        <f t="array" aca="1" ref="C4953" ca="1">INDEX('Reconciliation Layer'!C:C,MATCH(Output!A4953,'Reconciliation Layer'!E:E,0),0)</f>
        <v>#N/A</v>
      </c>
      <c r="D4953" t="e" cm="1">
        <f t="array" aca="1" ref="D4953" ca="1">INDEX('Reconciliation Layer'!D:D,MATCH(Output!A4953,'Reconciliation Layer'!E:E,0),0)</f>
        <v>#N/A</v>
      </c>
      <c r="F4953" t="e">
        <f t="shared" ca="1" si="231"/>
        <v>#N/A</v>
      </c>
      <c r="G4953" s="2" t="e">
        <f t="shared" ca="1" si="232"/>
        <v>#N/A</v>
      </c>
      <c r="H4953" t="e">
        <f t="shared" ca="1" si="233"/>
        <v>#N/A</v>
      </c>
    </row>
    <row r="4954" spans="2:8">
      <c r="B4954" t="e" cm="1">
        <f t="array" aca="1" ref="B4954" ca="1">INDEX('Reconciliation Layer'!B:B,MATCH(Output!A4954,'Reconciliation Layer'!E:E,0),0)</f>
        <v>#N/A</v>
      </c>
      <c r="C4954" s="2" t="e" cm="1">
        <f t="array" aca="1" ref="C4954" ca="1">INDEX('Reconciliation Layer'!C:C,MATCH(Output!A4954,'Reconciliation Layer'!E:E,0),0)</f>
        <v>#N/A</v>
      </c>
      <c r="D4954" t="e" cm="1">
        <f t="array" aca="1" ref="D4954" ca="1">INDEX('Reconciliation Layer'!D:D,MATCH(Output!A4954,'Reconciliation Layer'!E:E,0),0)</f>
        <v>#N/A</v>
      </c>
      <c r="F4954" t="e">
        <f t="shared" ca="1" si="231"/>
        <v>#N/A</v>
      </c>
      <c r="G4954" s="2" t="e">
        <f t="shared" ca="1" si="232"/>
        <v>#N/A</v>
      </c>
      <c r="H4954" t="e">
        <f t="shared" ca="1" si="233"/>
        <v>#N/A</v>
      </c>
    </row>
    <row r="4955" spans="2:8">
      <c r="B4955" t="e" cm="1">
        <f t="array" aca="1" ref="B4955" ca="1">INDEX('Reconciliation Layer'!B:B,MATCH(Output!A4955,'Reconciliation Layer'!E:E,0),0)</f>
        <v>#N/A</v>
      </c>
      <c r="C4955" s="2" t="e" cm="1">
        <f t="array" aca="1" ref="C4955" ca="1">INDEX('Reconciliation Layer'!C:C,MATCH(Output!A4955,'Reconciliation Layer'!E:E,0),0)</f>
        <v>#N/A</v>
      </c>
      <c r="D4955" t="e" cm="1">
        <f t="array" aca="1" ref="D4955" ca="1">INDEX('Reconciliation Layer'!D:D,MATCH(Output!A4955,'Reconciliation Layer'!E:E,0),0)</f>
        <v>#N/A</v>
      </c>
      <c r="F4955" t="e">
        <f t="shared" ca="1" si="231"/>
        <v>#N/A</v>
      </c>
      <c r="G4955" s="2" t="e">
        <f t="shared" ca="1" si="232"/>
        <v>#N/A</v>
      </c>
      <c r="H4955" t="e">
        <f t="shared" ca="1" si="233"/>
        <v>#N/A</v>
      </c>
    </row>
    <row r="4956" spans="2:8">
      <c r="B4956" t="e" cm="1">
        <f t="array" aca="1" ref="B4956" ca="1">INDEX('Reconciliation Layer'!B:B,MATCH(Output!A4956,'Reconciliation Layer'!E:E,0),0)</f>
        <v>#N/A</v>
      </c>
      <c r="C4956" s="2" t="e" cm="1">
        <f t="array" aca="1" ref="C4956" ca="1">INDEX('Reconciliation Layer'!C:C,MATCH(Output!A4956,'Reconciliation Layer'!E:E,0),0)</f>
        <v>#N/A</v>
      </c>
      <c r="D4956" t="e" cm="1">
        <f t="array" aca="1" ref="D4956" ca="1">INDEX('Reconciliation Layer'!D:D,MATCH(Output!A4956,'Reconciliation Layer'!E:E,0),0)</f>
        <v>#N/A</v>
      </c>
      <c r="F4956" t="e">
        <f t="shared" ca="1" si="231"/>
        <v>#N/A</v>
      </c>
      <c r="G4956" s="2" t="e">
        <f t="shared" ca="1" si="232"/>
        <v>#N/A</v>
      </c>
      <c r="H4956" t="e">
        <f t="shared" ca="1" si="233"/>
        <v>#N/A</v>
      </c>
    </row>
    <row r="4957" spans="2:8">
      <c r="B4957" t="e" cm="1">
        <f t="array" aca="1" ref="B4957" ca="1">INDEX('Reconciliation Layer'!B:B,MATCH(Output!A4957,'Reconciliation Layer'!E:E,0),0)</f>
        <v>#N/A</v>
      </c>
      <c r="C4957" s="2" t="e" cm="1">
        <f t="array" aca="1" ref="C4957" ca="1">INDEX('Reconciliation Layer'!C:C,MATCH(Output!A4957,'Reconciliation Layer'!E:E,0),0)</f>
        <v>#N/A</v>
      </c>
      <c r="D4957" t="e" cm="1">
        <f t="array" aca="1" ref="D4957" ca="1">INDEX('Reconciliation Layer'!D:D,MATCH(Output!A4957,'Reconciliation Layer'!E:E,0),0)</f>
        <v>#N/A</v>
      </c>
      <c r="F4957" t="e">
        <f t="shared" ca="1" si="231"/>
        <v>#N/A</v>
      </c>
      <c r="G4957" s="2" t="e">
        <f t="shared" ca="1" si="232"/>
        <v>#N/A</v>
      </c>
      <c r="H4957" t="e">
        <f t="shared" ca="1" si="233"/>
        <v>#N/A</v>
      </c>
    </row>
    <row r="4958" spans="2:8">
      <c r="B4958" t="e" cm="1">
        <f t="array" aca="1" ref="B4958" ca="1">INDEX('Reconciliation Layer'!B:B,MATCH(Output!A4958,'Reconciliation Layer'!E:E,0),0)</f>
        <v>#N/A</v>
      </c>
      <c r="C4958" s="2" t="e" cm="1">
        <f t="array" aca="1" ref="C4958" ca="1">INDEX('Reconciliation Layer'!C:C,MATCH(Output!A4958,'Reconciliation Layer'!E:E,0),0)</f>
        <v>#N/A</v>
      </c>
      <c r="D4958" t="e" cm="1">
        <f t="array" aca="1" ref="D4958" ca="1">INDEX('Reconciliation Layer'!D:D,MATCH(Output!A4958,'Reconciliation Layer'!E:E,0),0)</f>
        <v>#N/A</v>
      </c>
      <c r="F4958" t="e">
        <f t="shared" ca="1" si="231"/>
        <v>#N/A</v>
      </c>
      <c r="G4958" s="2" t="e">
        <f t="shared" ca="1" si="232"/>
        <v>#N/A</v>
      </c>
      <c r="H4958" t="e">
        <f t="shared" ca="1" si="233"/>
        <v>#N/A</v>
      </c>
    </row>
    <row r="4959" spans="2:8">
      <c r="B4959" t="e" cm="1">
        <f t="array" aca="1" ref="B4959" ca="1">INDEX('Reconciliation Layer'!B:B,MATCH(Output!A4959,'Reconciliation Layer'!E:E,0),0)</f>
        <v>#N/A</v>
      </c>
      <c r="C4959" s="2" t="e" cm="1">
        <f t="array" aca="1" ref="C4959" ca="1">INDEX('Reconciliation Layer'!C:C,MATCH(Output!A4959,'Reconciliation Layer'!E:E,0),0)</f>
        <v>#N/A</v>
      </c>
      <c r="D4959" t="e" cm="1">
        <f t="array" aca="1" ref="D4959" ca="1">INDEX('Reconciliation Layer'!D:D,MATCH(Output!A4959,'Reconciliation Layer'!E:E,0),0)</f>
        <v>#N/A</v>
      </c>
      <c r="F4959" t="e">
        <f t="shared" ca="1" si="231"/>
        <v>#N/A</v>
      </c>
      <c r="G4959" s="2" t="e">
        <f t="shared" ca="1" si="232"/>
        <v>#N/A</v>
      </c>
      <c r="H4959" t="e">
        <f t="shared" ca="1" si="233"/>
        <v>#N/A</v>
      </c>
    </row>
    <row r="4960" spans="2:8">
      <c r="B4960" t="e" cm="1">
        <f t="array" aca="1" ref="B4960" ca="1">INDEX('Reconciliation Layer'!B:B,MATCH(Output!A4960,'Reconciliation Layer'!E:E,0),0)</f>
        <v>#N/A</v>
      </c>
      <c r="C4960" s="2" t="e" cm="1">
        <f t="array" aca="1" ref="C4960" ca="1">INDEX('Reconciliation Layer'!C:C,MATCH(Output!A4960,'Reconciliation Layer'!E:E,0),0)</f>
        <v>#N/A</v>
      </c>
      <c r="D4960" t="e" cm="1">
        <f t="array" aca="1" ref="D4960" ca="1">INDEX('Reconciliation Layer'!D:D,MATCH(Output!A4960,'Reconciliation Layer'!E:E,0),0)</f>
        <v>#N/A</v>
      </c>
      <c r="F4960" t="e">
        <f t="shared" ref="F4960:F5023" ca="1" si="234">"Ebay | " &amp; B4960</f>
        <v>#N/A</v>
      </c>
      <c r="G4960" s="2" t="e">
        <f t="shared" ref="G4960:G5023" ca="1" si="235">C4960</f>
        <v>#N/A</v>
      </c>
      <c r="H4960" t="e">
        <f t="shared" ref="H4960:H5023" ca="1" si="236">D4960</f>
        <v>#N/A</v>
      </c>
    </row>
    <row r="4961" spans="2:8">
      <c r="B4961" t="e" cm="1">
        <f t="array" aca="1" ref="B4961" ca="1">INDEX('Reconciliation Layer'!B:B,MATCH(Output!A4961,'Reconciliation Layer'!E:E,0),0)</f>
        <v>#N/A</v>
      </c>
      <c r="C4961" s="2" t="e" cm="1">
        <f t="array" aca="1" ref="C4961" ca="1">INDEX('Reconciliation Layer'!C:C,MATCH(Output!A4961,'Reconciliation Layer'!E:E,0),0)</f>
        <v>#N/A</v>
      </c>
      <c r="D4961" t="e" cm="1">
        <f t="array" aca="1" ref="D4961" ca="1">INDEX('Reconciliation Layer'!D:D,MATCH(Output!A4961,'Reconciliation Layer'!E:E,0),0)</f>
        <v>#N/A</v>
      </c>
      <c r="F4961" t="e">
        <f t="shared" ca="1" si="234"/>
        <v>#N/A</v>
      </c>
      <c r="G4961" s="2" t="e">
        <f t="shared" ca="1" si="235"/>
        <v>#N/A</v>
      </c>
      <c r="H4961" t="e">
        <f t="shared" ca="1" si="236"/>
        <v>#N/A</v>
      </c>
    </row>
    <row r="4962" spans="2:8">
      <c r="B4962" t="e" cm="1">
        <f t="array" aca="1" ref="B4962" ca="1">INDEX('Reconciliation Layer'!B:B,MATCH(Output!A4962,'Reconciliation Layer'!E:E,0),0)</f>
        <v>#N/A</v>
      </c>
      <c r="C4962" s="2" t="e" cm="1">
        <f t="array" aca="1" ref="C4962" ca="1">INDEX('Reconciliation Layer'!C:C,MATCH(Output!A4962,'Reconciliation Layer'!E:E,0),0)</f>
        <v>#N/A</v>
      </c>
      <c r="D4962" t="e" cm="1">
        <f t="array" aca="1" ref="D4962" ca="1">INDEX('Reconciliation Layer'!D:D,MATCH(Output!A4962,'Reconciliation Layer'!E:E,0),0)</f>
        <v>#N/A</v>
      </c>
      <c r="F4962" t="e">
        <f t="shared" ca="1" si="234"/>
        <v>#N/A</v>
      </c>
      <c r="G4962" s="2" t="e">
        <f t="shared" ca="1" si="235"/>
        <v>#N/A</v>
      </c>
      <c r="H4962" t="e">
        <f t="shared" ca="1" si="236"/>
        <v>#N/A</v>
      </c>
    </row>
    <row r="4963" spans="2:8">
      <c r="B4963" t="e" cm="1">
        <f t="array" aca="1" ref="B4963" ca="1">INDEX('Reconciliation Layer'!B:B,MATCH(Output!A4963,'Reconciliation Layer'!E:E,0),0)</f>
        <v>#N/A</v>
      </c>
      <c r="C4963" s="2" t="e" cm="1">
        <f t="array" aca="1" ref="C4963" ca="1">INDEX('Reconciliation Layer'!C:C,MATCH(Output!A4963,'Reconciliation Layer'!E:E,0),0)</f>
        <v>#N/A</v>
      </c>
      <c r="D4963" t="e" cm="1">
        <f t="array" aca="1" ref="D4963" ca="1">INDEX('Reconciliation Layer'!D:D,MATCH(Output!A4963,'Reconciliation Layer'!E:E,0),0)</f>
        <v>#N/A</v>
      </c>
      <c r="F4963" t="e">
        <f t="shared" ca="1" si="234"/>
        <v>#N/A</v>
      </c>
      <c r="G4963" s="2" t="e">
        <f t="shared" ca="1" si="235"/>
        <v>#N/A</v>
      </c>
      <c r="H4963" t="e">
        <f t="shared" ca="1" si="236"/>
        <v>#N/A</v>
      </c>
    </row>
    <row r="4964" spans="2:8">
      <c r="B4964" t="e" cm="1">
        <f t="array" aca="1" ref="B4964" ca="1">INDEX('Reconciliation Layer'!B:B,MATCH(Output!A4964,'Reconciliation Layer'!E:E,0),0)</f>
        <v>#N/A</v>
      </c>
      <c r="C4964" s="2" t="e" cm="1">
        <f t="array" aca="1" ref="C4964" ca="1">INDEX('Reconciliation Layer'!C:C,MATCH(Output!A4964,'Reconciliation Layer'!E:E,0),0)</f>
        <v>#N/A</v>
      </c>
      <c r="D4964" t="e" cm="1">
        <f t="array" aca="1" ref="D4964" ca="1">INDEX('Reconciliation Layer'!D:D,MATCH(Output!A4964,'Reconciliation Layer'!E:E,0),0)</f>
        <v>#N/A</v>
      </c>
      <c r="F4964" t="e">
        <f t="shared" ca="1" si="234"/>
        <v>#N/A</v>
      </c>
      <c r="G4964" s="2" t="e">
        <f t="shared" ca="1" si="235"/>
        <v>#N/A</v>
      </c>
      <c r="H4964" t="e">
        <f t="shared" ca="1" si="236"/>
        <v>#N/A</v>
      </c>
    </row>
    <row r="4965" spans="2:8">
      <c r="B4965" t="e" cm="1">
        <f t="array" aca="1" ref="B4965" ca="1">INDEX('Reconciliation Layer'!B:B,MATCH(Output!A4965,'Reconciliation Layer'!E:E,0),0)</f>
        <v>#N/A</v>
      </c>
      <c r="C4965" s="2" t="e" cm="1">
        <f t="array" aca="1" ref="C4965" ca="1">INDEX('Reconciliation Layer'!C:C,MATCH(Output!A4965,'Reconciliation Layer'!E:E,0),0)</f>
        <v>#N/A</v>
      </c>
      <c r="D4965" t="e" cm="1">
        <f t="array" aca="1" ref="D4965" ca="1">INDEX('Reconciliation Layer'!D:D,MATCH(Output!A4965,'Reconciliation Layer'!E:E,0),0)</f>
        <v>#N/A</v>
      </c>
      <c r="F4965" t="e">
        <f t="shared" ca="1" si="234"/>
        <v>#N/A</v>
      </c>
      <c r="G4965" s="2" t="e">
        <f t="shared" ca="1" si="235"/>
        <v>#N/A</v>
      </c>
      <c r="H4965" t="e">
        <f t="shared" ca="1" si="236"/>
        <v>#N/A</v>
      </c>
    </row>
    <row r="4966" spans="2:8">
      <c r="B4966" t="e" cm="1">
        <f t="array" aca="1" ref="B4966" ca="1">INDEX('Reconciliation Layer'!B:B,MATCH(Output!A4966,'Reconciliation Layer'!E:E,0),0)</f>
        <v>#N/A</v>
      </c>
      <c r="C4966" s="2" t="e" cm="1">
        <f t="array" aca="1" ref="C4966" ca="1">INDEX('Reconciliation Layer'!C:C,MATCH(Output!A4966,'Reconciliation Layer'!E:E,0),0)</f>
        <v>#N/A</v>
      </c>
      <c r="D4966" t="e" cm="1">
        <f t="array" aca="1" ref="D4966" ca="1">INDEX('Reconciliation Layer'!D:D,MATCH(Output!A4966,'Reconciliation Layer'!E:E,0),0)</f>
        <v>#N/A</v>
      </c>
      <c r="F4966" t="e">
        <f t="shared" ca="1" si="234"/>
        <v>#N/A</v>
      </c>
      <c r="G4966" s="2" t="e">
        <f t="shared" ca="1" si="235"/>
        <v>#N/A</v>
      </c>
      <c r="H4966" t="e">
        <f t="shared" ca="1" si="236"/>
        <v>#N/A</v>
      </c>
    </row>
    <row r="4967" spans="2:8">
      <c r="B4967" t="e" cm="1">
        <f t="array" aca="1" ref="B4967" ca="1">INDEX('Reconciliation Layer'!B:B,MATCH(Output!A4967,'Reconciliation Layer'!E:E,0),0)</f>
        <v>#N/A</v>
      </c>
      <c r="C4967" s="2" t="e" cm="1">
        <f t="array" aca="1" ref="C4967" ca="1">INDEX('Reconciliation Layer'!C:C,MATCH(Output!A4967,'Reconciliation Layer'!E:E,0),0)</f>
        <v>#N/A</v>
      </c>
      <c r="D4967" t="e" cm="1">
        <f t="array" aca="1" ref="D4967" ca="1">INDEX('Reconciliation Layer'!D:D,MATCH(Output!A4967,'Reconciliation Layer'!E:E,0),0)</f>
        <v>#N/A</v>
      </c>
      <c r="F4967" t="e">
        <f t="shared" ca="1" si="234"/>
        <v>#N/A</v>
      </c>
      <c r="G4967" s="2" t="e">
        <f t="shared" ca="1" si="235"/>
        <v>#N/A</v>
      </c>
      <c r="H4967" t="e">
        <f t="shared" ca="1" si="236"/>
        <v>#N/A</v>
      </c>
    </row>
    <row r="4968" spans="2:8">
      <c r="B4968" t="e" cm="1">
        <f t="array" aca="1" ref="B4968" ca="1">INDEX('Reconciliation Layer'!B:B,MATCH(Output!A4968,'Reconciliation Layer'!E:E,0),0)</f>
        <v>#N/A</v>
      </c>
      <c r="C4968" s="2" t="e" cm="1">
        <f t="array" aca="1" ref="C4968" ca="1">INDEX('Reconciliation Layer'!C:C,MATCH(Output!A4968,'Reconciliation Layer'!E:E,0),0)</f>
        <v>#N/A</v>
      </c>
      <c r="D4968" t="e" cm="1">
        <f t="array" aca="1" ref="D4968" ca="1">INDEX('Reconciliation Layer'!D:D,MATCH(Output!A4968,'Reconciliation Layer'!E:E,0),0)</f>
        <v>#N/A</v>
      </c>
      <c r="F4968" t="e">
        <f t="shared" ca="1" si="234"/>
        <v>#N/A</v>
      </c>
      <c r="G4968" s="2" t="e">
        <f t="shared" ca="1" si="235"/>
        <v>#N/A</v>
      </c>
      <c r="H4968" t="e">
        <f t="shared" ca="1" si="236"/>
        <v>#N/A</v>
      </c>
    </row>
    <row r="4969" spans="2:8">
      <c r="B4969" t="e" cm="1">
        <f t="array" aca="1" ref="B4969" ca="1">INDEX('Reconciliation Layer'!B:B,MATCH(Output!A4969,'Reconciliation Layer'!E:E,0),0)</f>
        <v>#N/A</v>
      </c>
      <c r="C4969" s="2" t="e" cm="1">
        <f t="array" aca="1" ref="C4969" ca="1">INDEX('Reconciliation Layer'!C:C,MATCH(Output!A4969,'Reconciliation Layer'!E:E,0),0)</f>
        <v>#N/A</v>
      </c>
      <c r="D4969" t="e" cm="1">
        <f t="array" aca="1" ref="D4969" ca="1">INDEX('Reconciliation Layer'!D:D,MATCH(Output!A4969,'Reconciliation Layer'!E:E,0),0)</f>
        <v>#N/A</v>
      </c>
      <c r="F4969" t="e">
        <f t="shared" ca="1" si="234"/>
        <v>#N/A</v>
      </c>
      <c r="G4969" s="2" t="e">
        <f t="shared" ca="1" si="235"/>
        <v>#N/A</v>
      </c>
      <c r="H4969" t="e">
        <f t="shared" ca="1" si="236"/>
        <v>#N/A</v>
      </c>
    </row>
    <row r="4970" spans="2:8">
      <c r="B4970" t="e" cm="1">
        <f t="array" aca="1" ref="B4970" ca="1">INDEX('Reconciliation Layer'!B:B,MATCH(Output!A4970,'Reconciliation Layer'!E:E,0),0)</f>
        <v>#N/A</v>
      </c>
      <c r="C4970" s="2" t="e" cm="1">
        <f t="array" aca="1" ref="C4970" ca="1">INDEX('Reconciliation Layer'!C:C,MATCH(Output!A4970,'Reconciliation Layer'!E:E,0),0)</f>
        <v>#N/A</v>
      </c>
      <c r="D4970" t="e" cm="1">
        <f t="array" aca="1" ref="D4970" ca="1">INDEX('Reconciliation Layer'!D:D,MATCH(Output!A4970,'Reconciliation Layer'!E:E,0),0)</f>
        <v>#N/A</v>
      </c>
      <c r="F4970" t="e">
        <f t="shared" ca="1" si="234"/>
        <v>#N/A</v>
      </c>
      <c r="G4970" s="2" t="e">
        <f t="shared" ca="1" si="235"/>
        <v>#N/A</v>
      </c>
      <c r="H4970" t="e">
        <f t="shared" ca="1" si="236"/>
        <v>#N/A</v>
      </c>
    </row>
    <row r="4971" spans="2:8">
      <c r="B4971" t="e" cm="1">
        <f t="array" aca="1" ref="B4971" ca="1">INDEX('Reconciliation Layer'!B:B,MATCH(Output!A4971,'Reconciliation Layer'!E:E,0),0)</f>
        <v>#N/A</v>
      </c>
      <c r="C4971" s="2" t="e" cm="1">
        <f t="array" aca="1" ref="C4971" ca="1">INDEX('Reconciliation Layer'!C:C,MATCH(Output!A4971,'Reconciliation Layer'!E:E,0),0)</f>
        <v>#N/A</v>
      </c>
      <c r="D4971" t="e" cm="1">
        <f t="array" aca="1" ref="D4971" ca="1">INDEX('Reconciliation Layer'!D:D,MATCH(Output!A4971,'Reconciliation Layer'!E:E,0),0)</f>
        <v>#N/A</v>
      </c>
      <c r="F4971" t="e">
        <f t="shared" ca="1" si="234"/>
        <v>#N/A</v>
      </c>
      <c r="G4971" s="2" t="e">
        <f t="shared" ca="1" si="235"/>
        <v>#N/A</v>
      </c>
      <c r="H4971" t="e">
        <f t="shared" ca="1" si="236"/>
        <v>#N/A</v>
      </c>
    </row>
    <row r="4972" spans="2:8">
      <c r="B4972" t="e" cm="1">
        <f t="array" aca="1" ref="B4972" ca="1">INDEX('Reconciliation Layer'!B:B,MATCH(Output!A4972,'Reconciliation Layer'!E:E,0),0)</f>
        <v>#N/A</v>
      </c>
      <c r="C4972" s="2" t="e" cm="1">
        <f t="array" aca="1" ref="C4972" ca="1">INDEX('Reconciliation Layer'!C:C,MATCH(Output!A4972,'Reconciliation Layer'!E:E,0),0)</f>
        <v>#N/A</v>
      </c>
      <c r="D4972" t="e" cm="1">
        <f t="array" aca="1" ref="D4972" ca="1">INDEX('Reconciliation Layer'!D:D,MATCH(Output!A4972,'Reconciliation Layer'!E:E,0),0)</f>
        <v>#N/A</v>
      </c>
      <c r="F4972" t="e">
        <f t="shared" ca="1" si="234"/>
        <v>#N/A</v>
      </c>
      <c r="G4972" s="2" t="e">
        <f t="shared" ca="1" si="235"/>
        <v>#N/A</v>
      </c>
      <c r="H4972" t="e">
        <f t="shared" ca="1" si="236"/>
        <v>#N/A</v>
      </c>
    </row>
    <row r="4973" spans="2:8">
      <c r="B4973" t="e" cm="1">
        <f t="array" aca="1" ref="B4973" ca="1">INDEX('Reconciliation Layer'!B:B,MATCH(Output!A4973,'Reconciliation Layer'!E:E,0),0)</f>
        <v>#N/A</v>
      </c>
      <c r="C4973" s="2" t="e" cm="1">
        <f t="array" aca="1" ref="C4973" ca="1">INDEX('Reconciliation Layer'!C:C,MATCH(Output!A4973,'Reconciliation Layer'!E:E,0),0)</f>
        <v>#N/A</v>
      </c>
      <c r="D4973" t="e" cm="1">
        <f t="array" aca="1" ref="D4973" ca="1">INDEX('Reconciliation Layer'!D:D,MATCH(Output!A4973,'Reconciliation Layer'!E:E,0),0)</f>
        <v>#N/A</v>
      </c>
      <c r="F4973" t="e">
        <f t="shared" ca="1" si="234"/>
        <v>#N/A</v>
      </c>
      <c r="G4973" s="2" t="e">
        <f t="shared" ca="1" si="235"/>
        <v>#N/A</v>
      </c>
      <c r="H4973" t="e">
        <f t="shared" ca="1" si="236"/>
        <v>#N/A</v>
      </c>
    </row>
    <row r="4974" spans="2:8">
      <c r="B4974" t="e" cm="1">
        <f t="array" aca="1" ref="B4974" ca="1">INDEX('Reconciliation Layer'!B:B,MATCH(Output!A4974,'Reconciliation Layer'!E:E,0),0)</f>
        <v>#N/A</v>
      </c>
      <c r="C4974" s="2" t="e" cm="1">
        <f t="array" aca="1" ref="C4974" ca="1">INDEX('Reconciliation Layer'!C:C,MATCH(Output!A4974,'Reconciliation Layer'!E:E,0),0)</f>
        <v>#N/A</v>
      </c>
      <c r="D4974" t="e" cm="1">
        <f t="array" aca="1" ref="D4974" ca="1">INDEX('Reconciliation Layer'!D:D,MATCH(Output!A4974,'Reconciliation Layer'!E:E,0),0)</f>
        <v>#N/A</v>
      </c>
      <c r="F4974" t="e">
        <f t="shared" ca="1" si="234"/>
        <v>#N/A</v>
      </c>
      <c r="G4974" s="2" t="e">
        <f t="shared" ca="1" si="235"/>
        <v>#N/A</v>
      </c>
      <c r="H4974" t="e">
        <f t="shared" ca="1" si="236"/>
        <v>#N/A</v>
      </c>
    </row>
    <row r="4975" spans="2:8">
      <c r="B4975" t="e" cm="1">
        <f t="array" aca="1" ref="B4975" ca="1">INDEX('Reconciliation Layer'!B:B,MATCH(Output!A4975,'Reconciliation Layer'!E:E,0),0)</f>
        <v>#N/A</v>
      </c>
      <c r="C4975" s="2" t="e" cm="1">
        <f t="array" aca="1" ref="C4975" ca="1">INDEX('Reconciliation Layer'!C:C,MATCH(Output!A4975,'Reconciliation Layer'!E:E,0),0)</f>
        <v>#N/A</v>
      </c>
      <c r="D4975" t="e" cm="1">
        <f t="array" aca="1" ref="D4975" ca="1">INDEX('Reconciliation Layer'!D:D,MATCH(Output!A4975,'Reconciliation Layer'!E:E,0),0)</f>
        <v>#N/A</v>
      </c>
      <c r="F4975" t="e">
        <f t="shared" ca="1" si="234"/>
        <v>#N/A</v>
      </c>
      <c r="G4975" s="2" t="e">
        <f t="shared" ca="1" si="235"/>
        <v>#N/A</v>
      </c>
      <c r="H4975" t="e">
        <f t="shared" ca="1" si="236"/>
        <v>#N/A</v>
      </c>
    </row>
    <row r="4976" spans="2:8">
      <c r="B4976" t="e" cm="1">
        <f t="array" aca="1" ref="B4976" ca="1">INDEX('Reconciliation Layer'!B:B,MATCH(Output!A4976,'Reconciliation Layer'!E:E,0),0)</f>
        <v>#N/A</v>
      </c>
      <c r="C4976" s="2" t="e" cm="1">
        <f t="array" aca="1" ref="C4976" ca="1">INDEX('Reconciliation Layer'!C:C,MATCH(Output!A4976,'Reconciliation Layer'!E:E,0),0)</f>
        <v>#N/A</v>
      </c>
      <c r="D4976" t="e" cm="1">
        <f t="array" aca="1" ref="D4976" ca="1">INDEX('Reconciliation Layer'!D:D,MATCH(Output!A4976,'Reconciliation Layer'!E:E,0),0)</f>
        <v>#N/A</v>
      </c>
      <c r="F4976" t="e">
        <f t="shared" ca="1" si="234"/>
        <v>#N/A</v>
      </c>
      <c r="G4976" s="2" t="e">
        <f t="shared" ca="1" si="235"/>
        <v>#N/A</v>
      </c>
      <c r="H4976" t="e">
        <f t="shared" ca="1" si="236"/>
        <v>#N/A</v>
      </c>
    </row>
    <row r="4977" spans="2:8">
      <c r="B4977" t="e" cm="1">
        <f t="array" aca="1" ref="B4977" ca="1">INDEX('Reconciliation Layer'!B:B,MATCH(Output!A4977,'Reconciliation Layer'!E:E,0),0)</f>
        <v>#N/A</v>
      </c>
      <c r="C4977" s="2" t="e" cm="1">
        <f t="array" aca="1" ref="C4977" ca="1">INDEX('Reconciliation Layer'!C:C,MATCH(Output!A4977,'Reconciliation Layer'!E:E,0),0)</f>
        <v>#N/A</v>
      </c>
      <c r="D4977" t="e" cm="1">
        <f t="array" aca="1" ref="D4977" ca="1">INDEX('Reconciliation Layer'!D:D,MATCH(Output!A4977,'Reconciliation Layer'!E:E,0),0)</f>
        <v>#N/A</v>
      </c>
      <c r="F4977" t="e">
        <f t="shared" ca="1" si="234"/>
        <v>#N/A</v>
      </c>
      <c r="G4977" s="2" t="e">
        <f t="shared" ca="1" si="235"/>
        <v>#N/A</v>
      </c>
      <c r="H4977" t="e">
        <f t="shared" ca="1" si="236"/>
        <v>#N/A</v>
      </c>
    </row>
    <row r="4978" spans="2:8">
      <c r="B4978" t="e" cm="1">
        <f t="array" aca="1" ref="B4978" ca="1">INDEX('Reconciliation Layer'!B:B,MATCH(Output!A4978,'Reconciliation Layer'!E:E,0),0)</f>
        <v>#N/A</v>
      </c>
      <c r="C4978" s="2" t="e" cm="1">
        <f t="array" aca="1" ref="C4978" ca="1">INDEX('Reconciliation Layer'!C:C,MATCH(Output!A4978,'Reconciliation Layer'!E:E,0),0)</f>
        <v>#N/A</v>
      </c>
      <c r="D4978" t="e" cm="1">
        <f t="array" aca="1" ref="D4978" ca="1">INDEX('Reconciliation Layer'!D:D,MATCH(Output!A4978,'Reconciliation Layer'!E:E,0),0)</f>
        <v>#N/A</v>
      </c>
      <c r="F4978" t="e">
        <f t="shared" ca="1" si="234"/>
        <v>#N/A</v>
      </c>
      <c r="G4978" s="2" t="e">
        <f t="shared" ca="1" si="235"/>
        <v>#N/A</v>
      </c>
      <c r="H4978" t="e">
        <f t="shared" ca="1" si="236"/>
        <v>#N/A</v>
      </c>
    </row>
    <row r="4979" spans="2:8">
      <c r="B4979" t="e" cm="1">
        <f t="array" aca="1" ref="B4979" ca="1">INDEX('Reconciliation Layer'!B:B,MATCH(Output!A4979,'Reconciliation Layer'!E:E,0),0)</f>
        <v>#N/A</v>
      </c>
      <c r="C4979" s="2" t="e" cm="1">
        <f t="array" aca="1" ref="C4979" ca="1">INDEX('Reconciliation Layer'!C:C,MATCH(Output!A4979,'Reconciliation Layer'!E:E,0),0)</f>
        <v>#N/A</v>
      </c>
      <c r="D4979" t="e" cm="1">
        <f t="array" aca="1" ref="D4979" ca="1">INDEX('Reconciliation Layer'!D:D,MATCH(Output!A4979,'Reconciliation Layer'!E:E,0),0)</f>
        <v>#N/A</v>
      </c>
      <c r="F4979" t="e">
        <f t="shared" ca="1" si="234"/>
        <v>#N/A</v>
      </c>
      <c r="G4979" s="2" t="e">
        <f t="shared" ca="1" si="235"/>
        <v>#N/A</v>
      </c>
      <c r="H4979" t="e">
        <f t="shared" ca="1" si="236"/>
        <v>#N/A</v>
      </c>
    </row>
    <row r="4980" spans="2:8">
      <c r="B4980" t="e" cm="1">
        <f t="array" aca="1" ref="B4980" ca="1">INDEX('Reconciliation Layer'!B:B,MATCH(Output!A4980,'Reconciliation Layer'!E:E,0),0)</f>
        <v>#N/A</v>
      </c>
      <c r="C4980" s="2" t="e" cm="1">
        <f t="array" aca="1" ref="C4980" ca="1">INDEX('Reconciliation Layer'!C:C,MATCH(Output!A4980,'Reconciliation Layer'!E:E,0),0)</f>
        <v>#N/A</v>
      </c>
      <c r="D4980" t="e" cm="1">
        <f t="array" aca="1" ref="D4980" ca="1">INDEX('Reconciliation Layer'!D:D,MATCH(Output!A4980,'Reconciliation Layer'!E:E,0),0)</f>
        <v>#N/A</v>
      </c>
      <c r="F4980" t="e">
        <f t="shared" ca="1" si="234"/>
        <v>#N/A</v>
      </c>
      <c r="G4980" s="2" t="e">
        <f t="shared" ca="1" si="235"/>
        <v>#N/A</v>
      </c>
      <c r="H4980" t="e">
        <f t="shared" ca="1" si="236"/>
        <v>#N/A</v>
      </c>
    </row>
    <row r="4981" spans="2:8">
      <c r="B4981" t="e" cm="1">
        <f t="array" aca="1" ref="B4981" ca="1">INDEX('Reconciliation Layer'!B:B,MATCH(Output!A4981,'Reconciliation Layer'!E:E,0),0)</f>
        <v>#N/A</v>
      </c>
      <c r="C4981" s="2" t="e" cm="1">
        <f t="array" aca="1" ref="C4981" ca="1">INDEX('Reconciliation Layer'!C:C,MATCH(Output!A4981,'Reconciliation Layer'!E:E,0),0)</f>
        <v>#N/A</v>
      </c>
      <c r="D4981" t="e" cm="1">
        <f t="array" aca="1" ref="D4981" ca="1">INDEX('Reconciliation Layer'!D:D,MATCH(Output!A4981,'Reconciliation Layer'!E:E,0),0)</f>
        <v>#N/A</v>
      </c>
      <c r="F4981" t="e">
        <f t="shared" ca="1" si="234"/>
        <v>#N/A</v>
      </c>
      <c r="G4981" s="2" t="e">
        <f t="shared" ca="1" si="235"/>
        <v>#N/A</v>
      </c>
      <c r="H4981" t="e">
        <f t="shared" ca="1" si="236"/>
        <v>#N/A</v>
      </c>
    </row>
    <row r="4982" spans="2:8">
      <c r="B4982" t="e" cm="1">
        <f t="array" aca="1" ref="B4982" ca="1">INDEX('Reconciliation Layer'!B:B,MATCH(Output!A4982,'Reconciliation Layer'!E:E,0),0)</f>
        <v>#N/A</v>
      </c>
      <c r="C4982" s="2" t="e" cm="1">
        <f t="array" aca="1" ref="C4982" ca="1">INDEX('Reconciliation Layer'!C:C,MATCH(Output!A4982,'Reconciliation Layer'!E:E,0),0)</f>
        <v>#N/A</v>
      </c>
      <c r="D4982" t="e" cm="1">
        <f t="array" aca="1" ref="D4982" ca="1">INDEX('Reconciliation Layer'!D:D,MATCH(Output!A4982,'Reconciliation Layer'!E:E,0),0)</f>
        <v>#N/A</v>
      </c>
      <c r="F4982" t="e">
        <f t="shared" ca="1" si="234"/>
        <v>#N/A</v>
      </c>
      <c r="G4982" s="2" t="e">
        <f t="shared" ca="1" si="235"/>
        <v>#N/A</v>
      </c>
      <c r="H4982" t="e">
        <f t="shared" ca="1" si="236"/>
        <v>#N/A</v>
      </c>
    </row>
    <row r="4983" spans="2:8">
      <c r="B4983" t="e" cm="1">
        <f t="array" aca="1" ref="B4983" ca="1">INDEX('Reconciliation Layer'!B:B,MATCH(Output!A4983,'Reconciliation Layer'!E:E,0),0)</f>
        <v>#N/A</v>
      </c>
      <c r="C4983" s="2" t="e" cm="1">
        <f t="array" aca="1" ref="C4983" ca="1">INDEX('Reconciliation Layer'!C:C,MATCH(Output!A4983,'Reconciliation Layer'!E:E,0),0)</f>
        <v>#N/A</v>
      </c>
      <c r="D4983" t="e" cm="1">
        <f t="array" aca="1" ref="D4983" ca="1">INDEX('Reconciliation Layer'!D:D,MATCH(Output!A4983,'Reconciliation Layer'!E:E,0),0)</f>
        <v>#N/A</v>
      </c>
      <c r="F4983" t="e">
        <f t="shared" ca="1" si="234"/>
        <v>#N/A</v>
      </c>
      <c r="G4983" s="2" t="e">
        <f t="shared" ca="1" si="235"/>
        <v>#N/A</v>
      </c>
      <c r="H4983" t="e">
        <f t="shared" ca="1" si="236"/>
        <v>#N/A</v>
      </c>
    </row>
    <row r="4984" spans="2:8">
      <c r="B4984" t="e" cm="1">
        <f t="array" aca="1" ref="B4984" ca="1">INDEX('Reconciliation Layer'!B:B,MATCH(Output!A4984,'Reconciliation Layer'!E:E,0),0)</f>
        <v>#N/A</v>
      </c>
      <c r="C4984" s="2" t="e" cm="1">
        <f t="array" aca="1" ref="C4984" ca="1">INDEX('Reconciliation Layer'!C:C,MATCH(Output!A4984,'Reconciliation Layer'!E:E,0),0)</f>
        <v>#N/A</v>
      </c>
      <c r="D4984" t="e" cm="1">
        <f t="array" aca="1" ref="D4984" ca="1">INDEX('Reconciliation Layer'!D:D,MATCH(Output!A4984,'Reconciliation Layer'!E:E,0),0)</f>
        <v>#N/A</v>
      </c>
      <c r="F4984" t="e">
        <f t="shared" ca="1" si="234"/>
        <v>#N/A</v>
      </c>
      <c r="G4984" s="2" t="e">
        <f t="shared" ca="1" si="235"/>
        <v>#N/A</v>
      </c>
      <c r="H4984" t="e">
        <f t="shared" ca="1" si="236"/>
        <v>#N/A</v>
      </c>
    </row>
    <row r="4985" spans="2:8">
      <c r="B4985" t="e" cm="1">
        <f t="array" aca="1" ref="B4985" ca="1">INDEX('Reconciliation Layer'!B:B,MATCH(Output!A4985,'Reconciliation Layer'!E:E,0),0)</f>
        <v>#N/A</v>
      </c>
      <c r="C4985" s="2" t="e" cm="1">
        <f t="array" aca="1" ref="C4985" ca="1">INDEX('Reconciliation Layer'!C:C,MATCH(Output!A4985,'Reconciliation Layer'!E:E,0),0)</f>
        <v>#N/A</v>
      </c>
      <c r="D4985" t="e" cm="1">
        <f t="array" aca="1" ref="D4985" ca="1">INDEX('Reconciliation Layer'!D:D,MATCH(Output!A4985,'Reconciliation Layer'!E:E,0),0)</f>
        <v>#N/A</v>
      </c>
      <c r="F4985" t="e">
        <f t="shared" ca="1" si="234"/>
        <v>#N/A</v>
      </c>
      <c r="G4985" s="2" t="e">
        <f t="shared" ca="1" si="235"/>
        <v>#N/A</v>
      </c>
      <c r="H4985" t="e">
        <f t="shared" ca="1" si="236"/>
        <v>#N/A</v>
      </c>
    </row>
    <row r="4986" spans="2:8">
      <c r="B4986" t="e" cm="1">
        <f t="array" aca="1" ref="B4986" ca="1">INDEX('Reconciliation Layer'!B:B,MATCH(Output!A4986,'Reconciliation Layer'!E:E,0),0)</f>
        <v>#N/A</v>
      </c>
      <c r="C4986" s="2" t="e" cm="1">
        <f t="array" aca="1" ref="C4986" ca="1">INDEX('Reconciliation Layer'!C:C,MATCH(Output!A4986,'Reconciliation Layer'!E:E,0),0)</f>
        <v>#N/A</v>
      </c>
      <c r="D4986" t="e" cm="1">
        <f t="array" aca="1" ref="D4986" ca="1">INDEX('Reconciliation Layer'!D:D,MATCH(Output!A4986,'Reconciliation Layer'!E:E,0),0)</f>
        <v>#N/A</v>
      </c>
      <c r="F4986" t="e">
        <f t="shared" ca="1" si="234"/>
        <v>#N/A</v>
      </c>
      <c r="G4986" s="2" t="e">
        <f t="shared" ca="1" si="235"/>
        <v>#N/A</v>
      </c>
      <c r="H4986" t="e">
        <f t="shared" ca="1" si="236"/>
        <v>#N/A</v>
      </c>
    </row>
    <row r="4987" spans="2:8">
      <c r="B4987" t="e" cm="1">
        <f t="array" aca="1" ref="B4987" ca="1">INDEX('Reconciliation Layer'!B:B,MATCH(Output!A4987,'Reconciliation Layer'!E:E,0),0)</f>
        <v>#N/A</v>
      </c>
      <c r="C4987" s="2" t="e" cm="1">
        <f t="array" aca="1" ref="C4987" ca="1">INDEX('Reconciliation Layer'!C:C,MATCH(Output!A4987,'Reconciliation Layer'!E:E,0),0)</f>
        <v>#N/A</v>
      </c>
      <c r="D4987" t="e" cm="1">
        <f t="array" aca="1" ref="D4987" ca="1">INDEX('Reconciliation Layer'!D:D,MATCH(Output!A4987,'Reconciliation Layer'!E:E,0),0)</f>
        <v>#N/A</v>
      </c>
      <c r="F4987" t="e">
        <f t="shared" ca="1" si="234"/>
        <v>#N/A</v>
      </c>
      <c r="G4987" s="2" t="e">
        <f t="shared" ca="1" si="235"/>
        <v>#N/A</v>
      </c>
      <c r="H4987" t="e">
        <f t="shared" ca="1" si="236"/>
        <v>#N/A</v>
      </c>
    </row>
    <row r="4988" spans="2:8">
      <c r="B4988" t="e" cm="1">
        <f t="array" aca="1" ref="B4988" ca="1">INDEX('Reconciliation Layer'!B:B,MATCH(Output!A4988,'Reconciliation Layer'!E:E,0),0)</f>
        <v>#N/A</v>
      </c>
      <c r="C4988" s="2" t="e" cm="1">
        <f t="array" aca="1" ref="C4988" ca="1">INDEX('Reconciliation Layer'!C:C,MATCH(Output!A4988,'Reconciliation Layer'!E:E,0),0)</f>
        <v>#N/A</v>
      </c>
      <c r="D4988" t="e" cm="1">
        <f t="array" aca="1" ref="D4988" ca="1">INDEX('Reconciliation Layer'!D:D,MATCH(Output!A4988,'Reconciliation Layer'!E:E,0),0)</f>
        <v>#N/A</v>
      </c>
      <c r="F4988" t="e">
        <f t="shared" ca="1" si="234"/>
        <v>#N/A</v>
      </c>
      <c r="G4988" s="2" t="e">
        <f t="shared" ca="1" si="235"/>
        <v>#N/A</v>
      </c>
      <c r="H4988" t="e">
        <f t="shared" ca="1" si="236"/>
        <v>#N/A</v>
      </c>
    </row>
    <row r="4989" spans="2:8">
      <c r="B4989" t="e" cm="1">
        <f t="array" aca="1" ref="B4989" ca="1">INDEX('Reconciliation Layer'!B:B,MATCH(Output!A4989,'Reconciliation Layer'!E:E,0),0)</f>
        <v>#N/A</v>
      </c>
      <c r="C4989" s="2" t="e" cm="1">
        <f t="array" aca="1" ref="C4989" ca="1">INDEX('Reconciliation Layer'!C:C,MATCH(Output!A4989,'Reconciliation Layer'!E:E,0),0)</f>
        <v>#N/A</v>
      </c>
      <c r="D4989" t="e" cm="1">
        <f t="array" aca="1" ref="D4989" ca="1">INDEX('Reconciliation Layer'!D:D,MATCH(Output!A4989,'Reconciliation Layer'!E:E,0),0)</f>
        <v>#N/A</v>
      </c>
      <c r="F4989" t="e">
        <f t="shared" ca="1" si="234"/>
        <v>#N/A</v>
      </c>
      <c r="G4989" s="2" t="e">
        <f t="shared" ca="1" si="235"/>
        <v>#N/A</v>
      </c>
      <c r="H4989" t="e">
        <f t="shared" ca="1" si="236"/>
        <v>#N/A</v>
      </c>
    </row>
    <row r="4990" spans="2:8">
      <c r="B4990" t="e" cm="1">
        <f t="array" aca="1" ref="B4990" ca="1">INDEX('Reconciliation Layer'!B:B,MATCH(Output!A4990,'Reconciliation Layer'!E:E,0),0)</f>
        <v>#N/A</v>
      </c>
      <c r="C4990" s="2" t="e" cm="1">
        <f t="array" aca="1" ref="C4990" ca="1">INDEX('Reconciliation Layer'!C:C,MATCH(Output!A4990,'Reconciliation Layer'!E:E,0),0)</f>
        <v>#N/A</v>
      </c>
      <c r="D4990" t="e" cm="1">
        <f t="array" aca="1" ref="D4990" ca="1">INDEX('Reconciliation Layer'!D:D,MATCH(Output!A4990,'Reconciliation Layer'!E:E,0),0)</f>
        <v>#N/A</v>
      </c>
      <c r="F4990" t="e">
        <f t="shared" ca="1" si="234"/>
        <v>#N/A</v>
      </c>
      <c r="G4990" s="2" t="e">
        <f t="shared" ca="1" si="235"/>
        <v>#N/A</v>
      </c>
      <c r="H4990" t="e">
        <f t="shared" ca="1" si="236"/>
        <v>#N/A</v>
      </c>
    </row>
    <row r="4991" spans="2:8">
      <c r="B4991" t="e" cm="1">
        <f t="array" aca="1" ref="B4991" ca="1">INDEX('Reconciliation Layer'!B:B,MATCH(Output!A4991,'Reconciliation Layer'!E:E,0),0)</f>
        <v>#N/A</v>
      </c>
      <c r="C4991" s="2" t="e" cm="1">
        <f t="array" aca="1" ref="C4991" ca="1">INDEX('Reconciliation Layer'!C:C,MATCH(Output!A4991,'Reconciliation Layer'!E:E,0),0)</f>
        <v>#N/A</v>
      </c>
      <c r="D4991" t="e" cm="1">
        <f t="array" aca="1" ref="D4991" ca="1">INDEX('Reconciliation Layer'!D:D,MATCH(Output!A4991,'Reconciliation Layer'!E:E,0),0)</f>
        <v>#N/A</v>
      </c>
      <c r="F4991" t="e">
        <f t="shared" ca="1" si="234"/>
        <v>#N/A</v>
      </c>
      <c r="G4991" s="2" t="e">
        <f t="shared" ca="1" si="235"/>
        <v>#N/A</v>
      </c>
      <c r="H4991" t="e">
        <f t="shared" ca="1" si="236"/>
        <v>#N/A</v>
      </c>
    </row>
    <row r="4992" spans="2:8">
      <c r="B4992" t="e" cm="1">
        <f t="array" aca="1" ref="B4992" ca="1">INDEX('Reconciliation Layer'!B:B,MATCH(Output!A4992,'Reconciliation Layer'!E:E,0),0)</f>
        <v>#N/A</v>
      </c>
      <c r="C4992" s="2" t="e" cm="1">
        <f t="array" aca="1" ref="C4992" ca="1">INDEX('Reconciliation Layer'!C:C,MATCH(Output!A4992,'Reconciliation Layer'!E:E,0),0)</f>
        <v>#N/A</v>
      </c>
      <c r="D4992" t="e" cm="1">
        <f t="array" aca="1" ref="D4992" ca="1">INDEX('Reconciliation Layer'!D:D,MATCH(Output!A4992,'Reconciliation Layer'!E:E,0),0)</f>
        <v>#N/A</v>
      </c>
      <c r="F4992" t="e">
        <f t="shared" ca="1" si="234"/>
        <v>#N/A</v>
      </c>
      <c r="G4992" s="2" t="e">
        <f t="shared" ca="1" si="235"/>
        <v>#N/A</v>
      </c>
      <c r="H4992" t="e">
        <f t="shared" ca="1" si="236"/>
        <v>#N/A</v>
      </c>
    </row>
    <row r="4993" spans="2:8">
      <c r="B4993" t="e" cm="1">
        <f t="array" aca="1" ref="B4993" ca="1">INDEX('Reconciliation Layer'!B:B,MATCH(Output!A4993,'Reconciliation Layer'!E:E,0),0)</f>
        <v>#N/A</v>
      </c>
      <c r="C4993" s="2" t="e" cm="1">
        <f t="array" aca="1" ref="C4993" ca="1">INDEX('Reconciliation Layer'!C:C,MATCH(Output!A4993,'Reconciliation Layer'!E:E,0),0)</f>
        <v>#N/A</v>
      </c>
      <c r="D4993" t="e" cm="1">
        <f t="array" aca="1" ref="D4993" ca="1">INDEX('Reconciliation Layer'!D:D,MATCH(Output!A4993,'Reconciliation Layer'!E:E,0),0)</f>
        <v>#N/A</v>
      </c>
      <c r="F4993" t="e">
        <f t="shared" ca="1" si="234"/>
        <v>#N/A</v>
      </c>
      <c r="G4993" s="2" t="e">
        <f t="shared" ca="1" si="235"/>
        <v>#N/A</v>
      </c>
      <c r="H4993" t="e">
        <f t="shared" ca="1" si="236"/>
        <v>#N/A</v>
      </c>
    </row>
    <row r="4994" spans="2:8">
      <c r="B4994" t="e" cm="1">
        <f t="array" aca="1" ref="B4994" ca="1">INDEX('Reconciliation Layer'!B:B,MATCH(Output!A4994,'Reconciliation Layer'!E:E,0),0)</f>
        <v>#N/A</v>
      </c>
      <c r="C4994" s="2" t="e" cm="1">
        <f t="array" aca="1" ref="C4994" ca="1">INDEX('Reconciliation Layer'!C:C,MATCH(Output!A4994,'Reconciliation Layer'!E:E,0),0)</f>
        <v>#N/A</v>
      </c>
      <c r="D4994" t="e" cm="1">
        <f t="array" aca="1" ref="D4994" ca="1">INDEX('Reconciliation Layer'!D:D,MATCH(Output!A4994,'Reconciliation Layer'!E:E,0),0)</f>
        <v>#N/A</v>
      </c>
      <c r="F4994" t="e">
        <f t="shared" ca="1" si="234"/>
        <v>#N/A</v>
      </c>
      <c r="G4994" s="2" t="e">
        <f t="shared" ca="1" si="235"/>
        <v>#N/A</v>
      </c>
      <c r="H4994" t="e">
        <f t="shared" ca="1" si="236"/>
        <v>#N/A</v>
      </c>
    </row>
    <row r="4995" spans="2:8">
      <c r="B4995" t="e" cm="1">
        <f t="array" aca="1" ref="B4995" ca="1">INDEX('Reconciliation Layer'!B:B,MATCH(Output!A4995,'Reconciliation Layer'!E:E,0),0)</f>
        <v>#N/A</v>
      </c>
      <c r="C4995" s="2" t="e" cm="1">
        <f t="array" aca="1" ref="C4995" ca="1">INDEX('Reconciliation Layer'!C:C,MATCH(Output!A4995,'Reconciliation Layer'!E:E,0),0)</f>
        <v>#N/A</v>
      </c>
      <c r="D4995" t="e" cm="1">
        <f t="array" aca="1" ref="D4995" ca="1">INDEX('Reconciliation Layer'!D:D,MATCH(Output!A4995,'Reconciliation Layer'!E:E,0),0)</f>
        <v>#N/A</v>
      </c>
      <c r="F4995" t="e">
        <f t="shared" ca="1" si="234"/>
        <v>#N/A</v>
      </c>
      <c r="G4995" s="2" t="e">
        <f t="shared" ca="1" si="235"/>
        <v>#N/A</v>
      </c>
      <c r="H4995" t="e">
        <f t="shared" ca="1" si="236"/>
        <v>#N/A</v>
      </c>
    </row>
    <row r="4996" spans="2:8">
      <c r="B4996" t="e" cm="1">
        <f t="array" aca="1" ref="B4996" ca="1">INDEX('Reconciliation Layer'!B:B,MATCH(Output!A4996,'Reconciliation Layer'!E:E,0),0)</f>
        <v>#N/A</v>
      </c>
      <c r="C4996" s="2" t="e" cm="1">
        <f t="array" aca="1" ref="C4996" ca="1">INDEX('Reconciliation Layer'!C:C,MATCH(Output!A4996,'Reconciliation Layer'!E:E,0),0)</f>
        <v>#N/A</v>
      </c>
      <c r="D4996" t="e" cm="1">
        <f t="array" aca="1" ref="D4996" ca="1">INDEX('Reconciliation Layer'!D:D,MATCH(Output!A4996,'Reconciliation Layer'!E:E,0),0)</f>
        <v>#N/A</v>
      </c>
      <c r="F4996" t="e">
        <f t="shared" ca="1" si="234"/>
        <v>#N/A</v>
      </c>
      <c r="G4996" s="2" t="e">
        <f t="shared" ca="1" si="235"/>
        <v>#N/A</v>
      </c>
      <c r="H4996" t="e">
        <f t="shared" ca="1" si="236"/>
        <v>#N/A</v>
      </c>
    </row>
    <row r="4997" spans="2:8">
      <c r="B4997" t="e" cm="1">
        <f t="array" aca="1" ref="B4997" ca="1">INDEX('Reconciliation Layer'!B:B,MATCH(Output!A4997,'Reconciliation Layer'!E:E,0),0)</f>
        <v>#N/A</v>
      </c>
      <c r="C4997" s="2" t="e" cm="1">
        <f t="array" aca="1" ref="C4997" ca="1">INDEX('Reconciliation Layer'!C:C,MATCH(Output!A4997,'Reconciliation Layer'!E:E,0),0)</f>
        <v>#N/A</v>
      </c>
      <c r="D4997" t="e" cm="1">
        <f t="array" aca="1" ref="D4997" ca="1">INDEX('Reconciliation Layer'!D:D,MATCH(Output!A4997,'Reconciliation Layer'!E:E,0),0)</f>
        <v>#N/A</v>
      </c>
      <c r="F4997" t="e">
        <f t="shared" ca="1" si="234"/>
        <v>#N/A</v>
      </c>
      <c r="G4997" s="2" t="e">
        <f t="shared" ca="1" si="235"/>
        <v>#N/A</v>
      </c>
      <c r="H4997" t="e">
        <f t="shared" ca="1" si="236"/>
        <v>#N/A</v>
      </c>
    </row>
    <row r="4998" spans="2:8">
      <c r="B4998" t="e" cm="1">
        <f t="array" aca="1" ref="B4998" ca="1">INDEX('Reconciliation Layer'!B:B,MATCH(Output!A4998,'Reconciliation Layer'!E:E,0),0)</f>
        <v>#N/A</v>
      </c>
      <c r="C4998" s="2" t="e" cm="1">
        <f t="array" aca="1" ref="C4998" ca="1">INDEX('Reconciliation Layer'!C:C,MATCH(Output!A4998,'Reconciliation Layer'!E:E,0),0)</f>
        <v>#N/A</v>
      </c>
      <c r="D4998" t="e" cm="1">
        <f t="array" aca="1" ref="D4998" ca="1">INDEX('Reconciliation Layer'!D:D,MATCH(Output!A4998,'Reconciliation Layer'!E:E,0),0)</f>
        <v>#N/A</v>
      </c>
      <c r="F4998" t="e">
        <f t="shared" ca="1" si="234"/>
        <v>#N/A</v>
      </c>
      <c r="G4998" s="2" t="e">
        <f t="shared" ca="1" si="235"/>
        <v>#N/A</v>
      </c>
      <c r="H4998" t="e">
        <f t="shared" ca="1" si="236"/>
        <v>#N/A</v>
      </c>
    </row>
    <row r="4999" spans="2:8">
      <c r="B4999" t="e" cm="1">
        <f t="array" aca="1" ref="B4999" ca="1">INDEX('Reconciliation Layer'!B:B,MATCH(Output!A4999,'Reconciliation Layer'!E:E,0),0)</f>
        <v>#N/A</v>
      </c>
      <c r="C4999" s="2" t="e" cm="1">
        <f t="array" aca="1" ref="C4999" ca="1">INDEX('Reconciliation Layer'!C:C,MATCH(Output!A4999,'Reconciliation Layer'!E:E,0),0)</f>
        <v>#N/A</v>
      </c>
      <c r="D4999" t="e" cm="1">
        <f t="array" aca="1" ref="D4999" ca="1">INDEX('Reconciliation Layer'!D:D,MATCH(Output!A4999,'Reconciliation Layer'!E:E,0),0)</f>
        <v>#N/A</v>
      </c>
      <c r="F4999" t="e">
        <f t="shared" ca="1" si="234"/>
        <v>#N/A</v>
      </c>
      <c r="G4999" s="2" t="e">
        <f t="shared" ca="1" si="235"/>
        <v>#N/A</v>
      </c>
      <c r="H4999" t="e">
        <f t="shared" ca="1" si="236"/>
        <v>#N/A</v>
      </c>
    </row>
    <row r="5000" spans="2:8">
      <c r="B5000" t="e" cm="1">
        <f t="array" aca="1" ref="B5000" ca="1">INDEX('Reconciliation Layer'!B:B,MATCH(Output!A5000,'Reconciliation Layer'!E:E,0),0)</f>
        <v>#N/A</v>
      </c>
      <c r="C5000" s="2" t="e" cm="1">
        <f t="array" aca="1" ref="C5000" ca="1">INDEX('Reconciliation Layer'!C:C,MATCH(Output!A5000,'Reconciliation Layer'!E:E,0),0)</f>
        <v>#N/A</v>
      </c>
      <c r="D5000" t="e" cm="1">
        <f t="array" aca="1" ref="D5000" ca="1">INDEX('Reconciliation Layer'!D:D,MATCH(Output!A5000,'Reconciliation Layer'!E:E,0),0)</f>
        <v>#N/A</v>
      </c>
      <c r="F5000" t="e">
        <f t="shared" ca="1" si="234"/>
        <v>#N/A</v>
      </c>
      <c r="G5000" s="2" t="e">
        <f t="shared" ca="1" si="235"/>
        <v>#N/A</v>
      </c>
      <c r="H5000" t="e">
        <f t="shared" ca="1" si="236"/>
        <v>#N/A</v>
      </c>
    </row>
    <row r="5001" spans="2:8">
      <c r="B5001" t="e" cm="1">
        <f t="array" aca="1" ref="B5001" ca="1">INDEX('Reconciliation Layer'!B:B,MATCH(Output!A5001,'Reconciliation Layer'!E:E,0),0)</f>
        <v>#N/A</v>
      </c>
      <c r="C5001" s="2" t="e" cm="1">
        <f t="array" aca="1" ref="C5001" ca="1">INDEX('Reconciliation Layer'!C:C,MATCH(Output!A5001,'Reconciliation Layer'!E:E,0),0)</f>
        <v>#N/A</v>
      </c>
      <c r="D5001" t="e" cm="1">
        <f t="array" aca="1" ref="D5001" ca="1">INDEX('Reconciliation Layer'!D:D,MATCH(Output!A5001,'Reconciliation Layer'!E:E,0),0)</f>
        <v>#N/A</v>
      </c>
      <c r="F5001" t="e">
        <f t="shared" ca="1" si="234"/>
        <v>#N/A</v>
      </c>
      <c r="G5001" s="2" t="e">
        <f t="shared" ca="1" si="235"/>
        <v>#N/A</v>
      </c>
      <c r="H5001" t="e">
        <f t="shared" ca="1" si="236"/>
        <v>#N/A</v>
      </c>
    </row>
    <row r="5002" spans="2:8">
      <c r="B5002" t="e" cm="1">
        <f t="array" aca="1" ref="B5002" ca="1">INDEX('Reconciliation Layer'!B:B,MATCH(Output!A5002,'Reconciliation Layer'!E:E,0),0)</f>
        <v>#N/A</v>
      </c>
      <c r="C5002" s="2" t="e" cm="1">
        <f t="array" aca="1" ref="C5002" ca="1">INDEX('Reconciliation Layer'!C:C,MATCH(Output!A5002,'Reconciliation Layer'!E:E,0),0)</f>
        <v>#N/A</v>
      </c>
      <c r="D5002" t="e" cm="1">
        <f t="array" aca="1" ref="D5002" ca="1">INDEX('Reconciliation Layer'!D:D,MATCH(Output!A5002,'Reconciliation Layer'!E:E,0),0)</f>
        <v>#N/A</v>
      </c>
      <c r="F5002" t="e">
        <f t="shared" ca="1" si="234"/>
        <v>#N/A</v>
      </c>
      <c r="G5002" s="2" t="e">
        <f t="shared" ca="1" si="235"/>
        <v>#N/A</v>
      </c>
      <c r="H5002" t="e">
        <f t="shared" ca="1" si="236"/>
        <v>#N/A</v>
      </c>
    </row>
    <row r="5003" spans="2:8">
      <c r="B5003" t="e" cm="1">
        <f t="array" aca="1" ref="B5003" ca="1">INDEX('Reconciliation Layer'!B:B,MATCH(Output!A5003,'Reconciliation Layer'!E:E,0),0)</f>
        <v>#N/A</v>
      </c>
      <c r="C5003" s="2" t="e" cm="1">
        <f t="array" aca="1" ref="C5003" ca="1">INDEX('Reconciliation Layer'!C:C,MATCH(Output!A5003,'Reconciliation Layer'!E:E,0),0)</f>
        <v>#N/A</v>
      </c>
      <c r="D5003" t="e" cm="1">
        <f t="array" aca="1" ref="D5003" ca="1">INDEX('Reconciliation Layer'!D:D,MATCH(Output!A5003,'Reconciliation Layer'!E:E,0),0)</f>
        <v>#N/A</v>
      </c>
      <c r="F5003" t="e">
        <f t="shared" ca="1" si="234"/>
        <v>#N/A</v>
      </c>
      <c r="G5003" s="2" t="e">
        <f t="shared" ca="1" si="235"/>
        <v>#N/A</v>
      </c>
      <c r="H5003" t="e">
        <f t="shared" ca="1" si="236"/>
        <v>#N/A</v>
      </c>
    </row>
    <row r="5004" spans="2:8">
      <c r="B5004" t="e" cm="1">
        <f t="array" aca="1" ref="B5004" ca="1">INDEX('Reconciliation Layer'!B:B,MATCH(Output!A5004,'Reconciliation Layer'!E:E,0),0)</f>
        <v>#N/A</v>
      </c>
      <c r="C5004" s="2" t="e" cm="1">
        <f t="array" aca="1" ref="C5004" ca="1">INDEX('Reconciliation Layer'!C:C,MATCH(Output!A5004,'Reconciliation Layer'!E:E,0),0)</f>
        <v>#N/A</v>
      </c>
      <c r="D5004" t="e" cm="1">
        <f t="array" aca="1" ref="D5004" ca="1">INDEX('Reconciliation Layer'!D:D,MATCH(Output!A5004,'Reconciliation Layer'!E:E,0),0)</f>
        <v>#N/A</v>
      </c>
      <c r="F5004" t="e">
        <f t="shared" ca="1" si="234"/>
        <v>#N/A</v>
      </c>
      <c r="G5004" s="2" t="e">
        <f t="shared" ca="1" si="235"/>
        <v>#N/A</v>
      </c>
      <c r="H5004" t="e">
        <f t="shared" ca="1" si="236"/>
        <v>#N/A</v>
      </c>
    </row>
    <row r="5005" spans="2:8">
      <c r="B5005" t="e" cm="1">
        <f t="array" aca="1" ref="B5005" ca="1">INDEX('Reconciliation Layer'!B:B,MATCH(Output!A5005,'Reconciliation Layer'!E:E,0),0)</f>
        <v>#N/A</v>
      </c>
      <c r="C5005" s="2" t="e" cm="1">
        <f t="array" aca="1" ref="C5005" ca="1">INDEX('Reconciliation Layer'!C:C,MATCH(Output!A5005,'Reconciliation Layer'!E:E,0),0)</f>
        <v>#N/A</v>
      </c>
      <c r="D5005" t="e" cm="1">
        <f t="array" aca="1" ref="D5005" ca="1">INDEX('Reconciliation Layer'!D:D,MATCH(Output!A5005,'Reconciliation Layer'!E:E,0),0)</f>
        <v>#N/A</v>
      </c>
      <c r="F5005" t="e">
        <f t="shared" ca="1" si="234"/>
        <v>#N/A</v>
      </c>
      <c r="G5005" s="2" t="e">
        <f t="shared" ca="1" si="235"/>
        <v>#N/A</v>
      </c>
      <c r="H5005" t="e">
        <f t="shared" ca="1" si="236"/>
        <v>#N/A</v>
      </c>
    </row>
    <row r="5006" spans="2:8">
      <c r="B5006" t="e" cm="1">
        <f t="array" aca="1" ref="B5006" ca="1">INDEX('Reconciliation Layer'!B:B,MATCH(Output!A5006,'Reconciliation Layer'!E:E,0),0)</f>
        <v>#N/A</v>
      </c>
      <c r="C5006" s="2" t="e" cm="1">
        <f t="array" aca="1" ref="C5006" ca="1">INDEX('Reconciliation Layer'!C:C,MATCH(Output!A5006,'Reconciliation Layer'!E:E,0),0)</f>
        <v>#N/A</v>
      </c>
      <c r="D5006" t="e" cm="1">
        <f t="array" aca="1" ref="D5006" ca="1">INDEX('Reconciliation Layer'!D:D,MATCH(Output!A5006,'Reconciliation Layer'!E:E,0),0)</f>
        <v>#N/A</v>
      </c>
      <c r="F5006" t="e">
        <f t="shared" ca="1" si="234"/>
        <v>#N/A</v>
      </c>
      <c r="G5006" s="2" t="e">
        <f t="shared" ca="1" si="235"/>
        <v>#N/A</v>
      </c>
      <c r="H5006" t="e">
        <f t="shared" ca="1" si="236"/>
        <v>#N/A</v>
      </c>
    </row>
    <row r="5007" spans="2:8">
      <c r="B5007" t="e" cm="1">
        <f t="array" aca="1" ref="B5007" ca="1">INDEX('Reconciliation Layer'!B:B,MATCH(Output!A5007,'Reconciliation Layer'!E:E,0),0)</f>
        <v>#N/A</v>
      </c>
      <c r="C5007" s="2" t="e" cm="1">
        <f t="array" aca="1" ref="C5007" ca="1">INDEX('Reconciliation Layer'!C:C,MATCH(Output!A5007,'Reconciliation Layer'!E:E,0),0)</f>
        <v>#N/A</v>
      </c>
      <c r="D5007" t="e" cm="1">
        <f t="array" aca="1" ref="D5007" ca="1">INDEX('Reconciliation Layer'!D:D,MATCH(Output!A5007,'Reconciliation Layer'!E:E,0),0)</f>
        <v>#N/A</v>
      </c>
      <c r="F5007" t="e">
        <f t="shared" ca="1" si="234"/>
        <v>#N/A</v>
      </c>
      <c r="G5007" s="2" t="e">
        <f t="shared" ca="1" si="235"/>
        <v>#N/A</v>
      </c>
      <c r="H5007" t="e">
        <f t="shared" ca="1" si="236"/>
        <v>#N/A</v>
      </c>
    </row>
    <row r="5008" spans="2:8">
      <c r="B5008" t="e" cm="1">
        <f t="array" aca="1" ref="B5008" ca="1">INDEX('Reconciliation Layer'!B:B,MATCH(Output!A5008,'Reconciliation Layer'!E:E,0),0)</f>
        <v>#N/A</v>
      </c>
      <c r="C5008" s="2" t="e" cm="1">
        <f t="array" aca="1" ref="C5008" ca="1">INDEX('Reconciliation Layer'!C:C,MATCH(Output!A5008,'Reconciliation Layer'!E:E,0),0)</f>
        <v>#N/A</v>
      </c>
      <c r="D5008" t="e" cm="1">
        <f t="array" aca="1" ref="D5008" ca="1">INDEX('Reconciliation Layer'!D:D,MATCH(Output!A5008,'Reconciliation Layer'!E:E,0),0)</f>
        <v>#N/A</v>
      </c>
      <c r="F5008" t="e">
        <f t="shared" ca="1" si="234"/>
        <v>#N/A</v>
      </c>
      <c r="G5008" s="2" t="e">
        <f t="shared" ca="1" si="235"/>
        <v>#N/A</v>
      </c>
      <c r="H5008" t="e">
        <f t="shared" ca="1" si="236"/>
        <v>#N/A</v>
      </c>
    </row>
    <row r="5009" spans="2:8">
      <c r="B5009" t="e" cm="1">
        <f t="array" aca="1" ref="B5009" ca="1">INDEX('Reconciliation Layer'!B:B,MATCH(Output!A5009,'Reconciliation Layer'!E:E,0),0)</f>
        <v>#N/A</v>
      </c>
      <c r="C5009" s="2" t="e" cm="1">
        <f t="array" aca="1" ref="C5009" ca="1">INDEX('Reconciliation Layer'!C:C,MATCH(Output!A5009,'Reconciliation Layer'!E:E,0),0)</f>
        <v>#N/A</v>
      </c>
      <c r="D5009" t="e" cm="1">
        <f t="array" aca="1" ref="D5009" ca="1">INDEX('Reconciliation Layer'!D:D,MATCH(Output!A5009,'Reconciliation Layer'!E:E,0),0)</f>
        <v>#N/A</v>
      </c>
      <c r="F5009" t="e">
        <f t="shared" ca="1" si="234"/>
        <v>#N/A</v>
      </c>
      <c r="G5009" s="2" t="e">
        <f t="shared" ca="1" si="235"/>
        <v>#N/A</v>
      </c>
      <c r="H5009" t="e">
        <f t="shared" ca="1" si="236"/>
        <v>#N/A</v>
      </c>
    </row>
    <row r="5010" spans="2:8">
      <c r="B5010" t="e" cm="1">
        <f t="array" aca="1" ref="B5010" ca="1">INDEX('Reconciliation Layer'!B:B,MATCH(Output!A5010,'Reconciliation Layer'!E:E,0),0)</f>
        <v>#N/A</v>
      </c>
      <c r="C5010" s="2" t="e" cm="1">
        <f t="array" aca="1" ref="C5010" ca="1">INDEX('Reconciliation Layer'!C:C,MATCH(Output!A5010,'Reconciliation Layer'!E:E,0),0)</f>
        <v>#N/A</v>
      </c>
      <c r="D5010" t="e" cm="1">
        <f t="array" aca="1" ref="D5010" ca="1">INDEX('Reconciliation Layer'!D:D,MATCH(Output!A5010,'Reconciliation Layer'!E:E,0),0)</f>
        <v>#N/A</v>
      </c>
      <c r="F5010" t="e">
        <f t="shared" ca="1" si="234"/>
        <v>#N/A</v>
      </c>
      <c r="G5010" s="2" t="e">
        <f t="shared" ca="1" si="235"/>
        <v>#N/A</v>
      </c>
      <c r="H5010" t="e">
        <f t="shared" ca="1" si="236"/>
        <v>#N/A</v>
      </c>
    </row>
    <row r="5011" spans="2:8">
      <c r="B5011" t="e" cm="1">
        <f t="array" aca="1" ref="B5011" ca="1">INDEX('Reconciliation Layer'!B:B,MATCH(Output!A5011,'Reconciliation Layer'!E:E,0),0)</f>
        <v>#N/A</v>
      </c>
      <c r="C5011" s="2" t="e" cm="1">
        <f t="array" aca="1" ref="C5011" ca="1">INDEX('Reconciliation Layer'!C:C,MATCH(Output!A5011,'Reconciliation Layer'!E:E,0),0)</f>
        <v>#N/A</v>
      </c>
      <c r="D5011" t="e" cm="1">
        <f t="array" aca="1" ref="D5011" ca="1">INDEX('Reconciliation Layer'!D:D,MATCH(Output!A5011,'Reconciliation Layer'!E:E,0),0)</f>
        <v>#N/A</v>
      </c>
      <c r="F5011" t="e">
        <f t="shared" ca="1" si="234"/>
        <v>#N/A</v>
      </c>
      <c r="G5011" s="2" t="e">
        <f t="shared" ca="1" si="235"/>
        <v>#N/A</v>
      </c>
      <c r="H5011" t="e">
        <f t="shared" ca="1" si="236"/>
        <v>#N/A</v>
      </c>
    </row>
    <row r="5012" spans="2:8">
      <c r="B5012" t="e" cm="1">
        <f t="array" aca="1" ref="B5012" ca="1">INDEX('Reconciliation Layer'!B:B,MATCH(Output!A5012,'Reconciliation Layer'!E:E,0),0)</f>
        <v>#N/A</v>
      </c>
      <c r="C5012" s="2" t="e" cm="1">
        <f t="array" aca="1" ref="C5012" ca="1">INDEX('Reconciliation Layer'!C:C,MATCH(Output!A5012,'Reconciliation Layer'!E:E,0),0)</f>
        <v>#N/A</v>
      </c>
      <c r="D5012" t="e" cm="1">
        <f t="array" aca="1" ref="D5012" ca="1">INDEX('Reconciliation Layer'!D:D,MATCH(Output!A5012,'Reconciliation Layer'!E:E,0),0)</f>
        <v>#N/A</v>
      </c>
      <c r="F5012" t="e">
        <f t="shared" ca="1" si="234"/>
        <v>#N/A</v>
      </c>
      <c r="G5012" s="2" t="e">
        <f t="shared" ca="1" si="235"/>
        <v>#N/A</v>
      </c>
      <c r="H5012" t="e">
        <f t="shared" ca="1" si="236"/>
        <v>#N/A</v>
      </c>
    </row>
    <row r="5013" spans="2:8">
      <c r="B5013" t="e" cm="1">
        <f t="array" aca="1" ref="B5013" ca="1">INDEX('Reconciliation Layer'!B:B,MATCH(Output!A5013,'Reconciliation Layer'!E:E,0),0)</f>
        <v>#N/A</v>
      </c>
      <c r="C5013" s="2" t="e" cm="1">
        <f t="array" aca="1" ref="C5013" ca="1">INDEX('Reconciliation Layer'!C:C,MATCH(Output!A5013,'Reconciliation Layer'!E:E,0),0)</f>
        <v>#N/A</v>
      </c>
      <c r="D5013" t="e" cm="1">
        <f t="array" aca="1" ref="D5013" ca="1">INDEX('Reconciliation Layer'!D:D,MATCH(Output!A5013,'Reconciliation Layer'!E:E,0),0)</f>
        <v>#N/A</v>
      </c>
      <c r="F5013" t="e">
        <f t="shared" ca="1" si="234"/>
        <v>#N/A</v>
      </c>
      <c r="G5013" s="2" t="e">
        <f t="shared" ca="1" si="235"/>
        <v>#N/A</v>
      </c>
      <c r="H5013" t="e">
        <f t="shared" ca="1" si="236"/>
        <v>#N/A</v>
      </c>
    </row>
    <row r="5014" spans="2:8">
      <c r="B5014" t="e" cm="1">
        <f t="array" aca="1" ref="B5014" ca="1">INDEX('Reconciliation Layer'!B:B,MATCH(Output!A5014,'Reconciliation Layer'!E:E,0),0)</f>
        <v>#N/A</v>
      </c>
      <c r="C5014" s="2" t="e" cm="1">
        <f t="array" aca="1" ref="C5014" ca="1">INDEX('Reconciliation Layer'!C:C,MATCH(Output!A5014,'Reconciliation Layer'!E:E,0),0)</f>
        <v>#N/A</v>
      </c>
      <c r="D5014" t="e" cm="1">
        <f t="array" aca="1" ref="D5014" ca="1">INDEX('Reconciliation Layer'!D:D,MATCH(Output!A5014,'Reconciliation Layer'!E:E,0),0)</f>
        <v>#N/A</v>
      </c>
      <c r="F5014" t="e">
        <f t="shared" ca="1" si="234"/>
        <v>#N/A</v>
      </c>
      <c r="G5014" s="2" t="e">
        <f t="shared" ca="1" si="235"/>
        <v>#N/A</v>
      </c>
      <c r="H5014" t="e">
        <f t="shared" ca="1" si="236"/>
        <v>#N/A</v>
      </c>
    </row>
    <row r="5015" spans="2:8">
      <c r="B5015" t="e" cm="1">
        <f t="array" aca="1" ref="B5015" ca="1">INDEX('Reconciliation Layer'!B:B,MATCH(Output!A5015,'Reconciliation Layer'!E:E,0),0)</f>
        <v>#N/A</v>
      </c>
      <c r="C5015" s="2" t="e" cm="1">
        <f t="array" aca="1" ref="C5015" ca="1">INDEX('Reconciliation Layer'!C:C,MATCH(Output!A5015,'Reconciliation Layer'!E:E,0),0)</f>
        <v>#N/A</v>
      </c>
      <c r="D5015" t="e" cm="1">
        <f t="array" aca="1" ref="D5015" ca="1">INDEX('Reconciliation Layer'!D:D,MATCH(Output!A5015,'Reconciliation Layer'!E:E,0),0)</f>
        <v>#N/A</v>
      </c>
      <c r="F5015" t="e">
        <f t="shared" ca="1" si="234"/>
        <v>#N/A</v>
      </c>
      <c r="G5015" s="2" t="e">
        <f t="shared" ca="1" si="235"/>
        <v>#N/A</v>
      </c>
      <c r="H5015" t="e">
        <f t="shared" ca="1" si="236"/>
        <v>#N/A</v>
      </c>
    </row>
    <row r="5016" spans="2:8">
      <c r="B5016" t="e" cm="1">
        <f t="array" aca="1" ref="B5016" ca="1">INDEX('Reconciliation Layer'!B:B,MATCH(Output!A5016,'Reconciliation Layer'!E:E,0),0)</f>
        <v>#N/A</v>
      </c>
      <c r="C5016" s="2" t="e" cm="1">
        <f t="array" aca="1" ref="C5016" ca="1">INDEX('Reconciliation Layer'!C:C,MATCH(Output!A5016,'Reconciliation Layer'!E:E,0),0)</f>
        <v>#N/A</v>
      </c>
      <c r="D5016" t="e" cm="1">
        <f t="array" aca="1" ref="D5016" ca="1">INDEX('Reconciliation Layer'!D:D,MATCH(Output!A5016,'Reconciliation Layer'!E:E,0),0)</f>
        <v>#N/A</v>
      </c>
      <c r="F5016" t="e">
        <f t="shared" ca="1" si="234"/>
        <v>#N/A</v>
      </c>
      <c r="G5016" s="2" t="e">
        <f t="shared" ca="1" si="235"/>
        <v>#N/A</v>
      </c>
      <c r="H5016" t="e">
        <f t="shared" ca="1" si="236"/>
        <v>#N/A</v>
      </c>
    </row>
    <row r="5017" spans="2:8">
      <c r="B5017" t="e" cm="1">
        <f t="array" aca="1" ref="B5017" ca="1">INDEX('Reconciliation Layer'!B:B,MATCH(Output!A5017,'Reconciliation Layer'!E:E,0),0)</f>
        <v>#N/A</v>
      </c>
      <c r="C5017" s="2" t="e" cm="1">
        <f t="array" aca="1" ref="C5017" ca="1">INDEX('Reconciliation Layer'!C:C,MATCH(Output!A5017,'Reconciliation Layer'!E:E,0),0)</f>
        <v>#N/A</v>
      </c>
      <c r="D5017" t="e" cm="1">
        <f t="array" aca="1" ref="D5017" ca="1">INDEX('Reconciliation Layer'!D:D,MATCH(Output!A5017,'Reconciliation Layer'!E:E,0),0)</f>
        <v>#N/A</v>
      </c>
      <c r="F5017" t="e">
        <f t="shared" ca="1" si="234"/>
        <v>#N/A</v>
      </c>
      <c r="G5017" s="2" t="e">
        <f t="shared" ca="1" si="235"/>
        <v>#N/A</v>
      </c>
      <c r="H5017" t="e">
        <f t="shared" ca="1" si="236"/>
        <v>#N/A</v>
      </c>
    </row>
    <row r="5018" spans="2:8">
      <c r="B5018" t="e" cm="1">
        <f t="array" aca="1" ref="B5018" ca="1">INDEX('Reconciliation Layer'!B:B,MATCH(Output!A5018,'Reconciliation Layer'!E:E,0),0)</f>
        <v>#N/A</v>
      </c>
      <c r="C5018" s="2" t="e" cm="1">
        <f t="array" aca="1" ref="C5018" ca="1">INDEX('Reconciliation Layer'!C:C,MATCH(Output!A5018,'Reconciliation Layer'!E:E,0),0)</f>
        <v>#N/A</v>
      </c>
      <c r="D5018" t="e" cm="1">
        <f t="array" aca="1" ref="D5018" ca="1">INDEX('Reconciliation Layer'!D:D,MATCH(Output!A5018,'Reconciliation Layer'!E:E,0),0)</f>
        <v>#N/A</v>
      </c>
      <c r="F5018" t="e">
        <f t="shared" ca="1" si="234"/>
        <v>#N/A</v>
      </c>
      <c r="G5018" s="2" t="e">
        <f t="shared" ca="1" si="235"/>
        <v>#N/A</v>
      </c>
      <c r="H5018" t="e">
        <f t="shared" ca="1" si="236"/>
        <v>#N/A</v>
      </c>
    </row>
    <row r="5019" spans="2:8">
      <c r="B5019" t="e" cm="1">
        <f t="array" aca="1" ref="B5019" ca="1">INDEX('Reconciliation Layer'!B:B,MATCH(Output!A5019,'Reconciliation Layer'!E:E,0),0)</f>
        <v>#N/A</v>
      </c>
      <c r="C5019" s="2" t="e" cm="1">
        <f t="array" aca="1" ref="C5019" ca="1">INDEX('Reconciliation Layer'!C:C,MATCH(Output!A5019,'Reconciliation Layer'!E:E,0),0)</f>
        <v>#N/A</v>
      </c>
      <c r="D5019" t="e" cm="1">
        <f t="array" aca="1" ref="D5019" ca="1">INDEX('Reconciliation Layer'!D:D,MATCH(Output!A5019,'Reconciliation Layer'!E:E,0),0)</f>
        <v>#N/A</v>
      </c>
      <c r="F5019" t="e">
        <f t="shared" ca="1" si="234"/>
        <v>#N/A</v>
      </c>
      <c r="G5019" s="2" t="e">
        <f t="shared" ca="1" si="235"/>
        <v>#N/A</v>
      </c>
      <c r="H5019" t="e">
        <f t="shared" ca="1" si="236"/>
        <v>#N/A</v>
      </c>
    </row>
    <row r="5020" spans="2:8">
      <c r="B5020" t="e" cm="1">
        <f t="array" aca="1" ref="B5020" ca="1">INDEX('Reconciliation Layer'!B:B,MATCH(Output!A5020,'Reconciliation Layer'!E:E,0),0)</f>
        <v>#N/A</v>
      </c>
      <c r="C5020" s="2" t="e" cm="1">
        <f t="array" aca="1" ref="C5020" ca="1">INDEX('Reconciliation Layer'!C:C,MATCH(Output!A5020,'Reconciliation Layer'!E:E,0),0)</f>
        <v>#N/A</v>
      </c>
      <c r="D5020" t="e" cm="1">
        <f t="array" aca="1" ref="D5020" ca="1">INDEX('Reconciliation Layer'!D:D,MATCH(Output!A5020,'Reconciliation Layer'!E:E,0),0)</f>
        <v>#N/A</v>
      </c>
      <c r="F5020" t="e">
        <f t="shared" ca="1" si="234"/>
        <v>#N/A</v>
      </c>
      <c r="G5020" s="2" t="e">
        <f t="shared" ca="1" si="235"/>
        <v>#N/A</v>
      </c>
      <c r="H5020" t="e">
        <f t="shared" ca="1" si="236"/>
        <v>#N/A</v>
      </c>
    </row>
    <row r="5021" spans="2:8">
      <c r="B5021" t="e" cm="1">
        <f t="array" aca="1" ref="B5021" ca="1">INDEX('Reconciliation Layer'!B:B,MATCH(Output!A5021,'Reconciliation Layer'!E:E,0),0)</f>
        <v>#N/A</v>
      </c>
      <c r="C5021" s="2" t="e" cm="1">
        <f t="array" aca="1" ref="C5021" ca="1">INDEX('Reconciliation Layer'!C:C,MATCH(Output!A5021,'Reconciliation Layer'!E:E,0),0)</f>
        <v>#N/A</v>
      </c>
      <c r="D5021" t="e" cm="1">
        <f t="array" aca="1" ref="D5021" ca="1">INDEX('Reconciliation Layer'!D:D,MATCH(Output!A5021,'Reconciliation Layer'!E:E,0),0)</f>
        <v>#N/A</v>
      </c>
      <c r="F5021" t="e">
        <f t="shared" ca="1" si="234"/>
        <v>#N/A</v>
      </c>
      <c r="G5021" s="2" t="e">
        <f t="shared" ca="1" si="235"/>
        <v>#N/A</v>
      </c>
      <c r="H5021" t="e">
        <f t="shared" ca="1" si="236"/>
        <v>#N/A</v>
      </c>
    </row>
    <row r="5022" spans="2:8">
      <c r="B5022" t="e" cm="1">
        <f t="array" aca="1" ref="B5022" ca="1">INDEX('Reconciliation Layer'!B:B,MATCH(Output!A5022,'Reconciliation Layer'!E:E,0),0)</f>
        <v>#N/A</v>
      </c>
      <c r="C5022" s="2" t="e" cm="1">
        <f t="array" aca="1" ref="C5022" ca="1">INDEX('Reconciliation Layer'!C:C,MATCH(Output!A5022,'Reconciliation Layer'!E:E,0),0)</f>
        <v>#N/A</v>
      </c>
      <c r="D5022" t="e" cm="1">
        <f t="array" aca="1" ref="D5022" ca="1">INDEX('Reconciliation Layer'!D:D,MATCH(Output!A5022,'Reconciliation Layer'!E:E,0),0)</f>
        <v>#N/A</v>
      </c>
      <c r="F5022" t="e">
        <f t="shared" ca="1" si="234"/>
        <v>#N/A</v>
      </c>
      <c r="G5022" s="2" t="e">
        <f t="shared" ca="1" si="235"/>
        <v>#N/A</v>
      </c>
      <c r="H5022" t="e">
        <f t="shared" ca="1" si="236"/>
        <v>#N/A</v>
      </c>
    </row>
    <row r="5023" spans="2:8">
      <c r="B5023" t="e" cm="1">
        <f t="array" aca="1" ref="B5023" ca="1">INDEX('Reconciliation Layer'!B:B,MATCH(Output!A5023,'Reconciliation Layer'!E:E,0),0)</f>
        <v>#N/A</v>
      </c>
      <c r="C5023" s="2" t="e" cm="1">
        <f t="array" aca="1" ref="C5023" ca="1">INDEX('Reconciliation Layer'!C:C,MATCH(Output!A5023,'Reconciliation Layer'!E:E,0),0)</f>
        <v>#N/A</v>
      </c>
      <c r="D5023" t="e" cm="1">
        <f t="array" aca="1" ref="D5023" ca="1">INDEX('Reconciliation Layer'!D:D,MATCH(Output!A5023,'Reconciliation Layer'!E:E,0),0)</f>
        <v>#N/A</v>
      </c>
      <c r="F5023" t="e">
        <f t="shared" ca="1" si="234"/>
        <v>#N/A</v>
      </c>
      <c r="G5023" s="2" t="e">
        <f t="shared" ca="1" si="235"/>
        <v>#N/A</v>
      </c>
      <c r="H5023" t="e">
        <f t="shared" ca="1" si="236"/>
        <v>#N/A</v>
      </c>
    </row>
    <row r="5024" spans="2:8">
      <c r="B5024" t="e" cm="1">
        <f t="array" aca="1" ref="B5024" ca="1">INDEX('Reconciliation Layer'!B:B,MATCH(Output!A5024,'Reconciliation Layer'!E:E,0),0)</f>
        <v>#N/A</v>
      </c>
      <c r="C5024" s="2" t="e" cm="1">
        <f t="array" aca="1" ref="C5024" ca="1">INDEX('Reconciliation Layer'!C:C,MATCH(Output!A5024,'Reconciliation Layer'!E:E,0),0)</f>
        <v>#N/A</v>
      </c>
      <c r="D5024" t="e" cm="1">
        <f t="array" aca="1" ref="D5024" ca="1">INDEX('Reconciliation Layer'!D:D,MATCH(Output!A5024,'Reconciliation Layer'!E:E,0),0)</f>
        <v>#N/A</v>
      </c>
      <c r="F5024" t="e">
        <f t="shared" ref="F5024:F5087" ca="1" si="237">"Ebay | " &amp; B5024</f>
        <v>#N/A</v>
      </c>
      <c r="G5024" s="2" t="e">
        <f t="shared" ref="G5024:G5087" ca="1" si="238">C5024</f>
        <v>#N/A</v>
      </c>
      <c r="H5024" t="e">
        <f t="shared" ref="H5024:H5087" ca="1" si="239">D5024</f>
        <v>#N/A</v>
      </c>
    </row>
    <row r="5025" spans="2:8">
      <c r="B5025" t="e" cm="1">
        <f t="array" aca="1" ref="B5025" ca="1">INDEX('Reconciliation Layer'!B:B,MATCH(Output!A5025,'Reconciliation Layer'!E:E,0),0)</f>
        <v>#N/A</v>
      </c>
      <c r="C5025" s="2" t="e" cm="1">
        <f t="array" aca="1" ref="C5025" ca="1">INDEX('Reconciliation Layer'!C:C,MATCH(Output!A5025,'Reconciliation Layer'!E:E,0),0)</f>
        <v>#N/A</v>
      </c>
      <c r="D5025" t="e" cm="1">
        <f t="array" aca="1" ref="D5025" ca="1">INDEX('Reconciliation Layer'!D:D,MATCH(Output!A5025,'Reconciliation Layer'!E:E,0),0)</f>
        <v>#N/A</v>
      </c>
      <c r="F5025" t="e">
        <f t="shared" ca="1" si="237"/>
        <v>#N/A</v>
      </c>
      <c r="G5025" s="2" t="e">
        <f t="shared" ca="1" si="238"/>
        <v>#N/A</v>
      </c>
      <c r="H5025" t="e">
        <f t="shared" ca="1" si="239"/>
        <v>#N/A</v>
      </c>
    </row>
    <row r="5026" spans="2:8">
      <c r="B5026" t="e" cm="1">
        <f t="array" aca="1" ref="B5026" ca="1">INDEX('Reconciliation Layer'!B:B,MATCH(Output!A5026,'Reconciliation Layer'!E:E,0),0)</f>
        <v>#N/A</v>
      </c>
      <c r="C5026" s="2" t="e" cm="1">
        <f t="array" aca="1" ref="C5026" ca="1">INDEX('Reconciliation Layer'!C:C,MATCH(Output!A5026,'Reconciliation Layer'!E:E,0),0)</f>
        <v>#N/A</v>
      </c>
      <c r="D5026" t="e" cm="1">
        <f t="array" aca="1" ref="D5026" ca="1">INDEX('Reconciliation Layer'!D:D,MATCH(Output!A5026,'Reconciliation Layer'!E:E,0),0)</f>
        <v>#N/A</v>
      </c>
      <c r="F5026" t="e">
        <f t="shared" ca="1" si="237"/>
        <v>#N/A</v>
      </c>
      <c r="G5026" s="2" t="e">
        <f t="shared" ca="1" si="238"/>
        <v>#N/A</v>
      </c>
      <c r="H5026" t="e">
        <f t="shared" ca="1" si="239"/>
        <v>#N/A</v>
      </c>
    </row>
    <row r="5027" spans="2:8">
      <c r="B5027" t="e" cm="1">
        <f t="array" aca="1" ref="B5027" ca="1">INDEX('Reconciliation Layer'!B:B,MATCH(Output!A5027,'Reconciliation Layer'!E:E,0),0)</f>
        <v>#N/A</v>
      </c>
      <c r="C5027" s="2" t="e" cm="1">
        <f t="array" aca="1" ref="C5027" ca="1">INDEX('Reconciliation Layer'!C:C,MATCH(Output!A5027,'Reconciliation Layer'!E:E,0),0)</f>
        <v>#N/A</v>
      </c>
      <c r="D5027" t="e" cm="1">
        <f t="array" aca="1" ref="D5027" ca="1">INDEX('Reconciliation Layer'!D:D,MATCH(Output!A5027,'Reconciliation Layer'!E:E,0),0)</f>
        <v>#N/A</v>
      </c>
      <c r="F5027" t="e">
        <f t="shared" ca="1" si="237"/>
        <v>#N/A</v>
      </c>
      <c r="G5027" s="2" t="e">
        <f t="shared" ca="1" si="238"/>
        <v>#N/A</v>
      </c>
      <c r="H5027" t="e">
        <f t="shared" ca="1" si="239"/>
        <v>#N/A</v>
      </c>
    </row>
    <row r="5028" spans="2:8">
      <c r="B5028" t="e" cm="1">
        <f t="array" aca="1" ref="B5028" ca="1">INDEX('Reconciliation Layer'!B:B,MATCH(Output!A5028,'Reconciliation Layer'!E:E,0),0)</f>
        <v>#N/A</v>
      </c>
      <c r="C5028" s="2" t="e" cm="1">
        <f t="array" aca="1" ref="C5028" ca="1">INDEX('Reconciliation Layer'!C:C,MATCH(Output!A5028,'Reconciliation Layer'!E:E,0),0)</f>
        <v>#N/A</v>
      </c>
      <c r="D5028" t="e" cm="1">
        <f t="array" aca="1" ref="D5028" ca="1">INDEX('Reconciliation Layer'!D:D,MATCH(Output!A5028,'Reconciliation Layer'!E:E,0),0)</f>
        <v>#N/A</v>
      </c>
      <c r="F5028" t="e">
        <f t="shared" ca="1" si="237"/>
        <v>#N/A</v>
      </c>
      <c r="G5028" s="2" t="e">
        <f t="shared" ca="1" si="238"/>
        <v>#N/A</v>
      </c>
      <c r="H5028" t="e">
        <f t="shared" ca="1" si="239"/>
        <v>#N/A</v>
      </c>
    </row>
    <row r="5029" spans="2:8">
      <c r="B5029" t="e" cm="1">
        <f t="array" aca="1" ref="B5029" ca="1">INDEX('Reconciliation Layer'!B:B,MATCH(Output!A5029,'Reconciliation Layer'!E:E,0),0)</f>
        <v>#N/A</v>
      </c>
      <c r="C5029" s="2" t="e" cm="1">
        <f t="array" aca="1" ref="C5029" ca="1">INDEX('Reconciliation Layer'!C:C,MATCH(Output!A5029,'Reconciliation Layer'!E:E,0),0)</f>
        <v>#N/A</v>
      </c>
      <c r="D5029" t="e" cm="1">
        <f t="array" aca="1" ref="D5029" ca="1">INDEX('Reconciliation Layer'!D:D,MATCH(Output!A5029,'Reconciliation Layer'!E:E,0),0)</f>
        <v>#N/A</v>
      </c>
      <c r="F5029" t="e">
        <f t="shared" ca="1" si="237"/>
        <v>#N/A</v>
      </c>
      <c r="G5029" s="2" t="e">
        <f t="shared" ca="1" si="238"/>
        <v>#N/A</v>
      </c>
      <c r="H5029" t="e">
        <f t="shared" ca="1" si="239"/>
        <v>#N/A</v>
      </c>
    </row>
    <row r="5030" spans="2:8">
      <c r="B5030" t="e" cm="1">
        <f t="array" aca="1" ref="B5030" ca="1">INDEX('Reconciliation Layer'!B:B,MATCH(Output!A5030,'Reconciliation Layer'!E:E,0),0)</f>
        <v>#N/A</v>
      </c>
      <c r="C5030" s="2" t="e" cm="1">
        <f t="array" aca="1" ref="C5030" ca="1">INDEX('Reconciliation Layer'!C:C,MATCH(Output!A5030,'Reconciliation Layer'!E:E,0),0)</f>
        <v>#N/A</v>
      </c>
      <c r="D5030" t="e" cm="1">
        <f t="array" aca="1" ref="D5030" ca="1">INDEX('Reconciliation Layer'!D:D,MATCH(Output!A5030,'Reconciliation Layer'!E:E,0),0)</f>
        <v>#N/A</v>
      </c>
      <c r="F5030" t="e">
        <f t="shared" ca="1" si="237"/>
        <v>#N/A</v>
      </c>
      <c r="G5030" s="2" t="e">
        <f t="shared" ca="1" si="238"/>
        <v>#N/A</v>
      </c>
      <c r="H5030" t="e">
        <f t="shared" ca="1" si="239"/>
        <v>#N/A</v>
      </c>
    </row>
    <row r="5031" spans="2:8">
      <c r="B5031" t="e" cm="1">
        <f t="array" aca="1" ref="B5031" ca="1">INDEX('Reconciliation Layer'!B:B,MATCH(Output!A5031,'Reconciliation Layer'!E:E,0),0)</f>
        <v>#N/A</v>
      </c>
      <c r="C5031" s="2" t="e" cm="1">
        <f t="array" aca="1" ref="C5031" ca="1">INDEX('Reconciliation Layer'!C:C,MATCH(Output!A5031,'Reconciliation Layer'!E:E,0),0)</f>
        <v>#N/A</v>
      </c>
      <c r="D5031" t="e" cm="1">
        <f t="array" aca="1" ref="D5031" ca="1">INDEX('Reconciliation Layer'!D:D,MATCH(Output!A5031,'Reconciliation Layer'!E:E,0),0)</f>
        <v>#N/A</v>
      </c>
      <c r="F5031" t="e">
        <f t="shared" ca="1" si="237"/>
        <v>#N/A</v>
      </c>
      <c r="G5031" s="2" t="e">
        <f t="shared" ca="1" si="238"/>
        <v>#N/A</v>
      </c>
      <c r="H5031" t="e">
        <f t="shared" ca="1" si="239"/>
        <v>#N/A</v>
      </c>
    </row>
    <row r="5032" spans="2:8">
      <c r="B5032" t="e" cm="1">
        <f t="array" aca="1" ref="B5032" ca="1">INDEX('Reconciliation Layer'!B:B,MATCH(Output!A5032,'Reconciliation Layer'!E:E,0),0)</f>
        <v>#N/A</v>
      </c>
      <c r="C5032" s="2" t="e" cm="1">
        <f t="array" aca="1" ref="C5032" ca="1">INDEX('Reconciliation Layer'!C:C,MATCH(Output!A5032,'Reconciliation Layer'!E:E,0),0)</f>
        <v>#N/A</v>
      </c>
      <c r="D5032" t="e" cm="1">
        <f t="array" aca="1" ref="D5032" ca="1">INDEX('Reconciliation Layer'!D:D,MATCH(Output!A5032,'Reconciliation Layer'!E:E,0),0)</f>
        <v>#N/A</v>
      </c>
      <c r="F5032" t="e">
        <f t="shared" ca="1" si="237"/>
        <v>#N/A</v>
      </c>
      <c r="G5032" s="2" t="e">
        <f t="shared" ca="1" si="238"/>
        <v>#N/A</v>
      </c>
      <c r="H5032" t="e">
        <f t="shared" ca="1" si="239"/>
        <v>#N/A</v>
      </c>
    </row>
    <row r="5033" spans="2:8">
      <c r="B5033" t="e" cm="1">
        <f t="array" aca="1" ref="B5033" ca="1">INDEX('Reconciliation Layer'!B:B,MATCH(Output!A5033,'Reconciliation Layer'!E:E,0),0)</f>
        <v>#N/A</v>
      </c>
      <c r="C5033" s="2" t="e" cm="1">
        <f t="array" aca="1" ref="C5033" ca="1">INDEX('Reconciliation Layer'!C:C,MATCH(Output!A5033,'Reconciliation Layer'!E:E,0),0)</f>
        <v>#N/A</v>
      </c>
      <c r="D5033" t="e" cm="1">
        <f t="array" aca="1" ref="D5033" ca="1">INDEX('Reconciliation Layer'!D:D,MATCH(Output!A5033,'Reconciliation Layer'!E:E,0),0)</f>
        <v>#N/A</v>
      </c>
      <c r="F5033" t="e">
        <f t="shared" ca="1" si="237"/>
        <v>#N/A</v>
      </c>
      <c r="G5033" s="2" t="e">
        <f t="shared" ca="1" si="238"/>
        <v>#N/A</v>
      </c>
      <c r="H5033" t="e">
        <f t="shared" ca="1" si="239"/>
        <v>#N/A</v>
      </c>
    </row>
    <row r="5034" spans="2:8">
      <c r="B5034" t="e" cm="1">
        <f t="array" aca="1" ref="B5034" ca="1">INDEX('Reconciliation Layer'!B:B,MATCH(Output!A5034,'Reconciliation Layer'!E:E,0),0)</f>
        <v>#N/A</v>
      </c>
      <c r="C5034" s="2" t="e" cm="1">
        <f t="array" aca="1" ref="C5034" ca="1">INDEX('Reconciliation Layer'!C:C,MATCH(Output!A5034,'Reconciliation Layer'!E:E,0),0)</f>
        <v>#N/A</v>
      </c>
      <c r="D5034" t="e" cm="1">
        <f t="array" aca="1" ref="D5034" ca="1">INDEX('Reconciliation Layer'!D:D,MATCH(Output!A5034,'Reconciliation Layer'!E:E,0),0)</f>
        <v>#N/A</v>
      </c>
      <c r="F5034" t="e">
        <f t="shared" ca="1" si="237"/>
        <v>#N/A</v>
      </c>
      <c r="G5034" s="2" t="e">
        <f t="shared" ca="1" si="238"/>
        <v>#N/A</v>
      </c>
      <c r="H5034" t="e">
        <f t="shared" ca="1" si="239"/>
        <v>#N/A</v>
      </c>
    </row>
    <row r="5035" spans="2:8">
      <c r="B5035" t="e" cm="1">
        <f t="array" aca="1" ref="B5035" ca="1">INDEX('Reconciliation Layer'!B:B,MATCH(Output!A5035,'Reconciliation Layer'!E:E,0),0)</f>
        <v>#N/A</v>
      </c>
      <c r="C5035" s="2" t="e" cm="1">
        <f t="array" aca="1" ref="C5035" ca="1">INDEX('Reconciliation Layer'!C:C,MATCH(Output!A5035,'Reconciliation Layer'!E:E,0),0)</f>
        <v>#N/A</v>
      </c>
      <c r="D5035" t="e" cm="1">
        <f t="array" aca="1" ref="D5035" ca="1">INDEX('Reconciliation Layer'!D:D,MATCH(Output!A5035,'Reconciliation Layer'!E:E,0),0)</f>
        <v>#N/A</v>
      </c>
      <c r="F5035" t="e">
        <f t="shared" ca="1" si="237"/>
        <v>#N/A</v>
      </c>
      <c r="G5035" s="2" t="e">
        <f t="shared" ca="1" si="238"/>
        <v>#N/A</v>
      </c>
      <c r="H5035" t="e">
        <f t="shared" ca="1" si="239"/>
        <v>#N/A</v>
      </c>
    </row>
    <row r="5036" spans="2:8">
      <c r="B5036" t="e" cm="1">
        <f t="array" aca="1" ref="B5036" ca="1">INDEX('Reconciliation Layer'!B:B,MATCH(Output!A5036,'Reconciliation Layer'!E:E,0),0)</f>
        <v>#N/A</v>
      </c>
      <c r="C5036" s="2" t="e" cm="1">
        <f t="array" aca="1" ref="C5036" ca="1">INDEX('Reconciliation Layer'!C:C,MATCH(Output!A5036,'Reconciliation Layer'!E:E,0),0)</f>
        <v>#N/A</v>
      </c>
      <c r="D5036" t="e" cm="1">
        <f t="array" aca="1" ref="D5036" ca="1">INDEX('Reconciliation Layer'!D:D,MATCH(Output!A5036,'Reconciliation Layer'!E:E,0),0)</f>
        <v>#N/A</v>
      </c>
      <c r="F5036" t="e">
        <f t="shared" ca="1" si="237"/>
        <v>#N/A</v>
      </c>
      <c r="G5036" s="2" t="e">
        <f t="shared" ca="1" si="238"/>
        <v>#N/A</v>
      </c>
      <c r="H5036" t="e">
        <f t="shared" ca="1" si="239"/>
        <v>#N/A</v>
      </c>
    </row>
    <row r="5037" spans="2:8">
      <c r="B5037" t="e" cm="1">
        <f t="array" aca="1" ref="B5037" ca="1">INDEX('Reconciliation Layer'!B:B,MATCH(Output!A5037,'Reconciliation Layer'!E:E,0),0)</f>
        <v>#N/A</v>
      </c>
      <c r="C5037" s="2" t="e" cm="1">
        <f t="array" aca="1" ref="C5037" ca="1">INDEX('Reconciliation Layer'!C:C,MATCH(Output!A5037,'Reconciliation Layer'!E:E,0),0)</f>
        <v>#N/A</v>
      </c>
      <c r="D5037" t="e" cm="1">
        <f t="array" aca="1" ref="D5037" ca="1">INDEX('Reconciliation Layer'!D:D,MATCH(Output!A5037,'Reconciliation Layer'!E:E,0),0)</f>
        <v>#N/A</v>
      </c>
      <c r="F5037" t="e">
        <f t="shared" ca="1" si="237"/>
        <v>#N/A</v>
      </c>
      <c r="G5037" s="2" t="e">
        <f t="shared" ca="1" si="238"/>
        <v>#N/A</v>
      </c>
      <c r="H5037" t="e">
        <f t="shared" ca="1" si="239"/>
        <v>#N/A</v>
      </c>
    </row>
    <row r="5038" spans="2:8">
      <c r="B5038" t="e" cm="1">
        <f t="array" aca="1" ref="B5038" ca="1">INDEX('Reconciliation Layer'!B:B,MATCH(Output!A5038,'Reconciliation Layer'!E:E,0),0)</f>
        <v>#N/A</v>
      </c>
      <c r="C5038" s="2" t="e" cm="1">
        <f t="array" aca="1" ref="C5038" ca="1">INDEX('Reconciliation Layer'!C:C,MATCH(Output!A5038,'Reconciliation Layer'!E:E,0),0)</f>
        <v>#N/A</v>
      </c>
      <c r="D5038" t="e" cm="1">
        <f t="array" aca="1" ref="D5038" ca="1">INDEX('Reconciliation Layer'!D:D,MATCH(Output!A5038,'Reconciliation Layer'!E:E,0),0)</f>
        <v>#N/A</v>
      </c>
      <c r="F5038" t="e">
        <f t="shared" ca="1" si="237"/>
        <v>#N/A</v>
      </c>
      <c r="G5038" s="2" t="e">
        <f t="shared" ca="1" si="238"/>
        <v>#N/A</v>
      </c>
      <c r="H5038" t="e">
        <f t="shared" ca="1" si="239"/>
        <v>#N/A</v>
      </c>
    </row>
    <row r="5039" spans="2:8">
      <c r="B5039" t="e" cm="1">
        <f t="array" aca="1" ref="B5039" ca="1">INDEX('Reconciliation Layer'!B:B,MATCH(Output!A5039,'Reconciliation Layer'!E:E,0),0)</f>
        <v>#N/A</v>
      </c>
      <c r="C5039" s="2" t="e" cm="1">
        <f t="array" aca="1" ref="C5039" ca="1">INDEX('Reconciliation Layer'!C:C,MATCH(Output!A5039,'Reconciliation Layer'!E:E,0),0)</f>
        <v>#N/A</v>
      </c>
      <c r="D5039" t="e" cm="1">
        <f t="array" aca="1" ref="D5039" ca="1">INDEX('Reconciliation Layer'!D:D,MATCH(Output!A5039,'Reconciliation Layer'!E:E,0),0)</f>
        <v>#N/A</v>
      </c>
      <c r="F5039" t="e">
        <f t="shared" ca="1" si="237"/>
        <v>#N/A</v>
      </c>
      <c r="G5039" s="2" t="e">
        <f t="shared" ca="1" si="238"/>
        <v>#N/A</v>
      </c>
      <c r="H5039" t="e">
        <f t="shared" ca="1" si="239"/>
        <v>#N/A</v>
      </c>
    </row>
    <row r="5040" spans="2:8">
      <c r="B5040" t="e" cm="1">
        <f t="array" aca="1" ref="B5040" ca="1">INDEX('Reconciliation Layer'!B:B,MATCH(Output!A5040,'Reconciliation Layer'!E:E,0),0)</f>
        <v>#N/A</v>
      </c>
      <c r="C5040" s="2" t="e" cm="1">
        <f t="array" aca="1" ref="C5040" ca="1">INDEX('Reconciliation Layer'!C:C,MATCH(Output!A5040,'Reconciliation Layer'!E:E,0),0)</f>
        <v>#N/A</v>
      </c>
      <c r="D5040" t="e" cm="1">
        <f t="array" aca="1" ref="D5040" ca="1">INDEX('Reconciliation Layer'!D:D,MATCH(Output!A5040,'Reconciliation Layer'!E:E,0),0)</f>
        <v>#N/A</v>
      </c>
      <c r="F5040" t="e">
        <f t="shared" ca="1" si="237"/>
        <v>#N/A</v>
      </c>
      <c r="G5040" s="2" t="e">
        <f t="shared" ca="1" si="238"/>
        <v>#N/A</v>
      </c>
      <c r="H5040" t="e">
        <f t="shared" ca="1" si="239"/>
        <v>#N/A</v>
      </c>
    </row>
    <row r="5041" spans="2:8">
      <c r="B5041" t="e" cm="1">
        <f t="array" aca="1" ref="B5041" ca="1">INDEX('Reconciliation Layer'!B:B,MATCH(Output!A5041,'Reconciliation Layer'!E:E,0),0)</f>
        <v>#N/A</v>
      </c>
      <c r="C5041" s="2" t="e" cm="1">
        <f t="array" aca="1" ref="C5041" ca="1">INDEX('Reconciliation Layer'!C:C,MATCH(Output!A5041,'Reconciliation Layer'!E:E,0),0)</f>
        <v>#N/A</v>
      </c>
      <c r="D5041" t="e" cm="1">
        <f t="array" aca="1" ref="D5041" ca="1">INDEX('Reconciliation Layer'!D:D,MATCH(Output!A5041,'Reconciliation Layer'!E:E,0),0)</f>
        <v>#N/A</v>
      </c>
      <c r="F5041" t="e">
        <f t="shared" ca="1" si="237"/>
        <v>#N/A</v>
      </c>
      <c r="G5041" s="2" t="e">
        <f t="shared" ca="1" si="238"/>
        <v>#N/A</v>
      </c>
      <c r="H5041" t="e">
        <f t="shared" ca="1" si="239"/>
        <v>#N/A</v>
      </c>
    </row>
    <row r="5042" spans="2:8">
      <c r="B5042" t="e" cm="1">
        <f t="array" aca="1" ref="B5042" ca="1">INDEX('Reconciliation Layer'!B:B,MATCH(Output!A5042,'Reconciliation Layer'!E:E,0),0)</f>
        <v>#N/A</v>
      </c>
      <c r="C5042" s="2" t="e" cm="1">
        <f t="array" aca="1" ref="C5042" ca="1">INDEX('Reconciliation Layer'!C:C,MATCH(Output!A5042,'Reconciliation Layer'!E:E,0),0)</f>
        <v>#N/A</v>
      </c>
      <c r="D5042" t="e" cm="1">
        <f t="array" aca="1" ref="D5042" ca="1">INDEX('Reconciliation Layer'!D:D,MATCH(Output!A5042,'Reconciliation Layer'!E:E,0),0)</f>
        <v>#N/A</v>
      </c>
      <c r="F5042" t="e">
        <f t="shared" ca="1" si="237"/>
        <v>#N/A</v>
      </c>
      <c r="G5042" s="2" t="e">
        <f t="shared" ca="1" si="238"/>
        <v>#N/A</v>
      </c>
      <c r="H5042" t="e">
        <f t="shared" ca="1" si="239"/>
        <v>#N/A</v>
      </c>
    </row>
    <row r="5043" spans="2:8">
      <c r="B5043" t="e" cm="1">
        <f t="array" aca="1" ref="B5043" ca="1">INDEX('Reconciliation Layer'!B:B,MATCH(Output!A5043,'Reconciliation Layer'!E:E,0),0)</f>
        <v>#N/A</v>
      </c>
      <c r="C5043" s="2" t="e" cm="1">
        <f t="array" aca="1" ref="C5043" ca="1">INDEX('Reconciliation Layer'!C:C,MATCH(Output!A5043,'Reconciliation Layer'!E:E,0),0)</f>
        <v>#N/A</v>
      </c>
      <c r="D5043" t="e" cm="1">
        <f t="array" aca="1" ref="D5043" ca="1">INDEX('Reconciliation Layer'!D:D,MATCH(Output!A5043,'Reconciliation Layer'!E:E,0),0)</f>
        <v>#N/A</v>
      </c>
      <c r="F5043" t="e">
        <f t="shared" ca="1" si="237"/>
        <v>#N/A</v>
      </c>
      <c r="G5043" s="2" t="e">
        <f t="shared" ca="1" si="238"/>
        <v>#N/A</v>
      </c>
      <c r="H5043" t="e">
        <f t="shared" ca="1" si="239"/>
        <v>#N/A</v>
      </c>
    </row>
    <row r="5044" spans="2:8">
      <c r="B5044" t="e" cm="1">
        <f t="array" aca="1" ref="B5044" ca="1">INDEX('Reconciliation Layer'!B:B,MATCH(Output!A5044,'Reconciliation Layer'!E:E,0),0)</f>
        <v>#N/A</v>
      </c>
      <c r="C5044" s="2" t="e" cm="1">
        <f t="array" aca="1" ref="C5044" ca="1">INDEX('Reconciliation Layer'!C:C,MATCH(Output!A5044,'Reconciliation Layer'!E:E,0),0)</f>
        <v>#N/A</v>
      </c>
      <c r="D5044" t="e" cm="1">
        <f t="array" aca="1" ref="D5044" ca="1">INDEX('Reconciliation Layer'!D:D,MATCH(Output!A5044,'Reconciliation Layer'!E:E,0),0)</f>
        <v>#N/A</v>
      </c>
      <c r="F5044" t="e">
        <f t="shared" ca="1" si="237"/>
        <v>#N/A</v>
      </c>
      <c r="G5044" s="2" t="e">
        <f t="shared" ca="1" si="238"/>
        <v>#N/A</v>
      </c>
      <c r="H5044" t="e">
        <f t="shared" ca="1" si="239"/>
        <v>#N/A</v>
      </c>
    </row>
    <row r="5045" spans="2:8">
      <c r="B5045" t="e" cm="1">
        <f t="array" aca="1" ref="B5045" ca="1">INDEX('Reconciliation Layer'!B:B,MATCH(Output!A5045,'Reconciliation Layer'!E:E,0),0)</f>
        <v>#N/A</v>
      </c>
      <c r="C5045" s="2" t="e" cm="1">
        <f t="array" aca="1" ref="C5045" ca="1">INDEX('Reconciliation Layer'!C:C,MATCH(Output!A5045,'Reconciliation Layer'!E:E,0),0)</f>
        <v>#N/A</v>
      </c>
      <c r="D5045" t="e" cm="1">
        <f t="array" aca="1" ref="D5045" ca="1">INDEX('Reconciliation Layer'!D:D,MATCH(Output!A5045,'Reconciliation Layer'!E:E,0),0)</f>
        <v>#N/A</v>
      </c>
      <c r="F5045" t="e">
        <f t="shared" ca="1" si="237"/>
        <v>#N/A</v>
      </c>
      <c r="G5045" s="2" t="e">
        <f t="shared" ca="1" si="238"/>
        <v>#N/A</v>
      </c>
      <c r="H5045" t="e">
        <f t="shared" ca="1" si="239"/>
        <v>#N/A</v>
      </c>
    </row>
    <row r="5046" spans="2:8">
      <c r="B5046" t="e" cm="1">
        <f t="array" aca="1" ref="B5046" ca="1">INDEX('Reconciliation Layer'!B:B,MATCH(Output!A5046,'Reconciliation Layer'!E:E,0),0)</f>
        <v>#N/A</v>
      </c>
      <c r="C5046" s="2" t="e" cm="1">
        <f t="array" aca="1" ref="C5046" ca="1">INDEX('Reconciliation Layer'!C:C,MATCH(Output!A5046,'Reconciliation Layer'!E:E,0),0)</f>
        <v>#N/A</v>
      </c>
      <c r="D5046" t="e" cm="1">
        <f t="array" aca="1" ref="D5046" ca="1">INDEX('Reconciliation Layer'!D:D,MATCH(Output!A5046,'Reconciliation Layer'!E:E,0),0)</f>
        <v>#N/A</v>
      </c>
      <c r="F5046" t="e">
        <f t="shared" ca="1" si="237"/>
        <v>#N/A</v>
      </c>
      <c r="G5046" s="2" t="e">
        <f t="shared" ca="1" si="238"/>
        <v>#N/A</v>
      </c>
      <c r="H5046" t="e">
        <f t="shared" ca="1" si="239"/>
        <v>#N/A</v>
      </c>
    </row>
    <row r="5047" spans="2:8">
      <c r="B5047" t="e" cm="1">
        <f t="array" aca="1" ref="B5047" ca="1">INDEX('Reconciliation Layer'!B:B,MATCH(Output!A5047,'Reconciliation Layer'!E:E,0),0)</f>
        <v>#N/A</v>
      </c>
      <c r="C5047" s="2" t="e" cm="1">
        <f t="array" aca="1" ref="C5047" ca="1">INDEX('Reconciliation Layer'!C:C,MATCH(Output!A5047,'Reconciliation Layer'!E:E,0),0)</f>
        <v>#N/A</v>
      </c>
      <c r="D5047" t="e" cm="1">
        <f t="array" aca="1" ref="D5047" ca="1">INDEX('Reconciliation Layer'!D:D,MATCH(Output!A5047,'Reconciliation Layer'!E:E,0),0)</f>
        <v>#N/A</v>
      </c>
      <c r="F5047" t="e">
        <f t="shared" ca="1" si="237"/>
        <v>#N/A</v>
      </c>
      <c r="G5047" s="2" t="e">
        <f t="shared" ca="1" si="238"/>
        <v>#N/A</v>
      </c>
      <c r="H5047" t="e">
        <f t="shared" ca="1" si="239"/>
        <v>#N/A</v>
      </c>
    </row>
    <row r="5048" spans="2:8">
      <c r="B5048" t="e" cm="1">
        <f t="array" aca="1" ref="B5048" ca="1">INDEX('Reconciliation Layer'!B:B,MATCH(Output!A5048,'Reconciliation Layer'!E:E,0),0)</f>
        <v>#N/A</v>
      </c>
      <c r="C5048" s="2" t="e" cm="1">
        <f t="array" aca="1" ref="C5048" ca="1">INDEX('Reconciliation Layer'!C:C,MATCH(Output!A5048,'Reconciliation Layer'!E:E,0),0)</f>
        <v>#N/A</v>
      </c>
      <c r="D5048" t="e" cm="1">
        <f t="array" aca="1" ref="D5048" ca="1">INDEX('Reconciliation Layer'!D:D,MATCH(Output!A5048,'Reconciliation Layer'!E:E,0),0)</f>
        <v>#N/A</v>
      </c>
      <c r="F5048" t="e">
        <f t="shared" ca="1" si="237"/>
        <v>#N/A</v>
      </c>
      <c r="G5048" s="2" t="e">
        <f t="shared" ca="1" si="238"/>
        <v>#N/A</v>
      </c>
      <c r="H5048" t="e">
        <f t="shared" ca="1" si="239"/>
        <v>#N/A</v>
      </c>
    </row>
    <row r="5049" spans="2:8">
      <c r="B5049" t="e" cm="1">
        <f t="array" aca="1" ref="B5049" ca="1">INDEX('Reconciliation Layer'!B:B,MATCH(Output!A5049,'Reconciliation Layer'!E:E,0),0)</f>
        <v>#N/A</v>
      </c>
      <c r="C5049" s="2" t="e" cm="1">
        <f t="array" aca="1" ref="C5049" ca="1">INDEX('Reconciliation Layer'!C:C,MATCH(Output!A5049,'Reconciliation Layer'!E:E,0),0)</f>
        <v>#N/A</v>
      </c>
      <c r="D5049" t="e" cm="1">
        <f t="array" aca="1" ref="D5049" ca="1">INDEX('Reconciliation Layer'!D:D,MATCH(Output!A5049,'Reconciliation Layer'!E:E,0),0)</f>
        <v>#N/A</v>
      </c>
      <c r="F5049" t="e">
        <f t="shared" ca="1" si="237"/>
        <v>#N/A</v>
      </c>
      <c r="G5049" s="2" t="e">
        <f t="shared" ca="1" si="238"/>
        <v>#N/A</v>
      </c>
      <c r="H5049" t="e">
        <f t="shared" ca="1" si="239"/>
        <v>#N/A</v>
      </c>
    </row>
    <row r="5050" spans="2:8">
      <c r="B5050" t="e" cm="1">
        <f t="array" aca="1" ref="B5050" ca="1">INDEX('Reconciliation Layer'!B:B,MATCH(Output!A5050,'Reconciliation Layer'!E:E,0),0)</f>
        <v>#N/A</v>
      </c>
      <c r="C5050" s="2" t="e" cm="1">
        <f t="array" aca="1" ref="C5050" ca="1">INDEX('Reconciliation Layer'!C:C,MATCH(Output!A5050,'Reconciliation Layer'!E:E,0),0)</f>
        <v>#N/A</v>
      </c>
      <c r="D5050" t="e" cm="1">
        <f t="array" aca="1" ref="D5050" ca="1">INDEX('Reconciliation Layer'!D:D,MATCH(Output!A5050,'Reconciliation Layer'!E:E,0),0)</f>
        <v>#N/A</v>
      </c>
      <c r="F5050" t="e">
        <f t="shared" ca="1" si="237"/>
        <v>#N/A</v>
      </c>
      <c r="G5050" s="2" t="e">
        <f t="shared" ca="1" si="238"/>
        <v>#N/A</v>
      </c>
      <c r="H5050" t="e">
        <f t="shared" ca="1" si="239"/>
        <v>#N/A</v>
      </c>
    </row>
    <row r="5051" spans="2:8">
      <c r="B5051" t="e" cm="1">
        <f t="array" aca="1" ref="B5051" ca="1">INDEX('Reconciliation Layer'!B:B,MATCH(Output!A5051,'Reconciliation Layer'!E:E,0),0)</f>
        <v>#N/A</v>
      </c>
      <c r="C5051" s="2" t="e" cm="1">
        <f t="array" aca="1" ref="C5051" ca="1">INDEX('Reconciliation Layer'!C:C,MATCH(Output!A5051,'Reconciliation Layer'!E:E,0),0)</f>
        <v>#N/A</v>
      </c>
      <c r="D5051" t="e" cm="1">
        <f t="array" aca="1" ref="D5051" ca="1">INDEX('Reconciliation Layer'!D:D,MATCH(Output!A5051,'Reconciliation Layer'!E:E,0),0)</f>
        <v>#N/A</v>
      </c>
      <c r="F5051" t="e">
        <f t="shared" ca="1" si="237"/>
        <v>#N/A</v>
      </c>
      <c r="G5051" s="2" t="e">
        <f t="shared" ca="1" si="238"/>
        <v>#N/A</v>
      </c>
      <c r="H5051" t="e">
        <f t="shared" ca="1" si="239"/>
        <v>#N/A</v>
      </c>
    </row>
    <row r="5052" spans="2:8">
      <c r="B5052" t="e" cm="1">
        <f t="array" aca="1" ref="B5052" ca="1">INDEX('Reconciliation Layer'!B:B,MATCH(Output!A5052,'Reconciliation Layer'!E:E,0),0)</f>
        <v>#N/A</v>
      </c>
      <c r="C5052" s="2" t="e" cm="1">
        <f t="array" aca="1" ref="C5052" ca="1">INDEX('Reconciliation Layer'!C:C,MATCH(Output!A5052,'Reconciliation Layer'!E:E,0),0)</f>
        <v>#N/A</v>
      </c>
      <c r="D5052" t="e" cm="1">
        <f t="array" aca="1" ref="D5052" ca="1">INDEX('Reconciliation Layer'!D:D,MATCH(Output!A5052,'Reconciliation Layer'!E:E,0),0)</f>
        <v>#N/A</v>
      </c>
      <c r="F5052" t="e">
        <f t="shared" ca="1" si="237"/>
        <v>#N/A</v>
      </c>
      <c r="G5052" s="2" t="e">
        <f t="shared" ca="1" si="238"/>
        <v>#N/A</v>
      </c>
      <c r="H5052" t="e">
        <f t="shared" ca="1" si="239"/>
        <v>#N/A</v>
      </c>
    </row>
    <row r="5053" spans="2:8">
      <c r="B5053" t="e" cm="1">
        <f t="array" aca="1" ref="B5053" ca="1">INDEX('Reconciliation Layer'!B:B,MATCH(Output!A5053,'Reconciliation Layer'!E:E,0),0)</f>
        <v>#N/A</v>
      </c>
      <c r="C5053" s="2" t="e" cm="1">
        <f t="array" aca="1" ref="C5053" ca="1">INDEX('Reconciliation Layer'!C:C,MATCH(Output!A5053,'Reconciliation Layer'!E:E,0),0)</f>
        <v>#N/A</v>
      </c>
      <c r="D5053" t="e" cm="1">
        <f t="array" aca="1" ref="D5053" ca="1">INDEX('Reconciliation Layer'!D:D,MATCH(Output!A5053,'Reconciliation Layer'!E:E,0),0)</f>
        <v>#N/A</v>
      </c>
      <c r="F5053" t="e">
        <f t="shared" ca="1" si="237"/>
        <v>#N/A</v>
      </c>
      <c r="G5053" s="2" t="e">
        <f t="shared" ca="1" si="238"/>
        <v>#N/A</v>
      </c>
      <c r="H5053" t="e">
        <f t="shared" ca="1" si="239"/>
        <v>#N/A</v>
      </c>
    </row>
    <row r="5054" spans="2:8">
      <c r="B5054" t="e" cm="1">
        <f t="array" aca="1" ref="B5054" ca="1">INDEX('Reconciliation Layer'!B:B,MATCH(Output!A5054,'Reconciliation Layer'!E:E,0),0)</f>
        <v>#N/A</v>
      </c>
      <c r="C5054" s="2" t="e" cm="1">
        <f t="array" aca="1" ref="C5054" ca="1">INDEX('Reconciliation Layer'!C:C,MATCH(Output!A5054,'Reconciliation Layer'!E:E,0),0)</f>
        <v>#N/A</v>
      </c>
      <c r="D5054" t="e" cm="1">
        <f t="array" aca="1" ref="D5054" ca="1">INDEX('Reconciliation Layer'!D:D,MATCH(Output!A5054,'Reconciliation Layer'!E:E,0),0)</f>
        <v>#N/A</v>
      </c>
      <c r="F5054" t="e">
        <f t="shared" ca="1" si="237"/>
        <v>#N/A</v>
      </c>
      <c r="G5054" s="2" t="e">
        <f t="shared" ca="1" si="238"/>
        <v>#N/A</v>
      </c>
      <c r="H5054" t="e">
        <f t="shared" ca="1" si="239"/>
        <v>#N/A</v>
      </c>
    </row>
    <row r="5055" spans="2:8">
      <c r="B5055" t="e" cm="1">
        <f t="array" aca="1" ref="B5055" ca="1">INDEX('Reconciliation Layer'!B:B,MATCH(Output!A5055,'Reconciliation Layer'!E:E,0),0)</f>
        <v>#N/A</v>
      </c>
      <c r="C5055" s="2" t="e" cm="1">
        <f t="array" aca="1" ref="C5055" ca="1">INDEX('Reconciliation Layer'!C:C,MATCH(Output!A5055,'Reconciliation Layer'!E:E,0),0)</f>
        <v>#N/A</v>
      </c>
      <c r="D5055" t="e" cm="1">
        <f t="array" aca="1" ref="D5055" ca="1">INDEX('Reconciliation Layer'!D:D,MATCH(Output!A5055,'Reconciliation Layer'!E:E,0),0)</f>
        <v>#N/A</v>
      </c>
      <c r="F5055" t="e">
        <f t="shared" ca="1" si="237"/>
        <v>#N/A</v>
      </c>
      <c r="G5055" s="2" t="e">
        <f t="shared" ca="1" si="238"/>
        <v>#N/A</v>
      </c>
      <c r="H5055" t="e">
        <f t="shared" ca="1" si="239"/>
        <v>#N/A</v>
      </c>
    </row>
    <row r="5056" spans="2:8">
      <c r="B5056" t="e" cm="1">
        <f t="array" aca="1" ref="B5056" ca="1">INDEX('Reconciliation Layer'!B:B,MATCH(Output!A5056,'Reconciliation Layer'!E:E,0),0)</f>
        <v>#N/A</v>
      </c>
      <c r="C5056" s="2" t="e" cm="1">
        <f t="array" aca="1" ref="C5056" ca="1">INDEX('Reconciliation Layer'!C:C,MATCH(Output!A5056,'Reconciliation Layer'!E:E,0),0)</f>
        <v>#N/A</v>
      </c>
      <c r="D5056" t="e" cm="1">
        <f t="array" aca="1" ref="D5056" ca="1">INDEX('Reconciliation Layer'!D:D,MATCH(Output!A5056,'Reconciliation Layer'!E:E,0),0)</f>
        <v>#N/A</v>
      </c>
      <c r="F5056" t="e">
        <f t="shared" ca="1" si="237"/>
        <v>#N/A</v>
      </c>
      <c r="G5056" s="2" t="e">
        <f t="shared" ca="1" si="238"/>
        <v>#N/A</v>
      </c>
      <c r="H5056" t="e">
        <f t="shared" ca="1" si="239"/>
        <v>#N/A</v>
      </c>
    </row>
    <row r="5057" spans="2:8">
      <c r="B5057" t="e" cm="1">
        <f t="array" aca="1" ref="B5057" ca="1">INDEX('Reconciliation Layer'!B:B,MATCH(Output!A5057,'Reconciliation Layer'!E:E,0),0)</f>
        <v>#N/A</v>
      </c>
      <c r="C5057" s="2" t="e" cm="1">
        <f t="array" aca="1" ref="C5057" ca="1">INDEX('Reconciliation Layer'!C:C,MATCH(Output!A5057,'Reconciliation Layer'!E:E,0),0)</f>
        <v>#N/A</v>
      </c>
      <c r="D5057" t="e" cm="1">
        <f t="array" aca="1" ref="D5057" ca="1">INDEX('Reconciliation Layer'!D:D,MATCH(Output!A5057,'Reconciliation Layer'!E:E,0),0)</f>
        <v>#N/A</v>
      </c>
      <c r="F5057" t="e">
        <f t="shared" ca="1" si="237"/>
        <v>#N/A</v>
      </c>
      <c r="G5057" s="2" t="e">
        <f t="shared" ca="1" si="238"/>
        <v>#N/A</v>
      </c>
      <c r="H5057" t="e">
        <f t="shared" ca="1" si="239"/>
        <v>#N/A</v>
      </c>
    </row>
    <row r="5058" spans="2:8">
      <c r="B5058" t="e" cm="1">
        <f t="array" aca="1" ref="B5058" ca="1">INDEX('Reconciliation Layer'!B:B,MATCH(Output!A5058,'Reconciliation Layer'!E:E,0),0)</f>
        <v>#N/A</v>
      </c>
      <c r="C5058" s="2" t="e" cm="1">
        <f t="array" aca="1" ref="C5058" ca="1">INDEX('Reconciliation Layer'!C:C,MATCH(Output!A5058,'Reconciliation Layer'!E:E,0),0)</f>
        <v>#N/A</v>
      </c>
      <c r="D5058" t="e" cm="1">
        <f t="array" aca="1" ref="D5058" ca="1">INDEX('Reconciliation Layer'!D:D,MATCH(Output!A5058,'Reconciliation Layer'!E:E,0),0)</f>
        <v>#N/A</v>
      </c>
      <c r="F5058" t="e">
        <f t="shared" ca="1" si="237"/>
        <v>#N/A</v>
      </c>
      <c r="G5058" s="2" t="e">
        <f t="shared" ca="1" si="238"/>
        <v>#N/A</v>
      </c>
      <c r="H5058" t="e">
        <f t="shared" ca="1" si="239"/>
        <v>#N/A</v>
      </c>
    </row>
    <row r="5059" spans="2:8">
      <c r="B5059" t="e" cm="1">
        <f t="array" aca="1" ref="B5059" ca="1">INDEX('Reconciliation Layer'!B:B,MATCH(Output!A5059,'Reconciliation Layer'!E:E,0),0)</f>
        <v>#N/A</v>
      </c>
      <c r="C5059" s="2" t="e" cm="1">
        <f t="array" aca="1" ref="C5059" ca="1">INDEX('Reconciliation Layer'!C:C,MATCH(Output!A5059,'Reconciliation Layer'!E:E,0),0)</f>
        <v>#N/A</v>
      </c>
      <c r="D5059" t="e" cm="1">
        <f t="array" aca="1" ref="D5059" ca="1">INDEX('Reconciliation Layer'!D:D,MATCH(Output!A5059,'Reconciliation Layer'!E:E,0),0)</f>
        <v>#N/A</v>
      </c>
      <c r="F5059" t="e">
        <f t="shared" ca="1" si="237"/>
        <v>#N/A</v>
      </c>
      <c r="G5059" s="2" t="e">
        <f t="shared" ca="1" si="238"/>
        <v>#N/A</v>
      </c>
      <c r="H5059" t="e">
        <f t="shared" ca="1" si="239"/>
        <v>#N/A</v>
      </c>
    </row>
    <row r="5060" spans="2:8">
      <c r="B5060" t="e" cm="1">
        <f t="array" aca="1" ref="B5060" ca="1">INDEX('Reconciliation Layer'!B:B,MATCH(Output!A5060,'Reconciliation Layer'!E:E,0),0)</f>
        <v>#N/A</v>
      </c>
      <c r="C5060" s="2" t="e" cm="1">
        <f t="array" aca="1" ref="C5060" ca="1">INDEX('Reconciliation Layer'!C:C,MATCH(Output!A5060,'Reconciliation Layer'!E:E,0),0)</f>
        <v>#N/A</v>
      </c>
      <c r="D5060" t="e" cm="1">
        <f t="array" aca="1" ref="D5060" ca="1">INDEX('Reconciliation Layer'!D:D,MATCH(Output!A5060,'Reconciliation Layer'!E:E,0),0)</f>
        <v>#N/A</v>
      </c>
      <c r="F5060" t="e">
        <f t="shared" ca="1" si="237"/>
        <v>#N/A</v>
      </c>
      <c r="G5060" s="2" t="e">
        <f t="shared" ca="1" si="238"/>
        <v>#N/A</v>
      </c>
      <c r="H5060" t="e">
        <f t="shared" ca="1" si="239"/>
        <v>#N/A</v>
      </c>
    </row>
    <row r="5061" spans="2:8">
      <c r="B5061" t="e" cm="1">
        <f t="array" aca="1" ref="B5061" ca="1">INDEX('Reconciliation Layer'!B:B,MATCH(Output!A5061,'Reconciliation Layer'!E:E,0),0)</f>
        <v>#N/A</v>
      </c>
      <c r="C5061" s="2" t="e" cm="1">
        <f t="array" aca="1" ref="C5061" ca="1">INDEX('Reconciliation Layer'!C:C,MATCH(Output!A5061,'Reconciliation Layer'!E:E,0),0)</f>
        <v>#N/A</v>
      </c>
      <c r="D5061" t="e" cm="1">
        <f t="array" aca="1" ref="D5061" ca="1">INDEX('Reconciliation Layer'!D:D,MATCH(Output!A5061,'Reconciliation Layer'!E:E,0),0)</f>
        <v>#N/A</v>
      </c>
      <c r="F5061" t="e">
        <f t="shared" ca="1" si="237"/>
        <v>#N/A</v>
      </c>
      <c r="G5061" s="2" t="e">
        <f t="shared" ca="1" si="238"/>
        <v>#N/A</v>
      </c>
      <c r="H5061" t="e">
        <f t="shared" ca="1" si="239"/>
        <v>#N/A</v>
      </c>
    </row>
    <row r="5062" spans="2:8">
      <c r="B5062" t="e" cm="1">
        <f t="array" aca="1" ref="B5062" ca="1">INDEX('Reconciliation Layer'!B:B,MATCH(Output!A5062,'Reconciliation Layer'!E:E,0),0)</f>
        <v>#N/A</v>
      </c>
      <c r="C5062" s="2" t="e" cm="1">
        <f t="array" aca="1" ref="C5062" ca="1">INDEX('Reconciliation Layer'!C:C,MATCH(Output!A5062,'Reconciliation Layer'!E:E,0),0)</f>
        <v>#N/A</v>
      </c>
      <c r="D5062" t="e" cm="1">
        <f t="array" aca="1" ref="D5062" ca="1">INDEX('Reconciliation Layer'!D:D,MATCH(Output!A5062,'Reconciliation Layer'!E:E,0),0)</f>
        <v>#N/A</v>
      </c>
      <c r="F5062" t="e">
        <f t="shared" ca="1" si="237"/>
        <v>#N/A</v>
      </c>
      <c r="G5062" s="2" t="e">
        <f t="shared" ca="1" si="238"/>
        <v>#N/A</v>
      </c>
      <c r="H5062" t="e">
        <f t="shared" ca="1" si="239"/>
        <v>#N/A</v>
      </c>
    </row>
    <row r="5063" spans="2:8">
      <c r="B5063" t="e" cm="1">
        <f t="array" aca="1" ref="B5063" ca="1">INDEX('Reconciliation Layer'!B:B,MATCH(Output!A5063,'Reconciliation Layer'!E:E,0),0)</f>
        <v>#N/A</v>
      </c>
      <c r="C5063" s="2" t="e" cm="1">
        <f t="array" aca="1" ref="C5063" ca="1">INDEX('Reconciliation Layer'!C:C,MATCH(Output!A5063,'Reconciliation Layer'!E:E,0),0)</f>
        <v>#N/A</v>
      </c>
      <c r="D5063" t="e" cm="1">
        <f t="array" aca="1" ref="D5063" ca="1">INDEX('Reconciliation Layer'!D:D,MATCH(Output!A5063,'Reconciliation Layer'!E:E,0),0)</f>
        <v>#N/A</v>
      </c>
      <c r="F5063" t="e">
        <f t="shared" ca="1" si="237"/>
        <v>#N/A</v>
      </c>
      <c r="G5063" s="2" t="e">
        <f t="shared" ca="1" si="238"/>
        <v>#N/A</v>
      </c>
      <c r="H5063" t="e">
        <f t="shared" ca="1" si="239"/>
        <v>#N/A</v>
      </c>
    </row>
    <row r="5064" spans="2:8">
      <c r="B5064" t="e" cm="1">
        <f t="array" aca="1" ref="B5064" ca="1">INDEX('Reconciliation Layer'!B:B,MATCH(Output!A5064,'Reconciliation Layer'!E:E,0),0)</f>
        <v>#N/A</v>
      </c>
      <c r="C5064" s="2" t="e" cm="1">
        <f t="array" aca="1" ref="C5064" ca="1">INDEX('Reconciliation Layer'!C:C,MATCH(Output!A5064,'Reconciliation Layer'!E:E,0),0)</f>
        <v>#N/A</v>
      </c>
      <c r="D5064" t="e" cm="1">
        <f t="array" aca="1" ref="D5064" ca="1">INDEX('Reconciliation Layer'!D:D,MATCH(Output!A5064,'Reconciliation Layer'!E:E,0),0)</f>
        <v>#N/A</v>
      </c>
      <c r="F5064" t="e">
        <f t="shared" ca="1" si="237"/>
        <v>#N/A</v>
      </c>
      <c r="G5064" s="2" t="e">
        <f t="shared" ca="1" si="238"/>
        <v>#N/A</v>
      </c>
      <c r="H5064" t="e">
        <f t="shared" ca="1" si="239"/>
        <v>#N/A</v>
      </c>
    </row>
    <row r="5065" spans="2:8">
      <c r="B5065" t="e" cm="1">
        <f t="array" aca="1" ref="B5065" ca="1">INDEX('Reconciliation Layer'!B:B,MATCH(Output!A5065,'Reconciliation Layer'!E:E,0),0)</f>
        <v>#N/A</v>
      </c>
      <c r="C5065" s="2" t="e" cm="1">
        <f t="array" aca="1" ref="C5065" ca="1">INDEX('Reconciliation Layer'!C:C,MATCH(Output!A5065,'Reconciliation Layer'!E:E,0),0)</f>
        <v>#N/A</v>
      </c>
      <c r="D5065" t="e" cm="1">
        <f t="array" aca="1" ref="D5065" ca="1">INDEX('Reconciliation Layer'!D:D,MATCH(Output!A5065,'Reconciliation Layer'!E:E,0),0)</f>
        <v>#N/A</v>
      </c>
      <c r="F5065" t="e">
        <f t="shared" ca="1" si="237"/>
        <v>#N/A</v>
      </c>
      <c r="G5065" s="2" t="e">
        <f t="shared" ca="1" si="238"/>
        <v>#N/A</v>
      </c>
      <c r="H5065" t="e">
        <f t="shared" ca="1" si="239"/>
        <v>#N/A</v>
      </c>
    </row>
    <row r="5066" spans="2:8">
      <c r="B5066" t="e" cm="1">
        <f t="array" aca="1" ref="B5066" ca="1">INDEX('Reconciliation Layer'!B:B,MATCH(Output!A5066,'Reconciliation Layer'!E:E,0),0)</f>
        <v>#N/A</v>
      </c>
      <c r="C5066" s="2" t="e" cm="1">
        <f t="array" aca="1" ref="C5066" ca="1">INDEX('Reconciliation Layer'!C:C,MATCH(Output!A5066,'Reconciliation Layer'!E:E,0),0)</f>
        <v>#N/A</v>
      </c>
      <c r="D5066" t="e" cm="1">
        <f t="array" aca="1" ref="D5066" ca="1">INDEX('Reconciliation Layer'!D:D,MATCH(Output!A5066,'Reconciliation Layer'!E:E,0),0)</f>
        <v>#N/A</v>
      </c>
      <c r="F5066" t="e">
        <f t="shared" ca="1" si="237"/>
        <v>#N/A</v>
      </c>
      <c r="G5066" s="2" t="e">
        <f t="shared" ca="1" si="238"/>
        <v>#N/A</v>
      </c>
      <c r="H5066" t="e">
        <f t="shared" ca="1" si="239"/>
        <v>#N/A</v>
      </c>
    </row>
    <row r="5067" spans="2:8">
      <c r="B5067" t="e" cm="1">
        <f t="array" aca="1" ref="B5067" ca="1">INDEX('Reconciliation Layer'!B:B,MATCH(Output!A5067,'Reconciliation Layer'!E:E,0),0)</f>
        <v>#N/A</v>
      </c>
      <c r="C5067" s="2" t="e" cm="1">
        <f t="array" aca="1" ref="C5067" ca="1">INDEX('Reconciliation Layer'!C:C,MATCH(Output!A5067,'Reconciliation Layer'!E:E,0),0)</f>
        <v>#N/A</v>
      </c>
      <c r="D5067" t="e" cm="1">
        <f t="array" aca="1" ref="D5067" ca="1">INDEX('Reconciliation Layer'!D:D,MATCH(Output!A5067,'Reconciliation Layer'!E:E,0),0)</f>
        <v>#N/A</v>
      </c>
      <c r="F5067" t="e">
        <f t="shared" ca="1" si="237"/>
        <v>#N/A</v>
      </c>
      <c r="G5067" s="2" t="e">
        <f t="shared" ca="1" si="238"/>
        <v>#N/A</v>
      </c>
      <c r="H5067" t="e">
        <f t="shared" ca="1" si="239"/>
        <v>#N/A</v>
      </c>
    </row>
    <row r="5068" spans="2:8">
      <c r="B5068" t="e" cm="1">
        <f t="array" aca="1" ref="B5068" ca="1">INDEX('Reconciliation Layer'!B:B,MATCH(Output!A5068,'Reconciliation Layer'!E:E,0),0)</f>
        <v>#N/A</v>
      </c>
      <c r="C5068" s="2" t="e" cm="1">
        <f t="array" aca="1" ref="C5068" ca="1">INDEX('Reconciliation Layer'!C:C,MATCH(Output!A5068,'Reconciliation Layer'!E:E,0),0)</f>
        <v>#N/A</v>
      </c>
      <c r="D5068" t="e" cm="1">
        <f t="array" aca="1" ref="D5068" ca="1">INDEX('Reconciliation Layer'!D:D,MATCH(Output!A5068,'Reconciliation Layer'!E:E,0),0)</f>
        <v>#N/A</v>
      </c>
      <c r="F5068" t="e">
        <f t="shared" ca="1" si="237"/>
        <v>#N/A</v>
      </c>
      <c r="G5068" s="2" t="e">
        <f t="shared" ca="1" si="238"/>
        <v>#N/A</v>
      </c>
      <c r="H5068" t="e">
        <f t="shared" ca="1" si="239"/>
        <v>#N/A</v>
      </c>
    </row>
    <row r="5069" spans="2:8">
      <c r="B5069" t="e" cm="1">
        <f t="array" aca="1" ref="B5069" ca="1">INDEX('Reconciliation Layer'!B:B,MATCH(Output!A5069,'Reconciliation Layer'!E:E,0),0)</f>
        <v>#N/A</v>
      </c>
      <c r="C5069" s="2" t="e" cm="1">
        <f t="array" aca="1" ref="C5069" ca="1">INDEX('Reconciliation Layer'!C:C,MATCH(Output!A5069,'Reconciliation Layer'!E:E,0),0)</f>
        <v>#N/A</v>
      </c>
      <c r="D5069" t="e" cm="1">
        <f t="array" aca="1" ref="D5069" ca="1">INDEX('Reconciliation Layer'!D:D,MATCH(Output!A5069,'Reconciliation Layer'!E:E,0),0)</f>
        <v>#N/A</v>
      </c>
      <c r="F5069" t="e">
        <f t="shared" ca="1" si="237"/>
        <v>#N/A</v>
      </c>
      <c r="G5069" s="2" t="e">
        <f t="shared" ca="1" si="238"/>
        <v>#N/A</v>
      </c>
      <c r="H5069" t="e">
        <f t="shared" ca="1" si="239"/>
        <v>#N/A</v>
      </c>
    </row>
    <row r="5070" spans="2:8">
      <c r="B5070" t="e" cm="1">
        <f t="array" aca="1" ref="B5070" ca="1">INDEX('Reconciliation Layer'!B:B,MATCH(Output!A5070,'Reconciliation Layer'!E:E,0),0)</f>
        <v>#N/A</v>
      </c>
      <c r="C5070" s="2" t="e" cm="1">
        <f t="array" aca="1" ref="C5070" ca="1">INDEX('Reconciliation Layer'!C:C,MATCH(Output!A5070,'Reconciliation Layer'!E:E,0),0)</f>
        <v>#N/A</v>
      </c>
      <c r="D5070" t="e" cm="1">
        <f t="array" aca="1" ref="D5070" ca="1">INDEX('Reconciliation Layer'!D:D,MATCH(Output!A5070,'Reconciliation Layer'!E:E,0),0)</f>
        <v>#N/A</v>
      </c>
      <c r="F5070" t="e">
        <f t="shared" ca="1" si="237"/>
        <v>#N/A</v>
      </c>
      <c r="G5070" s="2" t="e">
        <f t="shared" ca="1" si="238"/>
        <v>#N/A</v>
      </c>
      <c r="H5070" t="e">
        <f t="shared" ca="1" si="239"/>
        <v>#N/A</v>
      </c>
    </row>
    <row r="5071" spans="2:8">
      <c r="B5071" t="e" cm="1">
        <f t="array" aca="1" ref="B5071" ca="1">INDEX('Reconciliation Layer'!B:B,MATCH(Output!A5071,'Reconciliation Layer'!E:E,0),0)</f>
        <v>#N/A</v>
      </c>
      <c r="C5071" s="2" t="e" cm="1">
        <f t="array" aca="1" ref="C5071" ca="1">INDEX('Reconciliation Layer'!C:C,MATCH(Output!A5071,'Reconciliation Layer'!E:E,0),0)</f>
        <v>#N/A</v>
      </c>
      <c r="D5071" t="e" cm="1">
        <f t="array" aca="1" ref="D5071" ca="1">INDEX('Reconciliation Layer'!D:D,MATCH(Output!A5071,'Reconciliation Layer'!E:E,0),0)</f>
        <v>#N/A</v>
      </c>
      <c r="F5071" t="e">
        <f t="shared" ca="1" si="237"/>
        <v>#N/A</v>
      </c>
      <c r="G5071" s="2" t="e">
        <f t="shared" ca="1" si="238"/>
        <v>#N/A</v>
      </c>
      <c r="H5071" t="e">
        <f t="shared" ca="1" si="239"/>
        <v>#N/A</v>
      </c>
    </row>
    <row r="5072" spans="2:8">
      <c r="B5072" t="e" cm="1">
        <f t="array" aca="1" ref="B5072" ca="1">INDEX('Reconciliation Layer'!B:B,MATCH(Output!A5072,'Reconciliation Layer'!E:E,0),0)</f>
        <v>#N/A</v>
      </c>
      <c r="C5072" s="2" t="e" cm="1">
        <f t="array" aca="1" ref="C5072" ca="1">INDEX('Reconciliation Layer'!C:C,MATCH(Output!A5072,'Reconciliation Layer'!E:E,0),0)</f>
        <v>#N/A</v>
      </c>
      <c r="D5072" t="e" cm="1">
        <f t="array" aca="1" ref="D5072" ca="1">INDEX('Reconciliation Layer'!D:D,MATCH(Output!A5072,'Reconciliation Layer'!E:E,0),0)</f>
        <v>#N/A</v>
      </c>
      <c r="F5072" t="e">
        <f t="shared" ca="1" si="237"/>
        <v>#N/A</v>
      </c>
      <c r="G5072" s="2" t="e">
        <f t="shared" ca="1" si="238"/>
        <v>#N/A</v>
      </c>
      <c r="H5072" t="e">
        <f t="shared" ca="1" si="239"/>
        <v>#N/A</v>
      </c>
    </row>
    <row r="5073" spans="2:8">
      <c r="B5073" t="e" cm="1">
        <f t="array" aca="1" ref="B5073" ca="1">INDEX('Reconciliation Layer'!B:B,MATCH(Output!A5073,'Reconciliation Layer'!E:E,0),0)</f>
        <v>#N/A</v>
      </c>
      <c r="C5073" s="2" t="e" cm="1">
        <f t="array" aca="1" ref="C5073" ca="1">INDEX('Reconciliation Layer'!C:C,MATCH(Output!A5073,'Reconciliation Layer'!E:E,0),0)</f>
        <v>#N/A</v>
      </c>
      <c r="D5073" t="e" cm="1">
        <f t="array" aca="1" ref="D5073" ca="1">INDEX('Reconciliation Layer'!D:D,MATCH(Output!A5073,'Reconciliation Layer'!E:E,0),0)</f>
        <v>#N/A</v>
      </c>
      <c r="F5073" t="e">
        <f t="shared" ca="1" si="237"/>
        <v>#N/A</v>
      </c>
      <c r="G5073" s="2" t="e">
        <f t="shared" ca="1" si="238"/>
        <v>#N/A</v>
      </c>
      <c r="H5073" t="e">
        <f t="shared" ca="1" si="239"/>
        <v>#N/A</v>
      </c>
    </row>
    <row r="5074" spans="2:8">
      <c r="B5074" t="e" cm="1">
        <f t="array" aca="1" ref="B5074" ca="1">INDEX('Reconciliation Layer'!B:B,MATCH(Output!A5074,'Reconciliation Layer'!E:E,0),0)</f>
        <v>#N/A</v>
      </c>
      <c r="C5074" s="2" t="e" cm="1">
        <f t="array" aca="1" ref="C5074" ca="1">INDEX('Reconciliation Layer'!C:C,MATCH(Output!A5074,'Reconciliation Layer'!E:E,0),0)</f>
        <v>#N/A</v>
      </c>
      <c r="D5074" t="e" cm="1">
        <f t="array" aca="1" ref="D5074" ca="1">INDEX('Reconciliation Layer'!D:D,MATCH(Output!A5074,'Reconciliation Layer'!E:E,0),0)</f>
        <v>#N/A</v>
      </c>
      <c r="F5074" t="e">
        <f t="shared" ca="1" si="237"/>
        <v>#N/A</v>
      </c>
      <c r="G5074" s="2" t="e">
        <f t="shared" ca="1" si="238"/>
        <v>#N/A</v>
      </c>
      <c r="H5074" t="e">
        <f t="shared" ca="1" si="239"/>
        <v>#N/A</v>
      </c>
    </row>
    <row r="5075" spans="2:8">
      <c r="B5075" t="e" cm="1">
        <f t="array" aca="1" ref="B5075" ca="1">INDEX('Reconciliation Layer'!B:B,MATCH(Output!A5075,'Reconciliation Layer'!E:E,0),0)</f>
        <v>#N/A</v>
      </c>
      <c r="C5075" s="2" t="e" cm="1">
        <f t="array" aca="1" ref="C5075" ca="1">INDEX('Reconciliation Layer'!C:C,MATCH(Output!A5075,'Reconciliation Layer'!E:E,0),0)</f>
        <v>#N/A</v>
      </c>
      <c r="D5075" t="e" cm="1">
        <f t="array" aca="1" ref="D5075" ca="1">INDEX('Reconciliation Layer'!D:D,MATCH(Output!A5075,'Reconciliation Layer'!E:E,0),0)</f>
        <v>#N/A</v>
      </c>
      <c r="F5075" t="e">
        <f t="shared" ca="1" si="237"/>
        <v>#N/A</v>
      </c>
      <c r="G5075" s="2" t="e">
        <f t="shared" ca="1" si="238"/>
        <v>#N/A</v>
      </c>
      <c r="H5075" t="e">
        <f t="shared" ca="1" si="239"/>
        <v>#N/A</v>
      </c>
    </row>
    <row r="5076" spans="2:8">
      <c r="B5076" t="e" cm="1">
        <f t="array" aca="1" ref="B5076" ca="1">INDEX('Reconciliation Layer'!B:B,MATCH(Output!A5076,'Reconciliation Layer'!E:E,0),0)</f>
        <v>#N/A</v>
      </c>
      <c r="C5076" s="2" t="e" cm="1">
        <f t="array" aca="1" ref="C5076" ca="1">INDEX('Reconciliation Layer'!C:C,MATCH(Output!A5076,'Reconciliation Layer'!E:E,0),0)</f>
        <v>#N/A</v>
      </c>
      <c r="D5076" t="e" cm="1">
        <f t="array" aca="1" ref="D5076" ca="1">INDEX('Reconciliation Layer'!D:D,MATCH(Output!A5076,'Reconciliation Layer'!E:E,0),0)</f>
        <v>#N/A</v>
      </c>
      <c r="F5076" t="e">
        <f t="shared" ca="1" si="237"/>
        <v>#N/A</v>
      </c>
      <c r="G5076" s="2" t="e">
        <f t="shared" ca="1" si="238"/>
        <v>#N/A</v>
      </c>
      <c r="H5076" t="e">
        <f t="shared" ca="1" si="239"/>
        <v>#N/A</v>
      </c>
    </row>
    <row r="5077" spans="2:8">
      <c r="B5077" t="e" cm="1">
        <f t="array" aca="1" ref="B5077" ca="1">INDEX('Reconciliation Layer'!B:B,MATCH(Output!A5077,'Reconciliation Layer'!E:E,0),0)</f>
        <v>#N/A</v>
      </c>
      <c r="C5077" s="2" t="e" cm="1">
        <f t="array" aca="1" ref="C5077" ca="1">INDEX('Reconciliation Layer'!C:C,MATCH(Output!A5077,'Reconciliation Layer'!E:E,0),0)</f>
        <v>#N/A</v>
      </c>
      <c r="D5077" t="e" cm="1">
        <f t="array" aca="1" ref="D5077" ca="1">INDEX('Reconciliation Layer'!D:D,MATCH(Output!A5077,'Reconciliation Layer'!E:E,0),0)</f>
        <v>#N/A</v>
      </c>
      <c r="F5077" t="e">
        <f t="shared" ca="1" si="237"/>
        <v>#N/A</v>
      </c>
      <c r="G5077" s="2" t="e">
        <f t="shared" ca="1" si="238"/>
        <v>#N/A</v>
      </c>
      <c r="H5077" t="e">
        <f t="shared" ca="1" si="239"/>
        <v>#N/A</v>
      </c>
    </row>
    <row r="5078" spans="2:8">
      <c r="B5078" t="e" cm="1">
        <f t="array" aca="1" ref="B5078" ca="1">INDEX('Reconciliation Layer'!B:B,MATCH(Output!A5078,'Reconciliation Layer'!E:E,0),0)</f>
        <v>#N/A</v>
      </c>
      <c r="C5078" s="2" t="e" cm="1">
        <f t="array" aca="1" ref="C5078" ca="1">INDEX('Reconciliation Layer'!C:C,MATCH(Output!A5078,'Reconciliation Layer'!E:E,0),0)</f>
        <v>#N/A</v>
      </c>
      <c r="D5078" t="e" cm="1">
        <f t="array" aca="1" ref="D5078" ca="1">INDEX('Reconciliation Layer'!D:D,MATCH(Output!A5078,'Reconciliation Layer'!E:E,0),0)</f>
        <v>#N/A</v>
      </c>
      <c r="F5078" t="e">
        <f t="shared" ca="1" si="237"/>
        <v>#N/A</v>
      </c>
      <c r="G5078" s="2" t="e">
        <f t="shared" ca="1" si="238"/>
        <v>#N/A</v>
      </c>
      <c r="H5078" t="e">
        <f t="shared" ca="1" si="239"/>
        <v>#N/A</v>
      </c>
    </row>
    <row r="5079" spans="2:8">
      <c r="B5079" t="e" cm="1">
        <f t="array" aca="1" ref="B5079" ca="1">INDEX('Reconciliation Layer'!B:B,MATCH(Output!A5079,'Reconciliation Layer'!E:E,0),0)</f>
        <v>#N/A</v>
      </c>
      <c r="C5079" s="2" t="e" cm="1">
        <f t="array" aca="1" ref="C5079" ca="1">INDEX('Reconciliation Layer'!C:C,MATCH(Output!A5079,'Reconciliation Layer'!E:E,0),0)</f>
        <v>#N/A</v>
      </c>
      <c r="D5079" t="e" cm="1">
        <f t="array" aca="1" ref="D5079" ca="1">INDEX('Reconciliation Layer'!D:D,MATCH(Output!A5079,'Reconciliation Layer'!E:E,0),0)</f>
        <v>#N/A</v>
      </c>
      <c r="F5079" t="e">
        <f t="shared" ca="1" si="237"/>
        <v>#N/A</v>
      </c>
      <c r="G5079" s="2" t="e">
        <f t="shared" ca="1" si="238"/>
        <v>#N/A</v>
      </c>
      <c r="H5079" t="e">
        <f t="shared" ca="1" si="239"/>
        <v>#N/A</v>
      </c>
    </row>
    <row r="5080" spans="2:8">
      <c r="B5080" t="e" cm="1">
        <f t="array" aca="1" ref="B5080" ca="1">INDEX('Reconciliation Layer'!B:B,MATCH(Output!A5080,'Reconciliation Layer'!E:E,0),0)</f>
        <v>#N/A</v>
      </c>
      <c r="C5080" s="2" t="e" cm="1">
        <f t="array" aca="1" ref="C5080" ca="1">INDEX('Reconciliation Layer'!C:C,MATCH(Output!A5080,'Reconciliation Layer'!E:E,0),0)</f>
        <v>#N/A</v>
      </c>
      <c r="D5080" t="e" cm="1">
        <f t="array" aca="1" ref="D5080" ca="1">INDEX('Reconciliation Layer'!D:D,MATCH(Output!A5080,'Reconciliation Layer'!E:E,0),0)</f>
        <v>#N/A</v>
      </c>
      <c r="F5080" t="e">
        <f t="shared" ca="1" si="237"/>
        <v>#N/A</v>
      </c>
      <c r="G5080" s="2" t="e">
        <f t="shared" ca="1" si="238"/>
        <v>#N/A</v>
      </c>
      <c r="H5080" t="e">
        <f t="shared" ca="1" si="239"/>
        <v>#N/A</v>
      </c>
    </row>
    <row r="5081" spans="2:8">
      <c r="B5081" t="e" cm="1">
        <f t="array" aca="1" ref="B5081" ca="1">INDEX('Reconciliation Layer'!B:B,MATCH(Output!A5081,'Reconciliation Layer'!E:E,0),0)</f>
        <v>#N/A</v>
      </c>
      <c r="C5081" s="2" t="e" cm="1">
        <f t="array" aca="1" ref="C5081" ca="1">INDEX('Reconciliation Layer'!C:C,MATCH(Output!A5081,'Reconciliation Layer'!E:E,0),0)</f>
        <v>#N/A</v>
      </c>
      <c r="D5081" t="e" cm="1">
        <f t="array" aca="1" ref="D5081" ca="1">INDEX('Reconciliation Layer'!D:D,MATCH(Output!A5081,'Reconciliation Layer'!E:E,0),0)</f>
        <v>#N/A</v>
      </c>
      <c r="F5081" t="e">
        <f t="shared" ca="1" si="237"/>
        <v>#N/A</v>
      </c>
      <c r="G5081" s="2" t="e">
        <f t="shared" ca="1" si="238"/>
        <v>#N/A</v>
      </c>
      <c r="H5081" t="e">
        <f t="shared" ca="1" si="239"/>
        <v>#N/A</v>
      </c>
    </row>
    <row r="5082" spans="2:8">
      <c r="B5082" t="e" cm="1">
        <f t="array" aca="1" ref="B5082" ca="1">INDEX('Reconciliation Layer'!B:B,MATCH(Output!A5082,'Reconciliation Layer'!E:E,0),0)</f>
        <v>#N/A</v>
      </c>
      <c r="C5082" s="2" t="e" cm="1">
        <f t="array" aca="1" ref="C5082" ca="1">INDEX('Reconciliation Layer'!C:C,MATCH(Output!A5082,'Reconciliation Layer'!E:E,0),0)</f>
        <v>#N/A</v>
      </c>
      <c r="D5082" t="e" cm="1">
        <f t="array" aca="1" ref="D5082" ca="1">INDEX('Reconciliation Layer'!D:D,MATCH(Output!A5082,'Reconciliation Layer'!E:E,0),0)</f>
        <v>#N/A</v>
      </c>
      <c r="F5082" t="e">
        <f t="shared" ca="1" si="237"/>
        <v>#N/A</v>
      </c>
      <c r="G5082" s="2" t="e">
        <f t="shared" ca="1" si="238"/>
        <v>#N/A</v>
      </c>
      <c r="H5082" t="e">
        <f t="shared" ca="1" si="239"/>
        <v>#N/A</v>
      </c>
    </row>
    <row r="5083" spans="2:8">
      <c r="B5083" t="e" cm="1">
        <f t="array" aca="1" ref="B5083" ca="1">INDEX('Reconciliation Layer'!B:B,MATCH(Output!A5083,'Reconciliation Layer'!E:E,0),0)</f>
        <v>#N/A</v>
      </c>
      <c r="C5083" s="2" t="e" cm="1">
        <f t="array" aca="1" ref="C5083" ca="1">INDEX('Reconciliation Layer'!C:C,MATCH(Output!A5083,'Reconciliation Layer'!E:E,0),0)</f>
        <v>#N/A</v>
      </c>
      <c r="D5083" t="e" cm="1">
        <f t="array" aca="1" ref="D5083" ca="1">INDEX('Reconciliation Layer'!D:D,MATCH(Output!A5083,'Reconciliation Layer'!E:E,0),0)</f>
        <v>#N/A</v>
      </c>
      <c r="F5083" t="e">
        <f t="shared" ca="1" si="237"/>
        <v>#N/A</v>
      </c>
      <c r="G5083" s="2" t="e">
        <f t="shared" ca="1" si="238"/>
        <v>#N/A</v>
      </c>
      <c r="H5083" t="e">
        <f t="shared" ca="1" si="239"/>
        <v>#N/A</v>
      </c>
    </row>
    <row r="5084" spans="2:8">
      <c r="B5084" t="e" cm="1">
        <f t="array" aca="1" ref="B5084" ca="1">INDEX('Reconciliation Layer'!B:B,MATCH(Output!A5084,'Reconciliation Layer'!E:E,0),0)</f>
        <v>#N/A</v>
      </c>
      <c r="C5084" s="2" t="e" cm="1">
        <f t="array" aca="1" ref="C5084" ca="1">INDEX('Reconciliation Layer'!C:C,MATCH(Output!A5084,'Reconciliation Layer'!E:E,0),0)</f>
        <v>#N/A</v>
      </c>
      <c r="D5084" t="e" cm="1">
        <f t="array" aca="1" ref="D5084" ca="1">INDEX('Reconciliation Layer'!D:D,MATCH(Output!A5084,'Reconciliation Layer'!E:E,0),0)</f>
        <v>#N/A</v>
      </c>
      <c r="F5084" t="e">
        <f t="shared" ca="1" si="237"/>
        <v>#N/A</v>
      </c>
      <c r="G5084" s="2" t="e">
        <f t="shared" ca="1" si="238"/>
        <v>#N/A</v>
      </c>
      <c r="H5084" t="e">
        <f t="shared" ca="1" si="239"/>
        <v>#N/A</v>
      </c>
    </row>
    <row r="5085" spans="2:8">
      <c r="B5085" t="e" cm="1">
        <f t="array" aca="1" ref="B5085" ca="1">INDEX('Reconciliation Layer'!B:B,MATCH(Output!A5085,'Reconciliation Layer'!E:E,0),0)</f>
        <v>#N/A</v>
      </c>
      <c r="C5085" s="2" t="e" cm="1">
        <f t="array" aca="1" ref="C5085" ca="1">INDEX('Reconciliation Layer'!C:C,MATCH(Output!A5085,'Reconciliation Layer'!E:E,0),0)</f>
        <v>#N/A</v>
      </c>
      <c r="D5085" t="e" cm="1">
        <f t="array" aca="1" ref="D5085" ca="1">INDEX('Reconciliation Layer'!D:D,MATCH(Output!A5085,'Reconciliation Layer'!E:E,0),0)</f>
        <v>#N/A</v>
      </c>
      <c r="F5085" t="e">
        <f t="shared" ca="1" si="237"/>
        <v>#N/A</v>
      </c>
      <c r="G5085" s="2" t="e">
        <f t="shared" ca="1" si="238"/>
        <v>#N/A</v>
      </c>
      <c r="H5085" t="e">
        <f t="shared" ca="1" si="239"/>
        <v>#N/A</v>
      </c>
    </row>
    <row r="5086" spans="2:8">
      <c r="B5086" t="e" cm="1">
        <f t="array" aca="1" ref="B5086" ca="1">INDEX('Reconciliation Layer'!B:B,MATCH(Output!A5086,'Reconciliation Layer'!E:E,0),0)</f>
        <v>#N/A</v>
      </c>
      <c r="C5086" s="2" t="e" cm="1">
        <f t="array" aca="1" ref="C5086" ca="1">INDEX('Reconciliation Layer'!C:C,MATCH(Output!A5086,'Reconciliation Layer'!E:E,0),0)</f>
        <v>#N/A</v>
      </c>
      <c r="D5086" t="e" cm="1">
        <f t="array" aca="1" ref="D5086" ca="1">INDEX('Reconciliation Layer'!D:D,MATCH(Output!A5086,'Reconciliation Layer'!E:E,0),0)</f>
        <v>#N/A</v>
      </c>
      <c r="F5086" t="e">
        <f t="shared" ca="1" si="237"/>
        <v>#N/A</v>
      </c>
      <c r="G5086" s="2" t="e">
        <f t="shared" ca="1" si="238"/>
        <v>#N/A</v>
      </c>
      <c r="H5086" t="e">
        <f t="shared" ca="1" si="239"/>
        <v>#N/A</v>
      </c>
    </row>
    <row r="5087" spans="2:8">
      <c r="B5087" t="e" cm="1">
        <f t="array" aca="1" ref="B5087" ca="1">INDEX('Reconciliation Layer'!B:B,MATCH(Output!A5087,'Reconciliation Layer'!E:E,0),0)</f>
        <v>#N/A</v>
      </c>
      <c r="C5087" s="2" t="e" cm="1">
        <f t="array" aca="1" ref="C5087" ca="1">INDEX('Reconciliation Layer'!C:C,MATCH(Output!A5087,'Reconciliation Layer'!E:E,0),0)</f>
        <v>#N/A</v>
      </c>
      <c r="D5087" t="e" cm="1">
        <f t="array" aca="1" ref="D5087" ca="1">INDEX('Reconciliation Layer'!D:D,MATCH(Output!A5087,'Reconciliation Layer'!E:E,0),0)</f>
        <v>#N/A</v>
      </c>
      <c r="F5087" t="e">
        <f t="shared" ca="1" si="237"/>
        <v>#N/A</v>
      </c>
      <c r="G5087" s="2" t="e">
        <f t="shared" ca="1" si="238"/>
        <v>#N/A</v>
      </c>
      <c r="H5087" t="e">
        <f t="shared" ca="1" si="239"/>
        <v>#N/A</v>
      </c>
    </row>
    <row r="5088" spans="2:8">
      <c r="B5088" t="e" cm="1">
        <f t="array" aca="1" ref="B5088" ca="1">INDEX('Reconciliation Layer'!B:B,MATCH(Output!A5088,'Reconciliation Layer'!E:E,0),0)</f>
        <v>#N/A</v>
      </c>
      <c r="C5088" s="2" t="e" cm="1">
        <f t="array" aca="1" ref="C5088" ca="1">INDEX('Reconciliation Layer'!C:C,MATCH(Output!A5088,'Reconciliation Layer'!E:E,0),0)</f>
        <v>#N/A</v>
      </c>
      <c r="D5088" t="e" cm="1">
        <f t="array" aca="1" ref="D5088" ca="1">INDEX('Reconciliation Layer'!D:D,MATCH(Output!A5088,'Reconciliation Layer'!E:E,0),0)</f>
        <v>#N/A</v>
      </c>
      <c r="F5088" t="e">
        <f t="shared" ref="F5088:F5151" ca="1" si="240">"Ebay | " &amp; B5088</f>
        <v>#N/A</v>
      </c>
      <c r="G5088" s="2" t="e">
        <f t="shared" ref="G5088:G5151" ca="1" si="241">C5088</f>
        <v>#N/A</v>
      </c>
      <c r="H5088" t="e">
        <f t="shared" ref="H5088:H5151" ca="1" si="242">D5088</f>
        <v>#N/A</v>
      </c>
    </row>
    <row r="5089" spans="2:8">
      <c r="B5089" t="e" cm="1">
        <f t="array" aca="1" ref="B5089" ca="1">INDEX('Reconciliation Layer'!B:B,MATCH(Output!A5089,'Reconciliation Layer'!E:E,0),0)</f>
        <v>#N/A</v>
      </c>
      <c r="C5089" s="2" t="e" cm="1">
        <f t="array" aca="1" ref="C5089" ca="1">INDEX('Reconciliation Layer'!C:C,MATCH(Output!A5089,'Reconciliation Layer'!E:E,0),0)</f>
        <v>#N/A</v>
      </c>
      <c r="D5089" t="e" cm="1">
        <f t="array" aca="1" ref="D5089" ca="1">INDEX('Reconciliation Layer'!D:D,MATCH(Output!A5089,'Reconciliation Layer'!E:E,0),0)</f>
        <v>#N/A</v>
      </c>
      <c r="F5089" t="e">
        <f t="shared" ca="1" si="240"/>
        <v>#N/A</v>
      </c>
      <c r="G5089" s="2" t="e">
        <f t="shared" ca="1" si="241"/>
        <v>#N/A</v>
      </c>
      <c r="H5089" t="e">
        <f t="shared" ca="1" si="242"/>
        <v>#N/A</v>
      </c>
    </row>
    <row r="5090" spans="2:8">
      <c r="B5090" t="e" cm="1">
        <f t="array" aca="1" ref="B5090" ca="1">INDEX('Reconciliation Layer'!B:B,MATCH(Output!A5090,'Reconciliation Layer'!E:E,0),0)</f>
        <v>#N/A</v>
      </c>
      <c r="C5090" s="2" t="e" cm="1">
        <f t="array" aca="1" ref="C5090" ca="1">INDEX('Reconciliation Layer'!C:C,MATCH(Output!A5090,'Reconciliation Layer'!E:E,0),0)</f>
        <v>#N/A</v>
      </c>
      <c r="D5090" t="e" cm="1">
        <f t="array" aca="1" ref="D5090" ca="1">INDEX('Reconciliation Layer'!D:D,MATCH(Output!A5090,'Reconciliation Layer'!E:E,0),0)</f>
        <v>#N/A</v>
      </c>
      <c r="F5090" t="e">
        <f t="shared" ca="1" si="240"/>
        <v>#N/A</v>
      </c>
      <c r="G5090" s="2" t="e">
        <f t="shared" ca="1" si="241"/>
        <v>#N/A</v>
      </c>
      <c r="H5090" t="e">
        <f t="shared" ca="1" si="242"/>
        <v>#N/A</v>
      </c>
    </row>
    <row r="5091" spans="2:8">
      <c r="B5091" t="e" cm="1">
        <f t="array" aca="1" ref="B5091" ca="1">INDEX('Reconciliation Layer'!B:B,MATCH(Output!A5091,'Reconciliation Layer'!E:E,0),0)</f>
        <v>#N/A</v>
      </c>
      <c r="C5091" s="2" t="e" cm="1">
        <f t="array" aca="1" ref="C5091" ca="1">INDEX('Reconciliation Layer'!C:C,MATCH(Output!A5091,'Reconciliation Layer'!E:E,0),0)</f>
        <v>#N/A</v>
      </c>
      <c r="D5091" t="e" cm="1">
        <f t="array" aca="1" ref="D5091" ca="1">INDEX('Reconciliation Layer'!D:D,MATCH(Output!A5091,'Reconciliation Layer'!E:E,0),0)</f>
        <v>#N/A</v>
      </c>
      <c r="F5091" t="e">
        <f t="shared" ca="1" si="240"/>
        <v>#N/A</v>
      </c>
      <c r="G5091" s="2" t="e">
        <f t="shared" ca="1" si="241"/>
        <v>#N/A</v>
      </c>
      <c r="H5091" t="e">
        <f t="shared" ca="1" si="242"/>
        <v>#N/A</v>
      </c>
    </row>
    <row r="5092" spans="2:8">
      <c r="B5092" t="e" cm="1">
        <f t="array" aca="1" ref="B5092" ca="1">INDEX('Reconciliation Layer'!B:B,MATCH(Output!A5092,'Reconciliation Layer'!E:E,0),0)</f>
        <v>#N/A</v>
      </c>
      <c r="C5092" s="2" t="e" cm="1">
        <f t="array" aca="1" ref="C5092" ca="1">INDEX('Reconciliation Layer'!C:C,MATCH(Output!A5092,'Reconciliation Layer'!E:E,0),0)</f>
        <v>#N/A</v>
      </c>
      <c r="D5092" t="e" cm="1">
        <f t="array" aca="1" ref="D5092" ca="1">INDEX('Reconciliation Layer'!D:D,MATCH(Output!A5092,'Reconciliation Layer'!E:E,0),0)</f>
        <v>#N/A</v>
      </c>
      <c r="F5092" t="e">
        <f t="shared" ca="1" si="240"/>
        <v>#N/A</v>
      </c>
      <c r="G5092" s="2" t="e">
        <f t="shared" ca="1" si="241"/>
        <v>#N/A</v>
      </c>
      <c r="H5092" t="e">
        <f t="shared" ca="1" si="242"/>
        <v>#N/A</v>
      </c>
    </row>
    <row r="5093" spans="2:8">
      <c r="B5093" t="e" cm="1">
        <f t="array" aca="1" ref="B5093" ca="1">INDEX('Reconciliation Layer'!B:B,MATCH(Output!A5093,'Reconciliation Layer'!E:E,0),0)</f>
        <v>#N/A</v>
      </c>
      <c r="C5093" s="2" t="e" cm="1">
        <f t="array" aca="1" ref="C5093" ca="1">INDEX('Reconciliation Layer'!C:C,MATCH(Output!A5093,'Reconciliation Layer'!E:E,0),0)</f>
        <v>#N/A</v>
      </c>
      <c r="D5093" t="e" cm="1">
        <f t="array" aca="1" ref="D5093" ca="1">INDEX('Reconciliation Layer'!D:D,MATCH(Output!A5093,'Reconciliation Layer'!E:E,0),0)</f>
        <v>#N/A</v>
      </c>
      <c r="F5093" t="e">
        <f t="shared" ca="1" si="240"/>
        <v>#N/A</v>
      </c>
      <c r="G5093" s="2" t="e">
        <f t="shared" ca="1" si="241"/>
        <v>#N/A</v>
      </c>
      <c r="H5093" t="e">
        <f t="shared" ca="1" si="242"/>
        <v>#N/A</v>
      </c>
    </row>
    <row r="5094" spans="2:8">
      <c r="B5094" t="e" cm="1">
        <f t="array" aca="1" ref="B5094" ca="1">INDEX('Reconciliation Layer'!B:B,MATCH(Output!A5094,'Reconciliation Layer'!E:E,0),0)</f>
        <v>#N/A</v>
      </c>
      <c r="C5094" s="2" t="e" cm="1">
        <f t="array" aca="1" ref="C5094" ca="1">INDEX('Reconciliation Layer'!C:C,MATCH(Output!A5094,'Reconciliation Layer'!E:E,0),0)</f>
        <v>#N/A</v>
      </c>
      <c r="D5094" t="e" cm="1">
        <f t="array" aca="1" ref="D5094" ca="1">INDEX('Reconciliation Layer'!D:D,MATCH(Output!A5094,'Reconciliation Layer'!E:E,0),0)</f>
        <v>#N/A</v>
      </c>
      <c r="F5094" t="e">
        <f t="shared" ca="1" si="240"/>
        <v>#N/A</v>
      </c>
      <c r="G5094" s="2" t="e">
        <f t="shared" ca="1" si="241"/>
        <v>#N/A</v>
      </c>
      <c r="H5094" t="e">
        <f t="shared" ca="1" si="242"/>
        <v>#N/A</v>
      </c>
    </row>
    <row r="5095" spans="2:8">
      <c r="B5095" t="e" cm="1">
        <f t="array" aca="1" ref="B5095" ca="1">INDEX('Reconciliation Layer'!B:B,MATCH(Output!A5095,'Reconciliation Layer'!E:E,0),0)</f>
        <v>#N/A</v>
      </c>
      <c r="C5095" s="2" t="e" cm="1">
        <f t="array" aca="1" ref="C5095" ca="1">INDEX('Reconciliation Layer'!C:C,MATCH(Output!A5095,'Reconciliation Layer'!E:E,0),0)</f>
        <v>#N/A</v>
      </c>
      <c r="D5095" t="e" cm="1">
        <f t="array" aca="1" ref="D5095" ca="1">INDEX('Reconciliation Layer'!D:D,MATCH(Output!A5095,'Reconciliation Layer'!E:E,0),0)</f>
        <v>#N/A</v>
      </c>
      <c r="F5095" t="e">
        <f t="shared" ca="1" si="240"/>
        <v>#N/A</v>
      </c>
      <c r="G5095" s="2" t="e">
        <f t="shared" ca="1" si="241"/>
        <v>#N/A</v>
      </c>
      <c r="H5095" t="e">
        <f t="shared" ca="1" si="242"/>
        <v>#N/A</v>
      </c>
    </row>
    <row r="5096" spans="2:8">
      <c r="B5096" t="e" cm="1">
        <f t="array" aca="1" ref="B5096" ca="1">INDEX('Reconciliation Layer'!B:B,MATCH(Output!A5096,'Reconciliation Layer'!E:E,0),0)</f>
        <v>#N/A</v>
      </c>
      <c r="C5096" s="2" t="e" cm="1">
        <f t="array" aca="1" ref="C5096" ca="1">INDEX('Reconciliation Layer'!C:C,MATCH(Output!A5096,'Reconciliation Layer'!E:E,0),0)</f>
        <v>#N/A</v>
      </c>
      <c r="D5096" t="e" cm="1">
        <f t="array" aca="1" ref="D5096" ca="1">INDEX('Reconciliation Layer'!D:D,MATCH(Output!A5096,'Reconciliation Layer'!E:E,0),0)</f>
        <v>#N/A</v>
      </c>
      <c r="F5096" t="e">
        <f t="shared" ca="1" si="240"/>
        <v>#N/A</v>
      </c>
      <c r="G5096" s="2" t="e">
        <f t="shared" ca="1" si="241"/>
        <v>#N/A</v>
      </c>
      <c r="H5096" t="e">
        <f t="shared" ca="1" si="242"/>
        <v>#N/A</v>
      </c>
    </row>
    <row r="5097" spans="2:8">
      <c r="B5097" t="e" cm="1">
        <f t="array" aca="1" ref="B5097" ca="1">INDEX('Reconciliation Layer'!B:B,MATCH(Output!A5097,'Reconciliation Layer'!E:E,0),0)</f>
        <v>#N/A</v>
      </c>
      <c r="C5097" s="2" t="e" cm="1">
        <f t="array" aca="1" ref="C5097" ca="1">INDEX('Reconciliation Layer'!C:C,MATCH(Output!A5097,'Reconciliation Layer'!E:E,0),0)</f>
        <v>#N/A</v>
      </c>
      <c r="D5097" t="e" cm="1">
        <f t="array" aca="1" ref="D5097" ca="1">INDEX('Reconciliation Layer'!D:D,MATCH(Output!A5097,'Reconciliation Layer'!E:E,0),0)</f>
        <v>#N/A</v>
      </c>
      <c r="F5097" t="e">
        <f t="shared" ca="1" si="240"/>
        <v>#N/A</v>
      </c>
      <c r="G5097" s="2" t="e">
        <f t="shared" ca="1" si="241"/>
        <v>#N/A</v>
      </c>
      <c r="H5097" t="e">
        <f t="shared" ca="1" si="242"/>
        <v>#N/A</v>
      </c>
    </row>
    <row r="5098" spans="2:8">
      <c r="B5098" t="e" cm="1">
        <f t="array" aca="1" ref="B5098" ca="1">INDEX('Reconciliation Layer'!B:B,MATCH(Output!A5098,'Reconciliation Layer'!E:E,0),0)</f>
        <v>#N/A</v>
      </c>
      <c r="C5098" s="2" t="e" cm="1">
        <f t="array" aca="1" ref="C5098" ca="1">INDEX('Reconciliation Layer'!C:C,MATCH(Output!A5098,'Reconciliation Layer'!E:E,0),0)</f>
        <v>#N/A</v>
      </c>
      <c r="D5098" t="e" cm="1">
        <f t="array" aca="1" ref="D5098" ca="1">INDEX('Reconciliation Layer'!D:D,MATCH(Output!A5098,'Reconciliation Layer'!E:E,0),0)</f>
        <v>#N/A</v>
      </c>
      <c r="F5098" t="e">
        <f t="shared" ca="1" si="240"/>
        <v>#N/A</v>
      </c>
      <c r="G5098" s="2" t="e">
        <f t="shared" ca="1" si="241"/>
        <v>#N/A</v>
      </c>
      <c r="H5098" t="e">
        <f t="shared" ca="1" si="242"/>
        <v>#N/A</v>
      </c>
    </row>
    <row r="5099" spans="2:8">
      <c r="B5099" t="e" cm="1">
        <f t="array" aca="1" ref="B5099" ca="1">INDEX('Reconciliation Layer'!B:B,MATCH(Output!A5099,'Reconciliation Layer'!E:E,0),0)</f>
        <v>#N/A</v>
      </c>
      <c r="C5099" s="2" t="e" cm="1">
        <f t="array" aca="1" ref="C5099" ca="1">INDEX('Reconciliation Layer'!C:C,MATCH(Output!A5099,'Reconciliation Layer'!E:E,0),0)</f>
        <v>#N/A</v>
      </c>
      <c r="D5099" t="e" cm="1">
        <f t="array" aca="1" ref="D5099" ca="1">INDEX('Reconciliation Layer'!D:D,MATCH(Output!A5099,'Reconciliation Layer'!E:E,0),0)</f>
        <v>#N/A</v>
      </c>
      <c r="F5099" t="e">
        <f t="shared" ca="1" si="240"/>
        <v>#N/A</v>
      </c>
      <c r="G5099" s="2" t="e">
        <f t="shared" ca="1" si="241"/>
        <v>#N/A</v>
      </c>
      <c r="H5099" t="e">
        <f t="shared" ca="1" si="242"/>
        <v>#N/A</v>
      </c>
    </row>
    <row r="5100" spans="2:8">
      <c r="B5100" t="e" cm="1">
        <f t="array" aca="1" ref="B5100" ca="1">INDEX('Reconciliation Layer'!B:B,MATCH(Output!A5100,'Reconciliation Layer'!E:E,0),0)</f>
        <v>#N/A</v>
      </c>
      <c r="C5100" s="2" t="e" cm="1">
        <f t="array" aca="1" ref="C5100" ca="1">INDEX('Reconciliation Layer'!C:C,MATCH(Output!A5100,'Reconciliation Layer'!E:E,0),0)</f>
        <v>#N/A</v>
      </c>
      <c r="D5100" t="e" cm="1">
        <f t="array" aca="1" ref="D5100" ca="1">INDEX('Reconciliation Layer'!D:D,MATCH(Output!A5100,'Reconciliation Layer'!E:E,0),0)</f>
        <v>#N/A</v>
      </c>
      <c r="F5100" t="e">
        <f t="shared" ca="1" si="240"/>
        <v>#N/A</v>
      </c>
      <c r="G5100" s="2" t="e">
        <f t="shared" ca="1" si="241"/>
        <v>#N/A</v>
      </c>
      <c r="H5100" t="e">
        <f t="shared" ca="1" si="242"/>
        <v>#N/A</v>
      </c>
    </row>
    <row r="5101" spans="2:8">
      <c r="B5101" t="e" cm="1">
        <f t="array" aca="1" ref="B5101" ca="1">INDEX('Reconciliation Layer'!B:B,MATCH(Output!A5101,'Reconciliation Layer'!E:E,0),0)</f>
        <v>#N/A</v>
      </c>
      <c r="C5101" s="2" t="e" cm="1">
        <f t="array" aca="1" ref="C5101" ca="1">INDEX('Reconciliation Layer'!C:C,MATCH(Output!A5101,'Reconciliation Layer'!E:E,0),0)</f>
        <v>#N/A</v>
      </c>
      <c r="D5101" t="e" cm="1">
        <f t="array" aca="1" ref="D5101" ca="1">INDEX('Reconciliation Layer'!D:D,MATCH(Output!A5101,'Reconciliation Layer'!E:E,0),0)</f>
        <v>#N/A</v>
      </c>
      <c r="F5101" t="e">
        <f t="shared" ca="1" si="240"/>
        <v>#N/A</v>
      </c>
      <c r="G5101" s="2" t="e">
        <f t="shared" ca="1" si="241"/>
        <v>#N/A</v>
      </c>
      <c r="H5101" t="e">
        <f t="shared" ca="1" si="242"/>
        <v>#N/A</v>
      </c>
    </row>
    <row r="5102" spans="2:8">
      <c r="B5102" t="e" cm="1">
        <f t="array" aca="1" ref="B5102" ca="1">INDEX('Reconciliation Layer'!B:B,MATCH(Output!A5102,'Reconciliation Layer'!E:E,0),0)</f>
        <v>#N/A</v>
      </c>
      <c r="C5102" s="2" t="e" cm="1">
        <f t="array" aca="1" ref="C5102" ca="1">INDEX('Reconciliation Layer'!C:C,MATCH(Output!A5102,'Reconciliation Layer'!E:E,0),0)</f>
        <v>#N/A</v>
      </c>
      <c r="D5102" t="e" cm="1">
        <f t="array" aca="1" ref="D5102" ca="1">INDEX('Reconciliation Layer'!D:D,MATCH(Output!A5102,'Reconciliation Layer'!E:E,0),0)</f>
        <v>#N/A</v>
      </c>
      <c r="F5102" t="e">
        <f t="shared" ca="1" si="240"/>
        <v>#N/A</v>
      </c>
      <c r="G5102" s="2" t="e">
        <f t="shared" ca="1" si="241"/>
        <v>#N/A</v>
      </c>
      <c r="H5102" t="e">
        <f t="shared" ca="1" si="242"/>
        <v>#N/A</v>
      </c>
    </row>
    <row r="5103" spans="2:8">
      <c r="B5103" t="e" cm="1">
        <f t="array" aca="1" ref="B5103" ca="1">INDEX('Reconciliation Layer'!B:B,MATCH(Output!A5103,'Reconciliation Layer'!E:E,0),0)</f>
        <v>#N/A</v>
      </c>
      <c r="C5103" s="2" t="e" cm="1">
        <f t="array" aca="1" ref="C5103" ca="1">INDEX('Reconciliation Layer'!C:C,MATCH(Output!A5103,'Reconciliation Layer'!E:E,0),0)</f>
        <v>#N/A</v>
      </c>
      <c r="D5103" t="e" cm="1">
        <f t="array" aca="1" ref="D5103" ca="1">INDEX('Reconciliation Layer'!D:D,MATCH(Output!A5103,'Reconciliation Layer'!E:E,0),0)</f>
        <v>#N/A</v>
      </c>
      <c r="F5103" t="e">
        <f t="shared" ca="1" si="240"/>
        <v>#N/A</v>
      </c>
      <c r="G5103" s="2" t="e">
        <f t="shared" ca="1" si="241"/>
        <v>#N/A</v>
      </c>
      <c r="H5103" t="e">
        <f t="shared" ca="1" si="242"/>
        <v>#N/A</v>
      </c>
    </row>
    <row r="5104" spans="2:8">
      <c r="B5104" t="e" cm="1">
        <f t="array" aca="1" ref="B5104" ca="1">INDEX('Reconciliation Layer'!B:B,MATCH(Output!A5104,'Reconciliation Layer'!E:E,0),0)</f>
        <v>#N/A</v>
      </c>
      <c r="C5104" s="2" t="e" cm="1">
        <f t="array" aca="1" ref="C5104" ca="1">INDEX('Reconciliation Layer'!C:C,MATCH(Output!A5104,'Reconciliation Layer'!E:E,0),0)</f>
        <v>#N/A</v>
      </c>
      <c r="D5104" t="e" cm="1">
        <f t="array" aca="1" ref="D5104" ca="1">INDEX('Reconciliation Layer'!D:D,MATCH(Output!A5104,'Reconciliation Layer'!E:E,0),0)</f>
        <v>#N/A</v>
      </c>
      <c r="F5104" t="e">
        <f t="shared" ca="1" si="240"/>
        <v>#N/A</v>
      </c>
      <c r="G5104" s="2" t="e">
        <f t="shared" ca="1" si="241"/>
        <v>#N/A</v>
      </c>
      <c r="H5104" t="e">
        <f t="shared" ca="1" si="242"/>
        <v>#N/A</v>
      </c>
    </row>
    <row r="5105" spans="2:8">
      <c r="B5105" t="e" cm="1">
        <f t="array" aca="1" ref="B5105" ca="1">INDEX('Reconciliation Layer'!B:B,MATCH(Output!A5105,'Reconciliation Layer'!E:E,0),0)</f>
        <v>#N/A</v>
      </c>
      <c r="C5105" s="2" t="e" cm="1">
        <f t="array" aca="1" ref="C5105" ca="1">INDEX('Reconciliation Layer'!C:C,MATCH(Output!A5105,'Reconciliation Layer'!E:E,0),0)</f>
        <v>#N/A</v>
      </c>
      <c r="D5105" t="e" cm="1">
        <f t="array" aca="1" ref="D5105" ca="1">INDEX('Reconciliation Layer'!D:D,MATCH(Output!A5105,'Reconciliation Layer'!E:E,0),0)</f>
        <v>#N/A</v>
      </c>
      <c r="F5105" t="e">
        <f t="shared" ca="1" si="240"/>
        <v>#N/A</v>
      </c>
      <c r="G5105" s="2" t="e">
        <f t="shared" ca="1" si="241"/>
        <v>#N/A</v>
      </c>
      <c r="H5105" t="e">
        <f t="shared" ca="1" si="242"/>
        <v>#N/A</v>
      </c>
    </row>
    <row r="5106" spans="2:8">
      <c r="B5106" t="e" cm="1">
        <f t="array" aca="1" ref="B5106" ca="1">INDEX('Reconciliation Layer'!B:B,MATCH(Output!A5106,'Reconciliation Layer'!E:E,0),0)</f>
        <v>#N/A</v>
      </c>
      <c r="C5106" s="2" t="e" cm="1">
        <f t="array" aca="1" ref="C5106" ca="1">INDEX('Reconciliation Layer'!C:C,MATCH(Output!A5106,'Reconciliation Layer'!E:E,0),0)</f>
        <v>#N/A</v>
      </c>
      <c r="D5106" t="e" cm="1">
        <f t="array" aca="1" ref="D5106" ca="1">INDEX('Reconciliation Layer'!D:D,MATCH(Output!A5106,'Reconciliation Layer'!E:E,0),0)</f>
        <v>#N/A</v>
      </c>
      <c r="F5106" t="e">
        <f t="shared" ca="1" si="240"/>
        <v>#N/A</v>
      </c>
      <c r="G5106" s="2" t="e">
        <f t="shared" ca="1" si="241"/>
        <v>#N/A</v>
      </c>
      <c r="H5106" t="e">
        <f t="shared" ca="1" si="242"/>
        <v>#N/A</v>
      </c>
    </row>
    <row r="5107" spans="2:8">
      <c r="B5107" t="e" cm="1">
        <f t="array" aca="1" ref="B5107" ca="1">INDEX('Reconciliation Layer'!B:B,MATCH(Output!A5107,'Reconciliation Layer'!E:E,0),0)</f>
        <v>#N/A</v>
      </c>
      <c r="C5107" s="2" t="e" cm="1">
        <f t="array" aca="1" ref="C5107" ca="1">INDEX('Reconciliation Layer'!C:C,MATCH(Output!A5107,'Reconciliation Layer'!E:E,0),0)</f>
        <v>#N/A</v>
      </c>
      <c r="D5107" t="e" cm="1">
        <f t="array" aca="1" ref="D5107" ca="1">INDEX('Reconciliation Layer'!D:D,MATCH(Output!A5107,'Reconciliation Layer'!E:E,0),0)</f>
        <v>#N/A</v>
      </c>
      <c r="F5107" t="e">
        <f t="shared" ca="1" si="240"/>
        <v>#N/A</v>
      </c>
      <c r="G5107" s="2" t="e">
        <f t="shared" ca="1" si="241"/>
        <v>#N/A</v>
      </c>
      <c r="H5107" t="e">
        <f t="shared" ca="1" si="242"/>
        <v>#N/A</v>
      </c>
    </row>
    <row r="5108" spans="2:8">
      <c r="B5108" t="e" cm="1">
        <f t="array" aca="1" ref="B5108" ca="1">INDEX('Reconciliation Layer'!B:B,MATCH(Output!A5108,'Reconciliation Layer'!E:E,0),0)</f>
        <v>#N/A</v>
      </c>
      <c r="C5108" s="2" t="e" cm="1">
        <f t="array" aca="1" ref="C5108" ca="1">INDEX('Reconciliation Layer'!C:C,MATCH(Output!A5108,'Reconciliation Layer'!E:E,0),0)</f>
        <v>#N/A</v>
      </c>
      <c r="D5108" t="e" cm="1">
        <f t="array" aca="1" ref="D5108" ca="1">INDEX('Reconciliation Layer'!D:D,MATCH(Output!A5108,'Reconciliation Layer'!E:E,0),0)</f>
        <v>#N/A</v>
      </c>
      <c r="F5108" t="e">
        <f t="shared" ca="1" si="240"/>
        <v>#N/A</v>
      </c>
      <c r="G5108" s="2" t="e">
        <f t="shared" ca="1" si="241"/>
        <v>#N/A</v>
      </c>
      <c r="H5108" t="e">
        <f t="shared" ca="1" si="242"/>
        <v>#N/A</v>
      </c>
    </row>
    <row r="5109" spans="2:8">
      <c r="B5109" t="e" cm="1">
        <f t="array" aca="1" ref="B5109" ca="1">INDEX('Reconciliation Layer'!B:B,MATCH(Output!A5109,'Reconciliation Layer'!E:E,0),0)</f>
        <v>#N/A</v>
      </c>
      <c r="C5109" s="2" t="e" cm="1">
        <f t="array" aca="1" ref="C5109" ca="1">INDEX('Reconciliation Layer'!C:C,MATCH(Output!A5109,'Reconciliation Layer'!E:E,0),0)</f>
        <v>#N/A</v>
      </c>
      <c r="D5109" t="e" cm="1">
        <f t="array" aca="1" ref="D5109" ca="1">INDEX('Reconciliation Layer'!D:D,MATCH(Output!A5109,'Reconciliation Layer'!E:E,0),0)</f>
        <v>#N/A</v>
      </c>
      <c r="F5109" t="e">
        <f t="shared" ca="1" si="240"/>
        <v>#N/A</v>
      </c>
      <c r="G5109" s="2" t="e">
        <f t="shared" ca="1" si="241"/>
        <v>#N/A</v>
      </c>
      <c r="H5109" t="e">
        <f t="shared" ca="1" si="242"/>
        <v>#N/A</v>
      </c>
    </row>
    <row r="5110" spans="2:8">
      <c r="B5110" t="e" cm="1">
        <f t="array" aca="1" ref="B5110" ca="1">INDEX('Reconciliation Layer'!B:B,MATCH(Output!A5110,'Reconciliation Layer'!E:E,0),0)</f>
        <v>#N/A</v>
      </c>
      <c r="C5110" s="2" t="e" cm="1">
        <f t="array" aca="1" ref="C5110" ca="1">INDEX('Reconciliation Layer'!C:C,MATCH(Output!A5110,'Reconciliation Layer'!E:E,0),0)</f>
        <v>#N/A</v>
      </c>
      <c r="D5110" t="e" cm="1">
        <f t="array" aca="1" ref="D5110" ca="1">INDEX('Reconciliation Layer'!D:D,MATCH(Output!A5110,'Reconciliation Layer'!E:E,0),0)</f>
        <v>#N/A</v>
      </c>
      <c r="F5110" t="e">
        <f t="shared" ca="1" si="240"/>
        <v>#N/A</v>
      </c>
      <c r="G5110" s="2" t="e">
        <f t="shared" ca="1" si="241"/>
        <v>#N/A</v>
      </c>
      <c r="H5110" t="e">
        <f t="shared" ca="1" si="242"/>
        <v>#N/A</v>
      </c>
    </row>
    <row r="5111" spans="2:8">
      <c r="B5111" t="e" cm="1">
        <f t="array" aca="1" ref="B5111" ca="1">INDEX('Reconciliation Layer'!B:B,MATCH(Output!A5111,'Reconciliation Layer'!E:E,0),0)</f>
        <v>#N/A</v>
      </c>
      <c r="C5111" s="2" t="e" cm="1">
        <f t="array" aca="1" ref="C5111" ca="1">INDEX('Reconciliation Layer'!C:C,MATCH(Output!A5111,'Reconciliation Layer'!E:E,0),0)</f>
        <v>#N/A</v>
      </c>
      <c r="D5111" t="e" cm="1">
        <f t="array" aca="1" ref="D5111" ca="1">INDEX('Reconciliation Layer'!D:D,MATCH(Output!A5111,'Reconciliation Layer'!E:E,0),0)</f>
        <v>#N/A</v>
      </c>
      <c r="F5111" t="e">
        <f t="shared" ca="1" si="240"/>
        <v>#N/A</v>
      </c>
      <c r="G5111" s="2" t="e">
        <f t="shared" ca="1" si="241"/>
        <v>#N/A</v>
      </c>
      <c r="H5111" t="e">
        <f t="shared" ca="1" si="242"/>
        <v>#N/A</v>
      </c>
    </row>
    <row r="5112" spans="2:8">
      <c r="B5112" t="e" cm="1">
        <f t="array" aca="1" ref="B5112" ca="1">INDEX('Reconciliation Layer'!B:B,MATCH(Output!A5112,'Reconciliation Layer'!E:E,0),0)</f>
        <v>#N/A</v>
      </c>
      <c r="C5112" s="2" t="e" cm="1">
        <f t="array" aca="1" ref="C5112" ca="1">INDEX('Reconciliation Layer'!C:C,MATCH(Output!A5112,'Reconciliation Layer'!E:E,0),0)</f>
        <v>#N/A</v>
      </c>
      <c r="D5112" t="e" cm="1">
        <f t="array" aca="1" ref="D5112" ca="1">INDEX('Reconciliation Layer'!D:D,MATCH(Output!A5112,'Reconciliation Layer'!E:E,0),0)</f>
        <v>#N/A</v>
      </c>
      <c r="F5112" t="e">
        <f t="shared" ca="1" si="240"/>
        <v>#N/A</v>
      </c>
      <c r="G5112" s="2" t="e">
        <f t="shared" ca="1" si="241"/>
        <v>#N/A</v>
      </c>
      <c r="H5112" t="e">
        <f t="shared" ca="1" si="242"/>
        <v>#N/A</v>
      </c>
    </row>
    <row r="5113" spans="2:8">
      <c r="B5113" t="e" cm="1">
        <f t="array" aca="1" ref="B5113" ca="1">INDEX('Reconciliation Layer'!B:B,MATCH(Output!A5113,'Reconciliation Layer'!E:E,0),0)</f>
        <v>#N/A</v>
      </c>
      <c r="C5113" s="2" t="e" cm="1">
        <f t="array" aca="1" ref="C5113" ca="1">INDEX('Reconciliation Layer'!C:C,MATCH(Output!A5113,'Reconciliation Layer'!E:E,0),0)</f>
        <v>#N/A</v>
      </c>
      <c r="D5113" t="e" cm="1">
        <f t="array" aca="1" ref="D5113" ca="1">INDEX('Reconciliation Layer'!D:D,MATCH(Output!A5113,'Reconciliation Layer'!E:E,0),0)</f>
        <v>#N/A</v>
      </c>
      <c r="F5113" t="e">
        <f t="shared" ca="1" si="240"/>
        <v>#N/A</v>
      </c>
      <c r="G5113" s="2" t="e">
        <f t="shared" ca="1" si="241"/>
        <v>#N/A</v>
      </c>
      <c r="H5113" t="e">
        <f t="shared" ca="1" si="242"/>
        <v>#N/A</v>
      </c>
    </row>
    <row r="5114" spans="2:8">
      <c r="B5114" t="e" cm="1">
        <f t="array" aca="1" ref="B5114" ca="1">INDEX('Reconciliation Layer'!B:B,MATCH(Output!A5114,'Reconciliation Layer'!E:E,0),0)</f>
        <v>#N/A</v>
      </c>
      <c r="C5114" s="2" t="e" cm="1">
        <f t="array" aca="1" ref="C5114" ca="1">INDEX('Reconciliation Layer'!C:C,MATCH(Output!A5114,'Reconciliation Layer'!E:E,0),0)</f>
        <v>#N/A</v>
      </c>
      <c r="D5114" t="e" cm="1">
        <f t="array" aca="1" ref="D5114" ca="1">INDEX('Reconciliation Layer'!D:D,MATCH(Output!A5114,'Reconciliation Layer'!E:E,0),0)</f>
        <v>#N/A</v>
      </c>
      <c r="F5114" t="e">
        <f t="shared" ca="1" si="240"/>
        <v>#N/A</v>
      </c>
      <c r="G5114" s="2" t="e">
        <f t="shared" ca="1" si="241"/>
        <v>#N/A</v>
      </c>
      <c r="H5114" t="e">
        <f t="shared" ca="1" si="242"/>
        <v>#N/A</v>
      </c>
    </row>
    <row r="5115" spans="2:8">
      <c r="B5115" t="e" cm="1">
        <f t="array" aca="1" ref="B5115" ca="1">INDEX('Reconciliation Layer'!B:B,MATCH(Output!A5115,'Reconciliation Layer'!E:E,0),0)</f>
        <v>#N/A</v>
      </c>
      <c r="C5115" s="2" t="e" cm="1">
        <f t="array" aca="1" ref="C5115" ca="1">INDEX('Reconciliation Layer'!C:C,MATCH(Output!A5115,'Reconciliation Layer'!E:E,0),0)</f>
        <v>#N/A</v>
      </c>
      <c r="D5115" t="e" cm="1">
        <f t="array" aca="1" ref="D5115" ca="1">INDEX('Reconciliation Layer'!D:D,MATCH(Output!A5115,'Reconciliation Layer'!E:E,0),0)</f>
        <v>#N/A</v>
      </c>
      <c r="F5115" t="e">
        <f t="shared" ca="1" si="240"/>
        <v>#N/A</v>
      </c>
      <c r="G5115" s="2" t="e">
        <f t="shared" ca="1" si="241"/>
        <v>#N/A</v>
      </c>
      <c r="H5115" t="e">
        <f t="shared" ca="1" si="242"/>
        <v>#N/A</v>
      </c>
    </row>
    <row r="5116" spans="2:8">
      <c r="B5116" t="e" cm="1">
        <f t="array" aca="1" ref="B5116" ca="1">INDEX('Reconciliation Layer'!B:B,MATCH(Output!A5116,'Reconciliation Layer'!E:E,0),0)</f>
        <v>#N/A</v>
      </c>
      <c r="C5116" s="2" t="e" cm="1">
        <f t="array" aca="1" ref="C5116" ca="1">INDEX('Reconciliation Layer'!C:C,MATCH(Output!A5116,'Reconciliation Layer'!E:E,0),0)</f>
        <v>#N/A</v>
      </c>
      <c r="D5116" t="e" cm="1">
        <f t="array" aca="1" ref="D5116" ca="1">INDEX('Reconciliation Layer'!D:D,MATCH(Output!A5116,'Reconciliation Layer'!E:E,0),0)</f>
        <v>#N/A</v>
      </c>
      <c r="F5116" t="e">
        <f t="shared" ca="1" si="240"/>
        <v>#N/A</v>
      </c>
      <c r="G5116" s="2" t="e">
        <f t="shared" ca="1" si="241"/>
        <v>#N/A</v>
      </c>
      <c r="H5116" t="e">
        <f t="shared" ca="1" si="242"/>
        <v>#N/A</v>
      </c>
    </row>
    <row r="5117" spans="2:8">
      <c r="B5117" t="e" cm="1">
        <f t="array" aca="1" ref="B5117" ca="1">INDEX('Reconciliation Layer'!B:B,MATCH(Output!A5117,'Reconciliation Layer'!E:E,0),0)</f>
        <v>#N/A</v>
      </c>
      <c r="C5117" s="2" t="e" cm="1">
        <f t="array" aca="1" ref="C5117" ca="1">INDEX('Reconciliation Layer'!C:C,MATCH(Output!A5117,'Reconciliation Layer'!E:E,0),0)</f>
        <v>#N/A</v>
      </c>
      <c r="D5117" t="e" cm="1">
        <f t="array" aca="1" ref="D5117" ca="1">INDEX('Reconciliation Layer'!D:D,MATCH(Output!A5117,'Reconciliation Layer'!E:E,0),0)</f>
        <v>#N/A</v>
      </c>
      <c r="F5117" t="e">
        <f t="shared" ca="1" si="240"/>
        <v>#N/A</v>
      </c>
      <c r="G5117" s="2" t="e">
        <f t="shared" ca="1" si="241"/>
        <v>#N/A</v>
      </c>
      <c r="H5117" t="e">
        <f t="shared" ca="1" si="242"/>
        <v>#N/A</v>
      </c>
    </row>
    <row r="5118" spans="2:8">
      <c r="B5118" t="e" cm="1">
        <f t="array" aca="1" ref="B5118" ca="1">INDEX('Reconciliation Layer'!B:B,MATCH(Output!A5118,'Reconciliation Layer'!E:E,0),0)</f>
        <v>#N/A</v>
      </c>
      <c r="C5118" s="2" t="e" cm="1">
        <f t="array" aca="1" ref="C5118" ca="1">INDEX('Reconciliation Layer'!C:C,MATCH(Output!A5118,'Reconciliation Layer'!E:E,0),0)</f>
        <v>#N/A</v>
      </c>
      <c r="D5118" t="e" cm="1">
        <f t="array" aca="1" ref="D5118" ca="1">INDEX('Reconciliation Layer'!D:D,MATCH(Output!A5118,'Reconciliation Layer'!E:E,0),0)</f>
        <v>#N/A</v>
      </c>
      <c r="F5118" t="e">
        <f t="shared" ca="1" si="240"/>
        <v>#N/A</v>
      </c>
      <c r="G5118" s="2" t="e">
        <f t="shared" ca="1" si="241"/>
        <v>#N/A</v>
      </c>
      <c r="H5118" t="e">
        <f t="shared" ca="1" si="242"/>
        <v>#N/A</v>
      </c>
    </row>
    <row r="5119" spans="2:8">
      <c r="B5119" t="e" cm="1">
        <f t="array" aca="1" ref="B5119" ca="1">INDEX('Reconciliation Layer'!B:B,MATCH(Output!A5119,'Reconciliation Layer'!E:E,0),0)</f>
        <v>#N/A</v>
      </c>
      <c r="C5119" s="2" t="e" cm="1">
        <f t="array" aca="1" ref="C5119" ca="1">INDEX('Reconciliation Layer'!C:C,MATCH(Output!A5119,'Reconciliation Layer'!E:E,0),0)</f>
        <v>#N/A</v>
      </c>
      <c r="D5119" t="e" cm="1">
        <f t="array" aca="1" ref="D5119" ca="1">INDEX('Reconciliation Layer'!D:D,MATCH(Output!A5119,'Reconciliation Layer'!E:E,0),0)</f>
        <v>#N/A</v>
      </c>
      <c r="F5119" t="e">
        <f t="shared" ca="1" si="240"/>
        <v>#N/A</v>
      </c>
      <c r="G5119" s="2" t="e">
        <f t="shared" ca="1" si="241"/>
        <v>#N/A</v>
      </c>
      <c r="H5119" t="e">
        <f t="shared" ca="1" si="242"/>
        <v>#N/A</v>
      </c>
    </row>
    <row r="5120" spans="2:8">
      <c r="B5120" t="e" cm="1">
        <f t="array" aca="1" ref="B5120" ca="1">INDEX('Reconciliation Layer'!B:B,MATCH(Output!A5120,'Reconciliation Layer'!E:E,0),0)</f>
        <v>#N/A</v>
      </c>
      <c r="C5120" s="2" t="e" cm="1">
        <f t="array" aca="1" ref="C5120" ca="1">INDEX('Reconciliation Layer'!C:C,MATCH(Output!A5120,'Reconciliation Layer'!E:E,0),0)</f>
        <v>#N/A</v>
      </c>
      <c r="D5120" t="e" cm="1">
        <f t="array" aca="1" ref="D5120" ca="1">INDEX('Reconciliation Layer'!D:D,MATCH(Output!A5120,'Reconciliation Layer'!E:E,0),0)</f>
        <v>#N/A</v>
      </c>
      <c r="F5120" t="e">
        <f t="shared" ca="1" si="240"/>
        <v>#N/A</v>
      </c>
      <c r="G5120" s="2" t="e">
        <f t="shared" ca="1" si="241"/>
        <v>#N/A</v>
      </c>
      <c r="H5120" t="e">
        <f t="shared" ca="1" si="242"/>
        <v>#N/A</v>
      </c>
    </row>
    <row r="5121" spans="2:8">
      <c r="B5121" t="e" cm="1">
        <f t="array" aca="1" ref="B5121" ca="1">INDEX('Reconciliation Layer'!B:B,MATCH(Output!A5121,'Reconciliation Layer'!E:E,0),0)</f>
        <v>#N/A</v>
      </c>
      <c r="C5121" s="2" t="e" cm="1">
        <f t="array" aca="1" ref="C5121" ca="1">INDEX('Reconciliation Layer'!C:C,MATCH(Output!A5121,'Reconciliation Layer'!E:E,0),0)</f>
        <v>#N/A</v>
      </c>
      <c r="D5121" t="e" cm="1">
        <f t="array" aca="1" ref="D5121" ca="1">INDEX('Reconciliation Layer'!D:D,MATCH(Output!A5121,'Reconciliation Layer'!E:E,0),0)</f>
        <v>#N/A</v>
      </c>
      <c r="F5121" t="e">
        <f t="shared" ca="1" si="240"/>
        <v>#N/A</v>
      </c>
      <c r="G5121" s="2" t="e">
        <f t="shared" ca="1" si="241"/>
        <v>#N/A</v>
      </c>
      <c r="H5121" t="e">
        <f t="shared" ca="1" si="242"/>
        <v>#N/A</v>
      </c>
    </row>
    <row r="5122" spans="2:8">
      <c r="B5122" t="e" cm="1">
        <f t="array" aca="1" ref="B5122" ca="1">INDEX('Reconciliation Layer'!B:B,MATCH(Output!A5122,'Reconciliation Layer'!E:E,0),0)</f>
        <v>#N/A</v>
      </c>
      <c r="C5122" s="2" t="e" cm="1">
        <f t="array" aca="1" ref="C5122" ca="1">INDEX('Reconciliation Layer'!C:C,MATCH(Output!A5122,'Reconciliation Layer'!E:E,0),0)</f>
        <v>#N/A</v>
      </c>
      <c r="D5122" t="e" cm="1">
        <f t="array" aca="1" ref="D5122" ca="1">INDEX('Reconciliation Layer'!D:D,MATCH(Output!A5122,'Reconciliation Layer'!E:E,0),0)</f>
        <v>#N/A</v>
      </c>
      <c r="F5122" t="e">
        <f t="shared" ca="1" si="240"/>
        <v>#N/A</v>
      </c>
      <c r="G5122" s="2" t="e">
        <f t="shared" ca="1" si="241"/>
        <v>#N/A</v>
      </c>
      <c r="H5122" t="e">
        <f t="shared" ca="1" si="242"/>
        <v>#N/A</v>
      </c>
    </row>
    <row r="5123" spans="2:8">
      <c r="B5123" t="e" cm="1">
        <f t="array" aca="1" ref="B5123" ca="1">INDEX('Reconciliation Layer'!B:B,MATCH(Output!A5123,'Reconciliation Layer'!E:E,0),0)</f>
        <v>#N/A</v>
      </c>
      <c r="C5123" s="2" t="e" cm="1">
        <f t="array" aca="1" ref="C5123" ca="1">INDEX('Reconciliation Layer'!C:C,MATCH(Output!A5123,'Reconciliation Layer'!E:E,0),0)</f>
        <v>#N/A</v>
      </c>
      <c r="D5123" t="e" cm="1">
        <f t="array" aca="1" ref="D5123" ca="1">INDEX('Reconciliation Layer'!D:D,MATCH(Output!A5123,'Reconciliation Layer'!E:E,0),0)</f>
        <v>#N/A</v>
      </c>
      <c r="F5123" t="e">
        <f t="shared" ca="1" si="240"/>
        <v>#N/A</v>
      </c>
      <c r="G5123" s="2" t="e">
        <f t="shared" ca="1" si="241"/>
        <v>#N/A</v>
      </c>
      <c r="H5123" t="e">
        <f t="shared" ca="1" si="242"/>
        <v>#N/A</v>
      </c>
    </row>
    <row r="5124" spans="2:8">
      <c r="B5124" t="e" cm="1">
        <f t="array" aca="1" ref="B5124" ca="1">INDEX('Reconciliation Layer'!B:B,MATCH(Output!A5124,'Reconciliation Layer'!E:E,0),0)</f>
        <v>#N/A</v>
      </c>
      <c r="C5124" s="2" t="e" cm="1">
        <f t="array" aca="1" ref="C5124" ca="1">INDEX('Reconciliation Layer'!C:C,MATCH(Output!A5124,'Reconciliation Layer'!E:E,0),0)</f>
        <v>#N/A</v>
      </c>
      <c r="D5124" t="e" cm="1">
        <f t="array" aca="1" ref="D5124" ca="1">INDEX('Reconciliation Layer'!D:D,MATCH(Output!A5124,'Reconciliation Layer'!E:E,0),0)</f>
        <v>#N/A</v>
      </c>
      <c r="F5124" t="e">
        <f t="shared" ca="1" si="240"/>
        <v>#N/A</v>
      </c>
      <c r="G5124" s="2" t="e">
        <f t="shared" ca="1" si="241"/>
        <v>#N/A</v>
      </c>
      <c r="H5124" t="e">
        <f t="shared" ca="1" si="242"/>
        <v>#N/A</v>
      </c>
    </row>
    <row r="5125" spans="2:8">
      <c r="B5125" t="e" cm="1">
        <f t="array" aca="1" ref="B5125" ca="1">INDEX('Reconciliation Layer'!B:B,MATCH(Output!A5125,'Reconciliation Layer'!E:E,0),0)</f>
        <v>#N/A</v>
      </c>
      <c r="C5125" s="2" t="e" cm="1">
        <f t="array" aca="1" ref="C5125" ca="1">INDEX('Reconciliation Layer'!C:C,MATCH(Output!A5125,'Reconciliation Layer'!E:E,0),0)</f>
        <v>#N/A</v>
      </c>
      <c r="D5125" t="e" cm="1">
        <f t="array" aca="1" ref="D5125" ca="1">INDEX('Reconciliation Layer'!D:D,MATCH(Output!A5125,'Reconciliation Layer'!E:E,0),0)</f>
        <v>#N/A</v>
      </c>
      <c r="F5125" t="e">
        <f t="shared" ca="1" si="240"/>
        <v>#N/A</v>
      </c>
      <c r="G5125" s="2" t="e">
        <f t="shared" ca="1" si="241"/>
        <v>#N/A</v>
      </c>
      <c r="H5125" t="e">
        <f t="shared" ca="1" si="242"/>
        <v>#N/A</v>
      </c>
    </row>
    <row r="5126" spans="2:8">
      <c r="B5126" t="e" cm="1">
        <f t="array" aca="1" ref="B5126" ca="1">INDEX('Reconciliation Layer'!B:B,MATCH(Output!A5126,'Reconciliation Layer'!E:E,0),0)</f>
        <v>#N/A</v>
      </c>
      <c r="C5126" s="2" t="e" cm="1">
        <f t="array" aca="1" ref="C5126" ca="1">INDEX('Reconciliation Layer'!C:C,MATCH(Output!A5126,'Reconciliation Layer'!E:E,0),0)</f>
        <v>#N/A</v>
      </c>
      <c r="D5126" t="e" cm="1">
        <f t="array" aca="1" ref="D5126" ca="1">INDEX('Reconciliation Layer'!D:D,MATCH(Output!A5126,'Reconciliation Layer'!E:E,0),0)</f>
        <v>#N/A</v>
      </c>
      <c r="F5126" t="e">
        <f t="shared" ca="1" si="240"/>
        <v>#N/A</v>
      </c>
      <c r="G5126" s="2" t="e">
        <f t="shared" ca="1" si="241"/>
        <v>#N/A</v>
      </c>
      <c r="H5126" t="e">
        <f t="shared" ca="1" si="242"/>
        <v>#N/A</v>
      </c>
    </row>
    <row r="5127" spans="2:8">
      <c r="B5127" t="e" cm="1">
        <f t="array" aca="1" ref="B5127" ca="1">INDEX('Reconciliation Layer'!B:B,MATCH(Output!A5127,'Reconciliation Layer'!E:E,0),0)</f>
        <v>#N/A</v>
      </c>
      <c r="C5127" s="2" t="e" cm="1">
        <f t="array" aca="1" ref="C5127" ca="1">INDEX('Reconciliation Layer'!C:C,MATCH(Output!A5127,'Reconciliation Layer'!E:E,0),0)</f>
        <v>#N/A</v>
      </c>
      <c r="D5127" t="e" cm="1">
        <f t="array" aca="1" ref="D5127" ca="1">INDEX('Reconciliation Layer'!D:D,MATCH(Output!A5127,'Reconciliation Layer'!E:E,0),0)</f>
        <v>#N/A</v>
      </c>
      <c r="F5127" t="e">
        <f t="shared" ca="1" si="240"/>
        <v>#N/A</v>
      </c>
      <c r="G5127" s="2" t="e">
        <f t="shared" ca="1" si="241"/>
        <v>#N/A</v>
      </c>
      <c r="H5127" t="e">
        <f t="shared" ca="1" si="242"/>
        <v>#N/A</v>
      </c>
    </row>
    <row r="5128" spans="2:8">
      <c r="B5128" t="e" cm="1">
        <f t="array" aca="1" ref="B5128" ca="1">INDEX('Reconciliation Layer'!B:B,MATCH(Output!A5128,'Reconciliation Layer'!E:E,0),0)</f>
        <v>#N/A</v>
      </c>
      <c r="C5128" s="2" t="e" cm="1">
        <f t="array" aca="1" ref="C5128" ca="1">INDEX('Reconciliation Layer'!C:C,MATCH(Output!A5128,'Reconciliation Layer'!E:E,0),0)</f>
        <v>#N/A</v>
      </c>
      <c r="D5128" t="e" cm="1">
        <f t="array" aca="1" ref="D5128" ca="1">INDEX('Reconciliation Layer'!D:D,MATCH(Output!A5128,'Reconciliation Layer'!E:E,0),0)</f>
        <v>#N/A</v>
      </c>
      <c r="F5128" t="e">
        <f t="shared" ca="1" si="240"/>
        <v>#N/A</v>
      </c>
      <c r="G5128" s="2" t="e">
        <f t="shared" ca="1" si="241"/>
        <v>#N/A</v>
      </c>
      <c r="H5128" t="e">
        <f t="shared" ca="1" si="242"/>
        <v>#N/A</v>
      </c>
    </row>
    <row r="5129" spans="2:8">
      <c r="B5129" t="e" cm="1">
        <f t="array" aca="1" ref="B5129" ca="1">INDEX('Reconciliation Layer'!B:B,MATCH(Output!A5129,'Reconciliation Layer'!E:E,0),0)</f>
        <v>#N/A</v>
      </c>
      <c r="C5129" s="2" t="e" cm="1">
        <f t="array" aca="1" ref="C5129" ca="1">INDEX('Reconciliation Layer'!C:C,MATCH(Output!A5129,'Reconciliation Layer'!E:E,0),0)</f>
        <v>#N/A</v>
      </c>
      <c r="D5129" t="e" cm="1">
        <f t="array" aca="1" ref="D5129" ca="1">INDEX('Reconciliation Layer'!D:D,MATCH(Output!A5129,'Reconciliation Layer'!E:E,0),0)</f>
        <v>#N/A</v>
      </c>
      <c r="F5129" t="e">
        <f t="shared" ca="1" si="240"/>
        <v>#N/A</v>
      </c>
      <c r="G5129" s="2" t="e">
        <f t="shared" ca="1" si="241"/>
        <v>#N/A</v>
      </c>
      <c r="H5129" t="e">
        <f t="shared" ca="1" si="242"/>
        <v>#N/A</v>
      </c>
    </row>
    <row r="5130" spans="2:8">
      <c r="B5130" t="e" cm="1">
        <f t="array" aca="1" ref="B5130" ca="1">INDEX('Reconciliation Layer'!B:B,MATCH(Output!A5130,'Reconciliation Layer'!E:E,0),0)</f>
        <v>#N/A</v>
      </c>
      <c r="C5130" s="2" t="e" cm="1">
        <f t="array" aca="1" ref="C5130" ca="1">INDEX('Reconciliation Layer'!C:C,MATCH(Output!A5130,'Reconciliation Layer'!E:E,0),0)</f>
        <v>#N/A</v>
      </c>
      <c r="D5130" t="e" cm="1">
        <f t="array" aca="1" ref="D5130" ca="1">INDEX('Reconciliation Layer'!D:D,MATCH(Output!A5130,'Reconciliation Layer'!E:E,0),0)</f>
        <v>#N/A</v>
      </c>
      <c r="F5130" t="e">
        <f t="shared" ca="1" si="240"/>
        <v>#N/A</v>
      </c>
      <c r="G5130" s="2" t="e">
        <f t="shared" ca="1" si="241"/>
        <v>#N/A</v>
      </c>
      <c r="H5130" t="e">
        <f t="shared" ca="1" si="242"/>
        <v>#N/A</v>
      </c>
    </row>
    <row r="5131" spans="2:8">
      <c r="B5131" t="e" cm="1">
        <f t="array" aca="1" ref="B5131" ca="1">INDEX('Reconciliation Layer'!B:B,MATCH(Output!A5131,'Reconciliation Layer'!E:E,0),0)</f>
        <v>#N/A</v>
      </c>
      <c r="C5131" s="2" t="e" cm="1">
        <f t="array" aca="1" ref="C5131" ca="1">INDEX('Reconciliation Layer'!C:C,MATCH(Output!A5131,'Reconciliation Layer'!E:E,0),0)</f>
        <v>#N/A</v>
      </c>
      <c r="D5131" t="e" cm="1">
        <f t="array" aca="1" ref="D5131" ca="1">INDEX('Reconciliation Layer'!D:D,MATCH(Output!A5131,'Reconciliation Layer'!E:E,0),0)</f>
        <v>#N/A</v>
      </c>
      <c r="F5131" t="e">
        <f t="shared" ca="1" si="240"/>
        <v>#N/A</v>
      </c>
      <c r="G5131" s="2" t="e">
        <f t="shared" ca="1" si="241"/>
        <v>#N/A</v>
      </c>
      <c r="H5131" t="e">
        <f t="shared" ca="1" si="242"/>
        <v>#N/A</v>
      </c>
    </row>
    <row r="5132" spans="2:8">
      <c r="B5132" t="e" cm="1">
        <f t="array" aca="1" ref="B5132" ca="1">INDEX('Reconciliation Layer'!B:B,MATCH(Output!A5132,'Reconciliation Layer'!E:E,0),0)</f>
        <v>#N/A</v>
      </c>
      <c r="C5132" s="2" t="e" cm="1">
        <f t="array" aca="1" ref="C5132" ca="1">INDEX('Reconciliation Layer'!C:C,MATCH(Output!A5132,'Reconciliation Layer'!E:E,0),0)</f>
        <v>#N/A</v>
      </c>
      <c r="D5132" t="e" cm="1">
        <f t="array" aca="1" ref="D5132" ca="1">INDEX('Reconciliation Layer'!D:D,MATCH(Output!A5132,'Reconciliation Layer'!E:E,0),0)</f>
        <v>#N/A</v>
      </c>
      <c r="F5132" t="e">
        <f t="shared" ca="1" si="240"/>
        <v>#N/A</v>
      </c>
      <c r="G5132" s="2" t="e">
        <f t="shared" ca="1" si="241"/>
        <v>#N/A</v>
      </c>
      <c r="H5132" t="e">
        <f t="shared" ca="1" si="242"/>
        <v>#N/A</v>
      </c>
    </row>
    <row r="5133" spans="2:8">
      <c r="B5133" t="e" cm="1">
        <f t="array" aca="1" ref="B5133" ca="1">INDEX('Reconciliation Layer'!B:B,MATCH(Output!A5133,'Reconciliation Layer'!E:E,0),0)</f>
        <v>#N/A</v>
      </c>
      <c r="C5133" s="2" t="e" cm="1">
        <f t="array" aca="1" ref="C5133" ca="1">INDEX('Reconciliation Layer'!C:C,MATCH(Output!A5133,'Reconciliation Layer'!E:E,0),0)</f>
        <v>#N/A</v>
      </c>
      <c r="D5133" t="e" cm="1">
        <f t="array" aca="1" ref="D5133" ca="1">INDEX('Reconciliation Layer'!D:D,MATCH(Output!A5133,'Reconciliation Layer'!E:E,0),0)</f>
        <v>#N/A</v>
      </c>
      <c r="F5133" t="e">
        <f t="shared" ca="1" si="240"/>
        <v>#N/A</v>
      </c>
      <c r="G5133" s="2" t="e">
        <f t="shared" ca="1" si="241"/>
        <v>#N/A</v>
      </c>
      <c r="H5133" t="e">
        <f t="shared" ca="1" si="242"/>
        <v>#N/A</v>
      </c>
    </row>
    <row r="5134" spans="2:8">
      <c r="B5134" t="e" cm="1">
        <f t="array" aca="1" ref="B5134" ca="1">INDEX('Reconciliation Layer'!B:B,MATCH(Output!A5134,'Reconciliation Layer'!E:E,0),0)</f>
        <v>#N/A</v>
      </c>
      <c r="C5134" s="2" t="e" cm="1">
        <f t="array" aca="1" ref="C5134" ca="1">INDEX('Reconciliation Layer'!C:C,MATCH(Output!A5134,'Reconciliation Layer'!E:E,0),0)</f>
        <v>#N/A</v>
      </c>
      <c r="D5134" t="e" cm="1">
        <f t="array" aca="1" ref="D5134" ca="1">INDEX('Reconciliation Layer'!D:D,MATCH(Output!A5134,'Reconciliation Layer'!E:E,0),0)</f>
        <v>#N/A</v>
      </c>
      <c r="F5134" t="e">
        <f t="shared" ca="1" si="240"/>
        <v>#N/A</v>
      </c>
      <c r="G5134" s="2" t="e">
        <f t="shared" ca="1" si="241"/>
        <v>#N/A</v>
      </c>
      <c r="H5134" t="e">
        <f t="shared" ca="1" si="242"/>
        <v>#N/A</v>
      </c>
    </row>
    <row r="5135" spans="2:8">
      <c r="B5135" t="e" cm="1">
        <f t="array" aca="1" ref="B5135" ca="1">INDEX('Reconciliation Layer'!B:B,MATCH(Output!A5135,'Reconciliation Layer'!E:E,0),0)</f>
        <v>#N/A</v>
      </c>
      <c r="C5135" s="2" t="e" cm="1">
        <f t="array" aca="1" ref="C5135" ca="1">INDEX('Reconciliation Layer'!C:C,MATCH(Output!A5135,'Reconciliation Layer'!E:E,0),0)</f>
        <v>#N/A</v>
      </c>
      <c r="D5135" t="e" cm="1">
        <f t="array" aca="1" ref="D5135" ca="1">INDEX('Reconciliation Layer'!D:D,MATCH(Output!A5135,'Reconciliation Layer'!E:E,0),0)</f>
        <v>#N/A</v>
      </c>
      <c r="F5135" t="e">
        <f t="shared" ca="1" si="240"/>
        <v>#N/A</v>
      </c>
      <c r="G5135" s="2" t="e">
        <f t="shared" ca="1" si="241"/>
        <v>#N/A</v>
      </c>
      <c r="H5135" t="e">
        <f t="shared" ca="1" si="242"/>
        <v>#N/A</v>
      </c>
    </row>
    <row r="5136" spans="2:8">
      <c r="B5136" t="e" cm="1">
        <f t="array" aca="1" ref="B5136" ca="1">INDEX('Reconciliation Layer'!B:B,MATCH(Output!A5136,'Reconciliation Layer'!E:E,0),0)</f>
        <v>#N/A</v>
      </c>
      <c r="C5136" s="2" t="e" cm="1">
        <f t="array" aca="1" ref="C5136" ca="1">INDEX('Reconciliation Layer'!C:C,MATCH(Output!A5136,'Reconciliation Layer'!E:E,0),0)</f>
        <v>#N/A</v>
      </c>
      <c r="D5136" t="e" cm="1">
        <f t="array" aca="1" ref="D5136" ca="1">INDEX('Reconciliation Layer'!D:D,MATCH(Output!A5136,'Reconciliation Layer'!E:E,0),0)</f>
        <v>#N/A</v>
      </c>
      <c r="F5136" t="e">
        <f t="shared" ca="1" si="240"/>
        <v>#N/A</v>
      </c>
      <c r="G5136" s="2" t="e">
        <f t="shared" ca="1" si="241"/>
        <v>#N/A</v>
      </c>
      <c r="H5136" t="e">
        <f t="shared" ca="1" si="242"/>
        <v>#N/A</v>
      </c>
    </row>
    <row r="5137" spans="2:8">
      <c r="B5137" t="e" cm="1">
        <f t="array" aca="1" ref="B5137" ca="1">INDEX('Reconciliation Layer'!B:B,MATCH(Output!A5137,'Reconciliation Layer'!E:E,0),0)</f>
        <v>#N/A</v>
      </c>
      <c r="C5137" s="2" t="e" cm="1">
        <f t="array" aca="1" ref="C5137" ca="1">INDEX('Reconciliation Layer'!C:C,MATCH(Output!A5137,'Reconciliation Layer'!E:E,0),0)</f>
        <v>#N/A</v>
      </c>
      <c r="D5137" t="e" cm="1">
        <f t="array" aca="1" ref="D5137" ca="1">INDEX('Reconciliation Layer'!D:D,MATCH(Output!A5137,'Reconciliation Layer'!E:E,0),0)</f>
        <v>#N/A</v>
      </c>
      <c r="F5137" t="e">
        <f t="shared" ca="1" si="240"/>
        <v>#N/A</v>
      </c>
      <c r="G5137" s="2" t="e">
        <f t="shared" ca="1" si="241"/>
        <v>#N/A</v>
      </c>
      <c r="H5137" t="e">
        <f t="shared" ca="1" si="242"/>
        <v>#N/A</v>
      </c>
    </row>
    <row r="5138" spans="2:8">
      <c r="B5138" t="e" cm="1">
        <f t="array" aca="1" ref="B5138" ca="1">INDEX('Reconciliation Layer'!B:B,MATCH(Output!A5138,'Reconciliation Layer'!E:E,0),0)</f>
        <v>#N/A</v>
      </c>
      <c r="C5138" s="2" t="e" cm="1">
        <f t="array" aca="1" ref="C5138" ca="1">INDEX('Reconciliation Layer'!C:C,MATCH(Output!A5138,'Reconciliation Layer'!E:E,0),0)</f>
        <v>#N/A</v>
      </c>
      <c r="D5138" t="e" cm="1">
        <f t="array" aca="1" ref="D5138" ca="1">INDEX('Reconciliation Layer'!D:D,MATCH(Output!A5138,'Reconciliation Layer'!E:E,0),0)</f>
        <v>#N/A</v>
      </c>
      <c r="F5138" t="e">
        <f t="shared" ca="1" si="240"/>
        <v>#N/A</v>
      </c>
      <c r="G5138" s="2" t="e">
        <f t="shared" ca="1" si="241"/>
        <v>#N/A</v>
      </c>
      <c r="H5138" t="e">
        <f t="shared" ca="1" si="242"/>
        <v>#N/A</v>
      </c>
    </row>
    <row r="5139" spans="2:8">
      <c r="B5139" t="e" cm="1">
        <f t="array" aca="1" ref="B5139" ca="1">INDEX('Reconciliation Layer'!B:B,MATCH(Output!A5139,'Reconciliation Layer'!E:E,0),0)</f>
        <v>#N/A</v>
      </c>
      <c r="C5139" s="2" t="e" cm="1">
        <f t="array" aca="1" ref="C5139" ca="1">INDEX('Reconciliation Layer'!C:C,MATCH(Output!A5139,'Reconciliation Layer'!E:E,0),0)</f>
        <v>#N/A</v>
      </c>
      <c r="D5139" t="e" cm="1">
        <f t="array" aca="1" ref="D5139" ca="1">INDEX('Reconciliation Layer'!D:D,MATCH(Output!A5139,'Reconciliation Layer'!E:E,0),0)</f>
        <v>#N/A</v>
      </c>
      <c r="F5139" t="e">
        <f t="shared" ca="1" si="240"/>
        <v>#N/A</v>
      </c>
      <c r="G5139" s="2" t="e">
        <f t="shared" ca="1" si="241"/>
        <v>#N/A</v>
      </c>
      <c r="H5139" t="e">
        <f t="shared" ca="1" si="242"/>
        <v>#N/A</v>
      </c>
    </row>
    <row r="5140" spans="2:8">
      <c r="B5140" t="e" cm="1">
        <f t="array" aca="1" ref="B5140" ca="1">INDEX('Reconciliation Layer'!B:B,MATCH(Output!A5140,'Reconciliation Layer'!E:E,0),0)</f>
        <v>#N/A</v>
      </c>
      <c r="C5140" s="2" t="e" cm="1">
        <f t="array" aca="1" ref="C5140" ca="1">INDEX('Reconciliation Layer'!C:C,MATCH(Output!A5140,'Reconciliation Layer'!E:E,0),0)</f>
        <v>#N/A</v>
      </c>
      <c r="D5140" t="e" cm="1">
        <f t="array" aca="1" ref="D5140" ca="1">INDEX('Reconciliation Layer'!D:D,MATCH(Output!A5140,'Reconciliation Layer'!E:E,0),0)</f>
        <v>#N/A</v>
      </c>
      <c r="F5140" t="e">
        <f t="shared" ca="1" si="240"/>
        <v>#N/A</v>
      </c>
      <c r="G5140" s="2" t="e">
        <f t="shared" ca="1" si="241"/>
        <v>#N/A</v>
      </c>
      <c r="H5140" t="e">
        <f t="shared" ca="1" si="242"/>
        <v>#N/A</v>
      </c>
    </row>
    <row r="5141" spans="2:8">
      <c r="B5141" t="e" cm="1">
        <f t="array" aca="1" ref="B5141" ca="1">INDEX('Reconciliation Layer'!B:B,MATCH(Output!A5141,'Reconciliation Layer'!E:E,0),0)</f>
        <v>#N/A</v>
      </c>
      <c r="C5141" s="2" t="e" cm="1">
        <f t="array" aca="1" ref="C5141" ca="1">INDEX('Reconciliation Layer'!C:C,MATCH(Output!A5141,'Reconciliation Layer'!E:E,0),0)</f>
        <v>#N/A</v>
      </c>
      <c r="D5141" t="e" cm="1">
        <f t="array" aca="1" ref="D5141" ca="1">INDEX('Reconciliation Layer'!D:D,MATCH(Output!A5141,'Reconciliation Layer'!E:E,0),0)</f>
        <v>#N/A</v>
      </c>
      <c r="F5141" t="e">
        <f t="shared" ca="1" si="240"/>
        <v>#N/A</v>
      </c>
      <c r="G5141" s="2" t="e">
        <f t="shared" ca="1" si="241"/>
        <v>#N/A</v>
      </c>
      <c r="H5141" t="e">
        <f t="shared" ca="1" si="242"/>
        <v>#N/A</v>
      </c>
    </row>
    <row r="5142" spans="2:8">
      <c r="B5142" t="e" cm="1">
        <f t="array" aca="1" ref="B5142" ca="1">INDEX('Reconciliation Layer'!B:B,MATCH(Output!A5142,'Reconciliation Layer'!E:E,0),0)</f>
        <v>#N/A</v>
      </c>
      <c r="C5142" s="2" t="e" cm="1">
        <f t="array" aca="1" ref="C5142" ca="1">INDEX('Reconciliation Layer'!C:C,MATCH(Output!A5142,'Reconciliation Layer'!E:E,0),0)</f>
        <v>#N/A</v>
      </c>
      <c r="D5142" t="e" cm="1">
        <f t="array" aca="1" ref="D5142" ca="1">INDEX('Reconciliation Layer'!D:D,MATCH(Output!A5142,'Reconciliation Layer'!E:E,0),0)</f>
        <v>#N/A</v>
      </c>
      <c r="F5142" t="e">
        <f t="shared" ca="1" si="240"/>
        <v>#N/A</v>
      </c>
      <c r="G5142" s="2" t="e">
        <f t="shared" ca="1" si="241"/>
        <v>#N/A</v>
      </c>
      <c r="H5142" t="e">
        <f t="shared" ca="1" si="242"/>
        <v>#N/A</v>
      </c>
    </row>
    <row r="5143" spans="2:8">
      <c r="B5143" t="e" cm="1">
        <f t="array" aca="1" ref="B5143" ca="1">INDEX('Reconciliation Layer'!B:B,MATCH(Output!A5143,'Reconciliation Layer'!E:E,0),0)</f>
        <v>#N/A</v>
      </c>
      <c r="C5143" s="2" t="e" cm="1">
        <f t="array" aca="1" ref="C5143" ca="1">INDEX('Reconciliation Layer'!C:C,MATCH(Output!A5143,'Reconciliation Layer'!E:E,0),0)</f>
        <v>#N/A</v>
      </c>
      <c r="D5143" t="e" cm="1">
        <f t="array" aca="1" ref="D5143" ca="1">INDEX('Reconciliation Layer'!D:D,MATCH(Output!A5143,'Reconciliation Layer'!E:E,0),0)</f>
        <v>#N/A</v>
      </c>
      <c r="F5143" t="e">
        <f t="shared" ca="1" si="240"/>
        <v>#N/A</v>
      </c>
      <c r="G5143" s="2" t="e">
        <f t="shared" ca="1" si="241"/>
        <v>#N/A</v>
      </c>
      <c r="H5143" t="e">
        <f t="shared" ca="1" si="242"/>
        <v>#N/A</v>
      </c>
    </row>
    <row r="5144" spans="2:8">
      <c r="B5144" t="e" cm="1">
        <f t="array" aca="1" ref="B5144" ca="1">INDEX('Reconciliation Layer'!B:B,MATCH(Output!A5144,'Reconciliation Layer'!E:E,0),0)</f>
        <v>#N/A</v>
      </c>
      <c r="C5144" s="2" t="e" cm="1">
        <f t="array" aca="1" ref="C5144" ca="1">INDEX('Reconciliation Layer'!C:C,MATCH(Output!A5144,'Reconciliation Layer'!E:E,0),0)</f>
        <v>#N/A</v>
      </c>
      <c r="D5144" t="e" cm="1">
        <f t="array" aca="1" ref="D5144" ca="1">INDEX('Reconciliation Layer'!D:D,MATCH(Output!A5144,'Reconciliation Layer'!E:E,0),0)</f>
        <v>#N/A</v>
      </c>
      <c r="F5144" t="e">
        <f t="shared" ca="1" si="240"/>
        <v>#N/A</v>
      </c>
      <c r="G5144" s="2" t="e">
        <f t="shared" ca="1" si="241"/>
        <v>#N/A</v>
      </c>
      <c r="H5144" t="e">
        <f t="shared" ca="1" si="242"/>
        <v>#N/A</v>
      </c>
    </row>
    <row r="5145" spans="2:8">
      <c r="B5145" t="e" cm="1">
        <f t="array" aca="1" ref="B5145" ca="1">INDEX('Reconciliation Layer'!B:B,MATCH(Output!A5145,'Reconciliation Layer'!E:E,0),0)</f>
        <v>#N/A</v>
      </c>
      <c r="C5145" s="2" t="e" cm="1">
        <f t="array" aca="1" ref="C5145" ca="1">INDEX('Reconciliation Layer'!C:C,MATCH(Output!A5145,'Reconciliation Layer'!E:E,0),0)</f>
        <v>#N/A</v>
      </c>
      <c r="D5145" t="e" cm="1">
        <f t="array" aca="1" ref="D5145" ca="1">INDEX('Reconciliation Layer'!D:D,MATCH(Output!A5145,'Reconciliation Layer'!E:E,0),0)</f>
        <v>#N/A</v>
      </c>
      <c r="F5145" t="e">
        <f t="shared" ca="1" si="240"/>
        <v>#N/A</v>
      </c>
      <c r="G5145" s="2" t="e">
        <f t="shared" ca="1" si="241"/>
        <v>#N/A</v>
      </c>
      <c r="H5145" t="e">
        <f t="shared" ca="1" si="242"/>
        <v>#N/A</v>
      </c>
    </row>
    <row r="5146" spans="2:8">
      <c r="B5146" t="e" cm="1">
        <f t="array" aca="1" ref="B5146" ca="1">INDEX('Reconciliation Layer'!B:B,MATCH(Output!A5146,'Reconciliation Layer'!E:E,0),0)</f>
        <v>#N/A</v>
      </c>
      <c r="C5146" s="2" t="e" cm="1">
        <f t="array" aca="1" ref="C5146" ca="1">INDEX('Reconciliation Layer'!C:C,MATCH(Output!A5146,'Reconciliation Layer'!E:E,0),0)</f>
        <v>#N/A</v>
      </c>
      <c r="D5146" t="e" cm="1">
        <f t="array" aca="1" ref="D5146" ca="1">INDEX('Reconciliation Layer'!D:D,MATCH(Output!A5146,'Reconciliation Layer'!E:E,0),0)</f>
        <v>#N/A</v>
      </c>
      <c r="F5146" t="e">
        <f t="shared" ca="1" si="240"/>
        <v>#N/A</v>
      </c>
      <c r="G5146" s="2" t="e">
        <f t="shared" ca="1" si="241"/>
        <v>#N/A</v>
      </c>
      <c r="H5146" t="e">
        <f t="shared" ca="1" si="242"/>
        <v>#N/A</v>
      </c>
    </row>
    <row r="5147" spans="2:8">
      <c r="B5147" t="e" cm="1">
        <f t="array" aca="1" ref="B5147" ca="1">INDEX('Reconciliation Layer'!B:B,MATCH(Output!A5147,'Reconciliation Layer'!E:E,0),0)</f>
        <v>#N/A</v>
      </c>
      <c r="C5147" s="2" t="e" cm="1">
        <f t="array" aca="1" ref="C5147" ca="1">INDEX('Reconciliation Layer'!C:C,MATCH(Output!A5147,'Reconciliation Layer'!E:E,0),0)</f>
        <v>#N/A</v>
      </c>
      <c r="D5147" t="e" cm="1">
        <f t="array" aca="1" ref="D5147" ca="1">INDEX('Reconciliation Layer'!D:D,MATCH(Output!A5147,'Reconciliation Layer'!E:E,0),0)</f>
        <v>#N/A</v>
      </c>
      <c r="F5147" t="e">
        <f t="shared" ca="1" si="240"/>
        <v>#N/A</v>
      </c>
      <c r="G5147" s="2" t="e">
        <f t="shared" ca="1" si="241"/>
        <v>#N/A</v>
      </c>
      <c r="H5147" t="e">
        <f t="shared" ca="1" si="242"/>
        <v>#N/A</v>
      </c>
    </row>
    <row r="5148" spans="2:8">
      <c r="B5148" t="e" cm="1">
        <f t="array" aca="1" ref="B5148" ca="1">INDEX('Reconciliation Layer'!B:B,MATCH(Output!A5148,'Reconciliation Layer'!E:E,0),0)</f>
        <v>#N/A</v>
      </c>
      <c r="C5148" s="2" t="e" cm="1">
        <f t="array" aca="1" ref="C5148" ca="1">INDEX('Reconciliation Layer'!C:C,MATCH(Output!A5148,'Reconciliation Layer'!E:E,0),0)</f>
        <v>#N/A</v>
      </c>
      <c r="D5148" t="e" cm="1">
        <f t="array" aca="1" ref="D5148" ca="1">INDEX('Reconciliation Layer'!D:D,MATCH(Output!A5148,'Reconciliation Layer'!E:E,0),0)</f>
        <v>#N/A</v>
      </c>
      <c r="F5148" t="e">
        <f t="shared" ca="1" si="240"/>
        <v>#N/A</v>
      </c>
      <c r="G5148" s="2" t="e">
        <f t="shared" ca="1" si="241"/>
        <v>#N/A</v>
      </c>
      <c r="H5148" t="e">
        <f t="shared" ca="1" si="242"/>
        <v>#N/A</v>
      </c>
    </row>
    <row r="5149" spans="2:8">
      <c r="B5149" t="e" cm="1">
        <f t="array" aca="1" ref="B5149" ca="1">INDEX('Reconciliation Layer'!B:B,MATCH(Output!A5149,'Reconciliation Layer'!E:E,0),0)</f>
        <v>#N/A</v>
      </c>
      <c r="C5149" s="2" t="e" cm="1">
        <f t="array" aca="1" ref="C5149" ca="1">INDEX('Reconciliation Layer'!C:C,MATCH(Output!A5149,'Reconciliation Layer'!E:E,0),0)</f>
        <v>#N/A</v>
      </c>
      <c r="D5149" t="e" cm="1">
        <f t="array" aca="1" ref="D5149" ca="1">INDEX('Reconciliation Layer'!D:D,MATCH(Output!A5149,'Reconciliation Layer'!E:E,0),0)</f>
        <v>#N/A</v>
      </c>
      <c r="F5149" t="e">
        <f t="shared" ca="1" si="240"/>
        <v>#N/A</v>
      </c>
      <c r="G5149" s="2" t="e">
        <f t="shared" ca="1" si="241"/>
        <v>#N/A</v>
      </c>
      <c r="H5149" t="e">
        <f t="shared" ca="1" si="242"/>
        <v>#N/A</v>
      </c>
    </row>
    <row r="5150" spans="2:8">
      <c r="B5150" t="e" cm="1">
        <f t="array" aca="1" ref="B5150" ca="1">INDEX('Reconciliation Layer'!B:B,MATCH(Output!A5150,'Reconciliation Layer'!E:E,0),0)</f>
        <v>#N/A</v>
      </c>
      <c r="C5150" s="2" t="e" cm="1">
        <f t="array" aca="1" ref="C5150" ca="1">INDEX('Reconciliation Layer'!C:C,MATCH(Output!A5150,'Reconciliation Layer'!E:E,0),0)</f>
        <v>#N/A</v>
      </c>
      <c r="D5150" t="e" cm="1">
        <f t="array" aca="1" ref="D5150" ca="1">INDEX('Reconciliation Layer'!D:D,MATCH(Output!A5150,'Reconciliation Layer'!E:E,0),0)</f>
        <v>#N/A</v>
      </c>
      <c r="F5150" t="e">
        <f t="shared" ca="1" si="240"/>
        <v>#N/A</v>
      </c>
      <c r="G5150" s="2" t="e">
        <f t="shared" ca="1" si="241"/>
        <v>#N/A</v>
      </c>
      <c r="H5150" t="e">
        <f t="shared" ca="1" si="242"/>
        <v>#N/A</v>
      </c>
    </row>
    <row r="5151" spans="2:8">
      <c r="B5151" t="e" cm="1">
        <f t="array" aca="1" ref="B5151" ca="1">INDEX('Reconciliation Layer'!B:B,MATCH(Output!A5151,'Reconciliation Layer'!E:E,0),0)</f>
        <v>#N/A</v>
      </c>
      <c r="C5151" s="2" t="e" cm="1">
        <f t="array" aca="1" ref="C5151" ca="1">INDEX('Reconciliation Layer'!C:C,MATCH(Output!A5151,'Reconciliation Layer'!E:E,0),0)</f>
        <v>#N/A</v>
      </c>
      <c r="D5151" t="e" cm="1">
        <f t="array" aca="1" ref="D5151" ca="1">INDEX('Reconciliation Layer'!D:D,MATCH(Output!A5151,'Reconciliation Layer'!E:E,0),0)</f>
        <v>#N/A</v>
      </c>
      <c r="F5151" t="e">
        <f t="shared" ca="1" si="240"/>
        <v>#N/A</v>
      </c>
      <c r="G5151" s="2" t="e">
        <f t="shared" ca="1" si="241"/>
        <v>#N/A</v>
      </c>
      <c r="H5151" t="e">
        <f t="shared" ca="1" si="242"/>
        <v>#N/A</v>
      </c>
    </row>
    <row r="5152" spans="2:8">
      <c r="B5152" t="e" cm="1">
        <f t="array" aca="1" ref="B5152" ca="1">INDEX('Reconciliation Layer'!B:B,MATCH(Output!A5152,'Reconciliation Layer'!E:E,0),0)</f>
        <v>#N/A</v>
      </c>
      <c r="C5152" s="2" t="e" cm="1">
        <f t="array" aca="1" ref="C5152" ca="1">INDEX('Reconciliation Layer'!C:C,MATCH(Output!A5152,'Reconciliation Layer'!E:E,0),0)</f>
        <v>#N/A</v>
      </c>
      <c r="D5152" t="e" cm="1">
        <f t="array" aca="1" ref="D5152" ca="1">INDEX('Reconciliation Layer'!D:D,MATCH(Output!A5152,'Reconciliation Layer'!E:E,0),0)</f>
        <v>#N/A</v>
      </c>
      <c r="F5152" t="e">
        <f t="shared" ref="F5152:F5215" ca="1" si="243">"Ebay | " &amp; B5152</f>
        <v>#N/A</v>
      </c>
      <c r="G5152" s="2" t="e">
        <f t="shared" ref="G5152:G5215" ca="1" si="244">C5152</f>
        <v>#N/A</v>
      </c>
      <c r="H5152" t="e">
        <f t="shared" ref="H5152:H5215" ca="1" si="245">D5152</f>
        <v>#N/A</v>
      </c>
    </row>
    <row r="5153" spans="2:8">
      <c r="B5153" t="e" cm="1">
        <f t="array" aca="1" ref="B5153" ca="1">INDEX('Reconciliation Layer'!B:B,MATCH(Output!A5153,'Reconciliation Layer'!E:E,0),0)</f>
        <v>#N/A</v>
      </c>
      <c r="C5153" s="2" t="e" cm="1">
        <f t="array" aca="1" ref="C5153" ca="1">INDEX('Reconciliation Layer'!C:C,MATCH(Output!A5153,'Reconciliation Layer'!E:E,0),0)</f>
        <v>#N/A</v>
      </c>
      <c r="D5153" t="e" cm="1">
        <f t="array" aca="1" ref="D5153" ca="1">INDEX('Reconciliation Layer'!D:D,MATCH(Output!A5153,'Reconciliation Layer'!E:E,0),0)</f>
        <v>#N/A</v>
      </c>
      <c r="F5153" t="e">
        <f t="shared" ca="1" si="243"/>
        <v>#N/A</v>
      </c>
      <c r="G5153" s="2" t="e">
        <f t="shared" ca="1" si="244"/>
        <v>#N/A</v>
      </c>
      <c r="H5153" t="e">
        <f t="shared" ca="1" si="245"/>
        <v>#N/A</v>
      </c>
    </row>
    <row r="5154" spans="2:8">
      <c r="B5154" t="e" cm="1">
        <f t="array" aca="1" ref="B5154" ca="1">INDEX('Reconciliation Layer'!B:B,MATCH(Output!A5154,'Reconciliation Layer'!E:E,0),0)</f>
        <v>#N/A</v>
      </c>
      <c r="C5154" s="2" t="e" cm="1">
        <f t="array" aca="1" ref="C5154" ca="1">INDEX('Reconciliation Layer'!C:C,MATCH(Output!A5154,'Reconciliation Layer'!E:E,0),0)</f>
        <v>#N/A</v>
      </c>
      <c r="D5154" t="e" cm="1">
        <f t="array" aca="1" ref="D5154" ca="1">INDEX('Reconciliation Layer'!D:D,MATCH(Output!A5154,'Reconciliation Layer'!E:E,0),0)</f>
        <v>#N/A</v>
      </c>
      <c r="F5154" t="e">
        <f t="shared" ca="1" si="243"/>
        <v>#N/A</v>
      </c>
      <c r="G5154" s="2" t="e">
        <f t="shared" ca="1" si="244"/>
        <v>#N/A</v>
      </c>
      <c r="H5154" t="e">
        <f t="shared" ca="1" si="245"/>
        <v>#N/A</v>
      </c>
    </row>
    <row r="5155" spans="2:8">
      <c r="B5155" t="e" cm="1">
        <f t="array" aca="1" ref="B5155" ca="1">INDEX('Reconciliation Layer'!B:B,MATCH(Output!A5155,'Reconciliation Layer'!E:E,0),0)</f>
        <v>#N/A</v>
      </c>
      <c r="C5155" s="2" t="e" cm="1">
        <f t="array" aca="1" ref="C5155" ca="1">INDEX('Reconciliation Layer'!C:C,MATCH(Output!A5155,'Reconciliation Layer'!E:E,0),0)</f>
        <v>#N/A</v>
      </c>
      <c r="D5155" t="e" cm="1">
        <f t="array" aca="1" ref="D5155" ca="1">INDEX('Reconciliation Layer'!D:D,MATCH(Output!A5155,'Reconciliation Layer'!E:E,0),0)</f>
        <v>#N/A</v>
      </c>
      <c r="F5155" t="e">
        <f t="shared" ca="1" si="243"/>
        <v>#N/A</v>
      </c>
      <c r="G5155" s="2" t="e">
        <f t="shared" ca="1" si="244"/>
        <v>#N/A</v>
      </c>
      <c r="H5155" t="e">
        <f t="shared" ca="1" si="245"/>
        <v>#N/A</v>
      </c>
    </row>
    <row r="5156" spans="2:8">
      <c r="B5156" t="e" cm="1">
        <f t="array" aca="1" ref="B5156" ca="1">INDEX('Reconciliation Layer'!B:B,MATCH(Output!A5156,'Reconciliation Layer'!E:E,0),0)</f>
        <v>#N/A</v>
      </c>
      <c r="C5156" s="2" t="e" cm="1">
        <f t="array" aca="1" ref="C5156" ca="1">INDEX('Reconciliation Layer'!C:C,MATCH(Output!A5156,'Reconciliation Layer'!E:E,0),0)</f>
        <v>#N/A</v>
      </c>
      <c r="D5156" t="e" cm="1">
        <f t="array" aca="1" ref="D5156" ca="1">INDEX('Reconciliation Layer'!D:D,MATCH(Output!A5156,'Reconciliation Layer'!E:E,0),0)</f>
        <v>#N/A</v>
      </c>
      <c r="F5156" t="e">
        <f t="shared" ca="1" si="243"/>
        <v>#N/A</v>
      </c>
      <c r="G5156" s="2" t="e">
        <f t="shared" ca="1" si="244"/>
        <v>#N/A</v>
      </c>
      <c r="H5156" t="e">
        <f t="shared" ca="1" si="245"/>
        <v>#N/A</v>
      </c>
    </row>
    <row r="5157" spans="2:8">
      <c r="B5157" t="e" cm="1">
        <f t="array" aca="1" ref="B5157" ca="1">INDEX('Reconciliation Layer'!B:B,MATCH(Output!A5157,'Reconciliation Layer'!E:E,0),0)</f>
        <v>#N/A</v>
      </c>
      <c r="C5157" s="2" t="e" cm="1">
        <f t="array" aca="1" ref="C5157" ca="1">INDEX('Reconciliation Layer'!C:C,MATCH(Output!A5157,'Reconciliation Layer'!E:E,0),0)</f>
        <v>#N/A</v>
      </c>
      <c r="D5157" t="e" cm="1">
        <f t="array" aca="1" ref="D5157" ca="1">INDEX('Reconciliation Layer'!D:D,MATCH(Output!A5157,'Reconciliation Layer'!E:E,0),0)</f>
        <v>#N/A</v>
      </c>
      <c r="F5157" t="e">
        <f t="shared" ca="1" si="243"/>
        <v>#N/A</v>
      </c>
      <c r="G5157" s="2" t="e">
        <f t="shared" ca="1" si="244"/>
        <v>#N/A</v>
      </c>
      <c r="H5157" t="e">
        <f t="shared" ca="1" si="245"/>
        <v>#N/A</v>
      </c>
    </row>
    <row r="5158" spans="2:8">
      <c r="B5158" t="e" cm="1">
        <f t="array" aca="1" ref="B5158" ca="1">INDEX('Reconciliation Layer'!B:B,MATCH(Output!A5158,'Reconciliation Layer'!E:E,0),0)</f>
        <v>#N/A</v>
      </c>
      <c r="C5158" s="2" t="e" cm="1">
        <f t="array" aca="1" ref="C5158" ca="1">INDEX('Reconciliation Layer'!C:C,MATCH(Output!A5158,'Reconciliation Layer'!E:E,0),0)</f>
        <v>#N/A</v>
      </c>
      <c r="D5158" t="e" cm="1">
        <f t="array" aca="1" ref="D5158" ca="1">INDEX('Reconciliation Layer'!D:D,MATCH(Output!A5158,'Reconciliation Layer'!E:E,0),0)</f>
        <v>#N/A</v>
      </c>
      <c r="F5158" t="e">
        <f t="shared" ca="1" si="243"/>
        <v>#N/A</v>
      </c>
      <c r="G5158" s="2" t="e">
        <f t="shared" ca="1" si="244"/>
        <v>#N/A</v>
      </c>
      <c r="H5158" t="e">
        <f t="shared" ca="1" si="245"/>
        <v>#N/A</v>
      </c>
    </row>
    <row r="5159" spans="2:8">
      <c r="B5159" t="e" cm="1">
        <f t="array" aca="1" ref="B5159" ca="1">INDEX('Reconciliation Layer'!B:B,MATCH(Output!A5159,'Reconciliation Layer'!E:E,0),0)</f>
        <v>#N/A</v>
      </c>
      <c r="C5159" s="2" t="e" cm="1">
        <f t="array" aca="1" ref="C5159" ca="1">INDEX('Reconciliation Layer'!C:C,MATCH(Output!A5159,'Reconciliation Layer'!E:E,0),0)</f>
        <v>#N/A</v>
      </c>
      <c r="D5159" t="e" cm="1">
        <f t="array" aca="1" ref="D5159" ca="1">INDEX('Reconciliation Layer'!D:D,MATCH(Output!A5159,'Reconciliation Layer'!E:E,0),0)</f>
        <v>#N/A</v>
      </c>
      <c r="F5159" t="e">
        <f t="shared" ca="1" si="243"/>
        <v>#N/A</v>
      </c>
      <c r="G5159" s="2" t="e">
        <f t="shared" ca="1" si="244"/>
        <v>#N/A</v>
      </c>
      <c r="H5159" t="e">
        <f t="shared" ca="1" si="245"/>
        <v>#N/A</v>
      </c>
    </row>
    <row r="5160" spans="2:8">
      <c r="B5160" t="e" cm="1">
        <f t="array" aca="1" ref="B5160" ca="1">INDEX('Reconciliation Layer'!B:B,MATCH(Output!A5160,'Reconciliation Layer'!E:E,0),0)</f>
        <v>#N/A</v>
      </c>
      <c r="C5160" s="2" t="e" cm="1">
        <f t="array" aca="1" ref="C5160" ca="1">INDEX('Reconciliation Layer'!C:C,MATCH(Output!A5160,'Reconciliation Layer'!E:E,0),0)</f>
        <v>#N/A</v>
      </c>
      <c r="D5160" t="e" cm="1">
        <f t="array" aca="1" ref="D5160" ca="1">INDEX('Reconciliation Layer'!D:D,MATCH(Output!A5160,'Reconciliation Layer'!E:E,0),0)</f>
        <v>#N/A</v>
      </c>
      <c r="F5160" t="e">
        <f t="shared" ca="1" si="243"/>
        <v>#N/A</v>
      </c>
      <c r="G5160" s="2" t="e">
        <f t="shared" ca="1" si="244"/>
        <v>#N/A</v>
      </c>
      <c r="H5160" t="e">
        <f t="shared" ca="1" si="245"/>
        <v>#N/A</v>
      </c>
    </row>
    <row r="5161" spans="2:8">
      <c r="B5161" t="e" cm="1">
        <f t="array" aca="1" ref="B5161" ca="1">INDEX('Reconciliation Layer'!B:B,MATCH(Output!A5161,'Reconciliation Layer'!E:E,0),0)</f>
        <v>#N/A</v>
      </c>
      <c r="C5161" s="2" t="e" cm="1">
        <f t="array" aca="1" ref="C5161" ca="1">INDEX('Reconciliation Layer'!C:C,MATCH(Output!A5161,'Reconciliation Layer'!E:E,0),0)</f>
        <v>#N/A</v>
      </c>
      <c r="D5161" t="e" cm="1">
        <f t="array" aca="1" ref="D5161" ca="1">INDEX('Reconciliation Layer'!D:D,MATCH(Output!A5161,'Reconciliation Layer'!E:E,0),0)</f>
        <v>#N/A</v>
      </c>
      <c r="F5161" t="e">
        <f t="shared" ca="1" si="243"/>
        <v>#N/A</v>
      </c>
      <c r="G5161" s="2" t="e">
        <f t="shared" ca="1" si="244"/>
        <v>#N/A</v>
      </c>
      <c r="H5161" t="e">
        <f t="shared" ca="1" si="245"/>
        <v>#N/A</v>
      </c>
    </row>
    <row r="5162" spans="2:8">
      <c r="B5162" t="e" cm="1">
        <f t="array" aca="1" ref="B5162" ca="1">INDEX('Reconciliation Layer'!B:B,MATCH(Output!A5162,'Reconciliation Layer'!E:E,0),0)</f>
        <v>#N/A</v>
      </c>
      <c r="C5162" s="2" t="e" cm="1">
        <f t="array" aca="1" ref="C5162" ca="1">INDEX('Reconciliation Layer'!C:C,MATCH(Output!A5162,'Reconciliation Layer'!E:E,0),0)</f>
        <v>#N/A</v>
      </c>
      <c r="D5162" t="e" cm="1">
        <f t="array" aca="1" ref="D5162" ca="1">INDEX('Reconciliation Layer'!D:D,MATCH(Output!A5162,'Reconciliation Layer'!E:E,0),0)</f>
        <v>#N/A</v>
      </c>
      <c r="F5162" t="e">
        <f t="shared" ca="1" si="243"/>
        <v>#N/A</v>
      </c>
      <c r="G5162" s="2" t="e">
        <f t="shared" ca="1" si="244"/>
        <v>#N/A</v>
      </c>
      <c r="H5162" t="e">
        <f t="shared" ca="1" si="245"/>
        <v>#N/A</v>
      </c>
    </row>
    <row r="5163" spans="2:8">
      <c r="B5163" t="e" cm="1">
        <f t="array" aca="1" ref="B5163" ca="1">INDEX('Reconciliation Layer'!B:B,MATCH(Output!A5163,'Reconciliation Layer'!E:E,0),0)</f>
        <v>#N/A</v>
      </c>
      <c r="C5163" s="2" t="e" cm="1">
        <f t="array" aca="1" ref="C5163" ca="1">INDEX('Reconciliation Layer'!C:C,MATCH(Output!A5163,'Reconciliation Layer'!E:E,0),0)</f>
        <v>#N/A</v>
      </c>
      <c r="D5163" t="e" cm="1">
        <f t="array" aca="1" ref="D5163" ca="1">INDEX('Reconciliation Layer'!D:D,MATCH(Output!A5163,'Reconciliation Layer'!E:E,0),0)</f>
        <v>#N/A</v>
      </c>
      <c r="F5163" t="e">
        <f t="shared" ca="1" si="243"/>
        <v>#N/A</v>
      </c>
      <c r="G5163" s="2" t="e">
        <f t="shared" ca="1" si="244"/>
        <v>#N/A</v>
      </c>
      <c r="H5163" t="e">
        <f t="shared" ca="1" si="245"/>
        <v>#N/A</v>
      </c>
    </row>
    <row r="5164" spans="2:8">
      <c r="B5164" t="e" cm="1">
        <f t="array" aca="1" ref="B5164" ca="1">INDEX('Reconciliation Layer'!B:B,MATCH(Output!A5164,'Reconciliation Layer'!E:E,0),0)</f>
        <v>#N/A</v>
      </c>
      <c r="C5164" s="2" t="e" cm="1">
        <f t="array" aca="1" ref="C5164" ca="1">INDEX('Reconciliation Layer'!C:C,MATCH(Output!A5164,'Reconciliation Layer'!E:E,0),0)</f>
        <v>#N/A</v>
      </c>
      <c r="D5164" t="e" cm="1">
        <f t="array" aca="1" ref="D5164" ca="1">INDEX('Reconciliation Layer'!D:D,MATCH(Output!A5164,'Reconciliation Layer'!E:E,0),0)</f>
        <v>#N/A</v>
      </c>
      <c r="F5164" t="e">
        <f t="shared" ca="1" si="243"/>
        <v>#N/A</v>
      </c>
      <c r="G5164" s="2" t="e">
        <f t="shared" ca="1" si="244"/>
        <v>#N/A</v>
      </c>
      <c r="H5164" t="e">
        <f t="shared" ca="1" si="245"/>
        <v>#N/A</v>
      </c>
    </row>
    <row r="5165" spans="2:8">
      <c r="B5165" t="e" cm="1">
        <f t="array" aca="1" ref="B5165" ca="1">INDEX('Reconciliation Layer'!B:B,MATCH(Output!A5165,'Reconciliation Layer'!E:E,0),0)</f>
        <v>#N/A</v>
      </c>
      <c r="C5165" s="2" t="e" cm="1">
        <f t="array" aca="1" ref="C5165" ca="1">INDEX('Reconciliation Layer'!C:C,MATCH(Output!A5165,'Reconciliation Layer'!E:E,0),0)</f>
        <v>#N/A</v>
      </c>
      <c r="D5165" t="e" cm="1">
        <f t="array" aca="1" ref="D5165" ca="1">INDEX('Reconciliation Layer'!D:D,MATCH(Output!A5165,'Reconciliation Layer'!E:E,0),0)</f>
        <v>#N/A</v>
      </c>
      <c r="F5165" t="e">
        <f t="shared" ca="1" si="243"/>
        <v>#N/A</v>
      </c>
      <c r="G5165" s="2" t="e">
        <f t="shared" ca="1" si="244"/>
        <v>#N/A</v>
      </c>
      <c r="H5165" t="e">
        <f t="shared" ca="1" si="245"/>
        <v>#N/A</v>
      </c>
    </row>
    <row r="5166" spans="2:8">
      <c r="B5166" t="e" cm="1">
        <f t="array" aca="1" ref="B5166" ca="1">INDEX('Reconciliation Layer'!B:B,MATCH(Output!A5166,'Reconciliation Layer'!E:E,0),0)</f>
        <v>#N/A</v>
      </c>
      <c r="C5166" s="2" t="e" cm="1">
        <f t="array" aca="1" ref="C5166" ca="1">INDEX('Reconciliation Layer'!C:C,MATCH(Output!A5166,'Reconciliation Layer'!E:E,0),0)</f>
        <v>#N/A</v>
      </c>
      <c r="D5166" t="e" cm="1">
        <f t="array" aca="1" ref="D5166" ca="1">INDEX('Reconciliation Layer'!D:D,MATCH(Output!A5166,'Reconciliation Layer'!E:E,0),0)</f>
        <v>#N/A</v>
      </c>
      <c r="F5166" t="e">
        <f t="shared" ca="1" si="243"/>
        <v>#N/A</v>
      </c>
      <c r="G5166" s="2" t="e">
        <f t="shared" ca="1" si="244"/>
        <v>#N/A</v>
      </c>
      <c r="H5166" t="e">
        <f t="shared" ca="1" si="245"/>
        <v>#N/A</v>
      </c>
    </row>
    <row r="5167" spans="2:8">
      <c r="B5167" t="e" cm="1">
        <f t="array" aca="1" ref="B5167" ca="1">INDEX('Reconciliation Layer'!B:B,MATCH(Output!A5167,'Reconciliation Layer'!E:E,0),0)</f>
        <v>#N/A</v>
      </c>
      <c r="C5167" s="2" t="e" cm="1">
        <f t="array" aca="1" ref="C5167" ca="1">INDEX('Reconciliation Layer'!C:C,MATCH(Output!A5167,'Reconciliation Layer'!E:E,0),0)</f>
        <v>#N/A</v>
      </c>
      <c r="D5167" t="e" cm="1">
        <f t="array" aca="1" ref="D5167" ca="1">INDEX('Reconciliation Layer'!D:D,MATCH(Output!A5167,'Reconciliation Layer'!E:E,0),0)</f>
        <v>#N/A</v>
      </c>
      <c r="F5167" t="e">
        <f t="shared" ca="1" si="243"/>
        <v>#N/A</v>
      </c>
      <c r="G5167" s="2" t="e">
        <f t="shared" ca="1" si="244"/>
        <v>#N/A</v>
      </c>
      <c r="H5167" t="e">
        <f t="shared" ca="1" si="245"/>
        <v>#N/A</v>
      </c>
    </row>
    <row r="5168" spans="2:8">
      <c r="B5168" t="e" cm="1">
        <f t="array" aca="1" ref="B5168" ca="1">INDEX('Reconciliation Layer'!B:B,MATCH(Output!A5168,'Reconciliation Layer'!E:E,0),0)</f>
        <v>#N/A</v>
      </c>
      <c r="C5168" s="2" t="e" cm="1">
        <f t="array" aca="1" ref="C5168" ca="1">INDEX('Reconciliation Layer'!C:C,MATCH(Output!A5168,'Reconciliation Layer'!E:E,0),0)</f>
        <v>#N/A</v>
      </c>
      <c r="D5168" t="e" cm="1">
        <f t="array" aca="1" ref="D5168" ca="1">INDEX('Reconciliation Layer'!D:D,MATCH(Output!A5168,'Reconciliation Layer'!E:E,0),0)</f>
        <v>#N/A</v>
      </c>
      <c r="F5168" t="e">
        <f t="shared" ca="1" si="243"/>
        <v>#N/A</v>
      </c>
      <c r="G5168" s="2" t="e">
        <f t="shared" ca="1" si="244"/>
        <v>#N/A</v>
      </c>
      <c r="H5168" t="e">
        <f t="shared" ca="1" si="245"/>
        <v>#N/A</v>
      </c>
    </row>
    <row r="5169" spans="2:8">
      <c r="B5169" t="e" cm="1">
        <f t="array" aca="1" ref="B5169" ca="1">INDEX('Reconciliation Layer'!B:B,MATCH(Output!A5169,'Reconciliation Layer'!E:E,0),0)</f>
        <v>#N/A</v>
      </c>
      <c r="C5169" s="2" t="e" cm="1">
        <f t="array" aca="1" ref="C5169" ca="1">INDEX('Reconciliation Layer'!C:C,MATCH(Output!A5169,'Reconciliation Layer'!E:E,0),0)</f>
        <v>#N/A</v>
      </c>
      <c r="D5169" t="e" cm="1">
        <f t="array" aca="1" ref="D5169" ca="1">INDEX('Reconciliation Layer'!D:D,MATCH(Output!A5169,'Reconciliation Layer'!E:E,0),0)</f>
        <v>#N/A</v>
      </c>
      <c r="F5169" t="e">
        <f t="shared" ca="1" si="243"/>
        <v>#N/A</v>
      </c>
      <c r="G5169" s="2" t="e">
        <f t="shared" ca="1" si="244"/>
        <v>#N/A</v>
      </c>
      <c r="H5169" t="e">
        <f t="shared" ca="1" si="245"/>
        <v>#N/A</v>
      </c>
    </row>
    <row r="5170" spans="2:8">
      <c r="B5170" t="e" cm="1">
        <f t="array" aca="1" ref="B5170" ca="1">INDEX('Reconciliation Layer'!B:B,MATCH(Output!A5170,'Reconciliation Layer'!E:E,0),0)</f>
        <v>#N/A</v>
      </c>
      <c r="C5170" s="2" t="e" cm="1">
        <f t="array" aca="1" ref="C5170" ca="1">INDEX('Reconciliation Layer'!C:C,MATCH(Output!A5170,'Reconciliation Layer'!E:E,0),0)</f>
        <v>#N/A</v>
      </c>
      <c r="D5170" t="e" cm="1">
        <f t="array" aca="1" ref="D5170" ca="1">INDEX('Reconciliation Layer'!D:D,MATCH(Output!A5170,'Reconciliation Layer'!E:E,0),0)</f>
        <v>#N/A</v>
      </c>
      <c r="F5170" t="e">
        <f t="shared" ca="1" si="243"/>
        <v>#N/A</v>
      </c>
      <c r="G5170" s="2" t="e">
        <f t="shared" ca="1" si="244"/>
        <v>#N/A</v>
      </c>
      <c r="H5170" t="e">
        <f t="shared" ca="1" si="245"/>
        <v>#N/A</v>
      </c>
    </row>
    <row r="5171" spans="2:8">
      <c r="B5171" t="e" cm="1">
        <f t="array" aca="1" ref="B5171" ca="1">INDEX('Reconciliation Layer'!B:B,MATCH(Output!A5171,'Reconciliation Layer'!E:E,0),0)</f>
        <v>#N/A</v>
      </c>
      <c r="C5171" s="2" t="e" cm="1">
        <f t="array" aca="1" ref="C5171" ca="1">INDEX('Reconciliation Layer'!C:C,MATCH(Output!A5171,'Reconciliation Layer'!E:E,0),0)</f>
        <v>#N/A</v>
      </c>
      <c r="D5171" t="e" cm="1">
        <f t="array" aca="1" ref="D5171" ca="1">INDEX('Reconciliation Layer'!D:D,MATCH(Output!A5171,'Reconciliation Layer'!E:E,0),0)</f>
        <v>#N/A</v>
      </c>
      <c r="F5171" t="e">
        <f t="shared" ca="1" si="243"/>
        <v>#N/A</v>
      </c>
      <c r="G5171" s="2" t="e">
        <f t="shared" ca="1" si="244"/>
        <v>#N/A</v>
      </c>
      <c r="H5171" t="e">
        <f t="shared" ca="1" si="245"/>
        <v>#N/A</v>
      </c>
    </row>
    <row r="5172" spans="2:8">
      <c r="B5172" t="e" cm="1">
        <f t="array" aca="1" ref="B5172" ca="1">INDEX('Reconciliation Layer'!B:B,MATCH(Output!A5172,'Reconciliation Layer'!E:E,0),0)</f>
        <v>#N/A</v>
      </c>
      <c r="C5172" s="2" t="e" cm="1">
        <f t="array" aca="1" ref="C5172" ca="1">INDEX('Reconciliation Layer'!C:C,MATCH(Output!A5172,'Reconciliation Layer'!E:E,0),0)</f>
        <v>#N/A</v>
      </c>
      <c r="D5172" t="e" cm="1">
        <f t="array" aca="1" ref="D5172" ca="1">INDEX('Reconciliation Layer'!D:D,MATCH(Output!A5172,'Reconciliation Layer'!E:E,0),0)</f>
        <v>#N/A</v>
      </c>
      <c r="F5172" t="e">
        <f t="shared" ca="1" si="243"/>
        <v>#N/A</v>
      </c>
      <c r="G5172" s="2" t="e">
        <f t="shared" ca="1" si="244"/>
        <v>#N/A</v>
      </c>
      <c r="H5172" t="e">
        <f t="shared" ca="1" si="245"/>
        <v>#N/A</v>
      </c>
    </row>
    <row r="5173" spans="2:8">
      <c r="B5173" t="e" cm="1">
        <f t="array" aca="1" ref="B5173" ca="1">INDEX('Reconciliation Layer'!B:B,MATCH(Output!A5173,'Reconciliation Layer'!E:E,0),0)</f>
        <v>#N/A</v>
      </c>
      <c r="C5173" s="2" t="e" cm="1">
        <f t="array" aca="1" ref="C5173" ca="1">INDEX('Reconciliation Layer'!C:C,MATCH(Output!A5173,'Reconciliation Layer'!E:E,0),0)</f>
        <v>#N/A</v>
      </c>
      <c r="D5173" t="e" cm="1">
        <f t="array" aca="1" ref="D5173" ca="1">INDEX('Reconciliation Layer'!D:D,MATCH(Output!A5173,'Reconciliation Layer'!E:E,0),0)</f>
        <v>#N/A</v>
      </c>
      <c r="F5173" t="e">
        <f t="shared" ca="1" si="243"/>
        <v>#N/A</v>
      </c>
      <c r="G5173" s="2" t="e">
        <f t="shared" ca="1" si="244"/>
        <v>#N/A</v>
      </c>
      <c r="H5173" t="e">
        <f t="shared" ca="1" si="245"/>
        <v>#N/A</v>
      </c>
    </row>
    <row r="5174" spans="2:8">
      <c r="B5174" t="e" cm="1">
        <f t="array" aca="1" ref="B5174" ca="1">INDEX('Reconciliation Layer'!B:B,MATCH(Output!A5174,'Reconciliation Layer'!E:E,0),0)</f>
        <v>#N/A</v>
      </c>
      <c r="C5174" s="2" t="e" cm="1">
        <f t="array" aca="1" ref="C5174" ca="1">INDEX('Reconciliation Layer'!C:C,MATCH(Output!A5174,'Reconciliation Layer'!E:E,0),0)</f>
        <v>#N/A</v>
      </c>
      <c r="D5174" t="e" cm="1">
        <f t="array" aca="1" ref="D5174" ca="1">INDEX('Reconciliation Layer'!D:D,MATCH(Output!A5174,'Reconciliation Layer'!E:E,0),0)</f>
        <v>#N/A</v>
      </c>
      <c r="F5174" t="e">
        <f t="shared" ca="1" si="243"/>
        <v>#N/A</v>
      </c>
      <c r="G5174" s="2" t="e">
        <f t="shared" ca="1" si="244"/>
        <v>#N/A</v>
      </c>
      <c r="H5174" t="e">
        <f t="shared" ca="1" si="245"/>
        <v>#N/A</v>
      </c>
    </row>
    <row r="5175" spans="2:8">
      <c r="B5175" t="e" cm="1">
        <f t="array" aca="1" ref="B5175" ca="1">INDEX('Reconciliation Layer'!B:B,MATCH(Output!A5175,'Reconciliation Layer'!E:E,0),0)</f>
        <v>#N/A</v>
      </c>
      <c r="C5175" s="2" t="e" cm="1">
        <f t="array" aca="1" ref="C5175" ca="1">INDEX('Reconciliation Layer'!C:C,MATCH(Output!A5175,'Reconciliation Layer'!E:E,0),0)</f>
        <v>#N/A</v>
      </c>
      <c r="D5175" t="e" cm="1">
        <f t="array" aca="1" ref="D5175" ca="1">INDEX('Reconciliation Layer'!D:D,MATCH(Output!A5175,'Reconciliation Layer'!E:E,0),0)</f>
        <v>#N/A</v>
      </c>
      <c r="F5175" t="e">
        <f t="shared" ca="1" si="243"/>
        <v>#N/A</v>
      </c>
      <c r="G5175" s="2" t="e">
        <f t="shared" ca="1" si="244"/>
        <v>#N/A</v>
      </c>
      <c r="H5175" t="e">
        <f t="shared" ca="1" si="245"/>
        <v>#N/A</v>
      </c>
    </row>
    <row r="5176" spans="2:8">
      <c r="B5176" t="e" cm="1">
        <f t="array" aca="1" ref="B5176" ca="1">INDEX('Reconciliation Layer'!B:B,MATCH(Output!A5176,'Reconciliation Layer'!E:E,0),0)</f>
        <v>#N/A</v>
      </c>
      <c r="C5176" s="2" t="e" cm="1">
        <f t="array" aca="1" ref="C5176" ca="1">INDEX('Reconciliation Layer'!C:C,MATCH(Output!A5176,'Reconciliation Layer'!E:E,0),0)</f>
        <v>#N/A</v>
      </c>
      <c r="D5176" t="e" cm="1">
        <f t="array" aca="1" ref="D5176" ca="1">INDEX('Reconciliation Layer'!D:D,MATCH(Output!A5176,'Reconciliation Layer'!E:E,0),0)</f>
        <v>#N/A</v>
      </c>
      <c r="F5176" t="e">
        <f t="shared" ca="1" si="243"/>
        <v>#N/A</v>
      </c>
      <c r="G5176" s="2" t="e">
        <f t="shared" ca="1" si="244"/>
        <v>#N/A</v>
      </c>
      <c r="H5176" t="e">
        <f t="shared" ca="1" si="245"/>
        <v>#N/A</v>
      </c>
    </row>
    <row r="5177" spans="2:8">
      <c r="B5177" t="e" cm="1">
        <f t="array" aca="1" ref="B5177" ca="1">INDEX('Reconciliation Layer'!B:B,MATCH(Output!A5177,'Reconciliation Layer'!E:E,0),0)</f>
        <v>#N/A</v>
      </c>
      <c r="C5177" s="2" t="e" cm="1">
        <f t="array" aca="1" ref="C5177" ca="1">INDEX('Reconciliation Layer'!C:C,MATCH(Output!A5177,'Reconciliation Layer'!E:E,0),0)</f>
        <v>#N/A</v>
      </c>
      <c r="D5177" t="e" cm="1">
        <f t="array" aca="1" ref="D5177" ca="1">INDEX('Reconciliation Layer'!D:D,MATCH(Output!A5177,'Reconciliation Layer'!E:E,0),0)</f>
        <v>#N/A</v>
      </c>
      <c r="F5177" t="e">
        <f t="shared" ca="1" si="243"/>
        <v>#N/A</v>
      </c>
      <c r="G5177" s="2" t="e">
        <f t="shared" ca="1" si="244"/>
        <v>#N/A</v>
      </c>
      <c r="H5177" t="e">
        <f t="shared" ca="1" si="245"/>
        <v>#N/A</v>
      </c>
    </row>
    <row r="5178" spans="2:8">
      <c r="B5178" t="e" cm="1">
        <f t="array" aca="1" ref="B5178" ca="1">INDEX('Reconciliation Layer'!B:B,MATCH(Output!A5178,'Reconciliation Layer'!E:E,0),0)</f>
        <v>#N/A</v>
      </c>
      <c r="C5178" s="2" t="e" cm="1">
        <f t="array" aca="1" ref="C5178" ca="1">INDEX('Reconciliation Layer'!C:C,MATCH(Output!A5178,'Reconciliation Layer'!E:E,0),0)</f>
        <v>#N/A</v>
      </c>
      <c r="D5178" t="e" cm="1">
        <f t="array" aca="1" ref="D5178" ca="1">INDEX('Reconciliation Layer'!D:D,MATCH(Output!A5178,'Reconciliation Layer'!E:E,0),0)</f>
        <v>#N/A</v>
      </c>
      <c r="F5178" t="e">
        <f t="shared" ca="1" si="243"/>
        <v>#N/A</v>
      </c>
      <c r="G5178" s="2" t="e">
        <f t="shared" ca="1" si="244"/>
        <v>#N/A</v>
      </c>
      <c r="H5178" t="e">
        <f t="shared" ca="1" si="245"/>
        <v>#N/A</v>
      </c>
    </row>
    <row r="5179" spans="2:8">
      <c r="B5179" t="e" cm="1">
        <f t="array" aca="1" ref="B5179" ca="1">INDEX('Reconciliation Layer'!B:B,MATCH(Output!A5179,'Reconciliation Layer'!E:E,0),0)</f>
        <v>#N/A</v>
      </c>
      <c r="C5179" s="2" t="e" cm="1">
        <f t="array" aca="1" ref="C5179" ca="1">INDEX('Reconciliation Layer'!C:C,MATCH(Output!A5179,'Reconciliation Layer'!E:E,0),0)</f>
        <v>#N/A</v>
      </c>
      <c r="D5179" t="e" cm="1">
        <f t="array" aca="1" ref="D5179" ca="1">INDEX('Reconciliation Layer'!D:D,MATCH(Output!A5179,'Reconciliation Layer'!E:E,0),0)</f>
        <v>#N/A</v>
      </c>
      <c r="F5179" t="e">
        <f t="shared" ca="1" si="243"/>
        <v>#N/A</v>
      </c>
      <c r="G5179" s="2" t="e">
        <f t="shared" ca="1" si="244"/>
        <v>#N/A</v>
      </c>
      <c r="H5179" t="e">
        <f t="shared" ca="1" si="245"/>
        <v>#N/A</v>
      </c>
    </row>
    <row r="5180" spans="2:8">
      <c r="B5180" t="e" cm="1">
        <f t="array" aca="1" ref="B5180" ca="1">INDEX('Reconciliation Layer'!B:B,MATCH(Output!A5180,'Reconciliation Layer'!E:E,0),0)</f>
        <v>#N/A</v>
      </c>
      <c r="C5180" s="2" t="e" cm="1">
        <f t="array" aca="1" ref="C5180" ca="1">INDEX('Reconciliation Layer'!C:C,MATCH(Output!A5180,'Reconciliation Layer'!E:E,0),0)</f>
        <v>#N/A</v>
      </c>
      <c r="D5180" t="e" cm="1">
        <f t="array" aca="1" ref="D5180" ca="1">INDEX('Reconciliation Layer'!D:D,MATCH(Output!A5180,'Reconciliation Layer'!E:E,0),0)</f>
        <v>#N/A</v>
      </c>
      <c r="F5180" t="e">
        <f t="shared" ca="1" si="243"/>
        <v>#N/A</v>
      </c>
      <c r="G5180" s="2" t="e">
        <f t="shared" ca="1" si="244"/>
        <v>#N/A</v>
      </c>
      <c r="H5180" t="e">
        <f t="shared" ca="1" si="245"/>
        <v>#N/A</v>
      </c>
    </row>
    <row r="5181" spans="2:8">
      <c r="B5181" t="e" cm="1">
        <f t="array" aca="1" ref="B5181" ca="1">INDEX('Reconciliation Layer'!B:B,MATCH(Output!A5181,'Reconciliation Layer'!E:E,0),0)</f>
        <v>#N/A</v>
      </c>
      <c r="C5181" s="2" t="e" cm="1">
        <f t="array" aca="1" ref="C5181" ca="1">INDEX('Reconciliation Layer'!C:C,MATCH(Output!A5181,'Reconciliation Layer'!E:E,0),0)</f>
        <v>#N/A</v>
      </c>
      <c r="D5181" t="e" cm="1">
        <f t="array" aca="1" ref="D5181" ca="1">INDEX('Reconciliation Layer'!D:D,MATCH(Output!A5181,'Reconciliation Layer'!E:E,0),0)</f>
        <v>#N/A</v>
      </c>
      <c r="F5181" t="e">
        <f t="shared" ca="1" si="243"/>
        <v>#N/A</v>
      </c>
      <c r="G5181" s="2" t="e">
        <f t="shared" ca="1" si="244"/>
        <v>#N/A</v>
      </c>
      <c r="H5181" t="e">
        <f t="shared" ca="1" si="245"/>
        <v>#N/A</v>
      </c>
    </row>
    <row r="5182" spans="2:8">
      <c r="B5182" t="e" cm="1">
        <f t="array" aca="1" ref="B5182" ca="1">INDEX('Reconciliation Layer'!B:B,MATCH(Output!A5182,'Reconciliation Layer'!E:E,0),0)</f>
        <v>#N/A</v>
      </c>
      <c r="C5182" s="2" t="e" cm="1">
        <f t="array" aca="1" ref="C5182" ca="1">INDEX('Reconciliation Layer'!C:C,MATCH(Output!A5182,'Reconciliation Layer'!E:E,0),0)</f>
        <v>#N/A</v>
      </c>
      <c r="D5182" t="e" cm="1">
        <f t="array" aca="1" ref="D5182" ca="1">INDEX('Reconciliation Layer'!D:D,MATCH(Output!A5182,'Reconciliation Layer'!E:E,0),0)</f>
        <v>#N/A</v>
      </c>
      <c r="F5182" t="e">
        <f t="shared" ca="1" si="243"/>
        <v>#N/A</v>
      </c>
      <c r="G5182" s="2" t="e">
        <f t="shared" ca="1" si="244"/>
        <v>#N/A</v>
      </c>
      <c r="H5182" t="e">
        <f t="shared" ca="1" si="245"/>
        <v>#N/A</v>
      </c>
    </row>
    <row r="5183" spans="2:8">
      <c r="B5183" t="e" cm="1">
        <f t="array" aca="1" ref="B5183" ca="1">INDEX('Reconciliation Layer'!B:B,MATCH(Output!A5183,'Reconciliation Layer'!E:E,0),0)</f>
        <v>#N/A</v>
      </c>
      <c r="C5183" s="2" t="e" cm="1">
        <f t="array" aca="1" ref="C5183" ca="1">INDEX('Reconciliation Layer'!C:C,MATCH(Output!A5183,'Reconciliation Layer'!E:E,0),0)</f>
        <v>#N/A</v>
      </c>
      <c r="D5183" t="e" cm="1">
        <f t="array" aca="1" ref="D5183" ca="1">INDEX('Reconciliation Layer'!D:D,MATCH(Output!A5183,'Reconciliation Layer'!E:E,0),0)</f>
        <v>#N/A</v>
      </c>
      <c r="F5183" t="e">
        <f t="shared" ca="1" si="243"/>
        <v>#N/A</v>
      </c>
      <c r="G5183" s="2" t="e">
        <f t="shared" ca="1" si="244"/>
        <v>#N/A</v>
      </c>
      <c r="H5183" t="e">
        <f t="shared" ca="1" si="245"/>
        <v>#N/A</v>
      </c>
    </row>
    <row r="5184" spans="2:8">
      <c r="B5184" t="e" cm="1">
        <f t="array" aca="1" ref="B5184" ca="1">INDEX('Reconciliation Layer'!B:B,MATCH(Output!A5184,'Reconciliation Layer'!E:E,0),0)</f>
        <v>#N/A</v>
      </c>
      <c r="C5184" s="2" t="e" cm="1">
        <f t="array" aca="1" ref="C5184" ca="1">INDEX('Reconciliation Layer'!C:C,MATCH(Output!A5184,'Reconciliation Layer'!E:E,0),0)</f>
        <v>#N/A</v>
      </c>
      <c r="D5184" t="e" cm="1">
        <f t="array" aca="1" ref="D5184" ca="1">INDEX('Reconciliation Layer'!D:D,MATCH(Output!A5184,'Reconciliation Layer'!E:E,0),0)</f>
        <v>#N/A</v>
      </c>
      <c r="F5184" t="e">
        <f t="shared" ca="1" si="243"/>
        <v>#N/A</v>
      </c>
      <c r="G5184" s="2" t="e">
        <f t="shared" ca="1" si="244"/>
        <v>#N/A</v>
      </c>
      <c r="H5184" t="e">
        <f t="shared" ca="1" si="245"/>
        <v>#N/A</v>
      </c>
    </row>
    <row r="5185" spans="2:8">
      <c r="B5185" t="e" cm="1">
        <f t="array" aca="1" ref="B5185" ca="1">INDEX('Reconciliation Layer'!B:B,MATCH(Output!A5185,'Reconciliation Layer'!E:E,0),0)</f>
        <v>#N/A</v>
      </c>
      <c r="C5185" s="2" t="e" cm="1">
        <f t="array" aca="1" ref="C5185" ca="1">INDEX('Reconciliation Layer'!C:C,MATCH(Output!A5185,'Reconciliation Layer'!E:E,0),0)</f>
        <v>#N/A</v>
      </c>
      <c r="D5185" t="e" cm="1">
        <f t="array" aca="1" ref="D5185" ca="1">INDEX('Reconciliation Layer'!D:D,MATCH(Output!A5185,'Reconciliation Layer'!E:E,0),0)</f>
        <v>#N/A</v>
      </c>
      <c r="F5185" t="e">
        <f t="shared" ca="1" si="243"/>
        <v>#N/A</v>
      </c>
      <c r="G5185" s="2" t="e">
        <f t="shared" ca="1" si="244"/>
        <v>#N/A</v>
      </c>
      <c r="H5185" t="e">
        <f t="shared" ca="1" si="245"/>
        <v>#N/A</v>
      </c>
    </row>
    <row r="5186" spans="2:8">
      <c r="B5186" t="e" cm="1">
        <f t="array" aca="1" ref="B5186" ca="1">INDEX('Reconciliation Layer'!B:B,MATCH(Output!A5186,'Reconciliation Layer'!E:E,0),0)</f>
        <v>#N/A</v>
      </c>
      <c r="C5186" s="2" t="e" cm="1">
        <f t="array" aca="1" ref="C5186" ca="1">INDEX('Reconciliation Layer'!C:C,MATCH(Output!A5186,'Reconciliation Layer'!E:E,0),0)</f>
        <v>#N/A</v>
      </c>
      <c r="D5186" t="e" cm="1">
        <f t="array" aca="1" ref="D5186" ca="1">INDEX('Reconciliation Layer'!D:D,MATCH(Output!A5186,'Reconciliation Layer'!E:E,0),0)</f>
        <v>#N/A</v>
      </c>
      <c r="F5186" t="e">
        <f t="shared" ca="1" si="243"/>
        <v>#N/A</v>
      </c>
      <c r="G5186" s="2" t="e">
        <f t="shared" ca="1" si="244"/>
        <v>#N/A</v>
      </c>
      <c r="H5186" t="e">
        <f t="shared" ca="1" si="245"/>
        <v>#N/A</v>
      </c>
    </row>
    <row r="5187" spans="2:8">
      <c r="B5187" t="e" cm="1">
        <f t="array" aca="1" ref="B5187" ca="1">INDEX('Reconciliation Layer'!B:B,MATCH(Output!A5187,'Reconciliation Layer'!E:E,0),0)</f>
        <v>#N/A</v>
      </c>
      <c r="C5187" s="2" t="e" cm="1">
        <f t="array" aca="1" ref="C5187" ca="1">INDEX('Reconciliation Layer'!C:C,MATCH(Output!A5187,'Reconciliation Layer'!E:E,0),0)</f>
        <v>#N/A</v>
      </c>
      <c r="D5187" t="e" cm="1">
        <f t="array" aca="1" ref="D5187" ca="1">INDEX('Reconciliation Layer'!D:D,MATCH(Output!A5187,'Reconciliation Layer'!E:E,0),0)</f>
        <v>#N/A</v>
      </c>
      <c r="F5187" t="e">
        <f t="shared" ca="1" si="243"/>
        <v>#N/A</v>
      </c>
      <c r="G5187" s="2" t="e">
        <f t="shared" ca="1" si="244"/>
        <v>#N/A</v>
      </c>
      <c r="H5187" t="e">
        <f t="shared" ca="1" si="245"/>
        <v>#N/A</v>
      </c>
    </row>
    <row r="5188" spans="2:8">
      <c r="B5188" t="e" cm="1">
        <f t="array" aca="1" ref="B5188" ca="1">INDEX('Reconciliation Layer'!B:B,MATCH(Output!A5188,'Reconciliation Layer'!E:E,0),0)</f>
        <v>#N/A</v>
      </c>
      <c r="C5188" s="2" t="e" cm="1">
        <f t="array" aca="1" ref="C5188" ca="1">INDEX('Reconciliation Layer'!C:C,MATCH(Output!A5188,'Reconciliation Layer'!E:E,0),0)</f>
        <v>#N/A</v>
      </c>
      <c r="D5188" t="e" cm="1">
        <f t="array" aca="1" ref="D5188" ca="1">INDEX('Reconciliation Layer'!D:D,MATCH(Output!A5188,'Reconciliation Layer'!E:E,0),0)</f>
        <v>#N/A</v>
      </c>
      <c r="F5188" t="e">
        <f t="shared" ca="1" si="243"/>
        <v>#N/A</v>
      </c>
      <c r="G5188" s="2" t="e">
        <f t="shared" ca="1" si="244"/>
        <v>#N/A</v>
      </c>
      <c r="H5188" t="e">
        <f t="shared" ca="1" si="245"/>
        <v>#N/A</v>
      </c>
    </row>
    <row r="5189" spans="2:8">
      <c r="B5189" t="e" cm="1">
        <f t="array" aca="1" ref="B5189" ca="1">INDEX('Reconciliation Layer'!B:B,MATCH(Output!A5189,'Reconciliation Layer'!E:E,0),0)</f>
        <v>#N/A</v>
      </c>
      <c r="C5189" s="2" t="e" cm="1">
        <f t="array" aca="1" ref="C5189" ca="1">INDEX('Reconciliation Layer'!C:C,MATCH(Output!A5189,'Reconciliation Layer'!E:E,0),0)</f>
        <v>#N/A</v>
      </c>
      <c r="D5189" t="e" cm="1">
        <f t="array" aca="1" ref="D5189" ca="1">INDEX('Reconciliation Layer'!D:D,MATCH(Output!A5189,'Reconciliation Layer'!E:E,0),0)</f>
        <v>#N/A</v>
      </c>
      <c r="F5189" t="e">
        <f t="shared" ca="1" si="243"/>
        <v>#N/A</v>
      </c>
      <c r="G5189" s="2" t="e">
        <f t="shared" ca="1" si="244"/>
        <v>#N/A</v>
      </c>
      <c r="H5189" t="e">
        <f t="shared" ca="1" si="245"/>
        <v>#N/A</v>
      </c>
    </row>
    <row r="5190" spans="2:8">
      <c r="B5190" t="e" cm="1">
        <f t="array" aca="1" ref="B5190" ca="1">INDEX('Reconciliation Layer'!B:B,MATCH(Output!A5190,'Reconciliation Layer'!E:E,0),0)</f>
        <v>#N/A</v>
      </c>
      <c r="C5190" s="2" t="e" cm="1">
        <f t="array" aca="1" ref="C5190" ca="1">INDEX('Reconciliation Layer'!C:C,MATCH(Output!A5190,'Reconciliation Layer'!E:E,0),0)</f>
        <v>#N/A</v>
      </c>
      <c r="D5190" t="e" cm="1">
        <f t="array" aca="1" ref="D5190" ca="1">INDEX('Reconciliation Layer'!D:D,MATCH(Output!A5190,'Reconciliation Layer'!E:E,0),0)</f>
        <v>#N/A</v>
      </c>
      <c r="F5190" t="e">
        <f t="shared" ca="1" si="243"/>
        <v>#N/A</v>
      </c>
      <c r="G5190" s="2" t="e">
        <f t="shared" ca="1" si="244"/>
        <v>#N/A</v>
      </c>
      <c r="H5190" t="e">
        <f t="shared" ca="1" si="245"/>
        <v>#N/A</v>
      </c>
    </row>
    <row r="5191" spans="2:8">
      <c r="B5191" t="e" cm="1">
        <f t="array" aca="1" ref="B5191" ca="1">INDEX('Reconciliation Layer'!B:B,MATCH(Output!A5191,'Reconciliation Layer'!E:E,0),0)</f>
        <v>#N/A</v>
      </c>
      <c r="C5191" s="2" t="e" cm="1">
        <f t="array" aca="1" ref="C5191" ca="1">INDEX('Reconciliation Layer'!C:C,MATCH(Output!A5191,'Reconciliation Layer'!E:E,0),0)</f>
        <v>#N/A</v>
      </c>
      <c r="D5191" t="e" cm="1">
        <f t="array" aca="1" ref="D5191" ca="1">INDEX('Reconciliation Layer'!D:D,MATCH(Output!A5191,'Reconciliation Layer'!E:E,0),0)</f>
        <v>#N/A</v>
      </c>
      <c r="F5191" t="e">
        <f t="shared" ca="1" si="243"/>
        <v>#N/A</v>
      </c>
      <c r="G5191" s="2" t="e">
        <f t="shared" ca="1" si="244"/>
        <v>#N/A</v>
      </c>
      <c r="H5191" t="e">
        <f t="shared" ca="1" si="245"/>
        <v>#N/A</v>
      </c>
    </row>
    <row r="5192" spans="2:8">
      <c r="B5192" t="e" cm="1">
        <f t="array" aca="1" ref="B5192" ca="1">INDEX('Reconciliation Layer'!B:B,MATCH(Output!A5192,'Reconciliation Layer'!E:E,0),0)</f>
        <v>#N/A</v>
      </c>
      <c r="C5192" s="2" t="e" cm="1">
        <f t="array" aca="1" ref="C5192" ca="1">INDEX('Reconciliation Layer'!C:C,MATCH(Output!A5192,'Reconciliation Layer'!E:E,0),0)</f>
        <v>#N/A</v>
      </c>
      <c r="D5192" t="e" cm="1">
        <f t="array" aca="1" ref="D5192" ca="1">INDEX('Reconciliation Layer'!D:D,MATCH(Output!A5192,'Reconciliation Layer'!E:E,0),0)</f>
        <v>#N/A</v>
      </c>
      <c r="F5192" t="e">
        <f t="shared" ca="1" si="243"/>
        <v>#N/A</v>
      </c>
      <c r="G5192" s="2" t="e">
        <f t="shared" ca="1" si="244"/>
        <v>#N/A</v>
      </c>
      <c r="H5192" t="e">
        <f t="shared" ca="1" si="245"/>
        <v>#N/A</v>
      </c>
    </row>
    <row r="5193" spans="2:8">
      <c r="B5193" t="e" cm="1">
        <f t="array" aca="1" ref="B5193" ca="1">INDEX('Reconciliation Layer'!B:B,MATCH(Output!A5193,'Reconciliation Layer'!E:E,0),0)</f>
        <v>#N/A</v>
      </c>
      <c r="C5193" s="2" t="e" cm="1">
        <f t="array" aca="1" ref="C5193" ca="1">INDEX('Reconciliation Layer'!C:C,MATCH(Output!A5193,'Reconciliation Layer'!E:E,0),0)</f>
        <v>#N/A</v>
      </c>
      <c r="D5193" t="e" cm="1">
        <f t="array" aca="1" ref="D5193" ca="1">INDEX('Reconciliation Layer'!D:D,MATCH(Output!A5193,'Reconciliation Layer'!E:E,0),0)</f>
        <v>#N/A</v>
      </c>
      <c r="F5193" t="e">
        <f t="shared" ca="1" si="243"/>
        <v>#N/A</v>
      </c>
      <c r="G5193" s="2" t="e">
        <f t="shared" ca="1" si="244"/>
        <v>#N/A</v>
      </c>
      <c r="H5193" t="e">
        <f t="shared" ca="1" si="245"/>
        <v>#N/A</v>
      </c>
    </row>
    <row r="5194" spans="2:8">
      <c r="B5194" t="e" cm="1">
        <f t="array" aca="1" ref="B5194" ca="1">INDEX('Reconciliation Layer'!B:B,MATCH(Output!A5194,'Reconciliation Layer'!E:E,0),0)</f>
        <v>#N/A</v>
      </c>
      <c r="C5194" s="2" t="e" cm="1">
        <f t="array" aca="1" ref="C5194" ca="1">INDEX('Reconciliation Layer'!C:C,MATCH(Output!A5194,'Reconciliation Layer'!E:E,0),0)</f>
        <v>#N/A</v>
      </c>
      <c r="D5194" t="e" cm="1">
        <f t="array" aca="1" ref="D5194" ca="1">INDEX('Reconciliation Layer'!D:D,MATCH(Output!A5194,'Reconciliation Layer'!E:E,0),0)</f>
        <v>#N/A</v>
      </c>
      <c r="F5194" t="e">
        <f t="shared" ca="1" si="243"/>
        <v>#N/A</v>
      </c>
      <c r="G5194" s="2" t="e">
        <f t="shared" ca="1" si="244"/>
        <v>#N/A</v>
      </c>
      <c r="H5194" t="e">
        <f t="shared" ca="1" si="245"/>
        <v>#N/A</v>
      </c>
    </row>
    <row r="5195" spans="2:8">
      <c r="B5195" t="e" cm="1">
        <f t="array" aca="1" ref="B5195" ca="1">INDEX('Reconciliation Layer'!B:B,MATCH(Output!A5195,'Reconciliation Layer'!E:E,0),0)</f>
        <v>#N/A</v>
      </c>
      <c r="C5195" s="2" t="e" cm="1">
        <f t="array" aca="1" ref="C5195" ca="1">INDEX('Reconciliation Layer'!C:C,MATCH(Output!A5195,'Reconciliation Layer'!E:E,0),0)</f>
        <v>#N/A</v>
      </c>
      <c r="D5195" t="e" cm="1">
        <f t="array" aca="1" ref="D5195" ca="1">INDEX('Reconciliation Layer'!D:D,MATCH(Output!A5195,'Reconciliation Layer'!E:E,0),0)</f>
        <v>#N/A</v>
      </c>
      <c r="F5195" t="e">
        <f t="shared" ca="1" si="243"/>
        <v>#N/A</v>
      </c>
      <c r="G5195" s="2" t="e">
        <f t="shared" ca="1" si="244"/>
        <v>#N/A</v>
      </c>
      <c r="H5195" t="e">
        <f t="shared" ca="1" si="245"/>
        <v>#N/A</v>
      </c>
    </row>
    <row r="5196" spans="2:8">
      <c r="B5196" t="e" cm="1">
        <f t="array" aca="1" ref="B5196" ca="1">INDEX('Reconciliation Layer'!B:B,MATCH(Output!A5196,'Reconciliation Layer'!E:E,0),0)</f>
        <v>#N/A</v>
      </c>
      <c r="C5196" s="2" t="e" cm="1">
        <f t="array" aca="1" ref="C5196" ca="1">INDEX('Reconciliation Layer'!C:C,MATCH(Output!A5196,'Reconciliation Layer'!E:E,0),0)</f>
        <v>#N/A</v>
      </c>
      <c r="D5196" t="e" cm="1">
        <f t="array" aca="1" ref="D5196" ca="1">INDEX('Reconciliation Layer'!D:D,MATCH(Output!A5196,'Reconciliation Layer'!E:E,0),0)</f>
        <v>#N/A</v>
      </c>
      <c r="F5196" t="e">
        <f t="shared" ca="1" si="243"/>
        <v>#N/A</v>
      </c>
      <c r="G5196" s="2" t="e">
        <f t="shared" ca="1" si="244"/>
        <v>#N/A</v>
      </c>
      <c r="H5196" t="e">
        <f t="shared" ca="1" si="245"/>
        <v>#N/A</v>
      </c>
    </row>
    <row r="5197" spans="2:8">
      <c r="B5197" t="e" cm="1">
        <f t="array" aca="1" ref="B5197" ca="1">INDEX('Reconciliation Layer'!B:B,MATCH(Output!A5197,'Reconciliation Layer'!E:E,0),0)</f>
        <v>#N/A</v>
      </c>
      <c r="C5197" s="2" t="e" cm="1">
        <f t="array" aca="1" ref="C5197" ca="1">INDEX('Reconciliation Layer'!C:C,MATCH(Output!A5197,'Reconciliation Layer'!E:E,0),0)</f>
        <v>#N/A</v>
      </c>
      <c r="D5197" t="e" cm="1">
        <f t="array" aca="1" ref="D5197" ca="1">INDEX('Reconciliation Layer'!D:D,MATCH(Output!A5197,'Reconciliation Layer'!E:E,0),0)</f>
        <v>#N/A</v>
      </c>
      <c r="F5197" t="e">
        <f t="shared" ca="1" si="243"/>
        <v>#N/A</v>
      </c>
      <c r="G5197" s="2" t="e">
        <f t="shared" ca="1" si="244"/>
        <v>#N/A</v>
      </c>
      <c r="H5197" t="e">
        <f t="shared" ca="1" si="245"/>
        <v>#N/A</v>
      </c>
    </row>
    <row r="5198" spans="2:8">
      <c r="B5198" t="e" cm="1">
        <f t="array" aca="1" ref="B5198" ca="1">INDEX('Reconciliation Layer'!B:B,MATCH(Output!A5198,'Reconciliation Layer'!E:E,0),0)</f>
        <v>#N/A</v>
      </c>
      <c r="C5198" s="2" t="e" cm="1">
        <f t="array" aca="1" ref="C5198" ca="1">INDEX('Reconciliation Layer'!C:C,MATCH(Output!A5198,'Reconciliation Layer'!E:E,0),0)</f>
        <v>#N/A</v>
      </c>
      <c r="D5198" t="e" cm="1">
        <f t="array" aca="1" ref="D5198" ca="1">INDEX('Reconciliation Layer'!D:D,MATCH(Output!A5198,'Reconciliation Layer'!E:E,0),0)</f>
        <v>#N/A</v>
      </c>
      <c r="F5198" t="e">
        <f t="shared" ca="1" si="243"/>
        <v>#N/A</v>
      </c>
      <c r="G5198" s="2" t="e">
        <f t="shared" ca="1" si="244"/>
        <v>#N/A</v>
      </c>
      <c r="H5198" t="e">
        <f t="shared" ca="1" si="245"/>
        <v>#N/A</v>
      </c>
    </row>
    <row r="5199" spans="2:8">
      <c r="B5199" t="e" cm="1">
        <f t="array" aca="1" ref="B5199" ca="1">INDEX('Reconciliation Layer'!B:B,MATCH(Output!A5199,'Reconciliation Layer'!E:E,0),0)</f>
        <v>#N/A</v>
      </c>
      <c r="C5199" s="2" t="e" cm="1">
        <f t="array" aca="1" ref="C5199" ca="1">INDEX('Reconciliation Layer'!C:C,MATCH(Output!A5199,'Reconciliation Layer'!E:E,0),0)</f>
        <v>#N/A</v>
      </c>
      <c r="D5199" t="e" cm="1">
        <f t="array" aca="1" ref="D5199" ca="1">INDEX('Reconciliation Layer'!D:D,MATCH(Output!A5199,'Reconciliation Layer'!E:E,0),0)</f>
        <v>#N/A</v>
      </c>
      <c r="F5199" t="e">
        <f t="shared" ca="1" si="243"/>
        <v>#N/A</v>
      </c>
      <c r="G5199" s="2" t="e">
        <f t="shared" ca="1" si="244"/>
        <v>#N/A</v>
      </c>
      <c r="H5199" t="e">
        <f t="shared" ca="1" si="245"/>
        <v>#N/A</v>
      </c>
    </row>
    <row r="5200" spans="2:8">
      <c r="B5200" t="e" cm="1">
        <f t="array" aca="1" ref="B5200" ca="1">INDEX('Reconciliation Layer'!B:B,MATCH(Output!A5200,'Reconciliation Layer'!E:E,0),0)</f>
        <v>#N/A</v>
      </c>
      <c r="C5200" s="2" t="e" cm="1">
        <f t="array" aca="1" ref="C5200" ca="1">INDEX('Reconciliation Layer'!C:C,MATCH(Output!A5200,'Reconciliation Layer'!E:E,0),0)</f>
        <v>#N/A</v>
      </c>
      <c r="D5200" t="e" cm="1">
        <f t="array" aca="1" ref="D5200" ca="1">INDEX('Reconciliation Layer'!D:D,MATCH(Output!A5200,'Reconciliation Layer'!E:E,0),0)</f>
        <v>#N/A</v>
      </c>
      <c r="F5200" t="e">
        <f t="shared" ca="1" si="243"/>
        <v>#N/A</v>
      </c>
      <c r="G5200" s="2" t="e">
        <f t="shared" ca="1" si="244"/>
        <v>#N/A</v>
      </c>
      <c r="H5200" t="e">
        <f t="shared" ca="1" si="245"/>
        <v>#N/A</v>
      </c>
    </row>
    <row r="5201" spans="2:8">
      <c r="B5201" t="e" cm="1">
        <f t="array" aca="1" ref="B5201" ca="1">INDEX('Reconciliation Layer'!B:B,MATCH(Output!A5201,'Reconciliation Layer'!E:E,0),0)</f>
        <v>#N/A</v>
      </c>
      <c r="C5201" s="2" t="e" cm="1">
        <f t="array" aca="1" ref="C5201" ca="1">INDEX('Reconciliation Layer'!C:C,MATCH(Output!A5201,'Reconciliation Layer'!E:E,0),0)</f>
        <v>#N/A</v>
      </c>
      <c r="D5201" t="e" cm="1">
        <f t="array" aca="1" ref="D5201" ca="1">INDEX('Reconciliation Layer'!D:D,MATCH(Output!A5201,'Reconciliation Layer'!E:E,0),0)</f>
        <v>#N/A</v>
      </c>
      <c r="F5201" t="e">
        <f t="shared" ca="1" si="243"/>
        <v>#N/A</v>
      </c>
      <c r="G5201" s="2" t="e">
        <f t="shared" ca="1" si="244"/>
        <v>#N/A</v>
      </c>
      <c r="H5201" t="e">
        <f t="shared" ca="1" si="245"/>
        <v>#N/A</v>
      </c>
    </row>
    <row r="5202" spans="2:8">
      <c r="B5202" t="e" cm="1">
        <f t="array" aca="1" ref="B5202" ca="1">INDEX('Reconciliation Layer'!B:B,MATCH(Output!A5202,'Reconciliation Layer'!E:E,0),0)</f>
        <v>#N/A</v>
      </c>
      <c r="C5202" s="2" t="e" cm="1">
        <f t="array" aca="1" ref="C5202" ca="1">INDEX('Reconciliation Layer'!C:C,MATCH(Output!A5202,'Reconciliation Layer'!E:E,0),0)</f>
        <v>#N/A</v>
      </c>
      <c r="D5202" t="e" cm="1">
        <f t="array" aca="1" ref="D5202" ca="1">INDEX('Reconciliation Layer'!D:D,MATCH(Output!A5202,'Reconciliation Layer'!E:E,0),0)</f>
        <v>#N/A</v>
      </c>
      <c r="F5202" t="e">
        <f t="shared" ca="1" si="243"/>
        <v>#N/A</v>
      </c>
      <c r="G5202" s="2" t="e">
        <f t="shared" ca="1" si="244"/>
        <v>#N/A</v>
      </c>
      <c r="H5202" t="e">
        <f t="shared" ca="1" si="245"/>
        <v>#N/A</v>
      </c>
    </row>
    <row r="5203" spans="2:8">
      <c r="B5203" t="e" cm="1">
        <f t="array" aca="1" ref="B5203" ca="1">INDEX('Reconciliation Layer'!B:B,MATCH(Output!A5203,'Reconciliation Layer'!E:E,0),0)</f>
        <v>#N/A</v>
      </c>
      <c r="C5203" s="2" t="e" cm="1">
        <f t="array" aca="1" ref="C5203" ca="1">INDEX('Reconciliation Layer'!C:C,MATCH(Output!A5203,'Reconciliation Layer'!E:E,0),0)</f>
        <v>#N/A</v>
      </c>
      <c r="D5203" t="e" cm="1">
        <f t="array" aca="1" ref="D5203" ca="1">INDEX('Reconciliation Layer'!D:D,MATCH(Output!A5203,'Reconciliation Layer'!E:E,0),0)</f>
        <v>#N/A</v>
      </c>
      <c r="F5203" t="e">
        <f t="shared" ca="1" si="243"/>
        <v>#N/A</v>
      </c>
      <c r="G5203" s="2" t="e">
        <f t="shared" ca="1" si="244"/>
        <v>#N/A</v>
      </c>
      <c r="H5203" t="e">
        <f t="shared" ca="1" si="245"/>
        <v>#N/A</v>
      </c>
    </row>
    <row r="5204" spans="2:8">
      <c r="B5204" t="e" cm="1">
        <f t="array" aca="1" ref="B5204" ca="1">INDEX('Reconciliation Layer'!B:B,MATCH(Output!A5204,'Reconciliation Layer'!E:E,0),0)</f>
        <v>#N/A</v>
      </c>
      <c r="C5204" s="2" t="e" cm="1">
        <f t="array" aca="1" ref="C5204" ca="1">INDEX('Reconciliation Layer'!C:C,MATCH(Output!A5204,'Reconciliation Layer'!E:E,0),0)</f>
        <v>#N/A</v>
      </c>
      <c r="D5204" t="e" cm="1">
        <f t="array" aca="1" ref="D5204" ca="1">INDEX('Reconciliation Layer'!D:D,MATCH(Output!A5204,'Reconciliation Layer'!E:E,0),0)</f>
        <v>#N/A</v>
      </c>
      <c r="F5204" t="e">
        <f t="shared" ca="1" si="243"/>
        <v>#N/A</v>
      </c>
      <c r="G5204" s="2" t="e">
        <f t="shared" ca="1" si="244"/>
        <v>#N/A</v>
      </c>
      <c r="H5204" t="e">
        <f t="shared" ca="1" si="245"/>
        <v>#N/A</v>
      </c>
    </row>
    <row r="5205" spans="2:8">
      <c r="B5205" t="e" cm="1">
        <f t="array" aca="1" ref="B5205" ca="1">INDEX('Reconciliation Layer'!B:B,MATCH(Output!A5205,'Reconciliation Layer'!E:E,0),0)</f>
        <v>#N/A</v>
      </c>
      <c r="C5205" s="2" t="e" cm="1">
        <f t="array" aca="1" ref="C5205" ca="1">INDEX('Reconciliation Layer'!C:C,MATCH(Output!A5205,'Reconciliation Layer'!E:E,0),0)</f>
        <v>#N/A</v>
      </c>
      <c r="D5205" t="e" cm="1">
        <f t="array" aca="1" ref="D5205" ca="1">INDEX('Reconciliation Layer'!D:D,MATCH(Output!A5205,'Reconciliation Layer'!E:E,0),0)</f>
        <v>#N/A</v>
      </c>
      <c r="F5205" t="e">
        <f t="shared" ca="1" si="243"/>
        <v>#N/A</v>
      </c>
      <c r="G5205" s="2" t="e">
        <f t="shared" ca="1" si="244"/>
        <v>#N/A</v>
      </c>
      <c r="H5205" t="e">
        <f t="shared" ca="1" si="245"/>
        <v>#N/A</v>
      </c>
    </row>
    <row r="5206" spans="2:8">
      <c r="B5206" t="e" cm="1">
        <f t="array" aca="1" ref="B5206" ca="1">INDEX('Reconciliation Layer'!B:B,MATCH(Output!A5206,'Reconciliation Layer'!E:E,0),0)</f>
        <v>#N/A</v>
      </c>
      <c r="C5206" s="2" t="e" cm="1">
        <f t="array" aca="1" ref="C5206" ca="1">INDEX('Reconciliation Layer'!C:C,MATCH(Output!A5206,'Reconciliation Layer'!E:E,0),0)</f>
        <v>#N/A</v>
      </c>
      <c r="D5206" t="e" cm="1">
        <f t="array" aca="1" ref="D5206" ca="1">INDEX('Reconciliation Layer'!D:D,MATCH(Output!A5206,'Reconciliation Layer'!E:E,0),0)</f>
        <v>#N/A</v>
      </c>
      <c r="F5206" t="e">
        <f t="shared" ca="1" si="243"/>
        <v>#N/A</v>
      </c>
      <c r="G5206" s="2" t="e">
        <f t="shared" ca="1" si="244"/>
        <v>#N/A</v>
      </c>
      <c r="H5206" t="e">
        <f t="shared" ca="1" si="245"/>
        <v>#N/A</v>
      </c>
    </row>
    <row r="5207" spans="2:8">
      <c r="B5207" t="e" cm="1">
        <f t="array" aca="1" ref="B5207" ca="1">INDEX('Reconciliation Layer'!B:B,MATCH(Output!A5207,'Reconciliation Layer'!E:E,0),0)</f>
        <v>#N/A</v>
      </c>
      <c r="C5207" s="2" t="e" cm="1">
        <f t="array" aca="1" ref="C5207" ca="1">INDEX('Reconciliation Layer'!C:C,MATCH(Output!A5207,'Reconciliation Layer'!E:E,0),0)</f>
        <v>#N/A</v>
      </c>
      <c r="D5207" t="e" cm="1">
        <f t="array" aca="1" ref="D5207" ca="1">INDEX('Reconciliation Layer'!D:D,MATCH(Output!A5207,'Reconciliation Layer'!E:E,0),0)</f>
        <v>#N/A</v>
      </c>
      <c r="F5207" t="e">
        <f t="shared" ca="1" si="243"/>
        <v>#N/A</v>
      </c>
      <c r="G5207" s="2" t="e">
        <f t="shared" ca="1" si="244"/>
        <v>#N/A</v>
      </c>
      <c r="H5207" t="e">
        <f t="shared" ca="1" si="245"/>
        <v>#N/A</v>
      </c>
    </row>
    <row r="5208" spans="2:8">
      <c r="B5208" t="e" cm="1">
        <f t="array" aca="1" ref="B5208" ca="1">INDEX('Reconciliation Layer'!B:B,MATCH(Output!A5208,'Reconciliation Layer'!E:E,0),0)</f>
        <v>#N/A</v>
      </c>
      <c r="C5208" s="2" t="e" cm="1">
        <f t="array" aca="1" ref="C5208" ca="1">INDEX('Reconciliation Layer'!C:C,MATCH(Output!A5208,'Reconciliation Layer'!E:E,0),0)</f>
        <v>#N/A</v>
      </c>
      <c r="D5208" t="e" cm="1">
        <f t="array" aca="1" ref="D5208" ca="1">INDEX('Reconciliation Layer'!D:D,MATCH(Output!A5208,'Reconciliation Layer'!E:E,0),0)</f>
        <v>#N/A</v>
      </c>
      <c r="F5208" t="e">
        <f t="shared" ca="1" si="243"/>
        <v>#N/A</v>
      </c>
      <c r="G5208" s="2" t="e">
        <f t="shared" ca="1" si="244"/>
        <v>#N/A</v>
      </c>
      <c r="H5208" t="e">
        <f t="shared" ca="1" si="245"/>
        <v>#N/A</v>
      </c>
    </row>
    <row r="5209" spans="2:8">
      <c r="B5209" t="e" cm="1">
        <f t="array" aca="1" ref="B5209" ca="1">INDEX('Reconciliation Layer'!B:B,MATCH(Output!A5209,'Reconciliation Layer'!E:E,0),0)</f>
        <v>#N/A</v>
      </c>
      <c r="C5209" s="2" t="e" cm="1">
        <f t="array" aca="1" ref="C5209" ca="1">INDEX('Reconciliation Layer'!C:C,MATCH(Output!A5209,'Reconciliation Layer'!E:E,0),0)</f>
        <v>#N/A</v>
      </c>
      <c r="D5209" t="e" cm="1">
        <f t="array" aca="1" ref="D5209" ca="1">INDEX('Reconciliation Layer'!D:D,MATCH(Output!A5209,'Reconciliation Layer'!E:E,0),0)</f>
        <v>#N/A</v>
      </c>
      <c r="F5209" t="e">
        <f t="shared" ca="1" si="243"/>
        <v>#N/A</v>
      </c>
      <c r="G5209" s="2" t="e">
        <f t="shared" ca="1" si="244"/>
        <v>#N/A</v>
      </c>
      <c r="H5209" t="e">
        <f t="shared" ca="1" si="245"/>
        <v>#N/A</v>
      </c>
    </row>
    <row r="5210" spans="2:8">
      <c r="B5210" t="e" cm="1">
        <f t="array" aca="1" ref="B5210" ca="1">INDEX('Reconciliation Layer'!B:B,MATCH(Output!A5210,'Reconciliation Layer'!E:E,0),0)</f>
        <v>#N/A</v>
      </c>
      <c r="C5210" s="2" t="e" cm="1">
        <f t="array" aca="1" ref="C5210" ca="1">INDEX('Reconciliation Layer'!C:C,MATCH(Output!A5210,'Reconciliation Layer'!E:E,0),0)</f>
        <v>#N/A</v>
      </c>
      <c r="D5210" t="e" cm="1">
        <f t="array" aca="1" ref="D5210" ca="1">INDEX('Reconciliation Layer'!D:D,MATCH(Output!A5210,'Reconciliation Layer'!E:E,0),0)</f>
        <v>#N/A</v>
      </c>
      <c r="F5210" t="e">
        <f t="shared" ca="1" si="243"/>
        <v>#N/A</v>
      </c>
      <c r="G5210" s="2" t="e">
        <f t="shared" ca="1" si="244"/>
        <v>#N/A</v>
      </c>
      <c r="H5210" t="e">
        <f t="shared" ca="1" si="245"/>
        <v>#N/A</v>
      </c>
    </row>
    <row r="5211" spans="2:8">
      <c r="B5211" t="e" cm="1">
        <f t="array" aca="1" ref="B5211" ca="1">INDEX('Reconciliation Layer'!B:B,MATCH(Output!A5211,'Reconciliation Layer'!E:E,0),0)</f>
        <v>#N/A</v>
      </c>
      <c r="C5211" s="2" t="e" cm="1">
        <f t="array" aca="1" ref="C5211" ca="1">INDEX('Reconciliation Layer'!C:C,MATCH(Output!A5211,'Reconciliation Layer'!E:E,0),0)</f>
        <v>#N/A</v>
      </c>
      <c r="D5211" t="e" cm="1">
        <f t="array" aca="1" ref="D5211" ca="1">INDEX('Reconciliation Layer'!D:D,MATCH(Output!A5211,'Reconciliation Layer'!E:E,0),0)</f>
        <v>#N/A</v>
      </c>
      <c r="F5211" t="e">
        <f t="shared" ca="1" si="243"/>
        <v>#N/A</v>
      </c>
      <c r="G5211" s="2" t="e">
        <f t="shared" ca="1" si="244"/>
        <v>#N/A</v>
      </c>
      <c r="H5211" t="e">
        <f t="shared" ca="1" si="245"/>
        <v>#N/A</v>
      </c>
    </row>
    <row r="5212" spans="2:8">
      <c r="B5212" t="e" cm="1">
        <f t="array" aca="1" ref="B5212" ca="1">INDEX('Reconciliation Layer'!B:B,MATCH(Output!A5212,'Reconciliation Layer'!E:E,0),0)</f>
        <v>#N/A</v>
      </c>
      <c r="C5212" s="2" t="e" cm="1">
        <f t="array" aca="1" ref="C5212" ca="1">INDEX('Reconciliation Layer'!C:C,MATCH(Output!A5212,'Reconciliation Layer'!E:E,0),0)</f>
        <v>#N/A</v>
      </c>
      <c r="D5212" t="e" cm="1">
        <f t="array" aca="1" ref="D5212" ca="1">INDEX('Reconciliation Layer'!D:D,MATCH(Output!A5212,'Reconciliation Layer'!E:E,0),0)</f>
        <v>#N/A</v>
      </c>
      <c r="F5212" t="e">
        <f t="shared" ca="1" si="243"/>
        <v>#N/A</v>
      </c>
      <c r="G5212" s="2" t="e">
        <f t="shared" ca="1" si="244"/>
        <v>#N/A</v>
      </c>
      <c r="H5212" t="e">
        <f t="shared" ca="1" si="245"/>
        <v>#N/A</v>
      </c>
    </row>
    <row r="5213" spans="2:8">
      <c r="B5213" t="e" cm="1">
        <f t="array" aca="1" ref="B5213" ca="1">INDEX('Reconciliation Layer'!B:B,MATCH(Output!A5213,'Reconciliation Layer'!E:E,0),0)</f>
        <v>#N/A</v>
      </c>
      <c r="C5213" s="2" t="e" cm="1">
        <f t="array" aca="1" ref="C5213" ca="1">INDEX('Reconciliation Layer'!C:C,MATCH(Output!A5213,'Reconciliation Layer'!E:E,0),0)</f>
        <v>#N/A</v>
      </c>
      <c r="D5213" t="e" cm="1">
        <f t="array" aca="1" ref="D5213" ca="1">INDEX('Reconciliation Layer'!D:D,MATCH(Output!A5213,'Reconciliation Layer'!E:E,0),0)</f>
        <v>#N/A</v>
      </c>
      <c r="F5213" t="e">
        <f t="shared" ca="1" si="243"/>
        <v>#N/A</v>
      </c>
      <c r="G5213" s="2" t="e">
        <f t="shared" ca="1" si="244"/>
        <v>#N/A</v>
      </c>
      <c r="H5213" t="e">
        <f t="shared" ca="1" si="245"/>
        <v>#N/A</v>
      </c>
    </row>
    <row r="5214" spans="2:8">
      <c r="B5214" t="e" cm="1">
        <f t="array" aca="1" ref="B5214" ca="1">INDEX('Reconciliation Layer'!B:B,MATCH(Output!A5214,'Reconciliation Layer'!E:E,0),0)</f>
        <v>#N/A</v>
      </c>
      <c r="C5214" s="2" t="e" cm="1">
        <f t="array" aca="1" ref="C5214" ca="1">INDEX('Reconciliation Layer'!C:C,MATCH(Output!A5214,'Reconciliation Layer'!E:E,0),0)</f>
        <v>#N/A</v>
      </c>
      <c r="D5214" t="e" cm="1">
        <f t="array" aca="1" ref="D5214" ca="1">INDEX('Reconciliation Layer'!D:D,MATCH(Output!A5214,'Reconciliation Layer'!E:E,0),0)</f>
        <v>#N/A</v>
      </c>
      <c r="F5214" t="e">
        <f t="shared" ca="1" si="243"/>
        <v>#N/A</v>
      </c>
      <c r="G5214" s="2" t="e">
        <f t="shared" ca="1" si="244"/>
        <v>#N/A</v>
      </c>
      <c r="H5214" t="e">
        <f t="shared" ca="1" si="245"/>
        <v>#N/A</v>
      </c>
    </row>
    <row r="5215" spans="2:8">
      <c r="B5215" t="e" cm="1">
        <f t="array" aca="1" ref="B5215" ca="1">INDEX('Reconciliation Layer'!B:B,MATCH(Output!A5215,'Reconciliation Layer'!E:E,0),0)</f>
        <v>#N/A</v>
      </c>
      <c r="C5215" s="2" t="e" cm="1">
        <f t="array" aca="1" ref="C5215" ca="1">INDEX('Reconciliation Layer'!C:C,MATCH(Output!A5215,'Reconciliation Layer'!E:E,0),0)</f>
        <v>#N/A</v>
      </c>
      <c r="D5215" t="e" cm="1">
        <f t="array" aca="1" ref="D5215" ca="1">INDEX('Reconciliation Layer'!D:D,MATCH(Output!A5215,'Reconciliation Layer'!E:E,0),0)</f>
        <v>#N/A</v>
      </c>
      <c r="F5215" t="e">
        <f t="shared" ca="1" si="243"/>
        <v>#N/A</v>
      </c>
      <c r="G5215" s="2" t="e">
        <f t="shared" ca="1" si="244"/>
        <v>#N/A</v>
      </c>
      <c r="H5215" t="e">
        <f t="shared" ca="1" si="245"/>
        <v>#N/A</v>
      </c>
    </row>
    <row r="5216" spans="2:8">
      <c r="B5216" t="e" cm="1">
        <f t="array" aca="1" ref="B5216" ca="1">INDEX('Reconciliation Layer'!B:B,MATCH(Output!A5216,'Reconciliation Layer'!E:E,0),0)</f>
        <v>#N/A</v>
      </c>
      <c r="C5216" s="2" t="e" cm="1">
        <f t="array" aca="1" ref="C5216" ca="1">INDEX('Reconciliation Layer'!C:C,MATCH(Output!A5216,'Reconciliation Layer'!E:E,0),0)</f>
        <v>#N/A</v>
      </c>
      <c r="D5216" t="e" cm="1">
        <f t="array" aca="1" ref="D5216" ca="1">INDEX('Reconciliation Layer'!D:D,MATCH(Output!A5216,'Reconciliation Layer'!E:E,0),0)</f>
        <v>#N/A</v>
      </c>
      <c r="F5216" t="e">
        <f t="shared" ref="F5216:F5279" ca="1" si="246">"Ebay | " &amp; B5216</f>
        <v>#N/A</v>
      </c>
      <c r="G5216" s="2" t="e">
        <f t="shared" ref="G5216:G5279" ca="1" si="247">C5216</f>
        <v>#N/A</v>
      </c>
      <c r="H5216" t="e">
        <f t="shared" ref="H5216:H5279" ca="1" si="248">D5216</f>
        <v>#N/A</v>
      </c>
    </row>
    <row r="5217" spans="2:8">
      <c r="B5217" t="e" cm="1">
        <f t="array" aca="1" ref="B5217" ca="1">INDEX('Reconciliation Layer'!B:B,MATCH(Output!A5217,'Reconciliation Layer'!E:E,0),0)</f>
        <v>#N/A</v>
      </c>
      <c r="C5217" s="2" t="e" cm="1">
        <f t="array" aca="1" ref="C5217" ca="1">INDEX('Reconciliation Layer'!C:C,MATCH(Output!A5217,'Reconciliation Layer'!E:E,0),0)</f>
        <v>#N/A</v>
      </c>
      <c r="D5217" t="e" cm="1">
        <f t="array" aca="1" ref="D5217" ca="1">INDEX('Reconciliation Layer'!D:D,MATCH(Output!A5217,'Reconciliation Layer'!E:E,0),0)</f>
        <v>#N/A</v>
      </c>
      <c r="F5217" t="e">
        <f t="shared" ca="1" si="246"/>
        <v>#N/A</v>
      </c>
      <c r="G5217" s="2" t="e">
        <f t="shared" ca="1" si="247"/>
        <v>#N/A</v>
      </c>
      <c r="H5217" t="e">
        <f t="shared" ca="1" si="248"/>
        <v>#N/A</v>
      </c>
    </row>
    <row r="5218" spans="2:8">
      <c r="B5218" t="e" cm="1">
        <f t="array" aca="1" ref="B5218" ca="1">INDEX('Reconciliation Layer'!B:B,MATCH(Output!A5218,'Reconciliation Layer'!E:E,0),0)</f>
        <v>#N/A</v>
      </c>
      <c r="C5218" s="2" t="e" cm="1">
        <f t="array" aca="1" ref="C5218" ca="1">INDEX('Reconciliation Layer'!C:C,MATCH(Output!A5218,'Reconciliation Layer'!E:E,0),0)</f>
        <v>#N/A</v>
      </c>
      <c r="D5218" t="e" cm="1">
        <f t="array" aca="1" ref="D5218" ca="1">INDEX('Reconciliation Layer'!D:D,MATCH(Output!A5218,'Reconciliation Layer'!E:E,0),0)</f>
        <v>#N/A</v>
      </c>
      <c r="F5218" t="e">
        <f t="shared" ca="1" si="246"/>
        <v>#N/A</v>
      </c>
      <c r="G5218" s="2" t="e">
        <f t="shared" ca="1" si="247"/>
        <v>#N/A</v>
      </c>
      <c r="H5218" t="e">
        <f t="shared" ca="1" si="248"/>
        <v>#N/A</v>
      </c>
    </row>
    <row r="5219" spans="2:8">
      <c r="B5219" t="e" cm="1">
        <f t="array" aca="1" ref="B5219" ca="1">INDEX('Reconciliation Layer'!B:B,MATCH(Output!A5219,'Reconciliation Layer'!E:E,0),0)</f>
        <v>#N/A</v>
      </c>
      <c r="C5219" s="2" t="e" cm="1">
        <f t="array" aca="1" ref="C5219" ca="1">INDEX('Reconciliation Layer'!C:C,MATCH(Output!A5219,'Reconciliation Layer'!E:E,0),0)</f>
        <v>#N/A</v>
      </c>
      <c r="D5219" t="e" cm="1">
        <f t="array" aca="1" ref="D5219" ca="1">INDEX('Reconciliation Layer'!D:D,MATCH(Output!A5219,'Reconciliation Layer'!E:E,0),0)</f>
        <v>#N/A</v>
      </c>
      <c r="F5219" t="e">
        <f t="shared" ca="1" si="246"/>
        <v>#N/A</v>
      </c>
      <c r="G5219" s="2" t="e">
        <f t="shared" ca="1" si="247"/>
        <v>#N/A</v>
      </c>
      <c r="H5219" t="e">
        <f t="shared" ca="1" si="248"/>
        <v>#N/A</v>
      </c>
    </row>
    <row r="5220" spans="2:8">
      <c r="B5220" t="e" cm="1">
        <f t="array" aca="1" ref="B5220" ca="1">INDEX('Reconciliation Layer'!B:B,MATCH(Output!A5220,'Reconciliation Layer'!E:E,0),0)</f>
        <v>#N/A</v>
      </c>
      <c r="C5220" s="2" t="e" cm="1">
        <f t="array" aca="1" ref="C5220" ca="1">INDEX('Reconciliation Layer'!C:C,MATCH(Output!A5220,'Reconciliation Layer'!E:E,0),0)</f>
        <v>#N/A</v>
      </c>
      <c r="D5220" t="e" cm="1">
        <f t="array" aca="1" ref="D5220" ca="1">INDEX('Reconciliation Layer'!D:D,MATCH(Output!A5220,'Reconciliation Layer'!E:E,0),0)</f>
        <v>#N/A</v>
      </c>
      <c r="F5220" t="e">
        <f t="shared" ca="1" si="246"/>
        <v>#N/A</v>
      </c>
      <c r="G5220" s="2" t="e">
        <f t="shared" ca="1" si="247"/>
        <v>#N/A</v>
      </c>
      <c r="H5220" t="e">
        <f t="shared" ca="1" si="248"/>
        <v>#N/A</v>
      </c>
    </row>
    <row r="5221" spans="2:8">
      <c r="B5221" t="e" cm="1">
        <f t="array" aca="1" ref="B5221" ca="1">INDEX('Reconciliation Layer'!B:B,MATCH(Output!A5221,'Reconciliation Layer'!E:E,0),0)</f>
        <v>#N/A</v>
      </c>
      <c r="C5221" s="2" t="e" cm="1">
        <f t="array" aca="1" ref="C5221" ca="1">INDEX('Reconciliation Layer'!C:C,MATCH(Output!A5221,'Reconciliation Layer'!E:E,0),0)</f>
        <v>#N/A</v>
      </c>
      <c r="D5221" t="e" cm="1">
        <f t="array" aca="1" ref="D5221" ca="1">INDEX('Reconciliation Layer'!D:D,MATCH(Output!A5221,'Reconciliation Layer'!E:E,0),0)</f>
        <v>#N/A</v>
      </c>
      <c r="F5221" t="e">
        <f t="shared" ca="1" si="246"/>
        <v>#N/A</v>
      </c>
      <c r="G5221" s="2" t="e">
        <f t="shared" ca="1" si="247"/>
        <v>#N/A</v>
      </c>
      <c r="H5221" t="e">
        <f t="shared" ca="1" si="248"/>
        <v>#N/A</v>
      </c>
    </row>
    <row r="5222" spans="2:8">
      <c r="B5222" t="e" cm="1">
        <f t="array" aca="1" ref="B5222" ca="1">INDEX('Reconciliation Layer'!B:B,MATCH(Output!A5222,'Reconciliation Layer'!E:E,0),0)</f>
        <v>#N/A</v>
      </c>
      <c r="C5222" s="2" t="e" cm="1">
        <f t="array" aca="1" ref="C5222" ca="1">INDEX('Reconciliation Layer'!C:C,MATCH(Output!A5222,'Reconciliation Layer'!E:E,0),0)</f>
        <v>#N/A</v>
      </c>
      <c r="D5222" t="e" cm="1">
        <f t="array" aca="1" ref="D5222" ca="1">INDEX('Reconciliation Layer'!D:D,MATCH(Output!A5222,'Reconciliation Layer'!E:E,0),0)</f>
        <v>#N/A</v>
      </c>
      <c r="F5222" t="e">
        <f t="shared" ca="1" si="246"/>
        <v>#N/A</v>
      </c>
      <c r="G5222" s="2" t="e">
        <f t="shared" ca="1" si="247"/>
        <v>#N/A</v>
      </c>
      <c r="H5222" t="e">
        <f t="shared" ca="1" si="248"/>
        <v>#N/A</v>
      </c>
    </row>
    <row r="5223" spans="2:8">
      <c r="B5223" t="e" cm="1">
        <f t="array" aca="1" ref="B5223" ca="1">INDEX('Reconciliation Layer'!B:B,MATCH(Output!A5223,'Reconciliation Layer'!E:E,0),0)</f>
        <v>#N/A</v>
      </c>
      <c r="C5223" s="2" t="e" cm="1">
        <f t="array" aca="1" ref="C5223" ca="1">INDEX('Reconciliation Layer'!C:C,MATCH(Output!A5223,'Reconciliation Layer'!E:E,0),0)</f>
        <v>#N/A</v>
      </c>
      <c r="D5223" t="e" cm="1">
        <f t="array" aca="1" ref="D5223" ca="1">INDEX('Reconciliation Layer'!D:D,MATCH(Output!A5223,'Reconciliation Layer'!E:E,0),0)</f>
        <v>#N/A</v>
      </c>
      <c r="F5223" t="e">
        <f t="shared" ca="1" si="246"/>
        <v>#N/A</v>
      </c>
      <c r="G5223" s="2" t="e">
        <f t="shared" ca="1" si="247"/>
        <v>#N/A</v>
      </c>
      <c r="H5223" t="e">
        <f t="shared" ca="1" si="248"/>
        <v>#N/A</v>
      </c>
    </row>
    <row r="5224" spans="2:8">
      <c r="B5224" t="e" cm="1">
        <f t="array" aca="1" ref="B5224" ca="1">INDEX('Reconciliation Layer'!B:B,MATCH(Output!A5224,'Reconciliation Layer'!E:E,0),0)</f>
        <v>#N/A</v>
      </c>
      <c r="C5224" s="2" t="e" cm="1">
        <f t="array" aca="1" ref="C5224" ca="1">INDEX('Reconciliation Layer'!C:C,MATCH(Output!A5224,'Reconciliation Layer'!E:E,0),0)</f>
        <v>#N/A</v>
      </c>
      <c r="D5224" t="e" cm="1">
        <f t="array" aca="1" ref="D5224" ca="1">INDEX('Reconciliation Layer'!D:D,MATCH(Output!A5224,'Reconciliation Layer'!E:E,0),0)</f>
        <v>#N/A</v>
      </c>
      <c r="F5224" t="e">
        <f t="shared" ca="1" si="246"/>
        <v>#N/A</v>
      </c>
      <c r="G5224" s="2" t="e">
        <f t="shared" ca="1" si="247"/>
        <v>#N/A</v>
      </c>
      <c r="H5224" t="e">
        <f t="shared" ca="1" si="248"/>
        <v>#N/A</v>
      </c>
    </row>
    <row r="5225" spans="2:8">
      <c r="B5225" t="e" cm="1">
        <f t="array" aca="1" ref="B5225" ca="1">INDEX('Reconciliation Layer'!B:B,MATCH(Output!A5225,'Reconciliation Layer'!E:E,0),0)</f>
        <v>#N/A</v>
      </c>
      <c r="C5225" s="2" t="e" cm="1">
        <f t="array" aca="1" ref="C5225" ca="1">INDEX('Reconciliation Layer'!C:C,MATCH(Output!A5225,'Reconciliation Layer'!E:E,0),0)</f>
        <v>#N/A</v>
      </c>
      <c r="D5225" t="e" cm="1">
        <f t="array" aca="1" ref="D5225" ca="1">INDEX('Reconciliation Layer'!D:D,MATCH(Output!A5225,'Reconciliation Layer'!E:E,0),0)</f>
        <v>#N/A</v>
      </c>
      <c r="F5225" t="e">
        <f t="shared" ca="1" si="246"/>
        <v>#N/A</v>
      </c>
      <c r="G5225" s="2" t="e">
        <f t="shared" ca="1" si="247"/>
        <v>#N/A</v>
      </c>
      <c r="H5225" t="e">
        <f t="shared" ca="1" si="248"/>
        <v>#N/A</v>
      </c>
    </row>
    <row r="5226" spans="2:8">
      <c r="B5226" t="e" cm="1">
        <f t="array" aca="1" ref="B5226" ca="1">INDEX('Reconciliation Layer'!B:B,MATCH(Output!A5226,'Reconciliation Layer'!E:E,0),0)</f>
        <v>#N/A</v>
      </c>
      <c r="C5226" s="2" t="e" cm="1">
        <f t="array" aca="1" ref="C5226" ca="1">INDEX('Reconciliation Layer'!C:C,MATCH(Output!A5226,'Reconciliation Layer'!E:E,0),0)</f>
        <v>#N/A</v>
      </c>
      <c r="D5226" t="e" cm="1">
        <f t="array" aca="1" ref="D5226" ca="1">INDEX('Reconciliation Layer'!D:D,MATCH(Output!A5226,'Reconciliation Layer'!E:E,0),0)</f>
        <v>#N/A</v>
      </c>
      <c r="F5226" t="e">
        <f t="shared" ca="1" si="246"/>
        <v>#N/A</v>
      </c>
      <c r="G5226" s="2" t="e">
        <f t="shared" ca="1" si="247"/>
        <v>#N/A</v>
      </c>
      <c r="H5226" t="e">
        <f t="shared" ca="1" si="248"/>
        <v>#N/A</v>
      </c>
    </row>
    <row r="5227" spans="2:8">
      <c r="B5227" t="e" cm="1">
        <f t="array" aca="1" ref="B5227" ca="1">INDEX('Reconciliation Layer'!B:B,MATCH(Output!A5227,'Reconciliation Layer'!E:E,0),0)</f>
        <v>#N/A</v>
      </c>
      <c r="C5227" s="2" t="e" cm="1">
        <f t="array" aca="1" ref="C5227" ca="1">INDEX('Reconciliation Layer'!C:C,MATCH(Output!A5227,'Reconciliation Layer'!E:E,0),0)</f>
        <v>#N/A</v>
      </c>
      <c r="D5227" t="e" cm="1">
        <f t="array" aca="1" ref="D5227" ca="1">INDEX('Reconciliation Layer'!D:D,MATCH(Output!A5227,'Reconciliation Layer'!E:E,0),0)</f>
        <v>#N/A</v>
      </c>
      <c r="F5227" t="e">
        <f t="shared" ca="1" si="246"/>
        <v>#N/A</v>
      </c>
      <c r="G5227" s="2" t="e">
        <f t="shared" ca="1" si="247"/>
        <v>#N/A</v>
      </c>
      <c r="H5227" t="e">
        <f t="shared" ca="1" si="248"/>
        <v>#N/A</v>
      </c>
    </row>
    <row r="5228" spans="2:8">
      <c r="B5228" t="e" cm="1">
        <f t="array" aca="1" ref="B5228" ca="1">INDEX('Reconciliation Layer'!B:B,MATCH(Output!A5228,'Reconciliation Layer'!E:E,0),0)</f>
        <v>#N/A</v>
      </c>
      <c r="C5228" s="2" t="e" cm="1">
        <f t="array" aca="1" ref="C5228" ca="1">INDEX('Reconciliation Layer'!C:C,MATCH(Output!A5228,'Reconciliation Layer'!E:E,0),0)</f>
        <v>#N/A</v>
      </c>
      <c r="D5228" t="e" cm="1">
        <f t="array" aca="1" ref="D5228" ca="1">INDEX('Reconciliation Layer'!D:D,MATCH(Output!A5228,'Reconciliation Layer'!E:E,0),0)</f>
        <v>#N/A</v>
      </c>
      <c r="F5228" t="e">
        <f t="shared" ca="1" si="246"/>
        <v>#N/A</v>
      </c>
      <c r="G5228" s="2" t="e">
        <f t="shared" ca="1" si="247"/>
        <v>#N/A</v>
      </c>
      <c r="H5228" t="e">
        <f t="shared" ca="1" si="248"/>
        <v>#N/A</v>
      </c>
    </row>
    <row r="5229" spans="2:8">
      <c r="B5229" t="e" cm="1">
        <f t="array" aca="1" ref="B5229" ca="1">INDEX('Reconciliation Layer'!B:B,MATCH(Output!A5229,'Reconciliation Layer'!E:E,0),0)</f>
        <v>#N/A</v>
      </c>
      <c r="C5229" s="2" t="e" cm="1">
        <f t="array" aca="1" ref="C5229" ca="1">INDEX('Reconciliation Layer'!C:C,MATCH(Output!A5229,'Reconciliation Layer'!E:E,0),0)</f>
        <v>#N/A</v>
      </c>
      <c r="D5229" t="e" cm="1">
        <f t="array" aca="1" ref="D5229" ca="1">INDEX('Reconciliation Layer'!D:D,MATCH(Output!A5229,'Reconciliation Layer'!E:E,0),0)</f>
        <v>#N/A</v>
      </c>
      <c r="F5229" t="e">
        <f t="shared" ca="1" si="246"/>
        <v>#N/A</v>
      </c>
      <c r="G5229" s="2" t="e">
        <f t="shared" ca="1" si="247"/>
        <v>#N/A</v>
      </c>
      <c r="H5229" t="e">
        <f t="shared" ca="1" si="248"/>
        <v>#N/A</v>
      </c>
    </row>
    <row r="5230" spans="2:8">
      <c r="B5230" t="e" cm="1">
        <f t="array" aca="1" ref="B5230" ca="1">INDEX('Reconciliation Layer'!B:B,MATCH(Output!A5230,'Reconciliation Layer'!E:E,0),0)</f>
        <v>#N/A</v>
      </c>
      <c r="C5230" s="2" t="e" cm="1">
        <f t="array" aca="1" ref="C5230" ca="1">INDEX('Reconciliation Layer'!C:C,MATCH(Output!A5230,'Reconciliation Layer'!E:E,0),0)</f>
        <v>#N/A</v>
      </c>
      <c r="D5230" t="e" cm="1">
        <f t="array" aca="1" ref="D5230" ca="1">INDEX('Reconciliation Layer'!D:D,MATCH(Output!A5230,'Reconciliation Layer'!E:E,0),0)</f>
        <v>#N/A</v>
      </c>
      <c r="F5230" t="e">
        <f t="shared" ca="1" si="246"/>
        <v>#N/A</v>
      </c>
      <c r="G5230" s="2" t="e">
        <f t="shared" ca="1" si="247"/>
        <v>#N/A</v>
      </c>
      <c r="H5230" t="e">
        <f t="shared" ca="1" si="248"/>
        <v>#N/A</v>
      </c>
    </row>
    <row r="5231" spans="2:8">
      <c r="B5231" t="e" cm="1">
        <f t="array" aca="1" ref="B5231" ca="1">INDEX('Reconciliation Layer'!B:B,MATCH(Output!A5231,'Reconciliation Layer'!E:E,0),0)</f>
        <v>#N/A</v>
      </c>
      <c r="C5231" s="2" t="e" cm="1">
        <f t="array" aca="1" ref="C5231" ca="1">INDEX('Reconciliation Layer'!C:C,MATCH(Output!A5231,'Reconciliation Layer'!E:E,0),0)</f>
        <v>#N/A</v>
      </c>
      <c r="D5231" t="e" cm="1">
        <f t="array" aca="1" ref="D5231" ca="1">INDEX('Reconciliation Layer'!D:D,MATCH(Output!A5231,'Reconciliation Layer'!E:E,0),0)</f>
        <v>#N/A</v>
      </c>
      <c r="F5231" t="e">
        <f t="shared" ca="1" si="246"/>
        <v>#N/A</v>
      </c>
      <c r="G5231" s="2" t="e">
        <f t="shared" ca="1" si="247"/>
        <v>#N/A</v>
      </c>
      <c r="H5231" t="e">
        <f t="shared" ca="1" si="248"/>
        <v>#N/A</v>
      </c>
    </row>
    <row r="5232" spans="2:8">
      <c r="B5232" t="e" cm="1">
        <f t="array" aca="1" ref="B5232" ca="1">INDEX('Reconciliation Layer'!B:B,MATCH(Output!A5232,'Reconciliation Layer'!E:E,0),0)</f>
        <v>#N/A</v>
      </c>
      <c r="C5232" s="2" t="e" cm="1">
        <f t="array" aca="1" ref="C5232" ca="1">INDEX('Reconciliation Layer'!C:C,MATCH(Output!A5232,'Reconciliation Layer'!E:E,0),0)</f>
        <v>#N/A</v>
      </c>
      <c r="D5232" t="e" cm="1">
        <f t="array" aca="1" ref="D5232" ca="1">INDEX('Reconciliation Layer'!D:D,MATCH(Output!A5232,'Reconciliation Layer'!E:E,0),0)</f>
        <v>#N/A</v>
      </c>
      <c r="F5232" t="e">
        <f t="shared" ca="1" si="246"/>
        <v>#N/A</v>
      </c>
      <c r="G5232" s="2" t="e">
        <f t="shared" ca="1" si="247"/>
        <v>#N/A</v>
      </c>
      <c r="H5232" t="e">
        <f t="shared" ca="1" si="248"/>
        <v>#N/A</v>
      </c>
    </row>
    <row r="5233" spans="2:8">
      <c r="B5233" t="e" cm="1">
        <f t="array" aca="1" ref="B5233" ca="1">INDEX('Reconciliation Layer'!B:B,MATCH(Output!A5233,'Reconciliation Layer'!E:E,0),0)</f>
        <v>#N/A</v>
      </c>
      <c r="C5233" s="2" t="e" cm="1">
        <f t="array" aca="1" ref="C5233" ca="1">INDEX('Reconciliation Layer'!C:C,MATCH(Output!A5233,'Reconciliation Layer'!E:E,0),0)</f>
        <v>#N/A</v>
      </c>
      <c r="D5233" t="e" cm="1">
        <f t="array" aca="1" ref="D5233" ca="1">INDEX('Reconciliation Layer'!D:D,MATCH(Output!A5233,'Reconciliation Layer'!E:E,0),0)</f>
        <v>#N/A</v>
      </c>
      <c r="F5233" t="e">
        <f t="shared" ca="1" si="246"/>
        <v>#N/A</v>
      </c>
      <c r="G5233" s="2" t="e">
        <f t="shared" ca="1" si="247"/>
        <v>#N/A</v>
      </c>
      <c r="H5233" t="e">
        <f t="shared" ca="1" si="248"/>
        <v>#N/A</v>
      </c>
    </row>
    <row r="5234" spans="2:8">
      <c r="B5234" t="e" cm="1">
        <f t="array" aca="1" ref="B5234" ca="1">INDEX('Reconciliation Layer'!B:B,MATCH(Output!A5234,'Reconciliation Layer'!E:E,0),0)</f>
        <v>#N/A</v>
      </c>
      <c r="C5234" s="2" t="e" cm="1">
        <f t="array" aca="1" ref="C5234" ca="1">INDEX('Reconciliation Layer'!C:C,MATCH(Output!A5234,'Reconciliation Layer'!E:E,0),0)</f>
        <v>#N/A</v>
      </c>
      <c r="D5234" t="e" cm="1">
        <f t="array" aca="1" ref="D5234" ca="1">INDEX('Reconciliation Layer'!D:D,MATCH(Output!A5234,'Reconciliation Layer'!E:E,0),0)</f>
        <v>#N/A</v>
      </c>
      <c r="F5234" t="e">
        <f t="shared" ca="1" si="246"/>
        <v>#N/A</v>
      </c>
      <c r="G5234" s="2" t="e">
        <f t="shared" ca="1" si="247"/>
        <v>#N/A</v>
      </c>
      <c r="H5234" t="e">
        <f t="shared" ca="1" si="248"/>
        <v>#N/A</v>
      </c>
    </row>
    <row r="5235" spans="2:8">
      <c r="B5235" t="e" cm="1">
        <f t="array" aca="1" ref="B5235" ca="1">INDEX('Reconciliation Layer'!B:B,MATCH(Output!A5235,'Reconciliation Layer'!E:E,0),0)</f>
        <v>#N/A</v>
      </c>
      <c r="C5235" s="2" t="e" cm="1">
        <f t="array" aca="1" ref="C5235" ca="1">INDEX('Reconciliation Layer'!C:C,MATCH(Output!A5235,'Reconciliation Layer'!E:E,0),0)</f>
        <v>#N/A</v>
      </c>
      <c r="D5235" t="e" cm="1">
        <f t="array" aca="1" ref="D5235" ca="1">INDEX('Reconciliation Layer'!D:D,MATCH(Output!A5235,'Reconciliation Layer'!E:E,0),0)</f>
        <v>#N/A</v>
      </c>
      <c r="F5235" t="e">
        <f t="shared" ca="1" si="246"/>
        <v>#N/A</v>
      </c>
      <c r="G5235" s="2" t="e">
        <f t="shared" ca="1" si="247"/>
        <v>#N/A</v>
      </c>
      <c r="H5235" t="e">
        <f t="shared" ca="1" si="248"/>
        <v>#N/A</v>
      </c>
    </row>
    <row r="5236" spans="2:8">
      <c r="B5236" t="e" cm="1">
        <f t="array" aca="1" ref="B5236" ca="1">INDEX('Reconciliation Layer'!B:B,MATCH(Output!A5236,'Reconciliation Layer'!E:E,0),0)</f>
        <v>#N/A</v>
      </c>
      <c r="C5236" s="2" t="e" cm="1">
        <f t="array" aca="1" ref="C5236" ca="1">INDEX('Reconciliation Layer'!C:C,MATCH(Output!A5236,'Reconciliation Layer'!E:E,0),0)</f>
        <v>#N/A</v>
      </c>
      <c r="D5236" t="e" cm="1">
        <f t="array" aca="1" ref="D5236" ca="1">INDEX('Reconciliation Layer'!D:D,MATCH(Output!A5236,'Reconciliation Layer'!E:E,0),0)</f>
        <v>#N/A</v>
      </c>
      <c r="F5236" t="e">
        <f t="shared" ca="1" si="246"/>
        <v>#N/A</v>
      </c>
      <c r="G5236" s="2" t="e">
        <f t="shared" ca="1" si="247"/>
        <v>#N/A</v>
      </c>
      <c r="H5236" t="e">
        <f t="shared" ca="1" si="248"/>
        <v>#N/A</v>
      </c>
    </row>
    <row r="5237" spans="2:8">
      <c r="B5237" t="e" cm="1">
        <f t="array" aca="1" ref="B5237" ca="1">INDEX('Reconciliation Layer'!B:B,MATCH(Output!A5237,'Reconciliation Layer'!E:E,0),0)</f>
        <v>#N/A</v>
      </c>
      <c r="C5237" s="2" t="e" cm="1">
        <f t="array" aca="1" ref="C5237" ca="1">INDEX('Reconciliation Layer'!C:C,MATCH(Output!A5237,'Reconciliation Layer'!E:E,0),0)</f>
        <v>#N/A</v>
      </c>
      <c r="D5237" t="e" cm="1">
        <f t="array" aca="1" ref="D5237" ca="1">INDEX('Reconciliation Layer'!D:D,MATCH(Output!A5237,'Reconciliation Layer'!E:E,0),0)</f>
        <v>#N/A</v>
      </c>
      <c r="F5237" t="e">
        <f t="shared" ca="1" si="246"/>
        <v>#N/A</v>
      </c>
      <c r="G5237" s="2" t="e">
        <f t="shared" ca="1" si="247"/>
        <v>#N/A</v>
      </c>
      <c r="H5237" t="e">
        <f t="shared" ca="1" si="248"/>
        <v>#N/A</v>
      </c>
    </row>
    <row r="5238" spans="2:8">
      <c r="B5238" t="e" cm="1">
        <f t="array" aca="1" ref="B5238" ca="1">INDEX('Reconciliation Layer'!B:B,MATCH(Output!A5238,'Reconciliation Layer'!E:E,0),0)</f>
        <v>#N/A</v>
      </c>
      <c r="C5238" s="2" t="e" cm="1">
        <f t="array" aca="1" ref="C5238" ca="1">INDEX('Reconciliation Layer'!C:C,MATCH(Output!A5238,'Reconciliation Layer'!E:E,0),0)</f>
        <v>#N/A</v>
      </c>
      <c r="D5238" t="e" cm="1">
        <f t="array" aca="1" ref="D5238" ca="1">INDEX('Reconciliation Layer'!D:D,MATCH(Output!A5238,'Reconciliation Layer'!E:E,0),0)</f>
        <v>#N/A</v>
      </c>
      <c r="F5238" t="e">
        <f t="shared" ca="1" si="246"/>
        <v>#N/A</v>
      </c>
      <c r="G5238" s="2" t="e">
        <f t="shared" ca="1" si="247"/>
        <v>#N/A</v>
      </c>
      <c r="H5238" t="e">
        <f t="shared" ca="1" si="248"/>
        <v>#N/A</v>
      </c>
    </row>
    <row r="5239" spans="2:8">
      <c r="B5239" t="e" cm="1">
        <f t="array" aca="1" ref="B5239" ca="1">INDEX('Reconciliation Layer'!B:B,MATCH(Output!A5239,'Reconciliation Layer'!E:E,0),0)</f>
        <v>#N/A</v>
      </c>
      <c r="C5239" s="2" t="e" cm="1">
        <f t="array" aca="1" ref="C5239" ca="1">INDEX('Reconciliation Layer'!C:C,MATCH(Output!A5239,'Reconciliation Layer'!E:E,0),0)</f>
        <v>#N/A</v>
      </c>
      <c r="D5239" t="e" cm="1">
        <f t="array" aca="1" ref="D5239" ca="1">INDEX('Reconciliation Layer'!D:D,MATCH(Output!A5239,'Reconciliation Layer'!E:E,0),0)</f>
        <v>#N/A</v>
      </c>
      <c r="F5239" t="e">
        <f t="shared" ca="1" si="246"/>
        <v>#N/A</v>
      </c>
      <c r="G5239" s="2" t="e">
        <f t="shared" ca="1" si="247"/>
        <v>#N/A</v>
      </c>
      <c r="H5239" t="e">
        <f t="shared" ca="1" si="248"/>
        <v>#N/A</v>
      </c>
    </row>
    <row r="5240" spans="2:8">
      <c r="B5240" t="e" cm="1">
        <f t="array" aca="1" ref="B5240" ca="1">INDEX('Reconciliation Layer'!B:B,MATCH(Output!A5240,'Reconciliation Layer'!E:E,0),0)</f>
        <v>#N/A</v>
      </c>
      <c r="C5240" s="2" t="e" cm="1">
        <f t="array" aca="1" ref="C5240" ca="1">INDEX('Reconciliation Layer'!C:C,MATCH(Output!A5240,'Reconciliation Layer'!E:E,0),0)</f>
        <v>#N/A</v>
      </c>
      <c r="D5240" t="e" cm="1">
        <f t="array" aca="1" ref="D5240" ca="1">INDEX('Reconciliation Layer'!D:D,MATCH(Output!A5240,'Reconciliation Layer'!E:E,0),0)</f>
        <v>#N/A</v>
      </c>
      <c r="F5240" t="e">
        <f t="shared" ca="1" si="246"/>
        <v>#N/A</v>
      </c>
      <c r="G5240" s="2" t="e">
        <f t="shared" ca="1" si="247"/>
        <v>#N/A</v>
      </c>
      <c r="H5240" t="e">
        <f t="shared" ca="1" si="248"/>
        <v>#N/A</v>
      </c>
    </row>
    <row r="5241" spans="2:8">
      <c r="B5241" t="e" cm="1">
        <f t="array" aca="1" ref="B5241" ca="1">INDEX('Reconciliation Layer'!B:B,MATCH(Output!A5241,'Reconciliation Layer'!E:E,0),0)</f>
        <v>#N/A</v>
      </c>
      <c r="C5241" s="2" t="e" cm="1">
        <f t="array" aca="1" ref="C5241" ca="1">INDEX('Reconciliation Layer'!C:C,MATCH(Output!A5241,'Reconciliation Layer'!E:E,0),0)</f>
        <v>#N/A</v>
      </c>
      <c r="D5241" t="e" cm="1">
        <f t="array" aca="1" ref="D5241" ca="1">INDEX('Reconciliation Layer'!D:D,MATCH(Output!A5241,'Reconciliation Layer'!E:E,0),0)</f>
        <v>#N/A</v>
      </c>
      <c r="F5241" t="e">
        <f t="shared" ca="1" si="246"/>
        <v>#N/A</v>
      </c>
      <c r="G5241" s="2" t="e">
        <f t="shared" ca="1" si="247"/>
        <v>#N/A</v>
      </c>
      <c r="H5241" t="e">
        <f t="shared" ca="1" si="248"/>
        <v>#N/A</v>
      </c>
    </row>
    <row r="5242" spans="2:8">
      <c r="B5242" t="e" cm="1">
        <f t="array" aca="1" ref="B5242" ca="1">INDEX('Reconciliation Layer'!B:B,MATCH(Output!A5242,'Reconciliation Layer'!E:E,0),0)</f>
        <v>#N/A</v>
      </c>
      <c r="C5242" s="2" t="e" cm="1">
        <f t="array" aca="1" ref="C5242" ca="1">INDEX('Reconciliation Layer'!C:C,MATCH(Output!A5242,'Reconciliation Layer'!E:E,0),0)</f>
        <v>#N/A</v>
      </c>
      <c r="D5242" t="e" cm="1">
        <f t="array" aca="1" ref="D5242" ca="1">INDEX('Reconciliation Layer'!D:D,MATCH(Output!A5242,'Reconciliation Layer'!E:E,0),0)</f>
        <v>#N/A</v>
      </c>
      <c r="F5242" t="e">
        <f t="shared" ca="1" si="246"/>
        <v>#N/A</v>
      </c>
      <c r="G5242" s="2" t="e">
        <f t="shared" ca="1" si="247"/>
        <v>#N/A</v>
      </c>
      <c r="H5242" t="e">
        <f t="shared" ca="1" si="248"/>
        <v>#N/A</v>
      </c>
    </row>
    <row r="5243" spans="2:8">
      <c r="B5243" t="e" cm="1">
        <f t="array" aca="1" ref="B5243" ca="1">INDEX('Reconciliation Layer'!B:B,MATCH(Output!A5243,'Reconciliation Layer'!E:E,0),0)</f>
        <v>#N/A</v>
      </c>
      <c r="C5243" s="2" t="e" cm="1">
        <f t="array" aca="1" ref="C5243" ca="1">INDEX('Reconciliation Layer'!C:C,MATCH(Output!A5243,'Reconciliation Layer'!E:E,0),0)</f>
        <v>#N/A</v>
      </c>
      <c r="D5243" t="e" cm="1">
        <f t="array" aca="1" ref="D5243" ca="1">INDEX('Reconciliation Layer'!D:D,MATCH(Output!A5243,'Reconciliation Layer'!E:E,0),0)</f>
        <v>#N/A</v>
      </c>
      <c r="F5243" t="e">
        <f t="shared" ca="1" si="246"/>
        <v>#N/A</v>
      </c>
      <c r="G5243" s="2" t="e">
        <f t="shared" ca="1" si="247"/>
        <v>#N/A</v>
      </c>
      <c r="H5243" t="e">
        <f t="shared" ca="1" si="248"/>
        <v>#N/A</v>
      </c>
    </row>
    <row r="5244" spans="2:8">
      <c r="B5244" t="e" cm="1">
        <f t="array" aca="1" ref="B5244" ca="1">INDEX('Reconciliation Layer'!B:B,MATCH(Output!A5244,'Reconciliation Layer'!E:E,0),0)</f>
        <v>#N/A</v>
      </c>
      <c r="C5244" s="2" t="e" cm="1">
        <f t="array" aca="1" ref="C5244" ca="1">INDEX('Reconciliation Layer'!C:C,MATCH(Output!A5244,'Reconciliation Layer'!E:E,0),0)</f>
        <v>#N/A</v>
      </c>
      <c r="D5244" t="e" cm="1">
        <f t="array" aca="1" ref="D5244" ca="1">INDEX('Reconciliation Layer'!D:D,MATCH(Output!A5244,'Reconciliation Layer'!E:E,0),0)</f>
        <v>#N/A</v>
      </c>
      <c r="F5244" t="e">
        <f t="shared" ca="1" si="246"/>
        <v>#N/A</v>
      </c>
      <c r="G5244" s="2" t="e">
        <f t="shared" ca="1" si="247"/>
        <v>#N/A</v>
      </c>
      <c r="H5244" t="e">
        <f t="shared" ca="1" si="248"/>
        <v>#N/A</v>
      </c>
    </row>
    <row r="5245" spans="2:8">
      <c r="B5245" t="e" cm="1">
        <f t="array" aca="1" ref="B5245" ca="1">INDEX('Reconciliation Layer'!B:B,MATCH(Output!A5245,'Reconciliation Layer'!E:E,0),0)</f>
        <v>#N/A</v>
      </c>
      <c r="C5245" s="2" t="e" cm="1">
        <f t="array" aca="1" ref="C5245" ca="1">INDEX('Reconciliation Layer'!C:C,MATCH(Output!A5245,'Reconciliation Layer'!E:E,0),0)</f>
        <v>#N/A</v>
      </c>
      <c r="D5245" t="e" cm="1">
        <f t="array" aca="1" ref="D5245" ca="1">INDEX('Reconciliation Layer'!D:D,MATCH(Output!A5245,'Reconciliation Layer'!E:E,0),0)</f>
        <v>#N/A</v>
      </c>
      <c r="F5245" t="e">
        <f t="shared" ca="1" si="246"/>
        <v>#N/A</v>
      </c>
      <c r="G5245" s="2" t="e">
        <f t="shared" ca="1" si="247"/>
        <v>#N/A</v>
      </c>
      <c r="H5245" t="e">
        <f t="shared" ca="1" si="248"/>
        <v>#N/A</v>
      </c>
    </row>
    <row r="5246" spans="2:8">
      <c r="B5246" t="e" cm="1">
        <f t="array" aca="1" ref="B5246" ca="1">INDEX('Reconciliation Layer'!B:B,MATCH(Output!A5246,'Reconciliation Layer'!E:E,0),0)</f>
        <v>#N/A</v>
      </c>
      <c r="C5246" s="2" t="e" cm="1">
        <f t="array" aca="1" ref="C5246" ca="1">INDEX('Reconciliation Layer'!C:C,MATCH(Output!A5246,'Reconciliation Layer'!E:E,0),0)</f>
        <v>#N/A</v>
      </c>
      <c r="D5246" t="e" cm="1">
        <f t="array" aca="1" ref="D5246" ca="1">INDEX('Reconciliation Layer'!D:D,MATCH(Output!A5246,'Reconciliation Layer'!E:E,0),0)</f>
        <v>#N/A</v>
      </c>
      <c r="F5246" t="e">
        <f t="shared" ca="1" si="246"/>
        <v>#N/A</v>
      </c>
      <c r="G5246" s="2" t="e">
        <f t="shared" ca="1" si="247"/>
        <v>#N/A</v>
      </c>
      <c r="H5246" t="e">
        <f t="shared" ca="1" si="248"/>
        <v>#N/A</v>
      </c>
    </row>
    <row r="5247" spans="2:8">
      <c r="B5247" t="e" cm="1">
        <f t="array" aca="1" ref="B5247" ca="1">INDEX('Reconciliation Layer'!B:B,MATCH(Output!A5247,'Reconciliation Layer'!E:E,0),0)</f>
        <v>#N/A</v>
      </c>
      <c r="C5247" s="2" t="e" cm="1">
        <f t="array" aca="1" ref="C5247" ca="1">INDEX('Reconciliation Layer'!C:C,MATCH(Output!A5247,'Reconciliation Layer'!E:E,0),0)</f>
        <v>#N/A</v>
      </c>
      <c r="D5247" t="e" cm="1">
        <f t="array" aca="1" ref="D5247" ca="1">INDEX('Reconciliation Layer'!D:D,MATCH(Output!A5247,'Reconciliation Layer'!E:E,0),0)</f>
        <v>#N/A</v>
      </c>
      <c r="F5247" t="e">
        <f t="shared" ca="1" si="246"/>
        <v>#N/A</v>
      </c>
      <c r="G5247" s="2" t="e">
        <f t="shared" ca="1" si="247"/>
        <v>#N/A</v>
      </c>
      <c r="H5247" t="e">
        <f t="shared" ca="1" si="248"/>
        <v>#N/A</v>
      </c>
    </row>
    <row r="5248" spans="2:8">
      <c r="B5248" t="e" cm="1">
        <f t="array" aca="1" ref="B5248" ca="1">INDEX('Reconciliation Layer'!B:B,MATCH(Output!A5248,'Reconciliation Layer'!E:E,0),0)</f>
        <v>#N/A</v>
      </c>
      <c r="C5248" s="2" t="e" cm="1">
        <f t="array" aca="1" ref="C5248" ca="1">INDEX('Reconciliation Layer'!C:C,MATCH(Output!A5248,'Reconciliation Layer'!E:E,0),0)</f>
        <v>#N/A</v>
      </c>
      <c r="D5248" t="e" cm="1">
        <f t="array" aca="1" ref="D5248" ca="1">INDEX('Reconciliation Layer'!D:D,MATCH(Output!A5248,'Reconciliation Layer'!E:E,0),0)</f>
        <v>#N/A</v>
      </c>
      <c r="F5248" t="e">
        <f t="shared" ca="1" si="246"/>
        <v>#N/A</v>
      </c>
      <c r="G5248" s="2" t="e">
        <f t="shared" ca="1" si="247"/>
        <v>#N/A</v>
      </c>
      <c r="H5248" t="e">
        <f t="shared" ca="1" si="248"/>
        <v>#N/A</v>
      </c>
    </row>
    <row r="5249" spans="2:8">
      <c r="B5249" t="e" cm="1">
        <f t="array" aca="1" ref="B5249" ca="1">INDEX('Reconciliation Layer'!B:B,MATCH(Output!A5249,'Reconciliation Layer'!E:E,0),0)</f>
        <v>#N/A</v>
      </c>
      <c r="C5249" s="2" t="e" cm="1">
        <f t="array" aca="1" ref="C5249" ca="1">INDEX('Reconciliation Layer'!C:C,MATCH(Output!A5249,'Reconciliation Layer'!E:E,0),0)</f>
        <v>#N/A</v>
      </c>
      <c r="D5249" t="e" cm="1">
        <f t="array" aca="1" ref="D5249" ca="1">INDEX('Reconciliation Layer'!D:D,MATCH(Output!A5249,'Reconciliation Layer'!E:E,0),0)</f>
        <v>#N/A</v>
      </c>
      <c r="F5249" t="e">
        <f t="shared" ca="1" si="246"/>
        <v>#N/A</v>
      </c>
      <c r="G5249" s="2" t="e">
        <f t="shared" ca="1" si="247"/>
        <v>#N/A</v>
      </c>
      <c r="H5249" t="e">
        <f t="shared" ca="1" si="248"/>
        <v>#N/A</v>
      </c>
    </row>
    <row r="5250" spans="2:8">
      <c r="B5250" t="e" cm="1">
        <f t="array" aca="1" ref="B5250" ca="1">INDEX('Reconciliation Layer'!B:B,MATCH(Output!A5250,'Reconciliation Layer'!E:E,0),0)</f>
        <v>#N/A</v>
      </c>
      <c r="C5250" s="2" t="e" cm="1">
        <f t="array" aca="1" ref="C5250" ca="1">INDEX('Reconciliation Layer'!C:C,MATCH(Output!A5250,'Reconciliation Layer'!E:E,0),0)</f>
        <v>#N/A</v>
      </c>
      <c r="D5250" t="e" cm="1">
        <f t="array" aca="1" ref="D5250" ca="1">INDEX('Reconciliation Layer'!D:D,MATCH(Output!A5250,'Reconciliation Layer'!E:E,0),0)</f>
        <v>#N/A</v>
      </c>
      <c r="F5250" t="e">
        <f t="shared" ca="1" si="246"/>
        <v>#N/A</v>
      </c>
      <c r="G5250" s="2" t="e">
        <f t="shared" ca="1" si="247"/>
        <v>#N/A</v>
      </c>
      <c r="H5250" t="e">
        <f t="shared" ca="1" si="248"/>
        <v>#N/A</v>
      </c>
    </row>
    <row r="5251" spans="2:8">
      <c r="B5251" t="e" cm="1">
        <f t="array" aca="1" ref="B5251" ca="1">INDEX('Reconciliation Layer'!B:B,MATCH(Output!A5251,'Reconciliation Layer'!E:E,0),0)</f>
        <v>#N/A</v>
      </c>
      <c r="C5251" s="2" t="e" cm="1">
        <f t="array" aca="1" ref="C5251" ca="1">INDEX('Reconciliation Layer'!C:C,MATCH(Output!A5251,'Reconciliation Layer'!E:E,0),0)</f>
        <v>#N/A</v>
      </c>
      <c r="D5251" t="e" cm="1">
        <f t="array" aca="1" ref="D5251" ca="1">INDEX('Reconciliation Layer'!D:D,MATCH(Output!A5251,'Reconciliation Layer'!E:E,0),0)</f>
        <v>#N/A</v>
      </c>
      <c r="F5251" t="e">
        <f t="shared" ca="1" si="246"/>
        <v>#N/A</v>
      </c>
      <c r="G5251" s="2" t="e">
        <f t="shared" ca="1" si="247"/>
        <v>#N/A</v>
      </c>
      <c r="H5251" t="e">
        <f t="shared" ca="1" si="248"/>
        <v>#N/A</v>
      </c>
    </row>
    <row r="5252" spans="2:8">
      <c r="B5252" t="e" cm="1">
        <f t="array" aca="1" ref="B5252" ca="1">INDEX('Reconciliation Layer'!B:B,MATCH(Output!A5252,'Reconciliation Layer'!E:E,0),0)</f>
        <v>#N/A</v>
      </c>
      <c r="C5252" s="2" t="e" cm="1">
        <f t="array" aca="1" ref="C5252" ca="1">INDEX('Reconciliation Layer'!C:C,MATCH(Output!A5252,'Reconciliation Layer'!E:E,0),0)</f>
        <v>#N/A</v>
      </c>
      <c r="D5252" t="e" cm="1">
        <f t="array" aca="1" ref="D5252" ca="1">INDEX('Reconciliation Layer'!D:D,MATCH(Output!A5252,'Reconciliation Layer'!E:E,0),0)</f>
        <v>#N/A</v>
      </c>
      <c r="F5252" t="e">
        <f t="shared" ca="1" si="246"/>
        <v>#N/A</v>
      </c>
      <c r="G5252" s="2" t="e">
        <f t="shared" ca="1" si="247"/>
        <v>#N/A</v>
      </c>
      <c r="H5252" t="e">
        <f t="shared" ca="1" si="248"/>
        <v>#N/A</v>
      </c>
    </row>
    <row r="5253" spans="2:8">
      <c r="B5253" t="e" cm="1">
        <f t="array" aca="1" ref="B5253" ca="1">INDEX('Reconciliation Layer'!B:B,MATCH(Output!A5253,'Reconciliation Layer'!E:E,0),0)</f>
        <v>#N/A</v>
      </c>
      <c r="C5253" s="2" t="e" cm="1">
        <f t="array" aca="1" ref="C5253" ca="1">INDEX('Reconciliation Layer'!C:C,MATCH(Output!A5253,'Reconciliation Layer'!E:E,0),0)</f>
        <v>#N/A</v>
      </c>
      <c r="D5253" t="e" cm="1">
        <f t="array" aca="1" ref="D5253" ca="1">INDEX('Reconciliation Layer'!D:D,MATCH(Output!A5253,'Reconciliation Layer'!E:E,0),0)</f>
        <v>#N/A</v>
      </c>
      <c r="F5253" t="e">
        <f t="shared" ca="1" si="246"/>
        <v>#N/A</v>
      </c>
      <c r="G5253" s="2" t="e">
        <f t="shared" ca="1" si="247"/>
        <v>#N/A</v>
      </c>
      <c r="H5253" t="e">
        <f t="shared" ca="1" si="248"/>
        <v>#N/A</v>
      </c>
    </row>
    <row r="5254" spans="2:8">
      <c r="B5254" t="e" cm="1">
        <f t="array" aca="1" ref="B5254" ca="1">INDEX('Reconciliation Layer'!B:B,MATCH(Output!A5254,'Reconciliation Layer'!E:E,0),0)</f>
        <v>#N/A</v>
      </c>
      <c r="C5254" s="2" t="e" cm="1">
        <f t="array" aca="1" ref="C5254" ca="1">INDEX('Reconciliation Layer'!C:C,MATCH(Output!A5254,'Reconciliation Layer'!E:E,0),0)</f>
        <v>#N/A</v>
      </c>
      <c r="D5254" t="e" cm="1">
        <f t="array" aca="1" ref="D5254" ca="1">INDEX('Reconciliation Layer'!D:D,MATCH(Output!A5254,'Reconciliation Layer'!E:E,0),0)</f>
        <v>#N/A</v>
      </c>
      <c r="F5254" t="e">
        <f t="shared" ca="1" si="246"/>
        <v>#N/A</v>
      </c>
      <c r="G5254" s="2" t="e">
        <f t="shared" ca="1" si="247"/>
        <v>#N/A</v>
      </c>
      <c r="H5254" t="e">
        <f t="shared" ca="1" si="248"/>
        <v>#N/A</v>
      </c>
    </row>
    <row r="5255" spans="2:8">
      <c r="B5255" t="e" cm="1">
        <f t="array" aca="1" ref="B5255" ca="1">INDEX('Reconciliation Layer'!B:B,MATCH(Output!A5255,'Reconciliation Layer'!E:E,0),0)</f>
        <v>#N/A</v>
      </c>
      <c r="C5255" s="2" t="e" cm="1">
        <f t="array" aca="1" ref="C5255" ca="1">INDEX('Reconciliation Layer'!C:C,MATCH(Output!A5255,'Reconciliation Layer'!E:E,0),0)</f>
        <v>#N/A</v>
      </c>
      <c r="D5255" t="e" cm="1">
        <f t="array" aca="1" ref="D5255" ca="1">INDEX('Reconciliation Layer'!D:D,MATCH(Output!A5255,'Reconciliation Layer'!E:E,0),0)</f>
        <v>#N/A</v>
      </c>
      <c r="F5255" t="e">
        <f t="shared" ca="1" si="246"/>
        <v>#N/A</v>
      </c>
      <c r="G5255" s="2" t="e">
        <f t="shared" ca="1" si="247"/>
        <v>#N/A</v>
      </c>
      <c r="H5255" t="e">
        <f t="shared" ca="1" si="248"/>
        <v>#N/A</v>
      </c>
    </row>
    <row r="5256" spans="2:8">
      <c r="B5256" t="e" cm="1">
        <f t="array" aca="1" ref="B5256" ca="1">INDEX('Reconciliation Layer'!B:B,MATCH(Output!A5256,'Reconciliation Layer'!E:E,0),0)</f>
        <v>#N/A</v>
      </c>
      <c r="C5256" s="2" t="e" cm="1">
        <f t="array" aca="1" ref="C5256" ca="1">INDEX('Reconciliation Layer'!C:C,MATCH(Output!A5256,'Reconciliation Layer'!E:E,0),0)</f>
        <v>#N/A</v>
      </c>
      <c r="D5256" t="e" cm="1">
        <f t="array" aca="1" ref="D5256" ca="1">INDEX('Reconciliation Layer'!D:D,MATCH(Output!A5256,'Reconciliation Layer'!E:E,0),0)</f>
        <v>#N/A</v>
      </c>
      <c r="F5256" t="e">
        <f t="shared" ca="1" si="246"/>
        <v>#N/A</v>
      </c>
      <c r="G5256" s="2" t="e">
        <f t="shared" ca="1" si="247"/>
        <v>#N/A</v>
      </c>
      <c r="H5256" t="e">
        <f t="shared" ca="1" si="248"/>
        <v>#N/A</v>
      </c>
    </row>
    <row r="5257" spans="2:8">
      <c r="B5257" t="e" cm="1">
        <f t="array" aca="1" ref="B5257" ca="1">INDEX('Reconciliation Layer'!B:B,MATCH(Output!A5257,'Reconciliation Layer'!E:E,0),0)</f>
        <v>#N/A</v>
      </c>
      <c r="C5257" s="2" t="e" cm="1">
        <f t="array" aca="1" ref="C5257" ca="1">INDEX('Reconciliation Layer'!C:C,MATCH(Output!A5257,'Reconciliation Layer'!E:E,0),0)</f>
        <v>#N/A</v>
      </c>
      <c r="D5257" t="e" cm="1">
        <f t="array" aca="1" ref="D5257" ca="1">INDEX('Reconciliation Layer'!D:D,MATCH(Output!A5257,'Reconciliation Layer'!E:E,0),0)</f>
        <v>#N/A</v>
      </c>
      <c r="F5257" t="e">
        <f t="shared" ca="1" si="246"/>
        <v>#N/A</v>
      </c>
      <c r="G5257" s="2" t="e">
        <f t="shared" ca="1" si="247"/>
        <v>#N/A</v>
      </c>
      <c r="H5257" t="e">
        <f t="shared" ca="1" si="248"/>
        <v>#N/A</v>
      </c>
    </row>
    <row r="5258" spans="2:8">
      <c r="B5258" t="e" cm="1">
        <f t="array" aca="1" ref="B5258" ca="1">INDEX('Reconciliation Layer'!B:B,MATCH(Output!A5258,'Reconciliation Layer'!E:E,0),0)</f>
        <v>#N/A</v>
      </c>
      <c r="C5258" s="2" t="e" cm="1">
        <f t="array" aca="1" ref="C5258" ca="1">INDEX('Reconciliation Layer'!C:C,MATCH(Output!A5258,'Reconciliation Layer'!E:E,0),0)</f>
        <v>#N/A</v>
      </c>
      <c r="D5258" t="e" cm="1">
        <f t="array" aca="1" ref="D5258" ca="1">INDEX('Reconciliation Layer'!D:D,MATCH(Output!A5258,'Reconciliation Layer'!E:E,0),0)</f>
        <v>#N/A</v>
      </c>
      <c r="F5258" t="e">
        <f t="shared" ca="1" si="246"/>
        <v>#N/A</v>
      </c>
      <c r="G5258" s="2" t="e">
        <f t="shared" ca="1" si="247"/>
        <v>#N/A</v>
      </c>
      <c r="H5258" t="e">
        <f t="shared" ca="1" si="248"/>
        <v>#N/A</v>
      </c>
    </row>
    <row r="5259" spans="2:8">
      <c r="B5259" t="e" cm="1">
        <f t="array" aca="1" ref="B5259" ca="1">INDEX('Reconciliation Layer'!B:B,MATCH(Output!A5259,'Reconciliation Layer'!E:E,0),0)</f>
        <v>#N/A</v>
      </c>
      <c r="C5259" s="2" t="e" cm="1">
        <f t="array" aca="1" ref="C5259" ca="1">INDEX('Reconciliation Layer'!C:C,MATCH(Output!A5259,'Reconciliation Layer'!E:E,0),0)</f>
        <v>#N/A</v>
      </c>
      <c r="D5259" t="e" cm="1">
        <f t="array" aca="1" ref="D5259" ca="1">INDEX('Reconciliation Layer'!D:D,MATCH(Output!A5259,'Reconciliation Layer'!E:E,0),0)</f>
        <v>#N/A</v>
      </c>
      <c r="F5259" t="e">
        <f t="shared" ca="1" si="246"/>
        <v>#N/A</v>
      </c>
      <c r="G5259" s="2" t="e">
        <f t="shared" ca="1" si="247"/>
        <v>#N/A</v>
      </c>
      <c r="H5259" t="e">
        <f t="shared" ca="1" si="248"/>
        <v>#N/A</v>
      </c>
    </row>
    <row r="5260" spans="2:8">
      <c r="B5260" t="e" cm="1">
        <f t="array" aca="1" ref="B5260" ca="1">INDEX('Reconciliation Layer'!B:B,MATCH(Output!A5260,'Reconciliation Layer'!E:E,0),0)</f>
        <v>#N/A</v>
      </c>
      <c r="C5260" s="2" t="e" cm="1">
        <f t="array" aca="1" ref="C5260" ca="1">INDEX('Reconciliation Layer'!C:C,MATCH(Output!A5260,'Reconciliation Layer'!E:E,0),0)</f>
        <v>#N/A</v>
      </c>
      <c r="D5260" t="e" cm="1">
        <f t="array" aca="1" ref="D5260" ca="1">INDEX('Reconciliation Layer'!D:D,MATCH(Output!A5260,'Reconciliation Layer'!E:E,0),0)</f>
        <v>#N/A</v>
      </c>
      <c r="F5260" t="e">
        <f t="shared" ca="1" si="246"/>
        <v>#N/A</v>
      </c>
      <c r="G5260" s="2" t="e">
        <f t="shared" ca="1" si="247"/>
        <v>#N/A</v>
      </c>
      <c r="H5260" t="e">
        <f t="shared" ca="1" si="248"/>
        <v>#N/A</v>
      </c>
    </row>
    <row r="5261" spans="2:8">
      <c r="B5261" t="e" cm="1">
        <f t="array" aca="1" ref="B5261" ca="1">INDEX('Reconciliation Layer'!B:B,MATCH(Output!A5261,'Reconciliation Layer'!E:E,0),0)</f>
        <v>#N/A</v>
      </c>
      <c r="C5261" s="2" t="e" cm="1">
        <f t="array" aca="1" ref="C5261" ca="1">INDEX('Reconciliation Layer'!C:C,MATCH(Output!A5261,'Reconciliation Layer'!E:E,0),0)</f>
        <v>#N/A</v>
      </c>
      <c r="D5261" t="e" cm="1">
        <f t="array" aca="1" ref="D5261" ca="1">INDEX('Reconciliation Layer'!D:D,MATCH(Output!A5261,'Reconciliation Layer'!E:E,0),0)</f>
        <v>#N/A</v>
      </c>
      <c r="F5261" t="e">
        <f t="shared" ca="1" si="246"/>
        <v>#N/A</v>
      </c>
      <c r="G5261" s="2" t="e">
        <f t="shared" ca="1" si="247"/>
        <v>#N/A</v>
      </c>
      <c r="H5261" t="e">
        <f t="shared" ca="1" si="248"/>
        <v>#N/A</v>
      </c>
    </row>
    <row r="5262" spans="2:8">
      <c r="B5262" t="e" cm="1">
        <f t="array" aca="1" ref="B5262" ca="1">INDEX('Reconciliation Layer'!B:B,MATCH(Output!A5262,'Reconciliation Layer'!E:E,0),0)</f>
        <v>#N/A</v>
      </c>
      <c r="C5262" s="2" t="e" cm="1">
        <f t="array" aca="1" ref="C5262" ca="1">INDEX('Reconciliation Layer'!C:C,MATCH(Output!A5262,'Reconciliation Layer'!E:E,0),0)</f>
        <v>#N/A</v>
      </c>
      <c r="D5262" t="e" cm="1">
        <f t="array" aca="1" ref="D5262" ca="1">INDEX('Reconciliation Layer'!D:D,MATCH(Output!A5262,'Reconciliation Layer'!E:E,0),0)</f>
        <v>#N/A</v>
      </c>
      <c r="F5262" t="e">
        <f t="shared" ca="1" si="246"/>
        <v>#N/A</v>
      </c>
      <c r="G5262" s="2" t="e">
        <f t="shared" ca="1" si="247"/>
        <v>#N/A</v>
      </c>
      <c r="H5262" t="e">
        <f t="shared" ca="1" si="248"/>
        <v>#N/A</v>
      </c>
    </row>
    <row r="5263" spans="2:8">
      <c r="B5263" t="e" cm="1">
        <f t="array" aca="1" ref="B5263" ca="1">INDEX('Reconciliation Layer'!B:B,MATCH(Output!A5263,'Reconciliation Layer'!E:E,0),0)</f>
        <v>#N/A</v>
      </c>
      <c r="C5263" s="2" t="e" cm="1">
        <f t="array" aca="1" ref="C5263" ca="1">INDEX('Reconciliation Layer'!C:C,MATCH(Output!A5263,'Reconciliation Layer'!E:E,0),0)</f>
        <v>#N/A</v>
      </c>
      <c r="D5263" t="e" cm="1">
        <f t="array" aca="1" ref="D5263" ca="1">INDEX('Reconciliation Layer'!D:D,MATCH(Output!A5263,'Reconciliation Layer'!E:E,0),0)</f>
        <v>#N/A</v>
      </c>
      <c r="F5263" t="e">
        <f t="shared" ca="1" si="246"/>
        <v>#N/A</v>
      </c>
      <c r="G5263" s="2" t="e">
        <f t="shared" ca="1" si="247"/>
        <v>#N/A</v>
      </c>
      <c r="H5263" t="e">
        <f t="shared" ca="1" si="248"/>
        <v>#N/A</v>
      </c>
    </row>
    <row r="5264" spans="2:8">
      <c r="B5264" t="e" cm="1">
        <f t="array" aca="1" ref="B5264" ca="1">INDEX('Reconciliation Layer'!B:B,MATCH(Output!A5264,'Reconciliation Layer'!E:E,0),0)</f>
        <v>#N/A</v>
      </c>
      <c r="C5264" s="2" t="e" cm="1">
        <f t="array" aca="1" ref="C5264" ca="1">INDEX('Reconciliation Layer'!C:C,MATCH(Output!A5264,'Reconciliation Layer'!E:E,0),0)</f>
        <v>#N/A</v>
      </c>
      <c r="D5264" t="e" cm="1">
        <f t="array" aca="1" ref="D5264" ca="1">INDEX('Reconciliation Layer'!D:D,MATCH(Output!A5264,'Reconciliation Layer'!E:E,0),0)</f>
        <v>#N/A</v>
      </c>
      <c r="F5264" t="e">
        <f t="shared" ca="1" si="246"/>
        <v>#N/A</v>
      </c>
      <c r="G5264" s="2" t="e">
        <f t="shared" ca="1" si="247"/>
        <v>#N/A</v>
      </c>
      <c r="H5264" t="e">
        <f t="shared" ca="1" si="248"/>
        <v>#N/A</v>
      </c>
    </row>
    <row r="5265" spans="2:8">
      <c r="B5265" t="e" cm="1">
        <f t="array" aca="1" ref="B5265" ca="1">INDEX('Reconciliation Layer'!B:B,MATCH(Output!A5265,'Reconciliation Layer'!E:E,0),0)</f>
        <v>#N/A</v>
      </c>
      <c r="C5265" s="2" t="e" cm="1">
        <f t="array" aca="1" ref="C5265" ca="1">INDEX('Reconciliation Layer'!C:C,MATCH(Output!A5265,'Reconciliation Layer'!E:E,0),0)</f>
        <v>#N/A</v>
      </c>
      <c r="D5265" t="e" cm="1">
        <f t="array" aca="1" ref="D5265" ca="1">INDEX('Reconciliation Layer'!D:D,MATCH(Output!A5265,'Reconciliation Layer'!E:E,0),0)</f>
        <v>#N/A</v>
      </c>
      <c r="F5265" t="e">
        <f t="shared" ca="1" si="246"/>
        <v>#N/A</v>
      </c>
      <c r="G5265" s="2" t="e">
        <f t="shared" ca="1" si="247"/>
        <v>#N/A</v>
      </c>
      <c r="H5265" t="e">
        <f t="shared" ca="1" si="248"/>
        <v>#N/A</v>
      </c>
    </row>
    <row r="5266" spans="2:8">
      <c r="B5266" t="e" cm="1">
        <f t="array" aca="1" ref="B5266" ca="1">INDEX('Reconciliation Layer'!B:B,MATCH(Output!A5266,'Reconciliation Layer'!E:E,0),0)</f>
        <v>#N/A</v>
      </c>
      <c r="C5266" s="2" t="e" cm="1">
        <f t="array" aca="1" ref="C5266" ca="1">INDEX('Reconciliation Layer'!C:C,MATCH(Output!A5266,'Reconciliation Layer'!E:E,0),0)</f>
        <v>#N/A</v>
      </c>
      <c r="D5266" t="e" cm="1">
        <f t="array" aca="1" ref="D5266" ca="1">INDEX('Reconciliation Layer'!D:D,MATCH(Output!A5266,'Reconciliation Layer'!E:E,0),0)</f>
        <v>#N/A</v>
      </c>
      <c r="F5266" t="e">
        <f t="shared" ca="1" si="246"/>
        <v>#N/A</v>
      </c>
      <c r="G5266" s="2" t="e">
        <f t="shared" ca="1" si="247"/>
        <v>#N/A</v>
      </c>
      <c r="H5266" t="e">
        <f t="shared" ca="1" si="248"/>
        <v>#N/A</v>
      </c>
    </row>
    <row r="5267" spans="2:8">
      <c r="B5267" t="e" cm="1">
        <f t="array" aca="1" ref="B5267" ca="1">INDEX('Reconciliation Layer'!B:B,MATCH(Output!A5267,'Reconciliation Layer'!E:E,0),0)</f>
        <v>#N/A</v>
      </c>
      <c r="C5267" s="2" t="e" cm="1">
        <f t="array" aca="1" ref="C5267" ca="1">INDEX('Reconciliation Layer'!C:C,MATCH(Output!A5267,'Reconciliation Layer'!E:E,0),0)</f>
        <v>#N/A</v>
      </c>
      <c r="D5267" t="e" cm="1">
        <f t="array" aca="1" ref="D5267" ca="1">INDEX('Reconciliation Layer'!D:D,MATCH(Output!A5267,'Reconciliation Layer'!E:E,0),0)</f>
        <v>#N/A</v>
      </c>
      <c r="F5267" t="e">
        <f t="shared" ca="1" si="246"/>
        <v>#N/A</v>
      </c>
      <c r="G5267" s="2" t="e">
        <f t="shared" ca="1" si="247"/>
        <v>#N/A</v>
      </c>
      <c r="H5267" t="e">
        <f t="shared" ca="1" si="248"/>
        <v>#N/A</v>
      </c>
    </row>
    <row r="5268" spans="2:8">
      <c r="B5268" t="e" cm="1">
        <f t="array" aca="1" ref="B5268" ca="1">INDEX('Reconciliation Layer'!B:B,MATCH(Output!A5268,'Reconciliation Layer'!E:E,0),0)</f>
        <v>#N/A</v>
      </c>
      <c r="C5268" s="2" t="e" cm="1">
        <f t="array" aca="1" ref="C5268" ca="1">INDEX('Reconciliation Layer'!C:C,MATCH(Output!A5268,'Reconciliation Layer'!E:E,0),0)</f>
        <v>#N/A</v>
      </c>
      <c r="D5268" t="e" cm="1">
        <f t="array" aca="1" ref="D5268" ca="1">INDEX('Reconciliation Layer'!D:D,MATCH(Output!A5268,'Reconciliation Layer'!E:E,0),0)</f>
        <v>#N/A</v>
      </c>
      <c r="F5268" t="e">
        <f t="shared" ca="1" si="246"/>
        <v>#N/A</v>
      </c>
      <c r="G5268" s="2" t="e">
        <f t="shared" ca="1" si="247"/>
        <v>#N/A</v>
      </c>
      <c r="H5268" t="e">
        <f t="shared" ca="1" si="248"/>
        <v>#N/A</v>
      </c>
    </row>
    <row r="5269" spans="2:8">
      <c r="B5269" t="e" cm="1">
        <f t="array" aca="1" ref="B5269" ca="1">INDEX('Reconciliation Layer'!B:B,MATCH(Output!A5269,'Reconciliation Layer'!E:E,0),0)</f>
        <v>#N/A</v>
      </c>
      <c r="C5269" s="2" t="e" cm="1">
        <f t="array" aca="1" ref="C5269" ca="1">INDEX('Reconciliation Layer'!C:C,MATCH(Output!A5269,'Reconciliation Layer'!E:E,0),0)</f>
        <v>#N/A</v>
      </c>
      <c r="D5269" t="e" cm="1">
        <f t="array" aca="1" ref="D5269" ca="1">INDEX('Reconciliation Layer'!D:D,MATCH(Output!A5269,'Reconciliation Layer'!E:E,0),0)</f>
        <v>#N/A</v>
      </c>
      <c r="F5269" t="e">
        <f t="shared" ca="1" si="246"/>
        <v>#N/A</v>
      </c>
      <c r="G5269" s="2" t="e">
        <f t="shared" ca="1" si="247"/>
        <v>#N/A</v>
      </c>
      <c r="H5269" t="e">
        <f t="shared" ca="1" si="248"/>
        <v>#N/A</v>
      </c>
    </row>
    <row r="5270" spans="2:8">
      <c r="B5270" t="e" cm="1">
        <f t="array" aca="1" ref="B5270" ca="1">INDEX('Reconciliation Layer'!B:B,MATCH(Output!A5270,'Reconciliation Layer'!E:E,0),0)</f>
        <v>#N/A</v>
      </c>
      <c r="C5270" s="2" t="e" cm="1">
        <f t="array" aca="1" ref="C5270" ca="1">INDEX('Reconciliation Layer'!C:C,MATCH(Output!A5270,'Reconciliation Layer'!E:E,0),0)</f>
        <v>#N/A</v>
      </c>
      <c r="D5270" t="e" cm="1">
        <f t="array" aca="1" ref="D5270" ca="1">INDEX('Reconciliation Layer'!D:D,MATCH(Output!A5270,'Reconciliation Layer'!E:E,0),0)</f>
        <v>#N/A</v>
      </c>
      <c r="F5270" t="e">
        <f t="shared" ca="1" si="246"/>
        <v>#N/A</v>
      </c>
      <c r="G5270" s="2" t="e">
        <f t="shared" ca="1" si="247"/>
        <v>#N/A</v>
      </c>
      <c r="H5270" t="e">
        <f t="shared" ca="1" si="248"/>
        <v>#N/A</v>
      </c>
    </row>
    <row r="5271" spans="2:8">
      <c r="B5271" t="e" cm="1">
        <f t="array" aca="1" ref="B5271" ca="1">INDEX('Reconciliation Layer'!B:B,MATCH(Output!A5271,'Reconciliation Layer'!E:E,0),0)</f>
        <v>#N/A</v>
      </c>
      <c r="C5271" s="2" t="e" cm="1">
        <f t="array" aca="1" ref="C5271" ca="1">INDEX('Reconciliation Layer'!C:C,MATCH(Output!A5271,'Reconciliation Layer'!E:E,0),0)</f>
        <v>#N/A</v>
      </c>
      <c r="D5271" t="e" cm="1">
        <f t="array" aca="1" ref="D5271" ca="1">INDEX('Reconciliation Layer'!D:D,MATCH(Output!A5271,'Reconciliation Layer'!E:E,0),0)</f>
        <v>#N/A</v>
      </c>
      <c r="F5271" t="e">
        <f t="shared" ca="1" si="246"/>
        <v>#N/A</v>
      </c>
      <c r="G5271" s="2" t="e">
        <f t="shared" ca="1" si="247"/>
        <v>#N/A</v>
      </c>
      <c r="H5271" t="e">
        <f t="shared" ca="1" si="248"/>
        <v>#N/A</v>
      </c>
    </row>
    <row r="5272" spans="2:8">
      <c r="B5272" t="e" cm="1">
        <f t="array" aca="1" ref="B5272" ca="1">INDEX('Reconciliation Layer'!B:B,MATCH(Output!A5272,'Reconciliation Layer'!E:E,0),0)</f>
        <v>#N/A</v>
      </c>
      <c r="C5272" s="2" t="e" cm="1">
        <f t="array" aca="1" ref="C5272" ca="1">INDEX('Reconciliation Layer'!C:C,MATCH(Output!A5272,'Reconciliation Layer'!E:E,0),0)</f>
        <v>#N/A</v>
      </c>
      <c r="D5272" t="e" cm="1">
        <f t="array" aca="1" ref="D5272" ca="1">INDEX('Reconciliation Layer'!D:D,MATCH(Output!A5272,'Reconciliation Layer'!E:E,0),0)</f>
        <v>#N/A</v>
      </c>
      <c r="F5272" t="e">
        <f t="shared" ca="1" si="246"/>
        <v>#N/A</v>
      </c>
      <c r="G5272" s="2" t="e">
        <f t="shared" ca="1" si="247"/>
        <v>#N/A</v>
      </c>
      <c r="H5272" t="e">
        <f t="shared" ca="1" si="248"/>
        <v>#N/A</v>
      </c>
    </row>
    <row r="5273" spans="2:8">
      <c r="B5273" t="e" cm="1">
        <f t="array" aca="1" ref="B5273" ca="1">INDEX('Reconciliation Layer'!B:B,MATCH(Output!A5273,'Reconciliation Layer'!E:E,0),0)</f>
        <v>#N/A</v>
      </c>
      <c r="C5273" s="2" t="e" cm="1">
        <f t="array" aca="1" ref="C5273" ca="1">INDEX('Reconciliation Layer'!C:C,MATCH(Output!A5273,'Reconciliation Layer'!E:E,0),0)</f>
        <v>#N/A</v>
      </c>
      <c r="D5273" t="e" cm="1">
        <f t="array" aca="1" ref="D5273" ca="1">INDEX('Reconciliation Layer'!D:D,MATCH(Output!A5273,'Reconciliation Layer'!E:E,0),0)</f>
        <v>#N/A</v>
      </c>
      <c r="F5273" t="e">
        <f t="shared" ca="1" si="246"/>
        <v>#N/A</v>
      </c>
      <c r="G5273" s="2" t="e">
        <f t="shared" ca="1" si="247"/>
        <v>#N/A</v>
      </c>
      <c r="H5273" t="e">
        <f t="shared" ca="1" si="248"/>
        <v>#N/A</v>
      </c>
    </row>
    <row r="5274" spans="2:8">
      <c r="B5274" t="e" cm="1">
        <f t="array" aca="1" ref="B5274" ca="1">INDEX('Reconciliation Layer'!B:B,MATCH(Output!A5274,'Reconciliation Layer'!E:E,0),0)</f>
        <v>#N/A</v>
      </c>
      <c r="C5274" s="2" t="e" cm="1">
        <f t="array" aca="1" ref="C5274" ca="1">INDEX('Reconciliation Layer'!C:C,MATCH(Output!A5274,'Reconciliation Layer'!E:E,0),0)</f>
        <v>#N/A</v>
      </c>
      <c r="D5274" t="e" cm="1">
        <f t="array" aca="1" ref="D5274" ca="1">INDEX('Reconciliation Layer'!D:D,MATCH(Output!A5274,'Reconciliation Layer'!E:E,0),0)</f>
        <v>#N/A</v>
      </c>
      <c r="F5274" t="e">
        <f t="shared" ca="1" si="246"/>
        <v>#N/A</v>
      </c>
      <c r="G5274" s="2" t="e">
        <f t="shared" ca="1" si="247"/>
        <v>#N/A</v>
      </c>
      <c r="H5274" t="e">
        <f t="shared" ca="1" si="248"/>
        <v>#N/A</v>
      </c>
    </row>
    <row r="5275" spans="2:8">
      <c r="B5275" t="e" cm="1">
        <f t="array" aca="1" ref="B5275" ca="1">INDEX('Reconciliation Layer'!B:B,MATCH(Output!A5275,'Reconciliation Layer'!E:E,0),0)</f>
        <v>#N/A</v>
      </c>
      <c r="C5275" s="2" t="e" cm="1">
        <f t="array" aca="1" ref="C5275" ca="1">INDEX('Reconciliation Layer'!C:C,MATCH(Output!A5275,'Reconciliation Layer'!E:E,0),0)</f>
        <v>#N/A</v>
      </c>
      <c r="D5275" t="e" cm="1">
        <f t="array" aca="1" ref="D5275" ca="1">INDEX('Reconciliation Layer'!D:D,MATCH(Output!A5275,'Reconciliation Layer'!E:E,0),0)</f>
        <v>#N/A</v>
      </c>
      <c r="F5275" t="e">
        <f t="shared" ca="1" si="246"/>
        <v>#N/A</v>
      </c>
      <c r="G5275" s="2" t="e">
        <f t="shared" ca="1" si="247"/>
        <v>#N/A</v>
      </c>
      <c r="H5275" t="e">
        <f t="shared" ca="1" si="248"/>
        <v>#N/A</v>
      </c>
    </row>
    <row r="5276" spans="2:8">
      <c r="B5276" t="e" cm="1">
        <f t="array" aca="1" ref="B5276" ca="1">INDEX('Reconciliation Layer'!B:B,MATCH(Output!A5276,'Reconciliation Layer'!E:E,0),0)</f>
        <v>#N/A</v>
      </c>
      <c r="C5276" s="2" t="e" cm="1">
        <f t="array" aca="1" ref="C5276" ca="1">INDEX('Reconciliation Layer'!C:C,MATCH(Output!A5276,'Reconciliation Layer'!E:E,0),0)</f>
        <v>#N/A</v>
      </c>
      <c r="D5276" t="e" cm="1">
        <f t="array" aca="1" ref="D5276" ca="1">INDEX('Reconciliation Layer'!D:D,MATCH(Output!A5276,'Reconciliation Layer'!E:E,0),0)</f>
        <v>#N/A</v>
      </c>
      <c r="F5276" t="e">
        <f t="shared" ca="1" si="246"/>
        <v>#N/A</v>
      </c>
      <c r="G5276" s="2" t="e">
        <f t="shared" ca="1" si="247"/>
        <v>#N/A</v>
      </c>
      <c r="H5276" t="e">
        <f t="shared" ca="1" si="248"/>
        <v>#N/A</v>
      </c>
    </row>
    <row r="5277" spans="2:8">
      <c r="B5277" t="e" cm="1">
        <f t="array" aca="1" ref="B5277" ca="1">INDEX('Reconciliation Layer'!B:B,MATCH(Output!A5277,'Reconciliation Layer'!E:E,0),0)</f>
        <v>#N/A</v>
      </c>
      <c r="C5277" s="2" t="e" cm="1">
        <f t="array" aca="1" ref="C5277" ca="1">INDEX('Reconciliation Layer'!C:C,MATCH(Output!A5277,'Reconciliation Layer'!E:E,0),0)</f>
        <v>#N/A</v>
      </c>
      <c r="D5277" t="e" cm="1">
        <f t="array" aca="1" ref="D5277" ca="1">INDEX('Reconciliation Layer'!D:D,MATCH(Output!A5277,'Reconciliation Layer'!E:E,0),0)</f>
        <v>#N/A</v>
      </c>
      <c r="F5277" t="e">
        <f t="shared" ca="1" si="246"/>
        <v>#N/A</v>
      </c>
      <c r="G5277" s="2" t="e">
        <f t="shared" ca="1" si="247"/>
        <v>#N/A</v>
      </c>
      <c r="H5277" t="e">
        <f t="shared" ca="1" si="248"/>
        <v>#N/A</v>
      </c>
    </row>
    <row r="5278" spans="2:8">
      <c r="B5278" t="e" cm="1">
        <f t="array" aca="1" ref="B5278" ca="1">INDEX('Reconciliation Layer'!B:B,MATCH(Output!A5278,'Reconciliation Layer'!E:E,0),0)</f>
        <v>#N/A</v>
      </c>
      <c r="C5278" s="2" t="e" cm="1">
        <f t="array" aca="1" ref="C5278" ca="1">INDEX('Reconciliation Layer'!C:C,MATCH(Output!A5278,'Reconciliation Layer'!E:E,0),0)</f>
        <v>#N/A</v>
      </c>
      <c r="D5278" t="e" cm="1">
        <f t="array" aca="1" ref="D5278" ca="1">INDEX('Reconciliation Layer'!D:D,MATCH(Output!A5278,'Reconciliation Layer'!E:E,0),0)</f>
        <v>#N/A</v>
      </c>
      <c r="F5278" t="e">
        <f t="shared" ca="1" si="246"/>
        <v>#N/A</v>
      </c>
      <c r="G5278" s="2" t="e">
        <f t="shared" ca="1" si="247"/>
        <v>#N/A</v>
      </c>
      <c r="H5278" t="e">
        <f t="shared" ca="1" si="248"/>
        <v>#N/A</v>
      </c>
    </row>
    <row r="5279" spans="2:8">
      <c r="B5279" t="e" cm="1">
        <f t="array" aca="1" ref="B5279" ca="1">INDEX('Reconciliation Layer'!B:B,MATCH(Output!A5279,'Reconciliation Layer'!E:E,0),0)</f>
        <v>#N/A</v>
      </c>
      <c r="C5279" s="2" t="e" cm="1">
        <f t="array" aca="1" ref="C5279" ca="1">INDEX('Reconciliation Layer'!C:C,MATCH(Output!A5279,'Reconciliation Layer'!E:E,0),0)</f>
        <v>#N/A</v>
      </c>
      <c r="D5279" t="e" cm="1">
        <f t="array" aca="1" ref="D5279" ca="1">INDEX('Reconciliation Layer'!D:D,MATCH(Output!A5279,'Reconciliation Layer'!E:E,0),0)</f>
        <v>#N/A</v>
      </c>
      <c r="F5279" t="e">
        <f t="shared" ca="1" si="246"/>
        <v>#N/A</v>
      </c>
      <c r="G5279" s="2" t="e">
        <f t="shared" ca="1" si="247"/>
        <v>#N/A</v>
      </c>
      <c r="H5279" t="e">
        <f t="shared" ca="1" si="248"/>
        <v>#N/A</v>
      </c>
    </row>
    <row r="5280" spans="2:8">
      <c r="B5280" t="e" cm="1">
        <f t="array" aca="1" ref="B5280" ca="1">INDEX('Reconciliation Layer'!B:B,MATCH(Output!A5280,'Reconciliation Layer'!E:E,0),0)</f>
        <v>#N/A</v>
      </c>
      <c r="C5280" s="2" t="e" cm="1">
        <f t="array" aca="1" ref="C5280" ca="1">INDEX('Reconciliation Layer'!C:C,MATCH(Output!A5280,'Reconciliation Layer'!E:E,0),0)</f>
        <v>#N/A</v>
      </c>
      <c r="D5280" t="e" cm="1">
        <f t="array" aca="1" ref="D5280" ca="1">INDEX('Reconciliation Layer'!D:D,MATCH(Output!A5280,'Reconciliation Layer'!E:E,0),0)</f>
        <v>#N/A</v>
      </c>
      <c r="F5280" t="e">
        <f t="shared" ref="F5280:F5343" ca="1" si="249">"Ebay | " &amp; B5280</f>
        <v>#N/A</v>
      </c>
      <c r="G5280" s="2" t="e">
        <f t="shared" ref="G5280:G5343" ca="1" si="250">C5280</f>
        <v>#N/A</v>
      </c>
      <c r="H5280" t="e">
        <f t="shared" ref="H5280:H5343" ca="1" si="251">D5280</f>
        <v>#N/A</v>
      </c>
    </row>
    <row r="5281" spans="2:8">
      <c r="B5281" t="e" cm="1">
        <f t="array" aca="1" ref="B5281" ca="1">INDEX('Reconciliation Layer'!B:B,MATCH(Output!A5281,'Reconciliation Layer'!E:E,0),0)</f>
        <v>#N/A</v>
      </c>
      <c r="C5281" s="2" t="e" cm="1">
        <f t="array" aca="1" ref="C5281" ca="1">INDEX('Reconciliation Layer'!C:C,MATCH(Output!A5281,'Reconciliation Layer'!E:E,0),0)</f>
        <v>#N/A</v>
      </c>
      <c r="D5281" t="e" cm="1">
        <f t="array" aca="1" ref="D5281" ca="1">INDEX('Reconciliation Layer'!D:D,MATCH(Output!A5281,'Reconciliation Layer'!E:E,0),0)</f>
        <v>#N/A</v>
      </c>
      <c r="F5281" t="e">
        <f t="shared" ca="1" si="249"/>
        <v>#N/A</v>
      </c>
      <c r="G5281" s="2" t="e">
        <f t="shared" ca="1" si="250"/>
        <v>#N/A</v>
      </c>
      <c r="H5281" t="e">
        <f t="shared" ca="1" si="251"/>
        <v>#N/A</v>
      </c>
    </row>
    <row r="5282" spans="2:8">
      <c r="B5282" t="e" cm="1">
        <f t="array" aca="1" ref="B5282" ca="1">INDEX('Reconciliation Layer'!B:B,MATCH(Output!A5282,'Reconciliation Layer'!E:E,0),0)</f>
        <v>#N/A</v>
      </c>
      <c r="C5282" s="2" t="e" cm="1">
        <f t="array" aca="1" ref="C5282" ca="1">INDEX('Reconciliation Layer'!C:C,MATCH(Output!A5282,'Reconciliation Layer'!E:E,0),0)</f>
        <v>#N/A</v>
      </c>
      <c r="D5282" t="e" cm="1">
        <f t="array" aca="1" ref="D5282" ca="1">INDEX('Reconciliation Layer'!D:D,MATCH(Output!A5282,'Reconciliation Layer'!E:E,0),0)</f>
        <v>#N/A</v>
      </c>
      <c r="F5282" t="e">
        <f t="shared" ca="1" si="249"/>
        <v>#N/A</v>
      </c>
      <c r="G5282" s="2" t="e">
        <f t="shared" ca="1" si="250"/>
        <v>#N/A</v>
      </c>
      <c r="H5282" t="e">
        <f t="shared" ca="1" si="251"/>
        <v>#N/A</v>
      </c>
    </row>
    <row r="5283" spans="2:8">
      <c r="B5283" t="e" cm="1">
        <f t="array" aca="1" ref="B5283" ca="1">INDEX('Reconciliation Layer'!B:B,MATCH(Output!A5283,'Reconciliation Layer'!E:E,0),0)</f>
        <v>#N/A</v>
      </c>
      <c r="C5283" s="2" t="e" cm="1">
        <f t="array" aca="1" ref="C5283" ca="1">INDEX('Reconciliation Layer'!C:C,MATCH(Output!A5283,'Reconciliation Layer'!E:E,0),0)</f>
        <v>#N/A</v>
      </c>
      <c r="D5283" t="e" cm="1">
        <f t="array" aca="1" ref="D5283" ca="1">INDEX('Reconciliation Layer'!D:D,MATCH(Output!A5283,'Reconciliation Layer'!E:E,0),0)</f>
        <v>#N/A</v>
      </c>
      <c r="F5283" t="e">
        <f t="shared" ca="1" si="249"/>
        <v>#N/A</v>
      </c>
      <c r="G5283" s="2" t="e">
        <f t="shared" ca="1" si="250"/>
        <v>#N/A</v>
      </c>
      <c r="H5283" t="e">
        <f t="shared" ca="1" si="251"/>
        <v>#N/A</v>
      </c>
    </row>
    <row r="5284" spans="2:8">
      <c r="B5284" t="e" cm="1">
        <f t="array" aca="1" ref="B5284" ca="1">INDEX('Reconciliation Layer'!B:B,MATCH(Output!A5284,'Reconciliation Layer'!E:E,0),0)</f>
        <v>#N/A</v>
      </c>
      <c r="C5284" s="2" t="e" cm="1">
        <f t="array" aca="1" ref="C5284" ca="1">INDEX('Reconciliation Layer'!C:C,MATCH(Output!A5284,'Reconciliation Layer'!E:E,0),0)</f>
        <v>#N/A</v>
      </c>
      <c r="D5284" t="e" cm="1">
        <f t="array" aca="1" ref="D5284" ca="1">INDEX('Reconciliation Layer'!D:D,MATCH(Output!A5284,'Reconciliation Layer'!E:E,0),0)</f>
        <v>#N/A</v>
      </c>
      <c r="F5284" t="e">
        <f t="shared" ca="1" si="249"/>
        <v>#N/A</v>
      </c>
      <c r="G5284" s="2" t="e">
        <f t="shared" ca="1" si="250"/>
        <v>#N/A</v>
      </c>
      <c r="H5284" t="e">
        <f t="shared" ca="1" si="251"/>
        <v>#N/A</v>
      </c>
    </row>
    <row r="5285" spans="2:8">
      <c r="B5285" t="e" cm="1">
        <f t="array" aca="1" ref="B5285" ca="1">INDEX('Reconciliation Layer'!B:B,MATCH(Output!A5285,'Reconciliation Layer'!E:E,0),0)</f>
        <v>#N/A</v>
      </c>
      <c r="C5285" s="2" t="e" cm="1">
        <f t="array" aca="1" ref="C5285" ca="1">INDEX('Reconciliation Layer'!C:C,MATCH(Output!A5285,'Reconciliation Layer'!E:E,0),0)</f>
        <v>#N/A</v>
      </c>
      <c r="D5285" t="e" cm="1">
        <f t="array" aca="1" ref="D5285" ca="1">INDEX('Reconciliation Layer'!D:D,MATCH(Output!A5285,'Reconciliation Layer'!E:E,0),0)</f>
        <v>#N/A</v>
      </c>
      <c r="F5285" t="e">
        <f t="shared" ca="1" si="249"/>
        <v>#N/A</v>
      </c>
      <c r="G5285" s="2" t="e">
        <f t="shared" ca="1" si="250"/>
        <v>#N/A</v>
      </c>
      <c r="H5285" t="e">
        <f t="shared" ca="1" si="251"/>
        <v>#N/A</v>
      </c>
    </row>
    <row r="5286" spans="2:8">
      <c r="B5286" t="e" cm="1">
        <f t="array" aca="1" ref="B5286" ca="1">INDEX('Reconciliation Layer'!B:B,MATCH(Output!A5286,'Reconciliation Layer'!E:E,0),0)</f>
        <v>#N/A</v>
      </c>
      <c r="C5286" s="2" t="e" cm="1">
        <f t="array" aca="1" ref="C5286" ca="1">INDEX('Reconciliation Layer'!C:C,MATCH(Output!A5286,'Reconciliation Layer'!E:E,0),0)</f>
        <v>#N/A</v>
      </c>
      <c r="D5286" t="e" cm="1">
        <f t="array" aca="1" ref="D5286" ca="1">INDEX('Reconciliation Layer'!D:D,MATCH(Output!A5286,'Reconciliation Layer'!E:E,0),0)</f>
        <v>#N/A</v>
      </c>
      <c r="F5286" t="e">
        <f t="shared" ca="1" si="249"/>
        <v>#N/A</v>
      </c>
      <c r="G5286" s="2" t="e">
        <f t="shared" ca="1" si="250"/>
        <v>#N/A</v>
      </c>
      <c r="H5286" t="e">
        <f t="shared" ca="1" si="251"/>
        <v>#N/A</v>
      </c>
    </row>
    <row r="5287" spans="2:8">
      <c r="B5287" t="e" cm="1">
        <f t="array" aca="1" ref="B5287" ca="1">INDEX('Reconciliation Layer'!B:B,MATCH(Output!A5287,'Reconciliation Layer'!E:E,0),0)</f>
        <v>#N/A</v>
      </c>
      <c r="C5287" s="2" t="e" cm="1">
        <f t="array" aca="1" ref="C5287" ca="1">INDEX('Reconciliation Layer'!C:C,MATCH(Output!A5287,'Reconciliation Layer'!E:E,0),0)</f>
        <v>#N/A</v>
      </c>
      <c r="D5287" t="e" cm="1">
        <f t="array" aca="1" ref="D5287" ca="1">INDEX('Reconciliation Layer'!D:D,MATCH(Output!A5287,'Reconciliation Layer'!E:E,0),0)</f>
        <v>#N/A</v>
      </c>
      <c r="F5287" t="e">
        <f t="shared" ca="1" si="249"/>
        <v>#N/A</v>
      </c>
      <c r="G5287" s="2" t="e">
        <f t="shared" ca="1" si="250"/>
        <v>#N/A</v>
      </c>
      <c r="H5287" t="e">
        <f t="shared" ca="1" si="251"/>
        <v>#N/A</v>
      </c>
    </row>
    <row r="5288" spans="2:8">
      <c r="B5288" t="e" cm="1">
        <f t="array" aca="1" ref="B5288" ca="1">INDEX('Reconciliation Layer'!B:B,MATCH(Output!A5288,'Reconciliation Layer'!E:E,0),0)</f>
        <v>#N/A</v>
      </c>
      <c r="C5288" s="2" t="e" cm="1">
        <f t="array" aca="1" ref="C5288" ca="1">INDEX('Reconciliation Layer'!C:C,MATCH(Output!A5288,'Reconciliation Layer'!E:E,0),0)</f>
        <v>#N/A</v>
      </c>
      <c r="D5288" t="e" cm="1">
        <f t="array" aca="1" ref="D5288" ca="1">INDEX('Reconciliation Layer'!D:D,MATCH(Output!A5288,'Reconciliation Layer'!E:E,0),0)</f>
        <v>#N/A</v>
      </c>
      <c r="F5288" t="e">
        <f t="shared" ca="1" si="249"/>
        <v>#N/A</v>
      </c>
      <c r="G5288" s="2" t="e">
        <f t="shared" ca="1" si="250"/>
        <v>#N/A</v>
      </c>
      <c r="H5288" t="e">
        <f t="shared" ca="1" si="251"/>
        <v>#N/A</v>
      </c>
    </row>
    <row r="5289" spans="2:8">
      <c r="B5289" t="e" cm="1">
        <f t="array" aca="1" ref="B5289" ca="1">INDEX('Reconciliation Layer'!B:B,MATCH(Output!A5289,'Reconciliation Layer'!E:E,0),0)</f>
        <v>#N/A</v>
      </c>
      <c r="C5289" s="2" t="e" cm="1">
        <f t="array" aca="1" ref="C5289" ca="1">INDEX('Reconciliation Layer'!C:C,MATCH(Output!A5289,'Reconciliation Layer'!E:E,0),0)</f>
        <v>#N/A</v>
      </c>
      <c r="D5289" t="e" cm="1">
        <f t="array" aca="1" ref="D5289" ca="1">INDEX('Reconciliation Layer'!D:D,MATCH(Output!A5289,'Reconciliation Layer'!E:E,0),0)</f>
        <v>#N/A</v>
      </c>
      <c r="F5289" t="e">
        <f t="shared" ca="1" si="249"/>
        <v>#N/A</v>
      </c>
      <c r="G5289" s="2" t="e">
        <f t="shared" ca="1" si="250"/>
        <v>#N/A</v>
      </c>
      <c r="H5289" t="e">
        <f t="shared" ca="1" si="251"/>
        <v>#N/A</v>
      </c>
    </row>
    <row r="5290" spans="2:8">
      <c r="B5290" t="e" cm="1">
        <f t="array" aca="1" ref="B5290" ca="1">INDEX('Reconciliation Layer'!B:B,MATCH(Output!A5290,'Reconciliation Layer'!E:E,0),0)</f>
        <v>#N/A</v>
      </c>
      <c r="C5290" s="2" t="e" cm="1">
        <f t="array" aca="1" ref="C5290" ca="1">INDEX('Reconciliation Layer'!C:C,MATCH(Output!A5290,'Reconciliation Layer'!E:E,0),0)</f>
        <v>#N/A</v>
      </c>
      <c r="D5290" t="e" cm="1">
        <f t="array" aca="1" ref="D5290" ca="1">INDEX('Reconciliation Layer'!D:D,MATCH(Output!A5290,'Reconciliation Layer'!E:E,0),0)</f>
        <v>#N/A</v>
      </c>
      <c r="F5290" t="e">
        <f t="shared" ca="1" si="249"/>
        <v>#N/A</v>
      </c>
      <c r="G5290" s="2" t="e">
        <f t="shared" ca="1" si="250"/>
        <v>#N/A</v>
      </c>
      <c r="H5290" t="e">
        <f t="shared" ca="1" si="251"/>
        <v>#N/A</v>
      </c>
    </row>
    <row r="5291" spans="2:8">
      <c r="B5291" t="e" cm="1">
        <f t="array" aca="1" ref="B5291" ca="1">INDEX('Reconciliation Layer'!B:B,MATCH(Output!A5291,'Reconciliation Layer'!E:E,0),0)</f>
        <v>#N/A</v>
      </c>
      <c r="C5291" s="2" t="e" cm="1">
        <f t="array" aca="1" ref="C5291" ca="1">INDEX('Reconciliation Layer'!C:C,MATCH(Output!A5291,'Reconciliation Layer'!E:E,0),0)</f>
        <v>#N/A</v>
      </c>
      <c r="D5291" t="e" cm="1">
        <f t="array" aca="1" ref="D5291" ca="1">INDEX('Reconciliation Layer'!D:D,MATCH(Output!A5291,'Reconciliation Layer'!E:E,0),0)</f>
        <v>#N/A</v>
      </c>
      <c r="F5291" t="e">
        <f t="shared" ca="1" si="249"/>
        <v>#N/A</v>
      </c>
      <c r="G5291" s="2" t="e">
        <f t="shared" ca="1" si="250"/>
        <v>#N/A</v>
      </c>
      <c r="H5291" t="e">
        <f t="shared" ca="1" si="251"/>
        <v>#N/A</v>
      </c>
    </row>
    <row r="5292" spans="2:8">
      <c r="B5292" t="e" cm="1">
        <f t="array" aca="1" ref="B5292" ca="1">INDEX('Reconciliation Layer'!B:B,MATCH(Output!A5292,'Reconciliation Layer'!E:E,0),0)</f>
        <v>#N/A</v>
      </c>
      <c r="C5292" s="2" t="e" cm="1">
        <f t="array" aca="1" ref="C5292" ca="1">INDEX('Reconciliation Layer'!C:C,MATCH(Output!A5292,'Reconciliation Layer'!E:E,0),0)</f>
        <v>#N/A</v>
      </c>
      <c r="D5292" t="e" cm="1">
        <f t="array" aca="1" ref="D5292" ca="1">INDEX('Reconciliation Layer'!D:D,MATCH(Output!A5292,'Reconciliation Layer'!E:E,0),0)</f>
        <v>#N/A</v>
      </c>
      <c r="F5292" t="e">
        <f t="shared" ca="1" si="249"/>
        <v>#N/A</v>
      </c>
      <c r="G5292" s="2" t="e">
        <f t="shared" ca="1" si="250"/>
        <v>#N/A</v>
      </c>
      <c r="H5292" t="e">
        <f t="shared" ca="1" si="251"/>
        <v>#N/A</v>
      </c>
    </row>
    <row r="5293" spans="2:8">
      <c r="B5293" t="e" cm="1">
        <f t="array" aca="1" ref="B5293" ca="1">INDEX('Reconciliation Layer'!B:B,MATCH(Output!A5293,'Reconciliation Layer'!E:E,0),0)</f>
        <v>#N/A</v>
      </c>
      <c r="C5293" s="2" t="e" cm="1">
        <f t="array" aca="1" ref="C5293" ca="1">INDEX('Reconciliation Layer'!C:C,MATCH(Output!A5293,'Reconciliation Layer'!E:E,0),0)</f>
        <v>#N/A</v>
      </c>
      <c r="D5293" t="e" cm="1">
        <f t="array" aca="1" ref="D5293" ca="1">INDEX('Reconciliation Layer'!D:D,MATCH(Output!A5293,'Reconciliation Layer'!E:E,0),0)</f>
        <v>#N/A</v>
      </c>
      <c r="F5293" t="e">
        <f t="shared" ca="1" si="249"/>
        <v>#N/A</v>
      </c>
      <c r="G5293" s="2" t="e">
        <f t="shared" ca="1" si="250"/>
        <v>#N/A</v>
      </c>
      <c r="H5293" t="e">
        <f t="shared" ca="1" si="251"/>
        <v>#N/A</v>
      </c>
    </row>
    <row r="5294" spans="2:8">
      <c r="B5294" t="e" cm="1">
        <f t="array" aca="1" ref="B5294" ca="1">INDEX('Reconciliation Layer'!B:B,MATCH(Output!A5294,'Reconciliation Layer'!E:E,0),0)</f>
        <v>#N/A</v>
      </c>
      <c r="C5294" s="2" t="e" cm="1">
        <f t="array" aca="1" ref="C5294" ca="1">INDEX('Reconciliation Layer'!C:C,MATCH(Output!A5294,'Reconciliation Layer'!E:E,0),0)</f>
        <v>#N/A</v>
      </c>
      <c r="D5294" t="e" cm="1">
        <f t="array" aca="1" ref="D5294" ca="1">INDEX('Reconciliation Layer'!D:D,MATCH(Output!A5294,'Reconciliation Layer'!E:E,0),0)</f>
        <v>#N/A</v>
      </c>
      <c r="F5294" t="e">
        <f t="shared" ca="1" si="249"/>
        <v>#N/A</v>
      </c>
      <c r="G5294" s="2" t="e">
        <f t="shared" ca="1" si="250"/>
        <v>#N/A</v>
      </c>
      <c r="H5294" t="e">
        <f t="shared" ca="1" si="251"/>
        <v>#N/A</v>
      </c>
    </row>
    <row r="5295" spans="2:8">
      <c r="B5295" t="e" cm="1">
        <f t="array" aca="1" ref="B5295" ca="1">INDEX('Reconciliation Layer'!B:B,MATCH(Output!A5295,'Reconciliation Layer'!E:E,0),0)</f>
        <v>#N/A</v>
      </c>
      <c r="C5295" s="2" t="e" cm="1">
        <f t="array" aca="1" ref="C5295" ca="1">INDEX('Reconciliation Layer'!C:C,MATCH(Output!A5295,'Reconciliation Layer'!E:E,0),0)</f>
        <v>#N/A</v>
      </c>
      <c r="D5295" t="e" cm="1">
        <f t="array" aca="1" ref="D5295" ca="1">INDEX('Reconciliation Layer'!D:D,MATCH(Output!A5295,'Reconciliation Layer'!E:E,0),0)</f>
        <v>#N/A</v>
      </c>
      <c r="F5295" t="e">
        <f t="shared" ca="1" si="249"/>
        <v>#N/A</v>
      </c>
      <c r="G5295" s="2" t="e">
        <f t="shared" ca="1" si="250"/>
        <v>#N/A</v>
      </c>
      <c r="H5295" t="e">
        <f t="shared" ca="1" si="251"/>
        <v>#N/A</v>
      </c>
    </row>
    <row r="5296" spans="2:8">
      <c r="B5296" t="e" cm="1">
        <f t="array" aca="1" ref="B5296" ca="1">INDEX('Reconciliation Layer'!B:B,MATCH(Output!A5296,'Reconciliation Layer'!E:E,0),0)</f>
        <v>#N/A</v>
      </c>
      <c r="C5296" s="2" t="e" cm="1">
        <f t="array" aca="1" ref="C5296" ca="1">INDEX('Reconciliation Layer'!C:C,MATCH(Output!A5296,'Reconciliation Layer'!E:E,0),0)</f>
        <v>#N/A</v>
      </c>
      <c r="D5296" t="e" cm="1">
        <f t="array" aca="1" ref="D5296" ca="1">INDEX('Reconciliation Layer'!D:D,MATCH(Output!A5296,'Reconciliation Layer'!E:E,0),0)</f>
        <v>#N/A</v>
      </c>
      <c r="F5296" t="e">
        <f t="shared" ca="1" si="249"/>
        <v>#N/A</v>
      </c>
      <c r="G5296" s="2" t="e">
        <f t="shared" ca="1" si="250"/>
        <v>#N/A</v>
      </c>
      <c r="H5296" t="e">
        <f t="shared" ca="1" si="251"/>
        <v>#N/A</v>
      </c>
    </row>
    <row r="5297" spans="2:8">
      <c r="B5297" t="e" cm="1">
        <f t="array" aca="1" ref="B5297" ca="1">INDEX('Reconciliation Layer'!B:B,MATCH(Output!A5297,'Reconciliation Layer'!E:E,0),0)</f>
        <v>#N/A</v>
      </c>
      <c r="C5297" s="2" t="e" cm="1">
        <f t="array" aca="1" ref="C5297" ca="1">INDEX('Reconciliation Layer'!C:C,MATCH(Output!A5297,'Reconciliation Layer'!E:E,0),0)</f>
        <v>#N/A</v>
      </c>
      <c r="D5297" t="e" cm="1">
        <f t="array" aca="1" ref="D5297" ca="1">INDEX('Reconciliation Layer'!D:D,MATCH(Output!A5297,'Reconciliation Layer'!E:E,0),0)</f>
        <v>#N/A</v>
      </c>
      <c r="F5297" t="e">
        <f t="shared" ca="1" si="249"/>
        <v>#N/A</v>
      </c>
      <c r="G5297" s="2" t="e">
        <f t="shared" ca="1" si="250"/>
        <v>#N/A</v>
      </c>
      <c r="H5297" t="e">
        <f t="shared" ca="1" si="251"/>
        <v>#N/A</v>
      </c>
    </row>
    <row r="5298" spans="2:8">
      <c r="B5298" t="e" cm="1">
        <f t="array" aca="1" ref="B5298" ca="1">INDEX('Reconciliation Layer'!B:B,MATCH(Output!A5298,'Reconciliation Layer'!E:E,0),0)</f>
        <v>#N/A</v>
      </c>
      <c r="C5298" s="2" t="e" cm="1">
        <f t="array" aca="1" ref="C5298" ca="1">INDEX('Reconciliation Layer'!C:C,MATCH(Output!A5298,'Reconciliation Layer'!E:E,0),0)</f>
        <v>#N/A</v>
      </c>
      <c r="D5298" t="e" cm="1">
        <f t="array" aca="1" ref="D5298" ca="1">INDEX('Reconciliation Layer'!D:D,MATCH(Output!A5298,'Reconciliation Layer'!E:E,0),0)</f>
        <v>#N/A</v>
      </c>
      <c r="F5298" t="e">
        <f t="shared" ca="1" si="249"/>
        <v>#N/A</v>
      </c>
      <c r="G5298" s="2" t="e">
        <f t="shared" ca="1" si="250"/>
        <v>#N/A</v>
      </c>
      <c r="H5298" t="e">
        <f t="shared" ca="1" si="251"/>
        <v>#N/A</v>
      </c>
    </row>
    <row r="5299" spans="2:8">
      <c r="B5299" t="e" cm="1">
        <f t="array" aca="1" ref="B5299" ca="1">INDEX('Reconciliation Layer'!B:B,MATCH(Output!A5299,'Reconciliation Layer'!E:E,0),0)</f>
        <v>#N/A</v>
      </c>
      <c r="C5299" s="2" t="e" cm="1">
        <f t="array" aca="1" ref="C5299" ca="1">INDEX('Reconciliation Layer'!C:C,MATCH(Output!A5299,'Reconciliation Layer'!E:E,0),0)</f>
        <v>#N/A</v>
      </c>
      <c r="D5299" t="e" cm="1">
        <f t="array" aca="1" ref="D5299" ca="1">INDEX('Reconciliation Layer'!D:D,MATCH(Output!A5299,'Reconciliation Layer'!E:E,0),0)</f>
        <v>#N/A</v>
      </c>
      <c r="F5299" t="e">
        <f t="shared" ca="1" si="249"/>
        <v>#N/A</v>
      </c>
      <c r="G5299" s="2" t="e">
        <f t="shared" ca="1" si="250"/>
        <v>#N/A</v>
      </c>
      <c r="H5299" t="e">
        <f t="shared" ca="1" si="251"/>
        <v>#N/A</v>
      </c>
    </row>
    <row r="5300" spans="2:8">
      <c r="B5300" t="e" cm="1">
        <f t="array" aca="1" ref="B5300" ca="1">INDEX('Reconciliation Layer'!B:B,MATCH(Output!A5300,'Reconciliation Layer'!E:E,0),0)</f>
        <v>#N/A</v>
      </c>
      <c r="C5300" s="2" t="e" cm="1">
        <f t="array" aca="1" ref="C5300" ca="1">INDEX('Reconciliation Layer'!C:C,MATCH(Output!A5300,'Reconciliation Layer'!E:E,0),0)</f>
        <v>#N/A</v>
      </c>
      <c r="D5300" t="e" cm="1">
        <f t="array" aca="1" ref="D5300" ca="1">INDEX('Reconciliation Layer'!D:D,MATCH(Output!A5300,'Reconciliation Layer'!E:E,0),0)</f>
        <v>#N/A</v>
      </c>
      <c r="F5300" t="e">
        <f t="shared" ca="1" si="249"/>
        <v>#N/A</v>
      </c>
      <c r="G5300" s="2" t="e">
        <f t="shared" ca="1" si="250"/>
        <v>#N/A</v>
      </c>
      <c r="H5300" t="e">
        <f t="shared" ca="1" si="251"/>
        <v>#N/A</v>
      </c>
    </row>
    <row r="5301" spans="2:8">
      <c r="B5301" t="e" cm="1">
        <f t="array" aca="1" ref="B5301" ca="1">INDEX('Reconciliation Layer'!B:B,MATCH(Output!A5301,'Reconciliation Layer'!E:E,0),0)</f>
        <v>#N/A</v>
      </c>
      <c r="C5301" s="2" t="e" cm="1">
        <f t="array" aca="1" ref="C5301" ca="1">INDEX('Reconciliation Layer'!C:C,MATCH(Output!A5301,'Reconciliation Layer'!E:E,0),0)</f>
        <v>#N/A</v>
      </c>
      <c r="D5301" t="e" cm="1">
        <f t="array" aca="1" ref="D5301" ca="1">INDEX('Reconciliation Layer'!D:D,MATCH(Output!A5301,'Reconciliation Layer'!E:E,0),0)</f>
        <v>#N/A</v>
      </c>
      <c r="F5301" t="e">
        <f t="shared" ca="1" si="249"/>
        <v>#N/A</v>
      </c>
      <c r="G5301" s="2" t="e">
        <f t="shared" ca="1" si="250"/>
        <v>#N/A</v>
      </c>
      <c r="H5301" t="e">
        <f t="shared" ca="1" si="251"/>
        <v>#N/A</v>
      </c>
    </row>
    <row r="5302" spans="2:8">
      <c r="B5302" t="e" cm="1">
        <f t="array" aca="1" ref="B5302" ca="1">INDEX('Reconciliation Layer'!B:B,MATCH(Output!A5302,'Reconciliation Layer'!E:E,0),0)</f>
        <v>#N/A</v>
      </c>
      <c r="C5302" s="2" t="e" cm="1">
        <f t="array" aca="1" ref="C5302" ca="1">INDEX('Reconciliation Layer'!C:C,MATCH(Output!A5302,'Reconciliation Layer'!E:E,0),0)</f>
        <v>#N/A</v>
      </c>
      <c r="D5302" t="e" cm="1">
        <f t="array" aca="1" ref="D5302" ca="1">INDEX('Reconciliation Layer'!D:D,MATCH(Output!A5302,'Reconciliation Layer'!E:E,0),0)</f>
        <v>#N/A</v>
      </c>
      <c r="F5302" t="e">
        <f t="shared" ca="1" si="249"/>
        <v>#N/A</v>
      </c>
      <c r="G5302" s="2" t="e">
        <f t="shared" ca="1" si="250"/>
        <v>#N/A</v>
      </c>
      <c r="H5302" t="e">
        <f t="shared" ca="1" si="251"/>
        <v>#N/A</v>
      </c>
    </row>
    <row r="5303" spans="2:8">
      <c r="B5303" t="e" cm="1">
        <f t="array" aca="1" ref="B5303" ca="1">INDEX('Reconciliation Layer'!B:B,MATCH(Output!A5303,'Reconciliation Layer'!E:E,0),0)</f>
        <v>#N/A</v>
      </c>
      <c r="C5303" s="2" t="e" cm="1">
        <f t="array" aca="1" ref="C5303" ca="1">INDEX('Reconciliation Layer'!C:C,MATCH(Output!A5303,'Reconciliation Layer'!E:E,0),0)</f>
        <v>#N/A</v>
      </c>
      <c r="D5303" t="e" cm="1">
        <f t="array" aca="1" ref="D5303" ca="1">INDEX('Reconciliation Layer'!D:D,MATCH(Output!A5303,'Reconciliation Layer'!E:E,0),0)</f>
        <v>#N/A</v>
      </c>
      <c r="F5303" t="e">
        <f t="shared" ca="1" si="249"/>
        <v>#N/A</v>
      </c>
      <c r="G5303" s="2" t="e">
        <f t="shared" ca="1" si="250"/>
        <v>#N/A</v>
      </c>
      <c r="H5303" t="e">
        <f t="shared" ca="1" si="251"/>
        <v>#N/A</v>
      </c>
    </row>
    <row r="5304" spans="2:8">
      <c r="B5304" t="e" cm="1">
        <f t="array" aca="1" ref="B5304" ca="1">INDEX('Reconciliation Layer'!B:B,MATCH(Output!A5304,'Reconciliation Layer'!E:E,0),0)</f>
        <v>#N/A</v>
      </c>
      <c r="C5304" s="2" t="e" cm="1">
        <f t="array" aca="1" ref="C5304" ca="1">INDEX('Reconciliation Layer'!C:C,MATCH(Output!A5304,'Reconciliation Layer'!E:E,0),0)</f>
        <v>#N/A</v>
      </c>
      <c r="D5304" t="e" cm="1">
        <f t="array" aca="1" ref="D5304" ca="1">INDEX('Reconciliation Layer'!D:D,MATCH(Output!A5304,'Reconciliation Layer'!E:E,0),0)</f>
        <v>#N/A</v>
      </c>
      <c r="F5304" t="e">
        <f t="shared" ca="1" si="249"/>
        <v>#N/A</v>
      </c>
      <c r="G5304" s="2" t="e">
        <f t="shared" ca="1" si="250"/>
        <v>#N/A</v>
      </c>
      <c r="H5304" t="e">
        <f t="shared" ca="1" si="251"/>
        <v>#N/A</v>
      </c>
    </row>
    <row r="5305" spans="2:8">
      <c r="B5305" t="e" cm="1">
        <f t="array" aca="1" ref="B5305" ca="1">INDEX('Reconciliation Layer'!B:B,MATCH(Output!A5305,'Reconciliation Layer'!E:E,0),0)</f>
        <v>#N/A</v>
      </c>
      <c r="C5305" s="2" t="e" cm="1">
        <f t="array" aca="1" ref="C5305" ca="1">INDEX('Reconciliation Layer'!C:C,MATCH(Output!A5305,'Reconciliation Layer'!E:E,0),0)</f>
        <v>#N/A</v>
      </c>
      <c r="D5305" t="e" cm="1">
        <f t="array" aca="1" ref="D5305" ca="1">INDEX('Reconciliation Layer'!D:D,MATCH(Output!A5305,'Reconciliation Layer'!E:E,0),0)</f>
        <v>#N/A</v>
      </c>
      <c r="F5305" t="e">
        <f t="shared" ca="1" si="249"/>
        <v>#N/A</v>
      </c>
      <c r="G5305" s="2" t="e">
        <f t="shared" ca="1" si="250"/>
        <v>#N/A</v>
      </c>
      <c r="H5305" t="e">
        <f t="shared" ca="1" si="251"/>
        <v>#N/A</v>
      </c>
    </row>
    <row r="5306" spans="2:8">
      <c r="B5306" t="e" cm="1">
        <f t="array" aca="1" ref="B5306" ca="1">INDEX('Reconciliation Layer'!B:B,MATCH(Output!A5306,'Reconciliation Layer'!E:E,0),0)</f>
        <v>#N/A</v>
      </c>
      <c r="C5306" s="2" t="e" cm="1">
        <f t="array" aca="1" ref="C5306" ca="1">INDEX('Reconciliation Layer'!C:C,MATCH(Output!A5306,'Reconciliation Layer'!E:E,0),0)</f>
        <v>#N/A</v>
      </c>
      <c r="D5306" t="e" cm="1">
        <f t="array" aca="1" ref="D5306" ca="1">INDEX('Reconciliation Layer'!D:D,MATCH(Output!A5306,'Reconciliation Layer'!E:E,0),0)</f>
        <v>#N/A</v>
      </c>
      <c r="F5306" t="e">
        <f t="shared" ca="1" si="249"/>
        <v>#N/A</v>
      </c>
      <c r="G5306" s="2" t="e">
        <f t="shared" ca="1" si="250"/>
        <v>#N/A</v>
      </c>
      <c r="H5306" t="e">
        <f t="shared" ca="1" si="251"/>
        <v>#N/A</v>
      </c>
    </row>
    <row r="5307" spans="2:8">
      <c r="B5307" t="e" cm="1">
        <f t="array" aca="1" ref="B5307" ca="1">INDEX('Reconciliation Layer'!B:B,MATCH(Output!A5307,'Reconciliation Layer'!E:E,0),0)</f>
        <v>#N/A</v>
      </c>
      <c r="C5307" s="2" t="e" cm="1">
        <f t="array" aca="1" ref="C5307" ca="1">INDEX('Reconciliation Layer'!C:C,MATCH(Output!A5307,'Reconciliation Layer'!E:E,0),0)</f>
        <v>#N/A</v>
      </c>
      <c r="D5307" t="e" cm="1">
        <f t="array" aca="1" ref="D5307" ca="1">INDEX('Reconciliation Layer'!D:D,MATCH(Output!A5307,'Reconciliation Layer'!E:E,0),0)</f>
        <v>#N/A</v>
      </c>
      <c r="F5307" t="e">
        <f t="shared" ca="1" si="249"/>
        <v>#N/A</v>
      </c>
      <c r="G5307" s="2" t="e">
        <f t="shared" ca="1" si="250"/>
        <v>#N/A</v>
      </c>
      <c r="H5307" t="e">
        <f t="shared" ca="1" si="251"/>
        <v>#N/A</v>
      </c>
    </row>
    <row r="5308" spans="2:8">
      <c r="B5308" t="e" cm="1">
        <f t="array" aca="1" ref="B5308" ca="1">INDEX('Reconciliation Layer'!B:B,MATCH(Output!A5308,'Reconciliation Layer'!E:E,0),0)</f>
        <v>#N/A</v>
      </c>
      <c r="C5308" s="2" t="e" cm="1">
        <f t="array" aca="1" ref="C5308" ca="1">INDEX('Reconciliation Layer'!C:C,MATCH(Output!A5308,'Reconciliation Layer'!E:E,0),0)</f>
        <v>#N/A</v>
      </c>
      <c r="D5308" t="e" cm="1">
        <f t="array" aca="1" ref="D5308" ca="1">INDEX('Reconciliation Layer'!D:D,MATCH(Output!A5308,'Reconciliation Layer'!E:E,0),0)</f>
        <v>#N/A</v>
      </c>
      <c r="F5308" t="e">
        <f t="shared" ca="1" si="249"/>
        <v>#N/A</v>
      </c>
      <c r="G5308" s="2" t="e">
        <f t="shared" ca="1" si="250"/>
        <v>#N/A</v>
      </c>
      <c r="H5308" t="e">
        <f t="shared" ca="1" si="251"/>
        <v>#N/A</v>
      </c>
    </row>
    <row r="5309" spans="2:8">
      <c r="B5309" t="e" cm="1">
        <f t="array" aca="1" ref="B5309" ca="1">INDEX('Reconciliation Layer'!B:B,MATCH(Output!A5309,'Reconciliation Layer'!E:E,0),0)</f>
        <v>#N/A</v>
      </c>
      <c r="C5309" s="2" t="e" cm="1">
        <f t="array" aca="1" ref="C5309" ca="1">INDEX('Reconciliation Layer'!C:C,MATCH(Output!A5309,'Reconciliation Layer'!E:E,0),0)</f>
        <v>#N/A</v>
      </c>
      <c r="D5309" t="e" cm="1">
        <f t="array" aca="1" ref="D5309" ca="1">INDEX('Reconciliation Layer'!D:D,MATCH(Output!A5309,'Reconciliation Layer'!E:E,0),0)</f>
        <v>#N/A</v>
      </c>
      <c r="F5309" t="e">
        <f t="shared" ca="1" si="249"/>
        <v>#N/A</v>
      </c>
      <c r="G5309" s="2" t="e">
        <f t="shared" ca="1" si="250"/>
        <v>#N/A</v>
      </c>
      <c r="H5309" t="e">
        <f t="shared" ca="1" si="251"/>
        <v>#N/A</v>
      </c>
    </row>
    <row r="5310" spans="2:8">
      <c r="B5310" t="e" cm="1">
        <f t="array" aca="1" ref="B5310" ca="1">INDEX('Reconciliation Layer'!B:B,MATCH(Output!A5310,'Reconciliation Layer'!E:E,0),0)</f>
        <v>#N/A</v>
      </c>
      <c r="C5310" s="2" t="e" cm="1">
        <f t="array" aca="1" ref="C5310" ca="1">INDEX('Reconciliation Layer'!C:C,MATCH(Output!A5310,'Reconciliation Layer'!E:E,0),0)</f>
        <v>#N/A</v>
      </c>
      <c r="D5310" t="e" cm="1">
        <f t="array" aca="1" ref="D5310" ca="1">INDEX('Reconciliation Layer'!D:D,MATCH(Output!A5310,'Reconciliation Layer'!E:E,0),0)</f>
        <v>#N/A</v>
      </c>
      <c r="F5310" t="e">
        <f t="shared" ca="1" si="249"/>
        <v>#N/A</v>
      </c>
      <c r="G5310" s="2" t="e">
        <f t="shared" ca="1" si="250"/>
        <v>#N/A</v>
      </c>
      <c r="H5310" t="e">
        <f t="shared" ca="1" si="251"/>
        <v>#N/A</v>
      </c>
    </row>
    <row r="5311" spans="2:8">
      <c r="B5311" t="e" cm="1">
        <f t="array" aca="1" ref="B5311" ca="1">INDEX('Reconciliation Layer'!B:B,MATCH(Output!A5311,'Reconciliation Layer'!E:E,0),0)</f>
        <v>#N/A</v>
      </c>
      <c r="C5311" s="2" t="e" cm="1">
        <f t="array" aca="1" ref="C5311" ca="1">INDEX('Reconciliation Layer'!C:C,MATCH(Output!A5311,'Reconciliation Layer'!E:E,0),0)</f>
        <v>#N/A</v>
      </c>
      <c r="D5311" t="e" cm="1">
        <f t="array" aca="1" ref="D5311" ca="1">INDEX('Reconciliation Layer'!D:D,MATCH(Output!A5311,'Reconciliation Layer'!E:E,0),0)</f>
        <v>#N/A</v>
      </c>
      <c r="F5311" t="e">
        <f t="shared" ca="1" si="249"/>
        <v>#N/A</v>
      </c>
      <c r="G5311" s="2" t="e">
        <f t="shared" ca="1" si="250"/>
        <v>#N/A</v>
      </c>
      <c r="H5311" t="e">
        <f t="shared" ca="1" si="251"/>
        <v>#N/A</v>
      </c>
    </row>
    <row r="5312" spans="2:8">
      <c r="B5312" t="e" cm="1">
        <f t="array" aca="1" ref="B5312" ca="1">INDEX('Reconciliation Layer'!B:B,MATCH(Output!A5312,'Reconciliation Layer'!E:E,0),0)</f>
        <v>#N/A</v>
      </c>
      <c r="C5312" s="2" t="e" cm="1">
        <f t="array" aca="1" ref="C5312" ca="1">INDEX('Reconciliation Layer'!C:C,MATCH(Output!A5312,'Reconciliation Layer'!E:E,0),0)</f>
        <v>#N/A</v>
      </c>
      <c r="D5312" t="e" cm="1">
        <f t="array" aca="1" ref="D5312" ca="1">INDEX('Reconciliation Layer'!D:D,MATCH(Output!A5312,'Reconciliation Layer'!E:E,0),0)</f>
        <v>#N/A</v>
      </c>
      <c r="F5312" t="e">
        <f t="shared" ca="1" si="249"/>
        <v>#N/A</v>
      </c>
      <c r="G5312" s="2" t="e">
        <f t="shared" ca="1" si="250"/>
        <v>#N/A</v>
      </c>
      <c r="H5312" t="e">
        <f t="shared" ca="1" si="251"/>
        <v>#N/A</v>
      </c>
    </row>
    <row r="5313" spans="2:8">
      <c r="B5313" t="e" cm="1">
        <f t="array" aca="1" ref="B5313" ca="1">INDEX('Reconciliation Layer'!B:B,MATCH(Output!A5313,'Reconciliation Layer'!E:E,0),0)</f>
        <v>#N/A</v>
      </c>
      <c r="C5313" s="2" t="e" cm="1">
        <f t="array" aca="1" ref="C5313" ca="1">INDEX('Reconciliation Layer'!C:C,MATCH(Output!A5313,'Reconciliation Layer'!E:E,0),0)</f>
        <v>#N/A</v>
      </c>
      <c r="D5313" t="e" cm="1">
        <f t="array" aca="1" ref="D5313" ca="1">INDEX('Reconciliation Layer'!D:D,MATCH(Output!A5313,'Reconciliation Layer'!E:E,0),0)</f>
        <v>#N/A</v>
      </c>
      <c r="F5313" t="e">
        <f t="shared" ca="1" si="249"/>
        <v>#N/A</v>
      </c>
      <c r="G5313" s="2" t="e">
        <f t="shared" ca="1" si="250"/>
        <v>#N/A</v>
      </c>
      <c r="H5313" t="e">
        <f t="shared" ca="1" si="251"/>
        <v>#N/A</v>
      </c>
    </row>
    <row r="5314" spans="2:8">
      <c r="B5314" t="e" cm="1">
        <f t="array" aca="1" ref="B5314" ca="1">INDEX('Reconciliation Layer'!B:B,MATCH(Output!A5314,'Reconciliation Layer'!E:E,0),0)</f>
        <v>#N/A</v>
      </c>
      <c r="C5314" s="2" t="e" cm="1">
        <f t="array" aca="1" ref="C5314" ca="1">INDEX('Reconciliation Layer'!C:C,MATCH(Output!A5314,'Reconciliation Layer'!E:E,0),0)</f>
        <v>#N/A</v>
      </c>
      <c r="D5314" t="e" cm="1">
        <f t="array" aca="1" ref="D5314" ca="1">INDEX('Reconciliation Layer'!D:D,MATCH(Output!A5314,'Reconciliation Layer'!E:E,0),0)</f>
        <v>#N/A</v>
      </c>
      <c r="F5314" t="e">
        <f t="shared" ca="1" si="249"/>
        <v>#N/A</v>
      </c>
      <c r="G5314" s="2" t="e">
        <f t="shared" ca="1" si="250"/>
        <v>#N/A</v>
      </c>
      <c r="H5314" t="e">
        <f t="shared" ca="1" si="251"/>
        <v>#N/A</v>
      </c>
    </row>
    <row r="5315" spans="2:8">
      <c r="B5315" t="e" cm="1">
        <f t="array" aca="1" ref="B5315" ca="1">INDEX('Reconciliation Layer'!B:B,MATCH(Output!A5315,'Reconciliation Layer'!E:E,0),0)</f>
        <v>#N/A</v>
      </c>
      <c r="C5315" s="2" t="e" cm="1">
        <f t="array" aca="1" ref="C5315" ca="1">INDEX('Reconciliation Layer'!C:C,MATCH(Output!A5315,'Reconciliation Layer'!E:E,0),0)</f>
        <v>#N/A</v>
      </c>
      <c r="D5315" t="e" cm="1">
        <f t="array" aca="1" ref="D5315" ca="1">INDEX('Reconciliation Layer'!D:D,MATCH(Output!A5315,'Reconciliation Layer'!E:E,0),0)</f>
        <v>#N/A</v>
      </c>
      <c r="F5315" t="e">
        <f t="shared" ca="1" si="249"/>
        <v>#N/A</v>
      </c>
      <c r="G5315" s="2" t="e">
        <f t="shared" ca="1" si="250"/>
        <v>#N/A</v>
      </c>
      <c r="H5315" t="e">
        <f t="shared" ca="1" si="251"/>
        <v>#N/A</v>
      </c>
    </row>
    <row r="5316" spans="2:8">
      <c r="B5316" t="e" cm="1">
        <f t="array" aca="1" ref="B5316" ca="1">INDEX('Reconciliation Layer'!B:B,MATCH(Output!A5316,'Reconciliation Layer'!E:E,0),0)</f>
        <v>#N/A</v>
      </c>
      <c r="C5316" s="2" t="e" cm="1">
        <f t="array" aca="1" ref="C5316" ca="1">INDEX('Reconciliation Layer'!C:C,MATCH(Output!A5316,'Reconciliation Layer'!E:E,0),0)</f>
        <v>#N/A</v>
      </c>
      <c r="D5316" t="e" cm="1">
        <f t="array" aca="1" ref="D5316" ca="1">INDEX('Reconciliation Layer'!D:D,MATCH(Output!A5316,'Reconciliation Layer'!E:E,0),0)</f>
        <v>#N/A</v>
      </c>
      <c r="F5316" t="e">
        <f t="shared" ca="1" si="249"/>
        <v>#N/A</v>
      </c>
      <c r="G5316" s="2" t="e">
        <f t="shared" ca="1" si="250"/>
        <v>#N/A</v>
      </c>
      <c r="H5316" t="e">
        <f t="shared" ca="1" si="251"/>
        <v>#N/A</v>
      </c>
    </row>
    <row r="5317" spans="2:8">
      <c r="B5317" t="e" cm="1">
        <f t="array" aca="1" ref="B5317" ca="1">INDEX('Reconciliation Layer'!B:B,MATCH(Output!A5317,'Reconciliation Layer'!E:E,0),0)</f>
        <v>#N/A</v>
      </c>
      <c r="C5317" s="2" t="e" cm="1">
        <f t="array" aca="1" ref="C5317" ca="1">INDEX('Reconciliation Layer'!C:C,MATCH(Output!A5317,'Reconciliation Layer'!E:E,0),0)</f>
        <v>#N/A</v>
      </c>
      <c r="D5317" t="e" cm="1">
        <f t="array" aca="1" ref="D5317" ca="1">INDEX('Reconciliation Layer'!D:D,MATCH(Output!A5317,'Reconciliation Layer'!E:E,0),0)</f>
        <v>#N/A</v>
      </c>
      <c r="F5317" t="e">
        <f t="shared" ca="1" si="249"/>
        <v>#N/A</v>
      </c>
      <c r="G5317" s="2" t="e">
        <f t="shared" ca="1" si="250"/>
        <v>#N/A</v>
      </c>
      <c r="H5317" t="e">
        <f t="shared" ca="1" si="251"/>
        <v>#N/A</v>
      </c>
    </row>
    <row r="5318" spans="2:8">
      <c r="B5318" t="e" cm="1">
        <f t="array" aca="1" ref="B5318" ca="1">INDEX('Reconciliation Layer'!B:B,MATCH(Output!A5318,'Reconciliation Layer'!E:E,0),0)</f>
        <v>#N/A</v>
      </c>
      <c r="C5318" s="2" t="e" cm="1">
        <f t="array" aca="1" ref="C5318" ca="1">INDEX('Reconciliation Layer'!C:C,MATCH(Output!A5318,'Reconciliation Layer'!E:E,0),0)</f>
        <v>#N/A</v>
      </c>
      <c r="D5318" t="e" cm="1">
        <f t="array" aca="1" ref="D5318" ca="1">INDEX('Reconciliation Layer'!D:D,MATCH(Output!A5318,'Reconciliation Layer'!E:E,0),0)</f>
        <v>#N/A</v>
      </c>
      <c r="F5318" t="e">
        <f t="shared" ca="1" si="249"/>
        <v>#N/A</v>
      </c>
      <c r="G5318" s="2" t="e">
        <f t="shared" ca="1" si="250"/>
        <v>#N/A</v>
      </c>
      <c r="H5318" t="e">
        <f t="shared" ca="1" si="251"/>
        <v>#N/A</v>
      </c>
    </row>
    <row r="5319" spans="2:8">
      <c r="B5319" t="e" cm="1">
        <f t="array" aca="1" ref="B5319" ca="1">INDEX('Reconciliation Layer'!B:B,MATCH(Output!A5319,'Reconciliation Layer'!E:E,0),0)</f>
        <v>#N/A</v>
      </c>
      <c r="C5319" s="2" t="e" cm="1">
        <f t="array" aca="1" ref="C5319" ca="1">INDEX('Reconciliation Layer'!C:C,MATCH(Output!A5319,'Reconciliation Layer'!E:E,0),0)</f>
        <v>#N/A</v>
      </c>
      <c r="D5319" t="e" cm="1">
        <f t="array" aca="1" ref="D5319" ca="1">INDEX('Reconciliation Layer'!D:D,MATCH(Output!A5319,'Reconciliation Layer'!E:E,0),0)</f>
        <v>#N/A</v>
      </c>
      <c r="F5319" t="e">
        <f t="shared" ca="1" si="249"/>
        <v>#N/A</v>
      </c>
      <c r="G5319" s="2" t="e">
        <f t="shared" ca="1" si="250"/>
        <v>#N/A</v>
      </c>
      <c r="H5319" t="e">
        <f t="shared" ca="1" si="251"/>
        <v>#N/A</v>
      </c>
    </row>
    <row r="5320" spans="2:8">
      <c r="B5320" t="e" cm="1">
        <f t="array" aca="1" ref="B5320" ca="1">INDEX('Reconciliation Layer'!B:B,MATCH(Output!A5320,'Reconciliation Layer'!E:E,0),0)</f>
        <v>#N/A</v>
      </c>
      <c r="C5320" s="2" t="e" cm="1">
        <f t="array" aca="1" ref="C5320" ca="1">INDEX('Reconciliation Layer'!C:C,MATCH(Output!A5320,'Reconciliation Layer'!E:E,0),0)</f>
        <v>#N/A</v>
      </c>
      <c r="D5320" t="e" cm="1">
        <f t="array" aca="1" ref="D5320" ca="1">INDEX('Reconciliation Layer'!D:D,MATCH(Output!A5320,'Reconciliation Layer'!E:E,0),0)</f>
        <v>#N/A</v>
      </c>
      <c r="F5320" t="e">
        <f t="shared" ca="1" si="249"/>
        <v>#N/A</v>
      </c>
      <c r="G5320" s="2" t="e">
        <f t="shared" ca="1" si="250"/>
        <v>#N/A</v>
      </c>
      <c r="H5320" t="e">
        <f t="shared" ca="1" si="251"/>
        <v>#N/A</v>
      </c>
    </row>
    <row r="5321" spans="2:8">
      <c r="B5321" t="e" cm="1">
        <f t="array" aca="1" ref="B5321" ca="1">INDEX('Reconciliation Layer'!B:B,MATCH(Output!A5321,'Reconciliation Layer'!E:E,0),0)</f>
        <v>#N/A</v>
      </c>
      <c r="C5321" s="2" t="e" cm="1">
        <f t="array" aca="1" ref="C5321" ca="1">INDEX('Reconciliation Layer'!C:C,MATCH(Output!A5321,'Reconciliation Layer'!E:E,0),0)</f>
        <v>#N/A</v>
      </c>
      <c r="D5321" t="e" cm="1">
        <f t="array" aca="1" ref="D5321" ca="1">INDEX('Reconciliation Layer'!D:D,MATCH(Output!A5321,'Reconciliation Layer'!E:E,0),0)</f>
        <v>#N/A</v>
      </c>
      <c r="F5321" t="e">
        <f t="shared" ca="1" si="249"/>
        <v>#N/A</v>
      </c>
      <c r="G5321" s="2" t="e">
        <f t="shared" ca="1" si="250"/>
        <v>#N/A</v>
      </c>
      <c r="H5321" t="e">
        <f t="shared" ca="1" si="251"/>
        <v>#N/A</v>
      </c>
    </row>
    <row r="5322" spans="2:8">
      <c r="B5322" t="e" cm="1">
        <f t="array" aca="1" ref="B5322" ca="1">INDEX('Reconciliation Layer'!B:B,MATCH(Output!A5322,'Reconciliation Layer'!E:E,0),0)</f>
        <v>#N/A</v>
      </c>
      <c r="C5322" s="2" t="e" cm="1">
        <f t="array" aca="1" ref="C5322" ca="1">INDEX('Reconciliation Layer'!C:C,MATCH(Output!A5322,'Reconciliation Layer'!E:E,0),0)</f>
        <v>#N/A</v>
      </c>
      <c r="D5322" t="e" cm="1">
        <f t="array" aca="1" ref="D5322" ca="1">INDEX('Reconciliation Layer'!D:D,MATCH(Output!A5322,'Reconciliation Layer'!E:E,0),0)</f>
        <v>#N/A</v>
      </c>
      <c r="F5322" t="e">
        <f t="shared" ca="1" si="249"/>
        <v>#N/A</v>
      </c>
      <c r="G5322" s="2" t="e">
        <f t="shared" ca="1" si="250"/>
        <v>#N/A</v>
      </c>
      <c r="H5322" t="e">
        <f t="shared" ca="1" si="251"/>
        <v>#N/A</v>
      </c>
    </row>
    <row r="5323" spans="2:8">
      <c r="B5323" t="e" cm="1">
        <f t="array" aca="1" ref="B5323" ca="1">INDEX('Reconciliation Layer'!B:B,MATCH(Output!A5323,'Reconciliation Layer'!E:E,0),0)</f>
        <v>#N/A</v>
      </c>
      <c r="C5323" s="2" t="e" cm="1">
        <f t="array" aca="1" ref="C5323" ca="1">INDEX('Reconciliation Layer'!C:C,MATCH(Output!A5323,'Reconciliation Layer'!E:E,0),0)</f>
        <v>#N/A</v>
      </c>
      <c r="D5323" t="e" cm="1">
        <f t="array" aca="1" ref="D5323" ca="1">INDEX('Reconciliation Layer'!D:D,MATCH(Output!A5323,'Reconciliation Layer'!E:E,0),0)</f>
        <v>#N/A</v>
      </c>
      <c r="F5323" t="e">
        <f t="shared" ca="1" si="249"/>
        <v>#N/A</v>
      </c>
      <c r="G5323" s="2" t="e">
        <f t="shared" ca="1" si="250"/>
        <v>#N/A</v>
      </c>
      <c r="H5323" t="e">
        <f t="shared" ca="1" si="251"/>
        <v>#N/A</v>
      </c>
    </row>
    <row r="5324" spans="2:8">
      <c r="B5324" t="e" cm="1">
        <f t="array" aca="1" ref="B5324" ca="1">INDEX('Reconciliation Layer'!B:B,MATCH(Output!A5324,'Reconciliation Layer'!E:E,0),0)</f>
        <v>#N/A</v>
      </c>
      <c r="C5324" s="2" t="e" cm="1">
        <f t="array" aca="1" ref="C5324" ca="1">INDEX('Reconciliation Layer'!C:C,MATCH(Output!A5324,'Reconciliation Layer'!E:E,0),0)</f>
        <v>#N/A</v>
      </c>
      <c r="D5324" t="e" cm="1">
        <f t="array" aca="1" ref="D5324" ca="1">INDEX('Reconciliation Layer'!D:D,MATCH(Output!A5324,'Reconciliation Layer'!E:E,0),0)</f>
        <v>#N/A</v>
      </c>
      <c r="F5324" t="e">
        <f t="shared" ca="1" si="249"/>
        <v>#N/A</v>
      </c>
      <c r="G5324" s="2" t="e">
        <f t="shared" ca="1" si="250"/>
        <v>#N/A</v>
      </c>
      <c r="H5324" t="e">
        <f t="shared" ca="1" si="251"/>
        <v>#N/A</v>
      </c>
    </row>
    <row r="5325" spans="2:8">
      <c r="B5325" t="e" cm="1">
        <f t="array" aca="1" ref="B5325" ca="1">INDEX('Reconciliation Layer'!B:B,MATCH(Output!A5325,'Reconciliation Layer'!E:E,0),0)</f>
        <v>#N/A</v>
      </c>
      <c r="C5325" s="2" t="e" cm="1">
        <f t="array" aca="1" ref="C5325" ca="1">INDEX('Reconciliation Layer'!C:C,MATCH(Output!A5325,'Reconciliation Layer'!E:E,0),0)</f>
        <v>#N/A</v>
      </c>
      <c r="D5325" t="e" cm="1">
        <f t="array" aca="1" ref="D5325" ca="1">INDEX('Reconciliation Layer'!D:D,MATCH(Output!A5325,'Reconciliation Layer'!E:E,0),0)</f>
        <v>#N/A</v>
      </c>
      <c r="F5325" t="e">
        <f t="shared" ca="1" si="249"/>
        <v>#N/A</v>
      </c>
      <c r="G5325" s="2" t="e">
        <f t="shared" ca="1" si="250"/>
        <v>#N/A</v>
      </c>
      <c r="H5325" t="e">
        <f t="shared" ca="1" si="251"/>
        <v>#N/A</v>
      </c>
    </row>
    <row r="5326" spans="2:8">
      <c r="B5326" t="e" cm="1">
        <f t="array" aca="1" ref="B5326" ca="1">INDEX('Reconciliation Layer'!B:B,MATCH(Output!A5326,'Reconciliation Layer'!E:E,0),0)</f>
        <v>#N/A</v>
      </c>
      <c r="C5326" s="2" t="e" cm="1">
        <f t="array" aca="1" ref="C5326" ca="1">INDEX('Reconciliation Layer'!C:C,MATCH(Output!A5326,'Reconciliation Layer'!E:E,0),0)</f>
        <v>#N/A</v>
      </c>
      <c r="D5326" t="e" cm="1">
        <f t="array" aca="1" ref="D5326" ca="1">INDEX('Reconciliation Layer'!D:D,MATCH(Output!A5326,'Reconciliation Layer'!E:E,0),0)</f>
        <v>#N/A</v>
      </c>
      <c r="F5326" t="e">
        <f t="shared" ca="1" si="249"/>
        <v>#N/A</v>
      </c>
      <c r="G5326" s="2" t="e">
        <f t="shared" ca="1" si="250"/>
        <v>#N/A</v>
      </c>
      <c r="H5326" t="e">
        <f t="shared" ca="1" si="251"/>
        <v>#N/A</v>
      </c>
    </row>
    <row r="5327" spans="2:8">
      <c r="B5327" t="e" cm="1">
        <f t="array" aca="1" ref="B5327" ca="1">INDEX('Reconciliation Layer'!B:B,MATCH(Output!A5327,'Reconciliation Layer'!E:E,0),0)</f>
        <v>#N/A</v>
      </c>
      <c r="C5327" s="2" t="e" cm="1">
        <f t="array" aca="1" ref="C5327" ca="1">INDEX('Reconciliation Layer'!C:C,MATCH(Output!A5327,'Reconciliation Layer'!E:E,0),0)</f>
        <v>#N/A</v>
      </c>
      <c r="D5327" t="e" cm="1">
        <f t="array" aca="1" ref="D5327" ca="1">INDEX('Reconciliation Layer'!D:D,MATCH(Output!A5327,'Reconciliation Layer'!E:E,0),0)</f>
        <v>#N/A</v>
      </c>
      <c r="F5327" t="e">
        <f t="shared" ca="1" si="249"/>
        <v>#N/A</v>
      </c>
      <c r="G5327" s="2" t="e">
        <f t="shared" ca="1" si="250"/>
        <v>#N/A</v>
      </c>
      <c r="H5327" t="e">
        <f t="shared" ca="1" si="251"/>
        <v>#N/A</v>
      </c>
    </row>
    <row r="5328" spans="2:8">
      <c r="B5328" t="e" cm="1">
        <f t="array" aca="1" ref="B5328" ca="1">INDEX('Reconciliation Layer'!B:B,MATCH(Output!A5328,'Reconciliation Layer'!E:E,0),0)</f>
        <v>#N/A</v>
      </c>
      <c r="C5328" s="2" t="e" cm="1">
        <f t="array" aca="1" ref="C5328" ca="1">INDEX('Reconciliation Layer'!C:C,MATCH(Output!A5328,'Reconciliation Layer'!E:E,0),0)</f>
        <v>#N/A</v>
      </c>
      <c r="D5328" t="e" cm="1">
        <f t="array" aca="1" ref="D5328" ca="1">INDEX('Reconciliation Layer'!D:D,MATCH(Output!A5328,'Reconciliation Layer'!E:E,0),0)</f>
        <v>#N/A</v>
      </c>
      <c r="F5328" t="e">
        <f t="shared" ca="1" si="249"/>
        <v>#N/A</v>
      </c>
      <c r="G5328" s="2" t="e">
        <f t="shared" ca="1" si="250"/>
        <v>#N/A</v>
      </c>
      <c r="H5328" t="e">
        <f t="shared" ca="1" si="251"/>
        <v>#N/A</v>
      </c>
    </row>
    <row r="5329" spans="2:8">
      <c r="B5329" t="e" cm="1">
        <f t="array" aca="1" ref="B5329" ca="1">INDEX('Reconciliation Layer'!B:B,MATCH(Output!A5329,'Reconciliation Layer'!E:E,0),0)</f>
        <v>#N/A</v>
      </c>
      <c r="C5329" s="2" t="e" cm="1">
        <f t="array" aca="1" ref="C5329" ca="1">INDEX('Reconciliation Layer'!C:C,MATCH(Output!A5329,'Reconciliation Layer'!E:E,0),0)</f>
        <v>#N/A</v>
      </c>
      <c r="D5329" t="e" cm="1">
        <f t="array" aca="1" ref="D5329" ca="1">INDEX('Reconciliation Layer'!D:D,MATCH(Output!A5329,'Reconciliation Layer'!E:E,0),0)</f>
        <v>#N/A</v>
      </c>
      <c r="F5329" t="e">
        <f t="shared" ca="1" si="249"/>
        <v>#N/A</v>
      </c>
      <c r="G5329" s="2" t="e">
        <f t="shared" ca="1" si="250"/>
        <v>#N/A</v>
      </c>
      <c r="H5329" t="e">
        <f t="shared" ca="1" si="251"/>
        <v>#N/A</v>
      </c>
    </row>
    <row r="5330" spans="2:8">
      <c r="B5330" t="e" cm="1">
        <f t="array" aca="1" ref="B5330" ca="1">INDEX('Reconciliation Layer'!B:B,MATCH(Output!A5330,'Reconciliation Layer'!E:E,0),0)</f>
        <v>#N/A</v>
      </c>
      <c r="C5330" s="2" t="e" cm="1">
        <f t="array" aca="1" ref="C5330" ca="1">INDEX('Reconciliation Layer'!C:C,MATCH(Output!A5330,'Reconciliation Layer'!E:E,0),0)</f>
        <v>#N/A</v>
      </c>
      <c r="D5330" t="e" cm="1">
        <f t="array" aca="1" ref="D5330" ca="1">INDEX('Reconciliation Layer'!D:D,MATCH(Output!A5330,'Reconciliation Layer'!E:E,0),0)</f>
        <v>#N/A</v>
      </c>
      <c r="F5330" t="e">
        <f t="shared" ca="1" si="249"/>
        <v>#N/A</v>
      </c>
      <c r="G5330" s="2" t="e">
        <f t="shared" ca="1" si="250"/>
        <v>#N/A</v>
      </c>
      <c r="H5330" t="e">
        <f t="shared" ca="1" si="251"/>
        <v>#N/A</v>
      </c>
    </row>
    <row r="5331" spans="2:8">
      <c r="B5331" t="e" cm="1">
        <f t="array" aca="1" ref="B5331" ca="1">INDEX('Reconciliation Layer'!B:B,MATCH(Output!A5331,'Reconciliation Layer'!E:E,0),0)</f>
        <v>#N/A</v>
      </c>
      <c r="C5331" s="2" t="e" cm="1">
        <f t="array" aca="1" ref="C5331" ca="1">INDEX('Reconciliation Layer'!C:C,MATCH(Output!A5331,'Reconciliation Layer'!E:E,0),0)</f>
        <v>#N/A</v>
      </c>
      <c r="D5331" t="e" cm="1">
        <f t="array" aca="1" ref="D5331" ca="1">INDEX('Reconciliation Layer'!D:D,MATCH(Output!A5331,'Reconciliation Layer'!E:E,0),0)</f>
        <v>#N/A</v>
      </c>
      <c r="F5331" t="e">
        <f t="shared" ca="1" si="249"/>
        <v>#N/A</v>
      </c>
      <c r="G5331" s="2" t="e">
        <f t="shared" ca="1" si="250"/>
        <v>#N/A</v>
      </c>
      <c r="H5331" t="e">
        <f t="shared" ca="1" si="251"/>
        <v>#N/A</v>
      </c>
    </row>
    <row r="5332" spans="2:8">
      <c r="B5332" t="e" cm="1">
        <f t="array" aca="1" ref="B5332" ca="1">INDEX('Reconciliation Layer'!B:B,MATCH(Output!A5332,'Reconciliation Layer'!E:E,0),0)</f>
        <v>#N/A</v>
      </c>
      <c r="C5332" s="2" t="e" cm="1">
        <f t="array" aca="1" ref="C5332" ca="1">INDEX('Reconciliation Layer'!C:C,MATCH(Output!A5332,'Reconciliation Layer'!E:E,0),0)</f>
        <v>#N/A</v>
      </c>
      <c r="D5332" t="e" cm="1">
        <f t="array" aca="1" ref="D5332" ca="1">INDEX('Reconciliation Layer'!D:D,MATCH(Output!A5332,'Reconciliation Layer'!E:E,0),0)</f>
        <v>#N/A</v>
      </c>
      <c r="F5332" t="e">
        <f t="shared" ca="1" si="249"/>
        <v>#N/A</v>
      </c>
      <c r="G5332" s="2" t="e">
        <f t="shared" ca="1" si="250"/>
        <v>#N/A</v>
      </c>
      <c r="H5332" t="e">
        <f t="shared" ca="1" si="251"/>
        <v>#N/A</v>
      </c>
    </row>
    <row r="5333" spans="2:8">
      <c r="B5333" t="e" cm="1">
        <f t="array" aca="1" ref="B5333" ca="1">INDEX('Reconciliation Layer'!B:B,MATCH(Output!A5333,'Reconciliation Layer'!E:E,0),0)</f>
        <v>#N/A</v>
      </c>
      <c r="C5333" s="2" t="e" cm="1">
        <f t="array" aca="1" ref="C5333" ca="1">INDEX('Reconciliation Layer'!C:C,MATCH(Output!A5333,'Reconciliation Layer'!E:E,0),0)</f>
        <v>#N/A</v>
      </c>
      <c r="D5333" t="e" cm="1">
        <f t="array" aca="1" ref="D5333" ca="1">INDEX('Reconciliation Layer'!D:D,MATCH(Output!A5333,'Reconciliation Layer'!E:E,0),0)</f>
        <v>#N/A</v>
      </c>
      <c r="F5333" t="e">
        <f t="shared" ca="1" si="249"/>
        <v>#N/A</v>
      </c>
      <c r="G5333" s="2" t="e">
        <f t="shared" ca="1" si="250"/>
        <v>#N/A</v>
      </c>
      <c r="H5333" t="e">
        <f t="shared" ca="1" si="251"/>
        <v>#N/A</v>
      </c>
    </row>
    <row r="5334" spans="2:8">
      <c r="B5334" t="e" cm="1">
        <f t="array" aca="1" ref="B5334" ca="1">INDEX('Reconciliation Layer'!B:B,MATCH(Output!A5334,'Reconciliation Layer'!E:E,0),0)</f>
        <v>#N/A</v>
      </c>
      <c r="C5334" s="2" t="e" cm="1">
        <f t="array" aca="1" ref="C5334" ca="1">INDEX('Reconciliation Layer'!C:C,MATCH(Output!A5334,'Reconciliation Layer'!E:E,0),0)</f>
        <v>#N/A</v>
      </c>
      <c r="D5334" t="e" cm="1">
        <f t="array" aca="1" ref="D5334" ca="1">INDEX('Reconciliation Layer'!D:D,MATCH(Output!A5334,'Reconciliation Layer'!E:E,0),0)</f>
        <v>#N/A</v>
      </c>
      <c r="F5334" t="e">
        <f t="shared" ca="1" si="249"/>
        <v>#N/A</v>
      </c>
      <c r="G5334" s="2" t="e">
        <f t="shared" ca="1" si="250"/>
        <v>#N/A</v>
      </c>
      <c r="H5334" t="e">
        <f t="shared" ca="1" si="251"/>
        <v>#N/A</v>
      </c>
    </row>
    <row r="5335" spans="2:8">
      <c r="B5335" t="e" cm="1">
        <f t="array" aca="1" ref="B5335" ca="1">INDEX('Reconciliation Layer'!B:B,MATCH(Output!A5335,'Reconciliation Layer'!E:E,0),0)</f>
        <v>#N/A</v>
      </c>
      <c r="C5335" s="2" t="e" cm="1">
        <f t="array" aca="1" ref="C5335" ca="1">INDEX('Reconciliation Layer'!C:C,MATCH(Output!A5335,'Reconciliation Layer'!E:E,0),0)</f>
        <v>#N/A</v>
      </c>
      <c r="D5335" t="e" cm="1">
        <f t="array" aca="1" ref="D5335" ca="1">INDEX('Reconciliation Layer'!D:D,MATCH(Output!A5335,'Reconciliation Layer'!E:E,0),0)</f>
        <v>#N/A</v>
      </c>
      <c r="F5335" t="e">
        <f t="shared" ca="1" si="249"/>
        <v>#N/A</v>
      </c>
      <c r="G5335" s="2" t="e">
        <f t="shared" ca="1" si="250"/>
        <v>#N/A</v>
      </c>
      <c r="H5335" t="e">
        <f t="shared" ca="1" si="251"/>
        <v>#N/A</v>
      </c>
    </row>
    <row r="5336" spans="2:8">
      <c r="B5336" t="e" cm="1">
        <f t="array" aca="1" ref="B5336" ca="1">INDEX('Reconciliation Layer'!B:B,MATCH(Output!A5336,'Reconciliation Layer'!E:E,0),0)</f>
        <v>#N/A</v>
      </c>
      <c r="C5336" s="2" t="e" cm="1">
        <f t="array" aca="1" ref="C5336" ca="1">INDEX('Reconciliation Layer'!C:C,MATCH(Output!A5336,'Reconciliation Layer'!E:E,0),0)</f>
        <v>#N/A</v>
      </c>
      <c r="D5336" t="e" cm="1">
        <f t="array" aca="1" ref="D5336" ca="1">INDEX('Reconciliation Layer'!D:D,MATCH(Output!A5336,'Reconciliation Layer'!E:E,0),0)</f>
        <v>#N/A</v>
      </c>
      <c r="F5336" t="e">
        <f t="shared" ca="1" si="249"/>
        <v>#N/A</v>
      </c>
      <c r="G5336" s="2" t="e">
        <f t="shared" ca="1" si="250"/>
        <v>#N/A</v>
      </c>
      <c r="H5336" t="e">
        <f t="shared" ca="1" si="251"/>
        <v>#N/A</v>
      </c>
    </row>
    <row r="5337" spans="2:8">
      <c r="B5337" t="e" cm="1">
        <f t="array" aca="1" ref="B5337" ca="1">INDEX('Reconciliation Layer'!B:B,MATCH(Output!A5337,'Reconciliation Layer'!E:E,0),0)</f>
        <v>#N/A</v>
      </c>
      <c r="C5337" s="2" t="e" cm="1">
        <f t="array" aca="1" ref="C5337" ca="1">INDEX('Reconciliation Layer'!C:C,MATCH(Output!A5337,'Reconciliation Layer'!E:E,0),0)</f>
        <v>#N/A</v>
      </c>
      <c r="D5337" t="e" cm="1">
        <f t="array" aca="1" ref="D5337" ca="1">INDEX('Reconciliation Layer'!D:D,MATCH(Output!A5337,'Reconciliation Layer'!E:E,0),0)</f>
        <v>#N/A</v>
      </c>
      <c r="F5337" t="e">
        <f t="shared" ca="1" si="249"/>
        <v>#N/A</v>
      </c>
      <c r="G5337" s="2" t="e">
        <f t="shared" ca="1" si="250"/>
        <v>#N/A</v>
      </c>
      <c r="H5337" t="e">
        <f t="shared" ca="1" si="251"/>
        <v>#N/A</v>
      </c>
    </row>
    <row r="5338" spans="2:8">
      <c r="B5338" t="e" cm="1">
        <f t="array" aca="1" ref="B5338" ca="1">INDEX('Reconciliation Layer'!B:B,MATCH(Output!A5338,'Reconciliation Layer'!E:E,0),0)</f>
        <v>#N/A</v>
      </c>
      <c r="C5338" s="2" t="e" cm="1">
        <f t="array" aca="1" ref="C5338" ca="1">INDEX('Reconciliation Layer'!C:C,MATCH(Output!A5338,'Reconciliation Layer'!E:E,0),0)</f>
        <v>#N/A</v>
      </c>
      <c r="D5338" t="e" cm="1">
        <f t="array" aca="1" ref="D5338" ca="1">INDEX('Reconciliation Layer'!D:D,MATCH(Output!A5338,'Reconciliation Layer'!E:E,0),0)</f>
        <v>#N/A</v>
      </c>
      <c r="F5338" t="e">
        <f t="shared" ca="1" si="249"/>
        <v>#N/A</v>
      </c>
      <c r="G5338" s="2" t="e">
        <f t="shared" ca="1" si="250"/>
        <v>#N/A</v>
      </c>
      <c r="H5338" t="e">
        <f t="shared" ca="1" si="251"/>
        <v>#N/A</v>
      </c>
    </row>
    <row r="5339" spans="2:8">
      <c r="B5339" t="e" cm="1">
        <f t="array" aca="1" ref="B5339" ca="1">INDEX('Reconciliation Layer'!B:B,MATCH(Output!A5339,'Reconciliation Layer'!E:E,0),0)</f>
        <v>#N/A</v>
      </c>
      <c r="C5339" s="2" t="e" cm="1">
        <f t="array" aca="1" ref="C5339" ca="1">INDEX('Reconciliation Layer'!C:C,MATCH(Output!A5339,'Reconciliation Layer'!E:E,0),0)</f>
        <v>#N/A</v>
      </c>
      <c r="D5339" t="e" cm="1">
        <f t="array" aca="1" ref="D5339" ca="1">INDEX('Reconciliation Layer'!D:D,MATCH(Output!A5339,'Reconciliation Layer'!E:E,0),0)</f>
        <v>#N/A</v>
      </c>
      <c r="F5339" t="e">
        <f t="shared" ca="1" si="249"/>
        <v>#N/A</v>
      </c>
      <c r="G5339" s="2" t="e">
        <f t="shared" ca="1" si="250"/>
        <v>#N/A</v>
      </c>
      <c r="H5339" t="e">
        <f t="shared" ca="1" si="251"/>
        <v>#N/A</v>
      </c>
    </row>
    <row r="5340" spans="2:8">
      <c r="B5340" t="e" cm="1">
        <f t="array" aca="1" ref="B5340" ca="1">INDEX('Reconciliation Layer'!B:B,MATCH(Output!A5340,'Reconciliation Layer'!E:E,0),0)</f>
        <v>#N/A</v>
      </c>
      <c r="C5340" s="2" t="e" cm="1">
        <f t="array" aca="1" ref="C5340" ca="1">INDEX('Reconciliation Layer'!C:C,MATCH(Output!A5340,'Reconciliation Layer'!E:E,0),0)</f>
        <v>#N/A</v>
      </c>
      <c r="D5340" t="e" cm="1">
        <f t="array" aca="1" ref="D5340" ca="1">INDEX('Reconciliation Layer'!D:D,MATCH(Output!A5340,'Reconciliation Layer'!E:E,0),0)</f>
        <v>#N/A</v>
      </c>
      <c r="F5340" t="e">
        <f t="shared" ca="1" si="249"/>
        <v>#N/A</v>
      </c>
      <c r="G5340" s="2" t="e">
        <f t="shared" ca="1" si="250"/>
        <v>#N/A</v>
      </c>
      <c r="H5340" t="e">
        <f t="shared" ca="1" si="251"/>
        <v>#N/A</v>
      </c>
    </row>
    <row r="5341" spans="2:8">
      <c r="B5341" t="e" cm="1">
        <f t="array" aca="1" ref="B5341" ca="1">INDEX('Reconciliation Layer'!B:B,MATCH(Output!A5341,'Reconciliation Layer'!E:E,0),0)</f>
        <v>#N/A</v>
      </c>
      <c r="C5341" s="2" t="e" cm="1">
        <f t="array" aca="1" ref="C5341" ca="1">INDEX('Reconciliation Layer'!C:C,MATCH(Output!A5341,'Reconciliation Layer'!E:E,0),0)</f>
        <v>#N/A</v>
      </c>
      <c r="D5341" t="e" cm="1">
        <f t="array" aca="1" ref="D5341" ca="1">INDEX('Reconciliation Layer'!D:D,MATCH(Output!A5341,'Reconciliation Layer'!E:E,0),0)</f>
        <v>#N/A</v>
      </c>
      <c r="F5341" t="e">
        <f t="shared" ca="1" si="249"/>
        <v>#N/A</v>
      </c>
      <c r="G5341" s="2" t="e">
        <f t="shared" ca="1" si="250"/>
        <v>#N/A</v>
      </c>
      <c r="H5341" t="e">
        <f t="shared" ca="1" si="251"/>
        <v>#N/A</v>
      </c>
    </row>
    <row r="5342" spans="2:8">
      <c r="B5342" t="e" cm="1">
        <f t="array" aca="1" ref="B5342" ca="1">INDEX('Reconciliation Layer'!B:B,MATCH(Output!A5342,'Reconciliation Layer'!E:E,0),0)</f>
        <v>#N/A</v>
      </c>
      <c r="C5342" s="2" t="e" cm="1">
        <f t="array" aca="1" ref="C5342" ca="1">INDEX('Reconciliation Layer'!C:C,MATCH(Output!A5342,'Reconciliation Layer'!E:E,0),0)</f>
        <v>#N/A</v>
      </c>
      <c r="D5342" t="e" cm="1">
        <f t="array" aca="1" ref="D5342" ca="1">INDEX('Reconciliation Layer'!D:D,MATCH(Output!A5342,'Reconciliation Layer'!E:E,0),0)</f>
        <v>#N/A</v>
      </c>
      <c r="F5342" t="e">
        <f t="shared" ca="1" si="249"/>
        <v>#N/A</v>
      </c>
      <c r="G5342" s="2" t="e">
        <f t="shared" ca="1" si="250"/>
        <v>#N/A</v>
      </c>
      <c r="H5342" t="e">
        <f t="shared" ca="1" si="251"/>
        <v>#N/A</v>
      </c>
    </row>
    <row r="5343" spans="2:8">
      <c r="B5343" t="e" cm="1">
        <f t="array" aca="1" ref="B5343" ca="1">INDEX('Reconciliation Layer'!B:B,MATCH(Output!A5343,'Reconciliation Layer'!E:E,0),0)</f>
        <v>#N/A</v>
      </c>
      <c r="C5343" s="2" t="e" cm="1">
        <f t="array" aca="1" ref="C5343" ca="1">INDEX('Reconciliation Layer'!C:C,MATCH(Output!A5343,'Reconciliation Layer'!E:E,0),0)</f>
        <v>#N/A</v>
      </c>
      <c r="D5343" t="e" cm="1">
        <f t="array" aca="1" ref="D5343" ca="1">INDEX('Reconciliation Layer'!D:D,MATCH(Output!A5343,'Reconciliation Layer'!E:E,0),0)</f>
        <v>#N/A</v>
      </c>
      <c r="F5343" t="e">
        <f t="shared" ca="1" si="249"/>
        <v>#N/A</v>
      </c>
      <c r="G5343" s="2" t="e">
        <f t="shared" ca="1" si="250"/>
        <v>#N/A</v>
      </c>
      <c r="H5343" t="e">
        <f t="shared" ca="1" si="251"/>
        <v>#N/A</v>
      </c>
    </row>
    <row r="5344" spans="2:8">
      <c r="B5344" t="e" cm="1">
        <f t="array" aca="1" ref="B5344" ca="1">INDEX('Reconciliation Layer'!B:B,MATCH(Output!A5344,'Reconciliation Layer'!E:E,0),0)</f>
        <v>#N/A</v>
      </c>
      <c r="C5344" s="2" t="e" cm="1">
        <f t="array" aca="1" ref="C5344" ca="1">INDEX('Reconciliation Layer'!C:C,MATCH(Output!A5344,'Reconciliation Layer'!E:E,0),0)</f>
        <v>#N/A</v>
      </c>
      <c r="D5344" t="e" cm="1">
        <f t="array" aca="1" ref="D5344" ca="1">INDEX('Reconciliation Layer'!D:D,MATCH(Output!A5344,'Reconciliation Layer'!E:E,0),0)</f>
        <v>#N/A</v>
      </c>
      <c r="F5344" t="e">
        <f t="shared" ref="F5344:F5407" ca="1" si="252">"Ebay | " &amp; B5344</f>
        <v>#N/A</v>
      </c>
      <c r="G5344" s="2" t="e">
        <f t="shared" ref="G5344:G5407" ca="1" si="253">C5344</f>
        <v>#N/A</v>
      </c>
      <c r="H5344" t="e">
        <f t="shared" ref="H5344:H5407" ca="1" si="254">D5344</f>
        <v>#N/A</v>
      </c>
    </row>
    <row r="5345" spans="2:8">
      <c r="B5345" t="e" cm="1">
        <f t="array" aca="1" ref="B5345" ca="1">INDEX('Reconciliation Layer'!B:B,MATCH(Output!A5345,'Reconciliation Layer'!E:E,0),0)</f>
        <v>#N/A</v>
      </c>
      <c r="C5345" s="2" t="e" cm="1">
        <f t="array" aca="1" ref="C5345" ca="1">INDEX('Reconciliation Layer'!C:C,MATCH(Output!A5345,'Reconciliation Layer'!E:E,0),0)</f>
        <v>#N/A</v>
      </c>
      <c r="D5345" t="e" cm="1">
        <f t="array" aca="1" ref="D5345" ca="1">INDEX('Reconciliation Layer'!D:D,MATCH(Output!A5345,'Reconciliation Layer'!E:E,0),0)</f>
        <v>#N/A</v>
      </c>
      <c r="F5345" t="e">
        <f t="shared" ca="1" si="252"/>
        <v>#N/A</v>
      </c>
      <c r="G5345" s="2" t="e">
        <f t="shared" ca="1" si="253"/>
        <v>#N/A</v>
      </c>
      <c r="H5345" t="e">
        <f t="shared" ca="1" si="254"/>
        <v>#N/A</v>
      </c>
    </row>
    <row r="5346" spans="2:8">
      <c r="B5346" t="e" cm="1">
        <f t="array" aca="1" ref="B5346" ca="1">INDEX('Reconciliation Layer'!B:B,MATCH(Output!A5346,'Reconciliation Layer'!E:E,0),0)</f>
        <v>#N/A</v>
      </c>
      <c r="C5346" s="2" t="e" cm="1">
        <f t="array" aca="1" ref="C5346" ca="1">INDEX('Reconciliation Layer'!C:C,MATCH(Output!A5346,'Reconciliation Layer'!E:E,0),0)</f>
        <v>#N/A</v>
      </c>
      <c r="D5346" t="e" cm="1">
        <f t="array" aca="1" ref="D5346" ca="1">INDEX('Reconciliation Layer'!D:D,MATCH(Output!A5346,'Reconciliation Layer'!E:E,0),0)</f>
        <v>#N/A</v>
      </c>
      <c r="F5346" t="e">
        <f t="shared" ca="1" si="252"/>
        <v>#N/A</v>
      </c>
      <c r="G5346" s="2" t="e">
        <f t="shared" ca="1" si="253"/>
        <v>#N/A</v>
      </c>
      <c r="H5346" t="e">
        <f t="shared" ca="1" si="254"/>
        <v>#N/A</v>
      </c>
    </row>
    <row r="5347" spans="2:8">
      <c r="B5347" t="e" cm="1">
        <f t="array" aca="1" ref="B5347" ca="1">INDEX('Reconciliation Layer'!B:B,MATCH(Output!A5347,'Reconciliation Layer'!E:E,0),0)</f>
        <v>#N/A</v>
      </c>
      <c r="C5347" s="2" t="e" cm="1">
        <f t="array" aca="1" ref="C5347" ca="1">INDEX('Reconciliation Layer'!C:C,MATCH(Output!A5347,'Reconciliation Layer'!E:E,0),0)</f>
        <v>#N/A</v>
      </c>
      <c r="D5347" t="e" cm="1">
        <f t="array" aca="1" ref="D5347" ca="1">INDEX('Reconciliation Layer'!D:D,MATCH(Output!A5347,'Reconciliation Layer'!E:E,0),0)</f>
        <v>#N/A</v>
      </c>
      <c r="F5347" t="e">
        <f t="shared" ca="1" si="252"/>
        <v>#N/A</v>
      </c>
      <c r="G5347" s="2" t="e">
        <f t="shared" ca="1" si="253"/>
        <v>#N/A</v>
      </c>
      <c r="H5347" t="e">
        <f t="shared" ca="1" si="254"/>
        <v>#N/A</v>
      </c>
    </row>
    <row r="5348" spans="2:8">
      <c r="B5348" t="e" cm="1">
        <f t="array" aca="1" ref="B5348" ca="1">INDEX('Reconciliation Layer'!B:B,MATCH(Output!A5348,'Reconciliation Layer'!E:E,0),0)</f>
        <v>#N/A</v>
      </c>
      <c r="C5348" s="2" t="e" cm="1">
        <f t="array" aca="1" ref="C5348" ca="1">INDEX('Reconciliation Layer'!C:C,MATCH(Output!A5348,'Reconciliation Layer'!E:E,0),0)</f>
        <v>#N/A</v>
      </c>
      <c r="D5348" t="e" cm="1">
        <f t="array" aca="1" ref="D5348" ca="1">INDEX('Reconciliation Layer'!D:D,MATCH(Output!A5348,'Reconciliation Layer'!E:E,0),0)</f>
        <v>#N/A</v>
      </c>
      <c r="F5348" t="e">
        <f t="shared" ca="1" si="252"/>
        <v>#N/A</v>
      </c>
      <c r="G5348" s="2" t="e">
        <f t="shared" ca="1" si="253"/>
        <v>#N/A</v>
      </c>
      <c r="H5348" t="e">
        <f t="shared" ca="1" si="254"/>
        <v>#N/A</v>
      </c>
    </row>
    <row r="5349" spans="2:8">
      <c r="B5349" t="e" cm="1">
        <f t="array" aca="1" ref="B5349" ca="1">INDEX('Reconciliation Layer'!B:B,MATCH(Output!A5349,'Reconciliation Layer'!E:E,0),0)</f>
        <v>#N/A</v>
      </c>
      <c r="C5349" s="2" t="e" cm="1">
        <f t="array" aca="1" ref="C5349" ca="1">INDEX('Reconciliation Layer'!C:C,MATCH(Output!A5349,'Reconciliation Layer'!E:E,0),0)</f>
        <v>#N/A</v>
      </c>
      <c r="D5349" t="e" cm="1">
        <f t="array" aca="1" ref="D5349" ca="1">INDEX('Reconciliation Layer'!D:D,MATCH(Output!A5349,'Reconciliation Layer'!E:E,0),0)</f>
        <v>#N/A</v>
      </c>
      <c r="F5349" t="e">
        <f t="shared" ca="1" si="252"/>
        <v>#N/A</v>
      </c>
      <c r="G5349" s="2" t="e">
        <f t="shared" ca="1" si="253"/>
        <v>#N/A</v>
      </c>
      <c r="H5349" t="e">
        <f t="shared" ca="1" si="254"/>
        <v>#N/A</v>
      </c>
    </row>
    <row r="5350" spans="2:8">
      <c r="B5350" t="e" cm="1">
        <f t="array" aca="1" ref="B5350" ca="1">INDEX('Reconciliation Layer'!B:B,MATCH(Output!A5350,'Reconciliation Layer'!E:E,0),0)</f>
        <v>#N/A</v>
      </c>
      <c r="C5350" s="2" t="e" cm="1">
        <f t="array" aca="1" ref="C5350" ca="1">INDEX('Reconciliation Layer'!C:C,MATCH(Output!A5350,'Reconciliation Layer'!E:E,0),0)</f>
        <v>#N/A</v>
      </c>
      <c r="D5350" t="e" cm="1">
        <f t="array" aca="1" ref="D5350" ca="1">INDEX('Reconciliation Layer'!D:D,MATCH(Output!A5350,'Reconciliation Layer'!E:E,0),0)</f>
        <v>#N/A</v>
      </c>
      <c r="F5350" t="e">
        <f t="shared" ca="1" si="252"/>
        <v>#N/A</v>
      </c>
      <c r="G5350" s="2" t="e">
        <f t="shared" ca="1" si="253"/>
        <v>#N/A</v>
      </c>
      <c r="H5350" t="e">
        <f t="shared" ca="1" si="254"/>
        <v>#N/A</v>
      </c>
    </row>
    <row r="5351" spans="2:8">
      <c r="B5351" t="e" cm="1">
        <f t="array" aca="1" ref="B5351" ca="1">INDEX('Reconciliation Layer'!B:B,MATCH(Output!A5351,'Reconciliation Layer'!E:E,0),0)</f>
        <v>#N/A</v>
      </c>
      <c r="C5351" s="2" t="e" cm="1">
        <f t="array" aca="1" ref="C5351" ca="1">INDEX('Reconciliation Layer'!C:C,MATCH(Output!A5351,'Reconciliation Layer'!E:E,0),0)</f>
        <v>#N/A</v>
      </c>
      <c r="D5351" t="e" cm="1">
        <f t="array" aca="1" ref="D5351" ca="1">INDEX('Reconciliation Layer'!D:D,MATCH(Output!A5351,'Reconciliation Layer'!E:E,0),0)</f>
        <v>#N/A</v>
      </c>
      <c r="F5351" t="e">
        <f t="shared" ca="1" si="252"/>
        <v>#N/A</v>
      </c>
      <c r="G5351" s="2" t="e">
        <f t="shared" ca="1" si="253"/>
        <v>#N/A</v>
      </c>
      <c r="H5351" t="e">
        <f t="shared" ca="1" si="254"/>
        <v>#N/A</v>
      </c>
    </row>
    <row r="5352" spans="2:8">
      <c r="B5352" t="e" cm="1">
        <f t="array" aca="1" ref="B5352" ca="1">INDEX('Reconciliation Layer'!B:B,MATCH(Output!A5352,'Reconciliation Layer'!E:E,0),0)</f>
        <v>#N/A</v>
      </c>
      <c r="C5352" s="2" t="e" cm="1">
        <f t="array" aca="1" ref="C5352" ca="1">INDEX('Reconciliation Layer'!C:C,MATCH(Output!A5352,'Reconciliation Layer'!E:E,0),0)</f>
        <v>#N/A</v>
      </c>
      <c r="D5352" t="e" cm="1">
        <f t="array" aca="1" ref="D5352" ca="1">INDEX('Reconciliation Layer'!D:D,MATCH(Output!A5352,'Reconciliation Layer'!E:E,0),0)</f>
        <v>#N/A</v>
      </c>
      <c r="F5352" t="e">
        <f t="shared" ca="1" si="252"/>
        <v>#N/A</v>
      </c>
      <c r="G5352" s="2" t="e">
        <f t="shared" ca="1" si="253"/>
        <v>#N/A</v>
      </c>
      <c r="H5352" t="e">
        <f t="shared" ca="1" si="254"/>
        <v>#N/A</v>
      </c>
    </row>
    <row r="5353" spans="2:8">
      <c r="B5353" t="e" cm="1">
        <f t="array" aca="1" ref="B5353" ca="1">INDEX('Reconciliation Layer'!B:B,MATCH(Output!A5353,'Reconciliation Layer'!E:E,0),0)</f>
        <v>#N/A</v>
      </c>
      <c r="C5353" s="2" t="e" cm="1">
        <f t="array" aca="1" ref="C5353" ca="1">INDEX('Reconciliation Layer'!C:C,MATCH(Output!A5353,'Reconciliation Layer'!E:E,0),0)</f>
        <v>#N/A</v>
      </c>
      <c r="D5353" t="e" cm="1">
        <f t="array" aca="1" ref="D5353" ca="1">INDEX('Reconciliation Layer'!D:D,MATCH(Output!A5353,'Reconciliation Layer'!E:E,0),0)</f>
        <v>#N/A</v>
      </c>
      <c r="F5353" t="e">
        <f t="shared" ca="1" si="252"/>
        <v>#N/A</v>
      </c>
      <c r="G5353" s="2" t="e">
        <f t="shared" ca="1" si="253"/>
        <v>#N/A</v>
      </c>
      <c r="H5353" t="e">
        <f t="shared" ca="1" si="254"/>
        <v>#N/A</v>
      </c>
    </row>
    <row r="5354" spans="2:8">
      <c r="B5354" t="e" cm="1">
        <f t="array" aca="1" ref="B5354" ca="1">INDEX('Reconciliation Layer'!B:B,MATCH(Output!A5354,'Reconciliation Layer'!E:E,0),0)</f>
        <v>#N/A</v>
      </c>
      <c r="C5354" s="2" t="e" cm="1">
        <f t="array" aca="1" ref="C5354" ca="1">INDEX('Reconciliation Layer'!C:C,MATCH(Output!A5354,'Reconciliation Layer'!E:E,0),0)</f>
        <v>#N/A</v>
      </c>
      <c r="D5354" t="e" cm="1">
        <f t="array" aca="1" ref="D5354" ca="1">INDEX('Reconciliation Layer'!D:D,MATCH(Output!A5354,'Reconciliation Layer'!E:E,0),0)</f>
        <v>#N/A</v>
      </c>
      <c r="F5354" t="e">
        <f t="shared" ca="1" si="252"/>
        <v>#N/A</v>
      </c>
      <c r="G5354" s="2" t="e">
        <f t="shared" ca="1" si="253"/>
        <v>#N/A</v>
      </c>
      <c r="H5354" t="e">
        <f t="shared" ca="1" si="254"/>
        <v>#N/A</v>
      </c>
    </row>
    <row r="5355" spans="2:8">
      <c r="B5355" t="e" cm="1">
        <f t="array" aca="1" ref="B5355" ca="1">INDEX('Reconciliation Layer'!B:B,MATCH(Output!A5355,'Reconciliation Layer'!E:E,0),0)</f>
        <v>#N/A</v>
      </c>
      <c r="C5355" s="2" t="e" cm="1">
        <f t="array" aca="1" ref="C5355" ca="1">INDEX('Reconciliation Layer'!C:C,MATCH(Output!A5355,'Reconciliation Layer'!E:E,0),0)</f>
        <v>#N/A</v>
      </c>
      <c r="D5355" t="e" cm="1">
        <f t="array" aca="1" ref="D5355" ca="1">INDEX('Reconciliation Layer'!D:D,MATCH(Output!A5355,'Reconciliation Layer'!E:E,0),0)</f>
        <v>#N/A</v>
      </c>
      <c r="F5355" t="e">
        <f t="shared" ca="1" si="252"/>
        <v>#N/A</v>
      </c>
      <c r="G5355" s="2" t="e">
        <f t="shared" ca="1" si="253"/>
        <v>#N/A</v>
      </c>
      <c r="H5355" t="e">
        <f t="shared" ca="1" si="254"/>
        <v>#N/A</v>
      </c>
    </row>
    <row r="5356" spans="2:8">
      <c r="B5356" t="e" cm="1">
        <f t="array" aca="1" ref="B5356" ca="1">INDEX('Reconciliation Layer'!B:B,MATCH(Output!A5356,'Reconciliation Layer'!E:E,0),0)</f>
        <v>#N/A</v>
      </c>
      <c r="C5356" s="2" t="e" cm="1">
        <f t="array" aca="1" ref="C5356" ca="1">INDEX('Reconciliation Layer'!C:C,MATCH(Output!A5356,'Reconciliation Layer'!E:E,0),0)</f>
        <v>#N/A</v>
      </c>
      <c r="D5356" t="e" cm="1">
        <f t="array" aca="1" ref="D5356" ca="1">INDEX('Reconciliation Layer'!D:D,MATCH(Output!A5356,'Reconciliation Layer'!E:E,0),0)</f>
        <v>#N/A</v>
      </c>
      <c r="F5356" t="e">
        <f t="shared" ca="1" si="252"/>
        <v>#N/A</v>
      </c>
      <c r="G5356" s="2" t="e">
        <f t="shared" ca="1" si="253"/>
        <v>#N/A</v>
      </c>
      <c r="H5356" t="e">
        <f t="shared" ca="1" si="254"/>
        <v>#N/A</v>
      </c>
    </row>
    <row r="5357" spans="2:8">
      <c r="B5357" t="e" cm="1">
        <f t="array" aca="1" ref="B5357" ca="1">INDEX('Reconciliation Layer'!B:B,MATCH(Output!A5357,'Reconciliation Layer'!E:E,0),0)</f>
        <v>#N/A</v>
      </c>
      <c r="C5357" s="2" t="e" cm="1">
        <f t="array" aca="1" ref="C5357" ca="1">INDEX('Reconciliation Layer'!C:C,MATCH(Output!A5357,'Reconciliation Layer'!E:E,0),0)</f>
        <v>#N/A</v>
      </c>
      <c r="D5357" t="e" cm="1">
        <f t="array" aca="1" ref="D5357" ca="1">INDEX('Reconciliation Layer'!D:D,MATCH(Output!A5357,'Reconciliation Layer'!E:E,0),0)</f>
        <v>#N/A</v>
      </c>
      <c r="F5357" t="e">
        <f t="shared" ca="1" si="252"/>
        <v>#N/A</v>
      </c>
      <c r="G5357" s="2" t="e">
        <f t="shared" ca="1" si="253"/>
        <v>#N/A</v>
      </c>
      <c r="H5357" t="e">
        <f t="shared" ca="1" si="254"/>
        <v>#N/A</v>
      </c>
    </row>
    <row r="5358" spans="2:8">
      <c r="B5358" t="e" cm="1">
        <f t="array" aca="1" ref="B5358" ca="1">INDEX('Reconciliation Layer'!B:B,MATCH(Output!A5358,'Reconciliation Layer'!E:E,0),0)</f>
        <v>#N/A</v>
      </c>
      <c r="C5358" s="2" t="e" cm="1">
        <f t="array" aca="1" ref="C5358" ca="1">INDEX('Reconciliation Layer'!C:C,MATCH(Output!A5358,'Reconciliation Layer'!E:E,0),0)</f>
        <v>#N/A</v>
      </c>
      <c r="D5358" t="e" cm="1">
        <f t="array" aca="1" ref="D5358" ca="1">INDEX('Reconciliation Layer'!D:D,MATCH(Output!A5358,'Reconciliation Layer'!E:E,0),0)</f>
        <v>#N/A</v>
      </c>
      <c r="F5358" t="e">
        <f t="shared" ca="1" si="252"/>
        <v>#N/A</v>
      </c>
      <c r="G5358" s="2" t="e">
        <f t="shared" ca="1" si="253"/>
        <v>#N/A</v>
      </c>
      <c r="H5358" t="e">
        <f t="shared" ca="1" si="254"/>
        <v>#N/A</v>
      </c>
    </row>
    <row r="5359" spans="2:8">
      <c r="B5359" t="e" cm="1">
        <f t="array" aca="1" ref="B5359" ca="1">INDEX('Reconciliation Layer'!B:B,MATCH(Output!A5359,'Reconciliation Layer'!E:E,0),0)</f>
        <v>#N/A</v>
      </c>
      <c r="C5359" s="2" t="e" cm="1">
        <f t="array" aca="1" ref="C5359" ca="1">INDEX('Reconciliation Layer'!C:C,MATCH(Output!A5359,'Reconciliation Layer'!E:E,0),0)</f>
        <v>#N/A</v>
      </c>
      <c r="D5359" t="e" cm="1">
        <f t="array" aca="1" ref="D5359" ca="1">INDEX('Reconciliation Layer'!D:D,MATCH(Output!A5359,'Reconciliation Layer'!E:E,0),0)</f>
        <v>#N/A</v>
      </c>
      <c r="F5359" t="e">
        <f t="shared" ca="1" si="252"/>
        <v>#N/A</v>
      </c>
      <c r="G5359" s="2" t="e">
        <f t="shared" ca="1" si="253"/>
        <v>#N/A</v>
      </c>
      <c r="H5359" t="e">
        <f t="shared" ca="1" si="254"/>
        <v>#N/A</v>
      </c>
    </row>
    <row r="5360" spans="2:8">
      <c r="B5360" t="e" cm="1">
        <f t="array" aca="1" ref="B5360" ca="1">INDEX('Reconciliation Layer'!B:B,MATCH(Output!A5360,'Reconciliation Layer'!E:E,0),0)</f>
        <v>#N/A</v>
      </c>
      <c r="C5360" s="2" t="e" cm="1">
        <f t="array" aca="1" ref="C5360" ca="1">INDEX('Reconciliation Layer'!C:C,MATCH(Output!A5360,'Reconciliation Layer'!E:E,0),0)</f>
        <v>#N/A</v>
      </c>
      <c r="D5360" t="e" cm="1">
        <f t="array" aca="1" ref="D5360" ca="1">INDEX('Reconciliation Layer'!D:D,MATCH(Output!A5360,'Reconciliation Layer'!E:E,0),0)</f>
        <v>#N/A</v>
      </c>
      <c r="F5360" t="e">
        <f t="shared" ca="1" si="252"/>
        <v>#N/A</v>
      </c>
      <c r="G5360" s="2" t="e">
        <f t="shared" ca="1" si="253"/>
        <v>#N/A</v>
      </c>
      <c r="H5360" t="e">
        <f t="shared" ca="1" si="254"/>
        <v>#N/A</v>
      </c>
    </row>
    <row r="5361" spans="2:8">
      <c r="B5361" t="e" cm="1">
        <f t="array" aca="1" ref="B5361" ca="1">INDEX('Reconciliation Layer'!B:B,MATCH(Output!A5361,'Reconciliation Layer'!E:E,0),0)</f>
        <v>#N/A</v>
      </c>
      <c r="C5361" s="2" t="e" cm="1">
        <f t="array" aca="1" ref="C5361" ca="1">INDEX('Reconciliation Layer'!C:C,MATCH(Output!A5361,'Reconciliation Layer'!E:E,0),0)</f>
        <v>#N/A</v>
      </c>
      <c r="D5361" t="e" cm="1">
        <f t="array" aca="1" ref="D5361" ca="1">INDEX('Reconciliation Layer'!D:D,MATCH(Output!A5361,'Reconciliation Layer'!E:E,0),0)</f>
        <v>#N/A</v>
      </c>
      <c r="F5361" t="e">
        <f t="shared" ca="1" si="252"/>
        <v>#N/A</v>
      </c>
      <c r="G5361" s="2" t="e">
        <f t="shared" ca="1" si="253"/>
        <v>#N/A</v>
      </c>
      <c r="H5361" t="e">
        <f t="shared" ca="1" si="254"/>
        <v>#N/A</v>
      </c>
    </row>
    <row r="5362" spans="2:8">
      <c r="B5362" t="e" cm="1">
        <f t="array" aca="1" ref="B5362" ca="1">INDEX('Reconciliation Layer'!B:B,MATCH(Output!A5362,'Reconciliation Layer'!E:E,0),0)</f>
        <v>#N/A</v>
      </c>
      <c r="C5362" s="2" t="e" cm="1">
        <f t="array" aca="1" ref="C5362" ca="1">INDEX('Reconciliation Layer'!C:C,MATCH(Output!A5362,'Reconciliation Layer'!E:E,0),0)</f>
        <v>#N/A</v>
      </c>
      <c r="D5362" t="e" cm="1">
        <f t="array" aca="1" ref="D5362" ca="1">INDEX('Reconciliation Layer'!D:D,MATCH(Output!A5362,'Reconciliation Layer'!E:E,0),0)</f>
        <v>#N/A</v>
      </c>
      <c r="F5362" t="e">
        <f t="shared" ca="1" si="252"/>
        <v>#N/A</v>
      </c>
      <c r="G5362" s="2" t="e">
        <f t="shared" ca="1" si="253"/>
        <v>#N/A</v>
      </c>
      <c r="H5362" t="e">
        <f t="shared" ca="1" si="254"/>
        <v>#N/A</v>
      </c>
    </row>
    <row r="5363" spans="2:8">
      <c r="B5363" t="e" cm="1">
        <f t="array" aca="1" ref="B5363" ca="1">INDEX('Reconciliation Layer'!B:B,MATCH(Output!A5363,'Reconciliation Layer'!E:E,0),0)</f>
        <v>#N/A</v>
      </c>
      <c r="C5363" s="2" t="e" cm="1">
        <f t="array" aca="1" ref="C5363" ca="1">INDEX('Reconciliation Layer'!C:C,MATCH(Output!A5363,'Reconciliation Layer'!E:E,0),0)</f>
        <v>#N/A</v>
      </c>
      <c r="D5363" t="e" cm="1">
        <f t="array" aca="1" ref="D5363" ca="1">INDEX('Reconciliation Layer'!D:D,MATCH(Output!A5363,'Reconciliation Layer'!E:E,0),0)</f>
        <v>#N/A</v>
      </c>
      <c r="F5363" t="e">
        <f t="shared" ca="1" si="252"/>
        <v>#N/A</v>
      </c>
      <c r="G5363" s="2" t="e">
        <f t="shared" ca="1" si="253"/>
        <v>#N/A</v>
      </c>
      <c r="H5363" t="e">
        <f t="shared" ca="1" si="254"/>
        <v>#N/A</v>
      </c>
    </row>
    <row r="5364" spans="2:8">
      <c r="B5364" t="e" cm="1">
        <f t="array" aca="1" ref="B5364" ca="1">INDEX('Reconciliation Layer'!B:B,MATCH(Output!A5364,'Reconciliation Layer'!E:E,0),0)</f>
        <v>#N/A</v>
      </c>
      <c r="C5364" s="2" t="e" cm="1">
        <f t="array" aca="1" ref="C5364" ca="1">INDEX('Reconciliation Layer'!C:C,MATCH(Output!A5364,'Reconciliation Layer'!E:E,0),0)</f>
        <v>#N/A</v>
      </c>
      <c r="D5364" t="e" cm="1">
        <f t="array" aca="1" ref="D5364" ca="1">INDEX('Reconciliation Layer'!D:D,MATCH(Output!A5364,'Reconciliation Layer'!E:E,0),0)</f>
        <v>#N/A</v>
      </c>
      <c r="F5364" t="e">
        <f t="shared" ca="1" si="252"/>
        <v>#N/A</v>
      </c>
      <c r="G5364" s="2" t="e">
        <f t="shared" ca="1" si="253"/>
        <v>#N/A</v>
      </c>
      <c r="H5364" t="e">
        <f t="shared" ca="1" si="254"/>
        <v>#N/A</v>
      </c>
    </row>
    <row r="5365" spans="2:8">
      <c r="B5365" t="e" cm="1">
        <f t="array" aca="1" ref="B5365" ca="1">INDEX('Reconciliation Layer'!B:B,MATCH(Output!A5365,'Reconciliation Layer'!E:E,0),0)</f>
        <v>#N/A</v>
      </c>
      <c r="C5365" s="2" t="e" cm="1">
        <f t="array" aca="1" ref="C5365" ca="1">INDEX('Reconciliation Layer'!C:C,MATCH(Output!A5365,'Reconciliation Layer'!E:E,0),0)</f>
        <v>#N/A</v>
      </c>
      <c r="D5365" t="e" cm="1">
        <f t="array" aca="1" ref="D5365" ca="1">INDEX('Reconciliation Layer'!D:D,MATCH(Output!A5365,'Reconciliation Layer'!E:E,0),0)</f>
        <v>#N/A</v>
      </c>
      <c r="F5365" t="e">
        <f t="shared" ca="1" si="252"/>
        <v>#N/A</v>
      </c>
      <c r="G5365" s="2" t="e">
        <f t="shared" ca="1" si="253"/>
        <v>#N/A</v>
      </c>
      <c r="H5365" t="e">
        <f t="shared" ca="1" si="254"/>
        <v>#N/A</v>
      </c>
    </row>
    <row r="5366" spans="2:8">
      <c r="B5366" t="e" cm="1">
        <f t="array" aca="1" ref="B5366" ca="1">INDEX('Reconciliation Layer'!B:B,MATCH(Output!A5366,'Reconciliation Layer'!E:E,0),0)</f>
        <v>#N/A</v>
      </c>
      <c r="C5366" s="2" t="e" cm="1">
        <f t="array" aca="1" ref="C5366" ca="1">INDEX('Reconciliation Layer'!C:C,MATCH(Output!A5366,'Reconciliation Layer'!E:E,0),0)</f>
        <v>#N/A</v>
      </c>
      <c r="D5366" t="e" cm="1">
        <f t="array" aca="1" ref="D5366" ca="1">INDEX('Reconciliation Layer'!D:D,MATCH(Output!A5366,'Reconciliation Layer'!E:E,0),0)</f>
        <v>#N/A</v>
      </c>
      <c r="F5366" t="e">
        <f t="shared" ca="1" si="252"/>
        <v>#N/A</v>
      </c>
      <c r="G5366" s="2" t="e">
        <f t="shared" ca="1" si="253"/>
        <v>#N/A</v>
      </c>
      <c r="H5366" t="e">
        <f t="shared" ca="1" si="254"/>
        <v>#N/A</v>
      </c>
    </row>
    <row r="5367" spans="2:8">
      <c r="B5367" t="e" cm="1">
        <f t="array" aca="1" ref="B5367" ca="1">INDEX('Reconciliation Layer'!B:B,MATCH(Output!A5367,'Reconciliation Layer'!E:E,0),0)</f>
        <v>#N/A</v>
      </c>
      <c r="C5367" s="2" t="e" cm="1">
        <f t="array" aca="1" ref="C5367" ca="1">INDEX('Reconciliation Layer'!C:C,MATCH(Output!A5367,'Reconciliation Layer'!E:E,0),0)</f>
        <v>#N/A</v>
      </c>
      <c r="D5367" t="e" cm="1">
        <f t="array" aca="1" ref="D5367" ca="1">INDEX('Reconciliation Layer'!D:D,MATCH(Output!A5367,'Reconciliation Layer'!E:E,0),0)</f>
        <v>#N/A</v>
      </c>
      <c r="F5367" t="e">
        <f t="shared" ca="1" si="252"/>
        <v>#N/A</v>
      </c>
      <c r="G5367" s="2" t="e">
        <f t="shared" ca="1" si="253"/>
        <v>#N/A</v>
      </c>
      <c r="H5367" t="e">
        <f t="shared" ca="1" si="254"/>
        <v>#N/A</v>
      </c>
    </row>
    <row r="5368" spans="2:8">
      <c r="B5368" t="e" cm="1">
        <f t="array" aca="1" ref="B5368" ca="1">INDEX('Reconciliation Layer'!B:B,MATCH(Output!A5368,'Reconciliation Layer'!E:E,0),0)</f>
        <v>#N/A</v>
      </c>
      <c r="C5368" s="2" t="e" cm="1">
        <f t="array" aca="1" ref="C5368" ca="1">INDEX('Reconciliation Layer'!C:C,MATCH(Output!A5368,'Reconciliation Layer'!E:E,0),0)</f>
        <v>#N/A</v>
      </c>
      <c r="D5368" t="e" cm="1">
        <f t="array" aca="1" ref="D5368" ca="1">INDEX('Reconciliation Layer'!D:D,MATCH(Output!A5368,'Reconciliation Layer'!E:E,0),0)</f>
        <v>#N/A</v>
      </c>
      <c r="F5368" t="e">
        <f t="shared" ca="1" si="252"/>
        <v>#N/A</v>
      </c>
      <c r="G5368" s="2" t="e">
        <f t="shared" ca="1" si="253"/>
        <v>#N/A</v>
      </c>
      <c r="H5368" t="e">
        <f t="shared" ca="1" si="254"/>
        <v>#N/A</v>
      </c>
    </row>
    <row r="5369" spans="2:8">
      <c r="B5369" t="e" cm="1">
        <f t="array" aca="1" ref="B5369" ca="1">INDEX('Reconciliation Layer'!B:B,MATCH(Output!A5369,'Reconciliation Layer'!E:E,0),0)</f>
        <v>#N/A</v>
      </c>
      <c r="C5369" s="2" t="e" cm="1">
        <f t="array" aca="1" ref="C5369" ca="1">INDEX('Reconciliation Layer'!C:C,MATCH(Output!A5369,'Reconciliation Layer'!E:E,0),0)</f>
        <v>#N/A</v>
      </c>
      <c r="D5369" t="e" cm="1">
        <f t="array" aca="1" ref="D5369" ca="1">INDEX('Reconciliation Layer'!D:D,MATCH(Output!A5369,'Reconciliation Layer'!E:E,0),0)</f>
        <v>#N/A</v>
      </c>
      <c r="F5369" t="e">
        <f t="shared" ca="1" si="252"/>
        <v>#N/A</v>
      </c>
      <c r="G5369" s="2" t="e">
        <f t="shared" ca="1" si="253"/>
        <v>#N/A</v>
      </c>
      <c r="H5369" t="e">
        <f t="shared" ca="1" si="254"/>
        <v>#N/A</v>
      </c>
    </row>
    <row r="5370" spans="2:8">
      <c r="B5370" t="e" cm="1">
        <f t="array" aca="1" ref="B5370" ca="1">INDEX('Reconciliation Layer'!B:B,MATCH(Output!A5370,'Reconciliation Layer'!E:E,0),0)</f>
        <v>#N/A</v>
      </c>
      <c r="C5370" s="2" t="e" cm="1">
        <f t="array" aca="1" ref="C5370" ca="1">INDEX('Reconciliation Layer'!C:C,MATCH(Output!A5370,'Reconciliation Layer'!E:E,0),0)</f>
        <v>#N/A</v>
      </c>
      <c r="D5370" t="e" cm="1">
        <f t="array" aca="1" ref="D5370" ca="1">INDEX('Reconciliation Layer'!D:D,MATCH(Output!A5370,'Reconciliation Layer'!E:E,0),0)</f>
        <v>#N/A</v>
      </c>
      <c r="F5370" t="e">
        <f t="shared" ca="1" si="252"/>
        <v>#N/A</v>
      </c>
      <c r="G5370" s="2" t="e">
        <f t="shared" ca="1" si="253"/>
        <v>#N/A</v>
      </c>
      <c r="H5370" t="e">
        <f t="shared" ca="1" si="254"/>
        <v>#N/A</v>
      </c>
    </row>
    <row r="5371" spans="2:8">
      <c r="B5371" t="e" cm="1">
        <f t="array" aca="1" ref="B5371" ca="1">INDEX('Reconciliation Layer'!B:B,MATCH(Output!A5371,'Reconciliation Layer'!E:E,0),0)</f>
        <v>#N/A</v>
      </c>
      <c r="C5371" s="2" t="e" cm="1">
        <f t="array" aca="1" ref="C5371" ca="1">INDEX('Reconciliation Layer'!C:C,MATCH(Output!A5371,'Reconciliation Layer'!E:E,0),0)</f>
        <v>#N/A</v>
      </c>
      <c r="D5371" t="e" cm="1">
        <f t="array" aca="1" ref="D5371" ca="1">INDEX('Reconciliation Layer'!D:D,MATCH(Output!A5371,'Reconciliation Layer'!E:E,0),0)</f>
        <v>#N/A</v>
      </c>
      <c r="F5371" t="e">
        <f t="shared" ca="1" si="252"/>
        <v>#N/A</v>
      </c>
      <c r="G5371" s="2" t="e">
        <f t="shared" ca="1" si="253"/>
        <v>#N/A</v>
      </c>
      <c r="H5371" t="e">
        <f t="shared" ca="1" si="254"/>
        <v>#N/A</v>
      </c>
    </row>
    <row r="5372" spans="2:8">
      <c r="B5372" t="e" cm="1">
        <f t="array" aca="1" ref="B5372" ca="1">INDEX('Reconciliation Layer'!B:B,MATCH(Output!A5372,'Reconciliation Layer'!E:E,0),0)</f>
        <v>#N/A</v>
      </c>
      <c r="C5372" s="2" t="e" cm="1">
        <f t="array" aca="1" ref="C5372" ca="1">INDEX('Reconciliation Layer'!C:C,MATCH(Output!A5372,'Reconciliation Layer'!E:E,0),0)</f>
        <v>#N/A</v>
      </c>
      <c r="D5372" t="e" cm="1">
        <f t="array" aca="1" ref="D5372" ca="1">INDEX('Reconciliation Layer'!D:D,MATCH(Output!A5372,'Reconciliation Layer'!E:E,0),0)</f>
        <v>#N/A</v>
      </c>
      <c r="F5372" t="e">
        <f t="shared" ca="1" si="252"/>
        <v>#N/A</v>
      </c>
      <c r="G5372" s="2" t="e">
        <f t="shared" ca="1" si="253"/>
        <v>#N/A</v>
      </c>
      <c r="H5372" t="e">
        <f t="shared" ca="1" si="254"/>
        <v>#N/A</v>
      </c>
    </row>
    <row r="5373" spans="2:8">
      <c r="B5373" t="e" cm="1">
        <f t="array" aca="1" ref="B5373" ca="1">INDEX('Reconciliation Layer'!B:B,MATCH(Output!A5373,'Reconciliation Layer'!E:E,0),0)</f>
        <v>#N/A</v>
      </c>
      <c r="C5373" s="2" t="e" cm="1">
        <f t="array" aca="1" ref="C5373" ca="1">INDEX('Reconciliation Layer'!C:C,MATCH(Output!A5373,'Reconciliation Layer'!E:E,0),0)</f>
        <v>#N/A</v>
      </c>
      <c r="D5373" t="e" cm="1">
        <f t="array" aca="1" ref="D5373" ca="1">INDEX('Reconciliation Layer'!D:D,MATCH(Output!A5373,'Reconciliation Layer'!E:E,0),0)</f>
        <v>#N/A</v>
      </c>
      <c r="F5373" t="e">
        <f t="shared" ca="1" si="252"/>
        <v>#N/A</v>
      </c>
      <c r="G5373" s="2" t="e">
        <f t="shared" ca="1" si="253"/>
        <v>#N/A</v>
      </c>
      <c r="H5373" t="e">
        <f t="shared" ca="1" si="254"/>
        <v>#N/A</v>
      </c>
    </row>
    <row r="5374" spans="2:8">
      <c r="B5374" t="e" cm="1">
        <f t="array" aca="1" ref="B5374" ca="1">INDEX('Reconciliation Layer'!B:B,MATCH(Output!A5374,'Reconciliation Layer'!E:E,0),0)</f>
        <v>#N/A</v>
      </c>
      <c r="C5374" s="2" t="e" cm="1">
        <f t="array" aca="1" ref="C5374" ca="1">INDEX('Reconciliation Layer'!C:C,MATCH(Output!A5374,'Reconciliation Layer'!E:E,0),0)</f>
        <v>#N/A</v>
      </c>
      <c r="D5374" t="e" cm="1">
        <f t="array" aca="1" ref="D5374" ca="1">INDEX('Reconciliation Layer'!D:D,MATCH(Output!A5374,'Reconciliation Layer'!E:E,0),0)</f>
        <v>#N/A</v>
      </c>
      <c r="F5374" t="e">
        <f t="shared" ca="1" si="252"/>
        <v>#N/A</v>
      </c>
      <c r="G5374" s="2" t="e">
        <f t="shared" ca="1" si="253"/>
        <v>#N/A</v>
      </c>
      <c r="H5374" t="e">
        <f t="shared" ca="1" si="254"/>
        <v>#N/A</v>
      </c>
    </row>
    <row r="5375" spans="2:8">
      <c r="B5375" t="e" cm="1">
        <f t="array" aca="1" ref="B5375" ca="1">INDEX('Reconciliation Layer'!B:B,MATCH(Output!A5375,'Reconciliation Layer'!E:E,0),0)</f>
        <v>#N/A</v>
      </c>
      <c r="C5375" s="2" t="e" cm="1">
        <f t="array" aca="1" ref="C5375" ca="1">INDEX('Reconciliation Layer'!C:C,MATCH(Output!A5375,'Reconciliation Layer'!E:E,0),0)</f>
        <v>#N/A</v>
      </c>
      <c r="D5375" t="e" cm="1">
        <f t="array" aca="1" ref="D5375" ca="1">INDEX('Reconciliation Layer'!D:D,MATCH(Output!A5375,'Reconciliation Layer'!E:E,0),0)</f>
        <v>#N/A</v>
      </c>
      <c r="F5375" t="e">
        <f t="shared" ca="1" si="252"/>
        <v>#N/A</v>
      </c>
      <c r="G5375" s="2" t="e">
        <f t="shared" ca="1" si="253"/>
        <v>#N/A</v>
      </c>
      <c r="H5375" t="e">
        <f t="shared" ca="1" si="254"/>
        <v>#N/A</v>
      </c>
    </row>
    <row r="5376" spans="2:8">
      <c r="B5376" t="e" cm="1">
        <f t="array" aca="1" ref="B5376" ca="1">INDEX('Reconciliation Layer'!B:B,MATCH(Output!A5376,'Reconciliation Layer'!E:E,0),0)</f>
        <v>#N/A</v>
      </c>
      <c r="C5376" s="2" t="e" cm="1">
        <f t="array" aca="1" ref="C5376" ca="1">INDEX('Reconciliation Layer'!C:C,MATCH(Output!A5376,'Reconciliation Layer'!E:E,0),0)</f>
        <v>#N/A</v>
      </c>
      <c r="D5376" t="e" cm="1">
        <f t="array" aca="1" ref="D5376" ca="1">INDEX('Reconciliation Layer'!D:D,MATCH(Output!A5376,'Reconciliation Layer'!E:E,0),0)</f>
        <v>#N/A</v>
      </c>
      <c r="F5376" t="e">
        <f t="shared" ca="1" si="252"/>
        <v>#N/A</v>
      </c>
      <c r="G5376" s="2" t="e">
        <f t="shared" ca="1" si="253"/>
        <v>#N/A</v>
      </c>
      <c r="H5376" t="e">
        <f t="shared" ca="1" si="254"/>
        <v>#N/A</v>
      </c>
    </row>
    <row r="5377" spans="2:8">
      <c r="B5377" t="e" cm="1">
        <f t="array" aca="1" ref="B5377" ca="1">INDEX('Reconciliation Layer'!B:B,MATCH(Output!A5377,'Reconciliation Layer'!E:E,0),0)</f>
        <v>#N/A</v>
      </c>
      <c r="C5377" s="2" t="e" cm="1">
        <f t="array" aca="1" ref="C5377" ca="1">INDEX('Reconciliation Layer'!C:C,MATCH(Output!A5377,'Reconciliation Layer'!E:E,0),0)</f>
        <v>#N/A</v>
      </c>
      <c r="D5377" t="e" cm="1">
        <f t="array" aca="1" ref="D5377" ca="1">INDEX('Reconciliation Layer'!D:D,MATCH(Output!A5377,'Reconciliation Layer'!E:E,0),0)</f>
        <v>#N/A</v>
      </c>
      <c r="F5377" t="e">
        <f t="shared" ca="1" si="252"/>
        <v>#N/A</v>
      </c>
      <c r="G5377" s="2" t="e">
        <f t="shared" ca="1" si="253"/>
        <v>#N/A</v>
      </c>
      <c r="H5377" t="e">
        <f t="shared" ca="1" si="254"/>
        <v>#N/A</v>
      </c>
    </row>
    <row r="5378" spans="2:8">
      <c r="B5378" t="e" cm="1">
        <f t="array" aca="1" ref="B5378" ca="1">INDEX('Reconciliation Layer'!B:B,MATCH(Output!A5378,'Reconciliation Layer'!E:E,0),0)</f>
        <v>#N/A</v>
      </c>
      <c r="C5378" s="2" t="e" cm="1">
        <f t="array" aca="1" ref="C5378" ca="1">INDEX('Reconciliation Layer'!C:C,MATCH(Output!A5378,'Reconciliation Layer'!E:E,0),0)</f>
        <v>#N/A</v>
      </c>
      <c r="D5378" t="e" cm="1">
        <f t="array" aca="1" ref="D5378" ca="1">INDEX('Reconciliation Layer'!D:D,MATCH(Output!A5378,'Reconciliation Layer'!E:E,0),0)</f>
        <v>#N/A</v>
      </c>
      <c r="F5378" t="e">
        <f t="shared" ca="1" si="252"/>
        <v>#N/A</v>
      </c>
      <c r="G5378" s="2" t="e">
        <f t="shared" ca="1" si="253"/>
        <v>#N/A</v>
      </c>
      <c r="H5378" t="e">
        <f t="shared" ca="1" si="254"/>
        <v>#N/A</v>
      </c>
    </row>
    <row r="5379" spans="2:8">
      <c r="B5379" t="e" cm="1">
        <f t="array" aca="1" ref="B5379" ca="1">INDEX('Reconciliation Layer'!B:B,MATCH(Output!A5379,'Reconciliation Layer'!E:E,0),0)</f>
        <v>#N/A</v>
      </c>
      <c r="C5379" s="2" t="e" cm="1">
        <f t="array" aca="1" ref="C5379" ca="1">INDEX('Reconciliation Layer'!C:C,MATCH(Output!A5379,'Reconciliation Layer'!E:E,0),0)</f>
        <v>#N/A</v>
      </c>
      <c r="D5379" t="e" cm="1">
        <f t="array" aca="1" ref="D5379" ca="1">INDEX('Reconciliation Layer'!D:D,MATCH(Output!A5379,'Reconciliation Layer'!E:E,0),0)</f>
        <v>#N/A</v>
      </c>
      <c r="F5379" t="e">
        <f t="shared" ca="1" si="252"/>
        <v>#N/A</v>
      </c>
      <c r="G5379" s="2" t="e">
        <f t="shared" ca="1" si="253"/>
        <v>#N/A</v>
      </c>
      <c r="H5379" t="e">
        <f t="shared" ca="1" si="254"/>
        <v>#N/A</v>
      </c>
    </row>
    <row r="5380" spans="2:8">
      <c r="B5380" t="e" cm="1">
        <f t="array" aca="1" ref="B5380" ca="1">INDEX('Reconciliation Layer'!B:B,MATCH(Output!A5380,'Reconciliation Layer'!E:E,0),0)</f>
        <v>#N/A</v>
      </c>
      <c r="C5380" s="2" t="e" cm="1">
        <f t="array" aca="1" ref="C5380" ca="1">INDEX('Reconciliation Layer'!C:C,MATCH(Output!A5380,'Reconciliation Layer'!E:E,0),0)</f>
        <v>#N/A</v>
      </c>
      <c r="D5380" t="e" cm="1">
        <f t="array" aca="1" ref="D5380" ca="1">INDEX('Reconciliation Layer'!D:D,MATCH(Output!A5380,'Reconciliation Layer'!E:E,0),0)</f>
        <v>#N/A</v>
      </c>
      <c r="F5380" t="e">
        <f t="shared" ca="1" si="252"/>
        <v>#N/A</v>
      </c>
      <c r="G5380" s="2" t="e">
        <f t="shared" ca="1" si="253"/>
        <v>#N/A</v>
      </c>
      <c r="H5380" t="e">
        <f t="shared" ca="1" si="254"/>
        <v>#N/A</v>
      </c>
    </row>
    <row r="5381" spans="2:8">
      <c r="B5381" t="e" cm="1">
        <f t="array" aca="1" ref="B5381" ca="1">INDEX('Reconciliation Layer'!B:B,MATCH(Output!A5381,'Reconciliation Layer'!E:E,0),0)</f>
        <v>#N/A</v>
      </c>
      <c r="C5381" s="2" t="e" cm="1">
        <f t="array" aca="1" ref="C5381" ca="1">INDEX('Reconciliation Layer'!C:C,MATCH(Output!A5381,'Reconciliation Layer'!E:E,0),0)</f>
        <v>#N/A</v>
      </c>
      <c r="D5381" t="e" cm="1">
        <f t="array" aca="1" ref="D5381" ca="1">INDEX('Reconciliation Layer'!D:D,MATCH(Output!A5381,'Reconciliation Layer'!E:E,0),0)</f>
        <v>#N/A</v>
      </c>
      <c r="F5381" t="e">
        <f t="shared" ca="1" si="252"/>
        <v>#N/A</v>
      </c>
      <c r="G5381" s="2" t="e">
        <f t="shared" ca="1" si="253"/>
        <v>#N/A</v>
      </c>
      <c r="H5381" t="e">
        <f t="shared" ca="1" si="254"/>
        <v>#N/A</v>
      </c>
    </row>
    <row r="5382" spans="2:8">
      <c r="B5382" t="e" cm="1">
        <f t="array" aca="1" ref="B5382" ca="1">INDEX('Reconciliation Layer'!B:B,MATCH(Output!A5382,'Reconciliation Layer'!E:E,0),0)</f>
        <v>#N/A</v>
      </c>
      <c r="C5382" s="2" t="e" cm="1">
        <f t="array" aca="1" ref="C5382" ca="1">INDEX('Reconciliation Layer'!C:C,MATCH(Output!A5382,'Reconciliation Layer'!E:E,0),0)</f>
        <v>#N/A</v>
      </c>
      <c r="D5382" t="e" cm="1">
        <f t="array" aca="1" ref="D5382" ca="1">INDEX('Reconciliation Layer'!D:D,MATCH(Output!A5382,'Reconciliation Layer'!E:E,0),0)</f>
        <v>#N/A</v>
      </c>
      <c r="F5382" t="e">
        <f t="shared" ca="1" si="252"/>
        <v>#N/A</v>
      </c>
      <c r="G5382" s="2" t="e">
        <f t="shared" ca="1" si="253"/>
        <v>#N/A</v>
      </c>
      <c r="H5382" t="e">
        <f t="shared" ca="1" si="254"/>
        <v>#N/A</v>
      </c>
    </row>
    <row r="5383" spans="2:8">
      <c r="B5383" t="e" cm="1">
        <f t="array" aca="1" ref="B5383" ca="1">INDEX('Reconciliation Layer'!B:B,MATCH(Output!A5383,'Reconciliation Layer'!E:E,0),0)</f>
        <v>#N/A</v>
      </c>
      <c r="C5383" s="2" t="e" cm="1">
        <f t="array" aca="1" ref="C5383" ca="1">INDEX('Reconciliation Layer'!C:C,MATCH(Output!A5383,'Reconciliation Layer'!E:E,0),0)</f>
        <v>#N/A</v>
      </c>
      <c r="D5383" t="e" cm="1">
        <f t="array" aca="1" ref="D5383" ca="1">INDEX('Reconciliation Layer'!D:D,MATCH(Output!A5383,'Reconciliation Layer'!E:E,0),0)</f>
        <v>#N/A</v>
      </c>
      <c r="F5383" t="e">
        <f t="shared" ca="1" si="252"/>
        <v>#N/A</v>
      </c>
      <c r="G5383" s="2" t="e">
        <f t="shared" ca="1" si="253"/>
        <v>#N/A</v>
      </c>
      <c r="H5383" t="e">
        <f t="shared" ca="1" si="254"/>
        <v>#N/A</v>
      </c>
    </row>
    <row r="5384" spans="2:8">
      <c r="B5384" t="e" cm="1">
        <f t="array" aca="1" ref="B5384" ca="1">INDEX('Reconciliation Layer'!B:B,MATCH(Output!A5384,'Reconciliation Layer'!E:E,0),0)</f>
        <v>#N/A</v>
      </c>
      <c r="C5384" s="2" t="e" cm="1">
        <f t="array" aca="1" ref="C5384" ca="1">INDEX('Reconciliation Layer'!C:C,MATCH(Output!A5384,'Reconciliation Layer'!E:E,0),0)</f>
        <v>#N/A</v>
      </c>
      <c r="D5384" t="e" cm="1">
        <f t="array" aca="1" ref="D5384" ca="1">INDEX('Reconciliation Layer'!D:D,MATCH(Output!A5384,'Reconciliation Layer'!E:E,0),0)</f>
        <v>#N/A</v>
      </c>
      <c r="F5384" t="e">
        <f t="shared" ca="1" si="252"/>
        <v>#N/A</v>
      </c>
      <c r="G5384" s="2" t="e">
        <f t="shared" ca="1" si="253"/>
        <v>#N/A</v>
      </c>
      <c r="H5384" t="e">
        <f t="shared" ca="1" si="254"/>
        <v>#N/A</v>
      </c>
    </row>
    <row r="5385" spans="2:8">
      <c r="B5385" t="e" cm="1">
        <f t="array" aca="1" ref="B5385" ca="1">INDEX('Reconciliation Layer'!B:B,MATCH(Output!A5385,'Reconciliation Layer'!E:E,0),0)</f>
        <v>#N/A</v>
      </c>
      <c r="C5385" s="2" t="e" cm="1">
        <f t="array" aca="1" ref="C5385" ca="1">INDEX('Reconciliation Layer'!C:C,MATCH(Output!A5385,'Reconciliation Layer'!E:E,0),0)</f>
        <v>#N/A</v>
      </c>
      <c r="D5385" t="e" cm="1">
        <f t="array" aca="1" ref="D5385" ca="1">INDEX('Reconciliation Layer'!D:D,MATCH(Output!A5385,'Reconciliation Layer'!E:E,0),0)</f>
        <v>#N/A</v>
      </c>
      <c r="F5385" t="e">
        <f t="shared" ca="1" si="252"/>
        <v>#N/A</v>
      </c>
      <c r="G5385" s="2" t="e">
        <f t="shared" ca="1" si="253"/>
        <v>#N/A</v>
      </c>
      <c r="H5385" t="e">
        <f t="shared" ca="1" si="254"/>
        <v>#N/A</v>
      </c>
    </row>
    <row r="5386" spans="2:8">
      <c r="B5386" t="e" cm="1">
        <f t="array" aca="1" ref="B5386" ca="1">INDEX('Reconciliation Layer'!B:B,MATCH(Output!A5386,'Reconciliation Layer'!E:E,0),0)</f>
        <v>#N/A</v>
      </c>
      <c r="C5386" s="2" t="e" cm="1">
        <f t="array" aca="1" ref="C5386" ca="1">INDEX('Reconciliation Layer'!C:C,MATCH(Output!A5386,'Reconciliation Layer'!E:E,0),0)</f>
        <v>#N/A</v>
      </c>
      <c r="D5386" t="e" cm="1">
        <f t="array" aca="1" ref="D5386" ca="1">INDEX('Reconciliation Layer'!D:D,MATCH(Output!A5386,'Reconciliation Layer'!E:E,0),0)</f>
        <v>#N/A</v>
      </c>
      <c r="F5386" t="e">
        <f t="shared" ca="1" si="252"/>
        <v>#N/A</v>
      </c>
      <c r="G5386" s="2" t="e">
        <f t="shared" ca="1" si="253"/>
        <v>#N/A</v>
      </c>
      <c r="H5386" t="e">
        <f t="shared" ca="1" si="254"/>
        <v>#N/A</v>
      </c>
    </row>
    <row r="5387" spans="2:8">
      <c r="B5387" t="e" cm="1">
        <f t="array" aca="1" ref="B5387" ca="1">INDEX('Reconciliation Layer'!B:B,MATCH(Output!A5387,'Reconciliation Layer'!E:E,0),0)</f>
        <v>#N/A</v>
      </c>
      <c r="C5387" s="2" t="e" cm="1">
        <f t="array" aca="1" ref="C5387" ca="1">INDEX('Reconciliation Layer'!C:C,MATCH(Output!A5387,'Reconciliation Layer'!E:E,0),0)</f>
        <v>#N/A</v>
      </c>
      <c r="D5387" t="e" cm="1">
        <f t="array" aca="1" ref="D5387" ca="1">INDEX('Reconciliation Layer'!D:D,MATCH(Output!A5387,'Reconciliation Layer'!E:E,0),0)</f>
        <v>#N/A</v>
      </c>
      <c r="F5387" t="e">
        <f t="shared" ca="1" si="252"/>
        <v>#N/A</v>
      </c>
      <c r="G5387" s="2" t="e">
        <f t="shared" ca="1" si="253"/>
        <v>#N/A</v>
      </c>
      <c r="H5387" t="e">
        <f t="shared" ca="1" si="254"/>
        <v>#N/A</v>
      </c>
    </row>
    <row r="5388" spans="2:8">
      <c r="B5388" t="e" cm="1">
        <f t="array" aca="1" ref="B5388" ca="1">INDEX('Reconciliation Layer'!B:B,MATCH(Output!A5388,'Reconciliation Layer'!E:E,0),0)</f>
        <v>#N/A</v>
      </c>
      <c r="C5388" s="2" t="e" cm="1">
        <f t="array" aca="1" ref="C5388" ca="1">INDEX('Reconciliation Layer'!C:C,MATCH(Output!A5388,'Reconciliation Layer'!E:E,0),0)</f>
        <v>#N/A</v>
      </c>
      <c r="D5388" t="e" cm="1">
        <f t="array" aca="1" ref="D5388" ca="1">INDEX('Reconciliation Layer'!D:D,MATCH(Output!A5388,'Reconciliation Layer'!E:E,0),0)</f>
        <v>#N/A</v>
      </c>
      <c r="F5388" t="e">
        <f t="shared" ca="1" si="252"/>
        <v>#N/A</v>
      </c>
      <c r="G5388" s="2" t="e">
        <f t="shared" ca="1" si="253"/>
        <v>#N/A</v>
      </c>
      <c r="H5388" t="e">
        <f t="shared" ca="1" si="254"/>
        <v>#N/A</v>
      </c>
    </row>
    <row r="5389" spans="2:8">
      <c r="B5389" t="e" cm="1">
        <f t="array" aca="1" ref="B5389" ca="1">INDEX('Reconciliation Layer'!B:B,MATCH(Output!A5389,'Reconciliation Layer'!E:E,0),0)</f>
        <v>#N/A</v>
      </c>
      <c r="C5389" s="2" t="e" cm="1">
        <f t="array" aca="1" ref="C5389" ca="1">INDEX('Reconciliation Layer'!C:C,MATCH(Output!A5389,'Reconciliation Layer'!E:E,0),0)</f>
        <v>#N/A</v>
      </c>
      <c r="D5389" t="e" cm="1">
        <f t="array" aca="1" ref="D5389" ca="1">INDEX('Reconciliation Layer'!D:D,MATCH(Output!A5389,'Reconciliation Layer'!E:E,0),0)</f>
        <v>#N/A</v>
      </c>
      <c r="F5389" t="e">
        <f t="shared" ca="1" si="252"/>
        <v>#N/A</v>
      </c>
      <c r="G5389" s="2" t="e">
        <f t="shared" ca="1" si="253"/>
        <v>#N/A</v>
      </c>
      <c r="H5389" t="e">
        <f t="shared" ca="1" si="254"/>
        <v>#N/A</v>
      </c>
    </row>
    <row r="5390" spans="2:8">
      <c r="B5390" t="e" cm="1">
        <f t="array" aca="1" ref="B5390" ca="1">INDEX('Reconciliation Layer'!B:B,MATCH(Output!A5390,'Reconciliation Layer'!E:E,0),0)</f>
        <v>#N/A</v>
      </c>
      <c r="C5390" s="2" t="e" cm="1">
        <f t="array" aca="1" ref="C5390" ca="1">INDEX('Reconciliation Layer'!C:C,MATCH(Output!A5390,'Reconciliation Layer'!E:E,0),0)</f>
        <v>#N/A</v>
      </c>
      <c r="D5390" t="e" cm="1">
        <f t="array" aca="1" ref="D5390" ca="1">INDEX('Reconciliation Layer'!D:D,MATCH(Output!A5390,'Reconciliation Layer'!E:E,0),0)</f>
        <v>#N/A</v>
      </c>
      <c r="F5390" t="e">
        <f t="shared" ca="1" si="252"/>
        <v>#N/A</v>
      </c>
      <c r="G5390" s="2" t="e">
        <f t="shared" ca="1" si="253"/>
        <v>#N/A</v>
      </c>
      <c r="H5390" t="e">
        <f t="shared" ca="1" si="254"/>
        <v>#N/A</v>
      </c>
    </row>
    <row r="5391" spans="2:8">
      <c r="B5391" t="e" cm="1">
        <f t="array" aca="1" ref="B5391" ca="1">INDEX('Reconciliation Layer'!B:B,MATCH(Output!A5391,'Reconciliation Layer'!E:E,0),0)</f>
        <v>#N/A</v>
      </c>
      <c r="C5391" s="2" t="e" cm="1">
        <f t="array" aca="1" ref="C5391" ca="1">INDEX('Reconciliation Layer'!C:C,MATCH(Output!A5391,'Reconciliation Layer'!E:E,0),0)</f>
        <v>#N/A</v>
      </c>
      <c r="D5391" t="e" cm="1">
        <f t="array" aca="1" ref="D5391" ca="1">INDEX('Reconciliation Layer'!D:D,MATCH(Output!A5391,'Reconciliation Layer'!E:E,0),0)</f>
        <v>#N/A</v>
      </c>
      <c r="F5391" t="e">
        <f t="shared" ca="1" si="252"/>
        <v>#N/A</v>
      </c>
      <c r="G5391" s="2" t="e">
        <f t="shared" ca="1" si="253"/>
        <v>#N/A</v>
      </c>
      <c r="H5391" t="e">
        <f t="shared" ca="1" si="254"/>
        <v>#N/A</v>
      </c>
    </row>
    <row r="5392" spans="2:8">
      <c r="B5392" t="e" cm="1">
        <f t="array" aca="1" ref="B5392" ca="1">INDEX('Reconciliation Layer'!B:B,MATCH(Output!A5392,'Reconciliation Layer'!E:E,0),0)</f>
        <v>#N/A</v>
      </c>
      <c r="C5392" s="2" t="e" cm="1">
        <f t="array" aca="1" ref="C5392" ca="1">INDEX('Reconciliation Layer'!C:C,MATCH(Output!A5392,'Reconciliation Layer'!E:E,0),0)</f>
        <v>#N/A</v>
      </c>
      <c r="D5392" t="e" cm="1">
        <f t="array" aca="1" ref="D5392" ca="1">INDEX('Reconciliation Layer'!D:D,MATCH(Output!A5392,'Reconciliation Layer'!E:E,0),0)</f>
        <v>#N/A</v>
      </c>
      <c r="F5392" t="e">
        <f t="shared" ca="1" si="252"/>
        <v>#N/A</v>
      </c>
      <c r="G5392" s="2" t="e">
        <f t="shared" ca="1" si="253"/>
        <v>#N/A</v>
      </c>
      <c r="H5392" t="e">
        <f t="shared" ca="1" si="254"/>
        <v>#N/A</v>
      </c>
    </row>
    <row r="5393" spans="2:8">
      <c r="B5393" t="e" cm="1">
        <f t="array" aca="1" ref="B5393" ca="1">INDEX('Reconciliation Layer'!B:B,MATCH(Output!A5393,'Reconciliation Layer'!E:E,0),0)</f>
        <v>#N/A</v>
      </c>
      <c r="C5393" s="2" t="e" cm="1">
        <f t="array" aca="1" ref="C5393" ca="1">INDEX('Reconciliation Layer'!C:C,MATCH(Output!A5393,'Reconciliation Layer'!E:E,0),0)</f>
        <v>#N/A</v>
      </c>
      <c r="D5393" t="e" cm="1">
        <f t="array" aca="1" ref="D5393" ca="1">INDEX('Reconciliation Layer'!D:D,MATCH(Output!A5393,'Reconciliation Layer'!E:E,0),0)</f>
        <v>#N/A</v>
      </c>
      <c r="F5393" t="e">
        <f t="shared" ca="1" si="252"/>
        <v>#N/A</v>
      </c>
      <c r="G5393" s="2" t="e">
        <f t="shared" ca="1" si="253"/>
        <v>#N/A</v>
      </c>
      <c r="H5393" t="e">
        <f t="shared" ca="1" si="254"/>
        <v>#N/A</v>
      </c>
    </row>
    <row r="5394" spans="2:8">
      <c r="B5394" t="e" cm="1">
        <f t="array" aca="1" ref="B5394" ca="1">INDEX('Reconciliation Layer'!B:B,MATCH(Output!A5394,'Reconciliation Layer'!E:E,0),0)</f>
        <v>#N/A</v>
      </c>
      <c r="C5394" s="2" t="e" cm="1">
        <f t="array" aca="1" ref="C5394" ca="1">INDEX('Reconciliation Layer'!C:C,MATCH(Output!A5394,'Reconciliation Layer'!E:E,0),0)</f>
        <v>#N/A</v>
      </c>
      <c r="D5394" t="e" cm="1">
        <f t="array" aca="1" ref="D5394" ca="1">INDEX('Reconciliation Layer'!D:D,MATCH(Output!A5394,'Reconciliation Layer'!E:E,0),0)</f>
        <v>#N/A</v>
      </c>
      <c r="F5394" t="e">
        <f t="shared" ca="1" si="252"/>
        <v>#N/A</v>
      </c>
      <c r="G5394" s="2" t="e">
        <f t="shared" ca="1" si="253"/>
        <v>#N/A</v>
      </c>
      <c r="H5394" t="e">
        <f t="shared" ca="1" si="254"/>
        <v>#N/A</v>
      </c>
    </row>
    <row r="5395" spans="2:8">
      <c r="B5395" t="e" cm="1">
        <f t="array" aca="1" ref="B5395" ca="1">INDEX('Reconciliation Layer'!B:B,MATCH(Output!A5395,'Reconciliation Layer'!E:E,0),0)</f>
        <v>#N/A</v>
      </c>
      <c r="C5395" s="2" t="e" cm="1">
        <f t="array" aca="1" ref="C5395" ca="1">INDEX('Reconciliation Layer'!C:C,MATCH(Output!A5395,'Reconciliation Layer'!E:E,0),0)</f>
        <v>#N/A</v>
      </c>
      <c r="D5395" t="e" cm="1">
        <f t="array" aca="1" ref="D5395" ca="1">INDEX('Reconciliation Layer'!D:D,MATCH(Output!A5395,'Reconciliation Layer'!E:E,0),0)</f>
        <v>#N/A</v>
      </c>
      <c r="F5395" t="e">
        <f t="shared" ca="1" si="252"/>
        <v>#N/A</v>
      </c>
      <c r="G5395" s="2" t="e">
        <f t="shared" ca="1" si="253"/>
        <v>#N/A</v>
      </c>
      <c r="H5395" t="e">
        <f t="shared" ca="1" si="254"/>
        <v>#N/A</v>
      </c>
    </row>
    <row r="5396" spans="2:8">
      <c r="B5396" t="e" cm="1">
        <f t="array" aca="1" ref="B5396" ca="1">INDEX('Reconciliation Layer'!B:B,MATCH(Output!A5396,'Reconciliation Layer'!E:E,0),0)</f>
        <v>#N/A</v>
      </c>
      <c r="C5396" s="2" t="e" cm="1">
        <f t="array" aca="1" ref="C5396" ca="1">INDEX('Reconciliation Layer'!C:C,MATCH(Output!A5396,'Reconciliation Layer'!E:E,0),0)</f>
        <v>#N/A</v>
      </c>
      <c r="D5396" t="e" cm="1">
        <f t="array" aca="1" ref="D5396" ca="1">INDEX('Reconciliation Layer'!D:D,MATCH(Output!A5396,'Reconciliation Layer'!E:E,0),0)</f>
        <v>#N/A</v>
      </c>
      <c r="F5396" t="e">
        <f t="shared" ca="1" si="252"/>
        <v>#N/A</v>
      </c>
      <c r="G5396" s="2" t="e">
        <f t="shared" ca="1" si="253"/>
        <v>#N/A</v>
      </c>
      <c r="H5396" t="e">
        <f t="shared" ca="1" si="254"/>
        <v>#N/A</v>
      </c>
    </row>
    <row r="5397" spans="2:8">
      <c r="B5397" t="e" cm="1">
        <f t="array" aca="1" ref="B5397" ca="1">INDEX('Reconciliation Layer'!B:B,MATCH(Output!A5397,'Reconciliation Layer'!E:E,0),0)</f>
        <v>#N/A</v>
      </c>
      <c r="C5397" s="2" t="e" cm="1">
        <f t="array" aca="1" ref="C5397" ca="1">INDEX('Reconciliation Layer'!C:C,MATCH(Output!A5397,'Reconciliation Layer'!E:E,0),0)</f>
        <v>#N/A</v>
      </c>
      <c r="D5397" t="e" cm="1">
        <f t="array" aca="1" ref="D5397" ca="1">INDEX('Reconciliation Layer'!D:D,MATCH(Output!A5397,'Reconciliation Layer'!E:E,0),0)</f>
        <v>#N/A</v>
      </c>
      <c r="F5397" t="e">
        <f t="shared" ca="1" si="252"/>
        <v>#N/A</v>
      </c>
      <c r="G5397" s="2" t="e">
        <f t="shared" ca="1" si="253"/>
        <v>#N/A</v>
      </c>
      <c r="H5397" t="e">
        <f t="shared" ca="1" si="254"/>
        <v>#N/A</v>
      </c>
    </row>
    <row r="5398" spans="2:8">
      <c r="B5398" t="e" cm="1">
        <f t="array" aca="1" ref="B5398" ca="1">INDEX('Reconciliation Layer'!B:B,MATCH(Output!A5398,'Reconciliation Layer'!E:E,0),0)</f>
        <v>#N/A</v>
      </c>
      <c r="C5398" s="2" t="e" cm="1">
        <f t="array" aca="1" ref="C5398" ca="1">INDEX('Reconciliation Layer'!C:C,MATCH(Output!A5398,'Reconciliation Layer'!E:E,0),0)</f>
        <v>#N/A</v>
      </c>
      <c r="D5398" t="e" cm="1">
        <f t="array" aca="1" ref="D5398" ca="1">INDEX('Reconciliation Layer'!D:D,MATCH(Output!A5398,'Reconciliation Layer'!E:E,0),0)</f>
        <v>#N/A</v>
      </c>
      <c r="F5398" t="e">
        <f t="shared" ca="1" si="252"/>
        <v>#N/A</v>
      </c>
      <c r="G5398" s="2" t="e">
        <f t="shared" ca="1" si="253"/>
        <v>#N/A</v>
      </c>
      <c r="H5398" t="e">
        <f t="shared" ca="1" si="254"/>
        <v>#N/A</v>
      </c>
    </row>
    <row r="5399" spans="2:8">
      <c r="B5399" t="e" cm="1">
        <f t="array" aca="1" ref="B5399" ca="1">INDEX('Reconciliation Layer'!B:B,MATCH(Output!A5399,'Reconciliation Layer'!E:E,0),0)</f>
        <v>#N/A</v>
      </c>
      <c r="C5399" s="2" t="e" cm="1">
        <f t="array" aca="1" ref="C5399" ca="1">INDEX('Reconciliation Layer'!C:C,MATCH(Output!A5399,'Reconciliation Layer'!E:E,0),0)</f>
        <v>#N/A</v>
      </c>
      <c r="D5399" t="e" cm="1">
        <f t="array" aca="1" ref="D5399" ca="1">INDEX('Reconciliation Layer'!D:D,MATCH(Output!A5399,'Reconciliation Layer'!E:E,0),0)</f>
        <v>#N/A</v>
      </c>
      <c r="F5399" t="e">
        <f t="shared" ca="1" si="252"/>
        <v>#N/A</v>
      </c>
      <c r="G5399" s="2" t="e">
        <f t="shared" ca="1" si="253"/>
        <v>#N/A</v>
      </c>
      <c r="H5399" t="e">
        <f t="shared" ca="1" si="254"/>
        <v>#N/A</v>
      </c>
    </row>
    <row r="5400" spans="2:8">
      <c r="B5400" t="e" cm="1">
        <f t="array" aca="1" ref="B5400" ca="1">INDEX('Reconciliation Layer'!B:B,MATCH(Output!A5400,'Reconciliation Layer'!E:E,0),0)</f>
        <v>#N/A</v>
      </c>
      <c r="C5400" s="2" t="e" cm="1">
        <f t="array" aca="1" ref="C5400" ca="1">INDEX('Reconciliation Layer'!C:C,MATCH(Output!A5400,'Reconciliation Layer'!E:E,0),0)</f>
        <v>#N/A</v>
      </c>
      <c r="D5400" t="e" cm="1">
        <f t="array" aca="1" ref="D5400" ca="1">INDEX('Reconciliation Layer'!D:D,MATCH(Output!A5400,'Reconciliation Layer'!E:E,0),0)</f>
        <v>#N/A</v>
      </c>
      <c r="F5400" t="e">
        <f t="shared" ca="1" si="252"/>
        <v>#N/A</v>
      </c>
      <c r="G5400" s="2" t="e">
        <f t="shared" ca="1" si="253"/>
        <v>#N/A</v>
      </c>
      <c r="H5400" t="e">
        <f t="shared" ca="1" si="254"/>
        <v>#N/A</v>
      </c>
    </row>
    <row r="5401" spans="2:8">
      <c r="B5401" t="e" cm="1">
        <f t="array" aca="1" ref="B5401" ca="1">INDEX('Reconciliation Layer'!B:B,MATCH(Output!A5401,'Reconciliation Layer'!E:E,0),0)</f>
        <v>#N/A</v>
      </c>
      <c r="C5401" s="2" t="e" cm="1">
        <f t="array" aca="1" ref="C5401" ca="1">INDEX('Reconciliation Layer'!C:C,MATCH(Output!A5401,'Reconciliation Layer'!E:E,0),0)</f>
        <v>#N/A</v>
      </c>
      <c r="D5401" t="e" cm="1">
        <f t="array" aca="1" ref="D5401" ca="1">INDEX('Reconciliation Layer'!D:D,MATCH(Output!A5401,'Reconciliation Layer'!E:E,0),0)</f>
        <v>#N/A</v>
      </c>
      <c r="F5401" t="e">
        <f t="shared" ca="1" si="252"/>
        <v>#N/A</v>
      </c>
      <c r="G5401" s="2" t="e">
        <f t="shared" ca="1" si="253"/>
        <v>#N/A</v>
      </c>
      <c r="H5401" t="e">
        <f t="shared" ca="1" si="254"/>
        <v>#N/A</v>
      </c>
    </row>
    <row r="5402" spans="2:8">
      <c r="B5402" t="e" cm="1">
        <f t="array" aca="1" ref="B5402" ca="1">INDEX('Reconciliation Layer'!B:B,MATCH(Output!A5402,'Reconciliation Layer'!E:E,0),0)</f>
        <v>#N/A</v>
      </c>
      <c r="C5402" s="2" t="e" cm="1">
        <f t="array" aca="1" ref="C5402" ca="1">INDEX('Reconciliation Layer'!C:C,MATCH(Output!A5402,'Reconciliation Layer'!E:E,0),0)</f>
        <v>#N/A</v>
      </c>
      <c r="D5402" t="e" cm="1">
        <f t="array" aca="1" ref="D5402" ca="1">INDEX('Reconciliation Layer'!D:D,MATCH(Output!A5402,'Reconciliation Layer'!E:E,0),0)</f>
        <v>#N/A</v>
      </c>
      <c r="F5402" t="e">
        <f t="shared" ca="1" si="252"/>
        <v>#N/A</v>
      </c>
      <c r="G5402" s="2" t="e">
        <f t="shared" ca="1" si="253"/>
        <v>#N/A</v>
      </c>
      <c r="H5402" t="e">
        <f t="shared" ca="1" si="254"/>
        <v>#N/A</v>
      </c>
    </row>
    <row r="5403" spans="2:8">
      <c r="B5403" t="e" cm="1">
        <f t="array" aca="1" ref="B5403" ca="1">INDEX('Reconciliation Layer'!B:B,MATCH(Output!A5403,'Reconciliation Layer'!E:E,0),0)</f>
        <v>#N/A</v>
      </c>
      <c r="C5403" s="2" t="e" cm="1">
        <f t="array" aca="1" ref="C5403" ca="1">INDEX('Reconciliation Layer'!C:C,MATCH(Output!A5403,'Reconciliation Layer'!E:E,0),0)</f>
        <v>#N/A</v>
      </c>
      <c r="D5403" t="e" cm="1">
        <f t="array" aca="1" ref="D5403" ca="1">INDEX('Reconciliation Layer'!D:D,MATCH(Output!A5403,'Reconciliation Layer'!E:E,0),0)</f>
        <v>#N/A</v>
      </c>
      <c r="F5403" t="e">
        <f t="shared" ca="1" si="252"/>
        <v>#N/A</v>
      </c>
      <c r="G5403" s="2" t="e">
        <f t="shared" ca="1" si="253"/>
        <v>#N/A</v>
      </c>
      <c r="H5403" t="e">
        <f t="shared" ca="1" si="254"/>
        <v>#N/A</v>
      </c>
    </row>
    <row r="5404" spans="2:8">
      <c r="B5404" t="e" cm="1">
        <f t="array" aca="1" ref="B5404" ca="1">INDEX('Reconciliation Layer'!B:B,MATCH(Output!A5404,'Reconciliation Layer'!E:E,0),0)</f>
        <v>#N/A</v>
      </c>
      <c r="C5404" s="2" t="e" cm="1">
        <f t="array" aca="1" ref="C5404" ca="1">INDEX('Reconciliation Layer'!C:C,MATCH(Output!A5404,'Reconciliation Layer'!E:E,0),0)</f>
        <v>#N/A</v>
      </c>
      <c r="D5404" t="e" cm="1">
        <f t="array" aca="1" ref="D5404" ca="1">INDEX('Reconciliation Layer'!D:D,MATCH(Output!A5404,'Reconciliation Layer'!E:E,0),0)</f>
        <v>#N/A</v>
      </c>
      <c r="F5404" t="e">
        <f t="shared" ca="1" si="252"/>
        <v>#N/A</v>
      </c>
      <c r="G5404" s="2" t="e">
        <f t="shared" ca="1" si="253"/>
        <v>#N/A</v>
      </c>
      <c r="H5404" t="e">
        <f t="shared" ca="1" si="254"/>
        <v>#N/A</v>
      </c>
    </row>
    <row r="5405" spans="2:8">
      <c r="B5405" t="e" cm="1">
        <f t="array" aca="1" ref="B5405" ca="1">INDEX('Reconciliation Layer'!B:B,MATCH(Output!A5405,'Reconciliation Layer'!E:E,0),0)</f>
        <v>#N/A</v>
      </c>
      <c r="C5405" s="2" t="e" cm="1">
        <f t="array" aca="1" ref="C5405" ca="1">INDEX('Reconciliation Layer'!C:C,MATCH(Output!A5405,'Reconciliation Layer'!E:E,0),0)</f>
        <v>#N/A</v>
      </c>
      <c r="D5405" t="e" cm="1">
        <f t="array" aca="1" ref="D5405" ca="1">INDEX('Reconciliation Layer'!D:D,MATCH(Output!A5405,'Reconciliation Layer'!E:E,0),0)</f>
        <v>#N/A</v>
      </c>
      <c r="F5405" t="e">
        <f t="shared" ca="1" si="252"/>
        <v>#N/A</v>
      </c>
      <c r="G5405" s="2" t="e">
        <f t="shared" ca="1" si="253"/>
        <v>#N/A</v>
      </c>
      <c r="H5405" t="e">
        <f t="shared" ca="1" si="254"/>
        <v>#N/A</v>
      </c>
    </row>
    <row r="5406" spans="2:8">
      <c r="B5406" t="e" cm="1">
        <f t="array" aca="1" ref="B5406" ca="1">INDEX('Reconciliation Layer'!B:B,MATCH(Output!A5406,'Reconciliation Layer'!E:E,0),0)</f>
        <v>#N/A</v>
      </c>
      <c r="C5406" s="2" t="e" cm="1">
        <f t="array" aca="1" ref="C5406" ca="1">INDEX('Reconciliation Layer'!C:C,MATCH(Output!A5406,'Reconciliation Layer'!E:E,0),0)</f>
        <v>#N/A</v>
      </c>
      <c r="D5406" t="e" cm="1">
        <f t="array" aca="1" ref="D5406" ca="1">INDEX('Reconciliation Layer'!D:D,MATCH(Output!A5406,'Reconciliation Layer'!E:E,0),0)</f>
        <v>#N/A</v>
      </c>
      <c r="F5406" t="e">
        <f t="shared" ca="1" si="252"/>
        <v>#N/A</v>
      </c>
      <c r="G5406" s="2" t="e">
        <f t="shared" ca="1" si="253"/>
        <v>#N/A</v>
      </c>
      <c r="H5406" t="e">
        <f t="shared" ca="1" si="254"/>
        <v>#N/A</v>
      </c>
    </row>
    <row r="5407" spans="2:8">
      <c r="B5407" t="e" cm="1">
        <f t="array" aca="1" ref="B5407" ca="1">INDEX('Reconciliation Layer'!B:B,MATCH(Output!A5407,'Reconciliation Layer'!E:E,0),0)</f>
        <v>#N/A</v>
      </c>
      <c r="C5407" s="2" t="e" cm="1">
        <f t="array" aca="1" ref="C5407" ca="1">INDEX('Reconciliation Layer'!C:C,MATCH(Output!A5407,'Reconciliation Layer'!E:E,0),0)</f>
        <v>#N/A</v>
      </c>
      <c r="D5407" t="e" cm="1">
        <f t="array" aca="1" ref="D5407" ca="1">INDEX('Reconciliation Layer'!D:D,MATCH(Output!A5407,'Reconciliation Layer'!E:E,0),0)</f>
        <v>#N/A</v>
      </c>
      <c r="F5407" t="e">
        <f t="shared" ca="1" si="252"/>
        <v>#N/A</v>
      </c>
      <c r="G5407" s="2" t="e">
        <f t="shared" ca="1" si="253"/>
        <v>#N/A</v>
      </c>
      <c r="H5407" t="e">
        <f t="shared" ca="1" si="254"/>
        <v>#N/A</v>
      </c>
    </row>
    <row r="5408" spans="2:8">
      <c r="B5408" t="e" cm="1">
        <f t="array" aca="1" ref="B5408" ca="1">INDEX('Reconciliation Layer'!B:B,MATCH(Output!A5408,'Reconciliation Layer'!E:E,0),0)</f>
        <v>#N/A</v>
      </c>
      <c r="C5408" s="2" t="e" cm="1">
        <f t="array" aca="1" ref="C5408" ca="1">INDEX('Reconciliation Layer'!C:C,MATCH(Output!A5408,'Reconciliation Layer'!E:E,0),0)</f>
        <v>#N/A</v>
      </c>
      <c r="D5408" t="e" cm="1">
        <f t="array" aca="1" ref="D5408" ca="1">INDEX('Reconciliation Layer'!D:D,MATCH(Output!A5408,'Reconciliation Layer'!E:E,0),0)</f>
        <v>#N/A</v>
      </c>
      <c r="F5408" t="e">
        <f t="shared" ref="F5408:F5471" ca="1" si="255">"Ebay | " &amp; B5408</f>
        <v>#N/A</v>
      </c>
      <c r="G5408" s="2" t="e">
        <f t="shared" ref="G5408:G5471" ca="1" si="256">C5408</f>
        <v>#N/A</v>
      </c>
      <c r="H5408" t="e">
        <f t="shared" ref="H5408:H5471" ca="1" si="257">D5408</f>
        <v>#N/A</v>
      </c>
    </row>
    <row r="5409" spans="2:8">
      <c r="B5409" t="e" cm="1">
        <f t="array" aca="1" ref="B5409" ca="1">INDEX('Reconciliation Layer'!B:B,MATCH(Output!A5409,'Reconciliation Layer'!E:E,0),0)</f>
        <v>#N/A</v>
      </c>
      <c r="C5409" s="2" t="e" cm="1">
        <f t="array" aca="1" ref="C5409" ca="1">INDEX('Reconciliation Layer'!C:C,MATCH(Output!A5409,'Reconciliation Layer'!E:E,0),0)</f>
        <v>#N/A</v>
      </c>
      <c r="D5409" t="e" cm="1">
        <f t="array" aca="1" ref="D5409" ca="1">INDEX('Reconciliation Layer'!D:D,MATCH(Output!A5409,'Reconciliation Layer'!E:E,0),0)</f>
        <v>#N/A</v>
      </c>
      <c r="F5409" t="e">
        <f t="shared" ca="1" si="255"/>
        <v>#N/A</v>
      </c>
      <c r="G5409" s="2" t="e">
        <f t="shared" ca="1" si="256"/>
        <v>#N/A</v>
      </c>
      <c r="H5409" t="e">
        <f t="shared" ca="1" si="257"/>
        <v>#N/A</v>
      </c>
    </row>
    <row r="5410" spans="2:8">
      <c r="B5410" t="e" cm="1">
        <f t="array" aca="1" ref="B5410" ca="1">INDEX('Reconciliation Layer'!B:B,MATCH(Output!A5410,'Reconciliation Layer'!E:E,0),0)</f>
        <v>#N/A</v>
      </c>
      <c r="C5410" s="2" t="e" cm="1">
        <f t="array" aca="1" ref="C5410" ca="1">INDEX('Reconciliation Layer'!C:C,MATCH(Output!A5410,'Reconciliation Layer'!E:E,0),0)</f>
        <v>#N/A</v>
      </c>
      <c r="D5410" t="e" cm="1">
        <f t="array" aca="1" ref="D5410" ca="1">INDEX('Reconciliation Layer'!D:D,MATCH(Output!A5410,'Reconciliation Layer'!E:E,0),0)</f>
        <v>#N/A</v>
      </c>
      <c r="F5410" t="e">
        <f t="shared" ca="1" si="255"/>
        <v>#N/A</v>
      </c>
      <c r="G5410" s="2" t="e">
        <f t="shared" ca="1" si="256"/>
        <v>#N/A</v>
      </c>
      <c r="H5410" t="e">
        <f t="shared" ca="1" si="257"/>
        <v>#N/A</v>
      </c>
    </row>
    <row r="5411" spans="2:8">
      <c r="B5411" t="e" cm="1">
        <f t="array" aca="1" ref="B5411" ca="1">INDEX('Reconciliation Layer'!B:B,MATCH(Output!A5411,'Reconciliation Layer'!E:E,0),0)</f>
        <v>#N/A</v>
      </c>
      <c r="C5411" s="2" t="e" cm="1">
        <f t="array" aca="1" ref="C5411" ca="1">INDEX('Reconciliation Layer'!C:C,MATCH(Output!A5411,'Reconciliation Layer'!E:E,0),0)</f>
        <v>#N/A</v>
      </c>
      <c r="D5411" t="e" cm="1">
        <f t="array" aca="1" ref="D5411" ca="1">INDEX('Reconciliation Layer'!D:D,MATCH(Output!A5411,'Reconciliation Layer'!E:E,0),0)</f>
        <v>#N/A</v>
      </c>
      <c r="F5411" t="e">
        <f t="shared" ca="1" si="255"/>
        <v>#N/A</v>
      </c>
      <c r="G5411" s="2" t="e">
        <f t="shared" ca="1" si="256"/>
        <v>#N/A</v>
      </c>
      <c r="H5411" t="e">
        <f t="shared" ca="1" si="257"/>
        <v>#N/A</v>
      </c>
    </row>
    <row r="5412" spans="2:8">
      <c r="B5412" t="e" cm="1">
        <f t="array" aca="1" ref="B5412" ca="1">INDEX('Reconciliation Layer'!B:B,MATCH(Output!A5412,'Reconciliation Layer'!E:E,0),0)</f>
        <v>#N/A</v>
      </c>
      <c r="C5412" s="2" t="e" cm="1">
        <f t="array" aca="1" ref="C5412" ca="1">INDEX('Reconciliation Layer'!C:C,MATCH(Output!A5412,'Reconciliation Layer'!E:E,0),0)</f>
        <v>#N/A</v>
      </c>
      <c r="D5412" t="e" cm="1">
        <f t="array" aca="1" ref="D5412" ca="1">INDEX('Reconciliation Layer'!D:D,MATCH(Output!A5412,'Reconciliation Layer'!E:E,0),0)</f>
        <v>#N/A</v>
      </c>
      <c r="F5412" t="e">
        <f t="shared" ca="1" si="255"/>
        <v>#N/A</v>
      </c>
      <c r="G5412" s="2" t="e">
        <f t="shared" ca="1" si="256"/>
        <v>#N/A</v>
      </c>
      <c r="H5412" t="e">
        <f t="shared" ca="1" si="257"/>
        <v>#N/A</v>
      </c>
    </row>
    <row r="5413" spans="2:8">
      <c r="B5413" t="e" cm="1">
        <f t="array" aca="1" ref="B5413" ca="1">INDEX('Reconciliation Layer'!B:B,MATCH(Output!A5413,'Reconciliation Layer'!E:E,0),0)</f>
        <v>#N/A</v>
      </c>
      <c r="C5413" s="2" t="e" cm="1">
        <f t="array" aca="1" ref="C5413" ca="1">INDEX('Reconciliation Layer'!C:C,MATCH(Output!A5413,'Reconciliation Layer'!E:E,0),0)</f>
        <v>#N/A</v>
      </c>
      <c r="D5413" t="e" cm="1">
        <f t="array" aca="1" ref="D5413" ca="1">INDEX('Reconciliation Layer'!D:D,MATCH(Output!A5413,'Reconciliation Layer'!E:E,0),0)</f>
        <v>#N/A</v>
      </c>
      <c r="F5413" t="e">
        <f t="shared" ca="1" si="255"/>
        <v>#N/A</v>
      </c>
      <c r="G5413" s="2" t="e">
        <f t="shared" ca="1" si="256"/>
        <v>#N/A</v>
      </c>
      <c r="H5413" t="e">
        <f t="shared" ca="1" si="257"/>
        <v>#N/A</v>
      </c>
    </row>
    <row r="5414" spans="2:8">
      <c r="B5414" t="e" cm="1">
        <f t="array" aca="1" ref="B5414" ca="1">INDEX('Reconciliation Layer'!B:B,MATCH(Output!A5414,'Reconciliation Layer'!E:E,0),0)</f>
        <v>#N/A</v>
      </c>
      <c r="C5414" s="2" t="e" cm="1">
        <f t="array" aca="1" ref="C5414" ca="1">INDEX('Reconciliation Layer'!C:C,MATCH(Output!A5414,'Reconciliation Layer'!E:E,0),0)</f>
        <v>#N/A</v>
      </c>
      <c r="D5414" t="e" cm="1">
        <f t="array" aca="1" ref="D5414" ca="1">INDEX('Reconciliation Layer'!D:D,MATCH(Output!A5414,'Reconciliation Layer'!E:E,0),0)</f>
        <v>#N/A</v>
      </c>
      <c r="F5414" t="e">
        <f t="shared" ca="1" si="255"/>
        <v>#N/A</v>
      </c>
      <c r="G5414" s="2" t="e">
        <f t="shared" ca="1" si="256"/>
        <v>#N/A</v>
      </c>
      <c r="H5414" t="e">
        <f t="shared" ca="1" si="257"/>
        <v>#N/A</v>
      </c>
    </row>
    <row r="5415" spans="2:8">
      <c r="B5415" t="e" cm="1">
        <f t="array" aca="1" ref="B5415" ca="1">INDEX('Reconciliation Layer'!B:B,MATCH(Output!A5415,'Reconciliation Layer'!E:E,0),0)</f>
        <v>#N/A</v>
      </c>
      <c r="C5415" s="2" t="e" cm="1">
        <f t="array" aca="1" ref="C5415" ca="1">INDEX('Reconciliation Layer'!C:C,MATCH(Output!A5415,'Reconciliation Layer'!E:E,0),0)</f>
        <v>#N/A</v>
      </c>
      <c r="D5415" t="e" cm="1">
        <f t="array" aca="1" ref="D5415" ca="1">INDEX('Reconciliation Layer'!D:D,MATCH(Output!A5415,'Reconciliation Layer'!E:E,0),0)</f>
        <v>#N/A</v>
      </c>
      <c r="F5415" t="e">
        <f t="shared" ca="1" si="255"/>
        <v>#N/A</v>
      </c>
      <c r="G5415" s="2" t="e">
        <f t="shared" ca="1" si="256"/>
        <v>#N/A</v>
      </c>
      <c r="H5415" t="e">
        <f t="shared" ca="1" si="257"/>
        <v>#N/A</v>
      </c>
    </row>
    <row r="5416" spans="2:8">
      <c r="B5416" t="e" cm="1">
        <f t="array" aca="1" ref="B5416" ca="1">INDEX('Reconciliation Layer'!B:B,MATCH(Output!A5416,'Reconciliation Layer'!E:E,0),0)</f>
        <v>#N/A</v>
      </c>
      <c r="C5416" s="2" t="e" cm="1">
        <f t="array" aca="1" ref="C5416" ca="1">INDEX('Reconciliation Layer'!C:C,MATCH(Output!A5416,'Reconciliation Layer'!E:E,0),0)</f>
        <v>#N/A</v>
      </c>
      <c r="D5416" t="e" cm="1">
        <f t="array" aca="1" ref="D5416" ca="1">INDEX('Reconciliation Layer'!D:D,MATCH(Output!A5416,'Reconciliation Layer'!E:E,0),0)</f>
        <v>#N/A</v>
      </c>
      <c r="F5416" t="e">
        <f t="shared" ca="1" si="255"/>
        <v>#N/A</v>
      </c>
      <c r="G5416" s="2" t="e">
        <f t="shared" ca="1" si="256"/>
        <v>#N/A</v>
      </c>
      <c r="H5416" t="e">
        <f t="shared" ca="1" si="257"/>
        <v>#N/A</v>
      </c>
    </row>
    <row r="5417" spans="2:8">
      <c r="B5417" t="e" cm="1">
        <f t="array" aca="1" ref="B5417" ca="1">INDEX('Reconciliation Layer'!B:B,MATCH(Output!A5417,'Reconciliation Layer'!E:E,0),0)</f>
        <v>#N/A</v>
      </c>
      <c r="C5417" s="2" t="e" cm="1">
        <f t="array" aca="1" ref="C5417" ca="1">INDEX('Reconciliation Layer'!C:C,MATCH(Output!A5417,'Reconciliation Layer'!E:E,0),0)</f>
        <v>#N/A</v>
      </c>
      <c r="D5417" t="e" cm="1">
        <f t="array" aca="1" ref="D5417" ca="1">INDEX('Reconciliation Layer'!D:D,MATCH(Output!A5417,'Reconciliation Layer'!E:E,0),0)</f>
        <v>#N/A</v>
      </c>
      <c r="F5417" t="e">
        <f t="shared" ca="1" si="255"/>
        <v>#N/A</v>
      </c>
      <c r="G5417" s="2" t="e">
        <f t="shared" ca="1" si="256"/>
        <v>#N/A</v>
      </c>
      <c r="H5417" t="e">
        <f t="shared" ca="1" si="257"/>
        <v>#N/A</v>
      </c>
    </row>
    <row r="5418" spans="2:8">
      <c r="B5418" t="e" cm="1">
        <f t="array" aca="1" ref="B5418" ca="1">INDEX('Reconciliation Layer'!B:B,MATCH(Output!A5418,'Reconciliation Layer'!E:E,0),0)</f>
        <v>#N/A</v>
      </c>
      <c r="C5418" s="2" t="e" cm="1">
        <f t="array" aca="1" ref="C5418" ca="1">INDEX('Reconciliation Layer'!C:C,MATCH(Output!A5418,'Reconciliation Layer'!E:E,0),0)</f>
        <v>#N/A</v>
      </c>
      <c r="D5418" t="e" cm="1">
        <f t="array" aca="1" ref="D5418" ca="1">INDEX('Reconciliation Layer'!D:D,MATCH(Output!A5418,'Reconciliation Layer'!E:E,0),0)</f>
        <v>#N/A</v>
      </c>
      <c r="F5418" t="e">
        <f t="shared" ca="1" si="255"/>
        <v>#N/A</v>
      </c>
      <c r="G5418" s="2" t="e">
        <f t="shared" ca="1" si="256"/>
        <v>#N/A</v>
      </c>
      <c r="H5418" t="e">
        <f t="shared" ca="1" si="257"/>
        <v>#N/A</v>
      </c>
    </row>
    <row r="5419" spans="2:8">
      <c r="B5419" t="e" cm="1">
        <f t="array" aca="1" ref="B5419" ca="1">INDEX('Reconciliation Layer'!B:B,MATCH(Output!A5419,'Reconciliation Layer'!E:E,0),0)</f>
        <v>#N/A</v>
      </c>
      <c r="C5419" s="2" t="e" cm="1">
        <f t="array" aca="1" ref="C5419" ca="1">INDEX('Reconciliation Layer'!C:C,MATCH(Output!A5419,'Reconciliation Layer'!E:E,0),0)</f>
        <v>#N/A</v>
      </c>
      <c r="D5419" t="e" cm="1">
        <f t="array" aca="1" ref="D5419" ca="1">INDEX('Reconciliation Layer'!D:D,MATCH(Output!A5419,'Reconciliation Layer'!E:E,0),0)</f>
        <v>#N/A</v>
      </c>
      <c r="F5419" t="e">
        <f t="shared" ca="1" si="255"/>
        <v>#N/A</v>
      </c>
      <c r="G5419" s="2" t="e">
        <f t="shared" ca="1" si="256"/>
        <v>#N/A</v>
      </c>
      <c r="H5419" t="e">
        <f t="shared" ca="1" si="257"/>
        <v>#N/A</v>
      </c>
    </row>
    <row r="5420" spans="2:8">
      <c r="B5420" t="e" cm="1">
        <f t="array" aca="1" ref="B5420" ca="1">INDEX('Reconciliation Layer'!B:B,MATCH(Output!A5420,'Reconciliation Layer'!E:E,0),0)</f>
        <v>#N/A</v>
      </c>
      <c r="C5420" s="2" t="e" cm="1">
        <f t="array" aca="1" ref="C5420" ca="1">INDEX('Reconciliation Layer'!C:C,MATCH(Output!A5420,'Reconciliation Layer'!E:E,0),0)</f>
        <v>#N/A</v>
      </c>
      <c r="D5420" t="e" cm="1">
        <f t="array" aca="1" ref="D5420" ca="1">INDEX('Reconciliation Layer'!D:D,MATCH(Output!A5420,'Reconciliation Layer'!E:E,0),0)</f>
        <v>#N/A</v>
      </c>
      <c r="F5420" t="e">
        <f t="shared" ca="1" si="255"/>
        <v>#N/A</v>
      </c>
      <c r="G5420" s="2" t="e">
        <f t="shared" ca="1" si="256"/>
        <v>#N/A</v>
      </c>
      <c r="H5420" t="e">
        <f t="shared" ca="1" si="257"/>
        <v>#N/A</v>
      </c>
    </row>
    <row r="5421" spans="2:8">
      <c r="B5421" t="e" cm="1">
        <f t="array" aca="1" ref="B5421" ca="1">INDEX('Reconciliation Layer'!B:B,MATCH(Output!A5421,'Reconciliation Layer'!E:E,0),0)</f>
        <v>#N/A</v>
      </c>
      <c r="C5421" s="2" t="e" cm="1">
        <f t="array" aca="1" ref="C5421" ca="1">INDEX('Reconciliation Layer'!C:C,MATCH(Output!A5421,'Reconciliation Layer'!E:E,0),0)</f>
        <v>#N/A</v>
      </c>
      <c r="D5421" t="e" cm="1">
        <f t="array" aca="1" ref="D5421" ca="1">INDEX('Reconciliation Layer'!D:D,MATCH(Output!A5421,'Reconciliation Layer'!E:E,0),0)</f>
        <v>#N/A</v>
      </c>
      <c r="F5421" t="e">
        <f t="shared" ca="1" si="255"/>
        <v>#N/A</v>
      </c>
      <c r="G5421" s="2" t="e">
        <f t="shared" ca="1" si="256"/>
        <v>#N/A</v>
      </c>
      <c r="H5421" t="e">
        <f t="shared" ca="1" si="257"/>
        <v>#N/A</v>
      </c>
    </row>
    <row r="5422" spans="2:8">
      <c r="B5422" t="e" cm="1">
        <f t="array" aca="1" ref="B5422" ca="1">INDEX('Reconciliation Layer'!B:B,MATCH(Output!A5422,'Reconciliation Layer'!E:E,0),0)</f>
        <v>#N/A</v>
      </c>
      <c r="C5422" s="2" t="e" cm="1">
        <f t="array" aca="1" ref="C5422" ca="1">INDEX('Reconciliation Layer'!C:C,MATCH(Output!A5422,'Reconciliation Layer'!E:E,0),0)</f>
        <v>#N/A</v>
      </c>
      <c r="D5422" t="e" cm="1">
        <f t="array" aca="1" ref="D5422" ca="1">INDEX('Reconciliation Layer'!D:D,MATCH(Output!A5422,'Reconciliation Layer'!E:E,0),0)</f>
        <v>#N/A</v>
      </c>
      <c r="F5422" t="e">
        <f t="shared" ca="1" si="255"/>
        <v>#N/A</v>
      </c>
      <c r="G5422" s="2" t="e">
        <f t="shared" ca="1" si="256"/>
        <v>#N/A</v>
      </c>
      <c r="H5422" t="e">
        <f t="shared" ca="1" si="257"/>
        <v>#N/A</v>
      </c>
    </row>
    <row r="5423" spans="2:8">
      <c r="B5423" t="e" cm="1">
        <f t="array" aca="1" ref="B5423" ca="1">INDEX('Reconciliation Layer'!B:B,MATCH(Output!A5423,'Reconciliation Layer'!E:E,0),0)</f>
        <v>#N/A</v>
      </c>
      <c r="C5423" s="2" t="e" cm="1">
        <f t="array" aca="1" ref="C5423" ca="1">INDEX('Reconciliation Layer'!C:C,MATCH(Output!A5423,'Reconciliation Layer'!E:E,0),0)</f>
        <v>#N/A</v>
      </c>
      <c r="D5423" t="e" cm="1">
        <f t="array" aca="1" ref="D5423" ca="1">INDEX('Reconciliation Layer'!D:D,MATCH(Output!A5423,'Reconciliation Layer'!E:E,0),0)</f>
        <v>#N/A</v>
      </c>
      <c r="F5423" t="e">
        <f t="shared" ca="1" si="255"/>
        <v>#N/A</v>
      </c>
      <c r="G5423" s="2" t="e">
        <f t="shared" ca="1" si="256"/>
        <v>#N/A</v>
      </c>
      <c r="H5423" t="e">
        <f t="shared" ca="1" si="257"/>
        <v>#N/A</v>
      </c>
    </row>
    <row r="5424" spans="2:8">
      <c r="B5424" t="e" cm="1">
        <f t="array" aca="1" ref="B5424" ca="1">INDEX('Reconciliation Layer'!B:B,MATCH(Output!A5424,'Reconciliation Layer'!E:E,0),0)</f>
        <v>#N/A</v>
      </c>
      <c r="C5424" s="2" t="e" cm="1">
        <f t="array" aca="1" ref="C5424" ca="1">INDEX('Reconciliation Layer'!C:C,MATCH(Output!A5424,'Reconciliation Layer'!E:E,0),0)</f>
        <v>#N/A</v>
      </c>
      <c r="D5424" t="e" cm="1">
        <f t="array" aca="1" ref="D5424" ca="1">INDEX('Reconciliation Layer'!D:D,MATCH(Output!A5424,'Reconciliation Layer'!E:E,0),0)</f>
        <v>#N/A</v>
      </c>
      <c r="F5424" t="e">
        <f t="shared" ca="1" si="255"/>
        <v>#N/A</v>
      </c>
      <c r="G5424" s="2" t="e">
        <f t="shared" ca="1" si="256"/>
        <v>#N/A</v>
      </c>
      <c r="H5424" t="e">
        <f t="shared" ca="1" si="257"/>
        <v>#N/A</v>
      </c>
    </row>
    <row r="5425" spans="2:8">
      <c r="B5425" t="e" cm="1">
        <f t="array" aca="1" ref="B5425" ca="1">INDEX('Reconciliation Layer'!B:B,MATCH(Output!A5425,'Reconciliation Layer'!E:E,0),0)</f>
        <v>#N/A</v>
      </c>
      <c r="C5425" s="2" t="e" cm="1">
        <f t="array" aca="1" ref="C5425" ca="1">INDEX('Reconciliation Layer'!C:C,MATCH(Output!A5425,'Reconciliation Layer'!E:E,0),0)</f>
        <v>#N/A</v>
      </c>
      <c r="D5425" t="e" cm="1">
        <f t="array" aca="1" ref="D5425" ca="1">INDEX('Reconciliation Layer'!D:D,MATCH(Output!A5425,'Reconciliation Layer'!E:E,0),0)</f>
        <v>#N/A</v>
      </c>
      <c r="F5425" t="e">
        <f t="shared" ca="1" si="255"/>
        <v>#N/A</v>
      </c>
      <c r="G5425" s="2" t="e">
        <f t="shared" ca="1" si="256"/>
        <v>#N/A</v>
      </c>
      <c r="H5425" t="e">
        <f t="shared" ca="1" si="257"/>
        <v>#N/A</v>
      </c>
    </row>
    <row r="5426" spans="2:8">
      <c r="B5426" t="e" cm="1">
        <f t="array" aca="1" ref="B5426" ca="1">INDEX('Reconciliation Layer'!B:B,MATCH(Output!A5426,'Reconciliation Layer'!E:E,0),0)</f>
        <v>#N/A</v>
      </c>
      <c r="C5426" s="2" t="e" cm="1">
        <f t="array" aca="1" ref="C5426" ca="1">INDEX('Reconciliation Layer'!C:C,MATCH(Output!A5426,'Reconciliation Layer'!E:E,0),0)</f>
        <v>#N/A</v>
      </c>
      <c r="D5426" t="e" cm="1">
        <f t="array" aca="1" ref="D5426" ca="1">INDEX('Reconciliation Layer'!D:D,MATCH(Output!A5426,'Reconciliation Layer'!E:E,0),0)</f>
        <v>#N/A</v>
      </c>
      <c r="F5426" t="e">
        <f t="shared" ca="1" si="255"/>
        <v>#N/A</v>
      </c>
      <c r="G5426" s="2" t="e">
        <f t="shared" ca="1" si="256"/>
        <v>#N/A</v>
      </c>
      <c r="H5426" t="e">
        <f t="shared" ca="1" si="257"/>
        <v>#N/A</v>
      </c>
    </row>
    <row r="5427" spans="2:8">
      <c r="B5427" t="e" cm="1">
        <f t="array" aca="1" ref="B5427" ca="1">INDEX('Reconciliation Layer'!B:B,MATCH(Output!A5427,'Reconciliation Layer'!E:E,0),0)</f>
        <v>#N/A</v>
      </c>
      <c r="C5427" s="2" t="e" cm="1">
        <f t="array" aca="1" ref="C5427" ca="1">INDEX('Reconciliation Layer'!C:C,MATCH(Output!A5427,'Reconciliation Layer'!E:E,0),0)</f>
        <v>#N/A</v>
      </c>
      <c r="D5427" t="e" cm="1">
        <f t="array" aca="1" ref="D5427" ca="1">INDEX('Reconciliation Layer'!D:D,MATCH(Output!A5427,'Reconciliation Layer'!E:E,0),0)</f>
        <v>#N/A</v>
      </c>
      <c r="F5427" t="e">
        <f t="shared" ca="1" si="255"/>
        <v>#N/A</v>
      </c>
      <c r="G5427" s="2" t="e">
        <f t="shared" ca="1" si="256"/>
        <v>#N/A</v>
      </c>
      <c r="H5427" t="e">
        <f t="shared" ca="1" si="257"/>
        <v>#N/A</v>
      </c>
    </row>
    <row r="5428" spans="2:8">
      <c r="B5428" t="e" cm="1">
        <f t="array" aca="1" ref="B5428" ca="1">INDEX('Reconciliation Layer'!B:B,MATCH(Output!A5428,'Reconciliation Layer'!E:E,0),0)</f>
        <v>#N/A</v>
      </c>
      <c r="C5428" s="2" t="e" cm="1">
        <f t="array" aca="1" ref="C5428" ca="1">INDEX('Reconciliation Layer'!C:C,MATCH(Output!A5428,'Reconciliation Layer'!E:E,0),0)</f>
        <v>#N/A</v>
      </c>
      <c r="D5428" t="e" cm="1">
        <f t="array" aca="1" ref="D5428" ca="1">INDEX('Reconciliation Layer'!D:D,MATCH(Output!A5428,'Reconciliation Layer'!E:E,0),0)</f>
        <v>#N/A</v>
      </c>
      <c r="F5428" t="e">
        <f t="shared" ca="1" si="255"/>
        <v>#N/A</v>
      </c>
      <c r="G5428" s="2" t="e">
        <f t="shared" ca="1" si="256"/>
        <v>#N/A</v>
      </c>
      <c r="H5428" t="e">
        <f t="shared" ca="1" si="257"/>
        <v>#N/A</v>
      </c>
    </row>
    <row r="5429" spans="2:8">
      <c r="B5429" t="e" cm="1">
        <f t="array" aca="1" ref="B5429" ca="1">INDEX('Reconciliation Layer'!B:B,MATCH(Output!A5429,'Reconciliation Layer'!E:E,0),0)</f>
        <v>#N/A</v>
      </c>
      <c r="C5429" s="2" t="e" cm="1">
        <f t="array" aca="1" ref="C5429" ca="1">INDEX('Reconciliation Layer'!C:C,MATCH(Output!A5429,'Reconciliation Layer'!E:E,0),0)</f>
        <v>#N/A</v>
      </c>
      <c r="D5429" t="e" cm="1">
        <f t="array" aca="1" ref="D5429" ca="1">INDEX('Reconciliation Layer'!D:D,MATCH(Output!A5429,'Reconciliation Layer'!E:E,0),0)</f>
        <v>#N/A</v>
      </c>
      <c r="F5429" t="e">
        <f t="shared" ca="1" si="255"/>
        <v>#N/A</v>
      </c>
      <c r="G5429" s="2" t="e">
        <f t="shared" ca="1" si="256"/>
        <v>#N/A</v>
      </c>
      <c r="H5429" t="e">
        <f t="shared" ca="1" si="257"/>
        <v>#N/A</v>
      </c>
    </row>
    <row r="5430" spans="2:8">
      <c r="B5430" t="e" cm="1">
        <f t="array" aca="1" ref="B5430" ca="1">INDEX('Reconciliation Layer'!B:B,MATCH(Output!A5430,'Reconciliation Layer'!E:E,0),0)</f>
        <v>#N/A</v>
      </c>
      <c r="C5430" s="2" t="e" cm="1">
        <f t="array" aca="1" ref="C5430" ca="1">INDEX('Reconciliation Layer'!C:C,MATCH(Output!A5430,'Reconciliation Layer'!E:E,0),0)</f>
        <v>#N/A</v>
      </c>
      <c r="D5430" t="e" cm="1">
        <f t="array" aca="1" ref="D5430" ca="1">INDEX('Reconciliation Layer'!D:D,MATCH(Output!A5430,'Reconciliation Layer'!E:E,0),0)</f>
        <v>#N/A</v>
      </c>
      <c r="F5430" t="e">
        <f t="shared" ca="1" si="255"/>
        <v>#N/A</v>
      </c>
      <c r="G5430" s="2" t="e">
        <f t="shared" ca="1" si="256"/>
        <v>#N/A</v>
      </c>
      <c r="H5430" t="e">
        <f t="shared" ca="1" si="257"/>
        <v>#N/A</v>
      </c>
    </row>
    <row r="5431" spans="2:8">
      <c r="B5431" t="e" cm="1">
        <f t="array" aca="1" ref="B5431" ca="1">INDEX('Reconciliation Layer'!B:B,MATCH(Output!A5431,'Reconciliation Layer'!E:E,0),0)</f>
        <v>#N/A</v>
      </c>
      <c r="C5431" s="2" t="e" cm="1">
        <f t="array" aca="1" ref="C5431" ca="1">INDEX('Reconciliation Layer'!C:C,MATCH(Output!A5431,'Reconciliation Layer'!E:E,0),0)</f>
        <v>#N/A</v>
      </c>
      <c r="D5431" t="e" cm="1">
        <f t="array" aca="1" ref="D5431" ca="1">INDEX('Reconciliation Layer'!D:D,MATCH(Output!A5431,'Reconciliation Layer'!E:E,0),0)</f>
        <v>#N/A</v>
      </c>
      <c r="F5431" t="e">
        <f t="shared" ca="1" si="255"/>
        <v>#N/A</v>
      </c>
      <c r="G5431" s="2" t="e">
        <f t="shared" ca="1" si="256"/>
        <v>#N/A</v>
      </c>
      <c r="H5431" t="e">
        <f t="shared" ca="1" si="257"/>
        <v>#N/A</v>
      </c>
    </row>
    <row r="5432" spans="2:8">
      <c r="B5432" t="e" cm="1">
        <f t="array" aca="1" ref="B5432" ca="1">INDEX('Reconciliation Layer'!B:B,MATCH(Output!A5432,'Reconciliation Layer'!E:E,0),0)</f>
        <v>#N/A</v>
      </c>
      <c r="C5432" s="2" t="e" cm="1">
        <f t="array" aca="1" ref="C5432" ca="1">INDEX('Reconciliation Layer'!C:C,MATCH(Output!A5432,'Reconciliation Layer'!E:E,0),0)</f>
        <v>#N/A</v>
      </c>
      <c r="D5432" t="e" cm="1">
        <f t="array" aca="1" ref="D5432" ca="1">INDEX('Reconciliation Layer'!D:D,MATCH(Output!A5432,'Reconciliation Layer'!E:E,0),0)</f>
        <v>#N/A</v>
      </c>
      <c r="F5432" t="e">
        <f t="shared" ca="1" si="255"/>
        <v>#N/A</v>
      </c>
      <c r="G5432" s="2" t="e">
        <f t="shared" ca="1" si="256"/>
        <v>#N/A</v>
      </c>
      <c r="H5432" t="e">
        <f t="shared" ca="1" si="257"/>
        <v>#N/A</v>
      </c>
    </row>
    <row r="5433" spans="2:8">
      <c r="B5433" t="e" cm="1">
        <f t="array" aca="1" ref="B5433" ca="1">INDEX('Reconciliation Layer'!B:B,MATCH(Output!A5433,'Reconciliation Layer'!E:E,0),0)</f>
        <v>#N/A</v>
      </c>
      <c r="C5433" s="2" t="e" cm="1">
        <f t="array" aca="1" ref="C5433" ca="1">INDEX('Reconciliation Layer'!C:C,MATCH(Output!A5433,'Reconciliation Layer'!E:E,0),0)</f>
        <v>#N/A</v>
      </c>
      <c r="D5433" t="e" cm="1">
        <f t="array" aca="1" ref="D5433" ca="1">INDEX('Reconciliation Layer'!D:D,MATCH(Output!A5433,'Reconciliation Layer'!E:E,0),0)</f>
        <v>#N/A</v>
      </c>
      <c r="F5433" t="e">
        <f t="shared" ca="1" si="255"/>
        <v>#N/A</v>
      </c>
      <c r="G5433" s="2" t="e">
        <f t="shared" ca="1" si="256"/>
        <v>#N/A</v>
      </c>
      <c r="H5433" t="e">
        <f t="shared" ca="1" si="257"/>
        <v>#N/A</v>
      </c>
    </row>
    <row r="5434" spans="2:8">
      <c r="B5434" t="e" cm="1">
        <f t="array" aca="1" ref="B5434" ca="1">INDEX('Reconciliation Layer'!B:B,MATCH(Output!A5434,'Reconciliation Layer'!E:E,0),0)</f>
        <v>#N/A</v>
      </c>
      <c r="C5434" s="2" t="e" cm="1">
        <f t="array" aca="1" ref="C5434" ca="1">INDEX('Reconciliation Layer'!C:C,MATCH(Output!A5434,'Reconciliation Layer'!E:E,0),0)</f>
        <v>#N/A</v>
      </c>
      <c r="D5434" t="e" cm="1">
        <f t="array" aca="1" ref="D5434" ca="1">INDEX('Reconciliation Layer'!D:D,MATCH(Output!A5434,'Reconciliation Layer'!E:E,0),0)</f>
        <v>#N/A</v>
      </c>
      <c r="F5434" t="e">
        <f t="shared" ca="1" si="255"/>
        <v>#N/A</v>
      </c>
      <c r="G5434" s="2" t="e">
        <f t="shared" ca="1" si="256"/>
        <v>#N/A</v>
      </c>
      <c r="H5434" t="e">
        <f t="shared" ca="1" si="257"/>
        <v>#N/A</v>
      </c>
    </row>
    <row r="5435" spans="2:8">
      <c r="B5435" t="e" cm="1">
        <f t="array" aca="1" ref="B5435" ca="1">INDEX('Reconciliation Layer'!B:B,MATCH(Output!A5435,'Reconciliation Layer'!E:E,0),0)</f>
        <v>#N/A</v>
      </c>
      <c r="C5435" s="2" t="e" cm="1">
        <f t="array" aca="1" ref="C5435" ca="1">INDEX('Reconciliation Layer'!C:C,MATCH(Output!A5435,'Reconciliation Layer'!E:E,0),0)</f>
        <v>#N/A</v>
      </c>
      <c r="D5435" t="e" cm="1">
        <f t="array" aca="1" ref="D5435" ca="1">INDEX('Reconciliation Layer'!D:D,MATCH(Output!A5435,'Reconciliation Layer'!E:E,0),0)</f>
        <v>#N/A</v>
      </c>
      <c r="F5435" t="e">
        <f t="shared" ca="1" si="255"/>
        <v>#N/A</v>
      </c>
      <c r="G5435" s="2" t="e">
        <f t="shared" ca="1" si="256"/>
        <v>#N/A</v>
      </c>
      <c r="H5435" t="e">
        <f t="shared" ca="1" si="257"/>
        <v>#N/A</v>
      </c>
    </row>
    <row r="5436" spans="2:8">
      <c r="B5436" t="e" cm="1">
        <f t="array" aca="1" ref="B5436" ca="1">INDEX('Reconciliation Layer'!B:B,MATCH(Output!A5436,'Reconciliation Layer'!E:E,0),0)</f>
        <v>#N/A</v>
      </c>
      <c r="C5436" s="2" t="e" cm="1">
        <f t="array" aca="1" ref="C5436" ca="1">INDEX('Reconciliation Layer'!C:C,MATCH(Output!A5436,'Reconciliation Layer'!E:E,0),0)</f>
        <v>#N/A</v>
      </c>
      <c r="D5436" t="e" cm="1">
        <f t="array" aca="1" ref="D5436" ca="1">INDEX('Reconciliation Layer'!D:D,MATCH(Output!A5436,'Reconciliation Layer'!E:E,0),0)</f>
        <v>#N/A</v>
      </c>
      <c r="F5436" t="e">
        <f t="shared" ca="1" si="255"/>
        <v>#N/A</v>
      </c>
      <c r="G5436" s="2" t="e">
        <f t="shared" ca="1" si="256"/>
        <v>#N/A</v>
      </c>
      <c r="H5436" t="e">
        <f t="shared" ca="1" si="257"/>
        <v>#N/A</v>
      </c>
    </row>
    <row r="5437" spans="2:8">
      <c r="B5437" t="e" cm="1">
        <f t="array" aca="1" ref="B5437" ca="1">INDEX('Reconciliation Layer'!B:B,MATCH(Output!A5437,'Reconciliation Layer'!E:E,0),0)</f>
        <v>#N/A</v>
      </c>
      <c r="C5437" s="2" t="e" cm="1">
        <f t="array" aca="1" ref="C5437" ca="1">INDEX('Reconciliation Layer'!C:C,MATCH(Output!A5437,'Reconciliation Layer'!E:E,0),0)</f>
        <v>#N/A</v>
      </c>
      <c r="D5437" t="e" cm="1">
        <f t="array" aca="1" ref="D5437" ca="1">INDEX('Reconciliation Layer'!D:D,MATCH(Output!A5437,'Reconciliation Layer'!E:E,0),0)</f>
        <v>#N/A</v>
      </c>
      <c r="F5437" t="e">
        <f t="shared" ca="1" si="255"/>
        <v>#N/A</v>
      </c>
      <c r="G5437" s="2" t="e">
        <f t="shared" ca="1" si="256"/>
        <v>#N/A</v>
      </c>
      <c r="H5437" t="e">
        <f t="shared" ca="1" si="257"/>
        <v>#N/A</v>
      </c>
    </row>
    <row r="5438" spans="2:8">
      <c r="B5438" t="e" cm="1">
        <f t="array" aca="1" ref="B5438" ca="1">INDEX('Reconciliation Layer'!B:B,MATCH(Output!A5438,'Reconciliation Layer'!E:E,0),0)</f>
        <v>#N/A</v>
      </c>
      <c r="C5438" s="2" t="e" cm="1">
        <f t="array" aca="1" ref="C5438" ca="1">INDEX('Reconciliation Layer'!C:C,MATCH(Output!A5438,'Reconciliation Layer'!E:E,0),0)</f>
        <v>#N/A</v>
      </c>
      <c r="D5438" t="e" cm="1">
        <f t="array" aca="1" ref="D5438" ca="1">INDEX('Reconciliation Layer'!D:D,MATCH(Output!A5438,'Reconciliation Layer'!E:E,0),0)</f>
        <v>#N/A</v>
      </c>
      <c r="F5438" t="e">
        <f t="shared" ca="1" si="255"/>
        <v>#N/A</v>
      </c>
      <c r="G5438" s="2" t="e">
        <f t="shared" ca="1" si="256"/>
        <v>#N/A</v>
      </c>
      <c r="H5438" t="e">
        <f t="shared" ca="1" si="257"/>
        <v>#N/A</v>
      </c>
    </row>
    <row r="5439" spans="2:8">
      <c r="B5439" t="e" cm="1">
        <f t="array" aca="1" ref="B5439" ca="1">INDEX('Reconciliation Layer'!B:B,MATCH(Output!A5439,'Reconciliation Layer'!E:E,0),0)</f>
        <v>#N/A</v>
      </c>
      <c r="C5439" s="2" t="e" cm="1">
        <f t="array" aca="1" ref="C5439" ca="1">INDEX('Reconciliation Layer'!C:C,MATCH(Output!A5439,'Reconciliation Layer'!E:E,0),0)</f>
        <v>#N/A</v>
      </c>
      <c r="D5439" t="e" cm="1">
        <f t="array" aca="1" ref="D5439" ca="1">INDEX('Reconciliation Layer'!D:D,MATCH(Output!A5439,'Reconciliation Layer'!E:E,0),0)</f>
        <v>#N/A</v>
      </c>
      <c r="F5439" t="e">
        <f t="shared" ca="1" si="255"/>
        <v>#N/A</v>
      </c>
      <c r="G5439" s="2" t="e">
        <f t="shared" ca="1" si="256"/>
        <v>#N/A</v>
      </c>
      <c r="H5439" t="e">
        <f t="shared" ca="1" si="257"/>
        <v>#N/A</v>
      </c>
    </row>
    <row r="5440" spans="2:8">
      <c r="B5440" t="e" cm="1">
        <f t="array" aca="1" ref="B5440" ca="1">INDEX('Reconciliation Layer'!B:B,MATCH(Output!A5440,'Reconciliation Layer'!E:E,0),0)</f>
        <v>#N/A</v>
      </c>
      <c r="C5440" s="2" t="e" cm="1">
        <f t="array" aca="1" ref="C5440" ca="1">INDEX('Reconciliation Layer'!C:C,MATCH(Output!A5440,'Reconciliation Layer'!E:E,0),0)</f>
        <v>#N/A</v>
      </c>
      <c r="D5440" t="e" cm="1">
        <f t="array" aca="1" ref="D5440" ca="1">INDEX('Reconciliation Layer'!D:D,MATCH(Output!A5440,'Reconciliation Layer'!E:E,0),0)</f>
        <v>#N/A</v>
      </c>
      <c r="F5440" t="e">
        <f t="shared" ca="1" si="255"/>
        <v>#N/A</v>
      </c>
      <c r="G5440" s="2" t="e">
        <f t="shared" ca="1" si="256"/>
        <v>#N/A</v>
      </c>
      <c r="H5440" t="e">
        <f t="shared" ca="1" si="257"/>
        <v>#N/A</v>
      </c>
    </row>
    <row r="5441" spans="2:8">
      <c r="B5441" t="e" cm="1">
        <f t="array" aca="1" ref="B5441" ca="1">INDEX('Reconciliation Layer'!B:B,MATCH(Output!A5441,'Reconciliation Layer'!E:E,0),0)</f>
        <v>#N/A</v>
      </c>
      <c r="C5441" s="2" t="e" cm="1">
        <f t="array" aca="1" ref="C5441" ca="1">INDEX('Reconciliation Layer'!C:C,MATCH(Output!A5441,'Reconciliation Layer'!E:E,0),0)</f>
        <v>#N/A</v>
      </c>
      <c r="D5441" t="e" cm="1">
        <f t="array" aca="1" ref="D5441" ca="1">INDEX('Reconciliation Layer'!D:D,MATCH(Output!A5441,'Reconciliation Layer'!E:E,0),0)</f>
        <v>#N/A</v>
      </c>
      <c r="F5441" t="e">
        <f t="shared" ca="1" si="255"/>
        <v>#N/A</v>
      </c>
      <c r="G5441" s="2" t="e">
        <f t="shared" ca="1" si="256"/>
        <v>#N/A</v>
      </c>
      <c r="H5441" t="e">
        <f t="shared" ca="1" si="257"/>
        <v>#N/A</v>
      </c>
    </row>
    <row r="5442" spans="2:8">
      <c r="B5442" t="e" cm="1">
        <f t="array" aca="1" ref="B5442" ca="1">INDEX('Reconciliation Layer'!B:B,MATCH(Output!A5442,'Reconciliation Layer'!E:E,0),0)</f>
        <v>#N/A</v>
      </c>
      <c r="C5442" s="2" t="e" cm="1">
        <f t="array" aca="1" ref="C5442" ca="1">INDEX('Reconciliation Layer'!C:C,MATCH(Output!A5442,'Reconciliation Layer'!E:E,0),0)</f>
        <v>#N/A</v>
      </c>
      <c r="D5442" t="e" cm="1">
        <f t="array" aca="1" ref="D5442" ca="1">INDEX('Reconciliation Layer'!D:D,MATCH(Output!A5442,'Reconciliation Layer'!E:E,0),0)</f>
        <v>#N/A</v>
      </c>
      <c r="F5442" t="e">
        <f t="shared" ca="1" si="255"/>
        <v>#N/A</v>
      </c>
      <c r="G5442" s="2" t="e">
        <f t="shared" ca="1" si="256"/>
        <v>#N/A</v>
      </c>
      <c r="H5442" t="e">
        <f t="shared" ca="1" si="257"/>
        <v>#N/A</v>
      </c>
    </row>
    <row r="5443" spans="2:8">
      <c r="B5443" t="e" cm="1">
        <f t="array" aca="1" ref="B5443" ca="1">INDEX('Reconciliation Layer'!B:B,MATCH(Output!A5443,'Reconciliation Layer'!E:E,0),0)</f>
        <v>#N/A</v>
      </c>
      <c r="C5443" s="2" t="e" cm="1">
        <f t="array" aca="1" ref="C5443" ca="1">INDEX('Reconciliation Layer'!C:C,MATCH(Output!A5443,'Reconciliation Layer'!E:E,0),0)</f>
        <v>#N/A</v>
      </c>
      <c r="D5443" t="e" cm="1">
        <f t="array" aca="1" ref="D5443" ca="1">INDEX('Reconciliation Layer'!D:D,MATCH(Output!A5443,'Reconciliation Layer'!E:E,0),0)</f>
        <v>#N/A</v>
      </c>
      <c r="F5443" t="e">
        <f t="shared" ca="1" si="255"/>
        <v>#N/A</v>
      </c>
      <c r="G5443" s="2" t="e">
        <f t="shared" ca="1" si="256"/>
        <v>#N/A</v>
      </c>
      <c r="H5443" t="e">
        <f t="shared" ca="1" si="257"/>
        <v>#N/A</v>
      </c>
    </row>
    <row r="5444" spans="2:8">
      <c r="B5444" t="e" cm="1">
        <f t="array" aca="1" ref="B5444" ca="1">INDEX('Reconciliation Layer'!B:B,MATCH(Output!A5444,'Reconciliation Layer'!E:E,0),0)</f>
        <v>#N/A</v>
      </c>
      <c r="C5444" s="2" t="e" cm="1">
        <f t="array" aca="1" ref="C5444" ca="1">INDEX('Reconciliation Layer'!C:C,MATCH(Output!A5444,'Reconciliation Layer'!E:E,0),0)</f>
        <v>#N/A</v>
      </c>
      <c r="D5444" t="e" cm="1">
        <f t="array" aca="1" ref="D5444" ca="1">INDEX('Reconciliation Layer'!D:D,MATCH(Output!A5444,'Reconciliation Layer'!E:E,0),0)</f>
        <v>#N/A</v>
      </c>
      <c r="F5444" t="e">
        <f t="shared" ca="1" si="255"/>
        <v>#N/A</v>
      </c>
      <c r="G5444" s="2" t="e">
        <f t="shared" ca="1" si="256"/>
        <v>#N/A</v>
      </c>
      <c r="H5444" t="e">
        <f t="shared" ca="1" si="257"/>
        <v>#N/A</v>
      </c>
    </row>
    <row r="5445" spans="2:8">
      <c r="B5445" t="e" cm="1">
        <f t="array" aca="1" ref="B5445" ca="1">INDEX('Reconciliation Layer'!B:B,MATCH(Output!A5445,'Reconciliation Layer'!E:E,0),0)</f>
        <v>#N/A</v>
      </c>
      <c r="C5445" s="2" t="e" cm="1">
        <f t="array" aca="1" ref="C5445" ca="1">INDEX('Reconciliation Layer'!C:C,MATCH(Output!A5445,'Reconciliation Layer'!E:E,0),0)</f>
        <v>#N/A</v>
      </c>
      <c r="D5445" t="e" cm="1">
        <f t="array" aca="1" ref="D5445" ca="1">INDEX('Reconciliation Layer'!D:D,MATCH(Output!A5445,'Reconciliation Layer'!E:E,0),0)</f>
        <v>#N/A</v>
      </c>
      <c r="F5445" t="e">
        <f t="shared" ca="1" si="255"/>
        <v>#N/A</v>
      </c>
      <c r="G5445" s="2" t="e">
        <f t="shared" ca="1" si="256"/>
        <v>#N/A</v>
      </c>
      <c r="H5445" t="e">
        <f t="shared" ca="1" si="257"/>
        <v>#N/A</v>
      </c>
    </row>
    <row r="5446" spans="2:8">
      <c r="B5446" t="e" cm="1">
        <f t="array" aca="1" ref="B5446" ca="1">INDEX('Reconciliation Layer'!B:B,MATCH(Output!A5446,'Reconciliation Layer'!E:E,0),0)</f>
        <v>#N/A</v>
      </c>
      <c r="C5446" s="2" t="e" cm="1">
        <f t="array" aca="1" ref="C5446" ca="1">INDEX('Reconciliation Layer'!C:C,MATCH(Output!A5446,'Reconciliation Layer'!E:E,0),0)</f>
        <v>#N/A</v>
      </c>
      <c r="D5446" t="e" cm="1">
        <f t="array" aca="1" ref="D5446" ca="1">INDEX('Reconciliation Layer'!D:D,MATCH(Output!A5446,'Reconciliation Layer'!E:E,0),0)</f>
        <v>#N/A</v>
      </c>
      <c r="F5446" t="e">
        <f t="shared" ca="1" si="255"/>
        <v>#N/A</v>
      </c>
      <c r="G5446" s="2" t="e">
        <f t="shared" ca="1" si="256"/>
        <v>#N/A</v>
      </c>
      <c r="H5446" t="e">
        <f t="shared" ca="1" si="257"/>
        <v>#N/A</v>
      </c>
    </row>
    <row r="5447" spans="2:8">
      <c r="B5447" t="e" cm="1">
        <f t="array" aca="1" ref="B5447" ca="1">INDEX('Reconciliation Layer'!B:B,MATCH(Output!A5447,'Reconciliation Layer'!E:E,0),0)</f>
        <v>#N/A</v>
      </c>
      <c r="C5447" s="2" t="e" cm="1">
        <f t="array" aca="1" ref="C5447" ca="1">INDEX('Reconciliation Layer'!C:C,MATCH(Output!A5447,'Reconciliation Layer'!E:E,0),0)</f>
        <v>#N/A</v>
      </c>
      <c r="D5447" t="e" cm="1">
        <f t="array" aca="1" ref="D5447" ca="1">INDEX('Reconciliation Layer'!D:D,MATCH(Output!A5447,'Reconciliation Layer'!E:E,0),0)</f>
        <v>#N/A</v>
      </c>
      <c r="F5447" t="e">
        <f t="shared" ca="1" si="255"/>
        <v>#N/A</v>
      </c>
      <c r="G5447" s="2" t="e">
        <f t="shared" ca="1" si="256"/>
        <v>#N/A</v>
      </c>
      <c r="H5447" t="e">
        <f t="shared" ca="1" si="257"/>
        <v>#N/A</v>
      </c>
    </row>
    <row r="5448" spans="2:8">
      <c r="B5448" t="e" cm="1">
        <f t="array" aca="1" ref="B5448" ca="1">INDEX('Reconciliation Layer'!B:B,MATCH(Output!A5448,'Reconciliation Layer'!E:E,0),0)</f>
        <v>#N/A</v>
      </c>
      <c r="C5448" s="2" t="e" cm="1">
        <f t="array" aca="1" ref="C5448" ca="1">INDEX('Reconciliation Layer'!C:C,MATCH(Output!A5448,'Reconciliation Layer'!E:E,0),0)</f>
        <v>#N/A</v>
      </c>
      <c r="D5448" t="e" cm="1">
        <f t="array" aca="1" ref="D5448" ca="1">INDEX('Reconciliation Layer'!D:D,MATCH(Output!A5448,'Reconciliation Layer'!E:E,0),0)</f>
        <v>#N/A</v>
      </c>
      <c r="F5448" t="e">
        <f t="shared" ca="1" si="255"/>
        <v>#N/A</v>
      </c>
      <c r="G5448" s="2" t="e">
        <f t="shared" ca="1" si="256"/>
        <v>#N/A</v>
      </c>
      <c r="H5448" t="e">
        <f t="shared" ca="1" si="257"/>
        <v>#N/A</v>
      </c>
    </row>
    <row r="5449" spans="2:8">
      <c r="B5449" t="e" cm="1">
        <f t="array" aca="1" ref="B5449" ca="1">INDEX('Reconciliation Layer'!B:B,MATCH(Output!A5449,'Reconciliation Layer'!E:E,0),0)</f>
        <v>#N/A</v>
      </c>
      <c r="C5449" s="2" t="e" cm="1">
        <f t="array" aca="1" ref="C5449" ca="1">INDEX('Reconciliation Layer'!C:C,MATCH(Output!A5449,'Reconciliation Layer'!E:E,0),0)</f>
        <v>#N/A</v>
      </c>
      <c r="D5449" t="e" cm="1">
        <f t="array" aca="1" ref="D5449" ca="1">INDEX('Reconciliation Layer'!D:D,MATCH(Output!A5449,'Reconciliation Layer'!E:E,0),0)</f>
        <v>#N/A</v>
      </c>
      <c r="F5449" t="e">
        <f t="shared" ca="1" si="255"/>
        <v>#N/A</v>
      </c>
      <c r="G5449" s="2" t="e">
        <f t="shared" ca="1" si="256"/>
        <v>#N/A</v>
      </c>
      <c r="H5449" t="e">
        <f t="shared" ca="1" si="257"/>
        <v>#N/A</v>
      </c>
    </row>
    <row r="5450" spans="2:8">
      <c r="B5450" t="e" cm="1">
        <f t="array" aca="1" ref="B5450" ca="1">INDEX('Reconciliation Layer'!B:B,MATCH(Output!A5450,'Reconciliation Layer'!E:E,0),0)</f>
        <v>#N/A</v>
      </c>
      <c r="C5450" s="2" t="e" cm="1">
        <f t="array" aca="1" ref="C5450" ca="1">INDEX('Reconciliation Layer'!C:C,MATCH(Output!A5450,'Reconciliation Layer'!E:E,0),0)</f>
        <v>#N/A</v>
      </c>
      <c r="D5450" t="e" cm="1">
        <f t="array" aca="1" ref="D5450" ca="1">INDEX('Reconciliation Layer'!D:D,MATCH(Output!A5450,'Reconciliation Layer'!E:E,0),0)</f>
        <v>#N/A</v>
      </c>
      <c r="F5450" t="e">
        <f t="shared" ca="1" si="255"/>
        <v>#N/A</v>
      </c>
      <c r="G5450" s="2" t="e">
        <f t="shared" ca="1" si="256"/>
        <v>#N/A</v>
      </c>
      <c r="H5450" t="e">
        <f t="shared" ca="1" si="257"/>
        <v>#N/A</v>
      </c>
    </row>
    <row r="5451" spans="2:8">
      <c r="B5451" t="e" cm="1">
        <f t="array" aca="1" ref="B5451" ca="1">INDEX('Reconciliation Layer'!B:B,MATCH(Output!A5451,'Reconciliation Layer'!E:E,0),0)</f>
        <v>#N/A</v>
      </c>
      <c r="C5451" s="2" t="e" cm="1">
        <f t="array" aca="1" ref="C5451" ca="1">INDEX('Reconciliation Layer'!C:C,MATCH(Output!A5451,'Reconciliation Layer'!E:E,0),0)</f>
        <v>#N/A</v>
      </c>
      <c r="D5451" t="e" cm="1">
        <f t="array" aca="1" ref="D5451" ca="1">INDEX('Reconciliation Layer'!D:D,MATCH(Output!A5451,'Reconciliation Layer'!E:E,0),0)</f>
        <v>#N/A</v>
      </c>
      <c r="F5451" t="e">
        <f t="shared" ca="1" si="255"/>
        <v>#N/A</v>
      </c>
      <c r="G5451" s="2" t="e">
        <f t="shared" ca="1" si="256"/>
        <v>#N/A</v>
      </c>
      <c r="H5451" t="e">
        <f t="shared" ca="1" si="257"/>
        <v>#N/A</v>
      </c>
    </row>
    <row r="5452" spans="2:8">
      <c r="B5452" t="e" cm="1">
        <f t="array" aca="1" ref="B5452" ca="1">INDEX('Reconciliation Layer'!B:B,MATCH(Output!A5452,'Reconciliation Layer'!E:E,0),0)</f>
        <v>#N/A</v>
      </c>
      <c r="C5452" s="2" t="e" cm="1">
        <f t="array" aca="1" ref="C5452" ca="1">INDEX('Reconciliation Layer'!C:C,MATCH(Output!A5452,'Reconciliation Layer'!E:E,0),0)</f>
        <v>#N/A</v>
      </c>
      <c r="D5452" t="e" cm="1">
        <f t="array" aca="1" ref="D5452" ca="1">INDEX('Reconciliation Layer'!D:D,MATCH(Output!A5452,'Reconciliation Layer'!E:E,0),0)</f>
        <v>#N/A</v>
      </c>
      <c r="F5452" t="e">
        <f t="shared" ca="1" si="255"/>
        <v>#N/A</v>
      </c>
      <c r="G5452" s="2" t="e">
        <f t="shared" ca="1" si="256"/>
        <v>#N/A</v>
      </c>
      <c r="H5452" t="e">
        <f t="shared" ca="1" si="257"/>
        <v>#N/A</v>
      </c>
    </row>
    <row r="5453" spans="2:8">
      <c r="B5453" t="e" cm="1">
        <f t="array" aca="1" ref="B5453" ca="1">INDEX('Reconciliation Layer'!B:B,MATCH(Output!A5453,'Reconciliation Layer'!E:E,0),0)</f>
        <v>#N/A</v>
      </c>
      <c r="C5453" s="2" t="e" cm="1">
        <f t="array" aca="1" ref="C5453" ca="1">INDEX('Reconciliation Layer'!C:C,MATCH(Output!A5453,'Reconciliation Layer'!E:E,0),0)</f>
        <v>#N/A</v>
      </c>
      <c r="D5453" t="e" cm="1">
        <f t="array" aca="1" ref="D5453" ca="1">INDEX('Reconciliation Layer'!D:D,MATCH(Output!A5453,'Reconciliation Layer'!E:E,0),0)</f>
        <v>#N/A</v>
      </c>
      <c r="F5453" t="e">
        <f t="shared" ca="1" si="255"/>
        <v>#N/A</v>
      </c>
      <c r="G5453" s="2" t="e">
        <f t="shared" ca="1" si="256"/>
        <v>#N/A</v>
      </c>
      <c r="H5453" t="e">
        <f t="shared" ca="1" si="257"/>
        <v>#N/A</v>
      </c>
    </row>
    <row r="5454" spans="2:8">
      <c r="B5454" t="e" cm="1">
        <f t="array" aca="1" ref="B5454" ca="1">INDEX('Reconciliation Layer'!B:B,MATCH(Output!A5454,'Reconciliation Layer'!E:E,0),0)</f>
        <v>#N/A</v>
      </c>
      <c r="C5454" s="2" t="e" cm="1">
        <f t="array" aca="1" ref="C5454" ca="1">INDEX('Reconciliation Layer'!C:C,MATCH(Output!A5454,'Reconciliation Layer'!E:E,0),0)</f>
        <v>#N/A</v>
      </c>
      <c r="D5454" t="e" cm="1">
        <f t="array" aca="1" ref="D5454" ca="1">INDEX('Reconciliation Layer'!D:D,MATCH(Output!A5454,'Reconciliation Layer'!E:E,0),0)</f>
        <v>#N/A</v>
      </c>
      <c r="F5454" t="e">
        <f t="shared" ca="1" si="255"/>
        <v>#N/A</v>
      </c>
      <c r="G5454" s="2" t="e">
        <f t="shared" ca="1" si="256"/>
        <v>#N/A</v>
      </c>
      <c r="H5454" t="e">
        <f t="shared" ca="1" si="257"/>
        <v>#N/A</v>
      </c>
    </row>
    <row r="5455" spans="2:8">
      <c r="B5455" t="e" cm="1">
        <f t="array" aca="1" ref="B5455" ca="1">INDEX('Reconciliation Layer'!B:B,MATCH(Output!A5455,'Reconciliation Layer'!E:E,0),0)</f>
        <v>#N/A</v>
      </c>
      <c r="C5455" s="2" t="e" cm="1">
        <f t="array" aca="1" ref="C5455" ca="1">INDEX('Reconciliation Layer'!C:C,MATCH(Output!A5455,'Reconciliation Layer'!E:E,0),0)</f>
        <v>#N/A</v>
      </c>
      <c r="D5455" t="e" cm="1">
        <f t="array" aca="1" ref="D5455" ca="1">INDEX('Reconciliation Layer'!D:D,MATCH(Output!A5455,'Reconciliation Layer'!E:E,0),0)</f>
        <v>#N/A</v>
      </c>
      <c r="F5455" t="e">
        <f t="shared" ca="1" si="255"/>
        <v>#N/A</v>
      </c>
      <c r="G5455" s="2" t="e">
        <f t="shared" ca="1" si="256"/>
        <v>#N/A</v>
      </c>
      <c r="H5455" t="e">
        <f t="shared" ca="1" si="257"/>
        <v>#N/A</v>
      </c>
    </row>
    <row r="5456" spans="2:8">
      <c r="B5456" t="e" cm="1">
        <f t="array" aca="1" ref="B5456" ca="1">INDEX('Reconciliation Layer'!B:B,MATCH(Output!A5456,'Reconciliation Layer'!E:E,0),0)</f>
        <v>#N/A</v>
      </c>
      <c r="C5456" s="2" t="e" cm="1">
        <f t="array" aca="1" ref="C5456" ca="1">INDEX('Reconciliation Layer'!C:C,MATCH(Output!A5456,'Reconciliation Layer'!E:E,0),0)</f>
        <v>#N/A</v>
      </c>
      <c r="D5456" t="e" cm="1">
        <f t="array" aca="1" ref="D5456" ca="1">INDEX('Reconciliation Layer'!D:D,MATCH(Output!A5456,'Reconciliation Layer'!E:E,0),0)</f>
        <v>#N/A</v>
      </c>
      <c r="F5456" t="e">
        <f t="shared" ca="1" si="255"/>
        <v>#N/A</v>
      </c>
      <c r="G5456" s="2" t="e">
        <f t="shared" ca="1" si="256"/>
        <v>#N/A</v>
      </c>
      <c r="H5456" t="e">
        <f t="shared" ca="1" si="257"/>
        <v>#N/A</v>
      </c>
    </row>
    <row r="5457" spans="2:8">
      <c r="B5457" t="e" cm="1">
        <f t="array" aca="1" ref="B5457" ca="1">INDEX('Reconciliation Layer'!B:B,MATCH(Output!A5457,'Reconciliation Layer'!E:E,0),0)</f>
        <v>#N/A</v>
      </c>
      <c r="C5457" s="2" t="e" cm="1">
        <f t="array" aca="1" ref="C5457" ca="1">INDEX('Reconciliation Layer'!C:C,MATCH(Output!A5457,'Reconciliation Layer'!E:E,0),0)</f>
        <v>#N/A</v>
      </c>
      <c r="D5457" t="e" cm="1">
        <f t="array" aca="1" ref="D5457" ca="1">INDEX('Reconciliation Layer'!D:D,MATCH(Output!A5457,'Reconciliation Layer'!E:E,0),0)</f>
        <v>#N/A</v>
      </c>
      <c r="F5457" t="e">
        <f t="shared" ca="1" si="255"/>
        <v>#N/A</v>
      </c>
      <c r="G5457" s="2" t="e">
        <f t="shared" ca="1" si="256"/>
        <v>#N/A</v>
      </c>
      <c r="H5457" t="e">
        <f t="shared" ca="1" si="257"/>
        <v>#N/A</v>
      </c>
    </row>
    <row r="5458" spans="2:8">
      <c r="B5458" t="e" cm="1">
        <f t="array" aca="1" ref="B5458" ca="1">INDEX('Reconciliation Layer'!B:B,MATCH(Output!A5458,'Reconciliation Layer'!E:E,0),0)</f>
        <v>#N/A</v>
      </c>
      <c r="C5458" s="2" t="e" cm="1">
        <f t="array" aca="1" ref="C5458" ca="1">INDEX('Reconciliation Layer'!C:C,MATCH(Output!A5458,'Reconciliation Layer'!E:E,0),0)</f>
        <v>#N/A</v>
      </c>
      <c r="D5458" t="e" cm="1">
        <f t="array" aca="1" ref="D5458" ca="1">INDEX('Reconciliation Layer'!D:D,MATCH(Output!A5458,'Reconciliation Layer'!E:E,0),0)</f>
        <v>#N/A</v>
      </c>
      <c r="F5458" t="e">
        <f t="shared" ca="1" si="255"/>
        <v>#N/A</v>
      </c>
      <c r="G5458" s="2" t="e">
        <f t="shared" ca="1" si="256"/>
        <v>#N/A</v>
      </c>
      <c r="H5458" t="e">
        <f t="shared" ca="1" si="257"/>
        <v>#N/A</v>
      </c>
    </row>
    <row r="5459" spans="2:8">
      <c r="B5459" t="e" cm="1">
        <f t="array" aca="1" ref="B5459" ca="1">INDEX('Reconciliation Layer'!B:B,MATCH(Output!A5459,'Reconciliation Layer'!E:E,0),0)</f>
        <v>#N/A</v>
      </c>
      <c r="C5459" s="2" t="e" cm="1">
        <f t="array" aca="1" ref="C5459" ca="1">INDEX('Reconciliation Layer'!C:C,MATCH(Output!A5459,'Reconciliation Layer'!E:E,0),0)</f>
        <v>#N/A</v>
      </c>
      <c r="D5459" t="e" cm="1">
        <f t="array" aca="1" ref="D5459" ca="1">INDEX('Reconciliation Layer'!D:D,MATCH(Output!A5459,'Reconciliation Layer'!E:E,0),0)</f>
        <v>#N/A</v>
      </c>
      <c r="F5459" t="e">
        <f t="shared" ca="1" si="255"/>
        <v>#N/A</v>
      </c>
      <c r="G5459" s="2" t="e">
        <f t="shared" ca="1" si="256"/>
        <v>#N/A</v>
      </c>
      <c r="H5459" t="e">
        <f t="shared" ca="1" si="257"/>
        <v>#N/A</v>
      </c>
    </row>
    <row r="5460" spans="2:8">
      <c r="B5460" t="e" cm="1">
        <f t="array" aca="1" ref="B5460" ca="1">INDEX('Reconciliation Layer'!B:B,MATCH(Output!A5460,'Reconciliation Layer'!E:E,0),0)</f>
        <v>#N/A</v>
      </c>
      <c r="C5460" s="2" t="e" cm="1">
        <f t="array" aca="1" ref="C5460" ca="1">INDEX('Reconciliation Layer'!C:C,MATCH(Output!A5460,'Reconciliation Layer'!E:E,0),0)</f>
        <v>#N/A</v>
      </c>
      <c r="D5460" t="e" cm="1">
        <f t="array" aca="1" ref="D5460" ca="1">INDEX('Reconciliation Layer'!D:D,MATCH(Output!A5460,'Reconciliation Layer'!E:E,0),0)</f>
        <v>#N/A</v>
      </c>
      <c r="F5460" t="e">
        <f t="shared" ca="1" si="255"/>
        <v>#N/A</v>
      </c>
      <c r="G5460" s="2" t="e">
        <f t="shared" ca="1" si="256"/>
        <v>#N/A</v>
      </c>
      <c r="H5460" t="e">
        <f t="shared" ca="1" si="257"/>
        <v>#N/A</v>
      </c>
    </row>
    <row r="5461" spans="2:8">
      <c r="B5461" t="e" cm="1">
        <f t="array" aca="1" ref="B5461" ca="1">INDEX('Reconciliation Layer'!B:B,MATCH(Output!A5461,'Reconciliation Layer'!E:E,0),0)</f>
        <v>#N/A</v>
      </c>
      <c r="C5461" s="2" t="e" cm="1">
        <f t="array" aca="1" ref="C5461" ca="1">INDEX('Reconciliation Layer'!C:C,MATCH(Output!A5461,'Reconciliation Layer'!E:E,0),0)</f>
        <v>#N/A</v>
      </c>
      <c r="D5461" t="e" cm="1">
        <f t="array" aca="1" ref="D5461" ca="1">INDEX('Reconciliation Layer'!D:D,MATCH(Output!A5461,'Reconciliation Layer'!E:E,0),0)</f>
        <v>#N/A</v>
      </c>
      <c r="F5461" t="e">
        <f t="shared" ca="1" si="255"/>
        <v>#N/A</v>
      </c>
      <c r="G5461" s="2" t="e">
        <f t="shared" ca="1" si="256"/>
        <v>#N/A</v>
      </c>
      <c r="H5461" t="e">
        <f t="shared" ca="1" si="257"/>
        <v>#N/A</v>
      </c>
    </row>
    <row r="5462" spans="2:8">
      <c r="B5462" t="e" cm="1">
        <f t="array" aca="1" ref="B5462" ca="1">INDEX('Reconciliation Layer'!B:B,MATCH(Output!A5462,'Reconciliation Layer'!E:E,0),0)</f>
        <v>#N/A</v>
      </c>
      <c r="C5462" s="2" t="e" cm="1">
        <f t="array" aca="1" ref="C5462" ca="1">INDEX('Reconciliation Layer'!C:C,MATCH(Output!A5462,'Reconciliation Layer'!E:E,0),0)</f>
        <v>#N/A</v>
      </c>
      <c r="D5462" t="e" cm="1">
        <f t="array" aca="1" ref="D5462" ca="1">INDEX('Reconciliation Layer'!D:D,MATCH(Output!A5462,'Reconciliation Layer'!E:E,0),0)</f>
        <v>#N/A</v>
      </c>
      <c r="F5462" t="e">
        <f t="shared" ca="1" si="255"/>
        <v>#N/A</v>
      </c>
      <c r="G5462" s="2" t="e">
        <f t="shared" ca="1" si="256"/>
        <v>#N/A</v>
      </c>
      <c r="H5462" t="e">
        <f t="shared" ca="1" si="257"/>
        <v>#N/A</v>
      </c>
    </row>
    <row r="5463" spans="2:8">
      <c r="B5463" t="e" cm="1">
        <f t="array" aca="1" ref="B5463" ca="1">INDEX('Reconciliation Layer'!B:B,MATCH(Output!A5463,'Reconciliation Layer'!E:E,0),0)</f>
        <v>#N/A</v>
      </c>
      <c r="C5463" s="2" t="e" cm="1">
        <f t="array" aca="1" ref="C5463" ca="1">INDEX('Reconciliation Layer'!C:C,MATCH(Output!A5463,'Reconciliation Layer'!E:E,0),0)</f>
        <v>#N/A</v>
      </c>
      <c r="D5463" t="e" cm="1">
        <f t="array" aca="1" ref="D5463" ca="1">INDEX('Reconciliation Layer'!D:D,MATCH(Output!A5463,'Reconciliation Layer'!E:E,0),0)</f>
        <v>#N/A</v>
      </c>
      <c r="F5463" t="e">
        <f t="shared" ca="1" si="255"/>
        <v>#N/A</v>
      </c>
      <c r="G5463" s="2" t="e">
        <f t="shared" ca="1" si="256"/>
        <v>#N/A</v>
      </c>
      <c r="H5463" t="e">
        <f t="shared" ca="1" si="257"/>
        <v>#N/A</v>
      </c>
    </row>
    <row r="5464" spans="2:8">
      <c r="B5464" t="e" cm="1">
        <f t="array" aca="1" ref="B5464" ca="1">INDEX('Reconciliation Layer'!B:B,MATCH(Output!A5464,'Reconciliation Layer'!E:E,0),0)</f>
        <v>#N/A</v>
      </c>
      <c r="C5464" s="2" t="e" cm="1">
        <f t="array" aca="1" ref="C5464" ca="1">INDEX('Reconciliation Layer'!C:C,MATCH(Output!A5464,'Reconciliation Layer'!E:E,0),0)</f>
        <v>#N/A</v>
      </c>
      <c r="D5464" t="e" cm="1">
        <f t="array" aca="1" ref="D5464" ca="1">INDEX('Reconciliation Layer'!D:D,MATCH(Output!A5464,'Reconciliation Layer'!E:E,0),0)</f>
        <v>#N/A</v>
      </c>
      <c r="F5464" t="e">
        <f t="shared" ca="1" si="255"/>
        <v>#N/A</v>
      </c>
      <c r="G5464" s="2" t="e">
        <f t="shared" ca="1" si="256"/>
        <v>#N/A</v>
      </c>
      <c r="H5464" t="e">
        <f t="shared" ca="1" si="257"/>
        <v>#N/A</v>
      </c>
    </row>
    <row r="5465" spans="2:8">
      <c r="B5465" t="e" cm="1">
        <f t="array" aca="1" ref="B5465" ca="1">INDEX('Reconciliation Layer'!B:B,MATCH(Output!A5465,'Reconciliation Layer'!E:E,0),0)</f>
        <v>#N/A</v>
      </c>
      <c r="C5465" s="2" t="e" cm="1">
        <f t="array" aca="1" ref="C5465" ca="1">INDEX('Reconciliation Layer'!C:C,MATCH(Output!A5465,'Reconciliation Layer'!E:E,0),0)</f>
        <v>#N/A</v>
      </c>
      <c r="D5465" t="e" cm="1">
        <f t="array" aca="1" ref="D5465" ca="1">INDEX('Reconciliation Layer'!D:D,MATCH(Output!A5465,'Reconciliation Layer'!E:E,0),0)</f>
        <v>#N/A</v>
      </c>
      <c r="F5465" t="e">
        <f t="shared" ca="1" si="255"/>
        <v>#N/A</v>
      </c>
      <c r="G5465" s="2" t="e">
        <f t="shared" ca="1" si="256"/>
        <v>#N/A</v>
      </c>
      <c r="H5465" t="e">
        <f t="shared" ca="1" si="257"/>
        <v>#N/A</v>
      </c>
    </row>
    <row r="5466" spans="2:8">
      <c r="B5466" t="e" cm="1">
        <f t="array" aca="1" ref="B5466" ca="1">INDEX('Reconciliation Layer'!B:B,MATCH(Output!A5466,'Reconciliation Layer'!E:E,0),0)</f>
        <v>#N/A</v>
      </c>
      <c r="C5466" s="2" t="e" cm="1">
        <f t="array" aca="1" ref="C5466" ca="1">INDEX('Reconciliation Layer'!C:C,MATCH(Output!A5466,'Reconciliation Layer'!E:E,0),0)</f>
        <v>#N/A</v>
      </c>
      <c r="D5466" t="e" cm="1">
        <f t="array" aca="1" ref="D5466" ca="1">INDEX('Reconciliation Layer'!D:D,MATCH(Output!A5466,'Reconciliation Layer'!E:E,0),0)</f>
        <v>#N/A</v>
      </c>
      <c r="F5466" t="e">
        <f t="shared" ca="1" si="255"/>
        <v>#N/A</v>
      </c>
      <c r="G5466" s="2" t="e">
        <f t="shared" ca="1" si="256"/>
        <v>#N/A</v>
      </c>
      <c r="H5466" t="e">
        <f t="shared" ca="1" si="257"/>
        <v>#N/A</v>
      </c>
    </row>
    <row r="5467" spans="2:8">
      <c r="B5467" t="e" cm="1">
        <f t="array" aca="1" ref="B5467" ca="1">INDEX('Reconciliation Layer'!B:B,MATCH(Output!A5467,'Reconciliation Layer'!E:E,0),0)</f>
        <v>#N/A</v>
      </c>
      <c r="C5467" s="2" t="e" cm="1">
        <f t="array" aca="1" ref="C5467" ca="1">INDEX('Reconciliation Layer'!C:C,MATCH(Output!A5467,'Reconciliation Layer'!E:E,0),0)</f>
        <v>#N/A</v>
      </c>
      <c r="D5467" t="e" cm="1">
        <f t="array" aca="1" ref="D5467" ca="1">INDEX('Reconciliation Layer'!D:D,MATCH(Output!A5467,'Reconciliation Layer'!E:E,0),0)</f>
        <v>#N/A</v>
      </c>
      <c r="F5467" t="e">
        <f t="shared" ca="1" si="255"/>
        <v>#N/A</v>
      </c>
      <c r="G5467" s="2" t="e">
        <f t="shared" ca="1" si="256"/>
        <v>#N/A</v>
      </c>
      <c r="H5467" t="e">
        <f t="shared" ca="1" si="257"/>
        <v>#N/A</v>
      </c>
    </row>
    <row r="5468" spans="2:8">
      <c r="B5468" t="e" cm="1">
        <f t="array" aca="1" ref="B5468" ca="1">INDEX('Reconciliation Layer'!B:B,MATCH(Output!A5468,'Reconciliation Layer'!E:E,0),0)</f>
        <v>#N/A</v>
      </c>
      <c r="C5468" s="2" t="e" cm="1">
        <f t="array" aca="1" ref="C5468" ca="1">INDEX('Reconciliation Layer'!C:C,MATCH(Output!A5468,'Reconciliation Layer'!E:E,0),0)</f>
        <v>#N/A</v>
      </c>
      <c r="D5468" t="e" cm="1">
        <f t="array" aca="1" ref="D5468" ca="1">INDEX('Reconciliation Layer'!D:D,MATCH(Output!A5468,'Reconciliation Layer'!E:E,0),0)</f>
        <v>#N/A</v>
      </c>
      <c r="F5468" t="e">
        <f t="shared" ca="1" si="255"/>
        <v>#N/A</v>
      </c>
      <c r="G5468" s="2" t="e">
        <f t="shared" ca="1" si="256"/>
        <v>#N/A</v>
      </c>
      <c r="H5468" t="e">
        <f t="shared" ca="1" si="257"/>
        <v>#N/A</v>
      </c>
    </row>
    <row r="5469" spans="2:8">
      <c r="B5469" t="e" cm="1">
        <f t="array" aca="1" ref="B5469" ca="1">INDEX('Reconciliation Layer'!B:B,MATCH(Output!A5469,'Reconciliation Layer'!E:E,0),0)</f>
        <v>#N/A</v>
      </c>
      <c r="C5469" s="2" t="e" cm="1">
        <f t="array" aca="1" ref="C5469" ca="1">INDEX('Reconciliation Layer'!C:C,MATCH(Output!A5469,'Reconciliation Layer'!E:E,0),0)</f>
        <v>#N/A</v>
      </c>
      <c r="D5469" t="e" cm="1">
        <f t="array" aca="1" ref="D5469" ca="1">INDEX('Reconciliation Layer'!D:D,MATCH(Output!A5469,'Reconciliation Layer'!E:E,0),0)</f>
        <v>#N/A</v>
      </c>
      <c r="F5469" t="e">
        <f t="shared" ca="1" si="255"/>
        <v>#N/A</v>
      </c>
      <c r="G5469" s="2" t="e">
        <f t="shared" ca="1" si="256"/>
        <v>#N/A</v>
      </c>
      <c r="H5469" t="e">
        <f t="shared" ca="1" si="257"/>
        <v>#N/A</v>
      </c>
    </row>
    <row r="5470" spans="2:8">
      <c r="B5470" t="e" cm="1">
        <f t="array" aca="1" ref="B5470" ca="1">INDEX('Reconciliation Layer'!B:B,MATCH(Output!A5470,'Reconciliation Layer'!E:E,0),0)</f>
        <v>#N/A</v>
      </c>
      <c r="C5470" s="2" t="e" cm="1">
        <f t="array" aca="1" ref="C5470" ca="1">INDEX('Reconciliation Layer'!C:C,MATCH(Output!A5470,'Reconciliation Layer'!E:E,0),0)</f>
        <v>#N/A</v>
      </c>
      <c r="D5470" t="e" cm="1">
        <f t="array" aca="1" ref="D5470" ca="1">INDEX('Reconciliation Layer'!D:D,MATCH(Output!A5470,'Reconciliation Layer'!E:E,0),0)</f>
        <v>#N/A</v>
      </c>
      <c r="F5470" t="e">
        <f t="shared" ca="1" si="255"/>
        <v>#N/A</v>
      </c>
      <c r="G5470" s="2" t="e">
        <f t="shared" ca="1" si="256"/>
        <v>#N/A</v>
      </c>
      <c r="H5470" t="e">
        <f t="shared" ca="1" si="257"/>
        <v>#N/A</v>
      </c>
    </row>
    <row r="5471" spans="2:8">
      <c r="B5471" t="e" cm="1">
        <f t="array" aca="1" ref="B5471" ca="1">INDEX('Reconciliation Layer'!B:B,MATCH(Output!A5471,'Reconciliation Layer'!E:E,0),0)</f>
        <v>#N/A</v>
      </c>
      <c r="C5471" s="2" t="e" cm="1">
        <f t="array" aca="1" ref="C5471" ca="1">INDEX('Reconciliation Layer'!C:C,MATCH(Output!A5471,'Reconciliation Layer'!E:E,0),0)</f>
        <v>#N/A</v>
      </c>
      <c r="D5471" t="e" cm="1">
        <f t="array" aca="1" ref="D5471" ca="1">INDEX('Reconciliation Layer'!D:D,MATCH(Output!A5471,'Reconciliation Layer'!E:E,0),0)</f>
        <v>#N/A</v>
      </c>
      <c r="F5471" t="e">
        <f t="shared" ca="1" si="255"/>
        <v>#N/A</v>
      </c>
      <c r="G5471" s="2" t="e">
        <f t="shared" ca="1" si="256"/>
        <v>#N/A</v>
      </c>
      <c r="H5471" t="e">
        <f t="shared" ca="1" si="257"/>
        <v>#N/A</v>
      </c>
    </row>
    <row r="5472" spans="2:8">
      <c r="B5472" t="e" cm="1">
        <f t="array" aca="1" ref="B5472" ca="1">INDEX('Reconciliation Layer'!B:B,MATCH(Output!A5472,'Reconciliation Layer'!E:E,0),0)</f>
        <v>#N/A</v>
      </c>
      <c r="C5472" s="2" t="e" cm="1">
        <f t="array" aca="1" ref="C5472" ca="1">INDEX('Reconciliation Layer'!C:C,MATCH(Output!A5472,'Reconciliation Layer'!E:E,0),0)</f>
        <v>#N/A</v>
      </c>
      <c r="D5472" t="e" cm="1">
        <f t="array" aca="1" ref="D5472" ca="1">INDEX('Reconciliation Layer'!D:D,MATCH(Output!A5472,'Reconciliation Layer'!E:E,0),0)</f>
        <v>#N/A</v>
      </c>
      <c r="F5472" t="e">
        <f t="shared" ref="F5472:F5535" ca="1" si="258">"Ebay | " &amp; B5472</f>
        <v>#N/A</v>
      </c>
      <c r="G5472" s="2" t="e">
        <f t="shared" ref="G5472:G5535" ca="1" si="259">C5472</f>
        <v>#N/A</v>
      </c>
      <c r="H5472" t="e">
        <f t="shared" ref="H5472:H5535" ca="1" si="260">D5472</f>
        <v>#N/A</v>
      </c>
    </row>
    <row r="5473" spans="2:8">
      <c r="B5473" t="e" cm="1">
        <f t="array" aca="1" ref="B5473" ca="1">INDEX('Reconciliation Layer'!B:B,MATCH(Output!A5473,'Reconciliation Layer'!E:E,0),0)</f>
        <v>#N/A</v>
      </c>
      <c r="C5473" s="2" t="e" cm="1">
        <f t="array" aca="1" ref="C5473" ca="1">INDEX('Reconciliation Layer'!C:C,MATCH(Output!A5473,'Reconciliation Layer'!E:E,0),0)</f>
        <v>#N/A</v>
      </c>
      <c r="D5473" t="e" cm="1">
        <f t="array" aca="1" ref="D5473" ca="1">INDEX('Reconciliation Layer'!D:D,MATCH(Output!A5473,'Reconciliation Layer'!E:E,0),0)</f>
        <v>#N/A</v>
      </c>
      <c r="F5473" t="e">
        <f t="shared" ca="1" si="258"/>
        <v>#N/A</v>
      </c>
      <c r="G5473" s="2" t="e">
        <f t="shared" ca="1" si="259"/>
        <v>#N/A</v>
      </c>
      <c r="H5473" t="e">
        <f t="shared" ca="1" si="260"/>
        <v>#N/A</v>
      </c>
    </row>
    <row r="5474" spans="2:8">
      <c r="B5474" t="e" cm="1">
        <f t="array" aca="1" ref="B5474" ca="1">INDEX('Reconciliation Layer'!B:B,MATCH(Output!A5474,'Reconciliation Layer'!E:E,0),0)</f>
        <v>#N/A</v>
      </c>
      <c r="C5474" s="2" t="e" cm="1">
        <f t="array" aca="1" ref="C5474" ca="1">INDEX('Reconciliation Layer'!C:C,MATCH(Output!A5474,'Reconciliation Layer'!E:E,0),0)</f>
        <v>#N/A</v>
      </c>
      <c r="D5474" t="e" cm="1">
        <f t="array" aca="1" ref="D5474" ca="1">INDEX('Reconciliation Layer'!D:D,MATCH(Output!A5474,'Reconciliation Layer'!E:E,0),0)</f>
        <v>#N/A</v>
      </c>
      <c r="F5474" t="e">
        <f t="shared" ca="1" si="258"/>
        <v>#N/A</v>
      </c>
      <c r="G5474" s="2" t="e">
        <f t="shared" ca="1" si="259"/>
        <v>#N/A</v>
      </c>
      <c r="H5474" t="e">
        <f t="shared" ca="1" si="260"/>
        <v>#N/A</v>
      </c>
    </row>
    <row r="5475" spans="2:8">
      <c r="B5475" t="e" cm="1">
        <f t="array" aca="1" ref="B5475" ca="1">INDEX('Reconciliation Layer'!B:B,MATCH(Output!A5475,'Reconciliation Layer'!E:E,0),0)</f>
        <v>#N/A</v>
      </c>
      <c r="C5475" s="2" t="e" cm="1">
        <f t="array" aca="1" ref="C5475" ca="1">INDEX('Reconciliation Layer'!C:C,MATCH(Output!A5475,'Reconciliation Layer'!E:E,0),0)</f>
        <v>#N/A</v>
      </c>
      <c r="D5475" t="e" cm="1">
        <f t="array" aca="1" ref="D5475" ca="1">INDEX('Reconciliation Layer'!D:D,MATCH(Output!A5475,'Reconciliation Layer'!E:E,0),0)</f>
        <v>#N/A</v>
      </c>
      <c r="F5475" t="e">
        <f t="shared" ca="1" si="258"/>
        <v>#N/A</v>
      </c>
      <c r="G5475" s="2" t="e">
        <f t="shared" ca="1" si="259"/>
        <v>#N/A</v>
      </c>
      <c r="H5475" t="e">
        <f t="shared" ca="1" si="260"/>
        <v>#N/A</v>
      </c>
    </row>
    <row r="5476" spans="2:8">
      <c r="B5476" t="e" cm="1">
        <f t="array" aca="1" ref="B5476" ca="1">INDEX('Reconciliation Layer'!B:B,MATCH(Output!A5476,'Reconciliation Layer'!E:E,0),0)</f>
        <v>#N/A</v>
      </c>
      <c r="C5476" s="2" t="e" cm="1">
        <f t="array" aca="1" ref="C5476" ca="1">INDEX('Reconciliation Layer'!C:C,MATCH(Output!A5476,'Reconciliation Layer'!E:E,0),0)</f>
        <v>#N/A</v>
      </c>
      <c r="D5476" t="e" cm="1">
        <f t="array" aca="1" ref="D5476" ca="1">INDEX('Reconciliation Layer'!D:D,MATCH(Output!A5476,'Reconciliation Layer'!E:E,0),0)</f>
        <v>#N/A</v>
      </c>
      <c r="F5476" t="e">
        <f t="shared" ca="1" si="258"/>
        <v>#N/A</v>
      </c>
      <c r="G5476" s="2" t="e">
        <f t="shared" ca="1" si="259"/>
        <v>#N/A</v>
      </c>
      <c r="H5476" t="e">
        <f t="shared" ca="1" si="260"/>
        <v>#N/A</v>
      </c>
    </row>
    <row r="5477" spans="2:8">
      <c r="B5477" t="e" cm="1">
        <f t="array" aca="1" ref="B5477" ca="1">INDEX('Reconciliation Layer'!B:B,MATCH(Output!A5477,'Reconciliation Layer'!E:E,0),0)</f>
        <v>#N/A</v>
      </c>
      <c r="C5477" s="2" t="e" cm="1">
        <f t="array" aca="1" ref="C5477" ca="1">INDEX('Reconciliation Layer'!C:C,MATCH(Output!A5477,'Reconciliation Layer'!E:E,0),0)</f>
        <v>#N/A</v>
      </c>
      <c r="D5477" t="e" cm="1">
        <f t="array" aca="1" ref="D5477" ca="1">INDEX('Reconciliation Layer'!D:D,MATCH(Output!A5477,'Reconciliation Layer'!E:E,0),0)</f>
        <v>#N/A</v>
      </c>
      <c r="F5477" t="e">
        <f t="shared" ca="1" si="258"/>
        <v>#N/A</v>
      </c>
      <c r="G5477" s="2" t="e">
        <f t="shared" ca="1" si="259"/>
        <v>#N/A</v>
      </c>
      <c r="H5477" t="e">
        <f t="shared" ca="1" si="260"/>
        <v>#N/A</v>
      </c>
    </row>
    <row r="5478" spans="2:8">
      <c r="B5478" t="e" cm="1">
        <f t="array" aca="1" ref="B5478" ca="1">INDEX('Reconciliation Layer'!B:B,MATCH(Output!A5478,'Reconciliation Layer'!E:E,0),0)</f>
        <v>#N/A</v>
      </c>
      <c r="C5478" s="2" t="e" cm="1">
        <f t="array" aca="1" ref="C5478" ca="1">INDEX('Reconciliation Layer'!C:C,MATCH(Output!A5478,'Reconciliation Layer'!E:E,0),0)</f>
        <v>#N/A</v>
      </c>
      <c r="D5478" t="e" cm="1">
        <f t="array" aca="1" ref="D5478" ca="1">INDEX('Reconciliation Layer'!D:D,MATCH(Output!A5478,'Reconciliation Layer'!E:E,0),0)</f>
        <v>#N/A</v>
      </c>
      <c r="F5478" t="e">
        <f t="shared" ca="1" si="258"/>
        <v>#N/A</v>
      </c>
      <c r="G5478" s="2" t="e">
        <f t="shared" ca="1" si="259"/>
        <v>#N/A</v>
      </c>
      <c r="H5478" t="e">
        <f t="shared" ca="1" si="260"/>
        <v>#N/A</v>
      </c>
    </row>
    <row r="5479" spans="2:8">
      <c r="B5479" t="e" cm="1">
        <f t="array" aca="1" ref="B5479" ca="1">INDEX('Reconciliation Layer'!B:B,MATCH(Output!A5479,'Reconciliation Layer'!E:E,0),0)</f>
        <v>#N/A</v>
      </c>
      <c r="C5479" s="2" t="e" cm="1">
        <f t="array" aca="1" ref="C5479" ca="1">INDEX('Reconciliation Layer'!C:C,MATCH(Output!A5479,'Reconciliation Layer'!E:E,0),0)</f>
        <v>#N/A</v>
      </c>
      <c r="D5479" t="e" cm="1">
        <f t="array" aca="1" ref="D5479" ca="1">INDEX('Reconciliation Layer'!D:D,MATCH(Output!A5479,'Reconciliation Layer'!E:E,0),0)</f>
        <v>#N/A</v>
      </c>
      <c r="F5479" t="e">
        <f t="shared" ca="1" si="258"/>
        <v>#N/A</v>
      </c>
      <c r="G5479" s="2" t="e">
        <f t="shared" ca="1" si="259"/>
        <v>#N/A</v>
      </c>
      <c r="H5479" t="e">
        <f t="shared" ca="1" si="260"/>
        <v>#N/A</v>
      </c>
    </row>
    <row r="5480" spans="2:8">
      <c r="B5480" t="e" cm="1">
        <f t="array" aca="1" ref="B5480" ca="1">INDEX('Reconciliation Layer'!B:B,MATCH(Output!A5480,'Reconciliation Layer'!E:E,0),0)</f>
        <v>#N/A</v>
      </c>
      <c r="C5480" s="2" t="e" cm="1">
        <f t="array" aca="1" ref="C5480" ca="1">INDEX('Reconciliation Layer'!C:C,MATCH(Output!A5480,'Reconciliation Layer'!E:E,0),0)</f>
        <v>#N/A</v>
      </c>
      <c r="D5480" t="e" cm="1">
        <f t="array" aca="1" ref="D5480" ca="1">INDEX('Reconciliation Layer'!D:D,MATCH(Output!A5480,'Reconciliation Layer'!E:E,0),0)</f>
        <v>#N/A</v>
      </c>
      <c r="F5480" t="e">
        <f t="shared" ca="1" si="258"/>
        <v>#N/A</v>
      </c>
      <c r="G5480" s="2" t="e">
        <f t="shared" ca="1" si="259"/>
        <v>#N/A</v>
      </c>
      <c r="H5480" t="e">
        <f t="shared" ca="1" si="260"/>
        <v>#N/A</v>
      </c>
    </row>
    <row r="5481" spans="2:8">
      <c r="B5481" t="e" cm="1">
        <f t="array" aca="1" ref="B5481" ca="1">INDEX('Reconciliation Layer'!B:B,MATCH(Output!A5481,'Reconciliation Layer'!E:E,0),0)</f>
        <v>#N/A</v>
      </c>
      <c r="C5481" s="2" t="e" cm="1">
        <f t="array" aca="1" ref="C5481" ca="1">INDEX('Reconciliation Layer'!C:C,MATCH(Output!A5481,'Reconciliation Layer'!E:E,0),0)</f>
        <v>#N/A</v>
      </c>
      <c r="D5481" t="e" cm="1">
        <f t="array" aca="1" ref="D5481" ca="1">INDEX('Reconciliation Layer'!D:D,MATCH(Output!A5481,'Reconciliation Layer'!E:E,0),0)</f>
        <v>#N/A</v>
      </c>
      <c r="F5481" t="e">
        <f t="shared" ca="1" si="258"/>
        <v>#N/A</v>
      </c>
      <c r="G5481" s="2" t="e">
        <f t="shared" ca="1" si="259"/>
        <v>#N/A</v>
      </c>
      <c r="H5481" t="e">
        <f t="shared" ca="1" si="260"/>
        <v>#N/A</v>
      </c>
    </row>
    <row r="5482" spans="2:8">
      <c r="B5482" t="e" cm="1">
        <f t="array" aca="1" ref="B5482" ca="1">INDEX('Reconciliation Layer'!B:B,MATCH(Output!A5482,'Reconciliation Layer'!E:E,0),0)</f>
        <v>#N/A</v>
      </c>
      <c r="C5482" s="2" t="e" cm="1">
        <f t="array" aca="1" ref="C5482" ca="1">INDEX('Reconciliation Layer'!C:C,MATCH(Output!A5482,'Reconciliation Layer'!E:E,0),0)</f>
        <v>#N/A</v>
      </c>
      <c r="D5482" t="e" cm="1">
        <f t="array" aca="1" ref="D5482" ca="1">INDEX('Reconciliation Layer'!D:D,MATCH(Output!A5482,'Reconciliation Layer'!E:E,0),0)</f>
        <v>#N/A</v>
      </c>
      <c r="F5482" t="e">
        <f t="shared" ca="1" si="258"/>
        <v>#N/A</v>
      </c>
      <c r="G5482" s="2" t="e">
        <f t="shared" ca="1" si="259"/>
        <v>#N/A</v>
      </c>
      <c r="H5482" t="e">
        <f t="shared" ca="1" si="260"/>
        <v>#N/A</v>
      </c>
    </row>
    <row r="5483" spans="2:8">
      <c r="B5483" t="e" cm="1">
        <f t="array" aca="1" ref="B5483" ca="1">INDEX('Reconciliation Layer'!B:B,MATCH(Output!A5483,'Reconciliation Layer'!E:E,0),0)</f>
        <v>#N/A</v>
      </c>
      <c r="C5483" s="2" t="e" cm="1">
        <f t="array" aca="1" ref="C5483" ca="1">INDEX('Reconciliation Layer'!C:C,MATCH(Output!A5483,'Reconciliation Layer'!E:E,0),0)</f>
        <v>#N/A</v>
      </c>
      <c r="D5483" t="e" cm="1">
        <f t="array" aca="1" ref="D5483" ca="1">INDEX('Reconciliation Layer'!D:D,MATCH(Output!A5483,'Reconciliation Layer'!E:E,0),0)</f>
        <v>#N/A</v>
      </c>
      <c r="F5483" t="e">
        <f t="shared" ca="1" si="258"/>
        <v>#N/A</v>
      </c>
      <c r="G5483" s="2" t="e">
        <f t="shared" ca="1" si="259"/>
        <v>#N/A</v>
      </c>
      <c r="H5483" t="e">
        <f t="shared" ca="1" si="260"/>
        <v>#N/A</v>
      </c>
    </row>
    <row r="5484" spans="2:8">
      <c r="B5484" t="e" cm="1">
        <f t="array" aca="1" ref="B5484" ca="1">INDEX('Reconciliation Layer'!B:B,MATCH(Output!A5484,'Reconciliation Layer'!E:E,0),0)</f>
        <v>#N/A</v>
      </c>
      <c r="C5484" s="2" t="e" cm="1">
        <f t="array" aca="1" ref="C5484" ca="1">INDEX('Reconciliation Layer'!C:C,MATCH(Output!A5484,'Reconciliation Layer'!E:E,0),0)</f>
        <v>#N/A</v>
      </c>
      <c r="D5484" t="e" cm="1">
        <f t="array" aca="1" ref="D5484" ca="1">INDEX('Reconciliation Layer'!D:D,MATCH(Output!A5484,'Reconciliation Layer'!E:E,0),0)</f>
        <v>#N/A</v>
      </c>
      <c r="F5484" t="e">
        <f t="shared" ca="1" si="258"/>
        <v>#N/A</v>
      </c>
      <c r="G5484" s="2" t="e">
        <f t="shared" ca="1" si="259"/>
        <v>#N/A</v>
      </c>
      <c r="H5484" t="e">
        <f t="shared" ca="1" si="260"/>
        <v>#N/A</v>
      </c>
    </row>
    <row r="5485" spans="2:8">
      <c r="B5485" t="e" cm="1">
        <f t="array" aca="1" ref="B5485" ca="1">INDEX('Reconciliation Layer'!B:B,MATCH(Output!A5485,'Reconciliation Layer'!E:E,0),0)</f>
        <v>#N/A</v>
      </c>
      <c r="C5485" s="2" t="e" cm="1">
        <f t="array" aca="1" ref="C5485" ca="1">INDEX('Reconciliation Layer'!C:C,MATCH(Output!A5485,'Reconciliation Layer'!E:E,0),0)</f>
        <v>#N/A</v>
      </c>
      <c r="D5485" t="e" cm="1">
        <f t="array" aca="1" ref="D5485" ca="1">INDEX('Reconciliation Layer'!D:D,MATCH(Output!A5485,'Reconciliation Layer'!E:E,0),0)</f>
        <v>#N/A</v>
      </c>
      <c r="F5485" t="e">
        <f t="shared" ca="1" si="258"/>
        <v>#N/A</v>
      </c>
      <c r="G5485" s="2" t="e">
        <f t="shared" ca="1" si="259"/>
        <v>#N/A</v>
      </c>
      <c r="H5485" t="e">
        <f t="shared" ca="1" si="260"/>
        <v>#N/A</v>
      </c>
    </row>
    <row r="5486" spans="2:8">
      <c r="B5486" t="e" cm="1">
        <f t="array" aca="1" ref="B5486" ca="1">INDEX('Reconciliation Layer'!B:B,MATCH(Output!A5486,'Reconciliation Layer'!E:E,0),0)</f>
        <v>#N/A</v>
      </c>
      <c r="C5486" s="2" t="e" cm="1">
        <f t="array" aca="1" ref="C5486" ca="1">INDEX('Reconciliation Layer'!C:C,MATCH(Output!A5486,'Reconciliation Layer'!E:E,0),0)</f>
        <v>#N/A</v>
      </c>
      <c r="D5486" t="e" cm="1">
        <f t="array" aca="1" ref="D5486" ca="1">INDEX('Reconciliation Layer'!D:D,MATCH(Output!A5486,'Reconciliation Layer'!E:E,0),0)</f>
        <v>#N/A</v>
      </c>
      <c r="F5486" t="e">
        <f t="shared" ca="1" si="258"/>
        <v>#N/A</v>
      </c>
      <c r="G5486" s="2" t="e">
        <f t="shared" ca="1" si="259"/>
        <v>#N/A</v>
      </c>
      <c r="H5486" t="e">
        <f t="shared" ca="1" si="260"/>
        <v>#N/A</v>
      </c>
    </row>
    <row r="5487" spans="2:8">
      <c r="B5487" t="e" cm="1">
        <f t="array" aca="1" ref="B5487" ca="1">INDEX('Reconciliation Layer'!B:B,MATCH(Output!A5487,'Reconciliation Layer'!E:E,0),0)</f>
        <v>#N/A</v>
      </c>
      <c r="C5487" s="2" t="e" cm="1">
        <f t="array" aca="1" ref="C5487" ca="1">INDEX('Reconciliation Layer'!C:C,MATCH(Output!A5487,'Reconciliation Layer'!E:E,0),0)</f>
        <v>#N/A</v>
      </c>
      <c r="D5487" t="e" cm="1">
        <f t="array" aca="1" ref="D5487" ca="1">INDEX('Reconciliation Layer'!D:D,MATCH(Output!A5487,'Reconciliation Layer'!E:E,0),0)</f>
        <v>#N/A</v>
      </c>
      <c r="F5487" t="e">
        <f t="shared" ca="1" si="258"/>
        <v>#N/A</v>
      </c>
      <c r="G5487" s="2" t="e">
        <f t="shared" ca="1" si="259"/>
        <v>#N/A</v>
      </c>
      <c r="H5487" t="e">
        <f t="shared" ca="1" si="260"/>
        <v>#N/A</v>
      </c>
    </row>
    <row r="5488" spans="2:8">
      <c r="B5488" t="e" cm="1">
        <f t="array" aca="1" ref="B5488" ca="1">INDEX('Reconciliation Layer'!B:B,MATCH(Output!A5488,'Reconciliation Layer'!E:E,0),0)</f>
        <v>#N/A</v>
      </c>
      <c r="C5488" s="2" t="e" cm="1">
        <f t="array" aca="1" ref="C5488" ca="1">INDEX('Reconciliation Layer'!C:C,MATCH(Output!A5488,'Reconciliation Layer'!E:E,0),0)</f>
        <v>#N/A</v>
      </c>
      <c r="D5488" t="e" cm="1">
        <f t="array" aca="1" ref="D5488" ca="1">INDEX('Reconciliation Layer'!D:D,MATCH(Output!A5488,'Reconciliation Layer'!E:E,0),0)</f>
        <v>#N/A</v>
      </c>
      <c r="F5488" t="e">
        <f t="shared" ca="1" si="258"/>
        <v>#N/A</v>
      </c>
      <c r="G5488" s="2" t="e">
        <f t="shared" ca="1" si="259"/>
        <v>#N/A</v>
      </c>
      <c r="H5488" t="e">
        <f t="shared" ca="1" si="260"/>
        <v>#N/A</v>
      </c>
    </row>
    <row r="5489" spans="2:8">
      <c r="B5489" t="e" cm="1">
        <f t="array" aca="1" ref="B5489" ca="1">INDEX('Reconciliation Layer'!B:B,MATCH(Output!A5489,'Reconciliation Layer'!E:E,0),0)</f>
        <v>#N/A</v>
      </c>
      <c r="C5489" s="2" t="e" cm="1">
        <f t="array" aca="1" ref="C5489" ca="1">INDEX('Reconciliation Layer'!C:C,MATCH(Output!A5489,'Reconciliation Layer'!E:E,0),0)</f>
        <v>#N/A</v>
      </c>
      <c r="D5489" t="e" cm="1">
        <f t="array" aca="1" ref="D5489" ca="1">INDEX('Reconciliation Layer'!D:D,MATCH(Output!A5489,'Reconciliation Layer'!E:E,0),0)</f>
        <v>#N/A</v>
      </c>
      <c r="F5489" t="e">
        <f t="shared" ca="1" si="258"/>
        <v>#N/A</v>
      </c>
      <c r="G5489" s="2" t="e">
        <f t="shared" ca="1" si="259"/>
        <v>#N/A</v>
      </c>
      <c r="H5489" t="e">
        <f t="shared" ca="1" si="260"/>
        <v>#N/A</v>
      </c>
    </row>
    <row r="5490" spans="2:8">
      <c r="B5490" t="e" cm="1">
        <f t="array" aca="1" ref="B5490" ca="1">INDEX('Reconciliation Layer'!B:B,MATCH(Output!A5490,'Reconciliation Layer'!E:E,0),0)</f>
        <v>#N/A</v>
      </c>
      <c r="C5490" s="2" t="e" cm="1">
        <f t="array" aca="1" ref="C5490" ca="1">INDEX('Reconciliation Layer'!C:C,MATCH(Output!A5490,'Reconciliation Layer'!E:E,0),0)</f>
        <v>#N/A</v>
      </c>
      <c r="D5490" t="e" cm="1">
        <f t="array" aca="1" ref="D5490" ca="1">INDEX('Reconciliation Layer'!D:D,MATCH(Output!A5490,'Reconciliation Layer'!E:E,0),0)</f>
        <v>#N/A</v>
      </c>
      <c r="F5490" t="e">
        <f t="shared" ca="1" si="258"/>
        <v>#N/A</v>
      </c>
      <c r="G5490" s="2" t="e">
        <f t="shared" ca="1" si="259"/>
        <v>#N/A</v>
      </c>
      <c r="H5490" t="e">
        <f t="shared" ca="1" si="260"/>
        <v>#N/A</v>
      </c>
    </row>
    <row r="5491" spans="2:8">
      <c r="B5491" t="e" cm="1">
        <f t="array" aca="1" ref="B5491" ca="1">INDEX('Reconciliation Layer'!B:B,MATCH(Output!A5491,'Reconciliation Layer'!E:E,0),0)</f>
        <v>#N/A</v>
      </c>
      <c r="C5491" s="2" t="e" cm="1">
        <f t="array" aca="1" ref="C5491" ca="1">INDEX('Reconciliation Layer'!C:C,MATCH(Output!A5491,'Reconciliation Layer'!E:E,0),0)</f>
        <v>#N/A</v>
      </c>
      <c r="D5491" t="e" cm="1">
        <f t="array" aca="1" ref="D5491" ca="1">INDEX('Reconciliation Layer'!D:D,MATCH(Output!A5491,'Reconciliation Layer'!E:E,0),0)</f>
        <v>#N/A</v>
      </c>
      <c r="F5491" t="e">
        <f t="shared" ca="1" si="258"/>
        <v>#N/A</v>
      </c>
      <c r="G5491" s="2" t="e">
        <f t="shared" ca="1" si="259"/>
        <v>#N/A</v>
      </c>
      <c r="H5491" t="e">
        <f t="shared" ca="1" si="260"/>
        <v>#N/A</v>
      </c>
    </row>
    <row r="5492" spans="2:8">
      <c r="B5492" t="e" cm="1">
        <f t="array" aca="1" ref="B5492" ca="1">INDEX('Reconciliation Layer'!B:B,MATCH(Output!A5492,'Reconciliation Layer'!E:E,0),0)</f>
        <v>#N/A</v>
      </c>
      <c r="C5492" s="2" t="e" cm="1">
        <f t="array" aca="1" ref="C5492" ca="1">INDEX('Reconciliation Layer'!C:C,MATCH(Output!A5492,'Reconciliation Layer'!E:E,0),0)</f>
        <v>#N/A</v>
      </c>
      <c r="D5492" t="e" cm="1">
        <f t="array" aca="1" ref="D5492" ca="1">INDEX('Reconciliation Layer'!D:D,MATCH(Output!A5492,'Reconciliation Layer'!E:E,0),0)</f>
        <v>#N/A</v>
      </c>
      <c r="F5492" t="e">
        <f t="shared" ca="1" si="258"/>
        <v>#N/A</v>
      </c>
      <c r="G5492" s="2" t="e">
        <f t="shared" ca="1" si="259"/>
        <v>#N/A</v>
      </c>
      <c r="H5492" t="e">
        <f t="shared" ca="1" si="260"/>
        <v>#N/A</v>
      </c>
    </row>
    <row r="5493" spans="2:8">
      <c r="B5493" t="e" cm="1">
        <f t="array" aca="1" ref="B5493" ca="1">INDEX('Reconciliation Layer'!B:B,MATCH(Output!A5493,'Reconciliation Layer'!E:E,0),0)</f>
        <v>#N/A</v>
      </c>
      <c r="C5493" s="2" t="e" cm="1">
        <f t="array" aca="1" ref="C5493" ca="1">INDEX('Reconciliation Layer'!C:C,MATCH(Output!A5493,'Reconciliation Layer'!E:E,0),0)</f>
        <v>#N/A</v>
      </c>
      <c r="D5493" t="e" cm="1">
        <f t="array" aca="1" ref="D5493" ca="1">INDEX('Reconciliation Layer'!D:D,MATCH(Output!A5493,'Reconciliation Layer'!E:E,0),0)</f>
        <v>#N/A</v>
      </c>
      <c r="F5493" t="e">
        <f t="shared" ca="1" si="258"/>
        <v>#N/A</v>
      </c>
      <c r="G5493" s="2" t="e">
        <f t="shared" ca="1" si="259"/>
        <v>#N/A</v>
      </c>
      <c r="H5493" t="e">
        <f t="shared" ca="1" si="260"/>
        <v>#N/A</v>
      </c>
    </row>
    <row r="5494" spans="2:8">
      <c r="B5494" t="e" cm="1">
        <f t="array" aca="1" ref="B5494" ca="1">INDEX('Reconciliation Layer'!B:B,MATCH(Output!A5494,'Reconciliation Layer'!E:E,0),0)</f>
        <v>#N/A</v>
      </c>
      <c r="C5494" s="2" t="e" cm="1">
        <f t="array" aca="1" ref="C5494" ca="1">INDEX('Reconciliation Layer'!C:C,MATCH(Output!A5494,'Reconciliation Layer'!E:E,0),0)</f>
        <v>#N/A</v>
      </c>
      <c r="D5494" t="e" cm="1">
        <f t="array" aca="1" ref="D5494" ca="1">INDEX('Reconciliation Layer'!D:D,MATCH(Output!A5494,'Reconciliation Layer'!E:E,0),0)</f>
        <v>#N/A</v>
      </c>
      <c r="F5494" t="e">
        <f t="shared" ca="1" si="258"/>
        <v>#N/A</v>
      </c>
      <c r="G5494" s="2" t="e">
        <f t="shared" ca="1" si="259"/>
        <v>#N/A</v>
      </c>
      <c r="H5494" t="e">
        <f t="shared" ca="1" si="260"/>
        <v>#N/A</v>
      </c>
    </row>
    <row r="5495" spans="2:8">
      <c r="B5495" t="e" cm="1">
        <f t="array" aca="1" ref="B5495" ca="1">INDEX('Reconciliation Layer'!B:B,MATCH(Output!A5495,'Reconciliation Layer'!E:E,0),0)</f>
        <v>#N/A</v>
      </c>
      <c r="C5495" s="2" t="e" cm="1">
        <f t="array" aca="1" ref="C5495" ca="1">INDEX('Reconciliation Layer'!C:C,MATCH(Output!A5495,'Reconciliation Layer'!E:E,0),0)</f>
        <v>#N/A</v>
      </c>
      <c r="D5495" t="e" cm="1">
        <f t="array" aca="1" ref="D5495" ca="1">INDEX('Reconciliation Layer'!D:D,MATCH(Output!A5495,'Reconciliation Layer'!E:E,0),0)</f>
        <v>#N/A</v>
      </c>
      <c r="F5495" t="e">
        <f t="shared" ca="1" si="258"/>
        <v>#N/A</v>
      </c>
      <c r="G5495" s="2" t="e">
        <f t="shared" ca="1" si="259"/>
        <v>#N/A</v>
      </c>
      <c r="H5495" t="e">
        <f t="shared" ca="1" si="260"/>
        <v>#N/A</v>
      </c>
    </row>
    <row r="5496" spans="2:8">
      <c r="B5496" t="e" cm="1">
        <f t="array" aca="1" ref="B5496" ca="1">INDEX('Reconciliation Layer'!B:B,MATCH(Output!A5496,'Reconciliation Layer'!E:E,0),0)</f>
        <v>#N/A</v>
      </c>
      <c r="C5496" s="2" t="e" cm="1">
        <f t="array" aca="1" ref="C5496" ca="1">INDEX('Reconciliation Layer'!C:C,MATCH(Output!A5496,'Reconciliation Layer'!E:E,0),0)</f>
        <v>#N/A</v>
      </c>
      <c r="D5496" t="e" cm="1">
        <f t="array" aca="1" ref="D5496" ca="1">INDEX('Reconciliation Layer'!D:D,MATCH(Output!A5496,'Reconciliation Layer'!E:E,0),0)</f>
        <v>#N/A</v>
      </c>
      <c r="F5496" t="e">
        <f t="shared" ca="1" si="258"/>
        <v>#N/A</v>
      </c>
      <c r="G5496" s="2" t="e">
        <f t="shared" ca="1" si="259"/>
        <v>#N/A</v>
      </c>
      <c r="H5496" t="e">
        <f t="shared" ca="1" si="260"/>
        <v>#N/A</v>
      </c>
    </row>
    <row r="5497" spans="2:8">
      <c r="B5497" t="e" cm="1">
        <f t="array" aca="1" ref="B5497" ca="1">INDEX('Reconciliation Layer'!B:B,MATCH(Output!A5497,'Reconciliation Layer'!E:E,0),0)</f>
        <v>#N/A</v>
      </c>
      <c r="C5497" s="2" t="e" cm="1">
        <f t="array" aca="1" ref="C5497" ca="1">INDEX('Reconciliation Layer'!C:C,MATCH(Output!A5497,'Reconciliation Layer'!E:E,0),0)</f>
        <v>#N/A</v>
      </c>
      <c r="D5497" t="e" cm="1">
        <f t="array" aca="1" ref="D5497" ca="1">INDEX('Reconciliation Layer'!D:D,MATCH(Output!A5497,'Reconciliation Layer'!E:E,0),0)</f>
        <v>#N/A</v>
      </c>
      <c r="F5497" t="e">
        <f t="shared" ca="1" si="258"/>
        <v>#N/A</v>
      </c>
      <c r="G5497" s="2" t="e">
        <f t="shared" ca="1" si="259"/>
        <v>#N/A</v>
      </c>
      <c r="H5497" t="e">
        <f t="shared" ca="1" si="260"/>
        <v>#N/A</v>
      </c>
    </row>
    <row r="5498" spans="2:8">
      <c r="B5498" t="e" cm="1">
        <f t="array" aca="1" ref="B5498" ca="1">INDEX('Reconciliation Layer'!B:B,MATCH(Output!A5498,'Reconciliation Layer'!E:E,0),0)</f>
        <v>#N/A</v>
      </c>
      <c r="C5498" s="2" t="e" cm="1">
        <f t="array" aca="1" ref="C5498" ca="1">INDEX('Reconciliation Layer'!C:C,MATCH(Output!A5498,'Reconciliation Layer'!E:E,0),0)</f>
        <v>#N/A</v>
      </c>
      <c r="D5498" t="e" cm="1">
        <f t="array" aca="1" ref="D5498" ca="1">INDEX('Reconciliation Layer'!D:D,MATCH(Output!A5498,'Reconciliation Layer'!E:E,0),0)</f>
        <v>#N/A</v>
      </c>
      <c r="F5498" t="e">
        <f t="shared" ca="1" si="258"/>
        <v>#N/A</v>
      </c>
      <c r="G5498" s="2" t="e">
        <f t="shared" ca="1" si="259"/>
        <v>#N/A</v>
      </c>
      <c r="H5498" t="e">
        <f t="shared" ca="1" si="260"/>
        <v>#N/A</v>
      </c>
    </row>
    <row r="5499" spans="2:8">
      <c r="B5499" t="e" cm="1">
        <f t="array" aca="1" ref="B5499" ca="1">INDEX('Reconciliation Layer'!B:B,MATCH(Output!A5499,'Reconciliation Layer'!E:E,0),0)</f>
        <v>#N/A</v>
      </c>
      <c r="C5499" s="2" t="e" cm="1">
        <f t="array" aca="1" ref="C5499" ca="1">INDEX('Reconciliation Layer'!C:C,MATCH(Output!A5499,'Reconciliation Layer'!E:E,0),0)</f>
        <v>#N/A</v>
      </c>
      <c r="D5499" t="e" cm="1">
        <f t="array" aca="1" ref="D5499" ca="1">INDEX('Reconciliation Layer'!D:D,MATCH(Output!A5499,'Reconciliation Layer'!E:E,0),0)</f>
        <v>#N/A</v>
      </c>
      <c r="F5499" t="e">
        <f t="shared" ca="1" si="258"/>
        <v>#N/A</v>
      </c>
      <c r="G5499" s="2" t="e">
        <f t="shared" ca="1" si="259"/>
        <v>#N/A</v>
      </c>
      <c r="H5499" t="e">
        <f t="shared" ca="1" si="260"/>
        <v>#N/A</v>
      </c>
    </row>
    <row r="5500" spans="2:8">
      <c r="B5500" t="e" cm="1">
        <f t="array" aca="1" ref="B5500" ca="1">INDEX('Reconciliation Layer'!B:B,MATCH(Output!A5500,'Reconciliation Layer'!E:E,0),0)</f>
        <v>#N/A</v>
      </c>
      <c r="C5500" s="2" t="e" cm="1">
        <f t="array" aca="1" ref="C5500" ca="1">INDEX('Reconciliation Layer'!C:C,MATCH(Output!A5500,'Reconciliation Layer'!E:E,0),0)</f>
        <v>#N/A</v>
      </c>
      <c r="D5500" t="e" cm="1">
        <f t="array" aca="1" ref="D5500" ca="1">INDEX('Reconciliation Layer'!D:D,MATCH(Output!A5500,'Reconciliation Layer'!E:E,0),0)</f>
        <v>#N/A</v>
      </c>
      <c r="F5500" t="e">
        <f t="shared" ca="1" si="258"/>
        <v>#N/A</v>
      </c>
      <c r="G5500" s="2" t="e">
        <f t="shared" ca="1" si="259"/>
        <v>#N/A</v>
      </c>
      <c r="H5500" t="e">
        <f t="shared" ca="1" si="260"/>
        <v>#N/A</v>
      </c>
    </row>
    <row r="5501" spans="2:8">
      <c r="B5501" t="e" cm="1">
        <f t="array" aca="1" ref="B5501" ca="1">INDEX('Reconciliation Layer'!B:B,MATCH(Output!A5501,'Reconciliation Layer'!E:E,0),0)</f>
        <v>#N/A</v>
      </c>
      <c r="C5501" s="2" t="e" cm="1">
        <f t="array" aca="1" ref="C5501" ca="1">INDEX('Reconciliation Layer'!C:C,MATCH(Output!A5501,'Reconciliation Layer'!E:E,0),0)</f>
        <v>#N/A</v>
      </c>
      <c r="D5501" t="e" cm="1">
        <f t="array" aca="1" ref="D5501" ca="1">INDEX('Reconciliation Layer'!D:D,MATCH(Output!A5501,'Reconciliation Layer'!E:E,0),0)</f>
        <v>#N/A</v>
      </c>
      <c r="F5501" t="e">
        <f t="shared" ca="1" si="258"/>
        <v>#N/A</v>
      </c>
      <c r="G5501" s="2" t="e">
        <f t="shared" ca="1" si="259"/>
        <v>#N/A</v>
      </c>
      <c r="H5501" t="e">
        <f t="shared" ca="1" si="260"/>
        <v>#N/A</v>
      </c>
    </row>
    <row r="5502" spans="2:8">
      <c r="B5502" t="e" cm="1">
        <f t="array" aca="1" ref="B5502" ca="1">INDEX('Reconciliation Layer'!B:B,MATCH(Output!A5502,'Reconciliation Layer'!E:E,0),0)</f>
        <v>#N/A</v>
      </c>
      <c r="C5502" s="2" t="e" cm="1">
        <f t="array" aca="1" ref="C5502" ca="1">INDEX('Reconciliation Layer'!C:C,MATCH(Output!A5502,'Reconciliation Layer'!E:E,0),0)</f>
        <v>#N/A</v>
      </c>
      <c r="D5502" t="e" cm="1">
        <f t="array" aca="1" ref="D5502" ca="1">INDEX('Reconciliation Layer'!D:D,MATCH(Output!A5502,'Reconciliation Layer'!E:E,0),0)</f>
        <v>#N/A</v>
      </c>
      <c r="F5502" t="e">
        <f t="shared" ca="1" si="258"/>
        <v>#N/A</v>
      </c>
      <c r="G5502" s="2" t="e">
        <f t="shared" ca="1" si="259"/>
        <v>#N/A</v>
      </c>
      <c r="H5502" t="e">
        <f t="shared" ca="1" si="260"/>
        <v>#N/A</v>
      </c>
    </row>
    <row r="5503" spans="2:8">
      <c r="B5503" t="e" cm="1">
        <f t="array" aca="1" ref="B5503" ca="1">INDEX('Reconciliation Layer'!B:B,MATCH(Output!A5503,'Reconciliation Layer'!E:E,0),0)</f>
        <v>#N/A</v>
      </c>
      <c r="C5503" s="2" t="e" cm="1">
        <f t="array" aca="1" ref="C5503" ca="1">INDEX('Reconciliation Layer'!C:C,MATCH(Output!A5503,'Reconciliation Layer'!E:E,0),0)</f>
        <v>#N/A</v>
      </c>
      <c r="D5503" t="e" cm="1">
        <f t="array" aca="1" ref="D5503" ca="1">INDEX('Reconciliation Layer'!D:D,MATCH(Output!A5503,'Reconciliation Layer'!E:E,0),0)</f>
        <v>#N/A</v>
      </c>
      <c r="F5503" t="e">
        <f t="shared" ca="1" si="258"/>
        <v>#N/A</v>
      </c>
      <c r="G5503" s="2" t="e">
        <f t="shared" ca="1" si="259"/>
        <v>#N/A</v>
      </c>
      <c r="H5503" t="e">
        <f t="shared" ca="1" si="260"/>
        <v>#N/A</v>
      </c>
    </row>
    <row r="5504" spans="2:8">
      <c r="B5504" t="e" cm="1">
        <f t="array" aca="1" ref="B5504" ca="1">INDEX('Reconciliation Layer'!B:B,MATCH(Output!A5504,'Reconciliation Layer'!E:E,0),0)</f>
        <v>#N/A</v>
      </c>
      <c r="C5504" s="2" t="e" cm="1">
        <f t="array" aca="1" ref="C5504" ca="1">INDEX('Reconciliation Layer'!C:C,MATCH(Output!A5504,'Reconciliation Layer'!E:E,0),0)</f>
        <v>#N/A</v>
      </c>
      <c r="D5504" t="e" cm="1">
        <f t="array" aca="1" ref="D5504" ca="1">INDEX('Reconciliation Layer'!D:D,MATCH(Output!A5504,'Reconciliation Layer'!E:E,0),0)</f>
        <v>#N/A</v>
      </c>
      <c r="F5504" t="e">
        <f t="shared" ca="1" si="258"/>
        <v>#N/A</v>
      </c>
      <c r="G5504" s="2" t="e">
        <f t="shared" ca="1" si="259"/>
        <v>#N/A</v>
      </c>
      <c r="H5504" t="e">
        <f t="shared" ca="1" si="260"/>
        <v>#N/A</v>
      </c>
    </row>
    <row r="5505" spans="2:8">
      <c r="B5505" t="e" cm="1">
        <f t="array" aca="1" ref="B5505" ca="1">INDEX('Reconciliation Layer'!B:B,MATCH(Output!A5505,'Reconciliation Layer'!E:E,0),0)</f>
        <v>#N/A</v>
      </c>
      <c r="C5505" s="2" t="e" cm="1">
        <f t="array" aca="1" ref="C5505" ca="1">INDEX('Reconciliation Layer'!C:C,MATCH(Output!A5505,'Reconciliation Layer'!E:E,0),0)</f>
        <v>#N/A</v>
      </c>
      <c r="D5505" t="e" cm="1">
        <f t="array" aca="1" ref="D5505" ca="1">INDEX('Reconciliation Layer'!D:D,MATCH(Output!A5505,'Reconciliation Layer'!E:E,0),0)</f>
        <v>#N/A</v>
      </c>
      <c r="F5505" t="e">
        <f t="shared" ca="1" si="258"/>
        <v>#N/A</v>
      </c>
      <c r="G5505" s="2" t="e">
        <f t="shared" ca="1" si="259"/>
        <v>#N/A</v>
      </c>
      <c r="H5505" t="e">
        <f t="shared" ca="1" si="260"/>
        <v>#N/A</v>
      </c>
    </row>
    <row r="5506" spans="2:8">
      <c r="B5506" t="e" cm="1">
        <f t="array" aca="1" ref="B5506" ca="1">INDEX('Reconciliation Layer'!B:B,MATCH(Output!A5506,'Reconciliation Layer'!E:E,0),0)</f>
        <v>#N/A</v>
      </c>
      <c r="C5506" s="2" t="e" cm="1">
        <f t="array" aca="1" ref="C5506" ca="1">INDEX('Reconciliation Layer'!C:C,MATCH(Output!A5506,'Reconciliation Layer'!E:E,0),0)</f>
        <v>#N/A</v>
      </c>
      <c r="D5506" t="e" cm="1">
        <f t="array" aca="1" ref="D5506" ca="1">INDEX('Reconciliation Layer'!D:D,MATCH(Output!A5506,'Reconciliation Layer'!E:E,0),0)</f>
        <v>#N/A</v>
      </c>
      <c r="F5506" t="e">
        <f t="shared" ca="1" si="258"/>
        <v>#N/A</v>
      </c>
      <c r="G5506" s="2" t="e">
        <f t="shared" ca="1" si="259"/>
        <v>#N/A</v>
      </c>
      <c r="H5506" t="e">
        <f t="shared" ca="1" si="260"/>
        <v>#N/A</v>
      </c>
    </row>
    <row r="5507" spans="2:8">
      <c r="B5507" t="e" cm="1">
        <f t="array" aca="1" ref="B5507" ca="1">INDEX('Reconciliation Layer'!B:B,MATCH(Output!A5507,'Reconciliation Layer'!E:E,0),0)</f>
        <v>#N/A</v>
      </c>
      <c r="C5507" s="2" t="e" cm="1">
        <f t="array" aca="1" ref="C5507" ca="1">INDEX('Reconciliation Layer'!C:C,MATCH(Output!A5507,'Reconciliation Layer'!E:E,0),0)</f>
        <v>#N/A</v>
      </c>
      <c r="D5507" t="e" cm="1">
        <f t="array" aca="1" ref="D5507" ca="1">INDEX('Reconciliation Layer'!D:D,MATCH(Output!A5507,'Reconciliation Layer'!E:E,0),0)</f>
        <v>#N/A</v>
      </c>
      <c r="F5507" t="e">
        <f t="shared" ca="1" si="258"/>
        <v>#N/A</v>
      </c>
      <c r="G5507" s="2" t="e">
        <f t="shared" ca="1" si="259"/>
        <v>#N/A</v>
      </c>
      <c r="H5507" t="e">
        <f t="shared" ca="1" si="260"/>
        <v>#N/A</v>
      </c>
    </row>
    <row r="5508" spans="2:8">
      <c r="B5508" t="e" cm="1">
        <f t="array" aca="1" ref="B5508" ca="1">INDEX('Reconciliation Layer'!B:B,MATCH(Output!A5508,'Reconciliation Layer'!E:E,0),0)</f>
        <v>#N/A</v>
      </c>
      <c r="C5508" s="2" t="e" cm="1">
        <f t="array" aca="1" ref="C5508" ca="1">INDEX('Reconciliation Layer'!C:C,MATCH(Output!A5508,'Reconciliation Layer'!E:E,0),0)</f>
        <v>#N/A</v>
      </c>
      <c r="D5508" t="e" cm="1">
        <f t="array" aca="1" ref="D5508" ca="1">INDEX('Reconciliation Layer'!D:D,MATCH(Output!A5508,'Reconciliation Layer'!E:E,0),0)</f>
        <v>#N/A</v>
      </c>
      <c r="F5508" t="e">
        <f t="shared" ca="1" si="258"/>
        <v>#N/A</v>
      </c>
      <c r="G5508" s="2" t="e">
        <f t="shared" ca="1" si="259"/>
        <v>#N/A</v>
      </c>
      <c r="H5508" t="e">
        <f t="shared" ca="1" si="260"/>
        <v>#N/A</v>
      </c>
    </row>
    <row r="5509" spans="2:8">
      <c r="B5509" t="e" cm="1">
        <f t="array" aca="1" ref="B5509" ca="1">INDEX('Reconciliation Layer'!B:B,MATCH(Output!A5509,'Reconciliation Layer'!E:E,0),0)</f>
        <v>#N/A</v>
      </c>
      <c r="C5509" s="2" t="e" cm="1">
        <f t="array" aca="1" ref="C5509" ca="1">INDEX('Reconciliation Layer'!C:C,MATCH(Output!A5509,'Reconciliation Layer'!E:E,0),0)</f>
        <v>#N/A</v>
      </c>
      <c r="D5509" t="e" cm="1">
        <f t="array" aca="1" ref="D5509" ca="1">INDEX('Reconciliation Layer'!D:D,MATCH(Output!A5509,'Reconciliation Layer'!E:E,0),0)</f>
        <v>#N/A</v>
      </c>
      <c r="F5509" t="e">
        <f t="shared" ca="1" si="258"/>
        <v>#N/A</v>
      </c>
      <c r="G5509" s="2" t="e">
        <f t="shared" ca="1" si="259"/>
        <v>#N/A</v>
      </c>
      <c r="H5509" t="e">
        <f t="shared" ca="1" si="260"/>
        <v>#N/A</v>
      </c>
    </row>
    <row r="5510" spans="2:8">
      <c r="B5510" t="e" cm="1">
        <f t="array" aca="1" ref="B5510" ca="1">INDEX('Reconciliation Layer'!B:B,MATCH(Output!A5510,'Reconciliation Layer'!E:E,0),0)</f>
        <v>#N/A</v>
      </c>
      <c r="C5510" s="2" t="e" cm="1">
        <f t="array" aca="1" ref="C5510" ca="1">INDEX('Reconciliation Layer'!C:C,MATCH(Output!A5510,'Reconciliation Layer'!E:E,0),0)</f>
        <v>#N/A</v>
      </c>
      <c r="D5510" t="e" cm="1">
        <f t="array" aca="1" ref="D5510" ca="1">INDEX('Reconciliation Layer'!D:D,MATCH(Output!A5510,'Reconciliation Layer'!E:E,0),0)</f>
        <v>#N/A</v>
      </c>
      <c r="F5510" t="e">
        <f t="shared" ca="1" si="258"/>
        <v>#N/A</v>
      </c>
      <c r="G5510" s="2" t="e">
        <f t="shared" ca="1" si="259"/>
        <v>#N/A</v>
      </c>
      <c r="H5510" t="e">
        <f t="shared" ca="1" si="260"/>
        <v>#N/A</v>
      </c>
    </row>
    <row r="5511" spans="2:8">
      <c r="B5511" t="e" cm="1">
        <f t="array" aca="1" ref="B5511" ca="1">INDEX('Reconciliation Layer'!B:B,MATCH(Output!A5511,'Reconciliation Layer'!E:E,0),0)</f>
        <v>#N/A</v>
      </c>
      <c r="C5511" s="2" t="e" cm="1">
        <f t="array" aca="1" ref="C5511" ca="1">INDEX('Reconciliation Layer'!C:C,MATCH(Output!A5511,'Reconciliation Layer'!E:E,0),0)</f>
        <v>#N/A</v>
      </c>
      <c r="D5511" t="e" cm="1">
        <f t="array" aca="1" ref="D5511" ca="1">INDEX('Reconciliation Layer'!D:D,MATCH(Output!A5511,'Reconciliation Layer'!E:E,0),0)</f>
        <v>#N/A</v>
      </c>
      <c r="F5511" t="e">
        <f t="shared" ca="1" si="258"/>
        <v>#N/A</v>
      </c>
      <c r="G5511" s="2" t="e">
        <f t="shared" ca="1" si="259"/>
        <v>#N/A</v>
      </c>
      <c r="H5511" t="e">
        <f t="shared" ca="1" si="260"/>
        <v>#N/A</v>
      </c>
    </row>
    <row r="5512" spans="2:8">
      <c r="B5512" t="e" cm="1">
        <f t="array" aca="1" ref="B5512" ca="1">INDEX('Reconciliation Layer'!B:B,MATCH(Output!A5512,'Reconciliation Layer'!E:E,0),0)</f>
        <v>#N/A</v>
      </c>
      <c r="C5512" s="2" t="e" cm="1">
        <f t="array" aca="1" ref="C5512" ca="1">INDEX('Reconciliation Layer'!C:C,MATCH(Output!A5512,'Reconciliation Layer'!E:E,0),0)</f>
        <v>#N/A</v>
      </c>
      <c r="D5512" t="e" cm="1">
        <f t="array" aca="1" ref="D5512" ca="1">INDEX('Reconciliation Layer'!D:D,MATCH(Output!A5512,'Reconciliation Layer'!E:E,0),0)</f>
        <v>#N/A</v>
      </c>
      <c r="F5512" t="e">
        <f t="shared" ca="1" si="258"/>
        <v>#N/A</v>
      </c>
      <c r="G5512" s="2" t="e">
        <f t="shared" ca="1" si="259"/>
        <v>#N/A</v>
      </c>
      <c r="H5512" t="e">
        <f t="shared" ca="1" si="260"/>
        <v>#N/A</v>
      </c>
    </row>
    <row r="5513" spans="2:8">
      <c r="B5513" t="e" cm="1">
        <f t="array" aca="1" ref="B5513" ca="1">INDEX('Reconciliation Layer'!B:B,MATCH(Output!A5513,'Reconciliation Layer'!E:E,0),0)</f>
        <v>#N/A</v>
      </c>
      <c r="C5513" s="2" t="e" cm="1">
        <f t="array" aca="1" ref="C5513" ca="1">INDEX('Reconciliation Layer'!C:C,MATCH(Output!A5513,'Reconciliation Layer'!E:E,0),0)</f>
        <v>#N/A</v>
      </c>
      <c r="D5513" t="e" cm="1">
        <f t="array" aca="1" ref="D5513" ca="1">INDEX('Reconciliation Layer'!D:D,MATCH(Output!A5513,'Reconciliation Layer'!E:E,0),0)</f>
        <v>#N/A</v>
      </c>
      <c r="F5513" t="e">
        <f t="shared" ca="1" si="258"/>
        <v>#N/A</v>
      </c>
      <c r="G5513" s="2" t="e">
        <f t="shared" ca="1" si="259"/>
        <v>#N/A</v>
      </c>
      <c r="H5513" t="e">
        <f t="shared" ca="1" si="260"/>
        <v>#N/A</v>
      </c>
    </row>
    <row r="5514" spans="2:8">
      <c r="B5514" t="e" cm="1">
        <f t="array" aca="1" ref="B5514" ca="1">INDEX('Reconciliation Layer'!B:B,MATCH(Output!A5514,'Reconciliation Layer'!E:E,0),0)</f>
        <v>#N/A</v>
      </c>
      <c r="C5514" s="2" t="e" cm="1">
        <f t="array" aca="1" ref="C5514" ca="1">INDEX('Reconciliation Layer'!C:C,MATCH(Output!A5514,'Reconciliation Layer'!E:E,0),0)</f>
        <v>#N/A</v>
      </c>
      <c r="D5514" t="e" cm="1">
        <f t="array" aca="1" ref="D5514" ca="1">INDEX('Reconciliation Layer'!D:D,MATCH(Output!A5514,'Reconciliation Layer'!E:E,0),0)</f>
        <v>#N/A</v>
      </c>
      <c r="F5514" t="e">
        <f t="shared" ca="1" si="258"/>
        <v>#N/A</v>
      </c>
      <c r="G5514" s="2" t="e">
        <f t="shared" ca="1" si="259"/>
        <v>#N/A</v>
      </c>
      <c r="H5514" t="e">
        <f t="shared" ca="1" si="260"/>
        <v>#N/A</v>
      </c>
    </row>
    <row r="5515" spans="2:8">
      <c r="B5515" t="e" cm="1">
        <f t="array" aca="1" ref="B5515" ca="1">INDEX('Reconciliation Layer'!B:B,MATCH(Output!A5515,'Reconciliation Layer'!E:E,0),0)</f>
        <v>#N/A</v>
      </c>
      <c r="C5515" s="2" t="e" cm="1">
        <f t="array" aca="1" ref="C5515" ca="1">INDEX('Reconciliation Layer'!C:C,MATCH(Output!A5515,'Reconciliation Layer'!E:E,0),0)</f>
        <v>#N/A</v>
      </c>
      <c r="D5515" t="e" cm="1">
        <f t="array" aca="1" ref="D5515" ca="1">INDEX('Reconciliation Layer'!D:D,MATCH(Output!A5515,'Reconciliation Layer'!E:E,0),0)</f>
        <v>#N/A</v>
      </c>
      <c r="F5515" t="e">
        <f t="shared" ca="1" si="258"/>
        <v>#N/A</v>
      </c>
      <c r="G5515" s="2" t="e">
        <f t="shared" ca="1" si="259"/>
        <v>#N/A</v>
      </c>
      <c r="H5515" t="e">
        <f t="shared" ca="1" si="260"/>
        <v>#N/A</v>
      </c>
    </row>
    <row r="5516" spans="2:8">
      <c r="B5516" t="e" cm="1">
        <f t="array" aca="1" ref="B5516" ca="1">INDEX('Reconciliation Layer'!B:B,MATCH(Output!A5516,'Reconciliation Layer'!E:E,0),0)</f>
        <v>#N/A</v>
      </c>
      <c r="C5516" s="2" t="e" cm="1">
        <f t="array" aca="1" ref="C5516" ca="1">INDEX('Reconciliation Layer'!C:C,MATCH(Output!A5516,'Reconciliation Layer'!E:E,0),0)</f>
        <v>#N/A</v>
      </c>
      <c r="D5516" t="e" cm="1">
        <f t="array" aca="1" ref="D5516" ca="1">INDEX('Reconciliation Layer'!D:D,MATCH(Output!A5516,'Reconciliation Layer'!E:E,0),0)</f>
        <v>#N/A</v>
      </c>
      <c r="F5516" t="e">
        <f t="shared" ca="1" si="258"/>
        <v>#N/A</v>
      </c>
      <c r="G5516" s="2" t="e">
        <f t="shared" ca="1" si="259"/>
        <v>#N/A</v>
      </c>
      <c r="H5516" t="e">
        <f t="shared" ca="1" si="260"/>
        <v>#N/A</v>
      </c>
    </row>
    <row r="5517" spans="2:8">
      <c r="B5517" t="e" cm="1">
        <f t="array" aca="1" ref="B5517" ca="1">INDEX('Reconciliation Layer'!B:B,MATCH(Output!A5517,'Reconciliation Layer'!E:E,0),0)</f>
        <v>#N/A</v>
      </c>
      <c r="C5517" s="2" t="e" cm="1">
        <f t="array" aca="1" ref="C5517" ca="1">INDEX('Reconciliation Layer'!C:C,MATCH(Output!A5517,'Reconciliation Layer'!E:E,0),0)</f>
        <v>#N/A</v>
      </c>
      <c r="D5517" t="e" cm="1">
        <f t="array" aca="1" ref="D5517" ca="1">INDEX('Reconciliation Layer'!D:D,MATCH(Output!A5517,'Reconciliation Layer'!E:E,0),0)</f>
        <v>#N/A</v>
      </c>
      <c r="F5517" t="e">
        <f t="shared" ca="1" si="258"/>
        <v>#N/A</v>
      </c>
      <c r="G5517" s="2" t="e">
        <f t="shared" ca="1" si="259"/>
        <v>#N/A</v>
      </c>
      <c r="H5517" t="e">
        <f t="shared" ca="1" si="260"/>
        <v>#N/A</v>
      </c>
    </row>
    <row r="5518" spans="2:8">
      <c r="B5518" t="e" cm="1">
        <f t="array" aca="1" ref="B5518" ca="1">INDEX('Reconciliation Layer'!B:B,MATCH(Output!A5518,'Reconciliation Layer'!E:E,0),0)</f>
        <v>#N/A</v>
      </c>
      <c r="C5518" s="2" t="e" cm="1">
        <f t="array" aca="1" ref="C5518" ca="1">INDEX('Reconciliation Layer'!C:C,MATCH(Output!A5518,'Reconciliation Layer'!E:E,0),0)</f>
        <v>#N/A</v>
      </c>
      <c r="D5518" t="e" cm="1">
        <f t="array" aca="1" ref="D5518" ca="1">INDEX('Reconciliation Layer'!D:D,MATCH(Output!A5518,'Reconciliation Layer'!E:E,0),0)</f>
        <v>#N/A</v>
      </c>
      <c r="F5518" t="e">
        <f t="shared" ca="1" si="258"/>
        <v>#N/A</v>
      </c>
      <c r="G5518" s="2" t="e">
        <f t="shared" ca="1" si="259"/>
        <v>#N/A</v>
      </c>
      <c r="H5518" t="e">
        <f t="shared" ca="1" si="260"/>
        <v>#N/A</v>
      </c>
    </row>
    <row r="5519" spans="2:8">
      <c r="B5519" t="e" cm="1">
        <f t="array" aca="1" ref="B5519" ca="1">INDEX('Reconciliation Layer'!B:B,MATCH(Output!A5519,'Reconciliation Layer'!E:E,0),0)</f>
        <v>#N/A</v>
      </c>
      <c r="C5519" s="2" t="e" cm="1">
        <f t="array" aca="1" ref="C5519" ca="1">INDEX('Reconciliation Layer'!C:C,MATCH(Output!A5519,'Reconciliation Layer'!E:E,0),0)</f>
        <v>#N/A</v>
      </c>
      <c r="D5519" t="e" cm="1">
        <f t="array" aca="1" ref="D5519" ca="1">INDEX('Reconciliation Layer'!D:D,MATCH(Output!A5519,'Reconciliation Layer'!E:E,0),0)</f>
        <v>#N/A</v>
      </c>
      <c r="F5519" t="e">
        <f t="shared" ca="1" si="258"/>
        <v>#N/A</v>
      </c>
      <c r="G5519" s="2" t="e">
        <f t="shared" ca="1" si="259"/>
        <v>#N/A</v>
      </c>
      <c r="H5519" t="e">
        <f t="shared" ca="1" si="260"/>
        <v>#N/A</v>
      </c>
    </row>
    <row r="5520" spans="2:8">
      <c r="B5520" t="e" cm="1">
        <f t="array" aca="1" ref="B5520" ca="1">INDEX('Reconciliation Layer'!B:B,MATCH(Output!A5520,'Reconciliation Layer'!E:E,0),0)</f>
        <v>#N/A</v>
      </c>
      <c r="C5520" s="2" t="e" cm="1">
        <f t="array" aca="1" ref="C5520" ca="1">INDEX('Reconciliation Layer'!C:C,MATCH(Output!A5520,'Reconciliation Layer'!E:E,0),0)</f>
        <v>#N/A</v>
      </c>
      <c r="D5520" t="e" cm="1">
        <f t="array" aca="1" ref="D5520" ca="1">INDEX('Reconciliation Layer'!D:D,MATCH(Output!A5520,'Reconciliation Layer'!E:E,0),0)</f>
        <v>#N/A</v>
      </c>
      <c r="F5520" t="e">
        <f t="shared" ca="1" si="258"/>
        <v>#N/A</v>
      </c>
      <c r="G5520" s="2" t="e">
        <f t="shared" ca="1" si="259"/>
        <v>#N/A</v>
      </c>
      <c r="H5520" t="e">
        <f t="shared" ca="1" si="260"/>
        <v>#N/A</v>
      </c>
    </row>
    <row r="5521" spans="2:8">
      <c r="B5521" t="e" cm="1">
        <f t="array" aca="1" ref="B5521" ca="1">INDEX('Reconciliation Layer'!B:B,MATCH(Output!A5521,'Reconciliation Layer'!E:E,0),0)</f>
        <v>#N/A</v>
      </c>
      <c r="C5521" s="2" t="e" cm="1">
        <f t="array" aca="1" ref="C5521" ca="1">INDEX('Reconciliation Layer'!C:C,MATCH(Output!A5521,'Reconciliation Layer'!E:E,0),0)</f>
        <v>#N/A</v>
      </c>
      <c r="D5521" t="e" cm="1">
        <f t="array" aca="1" ref="D5521" ca="1">INDEX('Reconciliation Layer'!D:D,MATCH(Output!A5521,'Reconciliation Layer'!E:E,0),0)</f>
        <v>#N/A</v>
      </c>
      <c r="F5521" t="e">
        <f t="shared" ca="1" si="258"/>
        <v>#N/A</v>
      </c>
      <c r="G5521" s="2" t="e">
        <f t="shared" ca="1" si="259"/>
        <v>#N/A</v>
      </c>
      <c r="H5521" t="e">
        <f t="shared" ca="1" si="260"/>
        <v>#N/A</v>
      </c>
    </row>
    <row r="5522" spans="2:8">
      <c r="B5522" t="e" cm="1">
        <f t="array" aca="1" ref="B5522" ca="1">INDEX('Reconciliation Layer'!B:B,MATCH(Output!A5522,'Reconciliation Layer'!E:E,0),0)</f>
        <v>#N/A</v>
      </c>
      <c r="C5522" s="2" t="e" cm="1">
        <f t="array" aca="1" ref="C5522" ca="1">INDEX('Reconciliation Layer'!C:C,MATCH(Output!A5522,'Reconciliation Layer'!E:E,0),0)</f>
        <v>#N/A</v>
      </c>
      <c r="D5522" t="e" cm="1">
        <f t="array" aca="1" ref="D5522" ca="1">INDEX('Reconciliation Layer'!D:D,MATCH(Output!A5522,'Reconciliation Layer'!E:E,0),0)</f>
        <v>#N/A</v>
      </c>
      <c r="F5522" t="e">
        <f t="shared" ca="1" si="258"/>
        <v>#N/A</v>
      </c>
      <c r="G5522" s="2" t="e">
        <f t="shared" ca="1" si="259"/>
        <v>#N/A</v>
      </c>
      <c r="H5522" t="e">
        <f t="shared" ca="1" si="260"/>
        <v>#N/A</v>
      </c>
    </row>
    <row r="5523" spans="2:8">
      <c r="B5523" t="e" cm="1">
        <f t="array" aca="1" ref="B5523" ca="1">INDEX('Reconciliation Layer'!B:B,MATCH(Output!A5523,'Reconciliation Layer'!E:E,0),0)</f>
        <v>#N/A</v>
      </c>
      <c r="C5523" s="2" t="e" cm="1">
        <f t="array" aca="1" ref="C5523" ca="1">INDEX('Reconciliation Layer'!C:C,MATCH(Output!A5523,'Reconciliation Layer'!E:E,0),0)</f>
        <v>#N/A</v>
      </c>
      <c r="D5523" t="e" cm="1">
        <f t="array" aca="1" ref="D5523" ca="1">INDEX('Reconciliation Layer'!D:D,MATCH(Output!A5523,'Reconciliation Layer'!E:E,0),0)</f>
        <v>#N/A</v>
      </c>
      <c r="F5523" t="e">
        <f t="shared" ca="1" si="258"/>
        <v>#N/A</v>
      </c>
      <c r="G5523" s="2" t="e">
        <f t="shared" ca="1" si="259"/>
        <v>#N/A</v>
      </c>
      <c r="H5523" t="e">
        <f t="shared" ca="1" si="260"/>
        <v>#N/A</v>
      </c>
    </row>
    <row r="5524" spans="2:8">
      <c r="B5524" t="e" cm="1">
        <f t="array" aca="1" ref="B5524" ca="1">INDEX('Reconciliation Layer'!B:B,MATCH(Output!A5524,'Reconciliation Layer'!E:E,0),0)</f>
        <v>#N/A</v>
      </c>
      <c r="C5524" s="2" t="e" cm="1">
        <f t="array" aca="1" ref="C5524" ca="1">INDEX('Reconciliation Layer'!C:C,MATCH(Output!A5524,'Reconciliation Layer'!E:E,0),0)</f>
        <v>#N/A</v>
      </c>
      <c r="D5524" t="e" cm="1">
        <f t="array" aca="1" ref="D5524" ca="1">INDEX('Reconciliation Layer'!D:D,MATCH(Output!A5524,'Reconciliation Layer'!E:E,0),0)</f>
        <v>#N/A</v>
      </c>
      <c r="F5524" t="e">
        <f t="shared" ca="1" si="258"/>
        <v>#N/A</v>
      </c>
      <c r="G5524" s="2" t="e">
        <f t="shared" ca="1" si="259"/>
        <v>#N/A</v>
      </c>
      <c r="H5524" t="e">
        <f t="shared" ca="1" si="260"/>
        <v>#N/A</v>
      </c>
    </row>
    <row r="5525" spans="2:8">
      <c r="B5525" t="e" cm="1">
        <f t="array" aca="1" ref="B5525" ca="1">INDEX('Reconciliation Layer'!B:B,MATCH(Output!A5525,'Reconciliation Layer'!E:E,0),0)</f>
        <v>#N/A</v>
      </c>
      <c r="C5525" s="2" t="e" cm="1">
        <f t="array" aca="1" ref="C5525" ca="1">INDEX('Reconciliation Layer'!C:C,MATCH(Output!A5525,'Reconciliation Layer'!E:E,0),0)</f>
        <v>#N/A</v>
      </c>
      <c r="D5525" t="e" cm="1">
        <f t="array" aca="1" ref="D5525" ca="1">INDEX('Reconciliation Layer'!D:D,MATCH(Output!A5525,'Reconciliation Layer'!E:E,0),0)</f>
        <v>#N/A</v>
      </c>
      <c r="F5525" t="e">
        <f t="shared" ca="1" si="258"/>
        <v>#N/A</v>
      </c>
      <c r="G5525" s="2" t="e">
        <f t="shared" ca="1" si="259"/>
        <v>#N/A</v>
      </c>
      <c r="H5525" t="e">
        <f t="shared" ca="1" si="260"/>
        <v>#N/A</v>
      </c>
    </row>
    <row r="5526" spans="2:8">
      <c r="B5526" t="e" cm="1">
        <f t="array" aca="1" ref="B5526" ca="1">INDEX('Reconciliation Layer'!B:B,MATCH(Output!A5526,'Reconciliation Layer'!E:E,0),0)</f>
        <v>#N/A</v>
      </c>
      <c r="C5526" s="2" t="e" cm="1">
        <f t="array" aca="1" ref="C5526" ca="1">INDEX('Reconciliation Layer'!C:C,MATCH(Output!A5526,'Reconciliation Layer'!E:E,0),0)</f>
        <v>#N/A</v>
      </c>
      <c r="D5526" t="e" cm="1">
        <f t="array" aca="1" ref="D5526" ca="1">INDEX('Reconciliation Layer'!D:D,MATCH(Output!A5526,'Reconciliation Layer'!E:E,0),0)</f>
        <v>#N/A</v>
      </c>
      <c r="F5526" t="e">
        <f t="shared" ca="1" si="258"/>
        <v>#N/A</v>
      </c>
      <c r="G5526" s="2" t="e">
        <f t="shared" ca="1" si="259"/>
        <v>#N/A</v>
      </c>
      <c r="H5526" t="e">
        <f t="shared" ca="1" si="260"/>
        <v>#N/A</v>
      </c>
    </row>
    <row r="5527" spans="2:8">
      <c r="B5527" t="e" cm="1">
        <f t="array" aca="1" ref="B5527" ca="1">INDEX('Reconciliation Layer'!B:B,MATCH(Output!A5527,'Reconciliation Layer'!E:E,0),0)</f>
        <v>#N/A</v>
      </c>
      <c r="C5527" s="2" t="e" cm="1">
        <f t="array" aca="1" ref="C5527" ca="1">INDEX('Reconciliation Layer'!C:C,MATCH(Output!A5527,'Reconciliation Layer'!E:E,0),0)</f>
        <v>#N/A</v>
      </c>
      <c r="D5527" t="e" cm="1">
        <f t="array" aca="1" ref="D5527" ca="1">INDEX('Reconciliation Layer'!D:D,MATCH(Output!A5527,'Reconciliation Layer'!E:E,0),0)</f>
        <v>#N/A</v>
      </c>
      <c r="F5527" t="e">
        <f t="shared" ca="1" si="258"/>
        <v>#N/A</v>
      </c>
      <c r="G5527" s="2" t="e">
        <f t="shared" ca="1" si="259"/>
        <v>#N/A</v>
      </c>
      <c r="H5527" t="e">
        <f t="shared" ca="1" si="260"/>
        <v>#N/A</v>
      </c>
    </row>
    <row r="5528" spans="2:8">
      <c r="B5528" t="e" cm="1">
        <f t="array" aca="1" ref="B5528" ca="1">INDEX('Reconciliation Layer'!B:B,MATCH(Output!A5528,'Reconciliation Layer'!E:E,0),0)</f>
        <v>#N/A</v>
      </c>
      <c r="C5528" s="2" t="e" cm="1">
        <f t="array" aca="1" ref="C5528" ca="1">INDEX('Reconciliation Layer'!C:C,MATCH(Output!A5528,'Reconciliation Layer'!E:E,0),0)</f>
        <v>#N/A</v>
      </c>
      <c r="D5528" t="e" cm="1">
        <f t="array" aca="1" ref="D5528" ca="1">INDEX('Reconciliation Layer'!D:D,MATCH(Output!A5528,'Reconciliation Layer'!E:E,0),0)</f>
        <v>#N/A</v>
      </c>
      <c r="F5528" t="e">
        <f t="shared" ca="1" si="258"/>
        <v>#N/A</v>
      </c>
      <c r="G5528" s="2" t="e">
        <f t="shared" ca="1" si="259"/>
        <v>#N/A</v>
      </c>
      <c r="H5528" t="e">
        <f t="shared" ca="1" si="260"/>
        <v>#N/A</v>
      </c>
    </row>
    <row r="5529" spans="2:8">
      <c r="B5529" t="e" cm="1">
        <f t="array" aca="1" ref="B5529" ca="1">INDEX('Reconciliation Layer'!B:B,MATCH(Output!A5529,'Reconciliation Layer'!E:E,0),0)</f>
        <v>#N/A</v>
      </c>
      <c r="C5529" s="2" t="e" cm="1">
        <f t="array" aca="1" ref="C5529" ca="1">INDEX('Reconciliation Layer'!C:C,MATCH(Output!A5529,'Reconciliation Layer'!E:E,0),0)</f>
        <v>#N/A</v>
      </c>
      <c r="D5529" t="e" cm="1">
        <f t="array" aca="1" ref="D5529" ca="1">INDEX('Reconciliation Layer'!D:D,MATCH(Output!A5529,'Reconciliation Layer'!E:E,0),0)</f>
        <v>#N/A</v>
      </c>
      <c r="F5529" t="e">
        <f t="shared" ca="1" si="258"/>
        <v>#N/A</v>
      </c>
      <c r="G5529" s="2" t="e">
        <f t="shared" ca="1" si="259"/>
        <v>#N/A</v>
      </c>
      <c r="H5529" t="e">
        <f t="shared" ca="1" si="260"/>
        <v>#N/A</v>
      </c>
    </row>
    <row r="5530" spans="2:8">
      <c r="B5530" t="e" cm="1">
        <f t="array" aca="1" ref="B5530" ca="1">INDEX('Reconciliation Layer'!B:B,MATCH(Output!A5530,'Reconciliation Layer'!E:E,0),0)</f>
        <v>#N/A</v>
      </c>
      <c r="C5530" s="2" t="e" cm="1">
        <f t="array" aca="1" ref="C5530" ca="1">INDEX('Reconciliation Layer'!C:C,MATCH(Output!A5530,'Reconciliation Layer'!E:E,0),0)</f>
        <v>#N/A</v>
      </c>
      <c r="D5530" t="e" cm="1">
        <f t="array" aca="1" ref="D5530" ca="1">INDEX('Reconciliation Layer'!D:D,MATCH(Output!A5530,'Reconciliation Layer'!E:E,0),0)</f>
        <v>#N/A</v>
      </c>
      <c r="F5530" t="e">
        <f t="shared" ca="1" si="258"/>
        <v>#N/A</v>
      </c>
      <c r="G5530" s="2" t="e">
        <f t="shared" ca="1" si="259"/>
        <v>#N/A</v>
      </c>
      <c r="H5530" t="e">
        <f t="shared" ca="1" si="260"/>
        <v>#N/A</v>
      </c>
    </row>
    <row r="5531" spans="2:8">
      <c r="B5531" t="e" cm="1">
        <f t="array" aca="1" ref="B5531" ca="1">INDEX('Reconciliation Layer'!B:B,MATCH(Output!A5531,'Reconciliation Layer'!E:E,0),0)</f>
        <v>#N/A</v>
      </c>
      <c r="C5531" s="2" t="e" cm="1">
        <f t="array" aca="1" ref="C5531" ca="1">INDEX('Reconciliation Layer'!C:C,MATCH(Output!A5531,'Reconciliation Layer'!E:E,0),0)</f>
        <v>#N/A</v>
      </c>
      <c r="D5531" t="e" cm="1">
        <f t="array" aca="1" ref="D5531" ca="1">INDEX('Reconciliation Layer'!D:D,MATCH(Output!A5531,'Reconciliation Layer'!E:E,0),0)</f>
        <v>#N/A</v>
      </c>
      <c r="F5531" t="e">
        <f t="shared" ca="1" si="258"/>
        <v>#N/A</v>
      </c>
      <c r="G5531" s="2" t="e">
        <f t="shared" ca="1" si="259"/>
        <v>#N/A</v>
      </c>
      <c r="H5531" t="e">
        <f t="shared" ca="1" si="260"/>
        <v>#N/A</v>
      </c>
    </row>
    <row r="5532" spans="2:8">
      <c r="B5532" t="e" cm="1">
        <f t="array" aca="1" ref="B5532" ca="1">INDEX('Reconciliation Layer'!B:B,MATCH(Output!A5532,'Reconciliation Layer'!E:E,0),0)</f>
        <v>#N/A</v>
      </c>
      <c r="C5532" s="2" t="e" cm="1">
        <f t="array" aca="1" ref="C5532" ca="1">INDEX('Reconciliation Layer'!C:C,MATCH(Output!A5532,'Reconciliation Layer'!E:E,0),0)</f>
        <v>#N/A</v>
      </c>
      <c r="D5532" t="e" cm="1">
        <f t="array" aca="1" ref="D5532" ca="1">INDEX('Reconciliation Layer'!D:D,MATCH(Output!A5532,'Reconciliation Layer'!E:E,0),0)</f>
        <v>#N/A</v>
      </c>
      <c r="F5532" t="e">
        <f t="shared" ca="1" si="258"/>
        <v>#N/A</v>
      </c>
      <c r="G5532" s="2" t="e">
        <f t="shared" ca="1" si="259"/>
        <v>#N/A</v>
      </c>
      <c r="H5532" t="e">
        <f t="shared" ca="1" si="260"/>
        <v>#N/A</v>
      </c>
    </row>
    <row r="5533" spans="2:8">
      <c r="B5533" t="e" cm="1">
        <f t="array" aca="1" ref="B5533" ca="1">INDEX('Reconciliation Layer'!B:B,MATCH(Output!A5533,'Reconciliation Layer'!E:E,0),0)</f>
        <v>#N/A</v>
      </c>
      <c r="C5533" s="2" t="e" cm="1">
        <f t="array" aca="1" ref="C5533" ca="1">INDEX('Reconciliation Layer'!C:C,MATCH(Output!A5533,'Reconciliation Layer'!E:E,0),0)</f>
        <v>#N/A</v>
      </c>
      <c r="D5533" t="e" cm="1">
        <f t="array" aca="1" ref="D5533" ca="1">INDEX('Reconciliation Layer'!D:D,MATCH(Output!A5533,'Reconciliation Layer'!E:E,0),0)</f>
        <v>#N/A</v>
      </c>
      <c r="F5533" t="e">
        <f t="shared" ca="1" si="258"/>
        <v>#N/A</v>
      </c>
      <c r="G5533" s="2" t="e">
        <f t="shared" ca="1" si="259"/>
        <v>#N/A</v>
      </c>
      <c r="H5533" t="e">
        <f t="shared" ca="1" si="260"/>
        <v>#N/A</v>
      </c>
    </row>
    <row r="5534" spans="2:8">
      <c r="B5534" t="e" cm="1">
        <f t="array" aca="1" ref="B5534" ca="1">INDEX('Reconciliation Layer'!B:B,MATCH(Output!A5534,'Reconciliation Layer'!E:E,0),0)</f>
        <v>#N/A</v>
      </c>
      <c r="C5534" s="2" t="e" cm="1">
        <f t="array" aca="1" ref="C5534" ca="1">INDEX('Reconciliation Layer'!C:C,MATCH(Output!A5534,'Reconciliation Layer'!E:E,0),0)</f>
        <v>#N/A</v>
      </c>
      <c r="D5534" t="e" cm="1">
        <f t="array" aca="1" ref="D5534" ca="1">INDEX('Reconciliation Layer'!D:D,MATCH(Output!A5534,'Reconciliation Layer'!E:E,0),0)</f>
        <v>#N/A</v>
      </c>
      <c r="F5534" t="e">
        <f t="shared" ca="1" si="258"/>
        <v>#N/A</v>
      </c>
      <c r="G5534" s="2" t="e">
        <f t="shared" ca="1" si="259"/>
        <v>#N/A</v>
      </c>
      <c r="H5534" t="e">
        <f t="shared" ca="1" si="260"/>
        <v>#N/A</v>
      </c>
    </row>
    <row r="5535" spans="2:8">
      <c r="B5535" t="e" cm="1">
        <f t="array" aca="1" ref="B5535" ca="1">INDEX('Reconciliation Layer'!B:B,MATCH(Output!A5535,'Reconciliation Layer'!E:E,0),0)</f>
        <v>#N/A</v>
      </c>
      <c r="C5535" s="2" t="e" cm="1">
        <f t="array" aca="1" ref="C5535" ca="1">INDEX('Reconciliation Layer'!C:C,MATCH(Output!A5535,'Reconciliation Layer'!E:E,0),0)</f>
        <v>#N/A</v>
      </c>
      <c r="D5535" t="e" cm="1">
        <f t="array" aca="1" ref="D5535" ca="1">INDEX('Reconciliation Layer'!D:D,MATCH(Output!A5535,'Reconciliation Layer'!E:E,0),0)</f>
        <v>#N/A</v>
      </c>
      <c r="F5535" t="e">
        <f t="shared" ca="1" si="258"/>
        <v>#N/A</v>
      </c>
      <c r="G5535" s="2" t="e">
        <f t="shared" ca="1" si="259"/>
        <v>#N/A</v>
      </c>
      <c r="H5535" t="e">
        <f t="shared" ca="1" si="260"/>
        <v>#N/A</v>
      </c>
    </row>
    <row r="5536" spans="2:8">
      <c r="B5536" t="e" cm="1">
        <f t="array" aca="1" ref="B5536" ca="1">INDEX('Reconciliation Layer'!B:B,MATCH(Output!A5536,'Reconciliation Layer'!E:E,0),0)</f>
        <v>#N/A</v>
      </c>
      <c r="C5536" s="2" t="e" cm="1">
        <f t="array" aca="1" ref="C5536" ca="1">INDEX('Reconciliation Layer'!C:C,MATCH(Output!A5536,'Reconciliation Layer'!E:E,0),0)</f>
        <v>#N/A</v>
      </c>
      <c r="D5536" t="e" cm="1">
        <f t="array" aca="1" ref="D5536" ca="1">INDEX('Reconciliation Layer'!D:D,MATCH(Output!A5536,'Reconciliation Layer'!E:E,0),0)</f>
        <v>#N/A</v>
      </c>
      <c r="F5536" t="e">
        <f t="shared" ref="F5536:F5599" ca="1" si="261">"Ebay | " &amp; B5536</f>
        <v>#N/A</v>
      </c>
      <c r="G5536" s="2" t="e">
        <f t="shared" ref="G5536:G5599" ca="1" si="262">C5536</f>
        <v>#N/A</v>
      </c>
      <c r="H5536" t="e">
        <f t="shared" ref="H5536:H5599" ca="1" si="263">D5536</f>
        <v>#N/A</v>
      </c>
    </row>
    <row r="5537" spans="2:8">
      <c r="B5537" t="e" cm="1">
        <f t="array" aca="1" ref="B5537" ca="1">INDEX('Reconciliation Layer'!B:B,MATCH(Output!A5537,'Reconciliation Layer'!E:E,0),0)</f>
        <v>#N/A</v>
      </c>
      <c r="C5537" s="2" t="e" cm="1">
        <f t="array" aca="1" ref="C5537" ca="1">INDEX('Reconciliation Layer'!C:C,MATCH(Output!A5537,'Reconciliation Layer'!E:E,0),0)</f>
        <v>#N/A</v>
      </c>
      <c r="D5537" t="e" cm="1">
        <f t="array" aca="1" ref="D5537" ca="1">INDEX('Reconciliation Layer'!D:D,MATCH(Output!A5537,'Reconciliation Layer'!E:E,0),0)</f>
        <v>#N/A</v>
      </c>
      <c r="F5537" t="e">
        <f t="shared" ca="1" si="261"/>
        <v>#N/A</v>
      </c>
      <c r="G5537" s="2" t="e">
        <f t="shared" ca="1" si="262"/>
        <v>#N/A</v>
      </c>
      <c r="H5537" t="e">
        <f t="shared" ca="1" si="263"/>
        <v>#N/A</v>
      </c>
    </row>
    <row r="5538" spans="2:8">
      <c r="B5538" t="e" cm="1">
        <f t="array" aca="1" ref="B5538" ca="1">INDEX('Reconciliation Layer'!B:B,MATCH(Output!A5538,'Reconciliation Layer'!E:E,0),0)</f>
        <v>#N/A</v>
      </c>
      <c r="C5538" s="2" t="e" cm="1">
        <f t="array" aca="1" ref="C5538" ca="1">INDEX('Reconciliation Layer'!C:C,MATCH(Output!A5538,'Reconciliation Layer'!E:E,0),0)</f>
        <v>#N/A</v>
      </c>
      <c r="D5538" t="e" cm="1">
        <f t="array" aca="1" ref="D5538" ca="1">INDEX('Reconciliation Layer'!D:D,MATCH(Output!A5538,'Reconciliation Layer'!E:E,0),0)</f>
        <v>#N/A</v>
      </c>
      <c r="F5538" t="e">
        <f t="shared" ca="1" si="261"/>
        <v>#N/A</v>
      </c>
      <c r="G5538" s="2" t="e">
        <f t="shared" ca="1" si="262"/>
        <v>#N/A</v>
      </c>
      <c r="H5538" t="e">
        <f t="shared" ca="1" si="263"/>
        <v>#N/A</v>
      </c>
    </row>
    <row r="5539" spans="2:8">
      <c r="B5539" t="e" cm="1">
        <f t="array" aca="1" ref="B5539" ca="1">INDEX('Reconciliation Layer'!B:B,MATCH(Output!A5539,'Reconciliation Layer'!E:E,0),0)</f>
        <v>#N/A</v>
      </c>
      <c r="C5539" s="2" t="e" cm="1">
        <f t="array" aca="1" ref="C5539" ca="1">INDEX('Reconciliation Layer'!C:C,MATCH(Output!A5539,'Reconciliation Layer'!E:E,0),0)</f>
        <v>#N/A</v>
      </c>
      <c r="D5539" t="e" cm="1">
        <f t="array" aca="1" ref="D5539" ca="1">INDEX('Reconciliation Layer'!D:D,MATCH(Output!A5539,'Reconciliation Layer'!E:E,0),0)</f>
        <v>#N/A</v>
      </c>
      <c r="F5539" t="e">
        <f t="shared" ca="1" si="261"/>
        <v>#N/A</v>
      </c>
      <c r="G5539" s="2" t="e">
        <f t="shared" ca="1" si="262"/>
        <v>#N/A</v>
      </c>
      <c r="H5539" t="e">
        <f t="shared" ca="1" si="263"/>
        <v>#N/A</v>
      </c>
    </row>
    <row r="5540" spans="2:8">
      <c r="B5540" t="e" cm="1">
        <f t="array" aca="1" ref="B5540" ca="1">INDEX('Reconciliation Layer'!B:B,MATCH(Output!A5540,'Reconciliation Layer'!E:E,0),0)</f>
        <v>#N/A</v>
      </c>
      <c r="C5540" s="2" t="e" cm="1">
        <f t="array" aca="1" ref="C5540" ca="1">INDEX('Reconciliation Layer'!C:C,MATCH(Output!A5540,'Reconciliation Layer'!E:E,0),0)</f>
        <v>#N/A</v>
      </c>
      <c r="D5540" t="e" cm="1">
        <f t="array" aca="1" ref="D5540" ca="1">INDEX('Reconciliation Layer'!D:D,MATCH(Output!A5540,'Reconciliation Layer'!E:E,0),0)</f>
        <v>#N/A</v>
      </c>
      <c r="F5540" t="e">
        <f t="shared" ca="1" si="261"/>
        <v>#N/A</v>
      </c>
      <c r="G5540" s="2" t="e">
        <f t="shared" ca="1" si="262"/>
        <v>#N/A</v>
      </c>
      <c r="H5540" t="e">
        <f t="shared" ca="1" si="263"/>
        <v>#N/A</v>
      </c>
    </row>
    <row r="5541" spans="2:8">
      <c r="B5541" t="e" cm="1">
        <f t="array" aca="1" ref="B5541" ca="1">INDEX('Reconciliation Layer'!B:B,MATCH(Output!A5541,'Reconciliation Layer'!E:E,0),0)</f>
        <v>#N/A</v>
      </c>
      <c r="C5541" s="2" t="e" cm="1">
        <f t="array" aca="1" ref="C5541" ca="1">INDEX('Reconciliation Layer'!C:C,MATCH(Output!A5541,'Reconciliation Layer'!E:E,0),0)</f>
        <v>#N/A</v>
      </c>
      <c r="D5541" t="e" cm="1">
        <f t="array" aca="1" ref="D5541" ca="1">INDEX('Reconciliation Layer'!D:D,MATCH(Output!A5541,'Reconciliation Layer'!E:E,0),0)</f>
        <v>#N/A</v>
      </c>
      <c r="F5541" t="e">
        <f t="shared" ca="1" si="261"/>
        <v>#N/A</v>
      </c>
      <c r="G5541" s="2" t="e">
        <f t="shared" ca="1" si="262"/>
        <v>#N/A</v>
      </c>
      <c r="H5541" t="e">
        <f t="shared" ca="1" si="263"/>
        <v>#N/A</v>
      </c>
    </row>
    <row r="5542" spans="2:8">
      <c r="B5542" t="e" cm="1">
        <f t="array" aca="1" ref="B5542" ca="1">INDEX('Reconciliation Layer'!B:B,MATCH(Output!A5542,'Reconciliation Layer'!E:E,0),0)</f>
        <v>#N/A</v>
      </c>
      <c r="C5542" s="2" t="e" cm="1">
        <f t="array" aca="1" ref="C5542" ca="1">INDEX('Reconciliation Layer'!C:C,MATCH(Output!A5542,'Reconciliation Layer'!E:E,0),0)</f>
        <v>#N/A</v>
      </c>
      <c r="D5542" t="e" cm="1">
        <f t="array" aca="1" ref="D5542" ca="1">INDEX('Reconciliation Layer'!D:D,MATCH(Output!A5542,'Reconciliation Layer'!E:E,0),0)</f>
        <v>#N/A</v>
      </c>
      <c r="F5542" t="e">
        <f t="shared" ca="1" si="261"/>
        <v>#N/A</v>
      </c>
      <c r="G5542" s="2" t="e">
        <f t="shared" ca="1" si="262"/>
        <v>#N/A</v>
      </c>
      <c r="H5542" t="e">
        <f t="shared" ca="1" si="263"/>
        <v>#N/A</v>
      </c>
    </row>
    <row r="5543" spans="2:8">
      <c r="B5543" t="e" cm="1">
        <f t="array" aca="1" ref="B5543" ca="1">INDEX('Reconciliation Layer'!B:B,MATCH(Output!A5543,'Reconciliation Layer'!E:E,0),0)</f>
        <v>#N/A</v>
      </c>
      <c r="C5543" s="2" t="e" cm="1">
        <f t="array" aca="1" ref="C5543" ca="1">INDEX('Reconciliation Layer'!C:C,MATCH(Output!A5543,'Reconciliation Layer'!E:E,0),0)</f>
        <v>#N/A</v>
      </c>
      <c r="D5543" t="e" cm="1">
        <f t="array" aca="1" ref="D5543" ca="1">INDEX('Reconciliation Layer'!D:D,MATCH(Output!A5543,'Reconciliation Layer'!E:E,0),0)</f>
        <v>#N/A</v>
      </c>
      <c r="F5543" t="e">
        <f t="shared" ca="1" si="261"/>
        <v>#N/A</v>
      </c>
      <c r="G5543" s="2" t="e">
        <f t="shared" ca="1" si="262"/>
        <v>#N/A</v>
      </c>
      <c r="H5543" t="e">
        <f t="shared" ca="1" si="263"/>
        <v>#N/A</v>
      </c>
    </row>
    <row r="5544" spans="2:8">
      <c r="B5544" t="e" cm="1">
        <f t="array" aca="1" ref="B5544" ca="1">INDEX('Reconciliation Layer'!B:B,MATCH(Output!A5544,'Reconciliation Layer'!E:E,0),0)</f>
        <v>#N/A</v>
      </c>
      <c r="C5544" s="2" t="e" cm="1">
        <f t="array" aca="1" ref="C5544" ca="1">INDEX('Reconciliation Layer'!C:C,MATCH(Output!A5544,'Reconciliation Layer'!E:E,0),0)</f>
        <v>#N/A</v>
      </c>
      <c r="D5544" t="e" cm="1">
        <f t="array" aca="1" ref="D5544" ca="1">INDEX('Reconciliation Layer'!D:D,MATCH(Output!A5544,'Reconciliation Layer'!E:E,0),0)</f>
        <v>#N/A</v>
      </c>
      <c r="F5544" t="e">
        <f t="shared" ca="1" si="261"/>
        <v>#N/A</v>
      </c>
      <c r="G5544" s="2" t="e">
        <f t="shared" ca="1" si="262"/>
        <v>#N/A</v>
      </c>
      <c r="H5544" t="e">
        <f t="shared" ca="1" si="263"/>
        <v>#N/A</v>
      </c>
    </row>
    <row r="5545" spans="2:8">
      <c r="B5545" t="e" cm="1">
        <f t="array" aca="1" ref="B5545" ca="1">INDEX('Reconciliation Layer'!B:B,MATCH(Output!A5545,'Reconciliation Layer'!E:E,0),0)</f>
        <v>#N/A</v>
      </c>
      <c r="C5545" s="2" t="e" cm="1">
        <f t="array" aca="1" ref="C5545" ca="1">INDEX('Reconciliation Layer'!C:C,MATCH(Output!A5545,'Reconciliation Layer'!E:E,0),0)</f>
        <v>#N/A</v>
      </c>
      <c r="D5545" t="e" cm="1">
        <f t="array" aca="1" ref="D5545" ca="1">INDEX('Reconciliation Layer'!D:D,MATCH(Output!A5545,'Reconciliation Layer'!E:E,0),0)</f>
        <v>#N/A</v>
      </c>
      <c r="F5545" t="e">
        <f t="shared" ca="1" si="261"/>
        <v>#N/A</v>
      </c>
      <c r="G5545" s="2" t="e">
        <f t="shared" ca="1" si="262"/>
        <v>#N/A</v>
      </c>
      <c r="H5545" t="e">
        <f t="shared" ca="1" si="263"/>
        <v>#N/A</v>
      </c>
    </row>
    <row r="5546" spans="2:8">
      <c r="B5546" t="e" cm="1">
        <f t="array" aca="1" ref="B5546" ca="1">INDEX('Reconciliation Layer'!B:B,MATCH(Output!A5546,'Reconciliation Layer'!E:E,0),0)</f>
        <v>#N/A</v>
      </c>
      <c r="C5546" s="2" t="e" cm="1">
        <f t="array" aca="1" ref="C5546" ca="1">INDEX('Reconciliation Layer'!C:C,MATCH(Output!A5546,'Reconciliation Layer'!E:E,0),0)</f>
        <v>#N/A</v>
      </c>
      <c r="D5546" t="e" cm="1">
        <f t="array" aca="1" ref="D5546" ca="1">INDEX('Reconciliation Layer'!D:D,MATCH(Output!A5546,'Reconciliation Layer'!E:E,0),0)</f>
        <v>#N/A</v>
      </c>
      <c r="F5546" t="e">
        <f t="shared" ca="1" si="261"/>
        <v>#N/A</v>
      </c>
      <c r="G5546" s="2" t="e">
        <f t="shared" ca="1" si="262"/>
        <v>#N/A</v>
      </c>
      <c r="H5546" t="e">
        <f t="shared" ca="1" si="263"/>
        <v>#N/A</v>
      </c>
    </row>
    <row r="5547" spans="2:8">
      <c r="B5547" t="e" cm="1">
        <f t="array" aca="1" ref="B5547" ca="1">INDEX('Reconciliation Layer'!B:B,MATCH(Output!A5547,'Reconciliation Layer'!E:E,0),0)</f>
        <v>#N/A</v>
      </c>
      <c r="C5547" s="2" t="e" cm="1">
        <f t="array" aca="1" ref="C5547" ca="1">INDEX('Reconciliation Layer'!C:C,MATCH(Output!A5547,'Reconciliation Layer'!E:E,0),0)</f>
        <v>#N/A</v>
      </c>
      <c r="D5547" t="e" cm="1">
        <f t="array" aca="1" ref="D5547" ca="1">INDEX('Reconciliation Layer'!D:D,MATCH(Output!A5547,'Reconciliation Layer'!E:E,0),0)</f>
        <v>#N/A</v>
      </c>
      <c r="F5547" t="e">
        <f t="shared" ca="1" si="261"/>
        <v>#N/A</v>
      </c>
      <c r="G5547" s="2" t="e">
        <f t="shared" ca="1" si="262"/>
        <v>#N/A</v>
      </c>
      <c r="H5547" t="e">
        <f t="shared" ca="1" si="263"/>
        <v>#N/A</v>
      </c>
    </row>
    <row r="5548" spans="2:8">
      <c r="B5548" t="e" cm="1">
        <f t="array" aca="1" ref="B5548" ca="1">INDEX('Reconciliation Layer'!B:B,MATCH(Output!A5548,'Reconciliation Layer'!E:E,0),0)</f>
        <v>#N/A</v>
      </c>
      <c r="C5548" s="2" t="e" cm="1">
        <f t="array" aca="1" ref="C5548" ca="1">INDEX('Reconciliation Layer'!C:C,MATCH(Output!A5548,'Reconciliation Layer'!E:E,0),0)</f>
        <v>#N/A</v>
      </c>
      <c r="D5548" t="e" cm="1">
        <f t="array" aca="1" ref="D5548" ca="1">INDEX('Reconciliation Layer'!D:D,MATCH(Output!A5548,'Reconciliation Layer'!E:E,0),0)</f>
        <v>#N/A</v>
      </c>
      <c r="F5548" t="e">
        <f t="shared" ca="1" si="261"/>
        <v>#N/A</v>
      </c>
      <c r="G5548" s="2" t="e">
        <f t="shared" ca="1" si="262"/>
        <v>#N/A</v>
      </c>
      <c r="H5548" t="e">
        <f t="shared" ca="1" si="263"/>
        <v>#N/A</v>
      </c>
    </row>
    <row r="5549" spans="2:8">
      <c r="B5549" t="e" cm="1">
        <f t="array" aca="1" ref="B5549" ca="1">INDEX('Reconciliation Layer'!B:B,MATCH(Output!A5549,'Reconciliation Layer'!E:E,0),0)</f>
        <v>#N/A</v>
      </c>
      <c r="C5549" s="2" t="e" cm="1">
        <f t="array" aca="1" ref="C5549" ca="1">INDEX('Reconciliation Layer'!C:C,MATCH(Output!A5549,'Reconciliation Layer'!E:E,0),0)</f>
        <v>#N/A</v>
      </c>
      <c r="D5549" t="e" cm="1">
        <f t="array" aca="1" ref="D5549" ca="1">INDEX('Reconciliation Layer'!D:D,MATCH(Output!A5549,'Reconciliation Layer'!E:E,0),0)</f>
        <v>#N/A</v>
      </c>
      <c r="F5549" t="e">
        <f t="shared" ca="1" si="261"/>
        <v>#N/A</v>
      </c>
      <c r="G5549" s="2" t="e">
        <f t="shared" ca="1" si="262"/>
        <v>#N/A</v>
      </c>
      <c r="H5549" t="e">
        <f t="shared" ca="1" si="263"/>
        <v>#N/A</v>
      </c>
    </row>
    <row r="5550" spans="2:8">
      <c r="B5550" t="e" cm="1">
        <f t="array" aca="1" ref="B5550" ca="1">INDEX('Reconciliation Layer'!B:B,MATCH(Output!A5550,'Reconciliation Layer'!E:E,0),0)</f>
        <v>#N/A</v>
      </c>
      <c r="C5550" s="2" t="e" cm="1">
        <f t="array" aca="1" ref="C5550" ca="1">INDEX('Reconciliation Layer'!C:C,MATCH(Output!A5550,'Reconciliation Layer'!E:E,0),0)</f>
        <v>#N/A</v>
      </c>
      <c r="D5550" t="e" cm="1">
        <f t="array" aca="1" ref="D5550" ca="1">INDEX('Reconciliation Layer'!D:D,MATCH(Output!A5550,'Reconciliation Layer'!E:E,0),0)</f>
        <v>#N/A</v>
      </c>
      <c r="F5550" t="e">
        <f t="shared" ca="1" si="261"/>
        <v>#N/A</v>
      </c>
      <c r="G5550" s="2" t="e">
        <f t="shared" ca="1" si="262"/>
        <v>#N/A</v>
      </c>
      <c r="H5550" t="e">
        <f t="shared" ca="1" si="263"/>
        <v>#N/A</v>
      </c>
    </row>
    <row r="5551" spans="2:8">
      <c r="B5551" t="e" cm="1">
        <f t="array" aca="1" ref="B5551" ca="1">INDEX('Reconciliation Layer'!B:B,MATCH(Output!A5551,'Reconciliation Layer'!E:E,0),0)</f>
        <v>#N/A</v>
      </c>
      <c r="C5551" s="2" t="e" cm="1">
        <f t="array" aca="1" ref="C5551" ca="1">INDEX('Reconciliation Layer'!C:C,MATCH(Output!A5551,'Reconciliation Layer'!E:E,0),0)</f>
        <v>#N/A</v>
      </c>
      <c r="D5551" t="e" cm="1">
        <f t="array" aca="1" ref="D5551" ca="1">INDEX('Reconciliation Layer'!D:D,MATCH(Output!A5551,'Reconciliation Layer'!E:E,0),0)</f>
        <v>#N/A</v>
      </c>
      <c r="F5551" t="e">
        <f t="shared" ca="1" si="261"/>
        <v>#N/A</v>
      </c>
      <c r="G5551" s="2" t="e">
        <f t="shared" ca="1" si="262"/>
        <v>#N/A</v>
      </c>
      <c r="H5551" t="e">
        <f t="shared" ca="1" si="263"/>
        <v>#N/A</v>
      </c>
    </row>
    <row r="5552" spans="2:8">
      <c r="B5552" t="e" cm="1">
        <f t="array" aca="1" ref="B5552" ca="1">INDEX('Reconciliation Layer'!B:B,MATCH(Output!A5552,'Reconciliation Layer'!E:E,0),0)</f>
        <v>#N/A</v>
      </c>
      <c r="C5552" s="2" t="e" cm="1">
        <f t="array" aca="1" ref="C5552" ca="1">INDEX('Reconciliation Layer'!C:C,MATCH(Output!A5552,'Reconciliation Layer'!E:E,0),0)</f>
        <v>#N/A</v>
      </c>
      <c r="D5552" t="e" cm="1">
        <f t="array" aca="1" ref="D5552" ca="1">INDEX('Reconciliation Layer'!D:D,MATCH(Output!A5552,'Reconciliation Layer'!E:E,0),0)</f>
        <v>#N/A</v>
      </c>
      <c r="F5552" t="e">
        <f t="shared" ca="1" si="261"/>
        <v>#N/A</v>
      </c>
      <c r="G5552" s="2" t="e">
        <f t="shared" ca="1" si="262"/>
        <v>#N/A</v>
      </c>
      <c r="H5552" t="e">
        <f t="shared" ca="1" si="263"/>
        <v>#N/A</v>
      </c>
    </row>
    <row r="5553" spans="2:8">
      <c r="B5553" t="e" cm="1">
        <f t="array" aca="1" ref="B5553" ca="1">INDEX('Reconciliation Layer'!B:B,MATCH(Output!A5553,'Reconciliation Layer'!E:E,0),0)</f>
        <v>#N/A</v>
      </c>
      <c r="C5553" s="2" t="e" cm="1">
        <f t="array" aca="1" ref="C5553" ca="1">INDEX('Reconciliation Layer'!C:C,MATCH(Output!A5553,'Reconciliation Layer'!E:E,0),0)</f>
        <v>#N/A</v>
      </c>
      <c r="D5553" t="e" cm="1">
        <f t="array" aca="1" ref="D5553" ca="1">INDEX('Reconciliation Layer'!D:D,MATCH(Output!A5553,'Reconciliation Layer'!E:E,0),0)</f>
        <v>#N/A</v>
      </c>
      <c r="F5553" t="e">
        <f t="shared" ca="1" si="261"/>
        <v>#N/A</v>
      </c>
      <c r="G5553" s="2" t="e">
        <f t="shared" ca="1" si="262"/>
        <v>#N/A</v>
      </c>
      <c r="H5553" t="e">
        <f t="shared" ca="1" si="263"/>
        <v>#N/A</v>
      </c>
    </row>
    <row r="5554" spans="2:8">
      <c r="B5554" t="e" cm="1">
        <f t="array" aca="1" ref="B5554" ca="1">INDEX('Reconciliation Layer'!B:B,MATCH(Output!A5554,'Reconciliation Layer'!E:E,0),0)</f>
        <v>#N/A</v>
      </c>
      <c r="C5554" s="2" t="e" cm="1">
        <f t="array" aca="1" ref="C5554" ca="1">INDEX('Reconciliation Layer'!C:C,MATCH(Output!A5554,'Reconciliation Layer'!E:E,0),0)</f>
        <v>#N/A</v>
      </c>
      <c r="D5554" t="e" cm="1">
        <f t="array" aca="1" ref="D5554" ca="1">INDEX('Reconciliation Layer'!D:D,MATCH(Output!A5554,'Reconciliation Layer'!E:E,0),0)</f>
        <v>#N/A</v>
      </c>
      <c r="F5554" t="e">
        <f t="shared" ca="1" si="261"/>
        <v>#N/A</v>
      </c>
      <c r="G5554" s="2" t="e">
        <f t="shared" ca="1" si="262"/>
        <v>#N/A</v>
      </c>
      <c r="H5554" t="e">
        <f t="shared" ca="1" si="263"/>
        <v>#N/A</v>
      </c>
    </row>
    <row r="5555" spans="2:8">
      <c r="B5555" t="e" cm="1">
        <f t="array" aca="1" ref="B5555" ca="1">INDEX('Reconciliation Layer'!B:B,MATCH(Output!A5555,'Reconciliation Layer'!E:E,0),0)</f>
        <v>#N/A</v>
      </c>
      <c r="C5555" s="2" t="e" cm="1">
        <f t="array" aca="1" ref="C5555" ca="1">INDEX('Reconciliation Layer'!C:C,MATCH(Output!A5555,'Reconciliation Layer'!E:E,0),0)</f>
        <v>#N/A</v>
      </c>
      <c r="D5555" t="e" cm="1">
        <f t="array" aca="1" ref="D5555" ca="1">INDEX('Reconciliation Layer'!D:D,MATCH(Output!A5555,'Reconciliation Layer'!E:E,0),0)</f>
        <v>#N/A</v>
      </c>
      <c r="F5555" t="e">
        <f t="shared" ca="1" si="261"/>
        <v>#N/A</v>
      </c>
      <c r="G5555" s="2" t="e">
        <f t="shared" ca="1" si="262"/>
        <v>#N/A</v>
      </c>
      <c r="H5555" t="e">
        <f t="shared" ca="1" si="263"/>
        <v>#N/A</v>
      </c>
    </row>
    <row r="5556" spans="2:8">
      <c r="B5556" t="e" cm="1">
        <f t="array" aca="1" ref="B5556" ca="1">INDEX('Reconciliation Layer'!B:B,MATCH(Output!A5556,'Reconciliation Layer'!E:E,0),0)</f>
        <v>#N/A</v>
      </c>
      <c r="C5556" s="2" t="e" cm="1">
        <f t="array" aca="1" ref="C5556" ca="1">INDEX('Reconciliation Layer'!C:C,MATCH(Output!A5556,'Reconciliation Layer'!E:E,0),0)</f>
        <v>#N/A</v>
      </c>
      <c r="D5556" t="e" cm="1">
        <f t="array" aca="1" ref="D5556" ca="1">INDEX('Reconciliation Layer'!D:D,MATCH(Output!A5556,'Reconciliation Layer'!E:E,0),0)</f>
        <v>#N/A</v>
      </c>
      <c r="F5556" t="e">
        <f t="shared" ca="1" si="261"/>
        <v>#N/A</v>
      </c>
      <c r="G5556" s="2" t="e">
        <f t="shared" ca="1" si="262"/>
        <v>#N/A</v>
      </c>
      <c r="H5556" t="e">
        <f t="shared" ca="1" si="263"/>
        <v>#N/A</v>
      </c>
    </row>
    <row r="5557" spans="2:8">
      <c r="B5557" t="e" cm="1">
        <f t="array" aca="1" ref="B5557" ca="1">INDEX('Reconciliation Layer'!B:B,MATCH(Output!A5557,'Reconciliation Layer'!E:E,0),0)</f>
        <v>#N/A</v>
      </c>
      <c r="C5557" s="2" t="e" cm="1">
        <f t="array" aca="1" ref="C5557" ca="1">INDEX('Reconciliation Layer'!C:C,MATCH(Output!A5557,'Reconciliation Layer'!E:E,0),0)</f>
        <v>#N/A</v>
      </c>
      <c r="D5557" t="e" cm="1">
        <f t="array" aca="1" ref="D5557" ca="1">INDEX('Reconciliation Layer'!D:D,MATCH(Output!A5557,'Reconciliation Layer'!E:E,0),0)</f>
        <v>#N/A</v>
      </c>
      <c r="F5557" t="e">
        <f t="shared" ca="1" si="261"/>
        <v>#N/A</v>
      </c>
      <c r="G5557" s="2" t="e">
        <f t="shared" ca="1" si="262"/>
        <v>#N/A</v>
      </c>
      <c r="H5557" t="e">
        <f t="shared" ca="1" si="263"/>
        <v>#N/A</v>
      </c>
    </row>
    <row r="5558" spans="2:8">
      <c r="B5558" t="e" cm="1">
        <f t="array" aca="1" ref="B5558" ca="1">INDEX('Reconciliation Layer'!B:B,MATCH(Output!A5558,'Reconciliation Layer'!E:E,0),0)</f>
        <v>#N/A</v>
      </c>
      <c r="C5558" s="2" t="e" cm="1">
        <f t="array" aca="1" ref="C5558" ca="1">INDEX('Reconciliation Layer'!C:C,MATCH(Output!A5558,'Reconciliation Layer'!E:E,0),0)</f>
        <v>#N/A</v>
      </c>
      <c r="D5558" t="e" cm="1">
        <f t="array" aca="1" ref="D5558" ca="1">INDEX('Reconciliation Layer'!D:D,MATCH(Output!A5558,'Reconciliation Layer'!E:E,0),0)</f>
        <v>#N/A</v>
      </c>
      <c r="F5558" t="e">
        <f t="shared" ca="1" si="261"/>
        <v>#N/A</v>
      </c>
      <c r="G5558" s="2" t="e">
        <f t="shared" ca="1" si="262"/>
        <v>#N/A</v>
      </c>
      <c r="H5558" t="e">
        <f t="shared" ca="1" si="263"/>
        <v>#N/A</v>
      </c>
    </row>
    <row r="5559" spans="2:8">
      <c r="B5559" t="e" cm="1">
        <f t="array" aca="1" ref="B5559" ca="1">INDEX('Reconciliation Layer'!B:B,MATCH(Output!A5559,'Reconciliation Layer'!E:E,0),0)</f>
        <v>#N/A</v>
      </c>
      <c r="C5559" s="2" t="e" cm="1">
        <f t="array" aca="1" ref="C5559" ca="1">INDEX('Reconciliation Layer'!C:C,MATCH(Output!A5559,'Reconciliation Layer'!E:E,0),0)</f>
        <v>#N/A</v>
      </c>
      <c r="D5559" t="e" cm="1">
        <f t="array" aca="1" ref="D5559" ca="1">INDEX('Reconciliation Layer'!D:D,MATCH(Output!A5559,'Reconciliation Layer'!E:E,0),0)</f>
        <v>#N/A</v>
      </c>
      <c r="F5559" t="e">
        <f t="shared" ca="1" si="261"/>
        <v>#N/A</v>
      </c>
      <c r="G5559" s="2" t="e">
        <f t="shared" ca="1" si="262"/>
        <v>#N/A</v>
      </c>
      <c r="H5559" t="e">
        <f t="shared" ca="1" si="263"/>
        <v>#N/A</v>
      </c>
    </row>
    <row r="5560" spans="2:8">
      <c r="B5560" t="e" cm="1">
        <f t="array" aca="1" ref="B5560" ca="1">INDEX('Reconciliation Layer'!B:B,MATCH(Output!A5560,'Reconciliation Layer'!E:E,0),0)</f>
        <v>#N/A</v>
      </c>
      <c r="C5560" s="2" t="e" cm="1">
        <f t="array" aca="1" ref="C5560" ca="1">INDEX('Reconciliation Layer'!C:C,MATCH(Output!A5560,'Reconciliation Layer'!E:E,0),0)</f>
        <v>#N/A</v>
      </c>
      <c r="D5560" t="e" cm="1">
        <f t="array" aca="1" ref="D5560" ca="1">INDEX('Reconciliation Layer'!D:D,MATCH(Output!A5560,'Reconciliation Layer'!E:E,0),0)</f>
        <v>#N/A</v>
      </c>
      <c r="F5560" t="e">
        <f t="shared" ca="1" si="261"/>
        <v>#N/A</v>
      </c>
      <c r="G5560" s="2" t="e">
        <f t="shared" ca="1" si="262"/>
        <v>#N/A</v>
      </c>
      <c r="H5560" t="e">
        <f t="shared" ca="1" si="263"/>
        <v>#N/A</v>
      </c>
    </row>
    <row r="5561" spans="2:8">
      <c r="B5561" t="e" cm="1">
        <f t="array" aca="1" ref="B5561" ca="1">INDEX('Reconciliation Layer'!B:B,MATCH(Output!A5561,'Reconciliation Layer'!E:E,0),0)</f>
        <v>#N/A</v>
      </c>
      <c r="C5561" s="2" t="e" cm="1">
        <f t="array" aca="1" ref="C5561" ca="1">INDEX('Reconciliation Layer'!C:C,MATCH(Output!A5561,'Reconciliation Layer'!E:E,0),0)</f>
        <v>#N/A</v>
      </c>
      <c r="D5561" t="e" cm="1">
        <f t="array" aca="1" ref="D5561" ca="1">INDEX('Reconciliation Layer'!D:D,MATCH(Output!A5561,'Reconciliation Layer'!E:E,0),0)</f>
        <v>#N/A</v>
      </c>
      <c r="F5561" t="e">
        <f t="shared" ca="1" si="261"/>
        <v>#N/A</v>
      </c>
      <c r="G5561" s="2" t="e">
        <f t="shared" ca="1" si="262"/>
        <v>#N/A</v>
      </c>
      <c r="H5561" t="e">
        <f t="shared" ca="1" si="263"/>
        <v>#N/A</v>
      </c>
    </row>
    <row r="5562" spans="2:8">
      <c r="B5562" t="e" cm="1">
        <f t="array" aca="1" ref="B5562" ca="1">INDEX('Reconciliation Layer'!B:B,MATCH(Output!A5562,'Reconciliation Layer'!E:E,0),0)</f>
        <v>#N/A</v>
      </c>
      <c r="C5562" s="2" t="e" cm="1">
        <f t="array" aca="1" ref="C5562" ca="1">INDEX('Reconciliation Layer'!C:C,MATCH(Output!A5562,'Reconciliation Layer'!E:E,0),0)</f>
        <v>#N/A</v>
      </c>
      <c r="D5562" t="e" cm="1">
        <f t="array" aca="1" ref="D5562" ca="1">INDEX('Reconciliation Layer'!D:D,MATCH(Output!A5562,'Reconciliation Layer'!E:E,0),0)</f>
        <v>#N/A</v>
      </c>
      <c r="F5562" t="e">
        <f t="shared" ca="1" si="261"/>
        <v>#N/A</v>
      </c>
      <c r="G5562" s="2" t="e">
        <f t="shared" ca="1" si="262"/>
        <v>#N/A</v>
      </c>
      <c r="H5562" t="e">
        <f t="shared" ca="1" si="263"/>
        <v>#N/A</v>
      </c>
    </row>
    <row r="5563" spans="2:8">
      <c r="B5563" t="e" cm="1">
        <f t="array" aca="1" ref="B5563" ca="1">INDEX('Reconciliation Layer'!B:B,MATCH(Output!A5563,'Reconciliation Layer'!E:E,0),0)</f>
        <v>#N/A</v>
      </c>
      <c r="C5563" s="2" t="e" cm="1">
        <f t="array" aca="1" ref="C5563" ca="1">INDEX('Reconciliation Layer'!C:C,MATCH(Output!A5563,'Reconciliation Layer'!E:E,0),0)</f>
        <v>#N/A</v>
      </c>
      <c r="D5563" t="e" cm="1">
        <f t="array" aca="1" ref="D5563" ca="1">INDEX('Reconciliation Layer'!D:D,MATCH(Output!A5563,'Reconciliation Layer'!E:E,0),0)</f>
        <v>#N/A</v>
      </c>
      <c r="F5563" t="e">
        <f t="shared" ca="1" si="261"/>
        <v>#N/A</v>
      </c>
      <c r="G5563" s="2" t="e">
        <f t="shared" ca="1" si="262"/>
        <v>#N/A</v>
      </c>
      <c r="H5563" t="e">
        <f t="shared" ca="1" si="263"/>
        <v>#N/A</v>
      </c>
    </row>
    <row r="5564" spans="2:8">
      <c r="B5564" t="e" cm="1">
        <f t="array" aca="1" ref="B5564" ca="1">INDEX('Reconciliation Layer'!B:B,MATCH(Output!A5564,'Reconciliation Layer'!E:E,0),0)</f>
        <v>#N/A</v>
      </c>
      <c r="C5564" s="2" t="e" cm="1">
        <f t="array" aca="1" ref="C5564" ca="1">INDEX('Reconciliation Layer'!C:C,MATCH(Output!A5564,'Reconciliation Layer'!E:E,0),0)</f>
        <v>#N/A</v>
      </c>
      <c r="D5564" t="e" cm="1">
        <f t="array" aca="1" ref="D5564" ca="1">INDEX('Reconciliation Layer'!D:D,MATCH(Output!A5564,'Reconciliation Layer'!E:E,0),0)</f>
        <v>#N/A</v>
      </c>
      <c r="F5564" t="e">
        <f t="shared" ca="1" si="261"/>
        <v>#N/A</v>
      </c>
      <c r="G5564" s="2" t="e">
        <f t="shared" ca="1" si="262"/>
        <v>#N/A</v>
      </c>
      <c r="H5564" t="e">
        <f t="shared" ca="1" si="263"/>
        <v>#N/A</v>
      </c>
    </row>
    <row r="5565" spans="2:8">
      <c r="B5565" t="e" cm="1">
        <f t="array" aca="1" ref="B5565" ca="1">INDEX('Reconciliation Layer'!B:B,MATCH(Output!A5565,'Reconciliation Layer'!E:E,0),0)</f>
        <v>#N/A</v>
      </c>
      <c r="C5565" s="2" t="e" cm="1">
        <f t="array" aca="1" ref="C5565" ca="1">INDEX('Reconciliation Layer'!C:C,MATCH(Output!A5565,'Reconciliation Layer'!E:E,0),0)</f>
        <v>#N/A</v>
      </c>
      <c r="D5565" t="e" cm="1">
        <f t="array" aca="1" ref="D5565" ca="1">INDEX('Reconciliation Layer'!D:D,MATCH(Output!A5565,'Reconciliation Layer'!E:E,0),0)</f>
        <v>#N/A</v>
      </c>
      <c r="F5565" t="e">
        <f t="shared" ca="1" si="261"/>
        <v>#N/A</v>
      </c>
      <c r="G5565" s="2" t="e">
        <f t="shared" ca="1" si="262"/>
        <v>#N/A</v>
      </c>
      <c r="H5565" t="e">
        <f t="shared" ca="1" si="263"/>
        <v>#N/A</v>
      </c>
    </row>
    <row r="5566" spans="2:8">
      <c r="B5566" t="e" cm="1">
        <f t="array" aca="1" ref="B5566" ca="1">INDEX('Reconciliation Layer'!B:B,MATCH(Output!A5566,'Reconciliation Layer'!E:E,0),0)</f>
        <v>#N/A</v>
      </c>
      <c r="C5566" s="2" t="e" cm="1">
        <f t="array" aca="1" ref="C5566" ca="1">INDEX('Reconciliation Layer'!C:C,MATCH(Output!A5566,'Reconciliation Layer'!E:E,0),0)</f>
        <v>#N/A</v>
      </c>
      <c r="D5566" t="e" cm="1">
        <f t="array" aca="1" ref="D5566" ca="1">INDEX('Reconciliation Layer'!D:D,MATCH(Output!A5566,'Reconciliation Layer'!E:E,0),0)</f>
        <v>#N/A</v>
      </c>
      <c r="F5566" t="e">
        <f t="shared" ca="1" si="261"/>
        <v>#N/A</v>
      </c>
      <c r="G5566" s="2" t="e">
        <f t="shared" ca="1" si="262"/>
        <v>#N/A</v>
      </c>
      <c r="H5566" t="e">
        <f t="shared" ca="1" si="263"/>
        <v>#N/A</v>
      </c>
    </row>
    <row r="5567" spans="2:8">
      <c r="B5567" t="e" cm="1">
        <f t="array" aca="1" ref="B5567" ca="1">INDEX('Reconciliation Layer'!B:B,MATCH(Output!A5567,'Reconciliation Layer'!E:E,0),0)</f>
        <v>#N/A</v>
      </c>
      <c r="C5567" s="2" t="e" cm="1">
        <f t="array" aca="1" ref="C5567" ca="1">INDEX('Reconciliation Layer'!C:C,MATCH(Output!A5567,'Reconciliation Layer'!E:E,0),0)</f>
        <v>#N/A</v>
      </c>
      <c r="D5567" t="e" cm="1">
        <f t="array" aca="1" ref="D5567" ca="1">INDEX('Reconciliation Layer'!D:D,MATCH(Output!A5567,'Reconciliation Layer'!E:E,0),0)</f>
        <v>#N/A</v>
      </c>
      <c r="F5567" t="e">
        <f t="shared" ca="1" si="261"/>
        <v>#N/A</v>
      </c>
      <c r="G5567" s="2" t="e">
        <f t="shared" ca="1" si="262"/>
        <v>#N/A</v>
      </c>
      <c r="H5567" t="e">
        <f t="shared" ca="1" si="263"/>
        <v>#N/A</v>
      </c>
    </row>
    <row r="5568" spans="2:8">
      <c r="B5568" t="e" cm="1">
        <f t="array" aca="1" ref="B5568" ca="1">INDEX('Reconciliation Layer'!B:B,MATCH(Output!A5568,'Reconciliation Layer'!E:E,0),0)</f>
        <v>#N/A</v>
      </c>
      <c r="C5568" s="2" t="e" cm="1">
        <f t="array" aca="1" ref="C5568" ca="1">INDEX('Reconciliation Layer'!C:C,MATCH(Output!A5568,'Reconciliation Layer'!E:E,0),0)</f>
        <v>#N/A</v>
      </c>
      <c r="D5568" t="e" cm="1">
        <f t="array" aca="1" ref="D5568" ca="1">INDEX('Reconciliation Layer'!D:D,MATCH(Output!A5568,'Reconciliation Layer'!E:E,0),0)</f>
        <v>#N/A</v>
      </c>
      <c r="F5568" t="e">
        <f t="shared" ca="1" si="261"/>
        <v>#N/A</v>
      </c>
      <c r="G5568" s="2" t="e">
        <f t="shared" ca="1" si="262"/>
        <v>#N/A</v>
      </c>
      <c r="H5568" t="e">
        <f t="shared" ca="1" si="263"/>
        <v>#N/A</v>
      </c>
    </row>
    <row r="5569" spans="2:8">
      <c r="B5569" t="e" cm="1">
        <f t="array" aca="1" ref="B5569" ca="1">INDEX('Reconciliation Layer'!B:B,MATCH(Output!A5569,'Reconciliation Layer'!E:E,0),0)</f>
        <v>#N/A</v>
      </c>
      <c r="C5569" s="2" t="e" cm="1">
        <f t="array" aca="1" ref="C5569" ca="1">INDEX('Reconciliation Layer'!C:C,MATCH(Output!A5569,'Reconciliation Layer'!E:E,0),0)</f>
        <v>#N/A</v>
      </c>
      <c r="D5569" t="e" cm="1">
        <f t="array" aca="1" ref="D5569" ca="1">INDEX('Reconciliation Layer'!D:D,MATCH(Output!A5569,'Reconciliation Layer'!E:E,0),0)</f>
        <v>#N/A</v>
      </c>
      <c r="F5569" t="e">
        <f t="shared" ca="1" si="261"/>
        <v>#N/A</v>
      </c>
      <c r="G5569" s="2" t="e">
        <f t="shared" ca="1" si="262"/>
        <v>#N/A</v>
      </c>
      <c r="H5569" t="e">
        <f t="shared" ca="1" si="263"/>
        <v>#N/A</v>
      </c>
    </row>
    <row r="5570" spans="2:8">
      <c r="B5570" t="e" cm="1">
        <f t="array" aca="1" ref="B5570" ca="1">INDEX('Reconciliation Layer'!B:B,MATCH(Output!A5570,'Reconciliation Layer'!E:E,0),0)</f>
        <v>#N/A</v>
      </c>
      <c r="C5570" s="2" t="e" cm="1">
        <f t="array" aca="1" ref="C5570" ca="1">INDEX('Reconciliation Layer'!C:C,MATCH(Output!A5570,'Reconciliation Layer'!E:E,0),0)</f>
        <v>#N/A</v>
      </c>
      <c r="D5570" t="e" cm="1">
        <f t="array" aca="1" ref="D5570" ca="1">INDEX('Reconciliation Layer'!D:D,MATCH(Output!A5570,'Reconciliation Layer'!E:E,0),0)</f>
        <v>#N/A</v>
      </c>
      <c r="F5570" t="e">
        <f t="shared" ca="1" si="261"/>
        <v>#N/A</v>
      </c>
      <c r="G5570" s="2" t="e">
        <f t="shared" ca="1" si="262"/>
        <v>#N/A</v>
      </c>
      <c r="H5570" t="e">
        <f t="shared" ca="1" si="263"/>
        <v>#N/A</v>
      </c>
    </row>
    <row r="5571" spans="2:8">
      <c r="B5571" t="e" cm="1">
        <f t="array" aca="1" ref="B5571" ca="1">INDEX('Reconciliation Layer'!B:B,MATCH(Output!A5571,'Reconciliation Layer'!E:E,0),0)</f>
        <v>#N/A</v>
      </c>
      <c r="C5571" s="2" t="e" cm="1">
        <f t="array" aca="1" ref="C5571" ca="1">INDEX('Reconciliation Layer'!C:C,MATCH(Output!A5571,'Reconciliation Layer'!E:E,0),0)</f>
        <v>#N/A</v>
      </c>
      <c r="D5571" t="e" cm="1">
        <f t="array" aca="1" ref="D5571" ca="1">INDEX('Reconciliation Layer'!D:D,MATCH(Output!A5571,'Reconciliation Layer'!E:E,0),0)</f>
        <v>#N/A</v>
      </c>
      <c r="F5571" t="e">
        <f t="shared" ca="1" si="261"/>
        <v>#N/A</v>
      </c>
      <c r="G5571" s="2" t="e">
        <f t="shared" ca="1" si="262"/>
        <v>#N/A</v>
      </c>
      <c r="H5571" t="e">
        <f t="shared" ca="1" si="263"/>
        <v>#N/A</v>
      </c>
    </row>
    <row r="5572" spans="2:8">
      <c r="B5572" t="e" cm="1">
        <f t="array" aca="1" ref="B5572" ca="1">INDEX('Reconciliation Layer'!B:B,MATCH(Output!A5572,'Reconciliation Layer'!E:E,0),0)</f>
        <v>#N/A</v>
      </c>
      <c r="C5572" s="2" t="e" cm="1">
        <f t="array" aca="1" ref="C5572" ca="1">INDEX('Reconciliation Layer'!C:C,MATCH(Output!A5572,'Reconciliation Layer'!E:E,0),0)</f>
        <v>#N/A</v>
      </c>
      <c r="D5572" t="e" cm="1">
        <f t="array" aca="1" ref="D5572" ca="1">INDEX('Reconciliation Layer'!D:D,MATCH(Output!A5572,'Reconciliation Layer'!E:E,0),0)</f>
        <v>#N/A</v>
      </c>
      <c r="F5572" t="e">
        <f t="shared" ca="1" si="261"/>
        <v>#N/A</v>
      </c>
      <c r="G5572" s="2" t="e">
        <f t="shared" ca="1" si="262"/>
        <v>#N/A</v>
      </c>
      <c r="H5572" t="e">
        <f t="shared" ca="1" si="263"/>
        <v>#N/A</v>
      </c>
    </row>
    <row r="5573" spans="2:8">
      <c r="B5573" t="e" cm="1">
        <f t="array" aca="1" ref="B5573" ca="1">INDEX('Reconciliation Layer'!B:B,MATCH(Output!A5573,'Reconciliation Layer'!E:E,0),0)</f>
        <v>#N/A</v>
      </c>
      <c r="C5573" s="2" t="e" cm="1">
        <f t="array" aca="1" ref="C5573" ca="1">INDEX('Reconciliation Layer'!C:C,MATCH(Output!A5573,'Reconciliation Layer'!E:E,0),0)</f>
        <v>#N/A</v>
      </c>
      <c r="D5573" t="e" cm="1">
        <f t="array" aca="1" ref="D5573" ca="1">INDEX('Reconciliation Layer'!D:D,MATCH(Output!A5573,'Reconciliation Layer'!E:E,0),0)</f>
        <v>#N/A</v>
      </c>
      <c r="F5573" t="e">
        <f t="shared" ca="1" si="261"/>
        <v>#N/A</v>
      </c>
      <c r="G5573" s="2" t="e">
        <f t="shared" ca="1" si="262"/>
        <v>#N/A</v>
      </c>
      <c r="H5573" t="e">
        <f t="shared" ca="1" si="263"/>
        <v>#N/A</v>
      </c>
    </row>
    <row r="5574" spans="2:8">
      <c r="B5574" t="e" cm="1">
        <f t="array" aca="1" ref="B5574" ca="1">INDEX('Reconciliation Layer'!B:B,MATCH(Output!A5574,'Reconciliation Layer'!E:E,0),0)</f>
        <v>#N/A</v>
      </c>
      <c r="C5574" s="2" t="e" cm="1">
        <f t="array" aca="1" ref="C5574" ca="1">INDEX('Reconciliation Layer'!C:C,MATCH(Output!A5574,'Reconciliation Layer'!E:E,0),0)</f>
        <v>#N/A</v>
      </c>
      <c r="D5574" t="e" cm="1">
        <f t="array" aca="1" ref="D5574" ca="1">INDEX('Reconciliation Layer'!D:D,MATCH(Output!A5574,'Reconciliation Layer'!E:E,0),0)</f>
        <v>#N/A</v>
      </c>
      <c r="F5574" t="e">
        <f t="shared" ca="1" si="261"/>
        <v>#N/A</v>
      </c>
      <c r="G5574" s="2" t="e">
        <f t="shared" ca="1" si="262"/>
        <v>#N/A</v>
      </c>
      <c r="H5574" t="e">
        <f t="shared" ca="1" si="263"/>
        <v>#N/A</v>
      </c>
    </row>
    <row r="5575" spans="2:8">
      <c r="B5575" t="e" cm="1">
        <f t="array" aca="1" ref="B5575" ca="1">INDEX('Reconciliation Layer'!B:B,MATCH(Output!A5575,'Reconciliation Layer'!E:E,0),0)</f>
        <v>#N/A</v>
      </c>
      <c r="C5575" s="2" t="e" cm="1">
        <f t="array" aca="1" ref="C5575" ca="1">INDEX('Reconciliation Layer'!C:C,MATCH(Output!A5575,'Reconciliation Layer'!E:E,0),0)</f>
        <v>#N/A</v>
      </c>
      <c r="D5575" t="e" cm="1">
        <f t="array" aca="1" ref="D5575" ca="1">INDEX('Reconciliation Layer'!D:D,MATCH(Output!A5575,'Reconciliation Layer'!E:E,0),0)</f>
        <v>#N/A</v>
      </c>
      <c r="F5575" t="e">
        <f t="shared" ca="1" si="261"/>
        <v>#N/A</v>
      </c>
      <c r="G5575" s="2" t="e">
        <f t="shared" ca="1" si="262"/>
        <v>#N/A</v>
      </c>
      <c r="H5575" t="e">
        <f t="shared" ca="1" si="263"/>
        <v>#N/A</v>
      </c>
    </row>
    <row r="5576" spans="2:8">
      <c r="B5576" t="e" cm="1">
        <f t="array" aca="1" ref="B5576" ca="1">INDEX('Reconciliation Layer'!B:B,MATCH(Output!A5576,'Reconciliation Layer'!E:E,0),0)</f>
        <v>#N/A</v>
      </c>
      <c r="C5576" s="2" t="e" cm="1">
        <f t="array" aca="1" ref="C5576" ca="1">INDEX('Reconciliation Layer'!C:C,MATCH(Output!A5576,'Reconciliation Layer'!E:E,0),0)</f>
        <v>#N/A</v>
      </c>
      <c r="D5576" t="e" cm="1">
        <f t="array" aca="1" ref="D5576" ca="1">INDEX('Reconciliation Layer'!D:D,MATCH(Output!A5576,'Reconciliation Layer'!E:E,0),0)</f>
        <v>#N/A</v>
      </c>
      <c r="F5576" t="e">
        <f t="shared" ca="1" si="261"/>
        <v>#N/A</v>
      </c>
      <c r="G5576" s="2" t="e">
        <f t="shared" ca="1" si="262"/>
        <v>#N/A</v>
      </c>
      <c r="H5576" t="e">
        <f t="shared" ca="1" si="263"/>
        <v>#N/A</v>
      </c>
    </row>
    <row r="5577" spans="2:8">
      <c r="B5577" t="e" cm="1">
        <f t="array" aca="1" ref="B5577" ca="1">INDEX('Reconciliation Layer'!B:B,MATCH(Output!A5577,'Reconciliation Layer'!E:E,0),0)</f>
        <v>#N/A</v>
      </c>
      <c r="C5577" s="2" t="e" cm="1">
        <f t="array" aca="1" ref="C5577" ca="1">INDEX('Reconciliation Layer'!C:C,MATCH(Output!A5577,'Reconciliation Layer'!E:E,0),0)</f>
        <v>#N/A</v>
      </c>
      <c r="D5577" t="e" cm="1">
        <f t="array" aca="1" ref="D5577" ca="1">INDEX('Reconciliation Layer'!D:D,MATCH(Output!A5577,'Reconciliation Layer'!E:E,0),0)</f>
        <v>#N/A</v>
      </c>
      <c r="F5577" t="e">
        <f t="shared" ca="1" si="261"/>
        <v>#N/A</v>
      </c>
      <c r="G5577" s="2" t="e">
        <f t="shared" ca="1" si="262"/>
        <v>#N/A</v>
      </c>
      <c r="H5577" t="e">
        <f t="shared" ca="1" si="263"/>
        <v>#N/A</v>
      </c>
    </row>
    <row r="5578" spans="2:8">
      <c r="B5578" t="e" cm="1">
        <f t="array" aca="1" ref="B5578" ca="1">INDEX('Reconciliation Layer'!B:B,MATCH(Output!A5578,'Reconciliation Layer'!E:E,0),0)</f>
        <v>#N/A</v>
      </c>
      <c r="C5578" s="2" t="e" cm="1">
        <f t="array" aca="1" ref="C5578" ca="1">INDEX('Reconciliation Layer'!C:C,MATCH(Output!A5578,'Reconciliation Layer'!E:E,0),0)</f>
        <v>#N/A</v>
      </c>
      <c r="D5578" t="e" cm="1">
        <f t="array" aca="1" ref="D5578" ca="1">INDEX('Reconciliation Layer'!D:D,MATCH(Output!A5578,'Reconciliation Layer'!E:E,0),0)</f>
        <v>#N/A</v>
      </c>
      <c r="F5578" t="e">
        <f t="shared" ca="1" si="261"/>
        <v>#N/A</v>
      </c>
      <c r="G5578" s="2" t="e">
        <f t="shared" ca="1" si="262"/>
        <v>#N/A</v>
      </c>
      <c r="H5578" t="e">
        <f t="shared" ca="1" si="263"/>
        <v>#N/A</v>
      </c>
    </row>
    <row r="5579" spans="2:8">
      <c r="B5579" t="e" cm="1">
        <f t="array" aca="1" ref="B5579" ca="1">INDEX('Reconciliation Layer'!B:B,MATCH(Output!A5579,'Reconciliation Layer'!E:E,0),0)</f>
        <v>#N/A</v>
      </c>
      <c r="C5579" s="2" t="e" cm="1">
        <f t="array" aca="1" ref="C5579" ca="1">INDEX('Reconciliation Layer'!C:C,MATCH(Output!A5579,'Reconciliation Layer'!E:E,0),0)</f>
        <v>#N/A</v>
      </c>
      <c r="D5579" t="e" cm="1">
        <f t="array" aca="1" ref="D5579" ca="1">INDEX('Reconciliation Layer'!D:D,MATCH(Output!A5579,'Reconciliation Layer'!E:E,0),0)</f>
        <v>#N/A</v>
      </c>
      <c r="F5579" t="e">
        <f t="shared" ca="1" si="261"/>
        <v>#N/A</v>
      </c>
      <c r="G5579" s="2" t="e">
        <f t="shared" ca="1" si="262"/>
        <v>#N/A</v>
      </c>
      <c r="H5579" t="e">
        <f t="shared" ca="1" si="263"/>
        <v>#N/A</v>
      </c>
    </row>
    <row r="5580" spans="2:8">
      <c r="B5580" t="e" cm="1">
        <f t="array" aca="1" ref="B5580" ca="1">INDEX('Reconciliation Layer'!B:B,MATCH(Output!A5580,'Reconciliation Layer'!E:E,0),0)</f>
        <v>#N/A</v>
      </c>
      <c r="C5580" s="2" t="e" cm="1">
        <f t="array" aca="1" ref="C5580" ca="1">INDEX('Reconciliation Layer'!C:C,MATCH(Output!A5580,'Reconciliation Layer'!E:E,0),0)</f>
        <v>#N/A</v>
      </c>
      <c r="D5580" t="e" cm="1">
        <f t="array" aca="1" ref="D5580" ca="1">INDEX('Reconciliation Layer'!D:D,MATCH(Output!A5580,'Reconciliation Layer'!E:E,0),0)</f>
        <v>#N/A</v>
      </c>
      <c r="F5580" t="e">
        <f t="shared" ca="1" si="261"/>
        <v>#N/A</v>
      </c>
      <c r="G5580" s="2" t="e">
        <f t="shared" ca="1" si="262"/>
        <v>#N/A</v>
      </c>
      <c r="H5580" t="e">
        <f t="shared" ca="1" si="263"/>
        <v>#N/A</v>
      </c>
    </row>
    <row r="5581" spans="2:8">
      <c r="B5581" t="e" cm="1">
        <f t="array" aca="1" ref="B5581" ca="1">INDEX('Reconciliation Layer'!B:B,MATCH(Output!A5581,'Reconciliation Layer'!E:E,0),0)</f>
        <v>#N/A</v>
      </c>
      <c r="C5581" s="2" t="e" cm="1">
        <f t="array" aca="1" ref="C5581" ca="1">INDEX('Reconciliation Layer'!C:C,MATCH(Output!A5581,'Reconciliation Layer'!E:E,0),0)</f>
        <v>#N/A</v>
      </c>
      <c r="D5581" t="e" cm="1">
        <f t="array" aca="1" ref="D5581" ca="1">INDEX('Reconciliation Layer'!D:D,MATCH(Output!A5581,'Reconciliation Layer'!E:E,0),0)</f>
        <v>#N/A</v>
      </c>
      <c r="F5581" t="e">
        <f t="shared" ca="1" si="261"/>
        <v>#N/A</v>
      </c>
      <c r="G5581" s="2" t="e">
        <f t="shared" ca="1" si="262"/>
        <v>#N/A</v>
      </c>
      <c r="H5581" t="e">
        <f t="shared" ca="1" si="263"/>
        <v>#N/A</v>
      </c>
    </row>
    <row r="5582" spans="2:8">
      <c r="B5582" t="e" cm="1">
        <f t="array" aca="1" ref="B5582" ca="1">INDEX('Reconciliation Layer'!B:B,MATCH(Output!A5582,'Reconciliation Layer'!E:E,0),0)</f>
        <v>#N/A</v>
      </c>
      <c r="C5582" s="2" t="e" cm="1">
        <f t="array" aca="1" ref="C5582" ca="1">INDEX('Reconciliation Layer'!C:C,MATCH(Output!A5582,'Reconciliation Layer'!E:E,0),0)</f>
        <v>#N/A</v>
      </c>
      <c r="D5582" t="e" cm="1">
        <f t="array" aca="1" ref="D5582" ca="1">INDEX('Reconciliation Layer'!D:D,MATCH(Output!A5582,'Reconciliation Layer'!E:E,0),0)</f>
        <v>#N/A</v>
      </c>
      <c r="F5582" t="e">
        <f t="shared" ca="1" si="261"/>
        <v>#N/A</v>
      </c>
      <c r="G5582" s="2" t="e">
        <f t="shared" ca="1" si="262"/>
        <v>#N/A</v>
      </c>
      <c r="H5582" t="e">
        <f t="shared" ca="1" si="263"/>
        <v>#N/A</v>
      </c>
    </row>
    <row r="5583" spans="2:8">
      <c r="B5583" t="e" cm="1">
        <f t="array" aca="1" ref="B5583" ca="1">INDEX('Reconciliation Layer'!B:B,MATCH(Output!A5583,'Reconciliation Layer'!E:E,0),0)</f>
        <v>#N/A</v>
      </c>
      <c r="C5583" s="2" t="e" cm="1">
        <f t="array" aca="1" ref="C5583" ca="1">INDEX('Reconciliation Layer'!C:C,MATCH(Output!A5583,'Reconciliation Layer'!E:E,0),0)</f>
        <v>#N/A</v>
      </c>
      <c r="D5583" t="e" cm="1">
        <f t="array" aca="1" ref="D5583" ca="1">INDEX('Reconciliation Layer'!D:D,MATCH(Output!A5583,'Reconciliation Layer'!E:E,0),0)</f>
        <v>#N/A</v>
      </c>
      <c r="F5583" t="e">
        <f t="shared" ca="1" si="261"/>
        <v>#N/A</v>
      </c>
      <c r="G5583" s="2" t="e">
        <f t="shared" ca="1" si="262"/>
        <v>#N/A</v>
      </c>
      <c r="H5583" t="e">
        <f t="shared" ca="1" si="263"/>
        <v>#N/A</v>
      </c>
    </row>
    <row r="5584" spans="2:8">
      <c r="B5584" t="e" cm="1">
        <f t="array" aca="1" ref="B5584" ca="1">INDEX('Reconciliation Layer'!B:B,MATCH(Output!A5584,'Reconciliation Layer'!E:E,0),0)</f>
        <v>#N/A</v>
      </c>
      <c r="C5584" s="2" t="e" cm="1">
        <f t="array" aca="1" ref="C5584" ca="1">INDEX('Reconciliation Layer'!C:C,MATCH(Output!A5584,'Reconciliation Layer'!E:E,0),0)</f>
        <v>#N/A</v>
      </c>
      <c r="D5584" t="e" cm="1">
        <f t="array" aca="1" ref="D5584" ca="1">INDEX('Reconciliation Layer'!D:D,MATCH(Output!A5584,'Reconciliation Layer'!E:E,0),0)</f>
        <v>#N/A</v>
      </c>
      <c r="F5584" t="e">
        <f t="shared" ca="1" si="261"/>
        <v>#N/A</v>
      </c>
      <c r="G5584" s="2" t="e">
        <f t="shared" ca="1" si="262"/>
        <v>#N/A</v>
      </c>
      <c r="H5584" t="e">
        <f t="shared" ca="1" si="263"/>
        <v>#N/A</v>
      </c>
    </row>
    <row r="5585" spans="2:8">
      <c r="B5585" t="e" cm="1">
        <f t="array" aca="1" ref="B5585" ca="1">INDEX('Reconciliation Layer'!B:B,MATCH(Output!A5585,'Reconciliation Layer'!E:E,0),0)</f>
        <v>#N/A</v>
      </c>
      <c r="C5585" s="2" t="e" cm="1">
        <f t="array" aca="1" ref="C5585" ca="1">INDEX('Reconciliation Layer'!C:C,MATCH(Output!A5585,'Reconciliation Layer'!E:E,0),0)</f>
        <v>#N/A</v>
      </c>
      <c r="D5585" t="e" cm="1">
        <f t="array" aca="1" ref="D5585" ca="1">INDEX('Reconciliation Layer'!D:D,MATCH(Output!A5585,'Reconciliation Layer'!E:E,0),0)</f>
        <v>#N/A</v>
      </c>
      <c r="F5585" t="e">
        <f t="shared" ca="1" si="261"/>
        <v>#N/A</v>
      </c>
      <c r="G5585" s="2" t="e">
        <f t="shared" ca="1" si="262"/>
        <v>#N/A</v>
      </c>
      <c r="H5585" t="e">
        <f t="shared" ca="1" si="263"/>
        <v>#N/A</v>
      </c>
    </row>
    <row r="5586" spans="2:8">
      <c r="B5586" t="e" cm="1">
        <f t="array" aca="1" ref="B5586" ca="1">INDEX('Reconciliation Layer'!B:B,MATCH(Output!A5586,'Reconciliation Layer'!E:E,0),0)</f>
        <v>#N/A</v>
      </c>
      <c r="C5586" s="2" t="e" cm="1">
        <f t="array" aca="1" ref="C5586" ca="1">INDEX('Reconciliation Layer'!C:C,MATCH(Output!A5586,'Reconciliation Layer'!E:E,0),0)</f>
        <v>#N/A</v>
      </c>
      <c r="D5586" t="e" cm="1">
        <f t="array" aca="1" ref="D5586" ca="1">INDEX('Reconciliation Layer'!D:D,MATCH(Output!A5586,'Reconciliation Layer'!E:E,0),0)</f>
        <v>#N/A</v>
      </c>
      <c r="F5586" t="e">
        <f t="shared" ca="1" si="261"/>
        <v>#N/A</v>
      </c>
      <c r="G5586" s="2" t="e">
        <f t="shared" ca="1" si="262"/>
        <v>#N/A</v>
      </c>
      <c r="H5586" t="e">
        <f t="shared" ca="1" si="263"/>
        <v>#N/A</v>
      </c>
    </row>
    <row r="5587" spans="2:8">
      <c r="B5587" t="e" cm="1">
        <f t="array" aca="1" ref="B5587" ca="1">INDEX('Reconciliation Layer'!B:B,MATCH(Output!A5587,'Reconciliation Layer'!E:E,0),0)</f>
        <v>#N/A</v>
      </c>
      <c r="C5587" s="2" t="e" cm="1">
        <f t="array" aca="1" ref="C5587" ca="1">INDEX('Reconciliation Layer'!C:C,MATCH(Output!A5587,'Reconciliation Layer'!E:E,0),0)</f>
        <v>#N/A</v>
      </c>
      <c r="D5587" t="e" cm="1">
        <f t="array" aca="1" ref="D5587" ca="1">INDEX('Reconciliation Layer'!D:D,MATCH(Output!A5587,'Reconciliation Layer'!E:E,0),0)</f>
        <v>#N/A</v>
      </c>
      <c r="F5587" t="e">
        <f t="shared" ca="1" si="261"/>
        <v>#N/A</v>
      </c>
      <c r="G5587" s="2" t="e">
        <f t="shared" ca="1" si="262"/>
        <v>#N/A</v>
      </c>
      <c r="H5587" t="e">
        <f t="shared" ca="1" si="263"/>
        <v>#N/A</v>
      </c>
    </row>
    <row r="5588" spans="2:8">
      <c r="B5588" t="e" cm="1">
        <f t="array" aca="1" ref="B5588" ca="1">INDEX('Reconciliation Layer'!B:B,MATCH(Output!A5588,'Reconciliation Layer'!E:E,0),0)</f>
        <v>#N/A</v>
      </c>
      <c r="C5588" s="2" t="e" cm="1">
        <f t="array" aca="1" ref="C5588" ca="1">INDEX('Reconciliation Layer'!C:C,MATCH(Output!A5588,'Reconciliation Layer'!E:E,0),0)</f>
        <v>#N/A</v>
      </c>
      <c r="D5588" t="e" cm="1">
        <f t="array" aca="1" ref="D5588" ca="1">INDEX('Reconciliation Layer'!D:D,MATCH(Output!A5588,'Reconciliation Layer'!E:E,0),0)</f>
        <v>#N/A</v>
      </c>
      <c r="F5588" t="e">
        <f t="shared" ca="1" si="261"/>
        <v>#N/A</v>
      </c>
      <c r="G5588" s="2" t="e">
        <f t="shared" ca="1" si="262"/>
        <v>#N/A</v>
      </c>
      <c r="H5588" t="e">
        <f t="shared" ca="1" si="263"/>
        <v>#N/A</v>
      </c>
    </row>
    <row r="5589" spans="2:8">
      <c r="B5589" t="e" cm="1">
        <f t="array" aca="1" ref="B5589" ca="1">INDEX('Reconciliation Layer'!B:B,MATCH(Output!A5589,'Reconciliation Layer'!E:E,0),0)</f>
        <v>#N/A</v>
      </c>
      <c r="C5589" s="2" t="e" cm="1">
        <f t="array" aca="1" ref="C5589" ca="1">INDEX('Reconciliation Layer'!C:C,MATCH(Output!A5589,'Reconciliation Layer'!E:E,0),0)</f>
        <v>#N/A</v>
      </c>
      <c r="D5589" t="e" cm="1">
        <f t="array" aca="1" ref="D5589" ca="1">INDEX('Reconciliation Layer'!D:D,MATCH(Output!A5589,'Reconciliation Layer'!E:E,0),0)</f>
        <v>#N/A</v>
      </c>
      <c r="F5589" t="e">
        <f t="shared" ca="1" si="261"/>
        <v>#N/A</v>
      </c>
      <c r="G5589" s="2" t="e">
        <f t="shared" ca="1" si="262"/>
        <v>#N/A</v>
      </c>
      <c r="H5589" t="e">
        <f t="shared" ca="1" si="263"/>
        <v>#N/A</v>
      </c>
    </row>
    <row r="5590" spans="2:8">
      <c r="B5590" t="e" cm="1">
        <f t="array" aca="1" ref="B5590" ca="1">INDEX('Reconciliation Layer'!B:B,MATCH(Output!A5590,'Reconciliation Layer'!E:E,0),0)</f>
        <v>#N/A</v>
      </c>
      <c r="C5590" s="2" t="e" cm="1">
        <f t="array" aca="1" ref="C5590" ca="1">INDEX('Reconciliation Layer'!C:C,MATCH(Output!A5590,'Reconciliation Layer'!E:E,0),0)</f>
        <v>#N/A</v>
      </c>
      <c r="D5590" t="e" cm="1">
        <f t="array" aca="1" ref="D5590" ca="1">INDEX('Reconciliation Layer'!D:D,MATCH(Output!A5590,'Reconciliation Layer'!E:E,0),0)</f>
        <v>#N/A</v>
      </c>
      <c r="F5590" t="e">
        <f t="shared" ca="1" si="261"/>
        <v>#N/A</v>
      </c>
      <c r="G5590" s="2" t="e">
        <f t="shared" ca="1" si="262"/>
        <v>#N/A</v>
      </c>
      <c r="H5590" t="e">
        <f t="shared" ca="1" si="263"/>
        <v>#N/A</v>
      </c>
    </row>
    <row r="5591" spans="2:8">
      <c r="B5591" t="e" cm="1">
        <f t="array" aca="1" ref="B5591" ca="1">INDEX('Reconciliation Layer'!B:B,MATCH(Output!A5591,'Reconciliation Layer'!E:E,0),0)</f>
        <v>#N/A</v>
      </c>
      <c r="C5591" s="2" t="e" cm="1">
        <f t="array" aca="1" ref="C5591" ca="1">INDEX('Reconciliation Layer'!C:C,MATCH(Output!A5591,'Reconciliation Layer'!E:E,0),0)</f>
        <v>#N/A</v>
      </c>
      <c r="D5591" t="e" cm="1">
        <f t="array" aca="1" ref="D5591" ca="1">INDEX('Reconciliation Layer'!D:D,MATCH(Output!A5591,'Reconciliation Layer'!E:E,0),0)</f>
        <v>#N/A</v>
      </c>
      <c r="F5591" t="e">
        <f t="shared" ca="1" si="261"/>
        <v>#N/A</v>
      </c>
      <c r="G5591" s="2" t="e">
        <f t="shared" ca="1" si="262"/>
        <v>#N/A</v>
      </c>
      <c r="H5591" t="e">
        <f t="shared" ca="1" si="263"/>
        <v>#N/A</v>
      </c>
    </row>
    <row r="5592" spans="2:8">
      <c r="B5592" t="e" cm="1">
        <f t="array" aca="1" ref="B5592" ca="1">INDEX('Reconciliation Layer'!B:B,MATCH(Output!A5592,'Reconciliation Layer'!E:E,0),0)</f>
        <v>#N/A</v>
      </c>
      <c r="C5592" s="2" t="e" cm="1">
        <f t="array" aca="1" ref="C5592" ca="1">INDEX('Reconciliation Layer'!C:C,MATCH(Output!A5592,'Reconciliation Layer'!E:E,0),0)</f>
        <v>#N/A</v>
      </c>
      <c r="D5592" t="e" cm="1">
        <f t="array" aca="1" ref="D5592" ca="1">INDEX('Reconciliation Layer'!D:D,MATCH(Output!A5592,'Reconciliation Layer'!E:E,0),0)</f>
        <v>#N/A</v>
      </c>
      <c r="F5592" t="e">
        <f t="shared" ca="1" si="261"/>
        <v>#N/A</v>
      </c>
      <c r="G5592" s="2" t="e">
        <f t="shared" ca="1" si="262"/>
        <v>#N/A</v>
      </c>
      <c r="H5592" t="e">
        <f t="shared" ca="1" si="263"/>
        <v>#N/A</v>
      </c>
    </row>
    <row r="5593" spans="2:8">
      <c r="B5593" t="e" cm="1">
        <f t="array" aca="1" ref="B5593" ca="1">INDEX('Reconciliation Layer'!B:B,MATCH(Output!A5593,'Reconciliation Layer'!E:E,0),0)</f>
        <v>#N/A</v>
      </c>
      <c r="C5593" s="2" t="e" cm="1">
        <f t="array" aca="1" ref="C5593" ca="1">INDEX('Reconciliation Layer'!C:C,MATCH(Output!A5593,'Reconciliation Layer'!E:E,0),0)</f>
        <v>#N/A</v>
      </c>
      <c r="D5593" t="e" cm="1">
        <f t="array" aca="1" ref="D5593" ca="1">INDEX('Reconciliation Layer'!D:D,MATCH(Output!A5593,'Reconciliation Layer'!E:E,0),0)</f>
        <v>#N/A</v>
      </c>
      <c r="F5593" t="e">
        <f t="shared" ca="1" si="261"/>
        <v>#N/A</v>
      </c>
      <c r="G5593" s="2" t="e">
        <f t="shared" ca="1" si="262"/>
        <v>#N/A</v>
      </c>
      <c r="H5593" t="e">
        <f t="shared" ca="1" si="263"/>
        <v>#N/A</v>
      </c>
    </row>
    <row r="5594" spans="2:8">
      <c r="B5594" t="e" cm="1">
        <f t="array" aca="1" ref="B5594" ca="1">INDEX('Reconciliation Layer'!B:B,MATCH(Output!A5594,'Reconciliation Layer'!E:E,0),0)</f>
        <v>#N/A</v>
      </c>
      <c r="C5594" s="2" t="e" cm="1">
        <f t="array" aca="1" ref="C5594" ca="1">INDEX('Reconciliation Layer'!C:C,MATCH(Output!A5594,'Reconciliation Layer'!E:E,0),0)</f>
        <v>#N/A</v>
      </c>
      <c r="D5594" t="e" cm="1">
        <f t="array" aca="1" ref="D5594" ca="1">INDEX('Reconciliation Layer'!D:D,MATCH(Output!A5594,'Reconciliation Layer'!E:E,0),0)</f>
        <v>#N/A</v>
      </c>
      <c r="F5594" t="e">
        <f t="shared" ca="1" si="261"/>
        <v>#N/A</v>
      </c>
      <c r="G5594" s="2" t="e">
        <f t="shared" ca="1" si="262"/>
        <v>#N/A</v>
      </c>
      <c r="H5594" t="e">
        <f t="shared" ca="1" si="263"/>
        <v>#N/A</v>
      </c>
    </row>
    <row r="5595" spans="2:8">
      <c r="B5595" t="e" cm="1">
        <f t="array" aca="1" ref="B5595" ca="1">INDEX('Reconciliation Layer'!B:B,MATCH(Output!A5595,'Reconciliation Layer'!E:E,0),0)</f>
        <v>#N/A</v>
      </c>
      <c r="C5595" s="2" t="e" cm="1">
        <f t="array" aca="1" ref="C5595" ca="1">INDEX('Reconciliation Layer'!C:C,MATCH(Output!A5595,'Reconciliation Layer'!E:E,0),0)</f>
        <v>#N/A</v>
      </c>
      <c r="D5595" t="e" cm="1">
        <f t="array" aca="1" ref="D5595" ca="1">INDEX('Reconciliation Layer'!D:D,MATCH(Output!A5595,'Reconciliation Layer'!E:E,0),0)</f>
        <v>#N/A</v>
      </c>
      <c r="F5595" t="e">
        <f t="shared" ca="1" si="261"/>
        <v>#N/A</v>
      </c>
      <c r="G5595" s="2" t="e">
        <f t="shared" ca="1" si="262"/>
        <v>#N/A</v>
      </c>
      <c r="H5595" t="e">
        <f t="shared" ca="1" si="263"/>
        <v>#N/A</v>
      </c>
    </row>
    <row r="5596" spans="2:8">
      <c r="B5596" t="e" cm="1">
        <f t="array" aca="1" ref="B5596" ca="1">INDEX('Reconciliation Layer'!B:B,MATCH(Output!A5596,'Reconciliation Layer'!E:E,0),0)</f>
        <v>#N/A</v>
      </c>
      <c r="C5596" s="2" t="e" cm="1">
        <f t="array" aca="1" ref="C5596" ca="1">INDEX('Reconciliation Layer'!C:C,MATCH(Output!A5596,'Reconciliation Layer'!E:E,0),0)</f>
        <v>#N/A</v>
      </c>
      <c r="D5596" t="e" cm="1">
        <f t="array" aca="1" ref="D5596" ca="1">INDEX('Reconciliation Layer'!D:D,MATCH(Output!A5596,'Reconciliation Layer'!E:E,0),0)</f>
        <v>#N/A</v>
      </c>
      <c r="F5596" t="e">
        <f t="shared" ca="1" si="261"/>
        <v>#N/A</v>
      </c>
      <c r="G5596" s="2" t="e">
        <f t="shared" ca="1" si="262"/>
        <v>#N/A</v>
      </c>
      <c r="H5596" t="e">
        <f t="shared" ca="1" si="263"/>
        <v>#N/A</v>
      </c>
    </row>
    <row r="5597" spans="2:8">
      <c r="B5597" t="e" cm="1">
        <f t="array" aca="1" ref="B5597" ca="1">INDEX('Reconciliation Layer'!B:B,MATCH(Output!A5597,'Reconciliation Layer'!E:E,0),0)</f>
        <v>#N/A</v>
      </c>
      <c r="C5597" s="2" t="e" cm="1">
        <f t="array" aca="1" ref="C5597" ca="1">INDEX('Reconciliation Layer'!C:C,MATCH(Output!A5597,'Reconciliation Layer'!E:E,0),0)</f>
        <v>#N/A</v>
      </c>
      <c r="D5597" t="e" cm="1">
        <f t="array" aca="1" ref="D5597" ca="1">INDEX('Reconciliation Layer'!D:D,MATCH(Output!A5597,'Reconciliation Layer'!E:E,0),0)</f>
        <v>#N/A</v>
      </c>
      <c r="F5597" t="e">
        <f t="shared" ca="1" si="261"/>
        <v>#N/A</v>
      </c>
      <c r="G5597" s="2" t="e">
        <f t="shared" ca="1" si="262"/>
        <v>#N/A</v>
      </c>
      <c r="H5597" t="e">
        <f t="shared" ca="1" si="263"/>
        <v>#N/A</v>
      </c>
    </row>
    <row r="5598" spans="2:8">
      <c r="B5598" t="e" cm="1">
        <f t="array" aca="1" ref="B5598" ca="1">INDEX('Reconciliation Layer'!B:B,MATCH(Output!A5598,'Reconciliation Layer'!E:E,0),0)</f>
        <v>#N/A</v>
      </c>
      <c r="C5598" s="2" t="e" cm="1">
        <f t="array" aca="1" ref="C5598" ca="1">INDEX('Reconciliation Layer'!C:C,MATCH(Output!A5598,'Reconciliation Layer'!E:E,0),0)</f>
        <v>#N/A</v>
      </c>
      <c r="D5598" t="e" cm="1">
        <f t="array" aca="1" ref="D5598" ca="1">INDEX('Reconciliation Layer'!D:D,MATCH(Output!A5598,'Reconciliation Layer'!E:E,0),0)</f>
        <v>#N/A</v>
      </c>
      <c r="F5598" t="e">
        <f t="shared" ca="1" si="261"/>
        <v>#N/A</v>
      </c>
      <c r="G5598" s="2" t="e">
        <f t="shared" ca="1" si="262"/>
        <v>#N/A</v>
      </c>
      <c r="H5598" t="e">
        <f t="shared" ca="1" si="263"/>
        <v>#N/A</v>
      </c>
    </row>
    <row r="5599" spans="2:8">
      <c r="B5599" t="e" cm="1">
        <f t="array" aca="1" ref="B5599" ca="1">INDEX('Reconciliation Layer'!B:B,MATCH(Output!A5599,'Reconciliation Layer'!E:E,0),0)</f>
        <v>#N/A</v>
      </c>
      <c r="C5599" s="2" t="e" cm="1">
        <f t="array" aca="1" ref="C5599" ca="1">INDEX('Reconciliation Layer'!C:C,MATCH(Output!A5599,'Reconciliation Layer'!E:E,0),0)</f>
        <v>#N/A</v>
      </c>
      <c r="D5599" t="e" cm="1">
        <f t="array" aca="1" ref="D5599" ca="1">INDEX('Reconciliation Layer'!D:D,MATCH(Output!A5599,'Reconciliation Layer'!E:E,0),0)</f>
        <v>#N/A</v>
      </c>
      <c r="F5599" t="e">
        <f t="shared" ca="1" si="261"/>
        <v>#N/A</v>
      </c>
      <c r="G5599" s="2" t="e">
        <f t="shared" ca="1" si="262"/>
        <v>#N/A</v>
      </c>
      <c r="H5599" t="e">
        <f t="shared" ca="1" si="263"/>
        <v>#N/A</v>
      </c>
    </row>
    <row r="5600" spans="2:8">
      <c r="B5600" t="e" cm="1">
        <f t="array" aca="1" ref="B5600" ca="1">INDEX('Reconciliation Layer'!B:B,MATCH(Output!A5600,'Reconciliation Layer'!E:E,0),0)</f>
        <v>#N/A</v>
      </c>
      <c r="C5600" s="2" t="e" cm="1">
        <f t="array" aca="1" ref="C5600" ca="1">INDEX('Reconciliation Layer'!C:C,MATCH(Output!A5600,'Reconciliation Layer'!E:E,0),0)</f>
        <v>#N/A</v>
      </c>
      <c r="D5600" t="e" cm="1">
        <f t="array" aca="1" ref="D5600" ca="1">INDEX('Reconciliation Layer'!D:D,MATCH(Output!A5600,'Reconciliation Layer'!E:E,0),0)</f>
        <v>#N/A</v>
      </c>
      <c r="F5600" t="e">
        <f t="shared" ref="F5600:F5663" ca="1" si="264">"Ebay | " &amp; B5600</f>
        <v>#N/A</v>
      </c>
      <c r="G5600" s="2" t="e">
        <f t="shared" ref="G5600:G5663" ca="1" si="265">C5600</f>
        <v>#N/A</v>
      </c>
      <c r="H5600" t="e">
        <f t="shared" ref="H5600:H5663" ca="1" si="266">D5600</f>
        <v>#N/A</v>
      </c>
    </row>
    <row r="5601" spans="2:8">
      <c r="B5601" t="e" cm="1">
        <f t="array" aca="1" ref="B5601" ca="1">INDEX('Reconciliation Layer'!B:B,MATCH(Output!A5601,'Reconciliation Layer'!E:E,0),0)</f>
        <v>#N/A</v>
      </c>
      <c r="C5601" s="2" t="e" cm="1">
        <f t="array" aca="1" ref="C5601" ca="1">INDEX('Reconciliation Layer'!C:C,MATCH(Output!A5601,'Reconciliation Layer'!E:E,0),0)</f>
        <v>#N/A</v>
      </c>
      <c r="D5601" t="e" cm="1">
        <f t="array" aca="1" ref="D5601" ca="1">INDEX('Reconciliation Layer'!D:D,MATCH(Output!A5601,'Reconciliation Layer'!E:E,0),0)</f>
        <v>#N/A</v>
      </c>
      <c r="F5601" t="e">
        <f t="shared" ca="1" si="264"/>
        <v>#N/A</v>
      </c>
      <c r="G5601" s="2" t="e">
        <f t="shared" ca="1" si="265"/>
        <v>#N/A</v>
      </c>
      <c r="H5601" t="e">
        <f t="shared" ca="1" si="266"/>
        <v>#N/A</v>
      </c>
    </row>
    <row r="5602" spans="2:8">
      <c r="B5602" t="e" cm="1">
        <f t="array" aca="1" ref="B5602" ca="1">INDEX('Reconciliation Layer'!B:B,MATCH(Output!A5602,'Reconciliation Layer'!E:E,0),0)</f>
        <v>#N/A</v>
      </c>
      <c r="C5602" s="2" t="e" cm="1">
        <f t="array" aca="1" ref="C5602" ca="1">INDEX('Reconciliation Layer'!C:C,MATCH(Output!A5602,'Reconciliation Layer'!E:E,0),0)</f>
        <v>#N/A</v>
      </c>
      <c r="D5602" t="e" cm="1">
        <f t="array" aca="1" ref="D5602" ca="1">INDEX('Reconciliation Layer'!D:D,MATCH(Output!A5602,'Reconciliation Layer'!E:E,0),0)</f>
        <v>#N/A</v>
      </c>
      <c r="F5602" t="e">
        <f t="shared" ca="1" si="264"/>
        <v>#N/A</v>
      </c>
      <c r="G5602" s="2" t="e">
        <f t="shared" ca="1" si="265"/>
        <v>#N/A</v>
      </c>
      <c r="H5602" t="e">
        <f t="shared" ca="1" si="266"/>
        <v>#N/A</v>
      </c>
    </row>
    <row r="5603" spans="2:8">
      <c r="B5603" t="e" cm="1">
        <f t="array" aca="1" ref="B5603" ca="1">INDEX('Reconciliation Layer'!B:B,MATCH(Output!A5603,'Reconciliation Layer'!E:E,0),0)</f>
        <v>#N/A</v>
      </c>
      <c r="C5603" s="2" t="e" cm="1">
        <f t="array" aca="1" ref="C5603" ca="1">INDEX('Reconciliation Layer'!C:C,MATCH(Output!A5603,'Reconciliation Layer'!E:E,0),0)</f>
        <v>#N/A</v>
      </c>
      <c r="D5603" t="e" cm="1">
        <f t="array" aca="1" ref="D5603" ca="1">INDEX('Reconciliation Layer'!D:D,MATCH(Output!A5603,'Reconciliation Layer'!E:E,0),0)</f>
        <v>#N/A</v>
      </c>
      <c r="F5603" t="e">
        <f t="shared" ca="1" si="264"/>
        <v>#N/A</v>
      </c>
      <c r="G5603" s="2" t="e">
        <f t="shared" ca="1" si="265"/>
        <v>#N/A</v>
      </c>
      <c r="H5603" t="e">
        <f t="shared" ca="1" si="266"/>
        <v>#N/A</v>
      </c>
    </row>
    <row r="5604" spans="2:8">
      <c r="B5604" t="e" cm="1">
        <f t="array" aca="1" ref="B5604" ca="1">INDEX('Reconciliation Layer'!B:B,MATCH(Output!A5604,'Reconciliation Layer'!E:E,0),0)</f>
        <v>#N/A</v>
      </c>
      <c r="C5604" s="2" t="e" cm="1">
        <f t="array" aca="1" ref="C5604" ca="1">INDEX('Reconciliation Layer'!C:C,MATCH(Output!A5604,'Reconciliation Layer'!E:E,0),0)</f>
        <v>#N/A</v>
      </c>
      <c r="D5604" t="e" cm="1">
        <f t="array" aca="1" ref="D5604" ca="1">INDEX('Reconciliation Layer'!D:D,MATCH(Output!A5604,'Reconciliation Layer'!E:E,0),0)</f>
        <v>#N/A</v>
      </c>
      <c r="F5604" t="e">
        <f t="shared" ca="1" si="264"/>
        <v>#N/A</v>
      </c>
      <c r="G5604" s="2" t="e">
        <f t="shared" ca="1" si="265"/>
        <v>#N/A</v>
      </c>
      <c r="H5604" t="e">
        <f t="shared" ca="1" si="266"/>
        <v>#N/A</v>
      </c>
    </row>
    <row r="5605" spans="2:8">
      <c r="B5605" t="e" cm="1">
        <f t="array" aca="1" ref="B5605" ca="1">INDEX('Reconciliation Layer'!B:B,MATCH(Output!A5605,'Reconciliation Layer'!E:E,0),0)</f>
        <v>#N/A</v>
      </c>
      <c r="C5605" s="2" t="e" cm="1">
        <f t="array" aca="1" ref="C5605" ca="1">INDEX('Reconciliation Layer'!C:C,MATCH(Output!A5605,'Reconciliation Layer'!E:E,0),0)</f>
        <v>#N/A</v>
      </c>
      <c r="D5605" t="e" cm="1">
        <f t="array" aca="1" ref="D5605" ca="1">INDEX('Reconciliation Layer'!D:D,MATCH(Output!A5605,'Reconciliation Layer'!E:E,0),0)</f>
        <v>#N/A</v>
      </c>
      <c r="F5605" t="e">
        <f t="shared" ca="1" si="264"/>
        <v>#N/A</v>
      </c>
      <c r="G5605" s="2" t="e">
        <f t="shared" ca="1" si="265"/>
        <v>#N/A</v>
      </c>
      <c r="H5605" t="e">
        <f t="shared" ca="1" si="266"/>
        <v>#N/A</v>
      </c>
    </row>
    <row r="5606" spans="2:8">
      <c r="B5606" t="e" cm="1">
        <f t="array" aca="1" ref="B5606" ca="1">INDEX('Reconciliation Layer'!B:B,MATCH(Output!A5606,'Reconciliation Layer'!E:E,0),0)</f>
        <v>#N/A</v>
      </c>
      <c r="C5606" s="2" t="e" cm="1">
        <f t="array" aca="1" ref="C5606" ca="1">INDEX('Reconciliation Layer'!C:C,MATCH(Output!A5606,'Reconciliation Layer'!E:E,0),0)</f>
        <v>#N/A</v>
      </c>
      <c r="D5606" t="e" cm="1">
        <f t="array" aca="1" ref="D5606" ca="1">INDEX('Reconciliation Layer'!D:D,MATCH(Output!A5606,'Reconciliation Layer'!E:E,0),0)</f>
        <v>#N/A</v>
      </c>
      <c r="F5606" t="e">
        <f t="shared" ca="1" si="264"/>
        <v>#N/A</v>
      </c>
      <c r="G5606" s="2" t="e">
        <f t="shared" ca="1" si="265"/>
        <v>#N/A</v>
      </c>
      <c r="H5606" t="e">
        <f t="shared" ca="1" si="266"/>
        <v>#N/A</v>
      </c>
    </row>
    <row r="5607" spans="2:8">
      <c r="B5607" t="e" cm="1">
        <f t="array" aca="1" ref="B5607" ca="1">INDEX('Reconciliation Layer'!B:B,MATCH(Output!A5607,'Reconciliation Layer'!E:E,0),0)</f>
        <v>#N/A</v>
      </c>
      <c r="C5607" s="2" t="e" cm="1">
        <f t="array" aca="1" ref="C5607" ca="1">INDEX('Reconciliation Layer'!C:C,MATCH(Output!A5607,'Reconciliation Layer'!E:E,0),0)</f>
        <v>#N/A</v>
      </c>
      <c r="D5607" t="e" cm="1">
        <f t="array" aca="1" ref="D5607" ca="1">INDEX('Reconciliation Layer'!D:D,MATCH(Output!A5607,'Reconciliation Layer'!E:E,0),0)</f>
        <v>#N/A</v>
      </c>
      <c r="F5607" t="e">
        <f t="shared" ca="1" si="264"/>
        <v>#N/A</v>
      </c>
      <c r="G5607" s="2" t="e">
        <f t="shared" ca="1" si="265"/>
        <v>#N/A</v>
      </c>
      <c r="H5607" t="e">
        <f t="shared" ca="1" si="266"/>
        <v>#N/A</v>
      </c>
    </row>
    <row r="5608" spans="2:8">
      <c r="B5608" t="e" cm="1">
        <f t="array" aca="1" ref="B5608" ca="1">INDEX('Reconciliation Layer'!B:B,MATCH(Output!A5608,'Reconciliation Layer'!E:E,0),0)</f>
        <v>#N/A</v>
      </c>
      <c r="C5608" s="2" t="e" cm="1">
        <f t="array" aca="1" ref="C5608" ca="1">INDEX('Reconciliation Layer'!C:C,MATCH(Output!A5608,'Reconciliation Layer'!E:E,0),0)</f>
        <v>#N/A</v>
      </c>
      <c r="D5608" t="e" cm="1">
        <f t="array" aca="1" ref="D5608" ca="1">INDEX('Reconciliation Layer'!D:D,MATCH(Output!A5608,'Reconciliation Layer'!E:E,0),0)</f>
        <v>#N/A</v>
      </c>
      <c r="F5608" t="e">
        <f t="shared" ca="1" si="264"/>
        <v>#N/A</v>
      </c>
      <c r="G5608" s="2" t="e">
        <f t="shared" ca="1" si="265"/>
        <v>#N/A</v>
      </c>
      <c r="H5608" t="e">
        <f t="shared" ca="1" si="266"/>
        <v>#N/A</v>
      </c>
    </row>
    <row r="5609" spans="2:8">
      <c r="B5609" t="e" cm="1">
        <f t="array" aca="1" ref="B5609" ca="1">INDEX('Reconciliation Layer'!B:B,MATCH(Output!A5609,'Reconciliation Layer'!E:E,0),0)</f>
        <v>#N/A</v>
      </c>
      <c r="C5609" s="2" t="e" cm="1">
        <f t="array" aca="1" ref="C5609" ca="1">INDEX('Reconciliation Layer'!C:C,MATCH(Output!A5609,'Reconciliation Layer'!E:E,0),0)</f>
        <v>#N/A</v>
      </c>
      <c r="D5609" t="e" cm="1">
        <f t="array" aca="1" ref="D5609" ca="1">INDEX('Reconciliation Layer'!D:D,MATCH(Output!A5609,'Reconciliation Layer'!E:E,0),0)</f>
        <v>#N/A</v>
      </c>
      <c r="F5609" t="e">
        <f t="shared" ca="1" si="264"/>
        <v>#N/A</v>
      </c>
      <c r="G5609" s="2" t="e">
        <f t="shared" ca="1" si="265"/>
        <v>#N/A</v>
      </c>
      <c r="H5609" t="e">
        <f t="shared" ca="1" si="266"/>
        <v>#N/A</v>
      </c>
    </row>
    <row r="5610" spans="2:8">
      <c r="B5610" t="e" cm="1">
        <f t="array" aca="1" ref="B5610" ca="1">INDEX('Reconciliation Layer'!B:B,MATCH(Output!A5610,'Reconciliation Layer'!E:E,0),0)</f>
        <v>#N/A</v>
      </c>
      <c r="C5610" s="2" t="e" cm="1">
        <f t="array" aca="1" ref="C5610" ca="1">INDEX('Reconciliation Layer'!C:C,MATCH(Output!A5610,'Reconciliation Layer'!E:E,0),0)</f>
        <v>#N/A</v>
      </c>
      <c r="D5610" t="e" cm="1">
        <f t="array" aca="1" ref="D5610" ca="1">INDEX('Reconciliation Layer'!D:D,MATCH(Output!A5610,'Reconciliation Layer'!E:E,0),0)</f>
        <v>#N/A</v>
      </c>
      <c r="F5610" t="e">
        <f t="shared" ca="1" si="264"/>
        <v>#N/A</v>
      </c>
      <c r="G5610" s="2" t="e">
        <f t="shared" ca="1" si="265"/>
        <v>#N/A</v>
      </c>
      <c r="H5610" t="e">
        <f t="shared" ca="1" si="266"/>
        <v>#N/A</v>
      </c>
    </row>
    <row r="5611" spans="2:8">
      <c r="B5611" t="e" cm="1">
        <f t="array" aca="1" ref="B5611" ca="1">INDEX('Reconciliation Layer'!B:B,MATCH(Output!A5611,'Reconciliation Layer'!E:E,0),0)</f>
        <v>#N/A</v>
      </c>
      <c r="C5611" s="2" t="e" cm="1">
        <f t="array" aca="1" ref="C5611" ca="1">INDEX('Reconciliation Layer'!C:C,MATCH(Output!A5611,'Reconciliation Layer'!E:E,0),0)</f>
        <v>#N/A</v>
      </c>
      <c r="D5611" t="e" cm="1">
        <f t="array" aca="1" ref="D5611" ca="1">INDEX('Reconciliation Layer'!D:D,MATCH(Output!A5611,'Reconciliation Layer'!E:E,0),0)</f>
        <v>#N/A</v>
      </c>
      <c r="F5611" t="e">
        <f t="shared" ca="1" si="264"/>
        <v>#N/A</v>
      </c>
      <c r="G5611" s="2" t="e">
        <f t="shared" ca="1" si="265"/>
        <v>#N/A</v>
      </c>
      <c r="H5611" t="e">
        <f t="shared" ca="1" si="266"/>
        <v>#N/A</v>
      </c>
    </row>
    <row r="5612" spans="2:8">
      <c r="B5612" t="e" cm="1">
        <f t="array" aca="1" ref="B5612" ca="1">INDEX('Reconciliation Layer'!B:B,MATCH(Output!A5612,'Reconciliation Layer'!E:E,0),0)</f>
        <v>#N/A</v>
      </c>
      <c r="C5612" s="2" t="e" cm="1">
        <f t="array" aca="1" ref="C5612" ca="1">INDEX('Reconciliation Layer'!C:C,MATCH(Output!A5612,'Reconciliation Layer'!E:E,0),0)</f>
        <v>#N/A</v>
      </c>
      <c r="D5612" t="e" cm="1">
        <f t="array" aca="1" ref="D5612" ca="1">INDEX('Reconciliation Layer'!D:D,MATCH(Output!A5612,'Reconciliation Layer'!E:E,0),0)</f>
        <v>#N/A</v>
      </c>
      <c r="F5612" t="e">
        <f t="shared" ca="1" si="264"/>
        <v>#N/A</v>
      </c>
      <c r="G5612" s="2" t="e">
        <f t="shared" ca="1" si="265"/>
        <v>#N/A</v>
      </c>
      <c r="H5612" t="e">
        <f t="shared" ca="1" si="266"/>
        <v>#N/A</v>
      </c>
    </row>
    <row r="5613" spans="2:8">
      <c r="B5613" t="e" cm="1">
        <f t="array" aca="1" ref="B5613" ca="1">INDEX('Reconciliation Layer'!B:B,MATCH(Output!A5613,'Reconciliation Layer'!E:E,0),0)</f>
        <v>#N/A</v>
      </c>
      <c r="C5613" s="2" t="e" cm="1">
        <f t="array" aca="1" ref="C5613" ca="1">INDEX('Reconciliation Layer'!C:C,MATCH(Output!A5613,'Reconciliation Layer'!E:E,0),0)</f>
        <v>#N/A</v>
      </c>
      <c r="D5613" t="e" cm="1">
        <f t="array" aca="1" ref="D5613" ca="1">INDEX('Reconciliation Layer'!D:D,MATCH(Output!A5613,'Reconciliation Layer'!E:E,0),0)</f>
        <v>#N/A</v>
      </c>
      <c r="F5613" t="e">
        <f t="shared" ca="1" si="264"/>
        <v>#N/A</v>
      </c>
      <c r="G5613" s="2" t="e">
        <f t="shared" ca="1" si="265"/>
        <v>#N/A</v>
      </c>
      <c r="H5613" t="e">
        <f t="shared" ca="1" si="266"/>
        <v>#N/A</v>
      </c>
    </row>
    <row r="5614" spans="2:8">
      <c r="B5614" t="e" cm="1">
        <f t="array" aca="1" ref="B5614" ca="1">INDEX('Reconciliation Layer'!B:B,MATCH(Output!A5614,'Reconciliation Layer'!E:E,0),0)</f>
        <v>#N/A</v>
      </c>
      <c r="C5614" s="2" t="e" cm="1">
        <f t="array" aca="1" ref="C5614" ca="1">INDEX('Reconciliation Layer'!C:C,MATCH(Output!A5614,'Reconciliation Layer'!E:E,0),0)</f>
        <v>#N/A</v>
      </c>
      <c r="D5614" t="e" cm="1">
        <f t="array" aca="1" ref="D5614" ca="1">INDEX('Reconciliation Layer'!D:D,MATCH(Output!A5614,'Reconciliation Layer'!E:E,0),0)</f>
        <v>#N/A</v>
      </c>
      <c r="F5614" t="e">
        <f t="shared" ca="1" si="264"/>
        <v>#N/A</v>
      </c>
      <c r="G5614" s="2" t="e">
        <f t="shared" ca="1" si="265"/>
        <v>#N/A</v>
      </c>
      <c r="H5614" t="e">
        <f t="shared" ca="1" si="266"/>
        <v>#N/A</v>
      </c>
    </row>
    <row r="5615" spans="2:8">
      <c r="B5615" t="e" cm="1">
        <f t="array" aca="1" ref="B5615" ca="1">INDEX('Reconciliation Layer'!B:B,MATCH(Output!A5615,'Reconciliation Layer'!E:E,0),0)</f>
        <v>#N/A</v>
      </c>
      <c r="C5615" s="2" t="e" cm="1">
        <f t="array" aca="1" ref="C5615" ca="1">INDEX('Reconciliation Layer'!C:C,MATCH(Output!A5615,'Reconciliation Layer'!E:E,0),0)</f>
        <v>#N/A</v>
      </c>
      <c r="D5615" t="e" cm="1">
        <f t="array" aca="1" ref="D5615" ca="1">INDEX('Reconciliation Layer'!D:D,MATCH(Output!A5615,'Reconciliation Layer'!E:E,0),0)</f>
        <v>#N/A</v>
      </c>
      <c r="F5615" t="e">
        <f t="shared" ca="1" si="264"/>
        <v>#N/A</v>
      </c>
      <c r="G5615" s="2" t="e">
        <f t="shared" ca="1" si="265"/>
        <v>#N/A</v>
      </c>
      <c r="H5615" t="e">
        <f t="shared" ca="1" si="266"/>
        <v>#N/A</v>
      </c>
    </row>
    <row r="5616" spans="2:8">
      <c r="B5616" t="e" cm="1">
        <f t="array" aca="1" ref="B5616" ca="1">INDEX('Reconciliation Layer'!B:B,MATCH(Output!A5616,'Reconciliation Layer'!E:E,0),0)</f>
        <v>#N/A</v>
      </c>
      <c r="C5616" s="2" t="e" cm="1">
        <f t="array" aca="1" ref="C5616" ca="1">INDEX('Reconciliation Layer'!C:C,MATCH(Output!A5616,'Reconciliation Layer'!E:E,0),0)</f>
        <v>#N/A</v>
      </c>
      <c r="D5616" t="e" cm="1">
        <f t="array" aca="1" ref="D5616" ca="1">INDEX('Reconciliation Layer'!D:D,MATCH(Output!A5616,'Reconciliation Layer'!E:E,0),0)</f>
        <v>#N/A</v>
      </c>
      <c r="F5616" t="e">
        <f t="shared" ca="1" si="264"/>
        <v>#N/A</v>
      </c>
      <c r="G5616" s="2" t="e">
        <f t="shared" ca="1" si="265"/>
        <v>#N/A</v>
      </c>
      <c r="H5616" t="e">
        <f t="shared" ca="1" si="266"/>
        <v>#N/A</v>
      </c>
    </row>
    <row r="5617" spans="2:8">
      <c r="B5617" t="e" cm="1">
        <f t="array" aca="1" ref="B5617" ca="1">INDEX('Reconciliation Layer'!B:B,MATCH(Output!A5617,'Reconciliation Layer'!E:E,0),0)</f>
        <v>#N/A</v>
      </c>
      <c r="C5617" s="2" t="e" cm="1">
        <f t="array" aca="1" ref="C5617" ca="1">INDEX('Reconciliation Layer'!C:C,MATCH(Output!A5617,'Reconciliation Layer'!E:E,0),0)</f>
        <v>#N/A</v>
      </c>
      <c r="D5617" t="e" cm="1">
        <f t="array" aca="1" ref="D5617" ca="1">INDEX('Reconciliation Layer'!D:D,MATCH(Output!A5617,'Reconciliation Layer'!E:E,0),0)</f>
        <v>#N/A</v>
      </c>
      <c r="F5617" t="e">
        <f t="shared" ca="1" si="264"/>
        <v>#N/A</v>
      </c>
      <c r="G5617" s="2" t="e">
        <f t="shared" ca="1" si="265"/>
        <v>#N/A</v>
      </c>
      <c r="H5617" t="e">
        <f t="shared" ca="1" si="266"/>
        <v>#N/A</v>
      </c>
    </row>
    <row r="5618" spans="2:8">
      <c r="B5618" t="e" cm="1">
        <f t="array" aca="1" ref="B5618" ca="1">INDEX('Reconciliation Layer'!B:B,MATCH(Output!A5618,'Reconciliation Layer'!E:E,0),0)</f>
        <v>#N/A</v>
      </c>
      <c r="C5618" s="2" t="e" cm="1">
        <f t="array" aca="1" ref="C5618" ca="1">INDEX('Reconciliation Layer'!C:C,MATCH(Output!A5618,'Reconciliation Layer'!E:E,0),0)</f>
        <v>#N/A</v>
      </c>
      <c r="D5618" t="e" cm="1">
        <f t="array" aca="1" ref="D5618" ca="1">INDEX('Reconciliation Layer'!D:D,MATCH(Output!A5618,'Reconciliation Layer'!E:E,0),0)</f>
        <v>#N/A</v>
      </c>
      <c r="F5618" t="e">
        <f t="shared" ca="1" si="264"/>
        <v>#N/A</v>
      </c>
      <c r="G5618" s="2" t="e">
        <f t="shared" ca="1" si="265"/>
        <v>#N/A</v>
      </c>
      <c r="H5618" t="e">
        <f t="shared" ca="1" si="266"/>
        <v>#N/A</v>
      </c>
    </row>
    <row r="5619" spans="2:8">
      <c r="B5619" t="e" cm="1">
        <f t="array" aca="1" ref="B5619" ca="1">INDEX('Reconciliation Layer'!B:B,MATCH(Output!A5619,'Reconciliation Layer'!E:E,0),0)</f>
        <v>#N/A</v>
      </c>
      <c r="C5619" s="2" t="e" cm="1">
        <f t="array" aca="1" ref="C5619" ca="1">INDEX('Reconciliation Layer'!C:C,MATCH(Output!A5619,'Reconciliation Layer'!E:E,0),0)</f>
        <v>#N/A</v>
      </c>
      <c r="D5619" t="e" cm="1">
        <f t="array" aca="1" ref="D5619" ca="1">INDEX('Reconciliation Layer'!D:D,MATCH(Output!A5619,'Reconciliation Layer'!E:E,0),0)</f>
        <v>#N/A</v>
      </c>
      <c r="F5619" t="e">
        <f t="shared" ca="1" si="264"/>
        <v>#N/A</v>
      </c>
      <c r="G5619" s="2" t="e">
        <f t="shared" ca="1" si="265"/>
        <v>#N/A</v>
      </c>
      <c r="H5619" t="e">
        <f t="shared" ca="1" si="266"/>
        <v>#N/A</v>
      </c>
    </row>
    <row r="5620" spans="2:8">
      <c r="B5620" t="e" cm="1">
        <f t="array" aca="1" ref="B5620" ca="1">INDEX('Reconciliation Layer'!B:B,MATCH(Output!A5620,'Reconciliation Layer'!E:E,0),0)</f>
        <v>#N/A</v>
      </c>
      <c r="C5620" s="2" t="e" cm="1">
        <f t="array" aca="1" ref="C5620" ca="1">INDEX('Reconciliation Layer'!C:C,MATCH(Output!A5620,'Reconciliation Layer'!E:E,0),0)</f>
        <v>#N/A</v>
      </c>
      <c r="D5620" t="e" cm="1">
        <f t="array" aca="1" ref="D5620" ca="1">INDEX('Reconciliation Layer'!D:D,MATCH(Output!A5620,'Reconciliation Layer'!E:E,0),0)</f>
        <v>#N/A</v>
      </c>
      <c r="F5620" t="e">
        <f t="shared" ca="1" si="264"/>
        <v>#N/A</v>
      </c>
      <c r="G5620" s="2" t="e">
        <f t="shared" ca="1" si="265"/>
        <v>#N/A</v>
      </c>
      <c r="H5620" t="e">
        <f t="shared" ca="1" si="266"/>
        <v>#N/A</v>
      </c>
    </row>
    <row r="5621" spans="2:8">
      <c r="B5621" t="e" cm="1">
        <f t="array" aca="1" ref="B5621" ca="1">INDEX('Reconciliation Layer'!B:B,MATCH(Output!A5621,'Reconciliation Layer'!E:E,0),0)</f>
        <v>#N/A</v>
      </c>
      <c r="C5621" s="2" t="e" cm="1">
        <f t="array" aca="1" ref="C5621" ca="1">INDEX('Reconciliation Layer'!C:C,MATCH(Output!A5621,'Reconciliation Layer'!E:E,0),0)</f>
        <v>#N/A</v>
      </c>
      <c r="D5621" t="e" cm="1">
        <f t="array" aca="1" ref="D5621" ca="1">INDEX('Reconciliation Layer'!D:D,MATCH(Output!A5621,'Reconciliation Layer'!E:E,0),0)</f>
        <v>#N/A</v>
      </c>
      <c r="F5621" t="e">
        <f t="shared" ca="1" si="264"/>
        <v>#N/A</v>
      </c>
      <c r="G5621" s="2" t="e">
        <f t="shared" ca="1" si="265"/>
        <v>#N/A</v>
      </c>
      <c r="H5621" t="e">
        <f t="shared" ca="1" si="266"/>
        <v>#N/A</v>
      </c>
    </row>
    <row r="5622" spans="2:8">
      <c r="B5622" t="e" cm="1">
        <f t="array" aca="1" ref="B5622" ca="1">INDEX('Reconciliation Layer'!B:B,MATCH(Output!A5622,'Reconciliation Layer'!E:E,0),0)</f>
        <v>#N/A</v>
      </c>
      <c r="C5622" s="2" t="e" cm="1">
        <f t="array" aca="1" ref="C5622" ca="1">INDEX('Reconciliation Layer'!C:C,MATCH(Output!A5622,'Reconciliation Layer'!E:E,0),0)</f>
        <v>#N/A</v>
      </c>
      <c r="D5622" t="e" cm="1">
        <f t="array" aca="1" ref="D5622" ca="1">INDEX('Reconciliation Layer'!D:D,MATCH(Output!A5622,'Reconciliation Layer'!E:E,0),0)</f>
        <v>#N/A</v>
      </c>
      <c r="F5622" t="e">
        <f t="shared" ca="1" si="264"/>
        <v>#N/A</v>
      </c>
      <c r="G5622" s="2" t="e">
        <f t="shared" ca="1" si="265"/>
        <v>#N/A</v>
      </c>
      <c r="H5622" t="e">
        <f t="shared" ca="1" si="266"/>
        <v>#N/A</v>
      </c>
    </row>
    <row r="5623" spans="2:8">
      <c r="B5623" t="e" cm="1">
        <f t="array" aca="1" ref="B5623" ca="1">INDEX('Reconciliation Layer'!B:B,MATCH(Output!A5623,'Reconciliation Layer'!E:E,0),0)</f>
        <v>#N/A</v>
      </c>
      <c r="C5623" s="2" t="e" cm="1">
        <f t="array" aca="1" ref="C5623" ca="1">INDEX('Reconciliation Layer'!C:C,MATCH(Output!A5623,'Reconciliation Layer'!E:E,0),0)</f>
        <v>#N/A</v>
      </c>
      <c r="D5623" t="e" cm="1">
        <f t="array" aca="1" ref="D5623" ca="1">INDEX('Reconciliation Layer'!D:D,MATCH(Output!A5623,'Reconciliation Layer'!E:E,0),0)</f>
        <v>#N/A</v>
      </c>
      <c r="F5623" t="e">
        <f t="shared" ca="1" si="264"/>
        <v>#N/A</v>
      </c>
      <c r="G5623" s="2" t="e">
        <f t="shared" ca="1" si="265"/>
        <v>#N/A</v>
      </c>
      <c r="H5623" t="e">
        <f t="shared" ca="1" si="266"/>
        <v>#N/A</v>
      </c>
    </row>
    <row r="5624" spans="2:8">
      <c r="B5624" t="e" cm="1">
        <f t="array" aca="1" ref="B5624" ca="1">INDEX('Reconciliation Layer'!B:B,MATCH(Output!A5624,'Reconciliation Layer'!E:E,0),0)</f>
        <v>#N/A</v>
      </c>
      <c r="C5624" s="2" t="e" cm="1">
        <f t="array" aca="1" ref="C5624" ca="1">INDEX('Reconciliation Layer'!C:C,MATCH(Output!A5624,'Reconciliation Layer'!E:E,0),0)</f>
        <v>#N/A</v>
      </c>
      <c r="D5624" t="e" cm="1">
        <f t="array" aca="1" ref="D5624" ca="1">INDEX('Reconciliation Layer'!D:D,MATCH(Output!A5624,'Reconciliation Layer'!E:E,0),0)</f>
        <v>#N/A</v>
      </c>
      <c r="F5624" t="e">
        <f t="shared" ca="1" si="264"/>
        <v>#N/A</v>
      </c>
      <c r="G5624" s="2" t="e">
        <f t="shared" ca="1" si="265"/>
        <v>#N/A</v>
      </c>
      <c r="H5624" t="e">
        <f t="shared" ca="1" si="266"/>
        <v>#N/A</v>
      </c>
    </row>
    <row r="5625" spans="2:8">
      <c r="B5625" t="e" cm="1">
        <f t="array" aca="1" ref="B5625" ca="1">INDEX('Reconciliation Layer'!B:B,MATCH(Output!A5625,'Reconciliation Layer'!E:E,0),0)</f>
        <v>#N/A</v>
      </c>
      <c r="C5625" s="2" t="e" cm="1">
        <f t="array" aca="1" ref="C5625" ca="1">INDEX('Reconciliation Layer'!C:C,MATCH(Output!A5625,'Reconciliation Layer'!E:E,0),0)</f>
        <v>#N/A</v>
      </c>
      <c r="D5625" t="e" cm="1">
        <f t="array" aca="1" ref="D5625" ca="1">INDEX('Reconciliation Layer'!D:D,MATCH(Output!A5625,'Reconciliation Layer'!E:E,0),0)</f>
        <v>#N/A</v>
      </c>
      <c r="F5625" t="e">
        <f t="shared" ca="1" si="264"/>
        <v>#N/A</v>
      </c>
      <c r="G5625" s="2" t="e">
        <f t="shared" ca="1" si="265"/>
        <v>#N/A</v>
      </c>
      <c r="H5625" t="e">
        <f t="shared" ca="1" si="266"/>
        <v>#N/A</v>
      </c>
    </row>
    <row r="5626" spans="2:8">
      <c r="B5626" t="e" cm="1">
        <f t="array" aca="1" ref="B5626" ca="1">INDEX('Reconciliation Layer'!B:B,MATCH(Output!A5626,'Reconciliation Layer'!E:E,0),0)</f>
        <v>#N/A</v>
      </c>
      <c r="C5626" s="2" t="e" cm="1">
        <f t="array" aca="1" ref="C5626" ca="1">INDEX('Reconciliation Layer'!C:C,MATCH(Output!A5626,'Reconciliation Layer'!E:E,0),0)</f>
        <v>#N/A</v>
      </c>
      <c r="D5626" t="e" cm="1">
        <f t="array" aca="1" ref="D5626" ca="1">INDEX('Reconciliation Layer'!D:D,MATCH(Output!A5626,'Reconciliation Layer'!E:E,0),0)</f>
        <v>#N/A</v>
      </c>
      <c r="F5626" t="e">
        <f t="shared" ca="1" si="264"/>
        <v>#N/A</v>
      </c>
      <c r="G5626" s="2" t="e">
        <f t="shared" ca="1" si="265"/>
        <v>#N/A</v>
      </c>
      <c r="H5626" t="e">
        <f t="shared" ca="1" si="266"/>
        <v>#N/A</v>
      </c>
    </row>
    <row r="5627" spans="2:8">
      <c r="B5627" t="e" cm="1">
        <f t="array" aca="1" ref="B5627" ca="1">INDEX('Reconciliation Layer'!B:B,MATCH(Output!A5627,'Reconciliation Layer'!E:E,0),0)</f>
        <v>#N/A</v>
      </c>
      <c r="C5627" s="2" t="e" cm="1">
        <f t="array" aca="1" ref="C5627" ca="1">INDEX('Reconciliation Layer'!C:C,MATCH(Output!A5627,'Reconciliation Layer'!E:E,0),0)</f>
        <v>#N/A</v>
      </c>
      <c r="D5627" t="e" cm="1">
        <f t="array" aca="1" ref="D5627" ca="1">INDEX('Reconciliation Layer'!D:D,MATCH(Output!A5627,'Reconciliation Layer'!E:E,0),0)</f>
        <v>#N/A</v>
      </c>
      <c r="F5627" t="e">
        <f t="shared" ca="1" si="264"/>
        <v>#N/A</v>
      </c>
      <c r="G5627" s="2" t="e">
        <f t="shared" ca="1" si="265"/>
        <v>#N/A</v>
      </c>
      <c r="H5627" t="e">
        <f t="shared" ca="1" si="266"/>
        <v>#N/A</v>
      </c>
    </row>
    <row r="5628" spans="2:8">
      <c r="B5628" t="e" cm="1">
        <f t="array" aca="1" ref="B5628" ca="1">INDEX('Reconciliation Layer'!B:B,MATCH(Output!A5628,'Reconciliation Layer'!E:E,0),0)</f>
        <v>#N/A</v>
      </c>
      <c r="C5628" s="2" t="e" cm="1">
        <f t="array" aca="1" ref="C5628" ca="1">INDEX('Reconciliation Layer'!C:C,MATCH(Output!A5628,'Reconciliation Layer'!E:E,0),0)</f>
        <v>#N/A</v>
      </c>
      <c r="D5628" t="e" cm="1">
        <f t="array" aca="1" ref="D5628" ca="1">INDEX('Reconciliation Layer'!D:D,MATCH(Output!A5628,'Reconciliation Layer'!E:E,0),0)</f>
        <v>#N/A</v>
      </c>
      <c r="F5628" t="e">
        <f t="shared" ca="1" si="264"/>
        <v>#N/A</v>
      </c>
      <c r="G5628" s="2" t="e">
        <f t="shared" ca="1" si="265"/>
        <v>#N/A</v>
      </c>
      <c r="H5628" t="e">
        <f t="shared" ca="1" si="266"/>
        <v>#N/A</v>
      </c>
    </row>
    <row r="5629" spans="2:8">
      <c r="B5629" t="e" cm="1">
        <f t="array" aca="1" ref="B5629" ca="1">INDEX('Reconciliation Layer'!B:B,MATCH(Output!A5629,'Reconciliation Layer'!E:E,0),0)</f>
        <v>#N/A</v>
      </c>
      <c r="C5629" s="2" t="e" cm="1">
        <f t="array" aca="1" ref="C5629" ca="1">INDEX('Reconciliation Layer'!C:C,MATCH(Output!A5629,'Reconciliation Layer'!E:E,0),0)</f>
        <v>#N/A</v>
      </c>
      <c r="D5629" t="e" cm="1">
        <f t="array" aca="1" ref="D5629" ca="1">INDEX('Reconciliation Layer'!D:D,MATCH(Output!A5629,'Reconciliation Layer'!E:E,0),0)</f>
        <v>#N/A</v>
      </c>
      <c r="F5629" t="e">
        <f t="shared" ca="1" si="264"/>
        <v>#N/A</v>
      </c>
      <c r="G5629" s="2" t="e">
        <f t="shared" ca="1" si="265"/>
        <v>#N/A</v>
      </c>
      <c r="H5629" t="e">
        <f t="shared" ca="1" si="266"/>
        <v>#N/A</v>
      </c>
    </row>
    <row r="5630" spans="2:8">
      <c r="B5630" t="e" cm="1">
        <f t="array" aca="1" ref="B5630" ca="1">INDEX('Reconciliation Layer'!B:B,MATCH(Output!A5630,'Reconciliation Layer'!E:E,0),0)</f>
        <v>#N/A</v>
      </c>
      <c r="C5630" s="2" t="e" cm="1">
        <f t="array" aca="1" ref="C5630" ca="1">INDEX('Reconciliation Layer'!C:C,MATCH(Output!A5630,'Reconciliation Layer'!E:E,0),0)</f>
        <v>#N/A</v>
      </c>
      <c r="D5630" t="e" cm="1">
        <f t="array" aca="1" ref="D5630" ca="1">INDEX('Reconciliation Layer'!D:D,MATCH(Output!A5630,'Reconciliation Layer'!E:E,0),0)</f>
        <v>#N/A</v>
      </c>
      <c r="F5630" t="e">
        <f t="shared" ca="1" si="264"/>
        <v>#N/A</v>
      </c>
      <c r="G5630" s="2" t="e">
        <f t="shared" ca="1" si="265"/>
        <v>#N/A</v>
      </c>
      <c r="H5630" t="e">
        <f t="shared" ca="1" si="266"/>
        <v>#N/A</v>
      </c>
    </row>
    <row r="5631" spans="2:8">
      <c r="B5631" t="e" cm="1">
        <f t="array" aca="1" ref="B5631" ca="1">INDEX('Reconciliation Layer'!B:B,MATCH(Output!A5631,'Reconciliation Layer'!E:E,0),0)</f>
        <v>#N/A</v>
      </c>
      <c r="C5631" s="2" t="e" cm="1">
        <f t="array" aca="1" ref="C5631" ca="1">INDEX('Reconciliation Layer'!C:C,MATCH(Output!A5631,'Reconciliation Layer'!E:E,0),0)</f>
        <v>#N/A</v>
      </c>
      <c r="D5631" t="e" cm="1">
        <f t="array" aca="1" ref="D5631" ca="1">INDEX('Reconciliation Layer'!D:D,MATCH(Output!A5631,'Reconciliation Layer'!E:E,0),0)</f>
        <v>#N/A</v>
      </c>
      <c r="F5631" t="e">
        <f t="shared" ca="1" si="264"/>
        <v>#N/A</v>
      </c>
      <c r="G5631" s="2" t="e">
        <f t="shared" ca="1" si="265"/>
        <v>#N/A</v>
      </c>
      <c r="H5631" t="e">
        <f t="shared" ca="1" si="266"/>
        <v>#N/A</v>
      </c>
    </row>
    <row r="5632" spans="2:8">
      <c r="B5632" t="e" cm="1">
        <f t="array" aca="1" ref="B5632" ca="1">INDEX('Reconciliation Layer'!B:B,MATCH(Output!A5632,'Reconciliation Layer'!E:E,0),0)</f>
        <v>#N/A</v>
      </c>
      <c r="C5632" s="2" t="e" cm="1">
        <f t="array" aca="1" ref="C5632" ca="1">INDEX('Reconciliation Layer'!C:C,MATCH(Output!A5632,'Reconciliation Layer'!E:E,0),0)</f>
        <v>#N/A</v>
      </c>
      <c r="D5632" t="e" cm="1">
        <f t="array" aca="1" ref="D5632" ca="1">INDEX('Reconciliation Layer'!D:D,MATCH(Output!A5632,'Reconciliation Layer'!E:E,0),0)</f>
        <v>#N/A</v>
      </c>
      <c r="F5632" t="e">
        <f t="shared" ca="1" si="264"/>
        <v>#N/A</v>
      </c>
      <c r="G5632" s="2" t="e">
        <f t="shared" ca="1" si="265"/>
        <v>#N/A</v>
      </c>
      <c r="H5632" t="e">
        <f t="shared" ca="1" si="266"/>
        <v>#N/A</v>
      </c>
    </row>
    <row r="5633" spans="2:8">
      <c r="B5633" t="e" cm="1">
        <f t="array" aca="1" ref="B5633" ca="1">INDEX('Reconciliation Layer'!B:B,MATCH(Output!A5633,'Reconciliation Layer'!E:E,0),0)</f>
        <v>#N/A</v>
      </c>
      <c r="C5633" s="2" t="e" cm="1">
        <f t="array" aca="1" ref="C5633" ca="1">INDEX('Reconciliation Layer'!C:C,MATCH(Output!A5633,'Reconciliation Layer'!E:E,0),0)</f>
        <v>#N/A</v>
      </c>
      <c r="D5633" t="e" cm="1">
        <f t="array" aca="1" ref="D5633" ca="1">INDEX('Reconciliation Layer'!D:D,MATCH(Output!A5633,'Reconciliation Layer'!E:E,0),0)</f>
        <v>#N/A</v>
      </c>
      <c r="F5633" t="e">
        <f t="shared" ca="1" si="264"/>
        <v>#N/A</v>
      </c>
      <c r="G5633" s="2" t="e">
        <f t="shared" ca="1" si="265"/>
        <v>#N/A</v>
      </c>
      <c r="H5633" t="e">
        <f t="shared" ca="1" si="266"/>
        <v>#N/A</v>
      </c>
    </row>
    <row r="5634" spans="2:8">
      <c r="B5634" t="e" cm="1">
        <f t="array" aca="1" ref="B5634" ca="1">INDEX('Reconciliation Layer'!B:B,MATCH(Output!A5634,'Reconciliation Layer'!E:E,0),0)</f>
        <v>#N/A</v>
      </c>
      <c r="C5634" s="2" t="e" cm="1">
        <f t="array" aca="1" ref="C5634" ca="1">INDEX('Reconciliation Layer'!C:C,MATCH(Output!A5634,'Reconciliation Layer'!E:E,0),0)</f>
        <v>#N/A</v>
      </c>
      <c r="D5634" t="e" cm="1">
        <f t="array" aca="1" ref="D5634" ca="1">INDEX('Reconciliation Layer'!D:D,MATCH(Output!A5634,'Reconciliation Layer'!E:E,0),0)</f>
        <v>#N/A</v>
      </c>
      <c r="F5634" t="e">
        <f t="shared" ca="1" si="264"/>
        <v>#N/A</v>
      </c>
      <c r="G5634" s="2" t="e">
        <f t="shared" ca="1" si="265"/>
        <v>#N/A</v>
      </c>
      <c r="H5634" t="e">
        <f t="shared" ca="1" si="266"/>
        <v>#N/A</v>
      </c>
    </row>
    <row r="5635" spans="2:8">
      <c r="B5635" t="e" cm="1">
        <f t="array" aca="1" ref="B5635" ca="1">INDEX('Reconciliation Layer'!B:B,MATCH(Output!A5635,'Reconciliation Layer'!E:E,0),0)</f>
        <v>#N/A</v>
      </c>
      <c r="C5635" s="2" t="e" cm="1">
        <f t="array" aca="1" ref="C5635" ca="1">INDEX('Reconciliation Layer'!C:C,MATCH(Output!A5635,'Reconciliation Layer'!E:E,0),0)</f>
        <v>#N/A</v>
      </c>
      <c r="D5635" t="e" cm="1">
        <f t="array" aca="1" ref="D5635" ca="1">INDEX('Reconciliation Layer'!D:D,MATCH(Output!A5635,'Reconciliation Layer'!E:E,0),0)</f>
        <v>#N/A</v>
      </c>
      <c r="F5635" t="e">
        <f t="shared" ca="1" si="264"/>
        <v>#N/A</v>
      </c>
      <c r="G5635" s="2" t="e">
        <f t="shared" ca="1" si="265"/>
        <v>#N/A</v>
      </c>
      <c r="H5635" t="e">
        <f t="shared" ca="1" si="266"/>
        <v>#N/A</v>
      </c>
    </row>
    <row r="5636" spans="2:8">
      <c r="B5636" t="e" cm="1">
        <f t="array" aca="1" ref="B5636" ca="1">INDEX('Reconciliation Layer'!B:B,MATCH(Output!A5636,'Reconciliation Layer'!E:E,0),0)</f>
        <v>#N/A</v>
      </c>
      <c r="C5636" s="2" t="e" cm="1">
        <f t="array" aca="1" ref="C5636" ca="1">INDEX('Reconciliation Layer'!C:C,MATCH(Output!A5636,'Reconciliation Layer'!E:E,0),0)</f>
        <v>#N/A</v>
      </c>
      <c r="D5636" t="e" cm="1">
        <f t="array" aca="1" ref="D5636" ca="1">INDEX('Reconciliation Layer'!D:D,MATCH(Output!A5636,'Reconciliation Layer'!E:E,0),0)</f>
        <v>#N/A</v>
      </c>
      <c r="F5636" t="e">
        <f t="shared" ca="1" si="264"/>
        <v>#N/A</v>
      </c>
      <c r="G5636" s="2" t="e">
        <f t="shared" ca="1" si="265"/>
        <v>#N/A</v>
      </c>
      <c r="H5636" t="e">
        <f t="shared" ca="1" si="266"/>
        <v>#N/A</v>
      </c>
    </row>
    <row r="5637" spans="2:8">
      <c r="B5637" t="e" cm="1">
        <f t="array" aca="1" ref="B5637" ca="1">INDEX('Reconciliation Layer'!B:B,MATCH(Output!A5637,'Reconciliation Layer'!E:E,0),0)</f>
        <v>#N/A</v>
      </c>
      <c r="C5637" s="2" t="e" cm="1">
        <f t="array" aca="1" ref="C5637" ca="1">INDEX('Reconciliation Layer'!C:C,MATCH(Output!A5637,'Reconciliation Layer'!E:E,0),0)</f>
        <v>#N/A</v>
      </c>
      <c r="D5637" t="e" cm="1">
        <f t="array" aca="1" ref="D5637" ca="1">INDEX('Reconciliation Layer'!D:D,MATCH(Output!A5637,'Reconciliation Layer'!E:E,0),0)</f>
        <v>#N/A</v>
      </c>
      <c r="F5637" t="e">
        <f t="shared" ca="1" si="264"/>
        <v>#N/A</v>
      </c>
      <c r="G5637" s="2" t="e">
        <f t="shared" ca="1" si="265"/>
        <v>#N/A</v>
      </c>
      <c r="H5637" t="e">
        <f t="shared" ca="1" si="266"/>
        <v>#N/A</v>
      </c>
    </row>
    <row r="5638" spans="2:8">
      <c r="B5638" t="e" cm="1">
        <f t="array" aca="1" ref="B5638" ca="1">INDEX('Reconciliation Layer'!B:B,MATCH(Output!A5638,'Reconciliation Layer'!E:E,0),0)</f>
        <v>#N/A</v>
      </c>
      <c r="C5638" s="2" t="e" cm="1">
        <f t="array" aca="1" ref="C5638" ca="1">INDEX('Reconciliation Layer'!C:C,MATCH(Output!A5638,'Reconciliation Layer'!E:E,0),0)</f>
        <v>#N/A</v>
      </c>
      <c r="D5638" t="e" cm="1">
        <f t="array" aca="1" ref="D5638" ca="1">INDEX('Reconciliation Layer'!D:D,MATCH(Output!A5638,'Reconciliation Layer'!E:E,0),0)</f>
        <v>#N/A</v>
      </c>
      <c r="F5638" t="e">
        <f t="shared" ca="1" si="264"/>
        <v>#N/A</v>
      </c>
      <c r="G5638" s="2" t="e">
        <f t="shared" ca="1" si="265"/>
        <v>#N/A</v>
      </c>
      <c r="H5638" t="e">
        <f t="shared" ca="1" si="266"/>
        <v>#N/A</v>
      </c>
    </row>
    <row r="5639" spans="2:8">
      <c r="B5639" t="e" cm="1">
        <f t="array" aca="1" ref="B5639" ca="1">INDEX('Reconciliation Layer'!B:B,MATCH(Output!A5639,'Reconciliation Layer'!E:E,0),0)</f>
        <v>#N/A</v>
      </c>
      <c r="C5639" s="2" t="e" cm="1">
        <f t="array" aca="1" ref="C5639" ca="1">INDEX('Reconciliation Layer'!C:C,MATCH(Output!A5639,'Reconciliation Layer'!E:E,0),0)</f>
        <v>#N/A</v>
      </c>
      <c r="D5639" t="e" cm="1">
        <f t="array" aca="1" ref="D5639" ca="1">INDEX('Reconciliation Layer'!D:D,MATCH(Output!A5639,'Reconciliation Layer'!E:E,0),0)</f>
        <v>#N/A</v>
      </c>
      <c r="F5639" t="e">
        <f t="shared" ca="1" si="264"/>
        <v>#N/A</v>
      </c>
      <c r="G5639" s="2" t="e">
        <f t="shared" ca="1" si="265"/>
        <v>#N/A</v>
      </c>
      <c r="H5639" t="e">
        <f t="shared" ca="1" si="266"/>
        <v>#N/A</v>
      </c>
    </row>
    <row r="5640" spans="2:8">
      <c r="B5640" t="e" cm="1">
        <f t="array" aca="1" ref="B5640" ca="1">INDEX('Reconciliation Layer'!B:B,MATCH(Output!A5640,'Reconciliation Layer'!E:E,0),0)</f>
        <v>#N/A</v>
      </c>
      <c r="C5640" s="2" t="e" cm="1">
        <f t="array" aca="1" ref="C5640" ca="1">INDEX('Reconciliation Layer'!C:C,MATCH(Output!A5640,'Reconciliation Layer'!E:E,0),0)</f>
        <v>#N/A</v>
      </c>
      <c r="D5640" t="e" cm="1">
        <f t="array" aca="1" ref="D5640" ca="1">INDEX('Reconciliation Layer'!D:D,MATCH(Output!A5640,'Reconciliation Layer'!E:E,0),0)</f>
        <v>#N/A</v>
      </c>
      <c r="F5640" t="e">
        <f t="shared" ca="1" si="264"/>
        <v>#N/A</v>
      </c>
      <c r="G5640" s="2" t="e">
        <f t="shared" ca="1" si="265"/>
        <v>#N/A</v>
      </c>
      <c r="H5640" t="e">
        <f t="shared" ca="1" si="266"/>
        <v>#N/A</v>
      </c>
    </row>
    <row r="5641" spans="2:8">
      <c r="B5641" t="e" cm="1">
        <f t="array" aca="1" ref="B5641" ca="1">INDEX('Reconciliation Layer'!B:B,MATCH(Output!A5641,'Reconciliation Layer'!E:E,0),0)</f>
        <v>#N/A</v>
      </c>
      <c r="C5641" s="2" t="e" cm="1">
        <f t="array" aca="1" ref="C5641" ca="1">INDEX('Reconciliation Layer'!C:C,MATCH(Output!A5641,'Reconciliation Layer'!E:E,0),0)</f>
        <v>#N/A</v>
      </c>
      <c r="D5641" t="e" cm="1">
        <f t="array" aca="1" ref="D5641" ca="1">INDEX('Reconciliation Layer'!D:D,MATCH(Output!A5641,'Reconciliation Layer'!E:E,0),0)</f>
        <v>#N/A</v>
      </c>
      <c r="F5641" t="e">
        <f t="shared" ca="1" si="264"/>
        <v>#N/A</v>
      </c>
      <c r="G5641" s="2" t="e">
        <f t="shared" ca="1" si="265"/>
        <v>#N/A</v>
      </c>
      <c r="H5641" t="e">
        <f t="shared" ca="1" si="266"/>
        <v>#N/A</v>
      </c>
    </row>
    <row r="5642" spans="2:8">
      <c r="B5642" t="e" cm="1">
        <f t="array" aca="1" ref="B5642" ca="1">INDEX('Reconciliation Layer'!B:B,MATCH(Output!A5642,'Reconciliation Layer'!E:E,0),0)</f>
        <v>#N/A</v>
      </c>
      <c r="C5642" s="2" t="e" cm="1">
        <f t="array" aca="1" ref="C5642" ca="1">INDEX('Reconciliation Layer'!C:C,MATCH(Output!A5642,'Reconciliation Layer'!E:E,0),0)</f>
        <v>#N/A</v>
      </c>
      <c r="D5642" t="e" cm="1">
        <f t="array" aca="1" ref="D5642" ca="1">INDEX('Reconciliation Layer'!D:D,MATCH(Output!A5642,'Reconciliation Layer'!E:E,0),0)</f>
        <v>#N/A</v>
      </c>
      <c r="F5642" t="e">
        <f t="shared" ca="1" si="264"/>
        <v>#N/A</v>
      </c>
      <c r="G5642" s="2" t="e">
        <f t="shared" ca="1" si="265"/>
        <v>#N/A</v>
      </c>
      <c r="H5642" t="e">
        <f t="shared" ca="1" si="266"/>
        <v>#N/A</v>
      </c>
    </row>
    <row r="5643" spans="2:8">
      <c r="B5643" t="e" cm="1">
        <f t="array" aca="1" ref="B5643" ca="1">INDEX('Reconciliation Layer'!B:B,MATCH(Output!A5643,'Reconciliation Layer'!E:E,0),0)</f>
        <v>#N/A</v>
      </c>
      <c r="C5643" s="2" t="e" cm="1">
        <f t="array" aca="1" ref="C5643" ca="1">INDEX('Reconciliation Layer'!C:C,MATCH(Output!A5643,'Reconciliation Layer'!E:E,0),0)</f>
        <v>#N/A</v>
      </c>
      <c r="D5643" t="e" cm="1">
        <f t="array" aca="1" ref="D5643" ca="1">INDEX('Reconciliation Layer'!D:D,MATCH(Output!A5643,'Reconciliation Layer'!E:E,0),0)</f>
        <v>#N/A</v>
      </c>
      <c r="F5643" t="e">
        <f t="shared" ca="1" si="264"/>
        <v>#N/A</v>
      </c>
      <c r="G5643" s="2" t="e">
        <f t="shared" ca="1" si="265"/>
        <v>#N/A</v>
      </c>
      <c r="H5643" t="e">
        <f t="shared" ca="1" si="266"/>
        <v>#N/A</v>
      </c>
    </row>
    <row r="5644" spans="2:8">
      <c r="B5644" t="e" cm="1">
        <f t="array" aca="1" ref="B5644" ca="1">INDEX('Reconciliation Layer'!B:B,MATCH(Output!A5644,'Reconciliation Layer'!E:E,0),0)</f>
        <v>#N/A</v>
      </c>
      <c r="C5644" s="2" t="e" cm="1">
        <f t="array" aca="1" ref="C5644" ca="1">INDEX('Reconciliation Layer'!C:C,MATCH(Output!A5644,'Reconciliation Layer'!E:E,0),0)</f>
        <v>#N/A</v>
      </c>
      <c r="D5644" t="e" cm="1">
        <f t="array" aca="1" ref="D5644" ca="1">INDEX('Reconciliation Layer'!D:D,MATCH(Output!A5644,'Reconciliation Layer'!E:E,0),0)</f>
        <v>#N/A</v>
      </c>
      <c r="F5644" t="e">
        <f t="shared" ca="1" si="264"/>
        <v>#N/A</v>
      </c>
      <c r="G5644" s="2" t="e">
        <f t="shared" ca="1" si="265"/>
        <v>#N/A</v>
      </c>
      <c r="H5644" t="e">
        <f t="shared" ca="1" si="266"/>
        <v>#N/A</v>
      </c>
    </row>
    <row r="5645" spans="2:8">
      <c r="B5645" t="e" cm="1">
        <f t="array" aca="1" ref="B5645" ca="1">INDEX('Reconciliation Layer'!B:B,MATCH(Output!A5645,'Reconciliation Layer'!E:E,0),0)</f>
        <v>#N/A</v>
      </c>
      <c r="C5645" s="2" t="e" cm="1">
        <f t="array" aca="1" ref="C5645" ca="1">INDEX('Reconciliation Layer'!C:C,MATCH(Output!A5645,'Reconciliation Layer'!E:E,0),0)</f>
        <v>#N/A</v>
      </c>
      <c r="D5645" t="e" cm="1">
        <f t="array" aca="1" ref="D5645" ca="1">INDEX('Reconciliation Layer'!D:D,MATCH(Output!A5645,'Reconciliation Layer'!E:E,0),0)</f>
        <v>#N/A</v>
      </c>
      <c r="F5645" t="e">
        <f t="shared" ca="1" si="264"/>
        <v>#N/A</v>
      </c>
      <c r="G5645" s="2" t="e">
        <f t="shared" ca="1" si="265"/>
        <v>#N/A</v>
      </c>
      <c r="H5645" t="e">
        <f t="shared" ca="1" si="266"/>
        <v>#N/A</v>
      </c>
    </row>
    <row r="5646" spans="2:8">
      <c r="B5646" t="e" cm="1">
        <f t="array" aca="1" ref="B5646" ca="1">INDEX('Reconciliation Layer'!B:B,MATCH(Output!A5646,'Reconciliation Layer'!E:E,0),0)</f>
        <v>#N/A</v>
      </c>
      <c r="C5646" s="2" t="e" cm="1">
        <f t="array" aca="1" ref="C5646" ca="1">INDEX('Reconciliation Layer'!C:C,MATCH(Output!A5646,'Reconciliation Layer'!E:E,0),0)</f>
        <v>#N/A</v>
      </c>
      <c r="D5646" t="e" cm="1">
        <f t="array" aca="1" ref="D5646" ca="1">INDEX('Reconciliation Layer'!D:D,MATCH(Output!A5646,'Reconciliation Layer'!E:E,0),0)</f>
        <v>#N/A</v>
      </c>
      <c r="F5646" t="e">
        <f t="shared" ca="1" si="264"/>
        <v>#N/A</v>
      </c>
      <c r="G5646" s="2" t="e">
        <f t="shared" ca="1" si="265"/>
        <v>#N/A</v>
      </c>
      <c r="H5646" t="e">
        <f t="shared" ca="1" si="266"/>
        <v>#N/A</v>
      </c>
    </row>
    <row r="5647" spans="2:8">
      <c r="B5647" t="e" cm="1">
        <f t="array" aca="1" ref="B5647" ca="1">INDEX('Reconciliation Layer'!B:B,MATCH(Output!A5647,'Reconciliation Layer'!E:E,0),0)</f>
        <v>#N/A</v>
      </c>
      <c r="C5647" s="2" t="e" cm="1">
        <f t="array" aca="1" ref="C5647" ca="1">INDEX('Reconciliation Layer'!C:C,MATCH(Output!A5647,'Reconciliation Layer'!E:E,0),0)</f>
        <v>#N/A</v>
      </c>
      <c r="D5647" t="e" cm="1">
        <f t="array" aca="1" ref="D5647" ca="1">INDEX('Reconciliation Layer'!D:D,MATCH(Output!A5647,'Reconciliation Layer'!E:E,0),0)</f>
        <v>#N/A</v>
      </c>
      <c r="F5647" t="e">
        <f t="shared" ca="1" si="264"/>
        <v>#N/A</v>
      </c>
      <c r="G5647" s="2" t="e">
        <f t="shared" ca="1" si="265"/>
        <v>#N/A</v>
      </c>
      <c r="H5647" t="e">
        <f t="shared" ca="1" si="266"/>
        <v>#N/A</v>
      </c>
    </row>
    <row r="5648" spans="2:8">
      <c r="B5648" t="e" cm="1">
        <f t="array" aca="1" ref="B5648" ca="1">INDEX('Reconciliation Layer'!B:B,MATCH(Output!A5648,'Reconciliation Layer'!E:E,0),0)</f>
        <v>#N/A</v>
      </c>
      <c r="C5648" s="2" t="e" cm="1">
        <f t="array" aca="1" ref="C5648" ca="1">INDEX('Reconciliation Layer'!C:C,MATCH(Output!A5648,'Reconciliation Layer'!E:E,0),0)</f>
        <v>#N/A</v>
      </c>
      <c r="D5648" t="e" cm="1">
        <f t="array" aca="1" ref="D5648" ca="1">INDEX('Reconciliation Layer'!D:D,MATCH(Output!A5648,'Reconciliation Layer'!E:E,0),0)</f>
        <v>#N/A</v>
      </c>
      <c r="F5648" t="e">
        <f t="shared" ca="1" si="264"/>
        <v>#N/A</v>
      </c>
      <c r="G5648" s="2" t="e">
        <f t="shared" ca="1" si="265"/>
        <v>#N/A</v>
      </c>
      <c r="H5648" t="e">
        <f t="shared" ca="1" si="266"/>
        <v>#N/A</v>
      </c>
    </row>
    <row r="5649" spans="2:8">
      <c r="B5649" t="e" cm="1">
        <f t="array" aca="1" ref="B5649" ca="1">INDEX('Reconciliation Layer'!B:B,MATCH(Output!A5649,'Reconciliation Layer'!E:E,0),0)</f>
        <v>#N/A</v>
      </c>
      <c r="C5649" s="2" t="e" cm="1">
        <f t="array" aca="1" ref="C5649" ca="1">INDEX('Reconciliation Layer'!C:C,MATCH(Output!A5649,'Reconciliation Layer'!E:E,0),0)</f>
        <v>#N/A</v>
      </c>
      <c r="D5649" t="e" cm="1">
        <f t="array" aca="1" ref="D5649" ca="1">INDEX('Reconciliation Layer'!D:D,MATCH(Output!A5649,'Reconciliation Layer'!E:E,0),0)</f>
        <v>#N/A</v>
      </c>
      <c r="F5649" t="e">
        <f t="shared" ca="1" si="264"/>
        <v>#N/A</v>
      </c>
      <c r="G5649" s="2" t="e">
        <f t="shared" ca="1" si="265"/>
        <v>#N/A</v>
      </c>
      <c r="H5649" t="e">
        <f t="shared" ca="1" si="266"/>
        <v>#N/A</v>
      </c>
    </row>
    <row r="5650" spans="2:8">
      <c r="B5650" t="e" cm="1">
        <f t="array" aca="1" ref="B5650" ca="1">INDEX('Reconciliation Layer'!B:B,MATCH(Output!A5650,'Reconciliation Layer'!E:E,0),0)</f>
        <v>#N/A</v>
      </c>
      <c r="C5650" s="2" t="e" cm="1">
        <f t="array" aca="1" ref="C5650" ca="1">INDEX('Reconciliation Layer'!C:C,MATCH(Output!A5650,'Reconciliation Layer'!E:E,0),0)</f>
        <v>#N/A</v>
      </c>
      <c r="D5650" t="e" cm="1">
        <f t="array" aca="1" ref="D5650" ca="1">INDEX('Reconciliation Layer'!D:D,MATCH(Output!A5650,'Reconciliation Layer'!E:E,0),0)</f>
        <v>#N/A</v>
      </c>
      <c r="F5650" t="e">
        <f t="shared" ca="1" si="264"/>
        <v>#N/A</v>
      </c>
      <c r="G5650" s="2" t="e">
        <f t="shared" ca="1" si="265"/>
        <v>#N/A</v>
      </c>
      <c r="H5650" t="e">
        <f t="shared" ca="1" si="266"/>
        <v>#N/A</v>
      </c>
    </row>
    <row r="5651" spans="2:8">
      <c r="B5651" t="e" cm="1">
        <f t="array" aca="1" ref="B5651" ca="1">INDEX('Reconciliation Layer'!B:B,MATCH(Output!A5651,'Reconciliation Layer'!E:E,0),0)</f>
        <v>#N/A</v>
      </c>
      <c r="C5651" s="2" t="e" cm="1">
        <f t="array" aca="1" ref="C5651" ca="1">INDEX('Reconciliation Layer'!C:C,MATCH(Output!A5651,'Reconciliation Layer'!E:E,0),0)</f>
        <v>#N/A</v>
      </c>
      <c r="D5651" t="e" cm="1">
        <f t="array" aca="1" ref="D5651" ca="1">INDEX('Reconciliation Layer'!D:D,MATCH(Output!A5651,'Reconciliation Layer'!E:E,0),0)</f>
        <v>#N/A</v>
      </c>
      <c r="F5651" t="e">
        <f t="shared" ca="1" si="264"/>
        <v>#N/A</v>
      </c>
      <c r="G5651" s="2" t="e">
        <f t="shared" ca="1" si="265"/>
        <v>#N/A</v>
      </c>
      <c r="H5651" t="e">
        <f t="shared" ca="1" si="266"/>
        <v>#N/A</v>
      </c>
    </row>
    <row r="5652" spans="2:8">
      <c r="B5652" t="e" cm="1">
        <f t="array" aca="1" ref="B5652" ca="1">INDEX('Reconciliation Layer'!B:B,MATCH(Output!A5652,'Reconciliation Layer'!E:E,0),0)</f>
        <v>#N/A</v>
      </c>
      <c r="C5652" s="2" t="e" cm="1">
        <f t="array" aca="1" ref="C5652" ca="1">INDEX('Reconciliation Layer'!C:C,MATCH(Output!A5652,'Reconciliation Layer'!E:E,0),0)</f>
        <v>#N/A</v>
      </c>
      <c r="D5652" t="e" cm="1">
        <f t="array" aca="1" ref="D5652" ca="1">INDEX('Reconciliation Layer'!D:D,MATCH(Output!A5652,'Reconciliation Layer'!E:E,0),0)</f>
        <v>#N/A</v>
      </c>
      <c r="F5652" t="e">
        <f t="shared" ca="1" si="264"/>
        <v>#N/A</v>
      </c>
      <c r="G5652" s="2" t="e">
        <f t="shared" ca="1" si="265"/>
        <v>#N/A</v>
      </c>
      <c r="H5652" t="e">
        <f t="shared" ca="1" si="266"/>
        <v>#N/A</v>
      </c>
    </row>
    <row r="5653" spans="2:8">
      <c r="B5653" t="e" cm="1">
        <f t="array" aca="1" ref="B5653" ca="1">INDEX('Reconciliation Layer'!B:B,MATCH(Output!A5653,'Reconciliation Layer'!E:E,0),0)</f>
        <v>#N/A</v>
      </c>
      <c r="C5653" s="2" t="e" cm="1">
        <f t="array" aca="1" ref="C5653" ca="1">INDEX('Reconciliation Layer'!C:C,MATCH(Output!A5653,'Reconciliation Layer'!E:E,0),0)</f>
        <v>#N/A</v>
      </c>
      <c r="D5653" t="e" cm="1">
        <f t="array" aca="1" ref="D5653" ca="1">INDEX('Reconciliation Layer'!D:D,MATCH(Output!A5653,'Reconciliation Layer'!E:E,0),0)</f>
        <v>#N/A</v>
      </c>
      <c r="F5653" t="e">
        <f t="shared" ca="1" si="264"/>
        <v>#N/A</v>
      </c>
      <c r="G5653" s="2" t="e">
        <f t="shared" ca="1" si="265"/>
        <v>#N/A</v>
      </c>
      <c r="H5653" t="e">
        <f t="shared" ca="1" si="266"/>
        <v>#N/A</v>
      </c>
    </row>
    <row r="5654" spans="2:8">
      <c r="B5654" t="e" cm="1">
        <f t="array" aca="1" ref="B5654" ca="1">INDEX('Reconciliation Layer'!B:B,MATCH(Output!A5654,'Reconciliation Layer'!E:E,0),0)</f>
        <v>#N/A</v>
      </c>
      <c r="C5654" s="2" t="e" cm="1">
        <f t="array" aca="1" ref="C5654" ca="1">INDEX('Reconciliation Layer'!C:C,MATCH(Output!A5654,'Reconciliation Layer'!E:E,0),0)</f>
        <v>#N/A</v>
      </c>
      <c r="D5654" t="e" cm="1">
        <f t="array" aca="1" ref="D5654" ca="1">INDEX('Reconciliation Layer'!D:D,MATCH(Output!A5654,'Reconciliation Layer'!E:E,0),0)</f>
        <v>#N/A</v>
      </c>
      <c r="F5654" t="e">
        <f t="shared" ca="1" si="264"/>
        <v>#N/A</v>
      </c>
      <c r="G5654" s="2" t="e">
        <f t="shared" ca="1" si="265"/>
        <v>#N/A</v>
      </c>
      <c r="H5654" t="e">
        <f t="shared" ca="1" si="266"/>
        <v>#N/A</v>
      </c>
    </row>
    <row r="5655" spans="2:8">
      <c r="B5655" t="e" cm="1">
        <f t="array" aca="1" ref="B5655" ca="1">INDEX('Reconciliation Layer'!B:B,MATCH(Output!A5655,'Reconciliation Layer'!E:E,0),0)</f>
        <v>#N/A</v>
      </c>
      <c r="C5655" s="2" t="e" cm="1">
        <f t="array" aca="1" ref="C5655" ca="1">INDEX('Reconciliation Layer'!C:C,MATCH(Output!A5655,'Reconciliation Layer'!E:E,0),0)</f>
        <v>#N/A</v>
      </c>
      <c r="D5655" t="e" cm="1">
        <f t="array" aca="1" ref="D5655" ca="1">INDEX('Reconciliation Layer'!D:D,MATCH(Output!A5655,'Reconciliation Layer'!E:E,0),0)</f>
        <v>#N/A</v>
      </c>
      <c r="F5655" t="e">
        <f t="shared" ca="1" si="264"/>
        <v>#N/A</v>
      </c>
      <c r="G5655" s="2" t="e">
        <f t="shared" ca="1" si="265"/>
        <v>#N/A</v>
      </c>
      <c r="H5655" t="e">
        <f t="shared" ca="1" si="266"/>
        <v>#N/A</v>
      </c>
    </row>
    <row r="5656" spans="2:8">
      <c r="B5656" t="e" cm="1">
        <f t="array" aca="1" ref="B5656" ca="1">INDEX('Reconciliation Layer'!B:B,MATCH(Output!A5656,'Reconciliation Layer'!E:E,0),0)</f>
        <v>#N/A</v>
      </c>
      <c r="C5656" s="2" t="e" cm="1">
        <f t="array" aca="1" ref="C5656" ca="1">INDEX('Reconciliation Layer'!C:C,MATCH(Output!A5656,'Reconciliation Layer'!E:E,0),0)</f>
        <v>#N/A</v>
      </c>
      <c r="D5656" t="e" cm="1">
        <f t="array" aca="1" ref="D5656" ca="1">INDEX('Reconciliation Layer'!D:D,MATCH(Output!A5656,'Reconciliation Layer'!E:E,0),0)</f>
        <v>#N/A</v>
      </c>
      <c r="F5656" t="e">
        <f t="shared" ca="1" si="264"/>
        <v>#N/A</v>
      </c>
      <c r="G5656" s="2" t="e">
        <f t="shared" ca="1" si="265"/>
        <v>#N/A</v>
      </c>
      <c r="H5656" t="e">
        <f t="shared" ca="1" si="266"/>
        <v>#N/A</v>
      </c>
    </row>
    <row r="5657" spans="2:8">
      <c r="B5657" t="e" cm="1">
        <f t="array" aca="1" ref="B5657" ca="1">INDEX('Reconciliation Layer'!B:B,MATCH(Output!A5657,'Reconciliation Layer'!E:E,0),0)</f>
        <v>#N/A</v>
      </c>
      <c r="C5657" s="2" t="e" cm="1">
        <f t="array" aca="1" ref="C5657" ca="1">INDEX('Reconciliation Layer'!C:C,MATCH(Output!A5657,'Reconciliation Layer'!E:E,0),0)</f>
        <v>#N/A</v>
      </c>
      <c r="D5657" t="e" cm="1">
        <f t="array" aca="1" ref="D5657" ca="1">INDEX('Reconciliation Layer'!D:D,MATCH(Output!A5657,'Reconciliation Layer'!E:E,0),0)</f>
        <v>#N/A</v>
      </c>
      <c r="F5657" t="e">
        <f t="shared" ca="1" si="264"/>
        <v>#N/A</v>
      </c>
      <c r="G5657" s="2" t="e">
        <f t="shared" ca="1" si="265"/>
        <v>#N/A</v>
      </c>
      <c r="H5657" t="e">
        <f t="shared" ca="1" si="266"/>
        <v>#N/A</v>
      </c>
    </row>
    <row r="5658" spans="2:8">
      <c r="B5658" t="e" cm="1">
        <f t="array" aca="1" ref="B5658" ca="1">INDEX('Reconciliation Layer'!B:B,MATCH(Output!A5658,'Reconciliation Layer'!E:E,0),0)</f>
        <v>#N/A</v>
      </c>
      <c r="C5658" s="2" t="e" cm="1">
        <f t="array" aca="1" ref="C5658" ca="1">INDEX('Reconciliation Layer'!C:C,MATCH(Output!A5658,'Reconciliation Layer'!E:E,0),0)</f>
        <v>#N/A</v>
      </c>
      <c r="D5658" t="e" cm="1">
        <f t="array" aca="1" ref="D5658" ca="1">INDEX('Reconciliation Layer'!D:D,MATCH(Output!A5658,'Reconciliation Layer'!E:E,0),0)</f>
        <v>#N/A</v>
      </c>
      <c r="F5658" t="e">
        <f t="shared" ca="1" si="264"/>
        <v>#N/A</v>
      </c>
      <c r="G5658" s="2" t="e">
        <f t="shared" ca="1" si="265"/>
        <v>#N/A</v>
      </c>
      <c r="H5658" t="e">
        <f t="shared" ca="1" si="266"/>
        <v>#N/A</v>
      </c>
    </row>
    <row r="5659" spans="2:8">
      <c r="B5659" t="e" cm="1">
        <f t="array" aca="1" ref="B5659" ca="1">INDEX('Reconciliation Layer'!B:B,MATCH(Output!A5659,'Reconciliation Layer'!E:E,0),0)</f>
        <v>#N/A</v>
      </c>
      <c r="C5659" s="2" t="e" cm="1">
        <f t="array" aca="1" ref="C5659" ca="1">INDEX('Reconciliation Layer'!C:C,MATCH(Output!A5659,'Reconciliation Layer'!E:E,0),0)</f>
        <v>#N/A</v>
      </c>
      <c r="D5659" t="e" cm="1">
        <f t="array" aca="1" ref="D5659" ca="1">INDEX('Reconciliation Layer'!D:D,MATCH(Output!A5659,'Reconciliation Layer'!E:E,0),0)</f>
        <v>#N/A</v>
      </c>
      <c r="F5659" t="e">
        <f t="shared" ca="1" si="264"/>
        <v>#N/A</v>
      </c>
      <c r="G5659" s="2" t="e">
        <f t="shared" ca="1" si="265"/>
        <v>#N/A</v>
      </c>
      <c r="H5659" t="e">
        <f t="shared" ca="1" si="266"/>
        <v>#N/A</v>
      </c>
    </row>
    <row r="5660" spans="2:8">
      <c r="B5660" t="e" cm="1">
        <f t="array" aca="1" ref="B5660" ca="1">INDEX('Reconciliation Layer'!B:B,MATCH(Output!A5660,'Reconciliation Layer'!E:E,0),0)</f>
        <v>#N/A</v>
      </c>
      <c r="C5660" s="2" t="e" cm="1">
        <f t="array" aca="1" ref="C5660" ca="1">INDEX('Reconciliation Layer'!C:C,MATCH(Output!A5660,'Reconciliation Layer'!E:E,0),0)</f>
        <v>#N/A</v>
      </c>
      <c r="D5660" t="e" cm="1">
        <f t="array" aca="1" ref="D5660" ca="1">INDEX('Reconciliation Layer'!D:D,MATCH(Output!A5660,'Reconciliation Layer'!E:E,0),0)</f>
        <v>#N/A</v>
      </c>
      <c r="F5660" t="e">
        <f t="shared" ca="1" si="264"/>
        <v>#N/A</v>
      </c>
      <c r="G5660" s="2" t="e">
        <f t="shared" ca="1" si="265"/>
        <v>#N/A</v>
      </c>
      <c r="H5660" t="e">
        <f t="shared" ca="1" si="266"/>
        <v>#N/A</v>
      </c>
    </row>
    <row r="5661" spans="2:8">
      <c r="B5661" t="e" cm="1">
        <f t="array" aca="1" ref="B5661" ca="1">INDEX('Reconciliation Layer'!B:B,MATCH(Output!A5661,'Reconciliation Layer'!E:E,0),0)</f>
        <v>#N/A</v>
      </c>
      <c r="C5661" s="2" t="e" cm="1">
        <f t="array" aca="1" ref="C5661" ca="1">INDEX('Reconciliation Layer'!C:C,MATCH(Output!A5661,'Reconciliation Layer'!E:E,0),0)</f>
        <v>#N/A</v>
      </c>
      <c r="D5661" t="e" cm="1">
        <f t="array" aca="1" ref="D5661" ca="1">INDEX('Reconciliation Layer'!D:D,MATCH(Output!A5661,'Reconciliation Layer'!E:E,0),0)</f>
        <v>#N/A</v>
      </c>
      <c r="F5661" t="e">
        <f t="shared" ca="1" si="264"/>
        <v>#N/A</v>
      </c>
      <c r="G5661" s="2" t="e">
        <f t="shared" ca="1" si="265"/>
        <v>#N/A</v>
      </c>
      <c r="H5661" t="e">
        <f t="shared" ca="1" si="266"/>
        <v>#N/A</v>
      </c>
    </row>
    <row r="5662" spans="2:8">
      <c r="B5662" t="e" cm="1">
        <f t="array" aca="1" ref="B5662" ca="1">INDEX('Reconciliation Layer'!B:B,MATCH(Output!A5662,'Reconciliation Layer'!E:E,0),0)</f>
        <v>#N/A</v>
      </c>
      <c r="C5662" s="2" t="e" cm="1">
        <f t="array" aca="1" ref="C5662" ca="1">INDEX('Reconciliation Layer'!C:C,MATCH(Output!A5662,'Reconciliation Layer'!E:E,0),0)</f>
        <v>#N/A</v>
      </c>
      <c r="D5662" t="e" cm="1">
        <f t="array" aca="1" ref="D5662" ca="1">INDEX('Reconciliation Layer'!D:D,MATCH(Output!A5662,'Reconciliation Layer'!E:E,0),0)</f>
        <v>#N/A</v>
      </c>
      <c r="F5662" t="e">
        <f t="shared" ca="1" si="264"/>
        <v>#N/A</v>
      </c>
      <c r="G5662" s="2" t="e">
        <f t="shared" ca="1" si="265"/>
        <v>#N/A</v>
      </c>
      <c r="H5662" t="e">
        <f t="shared" ca="1" si="266"/>
        <v>#N/A</v>
      </c>
    </row>
    <row r="5663" spans="2:8">
      <c r="B5663" t="e" cm="1">
        <f t="array" aca="1" ref="B5663" ca="1">INDEX('Reconciliation Layer'!B:B,MATCH(Output!A5663,'Reconciliation Layer'!E:E,0),0)</f>
        <v>#N/A</v>
      </c>
      <c r="C5663" s="2" t="e" cm="1">
        <f t="array" aca="1" ref="C5663" ca="1">INDEX('Reconciliation Layer'!C:C,MATCH(Output!A5663,'Reconciliation Layer'!E:E,0),0)</f>
        <v>#N/A</v>
      </c>
      <c r="D5663" t="e" cm="1">
        <f t="array" aca="1" ref="D5663" ca="1">INDEX('Reconciliation Layer'!D:D,MATCH(Output!A5663,'Reconciliation Layer'!E:E,0),0)</f>
        <v>#N/A</v>
      </c>
      <c r="F5663" t="e">
        <f t="shared" ca="1" si="264"/>
        <v>#N/A</v>
      </c>
      <c r="G5663" s="2" t="e">
        <f t="shared" ca="1" si="265"/>
        <v>#N/A</v>
      </c>
      <c r="H5663" t="e">
        <f t="shared" ca="1" si="266"/>
        <v>#N/A</v>
      </c>
    </row>
    <row r="5664" spans="2:8">
      <c r="B5664" t="e" cm="1">
        <f t="array" aca="1" ref="B5664" ca="1">INDEX('Reconciliation Layer'!B:B,MATCH(Output!A5664,'Reconciliation Layer'!E:E,0),0)</f>
        <v>#N/A</v>
      </c>
      <c r="C5664" s="2" t="e" cm="1">
        <f t="array" aca="1" ref="C5664" ca="1">INDEX('Reconciliation Layer'!C:C,MATCH(Output!A5664,'Reconciliation Layer'!E:E,0),0)</f>
        <v>#N/A</v>
      </c>
      <c r="D5664" t="e" cm="1">
        <f t="array" aca="1" ref="D5664" ca="1">INDEX('Reconciliation Layer'!D:D,MATCH(Output!A5664,'Reconciliation Layer'!E:E,0),0)</f>
        <v>#N/A</v>
      </c>
      <c r="F5664" t="e">
        <f t="shared" ref="F5664:F5727" ca="1" si="267">"Ebay | " &amp; B5664</f>
        <v>#N/A</v>
      </c>
      <c r="G5664" s="2" t="e">
        <f t="shared" ref="G5664:G5727" ca="1" si="268">C5664</f>
        <v>#N/A</v>
      </c>
      <c r="H5664" t="e">
        <f t="shared" ref="H5664:H5727" ca="1" si="269">D5664</f>
        <v>#N/A</v>
      </c>
    </row>
    <row r="5665" spans="2:8">
      <c r="B5665" t="e" cm="1">
        <f t="array" aca="1" ref="B5665" ca="1">INDEX('Reconciliation Layer'!B:B,MATCH(Output!A5665,'Reconciliation Layer'!E:E,0),0)</f>
        <v>#N/A</v>
      </c>
      <c r="C5665" s="2" t="e" cm="1">
        <f t="array" aca="1" ref="C5665" ca="1">INDEX('Reconciliation Layer'!C:C,MATCH(Output!A5665,'Reconciliation Layer'!E:E,0),0)</f>
        <v>#N/A</v>
      </c>
      <c r="D5665" t="e" cm="1">
        <f t="array" aca="1" ref="D5665" ca="1">INDEX('Reconciliation Layer'!D:D,MATCH(Output!A5665,'Reconciliation Layer'!E:E,0),0)</f>
        <v>#N/A</v>
      </c>
      <c r="F5665" t="e">
        <f t="shared" ca="1" si="267"/>
        <v>#N/A</v>
      </c>
      <c r="G5665" s="2" t="e">
        <f t="shared" ca="1" si="268"/>
        <v>#N/A</v>
      </c>
      <c r="H5665" t="e">
        <f t="shared" ca="1" si="269"/>
        <v>#N/A</v>
      </c>
    </row>
    <row r="5666" spans="2:8">
      <c r="B5666" t="e" cm="1">
        <f t="array" aca="1" ref="B5666" ca="1">INDEX('Reconciliation Layer'!B:B,MATCH(Output!A5666,'Reconciliation Layer'!E:E,0),0)</f>
        <v>#N/A</v>
      </c>
      <c r="C5666" s="2" t="e" cm="1">
        <f t="array" aca="1" ref="C5666" ca="1">INDEX('Reconciliation Layer'!C:C,MATCH(Output!A5666,'Reconciliation Layer'!E:E,0),0)</f>
        <v>#N/A</v>
      </c>
      <c r="D5666" t="e" cm="1">
        <f t="array" aca="1" ref="D5666" ca="1">INDEX('Reconciliation Layer'!D:D,MATCH(Output!A5666,'Reconciliation Layer'!E:E,0),0)</f>
        <v>#N/A</v>
      </c>
      <c r="F5666" t="e">
        <f t="shared" ca="1" si="267"/>
        <v>#N/A</v>
      </c>
      <c r="G5666" s="2" t="e">
        <f t="shared" ca="1" si="268"/>
        <v>#N/A</v>
      </c>
      <c r="H5666" t="e">
        <f t="shared" ca="1" si="269"/>
        <v>#N/A</v>
      </c>
    </row>
    <row r="5667" spans="2:8">
      <c r="B5667" t="e" cm="1">
        <f t="array" aca="1" ref="B5667" ca="1">INDEX('Reconciliation Layer'!B:B,MATCH(Output!A5667,'Reconciliation Layer'!E:E,0),0)</f>
        <v>#N/A</v>
      </c>
      <c r="C5667" s="2" t="e" cm="1">
        <f t="array" aca="1" ref="C5667" ca="1">INDEX('Reconciliation Layer'!C:C,MATCH(Output!A5667,'Reconciliation Layer'!E:E,0),0)</f>
        <v>#N/A</v>
      </c>
      <c r="D5667" t="e" cm="1">
        <f t="array" aca="1" ref="D5667" ca="1">INDEX('Reconciliation Layer'!D:D,MATCH(Output!A5667,'Reconciliation Layer'!E:E,0),0)</f>
        <v>#N/A</v>
      </c>
      <c r="F5667" t="e">
        <f t="shared" ca="1" si="267"/>
        <v>#N/A</v>
      </c>
      <c r="G5667" s="2" t="e">
        <f t="shared" ca="1" si="268"/>
        <v>#N/A</v>
      </c>
      <c r="H5667" t="e">
        <f t="shared" ca="1" si="269"/>
        <v>#N/A</v>
      </c>
    </row>
    <row r="5668" spans="2:8">
      <c r="B5668" t="e" cm="1">
        <f t="array" aca="1" ref="B5668" ca="1">INDEX('Reconciliation Layer'!B:B,MATCH(Output!A5668,'Reconciliation Layer'!E:E,0),0)</f>
        <v>#N/A</v>
      </c>
      <c r="C5668" s="2" t="e" cm="1">
        <f t="array" aca="1" ref="C5668" ca="1">INDEX('Reconciliation Layer'!C:C,MATCH(Output!A5668,'Reconciliation Layer'!E:E,0),0)</f>
        <v>#N/A</v>
      </c>
      <c r="D5668" t="e" cm="1">
        <f t="array" aca="1" ref="D5668" ca="1">INDEX('Reconciliation Layer'!D:D,MATCH(Output!A5668,'Reconciliation Layer'!E:E,0),0)</f>
        <v>#N/A</v>
      </c>
      <c r="F5668" t="e">
        <f t="shared" ca="1" si="267"/>
        <v>#N/A</v>
      </c>
      <c r="G5668" s="2" t="e">
        <f t="shared" ca="1" si="268"/>
        <v>#N/A</v>
      </c>
      <c r="H5668" t="e">
        <f t="shared" ca="1" si="269"/>
        <v>#N/A</v>
      </c>
    </row>
    <row r="5669" spans="2:8">
      <c r="B5669" t="e" cm="1">
        <f t="array" aca="1" ref="B5669" ca="1">INDEX('Reconciliation Layer'!B:B,MATCH(Output!A5669,'Reconciliation Layer'!E:E,0),0)</f>
        <v>#N/A</v>
      </c>
      <c r="C5669" s="2" t="e" cm="1">
        <f t="array" aca="1" ref="C5669" ca="1">INDEX('Reconciliation Layer'!C:C,MATCH(Output!A5669,'Reconciliation Layer'!E:E,0),0)</f>
        <v>#N/A</v>
      </c>
      <c r="D5669" t="e" cm="1">
        <f t="array" aca="1" ref="D5669" ca="1">INDEX('Reconciliation Layer'!D:D,MATCH(Output!A5669,'Reconciliation Layer'!E:E,0),0)</f>
        <v>#N/A</v>
      </c>
      <c r="F5669" t="e">
        <f t="shared" ca="1" si="267"/>
        <v>#N/A</v>
      </c>
      <c r="G5669" s="2" t="e">
        <f t="shared" ca="1" si="268"/>
        <v>#N/A</v>
      </c>
      <c r="H5669" t="e">
        <f t="shared" ca="1" si="269"/>
        <v>#N/A</v>
      </c>
    </row>
    <row r="5670" spans="2:8">
      <c r="B5670" t="e" cm="1">
        <f t="array" aca="1" ref="B5670" ca="1">INDEX('Reconciliation Layer'!B:B,MATCH(Output!A5670,'Reconciliation Layer'!E:E,0),0)</f>
        <v>#N/A</v>
      </c>
      <c r="C5670" s="2" t="e" cm="1">
        <f t="array" aca="1" ref="C5670" ca="1">INDEX('Reconciliation Layer'!C:C,MATCH(Output!A5670,'Reconciliation Layer'!E:E,0),0)</f>
        <v>#N/A</v>
      </c>
      <c r="D5670" t="e" cm="1">
        <f t="array" aca="1" ref="D5670" ca="1">INDEX('Reconciliation Layer'!D:D,MATCH(Output!A5670,'Reconciliation Layer'!E:E,0),0)</f>
        <v>#N/A</v>
      </c>
      <c r="F5670" t="e">
        <f t="shared" ca="1" si="267"/>
        <v>#N/A</v>
      </c>
      <c r="G5670" s="2" t="e">
        <f t="shared" ca="1" si="268"/>
        <v>#N/A</v>
      </c>
      <c r="H5670" t="e">
        <f t="shared" ca="1" si="269"/>
        <v>#N/A</v>
      </c>
    </row>
    <row r="5671" spans="2:8">
      <c r="B5671" t="e" cm="1">
        <f t="array" aca="1" ref="B5671" ca="1">INDEX('Reconciliation Layer'!B:B,MATCH(Output!A5671,'Reconciliation Layer'!E:E,0),0)</f>
        <v>#N/A</v>
      </c>
      <c r="C5671" s="2" t="e" cm="1">
        <f t="array" aca="1" ref="C5671" ca="1">INDEX('Reconciliation Layer'!C:C,MATCH(Output!A5671,'Reconciliation Layer'!E:E,0),0)</f>
        <v>#N/A</v>
      </c>
      <c r="D5671" t="e" cm="1">
        <f t="array" aca="1" ref="D5671" ca="1">INDEX('Reconciliation Layer'!D:D,MATCH(Output!A5671,'Reconciliation Layer'!E:E,0),0)</f>
        <v>#N/A</v>
      </c>
      <c r="F5671" t="e">
        <f t="shared" ca="1" si="267"/>
        <v>#N/A</v>
      </c>
      <c r="G5671" s="2" t="e">
        <f t="shared" ca="1" si="268"/>
        <v>#N/A</v>
      </c>
      <c r="H5671" t="e">
        <f t="shared" ca="1" si="269"/>
        <v>#N/A</v>
      </c>
    </row>
    <row r="5672" spans="2:8">
      <c r="B5672" t="e" cm="1">
        <f t="array" aca="1" ref="B5672" ca="1">INDEX('Reconciliation Layer'!B:B,MATCH(Output!A5672,'Reconciliation Layer'!E:E,0),0)</f>
        <v>#N/A</v>
      </c>
      <c r="C5672" s="2" t="e" cm="1">
        <f t="array" aca="1" ref="C5672" ca="1">INDEX('Reconciliation Layer'!C:C,MATCH(Output!A5672,'Reconciliation Layer'!E:E,0),0)</f>
        <v>#N/A</v>
      </c>
      <c r="D5672" t="e" cm="1">
        <f t="array" aca="1" ref="D5672" ca="1">INDEX('Reconciliation Layer'!D:D,MATCH(Output!A5672,'Reconciliation Layer'!E:E,0),0)</f>
        <v>#N/A</v>
      </c>
      <c r="F5672" t="e">
        <f t="shared" ca="1" si="267"/>
        <v>#N/A</v>
      </c>
      <c r="G5672" s="2" t="e">
        <f t="shared" ca="1" si="268"/>
        <v>#N/A</v>
      </c>
      <c r="H5672" t="e">
        <f t="shared" ca="1" si="269"/>
        <v>#N/A</v>
      </c>
    </row>
    <row r="5673" spans="2:8">
      <c r="B5673" t="e" cm="1">
        <f t="array" aca="1" ref="B5673" ca="1">INDEX('Reconciliation Layer'!B:B,MATCH(Output!A5673,'Reconciliation Layer'!E:E,0),0)</f>
        <v>#N/A</v>
      </c>
      <c r="C5673" s="2" t="e" cm="1">
        <f t="array" aca="1" ref="C5673" ca="1">INDEX('Reconciliation Layer'!C:C,MATCH(Output!A5673,'Reconciliation Layer'!E:E,0),0)</f>
        <v>#N/A</v>
      </c>
      <c r="D5673" t="e" cm="1">
        <f t="array" aca="1" ref="D5673" ca="1">INDEX('Reconciliation Layer'!D:D,MATCH(Output!A5673,'Reconciliation Layer'!E:E,0),0)</f>
        <v>#N/A</v>
      </c>
      <c r="F5673" t="e">
        <f t="shared" ca="1" si="267"/>
        <v>#N/A</v>
      </c>
      <c r="G5673" s="2" t="e">
        <f t="shared" ca="1" si="268"/>
        <v>#N/A</v>
      </c>
      <c r="H5673" t="e">
        <f t="shared" ca="1" si="269"/>
        <v>#N/A</v>
      </c>
    </row>
    <row r="5674" spans="2:8">
      <c r="B5674" t="e" cm="1">
        <f t="array" aca="1" ref="B5674" ca="1">INDEX('Reconciliation Layer'!B:B,MATCH(Output!A5674,'Reconciliation Layer'!E:E,0),0)</f>
        <v>#N/A</v>
      </c>
      <c r="C5674" s="2" t="e" cm="1">
        <f t="array" aca="1" ref="C5674" ca="1">INDEX('Reconciliation Layer'!C:C,MATCH(Output!A5674,'Reconciliation Layer'!E:E,0),0)</f>
        <v>#N/A</v>
      </c>
      <c r="D5674" t="e" cm="1">
        <f t="array" aca="1" ref="D5674" ca="1">INDEX('Reconciliation Layer'!D:D,MATCH(Output!A5674,'Reconciliation Layer'!E:E,0),0)</f>
        <v>#N/A</v>
      </c>
      <c r="F5674" t="e">
        <f t="shared" ca="1" si="267"/>
        <v>#N/A</v>
      </c>
      <c r="G5674" s="2" t="e">
        <f t="shared" ca="1" si="268"/>
        <v>#N/A</v>
      </c>
      <c r="H5674" t="e">
        <f t="shared" ca="1" si="269"/>
        <v>#N/A</v>
      </c>
    </row>
    <row r="5675" spans="2:8">
      <c r="B5675" t="e" cm="1">
        <f t="array" aca="1" ref="B5675" ca="1">INDEX('Reconciliation Layer'!B:B,MATCH(Output!A5675,'Reconciliation Layer'!E:E,0),0)</f>
        <v>#N/A</v>
      </c>
      <c r="C5675" s="2" t="e" cm="1">
        <f t="array" aca="1" ref="C5675" ca="1">INDEX('Reconciliation Layer'!C:C,MATCH(Output!A5675,'Reconciliation Layer'!E:E,0),0)</f>
        <v>#N/A</v>
      </c>
      <c r="D5675" t="e" cm="1">
        <f t="array" aca="1" ref="D5675" ca="1">INDEX('Reconciliation Layer'!D:D,MATCH(Output!A5675,'Reconciliation Layer'!E:E,0),0)</f>
        <v>#N/A</v>
      </c>
      <c r="F5675" t="e">
        <f t="shared" ca="1" si="267"/>
        <v>#N/A</v>
      </c>
      <c r="G5675" s="2" t="e">
        <f t="shared" ca="1" si="268"/>
        <v>#N/A</v>
      </c>
      <c r="H5675" t="e">
        <f t="shared" ca="1" si="269"/>
        <v>#N/A</v>
      </c>
    </row>
    <row r="5676" spans="2:8">
      <c r="B5676" t="e" cm="1">
        <f t="array" aca="1" ref="B5676" ca="1">INDEX('Reconciliation Layer'!B:B,MATCH(Output!A5676,'Reconciliation Layer'!E:E,0),0)</f>
        <v>#N/A</v>
      </c>
      <c r="C5676" s="2" t="e" cm="1">
        <f t="array" aca="1" ref="C5676" ca="1">INDEX('Reconciliation Layer'!C:C,MATCH(Output!A5676,'Reconciliation Layer'!E:E,0),0)</f>
        <v>#N/A</v>
      </c>
      <c r="D5676" t="e" cm="1">
        <f t="array" aca="1" ref="D5676" ca="1">INDEX('Reconciliation Layer'!D:D,MATCH(Output!A5676,'Reconciliation Layer'!E:E,0),0)</f>
        <v>#N/A</v>
      </c>
      <c r="F5676" t="e">
        <f t="shared" ca="1" si="267"/>
        <v>#N/A</v>
      </c>
      <c r="G5676" s="2" t="e">
        <f t="shared" ca="1" si="268"/>
        <v>#N/A</v>
      </c>
      <c r="H5676" t="e">
        <f t="shared" ca="1" si="269"/>
        <v>#N/A</v>
      </c>
    </row>
    <row r="5677" spans="2:8">
      <c r="B5677" t="e" cm="1">
        <f t="array" aca="1" ref="B5677" ca="1">INDEX('Reconciliation Layer'!B:B,MATCH(Output!A5677,'Reconciliation Layer'!E:E,0),0)</f>
        <v>#N/A</v>
      </c>
      <c r="C5677" s="2" t="e" cm="1">
        <f t="array" aca="1" ref="C5677" ca="1">INDEX('Reconciliation Layer'!C:C,MATCH(Output!A5677,'Reconciliation Layer'!E:E,0),0)</f>
        <v>#N/A</v>
      </c>
      <c r="D5677" t="e" cm="1">
        <f t="array" aca="1" ref="D5677" ca="1">INDEX('Reconciliation Layer'!D:D,MATCH(Output!A5677,'Reconciliation Layer'!E:E,0),0)</f>
        <v>#N/A</v>
      </c>
      <c r="F5677" t="e">
        <f t="shared" ca="1" si="267"/>
        <v>#N/A</v>
      </c>
      <c r="G5677" s="2" t="e">
        <f t="shared" ca="1" si="268"/>
        <v>#N/A</v>
      </c>
      <c r="H5677" t="e">
        <f t="shared" ca="1" si="269"/>
        <v>#N/A</v>
      </c>
    </row>
    <row r="5678" spans="2:8">
      <c r="B5678" t="e" cm="1">
        <f t="array" aca="1" ref="B5678" ca="1">INDEX('Reconciliation Layer'!B:B,MATCH(Output!A5678,'Reconciliation Layer'!E:E,0),0)</f>
        <v>#N/A</v>
      </c>
      <c r="C5678" s="2" t="e" cm="1">
        <f t="array" aca="1" ref="C5678" ca="1">INDEX('Reconciliation Layer'!C:C,MATCH(Output!A5678,'Reconciliation Layer'!E:E,0),0)</f>
        <v>#N/A</v>
      </c>
      <c r="D5678" t="e" cm="1">
        <f t="array" aca="1" ref="D5678" ca="1">INDEX('Reconciliation Layer'!D:D,MATCH(Output!A5678,'Reconciliation Layer'!E:E,0),0)</f>
        <v>#N/A</v>
      </c>
      <c r="F5678" t="e">
        <f t="shared" ca="1" si="267"/>
        <v>#N/A</v>
      </c>
      <c r="G5678" s="2" t="e">
        <f t="shared" ca="1" si="268"/>
        <v>#N/A</v>
      </c>
      <c r="H5678" t="e">
        <f t="shared" ca="1" si="269"/>
        <v>#N/A</v>
      </c>
    </row>
    <row r="5679" spans="2:8">
      <c r="B5679" t="e" cm="1">
        <f t="array" aca="1" ref="B5679" ca="1">INDEX('Reconciliation Layer'!B:B,MATCH(Output!A5679,'Reconciliation Layer'!E:E,0),0)</f>
        <v>#N/A</v>
      </c>
      <c r="C5679" s="2" t="e" cm="1">
        <f t="array" aca="1" ref="C5679" ca="1">INDEX('Reconciliation Layer'!C:C,MATCH(Output!A5679,'Reconciliation Layer'!E:E,0),0)</f>
        <v>#N/A</v>
      </c>
      <c r="D5679" t="e" cm="1">
        <f t="array" aca="1" ref="D5679" ca="1">INDEX('Reconciliation Layer'!D:D,MATCH(Output!A5679,'Reconciliation Layer'!E:E,0),0)</f>
        <v>#N/A</v>
      </c>
      <c r="F5679" t="e">
        <f t="shared" ca="1" si="267"/>
        <v>#N/A</v>
      </c>
      <c r="G5679" s="2" t="e">
        <f t="shared" ca="1" si="268"/>
        <v>#N/A</v>
      </c>
      <c r="H5679" t="e">
        <f t="shared" ca="1" si="269"/>
        <v>#N/A</v>
      </c>
    </row>
    <row r="5680" spans="2:8">
      <c r="B5680" t="e" cm="1">
        <f t="array" aca="1" ref="B5680" ca="1">INDEX('Reconciliation Layer'!B:B,MATCH(Output!A5680,'Reconciliation Layer'!E:E,0),0)</f>
        <v>#N/A</v>
      </c>
      <c r="C5680" s="2" t="e" cm="1">
        <f t="array" aca="1" ref="C5680" ca="1">INDEX('Reconciliation Layer'!C:C,MATCH(Output!A5680,'Reconciliation Layer'!E:E,0),0)</f>
        <v>#N/A</v>
      </c>
      <c r="D5680" t="e" cm="1">
        <f t="array" aca="1" ref="D5680" ca="1">INDEX('Reconciliation Layer'!D:D,MATCH(Output!A5680,'Reconciliation Layer'!E:E,0),0)</f>
        <v>#N/A</v>
      </c>
      <c r="F5680" t="e">
        <f t="shared" ca="1" si="267"/>
        <v>#N/A</v>
      </c>
      <c r="G5680" s="2" t="e">
        <f t="shared" ca="1" si="268"/>
        <v>#N/A</v>
      </c>
      <c r="H5680" t="e">
        <f t="shared" ca="1" si="269"/>
        <v>#N/A</v>
      </c>
    </row>
    <row r="5681" spans="2:8">
      <c r="B5681" t="e" cm="1">
        <f t="array" aca="1" ref="B5681" ca="1">INDEX('Reconciliation Layer'!B:B,MATCH(Output!A5681,'Reconciliation Layer'!E:E,0),0)</f>
        <v>#N/A</v>
      </c>
      <c r="C5681" s="2" t="e" cm="1">
        <f t="array" aca="1" ref="C5681" ca="1">INDEX('Reconciliation Layer'!C:C,MATCH(Output!A5681,'Reconciliation Layer'!E:E,0),0)</f>
        <v>#N/A</v>
      </c>
      <c r="D5681" t="e" cm="1">
        <f t="array" aca="1" ref="D5681" ca="1">INDEX('Reconciliation Layer'!D:D,MATCH(Output!A5681,'Reconciliation Layer'!E:E,0),0)</f>
        <v>#N/A</v>
      </c>
      <c r="F5681" t="e">
        <f t="shared" ca="1" si="267"/>
        <v>#N/A</v>
      </c>
      <c r="G5681" s="2" t="e">
        <f t="shared" ca="1" si="268"/>
        <v>#N/A</v>
      </c>
      <c r="H5681" t="e">
        <f t="shared" ca="1" si="269"/>
        <v>#N/A</v>
      </c>
    </row>
    <row r="5682" spans="2:8">
      <c r="B5682" t="e" cm="1">
        <f t="array" aca="1" ref="B5682" ca="1">INDEX('Reconciliation Layer'!B:B,MATCH(Output!A5682,'Reconciliation Layer'!E:E,0),0)</f>
        <v>#N/A</v>
      </c>
      <c r="C5682" s="2" t="e" cm="1">
        <f t="array" aca="1" ref="C5682" ca="1">INDEX('Reconciliation Layer'!C:C,MATCH(Output!A5682,'Reconciliation Layer'!E:E,0),0)</f>
        <v>#N/A</v>
      </c>
      <c r="D5682" t="e" cm="1">
        <f t="array" aca="1" ref="D5682" ca="1">INDEX('Reconciliation Layer'!D:D,MATCH(Output!A5682,'Reconciliation Layer'!E:E,0),0)</f>
        <v>#N/A</v>
      </c>
      <c r="F5682" t="e">
        <f t="shared" ca="1" si="267"/>
        <v>#N/A</v>
      </c>
      <c r="G5682" s="2" t="e">
        <f t="shared" ca="1" si="268"/>
        <v>#N/A</v>
      </c>
      <c r="H5682" t="e">
        <f t="shared" ca="1" si="269"/>
        <v>#N/A</v>
      </c>
    </row>
    <row r="5683" spans="2:8">
      <c r="B5683" t="e" cm="1">
        <f t="array" aca="1" ref="B5683" ca="1">INDEX('Reconciliation Layer'!B:B,MATCH(Output!A5683,'Reconciliation Layer'!E:E,0),0)</f>
        <v>#N/A</v>
      </c>
      <c r="C5683" s="2" t="e" cm="1">
        <f t="array" aca="1" ref="C5683" ca="1">INDEX('Reconciliation Layer'!C:C,MATCH(Output!A5683,'Reconciliation Layer'!E:E,0),0)</f>
        <v>#N/A</v>
      </c>
      <c r="D5683" t="e" cm="1">
        <f t="array" aca="1" ref="D5683" ca="1">INDEX('Reconciliation Layer'!D:D,MATCH(Output!A5683,'Reconciliation Layer'!E:E,0),0)</f>
        <v>#N/A</v>
      </c>
      <c r="F5683" t="e">
        <f t="shared" ca="1" si="267"/>
        <v>#N/A</v>
      </c>
      <c r="G5683" s="2" t="e">
        <f t="shared" ca="1" si="268"/>
        <v>#N/A</v>
      </c>
      <c r="H5683" t="e">
        <f t="shared" ca="1" si="269"/>
        <v>#N/A</v>
      </c>
    </row>
    <row r="5684" spans="2:8">
      <c r="B5684" t="e" cm="1">
        <f t="array" aca="1" ref="B5684" ca="1">INDEX('Reconciliation Layer'!B:B,MATCH(Output!A5684,'Reconciliation Layer'!E:E,0),0)</f>
        <v>#N/A</v>
      </c>
      <c r="C5684" s="2" t="e" cm="1">
        <f t="array" aca="1" ref="C5684" ca="1">INDEX('Reconciliation Layer'!C:C,MATCH(Output!A5684,'Reconciliation Layer'!E:E,0),0)</f>
        <v>#N/A</v>
      </c>
      <c r="D5684" t="e" cm="1">
        <f t="array" aca="1" ref="D5684" ca="1">INDEX('Reconciliation Layer'!D:D,MATCH(Output!A5684,'Reconciliation Layer'!E:E,0),0)</f>
        <v>#N/A</v>
      </c>
      <c r="F5684" t="e">
        <f t="shared" ca="1" si="267"/>
        <v>#N/A</v>
      </c>
      <c r="G5684" s="2" t="e">
        <f t="shared" ca="1" si="268"/>
        <v>#N/A</v>
      </c>
      <c r="H5684" t="e">
        <f t="shared" ca="1" si="269"/>
        <v>#N/A</v>
      </c>
    </row>
    <row r="5685" spans="2:8">
      <c r="B5685" t="e" cm="1">
        <f t="array" aca="1" ref="B5685" ca="1">INDEX('Reconciliation Layer'!B:B,MATCH(Output!A5685,'Reconciliation Layer'!E:E,0),0)</f>
        <v>#N/A</v>
      </c>
      <c r="C5685" s="2" t="e" cm="1">
        <f t="array" aca="1" ref="C5685" ca="1">INDEX('Reconciliation Layer'!C:C,MATCH(Output!A5685,'Reconciliation Layer'!E:E,0),0)</f>
        <v>#N/A</v>
      </c>
      <c r="D5685" t="e" cm="1">
        <f t="array" aca="1" ref="D5685" ca="1">INDEX('Reconciliation Layer'!D:D,MATCH(Output!A5685,'Reconciliation Layer'!E:E,0),0)</f>
        <v>#N/A</v>
      </c>
      <c r="F5685" t="e">
        <f t="shared" ca="1" si="267"/>
        <v>#N/A</v>
      </c>
      <c r="G5685" s="2" t="e">
        <f t="shared" ca="1" si="268"/>
        <v>#N/A</v>
      </c>
      <c r="H5685" t="e">
        <f t="shared" ca="1" si="269"/>
        <v>#N/A</v>
      </c>
    </row>
    <row r="5686" spans="2:8">
      <c r="B5686" t="e" cm="1">
        <f t="array" aca="1" ref="B5686" ca="1">INDEX('Reconciliation Layer'!B:B,MATCH(Output!A5686,'Reconciliation Layer'!E:E,0),0)</f>
        <v>#N/A</v>
      </c>
      <c r="C5686" s="2" t="e" cm="1">
        <f t="array" aca="1" ref="C5686" ca="1">INDEX('Reconciliation Layer'!C:C,MATCH(Output!A5686,'Reconciliation Layer'!E:E,0),0)</f>
        <v>#N/A</v>
      </c>
      <c r="D5686" t="e" cm="1">
        <f t="array" aca="1" ref="D5686" ca="1">INDEX('Reconciliation Layer'!D:D,MATCH(Output!A5686,'Reconciliation Layer'!E:E,0),0)</f>
        <v>#N/A</v>
      </c>
      <c r="F5686" t="e">
        <f t="shared" ca="1" si="267"/>
        <v>#N/A</v>
      </c>
      <c r="G5686" s="2" t="e">
        <f t="shared" ca="1" si="268"/>
        <v>#N/A</v>
      </c>
      <c r="H5686" t="e">
        <f t="shared" ca="1" si="269"/>
        <v>#N/A</v>
      </c>
    </row>
    <row r="5687" spans="2:8">
      <c r="B5687" t="e" cm="1">
        <f t="array" aca="1" ref="B5687" ca="1">INDEX('Reconciliation Layer'!B:B,MATCH(Output!A5687,'Reconciliation Layer'!E:E,0),0)</f>
        <v>#N/A</v>
      </c>
      <c r="C5687" s="2" t="e" cm="1">
        <f t="array" aca="1" ref="C5687" ca="1">INDEX('Reconciliation Layer'!C:C,MATCH(Output!A5687,'Reconciliation Layer'!E:E,0),0)</f>
        <v>#N/A</v>
      </c>
      <c r="D5687" t="e" cm="1">
        <f t="array" aca="1" ref="D5687" ca="1">INDEX('Reconciliation Layer'!D:D,MATCH(Output!A5687,'Reconciliation Layer'!E:E,0),0)</f>
        <v>#N/A</v>
      </c>
      <c r="F5687" t="e">
        <f t="shared" ca="1" si="267"/>
        <v>#N/A</v>
      </c>
      <c r="G5687" s="2" t="e">
        <f t="shared" ca="1" si="268"/>
        <v>#N/A</v>
      </c>
      <c r="H5687" t="e">
        <f t="shared" ca="1" si="269"/>
        <v>#N/A</v>
      </c>
    </row>
    <row r="5688" spans="2:8">
      <c r="B5688" t="e" cm="1">
        <f t="array" aca="1" ref="B5688" ca="1">INDEX('Reconciliation Layer'!B:B,MATCH(Output!A5688,'Reconciliation Layer'!E:E,0),0)</f>
        <v>#N/A</v>
      </c>
      <c r="C5688" s="2" t="e" cm="1">
        <f t="array" aca="1" ref="C5688" ca="1">INDEX('Reconciliation Layer'!C:C,MATCH(Output!A5688,'Reconciliation Layer'!E:E,0),0)</f>
        <v>#N/A</v>
      </c>
      <c r="D5688" t="e" cm="1">
        <f t="array" aca="1" ref="D5688" ca="1">INDEX('Reconciliation Layer'!D:D,MATCH(Output!A5688,'Reconciliation Layer'!E:E,0),0)</f>
        <v>#N/A</v>
      </c>
      <c r="F5688" t="e">
        <f t="shared" ca="1" si="267"/>
        <v>#N/A</v>
      </c>
      <c r="G5688" s="2" t="e">
        <f t="shared" ca="1" si="268"/>
        <v>#N/A</v>
      </c>
      <c r="H5688" t="e">
        <f t="shared" ca="1" si="269"/>
        <v>#N/A</v>
      </c>
    </row>
    <row r="5689" spans="2:8">
      <c r="B5689" t="e" cm="1">
        <f t="array" aca="1" ref="B5689" ca="1">INDEX('Reconciliation Layer'!B:B,MATCH(Output!A5689,'Reconciliation Layer'!E:E,0),0)</f>
        <v>#N/A</v>
      </c>
      <c r="C5689" s="2" t="e" cm="1">
        <f t="array" aca="1" ref="C5689" ca="1">INDEX('Reconciliation Layer'!C:C,MATCH(Output!A5689,'Reconciliation Layer'!E:E,0),0)</f>
        <v>#N/A</v>
      </c>
      <c r="D5689" t="e" cm="1">
        <f t="array" aca="1" ref="D5689" ca="1">INDEX('Reconciliation Layer'!D:D,MATCH(Output!A5689,'Reconciliation Layer'!E:E,0),0)</f>
        <v>#N/A</v>
      </c>
      <c r="F5689" t="e">
        <f t="shared" ca="1" si="267"/>
        <v>#N/A</v>
      </c>
      <c r="G5689" s="2" t="e">
        <f t="shared" ca="1" si="268"/>
        <v>#N/A</v>
      </c>
      <c r="H5689" t="e">
        <f t="shared" ca="1" si="269"/>
        <v>#N/A</v>
      </c>
    </row>
    <row r="5690" spans="2:8">
      <c r="B5690" t="e" cm="1">
        <f t="array" aca="1" ref="B5690" ca="1">INDEX('Reconciliation Layer'!B:B,MATCH(Output!A5690,'Reconciliation Layer'!E:E,0),0)</f>
        <v>#N/A</v>
      </c>
      <c r="C5690" s="2" t="e" cm="1">
        <f t="array" aca="1" ref="C5690" ca="1">INDEX('Reconciliation Layer'!C:C,MATCH(Output!A5690,'Reconciliation Layer'!E:E,0),0)</f>
        <v>#N/A</v>
      </c>
      <c r="D5690" t="e" cm="1">
        <f t="array" aca="1" ref="D5690" ca="1">INDEX('Reconciliation Layer'!D:D,MATCH(Output!A5690,'Reconciliation Layer'!E:E,0),0)</f>
        <v>#N/A</v>
      </c>
      <c r="F5690" t="e">
        <f t="shared" ca="1" si="267"/>
        <v>#N/A</v>
      </c>
      <c r="G5690" s="2" t="e">
        <f t="shared" ca="1" si="268"/>
        <v>#N/A</v>
      </c>
      <c r="H5690" t="e">
        <f t="shared" ca="1" si="269"/>
        <v>#N/A</v>
      </c>
    </row>
    <row r="5691" spans="2:8">
      <c r="B5691" t="e" cm="1">
        <f t="array" aca="1" ref="B5691" ca="1">INDEX('Reconciliation Layer'!B:B,MATCH(Output!A5691,'Reconciliation Layer'!E:E,0),0)</f>
        <v>#N/A</v>
      </c>
      <c r="C5691" s="2" t="e" cm="1">
        <f t="array" aca="1" ref="C5691" ca="1">INDEX('Reconciliation Layer'!C:C,MATCH(Output!A5691,'Reconciliation Layer'!E:E,0),0)</f>
        <v>#N/A</v>
      </c>
      <c r="D5691" t="e" cm="1">
        <f t="array" aca="1" ref="D5691" ca="1">INDEX('Reconciliation Layer'!D:D,MATCH(Output!A5691,'Reconciliation Layer'!E:E,0),0)</f>
        <v>#N/A</v>
      </c>
      <c r="F5691" t="e">
        <f t="shared" ca="1" si="267"/>
        <v>#N/A</v>
      </c>
      <c r="G5691" s="2" t="e">
        <f t="shared" ca="1" si="268"/>
        <v>#N/A</v>
      </c>
      <c r="H5691" t="e">
        <f t="shared" ca="1" si="269"/>
        <v>#N/A</v>
      </c>
    </row>
    <row r="5692" spans="2:8">
      <c r="B5692" t="e" cm="1">
        <f t="array" aca="1" ref="B5692" ca="1">INDEX('Reconciliation Layer'!B:B,MATCH(Output!A5692,'Reconciliation Layer'!E:E,0),0)</f>
        <v>#N/A</v>
      </c>
      <c r="C5692" s="2" t="e" cm="1">
        <f t="array" aca="1" ref="C5692" ca="1">INDEX('Reconciliation Layer'!C:C,MATCH(Output!A5692,'Reconciliation Layer'!E:E,0),0)</f>
        <v>#N/A</v>
      </c>
      <c r="D5692" t="e" cm="1">
        <f t="array" aca="1" ref="D5692" ca="1">INDEX('Reconciliation Layer'!D:D,MATCH(Output!A5692,'Reconciliation Layer'!E:E,0),0)</f>
        <v>#N/A</v>
      </c>
      <c r="F5692" t="e">
        <f t="shared" ca="1" si="267"/>
        <v>#N/A</v>
      </c>
      <c r="G5692" s="2" t="e">
        <f t="shared" ca="1" si="268"/>
        <v>#N/A</v>
      </c>
      <c r="H5692" t="e">
        <f t="shared" ca="1" si="269"/>
        <v>#N/A</v>
      </c>
    </row>
    <row r="5693" spans="2:8">
      <c r="B5693" t="e" cm="1">
        <f t="array" aca="1" ref="B5693" ca="1">INDEX('Reconciliation Layer'!B:B,MATCH(Output!A5693,'Reconciliation Layer'!E:E,0),0)</f>
        <v>#N/A</v>
      </c>
      <c r="C5693" s="2" t="e" cm="1">
        <f t="array" aca="1" ref="C5693" ca="1">INDEX('Reconciliation Layer'!C:C,MATCH(Output!A5693,'Reconciliation Layer'!E:E,0),0)</f>
        <v>#N/A</v>
      </c>
      <c r="D5693" t="e" cm="1">
        <f t="array" aca="1" ref="D5693" ca="1">INDEX('Reconciliation Layer'!D:D,MATCH(Output!A5693,'Reconciliation Layer'!E:E,0),0)</f>
        <v>#N/A</v>
      </c>
      <c r="F5693" t="e">
        <f t="shared" ca="1" si="267"/>
        <v>#N/A</v>
      </c>
      <c r="G5693" s="2" t="e">
        <f t="shared" ca="1" si="268"/>
        <v>#N/A</v>
      </c>
      <c r="H5693" t="e">
        <f t="shared" ca="1" si="269"/>
        <v>#N/A</v>
      </c>
    </row>
    <row r="5694" spans="2:8">
      <c r="B5694" t="e" cm="1">
        <f t="array" aca="1" ref="B5694" ca="1">INDEX('Reconciliation Layer'!B:B,MATCH(Output!A5694,'Reconciliation Layer'!E:E,0),0)</f>
        <v>#N/A</v>
      </c>
      <c r="C5694" s="2" t="e" cm="1">
        <f t="array" aca="1" ref="C5694" ca="1">INDEX('Reconciliation Layer'!C:C,MATCH(Output!A5694,'Reconciliation Layer'!E:E,0),0)</f>
        <v>#N/A</v>
      </c>
      <c r="D5694" t="e" cm="1">
        <f t="array" aca="1" ref="D5694" ca="1">INDEX('Reconciliation Layer'!D:D,MATCH(Output!A5694,'Reconciliation Layer'!E:E,0),0)</f>
        <v>#N/A</v>
      </c>
      <c r="F5694" t="e">
        <f t="shared" ca="1" si="267"/>
        <v>#N/A</v>
      </c>
      <c r="G5694" s="2" t="e">
        <f t="shared" ca="1" si="268"/>
        <v>#N/A</v>
      </c>
      <c r="H5694" t="e">
        <f t="shared" ca="1" si="269"/>
        <v>#N/A</v>
      </c>
    </row>
    <row r="5695" spans="2:8">
      <c r="B5695" t="e" cm="1">
        <f t="array" aca="1" ref="B5695" ca="1">INDEX('Reconciliation Layer'!B:B,MATCH(Output!A5695,'Reconciliation Layer'!E:E,0),0)</f>
        <v>#N/A</v>
      </c>
      <c r="C5695" s="2" t="e" cm="1">
        <f t="array" aca="1" ref="C5695" ca="1">INDEX('Reconciliation Layer'!C:C,MATCH(Output!A5695,'Reconciliation Layer'!E:E,0),0)</f>
        <v>#N/A</v>
      </c>
      <c r="D5695" t="e" cm="1">
        <f t="array" aca="1" ref="D5695" ca="1">INDEX('Reconciliation Layer'!D:D,MATCH(Output!A5695,'Reconciliation Layer'!E:E,0),0)</f>
        <v>#N/A</v>
      </c>
      <c r="F5695" t="e">
        <f t="shared" ca="1" si="267"/>
        <v>#N/A</v>
      </c>
      <c r="G5695" s="2" t="e">
        <f t="shared" ca="1" si="268"/>
        <v>#N/A</v>
      </c>
      <c r="H5695" t="e">
        <f t="shared" ca="1" si="269"/>
        <v>#N/A</v>
      </c>
    </row>
    <row r="5696" spans="2:8">
      <c r="B5696" t="e" cm="1">
        <f t="array" aca="1" ref="B5696" ca="1">INDEX('Reconciliation Layer'!B:B,MATCH(Output!A5696,'Reconciliation Layer'!E:E,0),0)</f>
        <v>#N/A</v>
      </c>
      <c r="C5696" s="2" t="e" cm="1">
        <f t="array" aca="1" ref="C5696" ca="1">INDEX('Reconciliation Layer'!C:C,MATCH(Output!A5696,'Reconciliation Layer'!E:E,0),0)</f>
        <v>#N/A</v>
      </c>
      <c r="D5696" t="e" cm="1">
        <f t="array" aca="1" ref="D5696" ca="1">INDEX('Reconciliation Layer'!D:D,MATCH(Output!A5696,'Reconciliation Layer'!E:E,0),0)</f>
        <v>#N/A</v>
      </c>
      <c r="F5696" t="e">
        <f t="shared" ca="1" si="267"/>
        <v>#N/A</v>
      </c>
      <c r="G5696" s="2" t="e">
        <f t="shared" ca="1" si="268"/>
        <v>#N/A</v>
      </c>
      <c r="H5696" t="e">
        <f t="shared" ca="1" si="269"/>
        <v>#N/A</v>
      </c>
    </row>
    <row r="5697" spans="2:8">
      <c r="B5697" t="e" cm="1">
        <f t="array" aca="1" ref="B5697" ca="1">INDEX('Reconciliation Layer'!B:B,MATCH(Output!A5697,'Reconciliation Layer'!E:E,0),0)</f>
        <v>#N/A</v>
      </c>
      <c r="C5697" s="2" t="e" cm="1">
        <f t="array" aca="1" ref="C5697" ca="1">INDEX('Reconciliation Layer'!C:C,MATCH(Output!A5697,'Reconciliation Layer'!E:E,0),0)</f>
        <v>#N/A</v>
      </c>
      <c r="D5697" t="e" cm="1">
        <f t="array" aca="1" ref="D5697" ca="1">INDEX('Reconciliation Layer'!D:D,MATCH(Output!A5697,'Reconciliation Layer'!E:E,0),0)</f>
        <v>#N/A</v>
      </c>
      <c r="F5697" t="e">
        <f t="shared" ca="1" si="267"/>
        <v>#N/A</v>
      </c>
      <c r="G5697" s="2" t="e">
        <f t="shared" ca="1" si="268"/>
        <v>#N/A</v>
      </c>
      <c r="H5697" t="e">
        <f t="shared" ca="1" si="269"/>
        <v>#N/A</v>
      </c>
    </row>
    <row r="5698" spans="2:8">
      <c r="B5698" t="e" cm="1">
        <f t="array" aca="1" ref="B5698" ca="1">INDEX('Reconciliation Layer'!B:B,MATCH(Output!A5698,'Reconciliation Layer'!E:E,0),0)</f>
        <v>#N/A</v>
      </c>
      <c r="C5698" s="2" t="e" cm="1">
        <f t="array" aca="1" ref="C5698" ca="1">INDEX('Reconciliation Layer'!C:C,MATCH(Output!A5698,'Reconciliation Layer'!E:E,0),0)</f>
        <v>#N/A</v>
      </c>
      <c r="D5698" t="e" cm="1">
        <f t="array" aca="1" ref="D5698" ca="1">INDEX('Reconciliation Layer'!D:D,MATCH(Output!A5698,'Reconciliation Layer'!E:E,0),0)</f>
        <v>#N/A</v>
      </c>
      <c r="F5698" t="e">
        <f t="shared" ca="1" si="267"/>
        <v>#N/A</v>
      </c>
      <c r="G5698" s="2" t="e">
        <f t="shared" ca="1" si="268"/>
        <v>#N/A</v>
      </c>
      <c r="H5698" t="e">
        <f t="shared" ca="1" si="269"/>
        <v>#N/A</v>
      </c>
    </row>
    <row r="5699" spans="2:8">
      <c r="B5699" t="e" cm="1">
        <f t="array" aca="1" ref="B5699" ca="1">INDEX('Reconciliation Layer'!B:B,MATCH(Output!A5699,'Reconciliation Layer'!E:E,0),0)</f>
        <v>#N/A</v>
      </c>
      <c r="C5699" s="2" t="e" cm="1">
        <f t="array" aca="1" ref="C5699" ca="1">INDEX('Reconciliation Layer'!C:C,MATCH(Output!A5699,'Reconciliation Layer'!E:E,0),0)</f>
        <v>#N/A</v>
      </c>
      <c r="D5699" t="e" cm="1">
        <f t="array" aca="1" ref="D5699" ca="1">INDEX('Reconciliation Layer'!D:D,MATCH(Output!A5699,'Reconciliation Layer'!E:E,0),0)</f>
        <v>#N/A</v>
      </c>
      <c r="F5699" t="e">
        <f t="shared" ca="1" si="267"/>
        <v>#N/A</v>
      </c>
      <c r="G5699" s="2" t="e">
        <f t="shared" ca="1" si="268"/>
        <v>#N/A</v>
      </c>
      <c r="H5699" t="e">
        <f t="shared" ca="1" si="269"/>
        <v>#N/A</v>
      </c>
    </row>
    <row r="5700" spans="2:8">
      <c r="B5700" t="e" cm="1">
        <f t="array" aca="1" ref="B5700" ca="1">INDEX('Reconciliation Layer'!B:B,MATCH(Output!A5700,'Reconciliation Layer'!E:E,0),0)</f>
        <v>#N/A</v>
      </c>
      <c r="C5700" s="2" t="e" cm="1">
        <f t="array" aca="1" ref="C5700" ca="1">INDEX('Reconciliation Layer'!C:C,MATCH(Output!A5700,'Reconciliation Layer'!E:E,0),0)</f>
        <v>#N/A</v>
      </c>
      <c r="D5700" t="e" cm="1">
        <f t="array" aca="1" ref="D5700" ca="1">INDEX('Reconciliation Layer'!D:D,MATCH(Output!A5700,'Reconciliation Layer'!E:E,0),0)</f>
        <v>#N/A</v>
      </c>
      <c r="F5700" t="e">
        <f t="shared" ca="1" si="267"/>
        <v>#N/A</v>
      </c>
      <c r="G5700" s="2" t="e">
        <f t="shared" ca="1" si="268"/>
        <v>#N/A</v>
      </c>
      <c r="H5700" t="e">
        <f t="shared" ca="1" si="269"/>
        <v>#N/A</v>
      </c>
    </row>
    <row r="5701" spans="2:8">
      <c r="B5701" t="e" cm="1">
        <f t="array" aca="1" ref="B5701" ca="1">INDEX('Reconciliation Layer'!B:B,MATCH(Output!A5701,'Reconciliation Layer'!E:E,0),0)</f>
        <v>#N/A</v>
      </c>
      <c r="C5701" s="2" t="e" cm="1">
        <f t="array" aca="1" ref="C5701" ca="1">INDEX('Reconciliation Layer'!C:C,MATCH(Output!A5701,'Reconciliation Layer'!E:E,0),0)</f>
        <v>#N/A</v>
      </c>
      <c r="D5701" t="e" cm="1">
        <f t="array" aca="1" ref="D5701" ca="1">INDEX('Reconciliation Layer'!D:D,MATCH(Output!A5701,'Reconciliation Layer'!E:E,0),0)</f>
        <v>#N/A</v>
      </c>
      <c r="F5701" t="e">
        <f t="shared" ca="1" si="267"/>
        <v>#N/A</v>
      </c>
      <c r="G5701" s="2" t="e">
        <f t="shared" ca="1" si="268"/>
        <v>#N/A</v>
      </c>
      <c r="H5701" t="e">
        <f t="shared" ca="1" si="269"/>
        <v>#N/A</v>
      </c>
    </row>
    <row r="5702" spans="2:8">
      <c r="B5702" t="e" cm="1">
        <f t="array" aca="1" ref="B5702" ca="1">INDEX('Reconciliation Layer'!B:B,MATCH(Output!A5702,'Reconciliation Layer'!E:E,0),0)</f>
        <v>#N/A</v>
      </c>
      <c r="C5702" s="2" t="e" cm="1">
        <f t="array" aca="1" ref="C5702" ca="1">INDEX('Reconciliation Layer'!C:C,MATCH(Output!A5702,'Reconciliation Layer'!E:E,0),0)</f>
        <v>#N/A</v>
      </c>
      <c r="D5702" t="e" cm="1">
        <f t="array" aca="1" ref="D5702" ca="1">INDEX('Reconciliation Layer'!D:D,MATCH(Output!A5702,'Reconciliation Layer'!E:E,0),0)</f>
        <v>#N/A</v>
      </c>
      <c r="F5702" t="e">
        <f t="shared" ca="1" si="267"/>
        <v>#N/A</v>
      </c>
      <c r="G5702" s="2" t="e">
        <f t="shared" ca="1" si="268"/>
        <v>#N/A</v>
      </c>
      <c r="H5702" t="e">
        <f t="shared" ca="1" si="269"/>
        <v>#N/A</v>
      </c>
    </row>
    <row r="5703" spans="2:8">
      <c r="B5703" t="e" cm="1">
        <f t="array" aca="1" ref="B5703" ca="1">INDEX('Reconciliation Layer'!B:B,MATCH(Output!A5703,'Reconciliation Layer'!E:E,0),0)</f>
        <v>#N/A</v>
      </c>
      <c r="C5703" s="2" t="e" cm="1">
        <f t="array" aca="1" ref="C5703" ca="1">INDEX('Reconciliation Layer'!C:C,MATCH(Output!A5703,'Reconciliation Layer'!E:E,0),0)</f>
        <v>#N/A</v>
      </c>
      <c r="D5703" t="e" cm="1">
        <f t="array" aca="1" ref="D5703" ca="1">INDEX('Reconciliation Layer'!D:D,MATCH(Output!A5703,'Reconciliation Layer'!E:E,0),0)</f>
        <v>#N/A</v>
      </c>
      <c r="F5703" t="e">
        <f t="shared" ca="1" si="267"/>
        <v>#N/A</v>
      </c>
      <c r="G5703" s="2" t="e">
        <f t="shared" ca="1" si="268"/>
        <v>#N/A</v>
      </c>
      <c r="H5703" t="e">
        <f t="shared" ca="1" si="269"/>
        <v>#N/A</v>
      </c>
    </row>
    <row r="5704" spans="2:8">
      <c r="B5704" t="e" cm="1">
        <f t="array" aca="1" ref="B5704" ca="1">INDEX('Reconciliation Layer'!B:B,MATCH(Output!A5704,'Reconciliation Layer'!E:E,0),0)</f>
        <v>#N/A</v>
      </c>
      <c r="C5704" s="2" t="e" cm="1">
        <f t="array" aca="1" ref="C5704" ca="1">INDEX('Reconciliation Layer'!C:C,MATCH(Output!A5704,'Reconciliation Layer'!E:E,0),0)</f>
        <v>#N/A</v>
      </c>
      <c r="D5704" t="e" cm="1">
        <f t="array" aca="1" ref="D5704" ca="1">INDEX('Reconciliation Layer'!D:D,MATCH(Output!A5704,'Reconciliation Layer'!E:E,0),0)</f>
        <v>#N/A</v>
      </c>
      <c r="F5704" t="e">
        <f t="shared" ca="1" si="267"/>
        <v>#N/A</v>
      </c>
      <c r="G5704" s="2" t="e">
        <f t="shared" ca="1" si="268"/>
        <v>#N/A</v>
      </c>
      <c r="H5704" t="e">
        <f t="shared" ca="1" si="269"/>
        <v>#N/A</v>
      </c>
    </row>
    <row r="5705" spans="2:8">
      <c r="B5705" t="e" cm="1">
        <f t="array" aca="1" ref="B5705" ca="1">INDEX('Reconciliation Layer'!B:B,MATCH(Output!A5705,'Reconciliation Layer'!E:E,0),0)</f>
        <v>#N/A</v>
      </c>
      <c r="C5705" s="2" t="e" cm="1">
        <f t="array" aca="1" ref="C5705" ca="1">INDEX('Reconciliation Layer'!C:C,MATCH(Output!A5705,'Reconciliation Layer'!E:E,0),0)</f>
        <v>#N/A</v>
      </c>
      <c r="D5705" t="e" cm="1">
        <f t="array" aca="1" ref="D5705" ca="1">INDEX('Reconciliation Layer'!D:D,MATCH(Output!A5705,'Reconciliation Layer'!E:E,0),0)</f>
        <v>#N/A</v>
      </c>
      <c r="F5705" t="e">
        <f t="shared" ca="1" si="267"/>
        <v>#N/A</v>
      </c>
      <c r="G5705" s="2" t="e">
        <f t="shared" ca="1" si="268"/>
        <v>#N/A</v>
      </c>
      <c r="H5705" t="e">
        <f t="shared" ca="1" si="269"/>
        <v>#N/A</v>
      </c>
    </row>
    <row r="5706" spans="2:8">
      <c r="B5706" t="e" cm="1">
        <f t="array" aca="1" ref="B5706" ca="1">INDEX('Reconciliation Layer'!B:B,MATCH(Output!A5706,'Reconciliation Layer'!E:E,0),0)</f>
        <v>#N/A</v>
      </c>
      <c r="C5706" s="2" t="e" cm="1">
        <f t="array" aca="1" ref="C5706" ca="1">INDEX('Reconciliation Layer'!C:C,MATCH(Output!A5706,'Reconciliation Layer'!E:E,0),0)</f>
        <v>#N/A</v>
      </c>
      <c r="D5706" t="e" cm="1">
        <f t="array" aca="1" ref="D5706" ca="1">INDEX('Reconciliation Layer'!D:D,MATCH(Output!A5706,'Reconciliation Layer'!E:E,0),0)</f>
        <v>#N/A</v>
      </c>
      <c r="F5706" t="e">
        <f t="shared" ca="1" si="267"/>
        <v>#N/A</v>
      </c>
      <c r="G5706" s="2" t="e">
        <f t="shared" ca="1" si="268"/>
        <v>#N/A</v>
      </c>
      <c r="H5706" t="e">
        <f t="shared" ca="1" si="269"/>
        <v>#N/A</v>
      </c>
    </row>
    <row r="5707" spans="2:8">
      <c r="B5707" t="e" cm="1">
        <f t="array" aca="1" ref="B5707" ca="1">INDEX('Reconciliation Layer'!B:B,MATCH(Output!A5707,'Reconciliation Layer'!E:E,0),0)</f>
        <v>#N/A</v>
      </c>
      <c r="C5707" s="2" t="e" cm="1">
        <f t="array" aca="1" ref="C5707" ca="1">INDEX('Reconciliation Layer'!C:C,MATCH(Output!A5707,'Reconciliation Layer'!E:E,0),0)</f>
        <v>#N/A</v>
      </c>
      <c r="D5707" t="e" cm="1">
        <f t="array" aca="1" ref="D5707" ca="1">INDEX('Reconciliation Layer'!D:D,MATCH(Output!A5707,'Reconciliation Layer'!E:E,0),0)</f>
        <v>#N/A</v>
      </c>
      <c r="F5707" t="e">
        <f t="shared" ca="1" si="267"/>
        <v>#N/A</v>
      </c>
      <c r="G5707" s="2" t="e">
        <f t="shared" ca="1" si="268"/>
        <v>#N/A</v>
      </c>
      <c r="H5707" t="e">
        <f t="shared" ca="1" si="269"/>
        <v>#N/A</v>
      </c>
    </row>
    <row r="5708" spans="2:8">
      <c r="B5708" t="e" cm="1">
        <f t="array" aca="1" ref="B5708" ca="1">INDEX('Reconciliation Layer'!B:B,MATCH(Output!A5708,'Reconciliation Layer'!E:E,0),0)</f>
        <v>#N/A</v>
      </c>
      <c r="C5708" s="2" t="e" cm="1">
        <f t="array" aca="1" ref="C5708" ca="1">INDEX('Reconciliation Layer'!C:C,MATCH(Output!A5708,'Reconciliation Layer'!E:E,0),0)</f>
        <v>#N/A</v>
      </c>
      <c r="D5708" t="e" cm="1">
        <f t="array" aca="1" ref="D5708" ca="1">INDEX('Reconciliation Layer'!D:D,MATCH(Output!A5708,'Reconciliation Layer'!E:E,0),0)</f>
        <v>#N/A</v>
      </c>
      <c r="F5708" t="e">
        <f t="shared" ca="1" si="267"/>
        <v>#N/A</v>
      </c>
      <c r="G5708" s="2" t="e">
        <f t="shared" ca="1" si="268"/>
        <v>#N/A</v>
      </c>
      <c r="H5708" t="e">
        <f t="shared" ca="1" si="269"/>
        <v>#N/A</v>
      </c>
    </row>
    <row r="5709" spans="2:8">
      <c r="B5709" t="e" cm="1">
        <f t="array" aca="1" ref="B5709" ca="1">INDEX('Reconciliation Layer'!B:B,MATCH(Output!A5709,'Reconciliation Layer'!E:E,0),0)</f>
        <v>#N/A</v>
      </c>
      <c r="C5709" s="2" t="e" cm="1">
        <f t="array" aca="1" ref="C5709" ca="1">INDEX('Reconciliation Layer'!C:C,MATCH(Output!A5709,'Reconciliation Layer'!E:E,0),0)</f>
        <v>#N/A</v>
      </c>
      <c r="D5709" t="e" cm="1">
        <f t="array" aca="1" ref="D5709" ca="1">INDEX('Reconciliation Layer'!D:D,MATCH(Output!A5709,'Reconciliation Layer'!E:E,0),0)</f>
        <v>#N/A</v>
      </c>
      <c r="F5709" t="e">
        <f t="shared" ca="1" si="267"/>
        <v>#N/A</v>
      </c>
      <c r="G5709" s="2" t="e">
        <f t="shared" ca="1" si="268"/>
        <v>#N/A</v>
      </c>
      <c r="H5709" t="e">
        <f t="shared" ca="1" si="269"/>
        <v>#N/A</v>
      </c>
    </row>
    <row r="5710" spans="2:8">
      <c r="B5710" t="e" cm="1">
        <f t="array" aca="1" ref="B5710" ca="1">INDEX('Reconciliation Layer'!B:B,MATCH(Output!A5710,'Reconciliation Layer'!E:E,0),0)</f>
        <v>#N/A</v>
      </c>
      <c r="C5710" s="2" t="e" cm="1">
        <f t="array" aca="1" ref="C5710" ca="1">INDEX('Reconciliation Layer'!C:C,MATCH(Output!A5710,'Reconciliation Layer'!E:E,0),0)</f>
        <v>#N/A</v>
      </c>
      <c r="D5710" t="e" cm="1">
        <f t="array" aca="1" ref="D5710" ca="1">INDEX('Reconciliation Layer'!D:D,MATCH(Output!A5710,'Reconciliation Layer'!E:E,0),0)</f>
        <v>#N/A</v>
      </c>
      <c r="F5710" t="e">
        <f t="shared" ca="1" si="267"/>
        <v>#N/A</v>
      </c>
      <c r="G5710" s="2" t="e">
        <f t="shared" ca="1" si="268"/>
        <v>#N/A</v>
      </c>
      <c r="H5710" t="e">
        <f t="shared" ca="1" si="269"/>
        <v>#N/A</v>
      </c>
    </row>
    <row r="5711" spans="2:8">
      <c r="B5711" t="e" cm="1">
        <f t="array" aca="1" ref="B5711" ca="1">INDEX('Reconciliation Layer'!B:B,MATCH(Output!A5711,'Reconciliation Layer'!E:E,0),0)</f>
        <v>#N/A</v>
      </c>
      <c r="C5711" s="2" t="e" cm="1">
        <f t="array" aca="1" ref="C5711" ca="1">INDEX('Reconciliation Layer'!C:C,MATCH(Output!A5711,'Reconciliation Layer'!E:E,0),0)</f>
        <v>#N/A</v>
      </c>
      <c r="D5711" t="e" cm="1">
        <f t="array" aca="1" ref="D5711" ca="1">INDEX('Reconciliation Layer'!D:D,MATCH(Output!A5711,'Reconciliation Layer'!E:E,0),0)</f>
        <v>#N/A</v>
      </c>
      <c r="F5711" t="e">
        <f t="shared" ca="1" si="267"/>
        <v>#N/A</v>
      </c>
      <c r="G5711" s="2" t="e">
        <f t="shared" ca="1" si="268"/>
        <v>#N/A</v>
      </c>
      <c r="H5711" t="e">
        <f t="shared" ca="1" si="269"/>
        <v>#N/A</v>
      </c>
    </row>
    <row r="5712" spans="2:8">
      <c r="B5712" t="e" cm="1">
        <f t="array" aca="1" ref="B5712" ca="1">INDEX('Reconciliation Layer'!B:B,MATCH(Output!A5712,'Reconciliation Layer'!E:E,0),0)</f>
        <v>#N/A</v>
      </c>
      <c r="C5712" s="2" t="e" cm="1">
        <f t="array" aca="1" ref="C5712" ca="1">INDEX('Reconciliation Layer'!C:C,MATCH(Output!A5712,'Reconciliation Layer'!E:E,0),0)</f>
        <v>#N/A</v>
      </c>
      <c r="D5712" t="e" cm="1">
        <f t="array" aca="1" ref="D5712" ca="1">INDEX('Reconciliation Layer'!D:D,MATCH(Output!A5712,'Reconciliation Layer'!E:E,0),0)</f>
        <v>#N/A</v>
      </c>
      <c r="F5712" t="e">
        <f t="shared" ca="1" si="267"/>
        <v>#N/A</v>
      </c>
      <c r="G5712" s="2" t="e">
        <f t="shared" ca="1" si="268"/>
        <v>#N/A</v>
      </c>
      <c r="H5712" t="e">
        <f t="shared" ca="1" si="269"/>
        <v>#N/A</v>
      </c>
    </row>
    <row r="5713" spans="2:8">
      <c r="B5713" t="e" cm="1">
        <f t="array" aca="1" ref="B5713" ca="1">INDEX('Reconciliation Layer'!B:B,MATCH(Output!A5713,'Reconciliation Layer'!E:E,0),0)</f>
        <v>#N/A</v>
      </c>
      <c r="C5713" s="2" t="e" cm="1">
        <f t="array" aca="1" ref="C5713" ca="1">INDEX('Reconciliation Layer'!C:C,MATCH(Output!A5713,'Reconciliation Layer'!E:E,0),0)</f>
        <v>#N/A</v>
      </c>
      <c r="D5713" t="e" cm="1">
        <f t="array" aca="1" ref="D5713" ca="1">INDEX('Reconciliation Layer'!D:D,MATCH(Output!A5713,'Reconciliation Layer'!E:E,0),0)</f>
        <v>#N/A</v>
      </c>
      <c r="F5713" t="e">
        <f t="shared" ca="1" si="267"/>
        <v>#N/A</v>
      </c>
      <c r="G5713" s="2" t="e">
        <f t="shared" ca="1" si="268"/>
        <v>#N/A</v>
      </c>
      <c r="H5713" t="e">
        <f t="shared" ca="1" si="269"/>
        <v>#N/A</v>
      </c>
    </row>
    <row r="5714" spans="2:8">
      <c r="B5714" t="e" cm="1">
        <f t="array" aca="1" ref="B5714" ca="1">INDEX('Reconciliation Layer'!B:B,MATCH(Output!A5714,'Reconciliation Layer'!E:E,0),0)</f>
        <v>#N/A</v>
      </c>
      <c r="C5714" s="2" t="e" cm="1">
        <f t="array" aca="1" ref="C5714" ca="1">INDEX('Reconciliation Layer'!C:C,MATCH(Output!A5714,'Reconciliation Layer'!E:E,0),0)</f>
        <v>#N/A</v>
      </c>
      <c r="D5714" t="e" cm="1">
        <f t="array" aca="1" ref="D5714" ca="1">INDEX('Reconciliation Layer'!D:D,MATCH(Output!A5714,'Reconciliation Layer'!E:E,0),0)</f>
        <v>#N/A</v>
      </c>
      <c r="F5714" t="e">
        <f t="shared" ca="1" si="267"/>
        <v>#N/A</v>
      </c>
      <c r="G5714" s="2" t="e">
        <f t="shared" ca="1" si="268"/>
        <v>#N/A</v>
      </c>
      <c r="H5714" t="e">
        <f t="shared" ca="1" si="269"/>
        <v>#N/A</v>
      </c>
    </row>
    <row r="5715" spans="2:8">
      <c r="B5715" t="e" cm="1">
        <f t="array" aca="1" ref="B5715" ca="1">INDEX('Reconciliation Layer'!B:B,MATCH(Output!A5715,'Reconciliation Layer'!E:E,0),0)</f>
        <v>#N/A</v>
      </c>
      <c r="C5715" s="2" t="e" cm="1">
        <f t="array" aca="1" ref="C5715" ca="1">INDEX('Reconciliation Layer'!C:C,MATCH(Output!A5715,'Reconciliation Layer'!E:E,0),0)</f>
        <v>#N/A</v>
      </c>
      <c r="D5715" t="e" cm="1">
        <f t="array" aca="1" ref="D5715" ca="1">INDEX('Reconciliation Layer'!D:D,MATCH(Output!A5715,'Reconciliation Layer'!E:E,0),0)</f>
        <v>#N/A</v>
      </c>
      <c r="F5715" t="e">
        <f t="shared" ca="1" si="267"/>
        <v>#N/A</v>
      </c>
      <c r="G5715" s="2" t="e">
        <f t="shared" ca="1" si="268"/>
        <v>#N/A</v>
      </c>
      <c r="H5715" t="e">
        <f t="shared" ca="1" si="269"/>
        <v>#N/A</v>
      </c>
    </row>
    <row r="5716" spans="2:8">
      <c r="B5716" t="e" cm="1">
        <f t="array" aca="1" ref="B5716" ca="1">INDEX('Reconciliation Layer'!B:B,MATCH(Output!A5716,'Reconciliation Layer'!E:E,0),0)</f>
        <v>#N/A</v>
      </c>
      <c r="C5716" s="2" t="e" cm="1">
        <f t="array" aca="1" ref="C5716" ca="1">INDEX('Reconciliation Layer'!C:C,MATCH(Output!A5716,'Reconciliation Layer'!E:E,0),0)</f>
        <v>#N/A</v>
      </c>
      <c r="D5716" t="e" cm="1">
        <f t="array" aca="1" ref="D5716" ca="1">INDEX('Reconciliation Layer'!D:D,MATCH(Output!A5716,'Reconciliation Layer'!E:E,0),0)</f>
        <v>#N/A</v>
      </c>
      <c r="F5716" t="e">
        <f t="shared" ca="1" si="267"/>
        <v>#N/A</v>
      </c>
      <c r="G5716" s="2" t="e">
        <f t="shared" ca="1" si="268"/>
        <v>#N/A</v>
      </c>
      <c r="H5716" t="e">
        <f t="shared" ca="1" si="269"/>
        <v>#N/A</v>
      </c>
    </row>
    <row r="5717" spans="2:8">
      <c r="B5717" t="e" cm="1">
        <f t="array" aca="1" ref="B5717" ca="1">INDEX('Reconciliation Layer'!B:B,MATCH(Output!A5717,'Reconciliation Layer'!E:E,0),0)</f>
        <v>#N/A</v>
      </c>
      <c r="C5717" s="2" t="e" cm="1">
        <f t="array" aca="1" ref="C5717" ca="1">INDEX('Reconciliation Layer'!C:C,MATCH(Output!A5717,'Reconciliation Layer'!E:E,0),0)</f>
        <v>#N/A</v>
      </c>
      <c r="D5717" t="e" cm="1">
        <f t="array" aca="1" ref="D5717" ca="1">INDEX('Reconciliation Layer'!D:D,MATCH(Output!A5717,'Reconciliation Layer'!E:E,0),0)</f>
        <v>#N/A</v>
      </c>
      <c r="F5717" t="e">
        <f t="shared" ca="1" si="267"/>
        <v>#N/A</v>
      </c>
      <c r="G5717" s="2" t="e">
        <f t="shared" ca="1" si="268"/>
        <v>#N/A</v>
      </c>
      <c r="H5717" t="e">
        <f t="shared" ca="1" si="269"/>
        <v>#N/A</v>
      </c>
    </row>
    <row r="5718" spans="2:8">
      <c r="B5718" t="e" cm="1">
        <f t="array" aca="1" ref="B5718" ca="1">INDEX('Reconciliation Layer'!B:B,MATCH(Output!A5718,'Reconciliation Layer'!E:E,0),0)</f>
        <v>#N/A</v>
      </c>
      <c r="C5718" s="2" t="e" cm="1">
        <f t="array" aca="1" ref="C5718" ca="1">INDEX('Reconciliation Layer'!C:C,MATCH(Output!A5718,'Reconciliation Layer'!E:E,0),0)</f>
        <v>#N/A</v>
      </c>
      <c r="D5718" t="e" cm="1">
        <f t="array" aca="1" ref="D5718" ca="1">INDEX('Reconciliation Layer'!D:D,MATCH(Output!A5718,'Reconciliation Layer'!E:E,0),0)</f>
        <v>#N/A</v>
      </c>
      <c r="F5718" t="e">
        <f t="shared" ca="1" si="267"/>
        <v>#N/A</v>
      </c>
      <c r="G5718" s="2" t="e">
        <f t="shared" ca="1" si="268"/>
        <v>#N/A</v>
      </c>
      <c r="H5718" t="e">
        <f t="shared" ca="1" si="269"/>
        <v>#N/A</v>
      </c>
    </row>
    <row r="5719" spans="2:8">
      <c r="B5719" t="e" cm="1">
        <f t="array" aca="1" ref="B5719" ca="1">INDEX('Reconciliation Layer'!B:B,MATCH(Output!A5719,'Reconciliation Layer'!E:E,0),0)</f>
        <v>#N/A</v>
      </c>
      <c r="C5719" s="2" t="e" cm="1">
        <f t="array" aca="1" ref="C5719" ca="1">INDEX('Reconciliation Layer'!C:C,MATCH(Output!A5719,'Reconciliation Layer'!E:E,0),0)</f>
        <v>#N/A</v>
      </c>
      <c r="D5719" t="e" cm="1">
        <f t="array" aca="1" ref="D5719" ca="1">INDEX('Reconciliation Layer'!D:D,MATCH(Output!A5719,'Reconciliation Layer'!E:E,0),0)</f>
        <v>#N/A</v>
      </c>
      <c r="F5719" t="e">
        <f t="shared" ca="1" si="267"/>
        <v>#N/A</v>
      </c>
      <c r="G5719" s="2" t="e">
        <f t="shared" ca="1" si="268"/>
        <v>#N/A</v>
      </c>
      <c r="H5719" t="e">
        <f t="shared" ca="1" si="269"/>
        <v>#N/A</v>
      </c>
    </row>
    <row r="5720" spans="2:8">
      <c r="B5720" t="e" cm="1">
        <f t="array" aca="1" ref="B5720" ca="1">INDEX('Reconciliation Layer'!B:B,MATCH(Output!A5720,'Reconciliation Layer'!E:E,0),0)</f>
        <v>#N/A</v>
      </c>
      <c r="C5720" s="2" t="e" cm="1">
        <f t="array" aca="1" ref="C5720" ca="1">INDEX('Reconciliation Layer'!C:C,MATCH(Output!A5720,'Reconciliation Layer'!E:E,0),0)</f>
        <v>#N/A</v>
      </c>
      <c r="D5720" t="e" cm="1">
        <f t="array" aca="1" ref="D5720" ca="1">INDEX('Reconciliation Layer'!D:D,MATCH(Output!A5720,'Reconciliation Layer'!E:E,0),0)</f>
        <v>#N/A</v>
      </c>
      <c r="F5720" t="e">
        <f t="shared" ca="1" si="267"/>
        <v>#N/A</v>
      </c>
      <c r="G5720" s="2" t="e">
        <f t="shared" ca="1" si="268"/>
        <v>#N/A</v>
      </c>
      <c r="H5720" t="e">
        <f t="shared" ca="1" si="269"/>
        <v>#N/A</v>
      </c>
    </row>
    <row r="5721" spans="2:8">
      <c r="B5721" t="e" cm="1">
        <f t="array" aca="1" ref="B5721" ca="1">INDEX('Reconciliation Layer'!B:B,MATCH(Output!A5721,'Reconciliation Layer'!E:E,0),0)</f>
        <v>#N/A</v>
      </c>
      <c r="C5721" s="2" t="e" cm="1">
        <f t="array" aca="1" ref="C5721" ca="1">INDEX('Reconciliation Layer'!C:C,MATCH(Output!A5721,'Reconciliation Layer'!E:E,0),0)</f>
        <v>#N/A</v>
      </c>
      <c r="D5721" t="e" cm="1">
        <f t="array" aca="1" ref="D5721" ca="1">INDEX('Reconciliation Layer'!D:D,MATCH(Output!A5721,'Reconciliation Layer'!E:E,0),0)</f>
        <v>#N/A</v>
      </c>
      <c r="F5721" t="e">
        <f t="shared" ca="1" si="267"/>
        <v>#N/A</v>
      </c>
      <c r="G5721" s="2" t="e">
        <f t="shared" ca="1" si="268"/>
        <v>#N/A</v>
      </c>
      <c r="H5721" t="e">
        <f t="shared" ca="1" si="269"/>
        <v>#N/A</v>
      </c>
    </row>
    <row r="5722" spans="2:8">
      <c r="B5722" t="e" cm="1">
        <f t="array" aca="1" ref="B5722" ca="1">INDEX('Reconciliation Layer'!B:B,MATCH(Output!A5722,'Reconciliation Layer'!E:E,0),0)</f>
        <v>#N/A</v>
      </c>
      <c r="C5722" s="2" t="e" cm="1">
        <f t="array" aca="1" ref="C5722" ca="1">INDEX('Reconciliation Layer'!C:C,MATCH(Output!A5722,'Reconciliation Layer'!E:E,0),0)</f>
        <v>#N/A</v>
      </c>
      <c r="D5722" t="e" cm="1">
        <f t="array" aca="1" ref="D5722" ca="1">INDEX('Reconciliation Layer'!D:D,MATCH(Output!A5722,'Reconciliation Layer'!E:E,0),0)</f>
        <v>#N/A</v>
      </c>
      <c r="F5722" t="e">
        <f t="shared" ca="1" si="267"/>
        <v>#N/A</v>
      </c>
      <c r="G5722" s="2" t="e">
        <f t="shared" ca="1" si="268"/>
        <v>#N/A</v>
      </c>
      <c r="H5722" t="e">
        <f t="shared" ca="1" si="269"/>
        <v>#N/A</v>
      </c>
    </row>
    <row r="5723" spans="2:8">
      <c r="B5723" t="e" cm="1">
        <f t="array" aca="1" ref="B5723" ca="1">INDEX('Reconciliation Layer'!B:B,MATCH(Output!A5723,'Reconciliation Layer'!E:E,0),0)</f>
        <v>#N/A</v>
      </c>
      <c r="C5723" s="2" t="e" cm="1">
        <f t="array" aca="1" ref="C5723" ca="1">INDEX('Reconciliation Layer'!C:C,MATCH(Output!A5723,'Reconciliation Layer'!E:E,0),0)</f>
        <v>#N/A</v>
      </c>
      <c r="D5723" t="e" cm="1">
        <f t="array" aca="1" ref="D5723" ca="1">INDEX('Reconciliation Layer'!D:D,MATCH(Output!A5723,'Reconciliation Layer'!E:E,0),0)</f>
        <v>#N/A</v>
      </c>
      <c r="F5723" t="e">
        <f t="shared" ca="1" si="267"/>
        <v>#N/A</v>
      </c>
      <c r="G5723" s="2" t="e">
        <f t="shared" ca="1" si="268"/>
        <v>#N/A</v>
      </c>
      <c r="H5723" t="e">
        <f t="shared" ca="1" si="269"/>
        <v>#N/A</v>
      </c>
    </row>
    <row r="5724" spans="2:8">
      <c r="B5724" t="e" cm="1">
        <f t="array" aca="1" ref="B5724" ca="1">INDEX('Reconciliation Layer'!B:B,MATCH(Output!A5724,'Reconciliation Layer'!E:E,0),0)</f>
        <v>#N/A</v>
      </c>
      <c r="C5724" s="2" t="e" cm="1">
        <f t="array" aca="1" ref="C5724" ca="1">INDEX('Reconciliation Layer'!C:C,MATCH(Output!A5724,'Reconciliation Layer'!E:E,0),0)</f>
        <v>#N/A</v>
      </c>
      <c r="D5724" t="e" cm="1">
        <f t="array" aca="1" ref="D5724" ca="1">INDEX('Reconciliation Layer'!D:D,MATCH(Output!A5724,'Reconciliation Layer'!E:E,0),0)</f>
        <v>#N/A</v>
      </c>
      <c r="F5724" t="e">
        <f t="shared" ca="1" si="267"/>
        <v>#N/A</v>
      </c>
      <c r="G5724" s="2" t="e">
        <f t="shared" ca="1" si="268"/>
        <v>#N/A</v>
      </c>
      <c r="H5724" t="e">
        <f t="shared" ca="1" si="269"/>
        <v>#N/A</v>
      </c>
    </row>
    <row r="5725" spans="2:8">
      <c r="B5725" t="e" cm="1">
        <f t="array" aca="1" ref="B5725" ca="1">INDEX('Reconciliation Layer'!B:B,MATCH(Output!A5725,'Reconciliation Layer'!E:E,0),0)</f>
        <v>#N/A</v>
      </c>
      <c r="C5725" s="2" t="e" cm="1">
        <f t="array" aca="1" ref="C5725" ca="1">INDEX('Reconciliation Layer'!C:C,MATCH(Output!A5725,'Reconciliation Layer'!E:E,0),0)</f>
        <v>#N/A</v>
      </c>
      <c r="D5725" t="e" cm="1">
        <f t="array" aca="1" ref="D5725" ca="1">INDEX('Reconciliation Layer'!D:D,MATCH(Output!A5725,'Reconciliation Layer'!E:E,0),0)</f>
        <v>#N/A</v>
      </c>
      <c r="F5725" t="e">
        <f t="shared" ca="1" si="267"/>
        <v>#N/A</v>
      </c>
      <c r="G5725" s="2" t="e">
        <f t="shared" ca="1" si="268"/>
        <v>#N/A</v>
      </c>
      <c r="H5725" t="e">
        <f t="shared" ca="1" si="269"/>
        <v>#N/A</v>
      </c>
    </row>
    <row r="5726" spans="2:8">
      <c r="B5726" t="e" cm="1">
        <f t="array" aca="1" ref="B5726" ca="1">INDEX('Reconciliation Layer'!B:B,MATCH(Output!A5726,'Reconciliation Layer'!E:E,0),0)</f>
        <v>#N/A</v>
      </c>
      <c r="C5726" s="2" t="e" cm="1">
        <f t="array" aca="1" ref="C5726" ca="1">INDEX('Reconciliation Layer'!C:C,MATCH(Output!A5726,'Reconciliation Layer'!E:E,0),0)</f>
        <v>#N/A</v>
      </c>
      <c r="D5726" t="e" cm="1">
        <f t="array" aca="1" ref="D5726" ca="1">INDEX('Reconciliation Layer'!D:D,MATCH(Output!A5726,'Reconciliation Layer'!E:E,0),0)</f>
        <v>#N/A</v>
      </c>
      <c r="F5726" t="e">
        <f t="shared" ca="1" si="267"/>
        <v>#N/A</v>
      </c>
      <c r="G5726" s="2" t="e">
        <f t="shared" ca="1" si="268"/>
        <v>#N/A</v>
      </c>
      <c r="H5726" t="e">
        <f t="shared" ca="1" si="269"/>
        <v>#N/A</v>
      </c>
    </row>
    <row r="5727" spans="2:8">
      <c r="B5727" t="e" cm="1">
        <f t="array" aca="1" ref="B5727" ca="1">INDEX('Reconciliation Layer'!B:B,MATCH(Output!A5727,'Reconciliation Layer'!E:E,0),0)</f>
        <v>#N/A</v>
      </c>
      <c r="C5727" s="2" t="e" cm="1">
        <f t="array" aca="1" ref="C5727" ca="1">INDEX('Reconciliation Layer'!C:C,MATCH(Output!A5727,'Reconciliation Layer'!E:E,0),0)</f>
        <v>#N/A</v>
      </c>
      <c r="D5727" t="e" cm="1">
        <f t="array" aca="1" ref="D5727" ca="1">INDEX('Reconciliation Layer'!D:D,MATCH(Output!A5727,'Reconciliation Layer'!E:E,0),0)</f>
        <v>#N/A</v>
      </c>
      <c r="F5727" t="e">
        <f t="shared" ca="1" si="267"/>
        <v>#N/A</v>
      </c>
      <c r="G5727" s="2" t="e">
        <f t="shared" ca="1" si="268"/>
        <v>#N/A</v>
      </c>
      <c r="H5727" t="e">
        <f t="shared" ca="1" si="269"/>
        <v>#N/A</v>
      </c>
    </row>
    <row r="5728" spans="2:8">
      <c r="B5728" t="e" cm="1">
        <f t="array" aca="1" ref="B5728" ca="1">INDEX('Reconciliation Layer'!B:B,MATCH(Output!A5728,'Reconciliation Layer'!E:E,0),0)</f>
        <v>#N/A</v>
      </c>
      <c r="C5728" s="2" t="e" cm="1">
        <f t="array" aca="1" ref="C5728" ca="1">INDEX('Reconciliation Layer'!C:C,MATCH(Output!A5728,'Reconciliation Layer'!E:E,0),0)</f>
        <v>#N/A</v>
      </c>
      <c r="D5728" t="e" cm="1">
        <f t="array" aca="1" ref="D5728" ca="1">INDEX('Reconciliation Layer'!D:D,MATCH(Output!A5728,'Reconciliation Layer'!E:E,0),0)</f>
        <v>#N/A</v>
      </c>
      <c r="F5728" t="e">
        <f t="shared" ref="F5728:F5791" ca="1" si="270">"Ebay | " &amp; B5728</f>
        <v>#N/A</v>
      </c>
      <c r="G5728" s="2" t="e">
        <f t="shared" ref="G5728:G5791" ca="1" si="271">C5728</f>
        <v>#N/A</v>
      </c>
      <c r="H5728" t="e">
        <f t="shared" ref="H5728:H5791" ca="1" si="272">D5728</f>
        <v>#N/A</v>
      </c>
    </row>
    <row r="5729" spans="2:8">
      <c r="B5729" t="e" cm="1">
        <f t="array" aca="1" ref="B5729" ca="1">INDEX('Reconciliation Layer'!B:B,MATCH(Output!A5729,'Reconciliation Layer'!E:E,0),0)</f>
        <v>#N/A</v>
      </c>
      <c r="C5729" s="2" t="e" cm="1">
        <f t="array" aca="1" ref="C5729" ca="1">INDEX('Reconciliation Layer'!C:C,MATCH(Output!A5729,'Reconciliation Layer'!E:E,0),0)</f>
        <v>#N/A</v>
      </c>
      <c r="D5729" t="e" cm="1">
        <f t="array" aca="1" ref="D5729" ca="1">INDEX('Reconciliation Layer'!D:D,MATCH(Output!A5729,'Reconciliation Layer'!E:E,0),0)</f>
        <v>#N/A</v>
      </c>
      <c r="F5729" t="e">
        <f t="shared" ca="1" si="270"/>
        <v>#N/A</v>
      </c>
      <c r="G5729" s="2" t="e">
        <f t="shared" ca="1" si="271"/>
        <v>#N/A</v>
      </c>
      <c r="H5729" t="e">
        <f t="shared" ca="1" si="272"/>
        <v>#N/A</v>
      </c>
    </row>
    <row r="5730" spans="2:8">
      <c r="B5730" t="e" cm="1">
        <f t="array" aca="1" ref="B5730" ca="1">INDEX('Reconciliation Layer'!B:B,MATCH(Output!A5730,'Reconciliation Layer'!E:E,0),0)</f>
        <v>#N/A</v>
      </c>
      <c r="C5730" s="2" t="e" cm="1">
        <f t="array" aca="1" ref="C5730" ca="1">INDEX('Reconciliation Layer'!C:C,MATCH(Output!A5730,'Reconciliation Layer'!E:E,0),0)</f>
        <v>#N/A</v>
      </c>
      <c r="D5730" t="e" cm="1">
        <f t="array" aca="1" ref="D5730" ca="1">INDEX('Reconciliation Layer'!D:D,MATCH(Output!A5730,'Reconciliation Layer'!E:E,0),0)</f>
        <v>#N/A</v>
      </c>
      <c r="F5730" t="e">
        <f t="shared" ca="1" si="270"/>
        <v>#N/A</v>
      </c>
      <c r="G5730" s="2" t="e">
        <f t="shared" ca="1" si="271"/>
        <v>#N/A</v>
      </c>
      <c r="H5730" t="e">
        <f t="shared" ca="1" si="272"/>
        <v>#N/A</v>
      </c>
    </row>
    <row r="5731" spans="2:8">
      <c r="B5731" t="e" cm="1">
        <f t="array" aca="1" ref="B5731" ca="1">INDEX('Reconciliation Layer'!B:B,MATCH(Output!A5731,'Reconciliation Layer'!E:E,0),0)</f>
        <v>#N/A</v>
      </c>
      <c r="C5731" s="2" t="e" cm="1">
        <f t="array" aca="1" ref="C5731" ca="1">INDEX('Reconciliation Layer'!C:C,MATCH(Output!A5731,'Reconciliation Layer'!E:E,0),0)</f>
        <v>#N/A</v>
      </c>
      <c r="D5731" t="e" cm="1">
        <f t="array" aca="1" ref="D5731" ca="1">INDEX('Reconciliation Layer'!D:D,MATCH(Output!A5731,'Reconciliation Layer'!E:E,0),0)</f>
        <v>#N/A</v>
      </c>
      <c r="F5731" t="e">
        <f t="shared" ca="1" si="270"/>
        <v>#N/A</v>
      </c>
      <c r="G5731" s="2" t="e">
        <f t="shared" ca="1" si="271"/>
        <v>#N/A</v>
      </c>
      <c r="H5731" t="e">
        <f t="shared" ca="1" si="272"/>
        <v>#N/A</v>
      </c>
    </row>
    <row r="5732" spans="2:8">
      <c r="B5732" t="e" cm="1">
        <f t="array" aca="1" ref="B5732" ca="1">INDEX('Reconciliation Layer'!B:B,MATCH(Output!A5732,'Reconciliation Layer'!E:E,0),0)</f>
        <v>#N/A</v>
      </c>
      <c r="C5732" s="2" t="e" cm="1">
        <f t="array" aca="1" ref="C5732" ca="1">INDEX('Reconciliation Layer'!C:C,MATCH(Output!A5732,'Reconciliation Layer'!E:E,0),0)</f>
        <v>#N/A</v>
      </c>
      <c r="D5732" t="e" cm="1">
        <f t="array" aca="1" ref="D5732" ca="1">INDEX('Reconciliation Layer'!D:D,MATCH(Output!A5732,'Reconciliation Layer'!E:E,0),0)</f>
        <v>#N/A</v>
      </c>
      <c r="F5732" t="e">
        <f t="shared" ca="1" si="270"/>
        <v>#N/A</v>
      </c>
      <c r="G5732" s="2" t="e">
        <f t="shared" ca="1" si="271"/>
        <v>#N/A</v>
      </c>
      <c r="H5732" t="e">
        <f t="shared" ca="1" si="272"/>
        <v>#N/A</v>
      </c>
    </row>
    <row r="5733" spans="2:8">
      <c r="B5733" t="e" cm="1">
        <f t="array" aca="1" ref="B5733" ca="1">INDEX('Reconciliation Layer'!B:B,MATCH(Output!A5733,'Reconciliation Layer'!E:E,0),0)</f>
        <v>#N/A</v>
      </c>
      <c r="C5733" s="2" t="e" cm="1">
        <f t="array" aca="1" ref="C5733" ca="1">INDEX('Reconciliation Layer'!C:C,MATCH(Output!A5733,'Reconciliation Layer'!E:E,0),0)</f>
        <v>#N/A</v>
      </c>
      <c r="D5733" t="e" cm="1">
        <f t="array" aca="1" ref="D5733" ca="1">INDEX('Reconciliation Layer'!D:D,MATCH(Output!A5733,'Reconciliation Layer'!E:E,0),0)</f>
        <v>#N/A</v>
      </c>
      <c r="F5733" t="e">
        <f t="shared" ca="1" si="270"/>
        <v>#N/A</v>
      </c>
      <c r="G5733" s="2" t="e">
        <f t="shared" ca="1" si="271"/>
        <v>#N/A</v>
      </c>
      <c r="H5733" t="e">
        <f t="shared" ca="1" si="272"/>
        <v>#N/A</v>
      </c>
    </row>
    <row r="5734" spans="2:8">
      <c r="B5734" t="e" cm="1">
        <f t="array" aca="1" ref="B5734" ca="1">INDEX('Reconciliation Layer'!B:B,MATCH(Output!A5734,'Reconciliation Layer'!E:E,0),0)</f>
        <v>#N/A</v>
      </c>
      <c r="C5734" s="2" t="e" cm="1">
        <f t="array" aca="1" ref="C5734" ca="1">INDEX('Reconciliation Layer'!C:C,MATCH(Output!A5734,'Reconciliation Layer'!E:E,0),0)</f>
        <v>#N/A</v>
      </c>
      <c r="D5734" t="e" cm="1">
        <f t="array" aca="1" ref="D5734" ca="1">INDEX('Reconciliation Layer'!D:D,MATCH(Output!A5734,'Reconciliation Layer'!E:E,0),0)</f>
        <v>#N/A</v>
      </c>
      <c r="F5734" t="e">
        <f t="shared" ca="1" si="270"/>
        <v>#N/A</v>
      </c>
      <c r="G5734" s="2" t="e">
        <f t="shared" ca="1" si="271"/>
        <v>#N/A</v>
      </c>
      <c r="H5734" t="e">
        <f t="shared" ca="1" si="272"/>
        <v>#N/A</v>
      </c>
    </row>
    <row r="5735" spans="2:8">
      <c r="B5735" t="e" cm="1">
        <f t="array" aca="1" ref="B5735" ca="1">INDEX('Reconciliation Layer'!B:B,MATCH(Output!A5735,'Reconciliation Layer'!E:E,0),0)</f>
        <v>#N/A</v>
      </c>
      <c r="C5735" s="2" t="e" cm="1">
        <f t="array" aca="1" ref="C5735" ca="1">INDEX('Reconciliation Layer'!C:C,MATCH(Output!A5735,'Reconciliation Layer'!E:E,0),0)</f>
        <v>#N/A</v>
      </c>
      <c r="D5735" t="e" cm="1">
        <f t="array" aca="1" ref="D5735" ca="1">INDEX('Reconciliation Layer'!D:D,MATCH(Output!A5735,'Reconciliation Layer'!E:E,0),0)</f>
        <v>#N/A</v>
      </c>
      <c r="F5735" t="e">
        <f t="shared" ca="1" si="270"/>
        <v>#N/A</v>
      </c>
      <c r="G5735" s="2" t="e">
        <f t="shared" ca="1" si="271"/>
        <v>#N/A</v>
      </c>
      <c r="H5735" t="e">
        <f t="shared" ca="1" si="272"/>
        <v>#N/A</v>
      </c>
    </row>
    <row r="5736" spans="2:8">
      <c r="B5736" t="e" cm="1">
        <f t="array" aca="1" ref="B5736" ca="1">INDEX('Reconciliation Layer'!B:B,MATCH(Output!A5736,'Reconciliation Layer'!E:E,0),0)</f>
        <v>#N/A</v>
      </c>
      <c r="C5736" s="2" t="e" cm="1">
        <f t="array" aca="1" ref="C5736" ca="1">INDEX('Reconciliation Layer'!C:C,MATCH(Output!A5736,'Reconciliation Layer'!E:E,0),0)</f>
        <v>#N/A</v>
      </c>
      <c r="D5736" t="e" cm="1">
        <f t="array" aca="1" ref="D5736" ca="1">INDEX('Reconciliation Layer'!D:D,MATCH(Output!A5736,'Reconciliation Layer'!E:E,0),0)</f>
        <v>#N/A</v>
      </c>
      <c r="F5736" t="e">
        <f t="shared" ca="1" si="270"/>
        <v>#N/A</v>
      </c>
      <c r="G5736" s="2" t="e">
        <f t="shared" ca="1" si="271"/>
        <v>#N/A</v>
      </c>
      <c r="H5736" t="e">
        <f t="shared" ca="1" si="272"/>
        <v>#N/A</v>
      </c>
    </row>
    <row r="5737" spans="2:8">
      <c r="B5737" t="e" cm="1">
        <f t="array" aca="1" ref="B5737" ca="1">INDEX('Reconciliation Layer'!B:B,MATCH(Output!A5737,'Reconciliation Layer'!E:E,0),0)</f>
        <v>#N/A</v>
      </c>
      <c r="C5737" s="2" t="e" cm="1">
        <f t="array" aca="1" ref="C5737" ca="1">INDEX('Reconciliation Layer'!C:C,MATCH(Output!A5737,'Reconciliation Layer'!E:E,0),0)</f>
        <v>#N/A</v>
      </c>
      <c r="D5737" t="e" cm="1">
        <f t="array" aca="1" ref="D5737" ca="1">INDEX('Reconciliation Layer'!D:D,MATCH(Output!A5737,'Reconciliation Layer'!E:E,0),0)</f>
        <v>#N/A</v>
      </c>
      <c r="F5737" t="e">
        <f t="shared" ca="1" si="270"/>
        <v>#N/A</v>
      </c>
      <c r="G5737" s="2" t="e">
        <f t="shared" ca="1" si="271"/>
        <v>#N/A</v>
      </c>
      <c r="H5737" t="e">
        <f t="shared" ca="1" si="272"/>
        <v>#N/A</v>
      </c>
    </row>
    <row r="5738" spans="2:8">
      <c r="B5738" t="e" cm="1">
        <f t="array" aca="1" ref="B5738" ca="1">INDEX('Reconciliation Layer'!B:B,MATCH(Output!A5738,'Reconciliation Layer'!E:E,0),0)</f>
        <v>#N/A</v>
      </c>
      <c r="C5738" s="2" t="e" cm="1">
        <f t="array" aca="1" ref="C5738" ca="1">INDEX('Reconciliation Layer'!C:C,MATCH(Output!A5738,'Reconciliation Layer'!E:E,0),0)</f>
        <v>#N/A</v>
      </c>
      <c r="D5738" t="e" cm="1">
        <f t="array" aca="1" ref="D5738" ca="1">INDEX('Reconciliation Layer'!D:D,MATCH(Output!A5738,'Reconciliation Layer'!E:E,0),0)</f>
        <v>#N/A</v>
      </c>
      <c r="F5738" t="e">
        <f t="shared" ca="1" si="270"/>
        <v>#N/A</v>
      </c>
      <c r="G5738" s="2" t="e">
        <f t="shared" ca="1" si="271"/>
        <v>#N/A</v>
      </c>
      <c r="H5738" t="e">
        <f t="shared" ca="1" si="272"/>
        <v>#N/A</v>
      </c>
    </row>
    <row r="5739" spans="2:8">
      <c r="B5739" t="e" cm="1">
        <f t="array" aca="1" ref="B5739" ca="1">INDEX('Reconciliation Layer'!B:B,MATCH(Output!A5739,'Reconciliation Layer'!E:E,0),0)</f>
        <v>#N/A</v>
      </c>
      <c r="C5739" s="2" t="e" cm="1">
        <f t="array" aca="1" ref="C5739" ca="1">INDEX('Reconciliation Layer'!C:C,MATCH(Output!A5739,'Reconciliation Layer'!E:E,0),0)</f>
        <v>#N/A</v>
      </c>
      <c r="D5739" t="e" cm="1">
        <f t="array" aca="1" ref="D5739" ca="1">INDEX('Reconciliation Layer'!D:D,MATCH(Output!A5739,'Reconciliation Layer'!E:E,0),0)</f>
        <v>#N/A</v>
      </c>
      <c r="F5739" t="e">
        <f t="shared" ca="1" si="270"/>
        <v>#N/A</v>
      </c>
      <c r="G5739" s="2" t="e">
        <f t="shared" ca="1" si="271"/>
        <v>#N/A</v>
      </c>
      <c r="H5739" t="e">
        <f t="shared" ca="1" si="272"/>
        <v>#N/A</v>
      </c>
    </row>
    <row r="5740" spans="2:8">
      <c r="B5740" t="e" cm="1">
        <f t="array" aca="1" ref="B5740" ca="1">INDEX('Reconciliation Layer'!B:B,MATCH(Output!A5740,'Reconciliation Layer'!E:E,0),0)</f>
        <v>#N/A</v>
      </c>
      <c r="C5740" s="2" t="e" cm="1">
        <f t="array" aca="1" ref="C5740" ca="1">INDEX('Reconciliation Layer'!C:C,MATCH(Output!A5740,'Reconciliation Layer'!E:E,0),0)</f>
        <v>#N/A</v>
      </c>
      <c r="D5740" t="e" cm="1">
        <f t="array" aca="1" ref="D5740" ca="1">INDEX('Reconciliation Layer'!D:D,MATCH(Output!A5740,'Reconciliation Layer'!E:E,0),0)</f>
        <v>#N/A</v>
      </c>
      <c r="F5740" t="e">
        <f t="shared" ca="1" si="270"/>
        <v>#N/A</v>
      </c>
      <c r="G5740" s="2" t="e">
        <f t="shared" ca="1" si="271"/>
        <v>#N/A</v>
      </c>
      <c r="H5740" t="e">
        <f t="shared" ca="1" si="272"/>
        <v>#N/A</v>
      </c>
    </row>
    <row r="5741" spans="2:8">
      <c r="B5741" t="e" cm="1">
        <f t="array" aca="1" ref="B5741" ca="1">INDEX('Reconciliation Layer'!B:B,MATCH(Output!A5741,'Reconciliation Layer'!E:E,0),0)</f>
        <v>#N/A</v>
      </c>
      <c r="C5741" s="2" t="e" cm="1">
        <f t="array" aca="1" ref="C5741" ca="1">INDEX('Reconciliation Layer'!C:C,MATCH(Output!A5741,'Reconciliation Layer'!E:E,0),0)</f>
        <v>#N/A</v>
      </c>
      <c r="D5741" t="e" cm="1">
        <f t="array" aca="1" ref="D5741" ca="1">INDEX('Reconciliation Layer'!D:D,MATCH(Output!A5741,'Reconciliation Layer'!E:E,0),0)</f>
        <v>#N/A</v>
      </c>
      <c r="F5741" t="e">
        <f t="shared" ca="1" si="270"/>
        <v>#N/A</v>
      </c>
      <c r="G5741" s="2" t="e">
        <f t="shared" ca="1" si="271"/>
        <v>#N/A</v>
      </c>
      <c r="H5741" t="e">
        <f t="shared" ca="1" si="272"/>
        <v>#N/A</v>
      </c>
    </row>
    <row r="5742" spans="2:8">
      <c r="B5742" t="e" cm="1">
        <f t="array" aca="1" ref="B5742" ca="1">INDEX('Reconciliation Layer'!B:B,MATCH(Output!A5742,'Reconciliation Layer'!E:E,0),0)</f>
        <v>#N/A</v>
      </c>
      <c r="C5742" s="2" t="e" cm="1">
        <f t="array" aca="1" ref="C5742" ca="1">INDEX('Reconciliation Layer'!C:C,MATCH(Output!A5742,'Reconciliation Layer'!E:E,0),0)</f>
        <v>#N/A</v>
      </c>
      <c r="D5742" t="e" cm="1">
        <f t="array" aca="1" ref="D5742" ca="1">INDEX('Reconciliation Layer'!D:D,MATCH(Output!A5742,'Reconciliation Layer'!E:E,0),0)</f>
        <v>#N/A</v>
      </c>
      <c r="F5742" t="e">
        <f t="shared" ca="1" si="270"/>
        <v>#N/A</v>
      </c>
      <c r="G5742" s="2" t="e">
        <f t="shared" ca="1" si="271"/>
        <v>#N/A</v>
      </c>
      <c r="H5742" t="e">
        <f t="shared" ca="1" si="272"/>
        <v>#N/A</v>
      </c>
    </row>
    <row r="5743" spans="2:8">
      <c r="B5743" t="e" cm="1">
        <f t="array" aca="1" ref="B5743" ca="1">INDEX('Reconciliation Layer'!B:B,MATCH(Output!A5743,'Reconciliation Layer'!E:E,0),0)</f>
        <v>#N/A</v>
      </c>
      <c r="C5743" s="2" t="e" cm="1">
        <f t="array" aca="1" ref="C5743" ca="1">INDEX('Reconciliation Layer'!C:C,MATCH(Output!A5743,'Reconciliation Layer'!E:E,0),0)</f>
        <v>#N/A</v>
      </c>
      <c r="D5743" t="e" cm="1">
        <f t="array" aca="1" ref="D5743" ca="1">INDEX('Reconciliation Layer'!D:D,MATCH(Output!A5743,'Reconciliation Layer'!E:E,0),0)</f>
        <v>#N/A</v>
      </c>
      <c r="F5743" t="e">
        <f t="shared" ca="1" si="270"/>
        <v>#N/A</v>
      </c>
      <c r="G5743" s="2" t="e">
        <f t="shared" ca="1" si="271"/>
        <v>#N/A</v>
      </c>
      <c r="H5743" t="e">
        <f t="shared" ca="1" si="272"/>
        <v>#N/A</v>
      </c>
    </row>
    <row r="5744" spans="2:8">
      <c r="B5744" t="e" cm="1">
        <f t="array" aca="1" ref="B5744" ca="1">INDEX('Reconciliation Layer'!B:B,MATCH(Output!A5744,'Reconciliation Layer'!E:E,0),0)</f>
        <v>#N/A</v>
      </c>
      <c r="C5744" s="2" t="e" cm="1">
        <f t="array" aca="1" ref="C5744" ca="1">INDEX('Reconciliation Layer'!C:C,MATCH(Output!A5744,'Reconciliation Layer'!E:E,0),0)</f>
        <v>#N/A</v>
      </c>
      <c r="D5744" t="e" cm="1">
        <f t="array" aca="1" ref="D5744" ca="1">INDEX('Reconciliation Layer'!D:D,MATCH(Output!A5744,'Reconciliation Layer'!E:E,0),0)</f>
        <v>#N/A</v>
      </c>
      <c r="F5744" t="e">
        <f t="shared" ca="1" si="270"/>
        <v>#N/A</v>
      </c>
      <c r="G5744" s="2" t="e">
        <f t="shared" ca="1" si="271"/>
        <v>#N/A</v>
      </c>
      <c r="H5744" t="e">
        <f t="shared" ca="1" si="272"/>
        <v>#N/A</v>
      </c>
    </row>
    <row r="5745" spans="2:8">
      <c r="B5745" t="e" cm="1">
        <f t="array" aca="1" ref="B5745" ca="1">INDEX('Reconciliation Layer'!B:B,MATCH(Output!A5745,'Reconciliation Layer'!E:E,0),0)</f>
        <v>#N/A</v>
      </c>
      <c r="C5745" s="2" t="e" cm="1">
        <f t="array" aca="1" ref="C5745" ca="1">INDEX('Reconciliation Layer'!C:C,MATCH(Output!A5745,'Reconciliation Layer'!E:E,0),0)</f>
        <v>#N/A</v>
      </c>
      <c r="D5745" t="e" cm="1">
        <f t="array" aca="1" ref="D5745" ca="1">INDEX('Reconciliation Layer'!D:D,MATCH(Output!A5745,'Reconciliation Layer'!E:E,0),0)</f>
        <v>#N/A</v>
      </c>
      <c r="F5745" t="e">
        <f t="shared" ca="1" si="270"/>
        <v>#N/A</v>
      </c>
      <c r="G5745" s="2" t="e">
        <f t="shared" ca="1" si="271"/>
        <v>#N/A</v>
      </c>
      <c r="H5745" t="e">
        <f t="shared" ca="1" si="272"/>
        <v>#N/A</v>
      </c>
    </row>
    <row r="5746" spans="2:8">
      <c r="B5746" t="e" cm="1">
        <f t="array" aca="1" ref="B5746" ca="1">INDEX('Reconciliation Layer'!B:B,MATCH(Output!A5746,'Reconciliation Layer'!E:E,0),0)</f>
        <v>#N/A</v>
      </c>
      <c r="C5746" s="2" t="e" cm="1">
        <f t="array" aca="1" ref="C5746" ca="1">INDEX('Reconciliation Layer'!C:C,MATCH(Output!A5746,'Reconciliation Layer'!E:E,0),0)</f>
        <v>#N/A</v>
      </c>
      <c r="D5746" t="e" cm="1">
        <f t="array" aca="1" ref="D5746" ca="1">INDEX('Reconciliation Layer'!D:D,MATCH(Output!A5746,'Reconciliation Layer'!E:E,0),0)</f>
        <v>#N/A</v>
      </c>
      <c r="F5746" t="e">
        <f t="shared" ca="1" si="270"/>
        <v>#N/A</v>
      </c>
      <c r="G5746" s="2" t="e">
        <f t="shared" ca="1" si="271"/>
        <v>#N/A</v>
      </c>
      <c r="H5746" t="e">
        <f t="shared" ca="1" si="272"/>
        <v>#N/A</v>
      </c>
    </row>
    <row r="5747" spans="2:8">
      <c r="B5747" t="e" cm="1">
        <f t="array" aca="1" ref="B5747" ca="1">INDEX('Reconciliation Layer'!B:B,MATCH(Output!A5747,'Reconciliation Layer'!E:E,0),0)</f>
        <v>#N/A</v>
      </c>
      <c r="C5747" s="2" t="e" cm="1">
        <f t="array" aca="1" ref="C5747" ca="1">INDEX('Reconciliation Layer'!C:C,MATCH(Output!A5747,'Reconciliation Layer'!E:E,0),0)</f>
        <v>#N/A</v>
      </c>
      <c r="D5747" t="e" cm="1">
        <f t="array" aca="1" ref="D5747" ca="1">INDEX('Reconciliation Layer'!D:D,MATCH(Output!A5747,'Reconciliation Layer'!E:E,0),0)</f>
        <v>#N/A</v>
      </c>
      <c r="F5747" t="e">
        <f t="shared" ca="1" si="270"/>
        <v>#N/A</v>
      </c>
      <c r="G5747" s="2" t="e">
        <f t="shared" ca="1" si="271"/>
        <v>#N/A</v>
      </c>
      <c r="H5747" t="e">
        <f t="shared" ca="1" si="272"/>
        <v>#N/A</v>
      </c>
    </row>
    <row r="5748" spans="2:8">
      <c r="B5748" t="e" cm="1">
        <f t="array" aca="1" ref="B5748" ca="1">INDEX('Reconciliation Layer'!B:B,MATCH(Output!A5748,'Reconciliation Layer'!E:E,0),0)</f>
        <v>#N/A</v>
      </c>
      <c r="C5748" s="2" t="e" cm="1">
        <f t="array" aca="1" ref="C5748" ca="1">INDEX('Reconciliation Layer'!C:C,MATCH(Output!A5748,'Reconciliation Layer'!E:E,0),0)</f>
        <v>#N/A</v>
      </c>
      <c r="D5748" t="e" cm="1">
        <f t="array" aca="1" ref="D5748" ca="1">INDEX('Reconciliation Layer'!D:D,MATCH(Output!A5748,'Reconciliation Layer'!E:E,0),0)</f>
        <v>#N/A</v>
      </c>
      <c r="F5748" t="e">
        <f t="shared" ca="1" si="270"/>
        <v>#N/A</v>
      </c>
      <c r="G5748" s="2" t="e">
        <f t="shared" ca="1" si="271"/>
        <v>#N/A</v>
      </c>
      <c r="H5748" t="e">
        <f t="shared" ca="1" si="272"/>
        <v>#N/A</v>
      </c>
    </row>
    <row r="5749" spans="2:8">
      <c r="B5749" t="e" cm="1">
        <f t="array" aca="1" ref="B5749" ca="1">INDEX('Reconciliation Layer'!B:B,MATCH(Output!A5749,'Reconciliation Layer'!E:E,0),0)</f>
        <v>#N/A</v>
      </c>
      <c r="C5749" s="2" t="e" cm="1">
        <f t="array" aca="1" ref="C5749" ca="1">INDEX('Reconciliation Layer'!C:C,MATCH(Output!A5749,'Reconciliation Layer'!E:E,0),0)</f>
        <v>#N/A</v>
      </c>
      <c r="D5749" t="e" cm="1">
        <f t="array" aca="1" ref="D5749" ca="1">INDEX('Reconciliation Layer'!D:D,MATCH(Output!A5749,'Reconciliation Layer'!E:E,0),0)</f>
        <v>#N/A</v>
      </c>
      <c r="F5749" t="e">
        <f t="shared" ca="1" si="270"/>
        <v>#N/A</v>
      </c>
      <c r="G5749" s="2" t="e">
        <f t="shared" ca="1" si="271"/>
        <v>#N/A</v>
      </c>
      <c r="H5749" t="e">
        <f t="shared" ca="1" si="272"/>
        <v>#N/A</v>
      </c>
    </row>
    <row r="5750" spans="2:8">
      <c r="B5750" t="e" cm="1">
        <f t="array" aca="1" ref="B5750" ca="1">INDEX('Reconciliation Layer'!B:B,MATCH(Output!A5750,'Reconciliation Layer'!E:E,0),0)</f>
        <v>#N/A</v>
      </c>
      <c r="C5750" s="2" t="e" cm="1">
        <f t="array" aca="1" ref="C5750" ca="1">INDEX('Reconciliation Layer'!C:C,MATCH(Output!A5750,'Reconciliation Layer'!E:E,0),0)</f>
        <v>#N/A</v>
      </c>
      <c r="D5750" t="e" cm="1">
        <f t="array" aca="1" ref="D5750" ca="1">INDEX('Reconciliation Layer'!D:D,MATCH(Output!A5750,'Reconciliation Layer'!E:E,0),0)</f>
        <v>#N/A</v>
      </c>
      <c r="F5750" t="e">
        <f t="shared" ca="1" si="270"/>
        <v>#N/A</v>
      </c>
      <c r="G5750" s="2" t="e">
        <f t="shared" ca="1" si="271"/>
        <v>#N/A</v>
      </c>
      <c r="H5750" t="e">
        <f t="shared" ca="1" si="272"/>
        <v>#N/A</v>
      </c>
    </row>
    <row r="5751" spans="2:8">
      <c r="B5751" t="e" cm="1">
        <f t="array" aca="1" ref="B5751" ca="1">INDEX('Reconciliation Layer'!B:B,MATCH(Output!A5751,'Reconciliation Layer'!E:E,0),0)</f>
        <v>#N/A</v>
      </c>
      <c r="C5751" s="2" t="e" cm="1">
        <f t="array" aca="1" ref="C5751" ca="1">INDEX('Reconciliation Layer'!C:C,MATCH(Output!A5751,'Reconciliation Layer'!E:E,0),0)</f>
        <v>#N/A</v>
      </c>
      <c r="D5751" t="e" cm="1">
        <f t="array" aca="1" ref="D5751" ca="1">INDEX('Reconciliation Layer'!D:D,MATCH(Output!A5751,'Reconciliation Layer'!E:E,0),0)</f>
        <v>#N/A</v>
      </c>
      <c r="F5751" t="e">
        <f t="shared" ca="1" si="270"/>
        <v>#N/A</v>
      </c>
      <c r="G5751" s="2" t="e">
        <f t="shared" ca="1" si="271"/>
        <v>#N/A</v>
      </c>
      <c r="H5751" t="e">
        <f t="shared" ca="1" si="272"/>
        <v>#N/A</v>
      </c>
    </row>
    <row r="5752" spans="2:8">
      <c r="B5752" t="e" cm="1">
        <f t="array" aca="1" ref="B5752" ca="1">INDEX('Reconciliation Layer'!B:B,MATCH(Output!A5752,'Reconciliation Layer'!E:E,0),0)</f>
        <v>#N/A</v>
      </c>
      <c r="C5752" s="2" t="e" cm="1">
        <f t="array" aca="1" ref="C5752" ca="1">INDEX('Reconciliation Layer'!C:C,MATCH(Output!A5752,'Reconciliation Layer'!E:E,0),0)</f>
        <v>#N/A</v>
      </c>
      <c r="D5752" t="e" cm="1">
        <f t="array" aca="1" ref="D5752" ca="1">INDEX('Reconciliation Layer'!D:D,MATCH(Output!A5752,'Reconciliation Layer'!E:E,0),0)</f>
        <v>#N/A</v>
      </c>
      <c r="F5752" t="e">
        <f t="shared" ca="1" si="270"/>
        <v>#N/A</v>
      </c>
      <c r="G5752" s="2" t="e">
        <f t="shared" ca="1" si="271"/>
        <v>#N/A</v>
      </c>
      <c r="H5752" t="e">
        <f t="shared" ca="1" si="272"/>
        <v>#N/A</v>
      </c>
    </row>
    <row r="5753" spans="2:8">
      <c r="B5753" t="e" cm="1">
        <f t="array" aca="1" ref="B5753" ca="1">INDEX('Reconciliation Layer'!B:B,MATCH(Output!A5753,'Reconciliation Layer'!E:E,0),0)</f>
        <v>#N/A</v>
      </c>
      <c r="C5753" s="2" t="e" cm="1">
        <f t="array" aca="1" ref="C5753" ca="1">INDEX('Reconciliation Layer'!C:C,MATCH(Output!A5753,'Reconciliation Layer'!E:E,0),0)</f>
        <v>#N/A</v>
      </c>
      <c r="D5753" t="e" cm="1">
        <f t="array" aca="1" ref="D5753" ca="1">INDEX('Reconciliation Layer'!D:D,MATCH(Output!A5753,'Reconciliation Layer'!E:E,0),0)</f>
        <v>#N/A</v>
      </c>
      <c r="F5753" t="e">
        <f t="shared" ca="1" si="270"/>
        <v>#N/A</v>
      </c>
      <c r="G5753" s="2" t="e">
        <f t="shared" ca="1" si="271"/>
        <v>#N/A</v>
      </c>
      <c r="H5753" t="e">
        <f t="shared" ca="1" si="272"/>
        <v>#N/A</v>
      </c>
    </row>
    <row r="5754" spans="2:8">
      <c r="B5754" t="e" cm="1">
        <f t="array" aca="1" ref="B5754" ca="1">INDEX('Reconciliation Layer'!B:B,MATCH(Output!A5754,'Reconciliation Layer'!E:E,0),0)</f>
        <v>#N/A</v>
      </c>
      <c r="C5754" s="2" t="e" cm="1">
        <f t="array" aca="1" ref="C5754" ca="1">INDEX('Reconciliation Layer'!C:C,MATCH(Output!A5754,'Reconciliation Layer'!E:E,0),0)</f>
        <v>#N/A</v>
      </c>
      <c r="D5754" t="e" cm="1">
        <f t="array" aca="1" ref="D5754" ca="1">INDEX('Reconciliation Layer'!D:D,MATCH(Output!A5754,'Reconciliation Layer'!E:E,0),0)</f>
        <v>#N/A</v>
      </c>
      <c r="F5754" t="e">
        <f t="shared" ca="1" si="270"/>
        <v>#N/A</v>
      </c>
      <c r="G5754" s="2" t="e">
        <f t="shared" ca="1" si="271"/>
        <v>#N/A</v>
      </c>
      <c r="H5754" t="e">
        <f t="shared" ca="1" si="272"/>
        <v>#N/A</v>
      </c>
    </row>
    <row r="5755" spans="2:8">
      <c r="B5755" t="e" cm="1">
        <f t="array" aca="1" ref="B5755" ca="1">INDEX('Reconciliation Layer'!B:B,MATCH(Output!A5755,'Reconciliation Layer'!E:E,0),0)</f>
        <v>#N/A</v>
      </c>
      <c r="C5755" s="2" t="e" cm="1">
        <f t="array" aca="1" ref="C5755" ca="1">INDEX('Reconciliation Layer'!C:C,MATCH(Output!A5755,'Reconciliation Layer'!E:E,0),0)</f>
        <v>#N/A</v>
      </c>
      <c r="D5755" t="e" cm="1">
        <f t="array" aca="1" ref="D5755" ca="1">INDEX('Reconciliation Layer'!D:D,MATCH(Output!A5755,'Reconciliation Layer'!E:E,0),0)</f>
        <v>#N/A</v>
      </c>
      <c r="F5755" t="e">
        <f t="shared" ca="1" si="270"/>
        <v>#N/A</v>
      </c>
      <c r="G5755" s="2" t="e">
        <f t="shared" ca="1" si="271"/>
        <v>#N/A</v>
      </c>
      <c r="H5755" t="e">
        <f t="shared" ca="1" si="272"/>
        <v>#N/A</v>
      </c>
    </row>
    <row r="5756" spans="2:8">
      <c r="B5756" t="e" cm="1">
        <f t="array" aca="1" ref="B5756" ca="1">INDEX('Reconciliation Layer'!B:B,MATCH(Output!A5756,'Reconciliation Layer'!E:E,0),0)</f>
        <v>#N/A</v>
      </c>
      <c r="C5756" s="2" t="e" cm="1">
        <f t="array" aca="1" ref="C5756" ca="1">INDEX('Reconciliation Layer'!C:C,MATCH(Output!A5756,'Reconciliation Layer'!E:E,0),0)</f>
        <v>#N/A</v>
      </c>
      <c r="D5756" t="e" cm="1">
        <f t="array" aca="1" ref="D5756" ca="1">INDEX('Reconciliation Layer'!D:D,MATCH(Output!A5756,'Reconciliation Layer'!E:E,0),0)</f>
        <v>#N/A</v>
      </c>
      <c r="F5756" t="e">
        <f t="shared" ca="1" si="270"/>
        <v>#N/A</v>
      </c>
      <c r="G5756" s="2" t="e">
        <f t="shared" ca="1" si="271"/>
        <v>#N/A</v>
      </c>
      <c r="H5756" t="e">
        <f t="shared" ca="1" si="272"/>
        <v>#N/A</v>
      </c>
    </row>
    <row r="5757" spans="2:8">
      <c r="B5757" t="e" cm="1">
        <f t="array" aca="1" ref="B5757" ca="1">INDEX('Reconciliation Layer'!B:B,MATCH(Output!A5757,'Reconciliation Layer'!E:E,0),0)</f>
        <v>#N/A</v>
      </c>
      <c r="C5757" s="2" t="e" cm="1">
        <f t="array" aca="1" ref="C5757" ca="1">INDEX('Reconciliation Layer'!C:C,MATCH(Output!A5757,'Reconciliation Layer'!E:E,0),0)</f>
        <v>#N/A</v>
      </c>
      <c r="D5757" t="e" cm="1">
        <f t="array" aca="1" ref="D5757" ca="1">INDEX('Reconciliation Layer'!D:D,MATCH(Output!A5757,'Reconciliation Layer'!E:E,0),0)</f>
        <v>#N/A</v>
      </c>
      <c r="F5757" t="e">
        <f t="shared" ca="1" si="270"/>
        <v>#N/A</v>
      </c>
      <c r="G5757" s="2" t="e">
        <f t="shared" ca="1" si="271"/>
        <v>#N/A</v>
      </c>
      <c r="H5757" t="e">
        <f t="shared" ca="1" si="272"/>
        <v>#N/A</v>
      </c>
    </row>
    <row r="5758" spans="2:8">
      <c r="B5758" t="e" cm="1">
        <f t="array" aca="1" ref="B5758" ca="1">INDEX('Reconciliation Layer'!B:B,MATCH(Output!A5758,'Reconciliation Layer'!E:E,0),0)</f>
        <v>#N/A</v>
      </c>
      <c r="C5758" s="2" t="e" cm="1">
        <f t="array" aca="1" ref="C5758" ca="1">INDEX('Reconciliation Layer'!C:C,MATCH(Output!A5758,'Reconciliation Layer'!E:E,0),0)</f>
        <v>#N/A</v>
      </c>
      <c r="D5758" t="e" cm="1">
        <f t="array" aca="1" ref="D5758" ca="1">INDEX('Reconciliation Layer'!D:D,MATCH(Output!A5758,'Reconciliation Layer'!E:E,0),0)</f>
        <v>#N/A</v>
      </c>
      <c r="F5758" t="e">
        <f t="shared" ca="1" si="270"/>
        <v>#N/A</v>
      </c>
      <c r="G5758" s="2" t="e">
        <f t="shared" ca="1" si="271"/>
        <v>#N/A</v>
      </c>
      <c r="H5758" t="e">
        <f t="shared" ca="1" si="272"/>
        <v>#N/A</v>
      </c>
    </row>
    <row r="5759" spans="2:8">
      <c r="B5759" t="e" cm="1">
        <f t="array" aca="1" ref="B5759" ca="1">INDEX('Reconciliation Layer'!B:B,MATCH(Output!A5759,'Reconciliation Layer'!E:E,0),0)</f>
        <v>#N/A</v>
      </c>
      <c r="C5759" s="2" t="e" cm="1">
        <f t="array" aca="1" ref="C5759" ca="1">INDEX('Reconciliation Layer'!C:C,MATCH(Output!A5759,'Reconciliation Layer'!E:E,0),0)</f>
        <v>#N/A</v>
      </c>
      <c r="D5759" t="e" cm="1">
        <f t="array" aca="1" ref="D5759" ca="1">INDEX('Reconciliation Layer'!D:D,MATCH(Output!A5759,'Reconciliation Layer'!E:E,0),0)</f>
        <v>#N/A</v>
      </c>
      <c r="F5759" t="e">
        <f t="shared" ca="1" si="270"/>
        <v>#N/A</v>
      </c>
      <c r="G5759" s="2" t="e">
        <f t="shared" ca="1" si="271"/>
        <v>#N/A</v>
      </c>
      <c r="H5759" t="e">
        <f t="shared" ca="1" si="272"/>
        <v>#N/A</v>
      </c>
    </row>
    <row r="5760" spans="2:8">
      <c r="B5760" t="e" cm="1">
        <f t="array" aca="1" ref="B5760" ca="1">INDEX('Reconciliation Layer'!B:B,MATCH(Output!A5760,'Reconciliation Layer'!E:E,0),0)</f>
        <v>#N/A</v>
      </c>
      <c r="C5760" s="2" t="e" cm="1">
        <f t="array" aca="1" ref="C5760" ca="1">INDEX('Reconciliation Layer'!C:C,MATCH(Output!A5760,'Reconciliation Layer'!E:E,0),0)</f>
        <v>#N/A</v>
      </c>
      <c r="D5760" t="e" cm="1">
        <f t="array" aca="1" ref="D5760" ca="1">INDEX('Reconciliation Layer'!D:D,MATCH(Output!A5760,'Reconciliation Layer'!E:E,0),0)</f>
        <v>#N/A</v>
      </c>
      <c r="F5760" t="e">
        <f t="shared" ca="1" si="270"/>
        <v>#N/A</v>
      </c>
      <c r="G5760" s="2" t="e">
        <f t="shared" ca="1" si="271"/>
        <v>#N/A</v>
      </c>
      <c r="H5760" t="e">
        <f t="shared" ca="1" si="272"/>
        <v>#N/A</v>
      </c>
    </row>
    <row r="5761" spans="2:8">
      <c r="B5761" t="e" cm="1">
        <f t="array" aca="1" ref="B5761" ca="1">INDEX('Reconciliation Layer'!B:B,MATCH(Output!A5761,'Reconciliation Layer'!E:E,0),0)</f>
        <v>#N/A</v>
      </c>
      <c r="C5761" s="2" t="e" cm="1">
        <f t="array" aca="1" ref="C5761" ca="1">INDEX('Reconciliation Layer'!C:C,MATCH(Output!A5761,'Reconciliation Layer'!E:E,0),0)</f>
        <v>#N/A</v>
      </c>
      <c r="D5761" t="e" cm="1">
        <f t="array" aca="1" ref="D5761" ca="1">INDEX('Reconciliation Layer'!D:D,MATCH(Output!A5761,'Reconciliation Layer'!E:E,0),0)</f>
        <v>#N/A</v>
      </c>
      <c r="F5761" t="e">
        <f t="shared" ca="1" si="270"/>
        <v>#N/A</v>
      </c>
      <c r="G5761" s="2" t="e">
        <f t="shared" ca="1" si="271"/>
        <v>#N/A</v>
      </c>
      <c r="H5761" t="e">
        <f t="shared" ca="1" si="272"/>
        <v>#N/A</v>
      </c>
    </row>
    <row r="5762" spans="2:8">
      <c r="B5762" t="e" cm="1">
        <f t="array" aca="1" ref="B5762" ca="1">INDEX('Reconciliation Layer'!B:B,MATCH(Output!A5762,'Reconciliation Layer'!E:E,0),0)</f>
        <v>#N/A</v>
      </c>
      <c r="C5762" s="2" t="e" cm="1">
        <f t="array" aca="1" ref="C5762" ca="1">INDEX('Reconciliation Layer'!C:C,MATCH(Output!A5762,'Reconciliation Layer'!E:E,0),0)</f>
        <v>#N/A</v>
      </c>
      <c r="D5762" t="e" cm="1">
        <f t="array" aca="1" ref="D5762" ca="1">INDEX('Reconciliation Layer'!D:D,MATCH(Output!A5762,'Reconciliation Layer'!E:E,0),0)</f>
        <v>#N/A</v>
      </c>
      <c r="F5762" t="e">
        <f t="shared" ca="1" si="270"/>
        <v>#N/A</v>
      </c>
      <c r="G5762" s="2" t="e">
        <f t="shared" ca="1" si="271"/>
        <v>#N/A</v>
      </c>
      <c r="H5762" t="e">
        <f t="shared" ca="1" si="272"/>
        <v>#N/A</v>
      </c>
    </row>
    <row r="5763" spans="2:8">
      <c r="B5763" t="e" cm="1">
        <f t="array" aca="1" ref="B5763" ca="1">INDEX('Reconciliation Layer'!B:B,MATCH(Output!A5763,'Reconciliation Layer'!E:E,0),0)</f>
        <v>#N/A</v>
      </c>
      <c r="C5763" s="2" t="e" cm="1">
        <f t="array" aca="1" ref="C5763" ca="1">INDEX('Reconciliation Layer'!C:C,MATCH(Output!A5763,'Reconciliation Layer'!E:E,0),0)</f>
        <v>#N/A</v>
      </c>
      <c r="D5763" t="e" cm="1">
        <f t="array" aca="1" ref="D5763" ca="1">INDEX('Reconciliation Layer'!D:D,MATCH(Output!A5763,'Reconciliation Layer'!E:E,0),0)</f>
        <v>#N/A</v>
      </c>
      <c r="F5763" t="e">
        <f t="shared" ca="1" si="270"/>
        <v>#N/A</v>
      </c>
      <c r="G5763" s="2" t="e">
        <f t="shared" ca="1" si="271"/>
        <v>#N/A</v>
      </c>
      <c r="H5763" t="e">
        <f t="shared" ca="1" si="272"/>
        <v>#N/A</v>
      </c>
    </row>
    <row r="5764" spans="2:8">
      <c r="B5764" t="e" cm="1">
        <f t="array" aca="1" ref="B5764" ca="1">INDEX('Reconciliation Layer'!B:B,MATCH(Output!A5764,'Reconciliation Layer'!E:E,0),0)</f>
        <v>#N/A</v>
      </c>
      <c r="C5764" s="2" t="e" cm="1">
        <f t="array" aca="1" ref="C5764" ca="1">INDEX('Reconciliation Layer'!C:C,MATCH(Output!A5764,'Reconciliation Layer'!E:E,0),0)</f>
        <v>#N/A</v>
      </c>
      <c r="D5764" t="e" cm="1">
        <f t="array" aca="1" ref="D5764" ca="1">INDEX('Reconciliation Layer'!D:D,MATCH(Output!A5764,'Reconciliation Layer'!E:E,0),0)</f>
        <v>#N/A</v>
      </c>
      <c r="F5764" t="e">
        <f t="shared" ca="1" si="270"/>
        <v>#N/A</v>
      </c>
      <c r="G5764" s="2" t="e">
        <f t="shared" ca="1" si="271"/>
        <v>#N/A</v>
      </c>
      <c r="H5764" t="e">
        <f t="shared" ca="1" si="272"/>
        <v>#N/A</v>
      </c>
    </row>
    <row r="5765" spans="2:8">
      <c r="B5765" t="e" cm="1">
        <f t="array" aca="1" ref="B5765" ca="1">INDEX('Reconciliation Layer'!B:B,MATCH(Output!A5765,'Reconciliation Layer'!E:E,0),0)</f>
        <v>#N/A</v>
      </c>
      <c r="C5765" s="2" t="e" cm="1">
        <f t="array" aca="1" ref="C5765" ca="1">INDEX('Reconciliation Layer'!C:C,MATCH(Output!A5765,'Reconciliation Layer'!E:E,0),0)</f>
        <v>#N/A</v>
      </c>
      <c r="D5765" t="e" cm="1">
        <f t="array" aca="1" ref="D5765" ca="1">INDEX('Reconciliation Layer'!D:D,MATCH(Output!A5765,'Reconciliation Layer'!E:E,0),0)</f>
        <v>#N/A</v>
      </c>
      <c r="F5765" t="e">
        <f t="shared" ca="1" si="270"/>
        <v>#N/A</v>
      </c>
      <c r="G5765" s="2" t="e">
        <f t="shared" ca="1" si="271"/>
        <v>#N/A</v>
      </c>
      <c r="H5765" t="e">
        <f t="shared" ca="1" si="272"/>
        <v>#N/A</v>
      </c>
    </row>
    <row r="5766" spans="2:8">
      <c r="B5766" t="e" cm="1">
        <f t="array" aca="1" ref="B5766" ca="1">INDEX('Reconciliation Layer'!B:B,MATCH(Output!A5766,'Reconciliation Layer'!E:E,0),0)</f>
        <v>#N/A</v>
      </c>
      <c r="C5766" s="2" t="e" cm="1">
        <f t="array" aca="1" ref="C5766" ca="1">INDEX('Reconciliation Layer'!C:C,MATCH(Output!A5766,'Reconciliation Layer'!E:E,0),0)</f>
        <v>#N/A</v>
      </c>
      <c r="D5766" t="e" cm="1">
        <f t="array" aca="1" ref="D5766" ca="1">INDEX('Reconciliation Layer'!D:D,MATCH(Output!A5766,'Reconciliation Layer'!E:E,0),0)</f>
        <v>#N/A</v>
      </c>
      <c r="F5766" t="e">
        <f t="shared" ca="1" si="270"/>
        <v>#N/A</v>
      </c>
      <c r="G5766" s="2" t="e">
        <f t="shared" ca="1" si="271"/>
        <v>#N/A</v>
      </c>
      <c r="H5766" t="e">
        <f t="shared" ca="1" si="272"/>
        <v>#N/A</v>
      </c>
    </row>
    <row r="5767" spans="2:8">
      <c r="B5767" t="e" cm="1">
        <f t="array" aca="1" ref="B5767" ca="1">INDEX('Reconciliation Layer'!B:B,MATCH(Output!A5767,'Reconciliation Layer'!E:E,0),0)</f>
        <v>#N/A</v>
      </c>
      <c r="C5767" s="2" t="e" cm="1">
        <f t="array" aca="1" ref="C5767" ca="1">INDEX('Reconciliation Layer'!C:C,MATCH(Output!A5767,'Reconciliation Layer'!E:E,0),0)</f>
        <v>#N/A</v>
      </c>
      <c r="D5767" t="e" cm="1">
        <f t="array" aca="1" ref="D5767" ca="1">INDEX('Reconciliation Layer'!D:D,MATCH(Output!A5767,'Reconciliation Layer'!E:E,0),0)</f>
        <v>#N/A</v>
      </c>
      <c r="F5767" t="e">
        <f t="shared" ca="1" si="270"/>
        <v>#N/A</v>
      </c>
      <c r="G5767" s="2" t="e">
        <f t="shared" ca="1" si="271"/>
        <v>#N/A</v>
      </c>
      <c r="H5767" t="e">
        <f t="shared" ca="1" si="272"/>
        <v>#N/A</v>
      </c>
    </row>
    <row r="5768" spans="2:8">
      <c r="B5768" t="e" cm="1">
        <f t="array" aca="1" ref="B5768" ca="1">INDEX('Reconciliation Layer'!B:B,MATCH(Output!A5768,'Reconciliation Layer'!E:E,0),0)</f>
        <v>#N/A</v>
      </c>
      <c r="C5768" s="2" t="e" cm="1">
        <f t="array" aca="1" ref="C5768" ca="1">INDEX('Reconciliation Layer'!C:C,MATCH(Output!A5768,'Reconciliation Layer'!E:E,0),0)</f>
        <v>#N/A</v>
      </c>
      <c r="D5768" t="e" cm="1">
        <f t="array" aca="1" ref="D5768" ca="1">INDEX('Reconciliation Layer'!D:D,MATCH(Output!A5768,'Reconciliation Layer'!E:E,0),0)</f>
        <v>#N/A</v>
      </c>
      <c r="F5768" t="e">
        <f t="shared" ca="1" si="270"/>
        <v>#N/A</v>
      </c>
      <c r="G5768" s="2" t="e">
        <f t="shared" ca="1" si="271"/>
        <v>#N/A</v>
      </c>
      <c r="H5768" t="e">
        <f t="shared" ca="1" si="272"/>
        <v>#N/A</v>
      </c>
    </row>
    <row r="5769" spans="2:8">
      <c r="B5769" t="e" cm="1">
        <f t="array" aca="1" ref="B5769" ca="1">INDEX('Reconciliation Layer'!B:B,MATCH(Output!A5769,'Reconciliation Layer'!E:E,0),0)</f>
        <v>#N/A</v>
      </c>
      <c r="C5769" s="2" t="e" cm="1">
        <f t="array" aca="1" ref="C5769" ca="1">INDEX('Reconciliation Layer'!C:C,MATCH(Output!A5769,'Reconciliation Layer'!E:E,0),0)</f>
        <v>#N/A</v>
      </c>
      <c r="D5769" t="e" cm="1">
        <f t="array" aca="1" ref="D5769" ca="1">INDEX('Reconciliation Layer'!D:D,MATCH(Output!A5769,'Reconciliation Layer'!E:E,0),0)</f>
        <v>#N/A</v>
      </c>
      <c r="F5769" t="e">
        <f t="shared" ca="1" si="270"/>
        <v>#N/A</v>
      </c>
      <c r="G5769" s="2" t="e">
        <f t="shared" ca="1" si="271"/>
        <v>#N/A</v>
      </c>
      <c r="H5769" t="e">
        <f t="shared" ca="1" si="272"/>
        <v>#N/A</v>
      </c>
    </row>
    <row r="5770" spans="2:8">
      <c r="B5770" t="e" cm="1">
        <f t="array" aca="1" ref="B5770" ca="1">INDEX('Reconciliation Layer'!B:B,MATCH(Output!A5770,'Reconciliation Layer'!E:E,0),0)</f>
        <v>#N/A</v>
      </c>
      <c r="C5770" s="2" t="e" cm="1">
        <f t="array" aca="1" ref="C5770" ca="1">INDEX('Reconciliation Layer'!C:C,MATCH(Output!A5770,'Reconciliation Layer'!E:E,0),0)</f>
        <v>#N/A</v>
      </c>
      <c r="D5770" t="e" cm="1">
        <f t="array" aca="1" ref="D5770" ca="1">INDEX('Reconciliation Layer'!D:D,MATCH(Output!A5770,'Reconciliation Layer'!E:E,0),0)</f>
        <v>#N/A</v>
      </c>
      <c r="F5770" t="e">
        <f t="shared" ca="1" si="270"/>
        <v>#N/A</v>
      </c>
      <c r="G5770" s="2" t="e">
        <f t="shared" ca="1" si="271"/>
        <v>#N/A</v>
      </c>
      <c r="H5770" t="e">
        <f t="shared" ca="1" si="272"/>
        <v>#N/A</v>
      </c>
    </row>
    <row r="5771" spans="2:8">
      <c r="B5771" t="e" cm="1">
        <f t="array" aca="1" ref="B5771" ca="1">INDEX('Reconciliation Layer'!B:B,MATCH(Output!A5771,'Reconciliation Layer'!E:E,0),0)</f>
        <v>#N/A</v>
      </c>
      <c r="C5771" s="2" t="e" cm="1">
        <f t="array" aca="1" ref="C5771" ca="1">INDEX('Reconciliation Layer'!C:C,MATCH(Output!A5771,'Reconciliation Layer'!E:E,0),0)</f>
        <v>#N/A</v>
      </c>
      <c r="D5771" t="e" cm="1">
        <f t="array" aca="1" ref="D5771" ca="1">INDEX('Reconciliation Layer'!D:D,MATCH(Output!A5771,'Reconciliation Layer'!E:E,0),0)</f>
        <v>#N/A</v>
      </c>
      <c r="F5771" t="e">
        <f t="shared" ca="1" si="270"/>
        <v>#N/A</v>
      </c>
      <c r="G5771" s="2" t="e">
        <f t="shared" ca="1" si="271"/>
        <v>#N/A</v>
      </c>
      <c r="H5771" t="e">
        <f t="shared" ca="1" si="272"/>
        <v>#N/A</v>
      </c>
    </row>
    <row r="5772" spans="2:8">
      <c r="B5772" t="e" cm="1">
        <f t="array" aca="1" ref="B5772" ca="1">INDEX('Reconciliation Layer'!B:B,MATCH(Output!A5772,'Reconciliation Layer'!E:E,0),0)</f>
        <v>#N/A</v>
      </c>
      <c r="C5772" s="2" t="e" cm="1">
        <f t="array" aca="1" ref="C5772" ca="1">INDEX('Reconciliation Layer'!C:C,MATCH(Output!A5772,'Reconciliation Layer'!E:E,0),0)</f>
        <v>#N/A</v>
      </c>
      <c r="D5772" t="e" cm="1">
        <f t="array" aca="1" ref="D5772" ca="1">INDEX('Reconciliation Layer'!D:D,MATCH(Output!A5772,'Reconciliation Layer'!E:E,0),0)</f>
        <v>#N/A</v>
      </c>
      <c r="F5772" t="e">
        <f t="shared" ca="1" si="270"/>
        <v>#N/A</v>
      </c>
      <c r="G5772" s="2" t="e">
        <f t="shared" ca="1" si="271"/>
        <v>#N/A</v>
      </c>
      <c r="H5772" t="e">
        <f t="shared" ca="1" si="272"/>
        <v>#N/A</v>
      </c>
    </row>
    <row r="5773" spans="2:8">
      <c r="B5773" t="e" cm="1">
        <f t="array" aca="1" ref="B5773" ca="1">INDEX('Reconciliation Layer'!B:B,MATCH(Output!A5773,'Reconciliation Layer'!E:E,0),0)</f>
        <v>#N/A</v>
      </c>
      <c r="C5773" s="2" t="e" cm="1">
        <f t="array" aca="1" ref="C5773" ca="1">INDEX('Reconciliation Layer'!C:C,MATCH(Output!A5773,'Reconciliation Layer'!E:E,0),0)</f>
        <v>#N/A</v>
      </c>
      <c r="D5773" t="e" cm="1">
        <f t="array" aca="1" ref="D5773" ca="1">INDEX('Reconciliation Layer'!D:D,MATCH(Output!A5773,'Reconciliation Layer'!E:E,0),0)</f>
        <v>#N/A</v>
      </c>
      <c r="F5773" t="e">
        <f t="shared" ca="1" si="270"/>
        <v>#N/A</v>
      </c>
      <c r="G5773" s="2" t="e">
        <f t="shared" ca="1" si="271"/>
        <v>#N/A</v>
      </c>
      <c r="H5773" t="e">
        <f t="shared" ca="1" si="272"/>
        <v>#N/A</v>
      </c>
    </row>
    <row r="5774" spans="2:8">
      <c r="B5774" t="e" cm="1">
        <f t="array" aca="1" ref="B5774" ca="1">INDEX('Reconciliation Layer'!B:B,MATCH(Output!A5774,'Reconciliation Layer'!E:E,0),0)</f>
        <v>#N/A</v>
      </c>
      <c r="C5774" s="2" t="e" cm="1">
        <f t="array" aca="1" ref="C5774" ca="1">INDEX('Reconciliation Layer'!C:C,MATCH(Output!A5774,'Reconciliation Layer'!E:E,0),0)</f>
        <v>#N/A</v>
      </c>
      <c r="D5774" t="e" cm="1">
        <f t="array" aca="1" ref="D5774" ca="1">INDEX('Reconciliation Layer'!D:D,MATCH(Output!A5774,'Reconciliation Layer'!E:E,0),0)</f>
        <v>#N/A</v>
      </c>
      <c r="F5774" t="e">
        <f t="shared" ca="1" si="270"/>
        <v>#N/A</v>
      </c>
      <c r="G5774" s="2" t="e">
        <f t="shared" ca="1" si="271"/>
        <v>#N/A</v>
      </c>
      <c r="H5774" t="e">
        <f t="shared" ca="1" si="272"/>
        <v>#N/A</v>
      </c>
    </row>
    <row r="5775" spans="2:8">
      <c r="B5775" t="e" cm="1">
        <f t="array" aca="1" ref="B5775" ca="1">INDEX('Reconciliation Layer'!B:B,MATCH(Output!A5775,'Reconciliation Layer'!E:E,0),0)</f>
        <v>#N/A</v>
      </c>
      <c r="C5775" s="2" t="e" cm="1">
        <f t="array" aca="1" ref="C5775" ca="1">INDEX('Reconciliation Layer'!C:C,MATCH(Output!A5775,'Reconciliation Layer'!E:E,0),0)</f>
        <v>#N/A</v>
      </c>
      <c r="D5775" t="e" cm="1">
        <f t="array" aca="1" ref="D5775" ca="1">INDEX('Reconciliation Layer'!D:D,MATCH(Output!A5775,'Reconciliation Layer'!E:E,0),0)</f>
        <v>#N/A</v>
      </c>
      <c r="F5775" t="e">
        <f t="shared" ca="1" si="270"/>
        <v>#N/A</v>
      </c>
      <c r="G5775" s="2" t="e">
        <f t="shared" ca="1" si="271"/>
        <v>#N/A</v>
      </c>
      <c r="H5775" t="e">
        <f t="shared" ca="1" si="272"/>
        <v>#N/A</v>
      </c>
    </row>
    <row r="5776" spans="2:8">
      <c r="B5776" t="e" cm="1">
        <f t="array" aca="1" ref="B5776" ca="1">INDEX('Reconciliation Layer'!B:B,MATCH(Output!A5776,'Reconciliation Layer'!E:E,0),0)</f>
        <v>#N/A</v>
      </c>
      <c r="C5776" s="2" t="e" cm="1">
        <f t="array" aca="1" ref="C5776" ca="1">INDEX('Reconciliation Layer'!C:C,MATCH(Output!A5776,'Reconciliation Layer'!E:E,0),0)</f>
        <v>#N/A</v>
      </c>
      <c r="D5776" t="e" cm="1">
        <f t="array" aca="1" ref="D5776" ca="1">INDEX('Reconciliation Layer'!D:D,MATCH(Output!A5776,'Reconciliation Layer'!E:E,0),0)</f>
        <v>#N/A</v>
      </c>
      <c r="F5776" t="e">
        <f t="shared" ca="1" si="270"/>
        <v>#N/A</v>
      </c>
      <c r="G5776" s="2" t="e">
        <f t="shared" ca="1" si="271"/>
        <v>#N/A</v>
      </c>
      <c r="H5776" t="e">
        <f t="shared" ca="1" si="272"/>
        <v>#N/A</v>
      </c>
    </row>
    <row r="5777" spans="2:8">
      <c r="B5777" t="e" cm="1">
        <f t="array" aca="1" ref="B5777" ca="1">INDEX('Reconciliation Layer'!B:B,MATCH(Output!A5777,'Reconciliation Layer'!E:E,0),0)</f>
        <v>#N/A</v>
      </c>
      <c r="C5777" s="2" t="e" cm="1">
        <f t="array" aca="1" ref="C5777" ca="1">INDEX('Reconciliation Layer'!C:C,MATCH(Output!A5777,'Reconciliation Layer'!E:E,0),0)</f>
        <v>#N/A</v>
      </c>
      <c r="D5777" t="e" cm="1">
        <f t="array" aca="1" ref="D5777" ca="1">INDEX('Reconciliation Layer'!D:D,MATCH(Output!A5777,'Reconciliation Layer'!E:E,0),0)</f>
        <v>#N/A</v>
      </c>
      <c r="F5777" t="e">
        <f t="shared" ca="1" si="270"/>
        <v>#N/A</v>
      </c>
      <c r="G5777" s="2" t="e">
        <f t="shared" ca="1" si="271"/>
        <v>#N/A</v>
      </c>
      <c r="H5777" t="e">
        <f t="shared" ca="1" si="272"/>
        <v>#N/A</v>
      </c>
    </row>
    <row r="5778" spans="2:8">
      <c r="B5778" t="e" cm="1">
        <f t="array" aca="1" ref="B5778" ca="1">INDEX('Reconciliation Layer'!B:B,MATCH(Output!A5778,'Reconciliation Layer'!E:E,0),0)</f>
        <v>#N/A</v>
      </c>
      <c r="C5778" s="2" t="e" cm="1">
        <f t="array" aca="1" ref="C5778" ca="1">INDEX('Reconciliation Layer'!C:C,MATCH(Output!A5778,'Reconciliation Layer'!E:E,0),0)</f>
        <v>#N/A</v>
      </c>
      <c r="D5778" t="e" cm="1">
        <f t="array" aca="1" ref="D5778" ca="1">INDEX('Reconciliation Layer'!D:D,MATCH(Output!A5778,'Reconciliation Layer'!E:E,0),0)</f>
        <v>#N/A</v>
      </c>
      <c r="F5778" t="e">
        <f t="shared" ca="1" si="270"/>
        <v>#N/A</v>
      </c>
      <c r="G5778" s="2" t="e">
        <f t="shared" ca="1" si="271"/>
        <v>#N/A</v>
      </c>
      <c r="H5778" t="e">
        <f t="shared" ca="1" si="272"/>
        <v>#N/A</v>
      </c>
    </row>
    <row r="5779" spans="2:8">
      <c r="B5779" t="e" cm="1">
        <f t="array" aca="1" ref="B5779" ca="1">INDEX('Reconciliation Layer'!B:B,MATCH(Output!A5779,'Reconciliation Layer'!E:E,0),0)</f>
        <v>#N/A</v>
      </c>
      <c r="C5779" s="2" t="e" cm="1">
        <f t="array" aca="1" ref="C5779" ca="1">INDEX('Reconciliation Layer'!C:C,MATCH(Output!A5779,'Reconciliation Layer'!E:E,0),0)</f>
        <v>#N/A</v>
      </c>
      <c r="D5779" t="e" cm="1">
        <f t="array" aca="1" ref="D5779" ca="1">INDEX('Reconciliation Layer'!D:D,MATCH(Output!A5779,'Reconciliation Layer'!E:E,0),0)</f>
        <v>#N/A</v>
      </c>
      <c r="F5779" t="e">
        <f t="shared" ca="1" si="270"/>
        <v>#N/A</v>
      </c>
      <c r="G5779" s="2" t="e">
        <f t="shared" ca="1" si="271"/>
        <v>#N/A</v>
      </c>
      <c r="H5779" t="e">
        <f t="shared" ca="1" si="272"/>
        <v>#N/A</v>
      </c>
    </row>
    <row r="5780" spans="2:8">
      <c r="B5780" t="e" cm="1">
        <f t="array" aca="1" ref="B5780" ca="1">INDEX('Reconciliation Layer'!B:B,MATCH(Output!A5780,'Reconciliation Layer'!E:E,0),0)</f>
        <v>#N/A</v>
      </c>
      <c r="C5780" s="2" t="e" cm="1">
        <f t="array" aca="1" ref="C5780" ca="1">INDEX('Reconciliation Layer'!C:C,MATCH(Output!A5780,'Reconciliation Layer'!E:E,0),0)</f>
        <v>#N/A</v>
      </c>
      <c r="D5780" t="e" cm="1">
        <f t="array" aca="1" ref="D5780" ca="1">INDEX('Reconciliation Layer'!D:D,MATCH(Output!A5780,'Reconciliation Layer'!E:E,0),0)</f>
        <v>#N/A</v>
      </c>
      <c r="F5780" t="e">
        <f t="shared" ca="1" si="270"/>
        <v>#N/A</v>
      </c>
      <c r="G5780" s="2" t="e">
        <f t="shared" ca="1" si="271"/>
        <v>#N/A</v>
      </c>
      <c r="H5780" t="e">
        <f t="shared" ca="1" si="272"/>
        <v>#N/A</v>
      </c>
    </row>
    <row r="5781" spans="2:8">
      <c r="B5781" t="e" cm="1">
        <f t="array" aca="1" ref="B5781" ca="1">INDEX('Reconciliation Layer'!B:B,MATCH(Output!A5781,'Reconciliation Layer'!E:E,0),0)</f>
        <v>#N/A</v>
      </c>
      <c r="C5781" s="2" t="e" cm="1">
        <f t="array" aca="1" ref="C5781" ca="1">INDEX('Reconciliation Layer'!C:C,MATCH(Output!A5781,'Reconciliation Layer'!E:E,0),0)</f>
        <v>#N/A</v>
      </c>
      <c r="D5781" t="e" cm="1">
        <f t="array" aca="1" ref="D5781" ca="1">INDEX('Reconciliation Layer'!D:D,MATCH(Output!A5781,'Reconciliation Layer'!E:E,0),0)</f>
        <v>#N/A</v>
      </c>
      <c r="F5781" t="e">
        <f t="shared" ca="1" si="270"/>
        <v>#N/A</v>
      </c>
      <c r="G5781" s="2" t="e">
        <f t="shared" ca="1" si="271"/>
        <v>#N/A</v>
      </c>
      <c r="H5781" t="e">
        <f t="shared" ca="1" si="272"/>
        <v>#N/A</v>
      </c>
    </row>
    <row r="5782" spans="2:8">
      <c r="B5782" t="e" cm="1">
        <f t="array" aca="1" ref="B5782" ca="1">INDEX('Reconciliation Layer'!B:B,MATCH(Output!A5782,'Reconciliation Layer'!E:E,0),0)</f>
        <v>#N/A</v>
      </c>
      <c r="C5782" s="2" t="e" cm="1">
        <f t="array" aca="1" ref="C5782" ca="1">INDEX('Reconciliation Layer'!C:C,MATCH(Output!A5782,'Reconciliation Layer'!E:E,0),0)</f>
        <v>#N/A</v>
      </c>
      <c r="D5782" t="e" cm="1">
        <f t="array" aca="1" ref="D5782" ca="1">INDEX('Reconciliation Layer'!D:D,MATCH(Output!A5782,'Reconciliation Layer'!E:E,0),0)</f>
        <v>#N/A</v>
      </c>
      <c r="F5782" t="e">
        <f t="shared" ca="1" si="270"/>
        <v>#N/A</v>
      </c>
      <c r="G5782" s="2" t="e">
        <f t="shared" ca="1" si="271"/>
        <v>#N/A</v>
      </c>
      <c r="H5782" t="e">
        <f t="shared" ca="1" si="272"/>
        <v>#N/A</v>
      </c>
    </row>
    <row r="5783" spans="2:8">
      <c r="B5783" t="e" cm="1">
        <f t="array" aca="1" ref="B5783" ca="1">INDEX('Reconciliation Layer'!B:B,MATCH(Output!A5783,'Reconciliation Layer'!E:E,0),0)</f>
        <v>#N/A</v>
      </c>
      <c r="C5783" s="2" t="e" cm="1">
        <f t="array" aca="1" ref="C5783" ca="1">INDEX('Reconciliation Layer'!C:C,MATCH(Output!A5783,'Reconciliation Layer'!E:E,0),0)</f>
        <v>#N/A</v>
      </c>
      <c r="D5783" t="e" cm="1">
        <f t="array" aca="1" ref="D5783" ca="1">INDEX('Reconciliation Layer'!D:D,MATCH(Output!A5783,'Reconciliation Layer'!E:E,0),0)</f>
        <v>#N/A</v>
      </c>
      <c r="F5783" t="e">
        <f t="shared" ca="1" si="270"/>
        <v>#N/A</v>
      </c>
      <c r="G5783" s="2" t="e">
        <f t="shared" ca="1" si="271"/>
        <v>#N/A</v>
      </c>
      <c r="H5783" t="e">
        <f t="shared" ca="1" si="272"/>
        <v>#N/A</v>
      </c>
    </row>
    <row r="5784" spans="2:8">
      <c r="B5784" t="e" cm="1">
        <f t="array" aca="1" ref="B5784" ca="1">INDEX('Reconciliation Layer'!B:B,MATCH(Output!A5784,'Reconciliation Layer'!E:E,0),0)</f>
        <v>#N/A</v>
      </c>
      <c r="C5784" s="2" t="e" cm="1">
        <f t="array" aca="1" ref="C5784" ca="1">INDEX('Reconciliation Layer'!C:C,MATCH(Output!A5784,'Reconciliation Layer'!E:E,0),0)</f>
        <v>#N/A</v>
      </c>
      <c r="D5784" t="e" cm="1">
        <f t="array" aca="1" ref="D5784" ca="1">INDEX('Reconciliation Layer'!D:D,MATCH(Output!A5784,'Reconciliation Layer'!E:E,0),0)</f>
        <v>#N/A</v>
      </c>
      <c r="F5784" t="e">
        <f t="shared" ca="1" si="270"/>
        <v>#N/A</v>
      </c>
      <c r="G5784" s="2" t="e">
        <f t="shared" ca="1" si="271"/>
        <v>#N/A</v>
      </c>
      <c r="H5784" t="e">
        <f t="shared" ca="1" si="272"/>
        <v>#N/A</v>
      </c>
    </row>
    <row r="5785" spans="2:8">
      <c r="B5785" t="e" cm="1">
        <f t="array" aca="1" ref="B5785" ca="1">INDEX('Reconciliation Layer'!B:B,MATCH(Output!A5785,'Reconciliation Layer'!E:E,0),0)</f>
        <v>#N/A</v>
      </c>
      <c r="C5785" s="2" t="e" cm="1">
        <f t="array" aca="1" ref="C5785" ca="1">INDEX('Reconciliation Layer'!C:C,MATCH(Output!A5785,'Reconciliation Layer'!E:E,0),0)</f>
        <v>#N/A</v>
      </c>
      <c r="D5785" t="e" cm="1">
        <f t="array" aca="1" ref="D5785" ca="1">INDEX('Reconciliation Layer'!D:D,MATCH(Output!A5785,'Reconciliation Layer'!E:E,0),0)</f>
        <v>#N/A</v>
      </c>
      <c r="F5785" t="e">
        <f t="shared" ca="1" si="270"/>
        <v>#N/A</v>
      </c>
      <c r="G5785" s="2" t="e">
        <f t="shared" ca="1" si="271"/>
        <v>#N/A</v>
      </c>
      <c r="H5785" t="e">
        <f t="shared" ca="1" si="272"/>
        <v>#N/A</v>
      </c>
    </row>
    <row r="5786" spans="2:8">
      <c r="B5786" t="e" cm="1">
        <f t="array" aca="1" ref="B5786" ca="1">INDEX('Reconciliation Layer'!B:B,MATCH(Output!A5786,'Reconciliation Layer'!E:E,0),0)</f>
        <v>#N/A</v>
      </c>
      <c r="C5786" s="2" t="e" cm="1">
        <f t="array" aca="1" ref="C5786" ca="1">INDEX('Reconciliation Layer'!C:C,MATCH(Output!A5786,'Reconciliation Layer'!E:E,0),0)</f>
        <v>#N/A</v>
      </c>
      <c r="D5786" t="e" cm="1">
        <f t="array" aca="1" ref="D5786" ca="1">INDEX('Reconciliation Layer'!D:D,MATCH(Output!A5786,'Reconciliation Layer'!E:E,0),0)</f>
        <v>#N/A</v>
      </c>
      <c r="F5786" t="e">
        <f t="shared" ca="1" si="270"/>
        <v>#N/A</v>
      </c>
      <c r="G5786" s="2" t="e">
        <f t="shared" ca="1" si="271"/>
        <v>#N/A</v>
      </c>
      <c r="H5786" t="e">
        <f t="shared" ca="1" si="272"/>
        <v>#N/A</v>
      </c>
    </row>
    <row r="5787" spans="2:8">
      <c r="B5787" t="e" cm="1">
        <f t="array" aca="1" ref="B5787" ca="1">INDEX('Reconciliation Layer'!B:B,MATCH(Output!A5787,'Reconciliation Layer'!E:E,0),0)</f>
        <v>#N/A</v>
      </c>
      <c r="C5787" s="2" t="e" cm="1">
        <f t="array" aca="1" ref="C5787" ca="1">INDEX('Reconciliation Layer'!C:C,MATCH(Output!A5787,'Reconciliation Layer'!E:E,0),0)</f>
        <v>#N/A</v>
      </c>
      <c r="D5787" t="e" cm="1">
        <f t="array" aca="1" ref="D5787" ca="1">INDEX('Reconciliation Layer'!D:D,MATCH(Output!A5787,'Reconciliation Layer'!E:E,0),0)</f>
        <v>#N/A</v>
      </c>
      <c r="F5787" t="e">
        <f t="shared" ca="1" si="270"/>
        <v>#N/A</v>
      </c>
      <c r="G5787" s="2" t="e">
        <f t="shared" ca="1" si="271"/>
        <v>#N/A</v>
      </c>
      <c r="H5787" t="e">
        <f t="shared" ca="1" si="272"/>
        <v>#N/A</v>
      </c>
    </row>
    <row r="5788" spans="2:8">
      <c r="B5788" t="e" cm="1">
        <f t="array" aca="1" ref="B5788" ca="1">INDEX('Reconciliation Layer'!B:B,MATCH(Output!A5788,'Reconciliation Layer'!E:E,0),0)</f>
        <v>#N/A</v>
      </c>
      <c r="C5788" s="2" t="e" cm="1">
        <f t="array" aca="1" ref="C5788" ca="1">INDEX('Reconciliation Layer'!C:C,MATCH(Output!A5788,'Reconciliation Layer'!E:E,0),0)</f>
        <v>#N/A</v>
      </c>
      <c r="D5788" t="e" cm="1">
        <f t="array" aca="1" ref="D5788" ca="1">INDEX('Reconciliation Layer'!D:D,MATCH(Output!A5788,'Reconciliation Layer'!E:E,0),0)</f>
        <v>#N/A</v>
      </c>
      <c r="F5788" t="e">
        <f t="shared" ca="1" si="270"/>
        <v>#N/A</v>
      </c>
      <c r="G5788" s="2" t="e">
        <f t="shared" ca="1" si="271"/>
        <v>#N/A</v>
      </c>
      <c r="H5788" t="e">
        <f t="shared" ca="1" si="272"/>
        <v>#N/A</v>
      </c>
    </row>
    <row r="5789" spans="2:8">
      <c r="B5789" t="e" cm="1">
        <f t="array" aca="1" ref="B5789" ca="1">INDEX('Reconciliation Layer'!B:B,MATCH(Output!A5789,'Reconciliation Layer'!E:E,0),0)</f>
        <v>#N/A</v>
      </c>
      <c r="C5789" s="2" t="e" cm="1">
        <f t="array" aca="1" ref="C5789" ca="1">INDEX('Reconciliation Layer'!C:C,MATCH(Output!A5789,'Reconciliation Layer'!E:E,0),0)</f>
        <v>#N/A</v>
      </c>
      <c r="D5789" t="e" cm="1">
        <f t="array" aca="1" ref="D5789" ca="1">INDEX('Reconciliation Layer'!D:D,MATCH(Output!A5789,'Reconciliation Layer'!E:E,0),0)</f>
        <v>#N/A</v>
      </c>
      <c r="F5789" t="e">
        <f t="shared" ca="1" si="270"/>
        <v>#N/A</v>
      </c>
      <c r="G5789" s="2" t="e">
        <f t="shared" ca="1" si="271"/>
        <v>#N/A</v>
      </c>
      <c r="H5789" t="e">
        <f t="shared" ca="1" si="272"/>
        <v>#N/A</v>
      </c>
    </row>
    <row r="5790" spans="2:8">
      <c r="B5790" t="e" cm="1">
        <f t="array" aca="1" ref="B5790" ca="1">INDEX('Reconciliation Layer'!B:B,MATCH(Output!A5790,'Reconciliation Layer'!E:E,0),0)</f>
        <v>#N/A</v>
      </c>
      <c r="C5790" s="2" t="e" cm="1">
        <f t="array" aca="1" ref="C5790" ca="1">INDEX('Reconciliation Layer'!C:C,MATCH(Output!A5790,'Reconciliation Layer'!E:E,0),0)</f>
        <v>#N/A</v>
      </c>
      <c r="D5790" t="e" cm="1">
        <f t="array" aca="1" ref="D5790" ca="1">INDEX('Reconciliation Layer'!D:D,MATCH(Output!A5790,'Reconciliation Layer'!E:E,0),0)</f>
        <v>#N/A</v>
      </c>
      <c r="F5790" t="e">
        <f t="shared" ca="1" si="270"/>
        <v>#N/A</v>
      </c>
      <c r="G5790" s="2" t="e">
        <f t="shared" ca="1" si="271"/>
        <v>#N/A</v>
      </c>
      <c r="H5790" t="e">
        <f t="shared" ca="1" si="272"/>
        <v>#N/A</v>
      </c>
    </row>
    <row r="5791" spans="2:8">
      <c r="B5791" t="e" cm="1">
        <f t="array" aca="1" ref="B5791" ca="1">INDEX('Reconciliation Layer'!B:B,MATCH(Output!A5791,'Reconciliation Layer'!E:E,0),0)</f>
        <v>#N/A</v>
      </c>
      <c r="C5791" s="2" t="e" cm="1">
        <f t="array" aca="1" ref="C5791" ca="1">INDEX('Reconciliation Layer'!C:C,MATCH(Output!A5791,'Reconciliation Layer'!E:E,0),0)</f>
        <v>#N/A</v>
      </c>
      <c r="D5791" t="e" cm="1">
        <f t="array" aca="1" ref="D5791" ca="1">INDEX('Reconciliation Layer'!D:D,MATCH(Output!A5791,'Reconciliation Layer'!E:E,0),0)</f>
        <v>#N/A</v>
      </c>
      <c r="F5791" t="e">
        <f t="shared" ca="1" si="270"/>
        <v>#N/A</v>
      </c>
      <c r="G5791" s="2" t="e">
        <f t="shared" ca="1" si="271"/>
        <v>#N/A</v>
      </c>
      <c r="H5791" t="e">
        <f t="shared" ca="1" si="272"/>
        <v>#N/A</v>
      </c>
    </row>
    <row r="5792" spans="2:8">
      <c r="B5792" t="e" cm="1">
        <f t="array" aca="1" ref="B5792" ca="1">INDEX('Reconciliation Layer'!B:B,MATCH(Output!A5792,'Reconciliation Layer'!E:E,0),0)</f>
        <v>#N/A</v>
      </c>
      <c r="C5792" s="2" t="e" cm="1">
        <f t="array" aca="1" ref="C5792" ca="1">INDEX('Reconciliation Layer'!C:C,MATCH(Output!A5792,'Reconciliation Layer'!E:E,0),0)</f>
        <v>#N/A</v>
      </c>
      <c r="D5792" t="e" cm="1">
        <f t="array" aca="1" ref="D5792" ca="1">INDEX('Reconciliation Layer'!D:D,MATCH(Output!A5792,'Reconciliation Layer'!E:E,0),0)</f>
        <v>#N/A</v>
      </c>
      <c r="F5792" t="e">
        <f t="shared" ref="F5792:F5855" ca="1" si="273">"Ebay | " &amp; B5792</f>
        <v>#N/A</v>
      </c>
      <c r="G5792" s="2" t="e">
        <f t="shared" ref="G5792:G5855" ca="1" si="274">C5792</f>
        <v>#N/A</v>
      </c>
      <c r="H5792" t="e">
        <f t="shared" ref="H5792:H5855" ca="1" si="275">D5792</f>
        <v>#N/A</v>
      </c>
    </row>
    <row r="5793" spans="2:8">
      <c r="B5793" t="e" cm="1">
        <f t="array" aca="1" ref="B5793" ca="1">INDEX('Reconciliation Layer'!B:B,MATCH(Output!A5793,'Reconciliation Layer'!E:E,0),0)</f>
        <v>#N/A</v>
      </c>
      <c r="C5793" s="2" t="e" cm="1">
        <f t="array" aca="1" ref="C5793" ca="1">INDEX('Reconciliation Layer'!C:C,MATCH(Output!A5793,'Reconciliation Layer'!E:E,0),0)</f>
        <v>#N/A</v>
      </c>
      <c r="D5793" t="e" cm="1">
        <f t="array" aca="1" ref="D5793" ca="1">INDEX('Reconciliation Layer'!D:D,MATCH(Output!A5793,'Reconciliation Layer'!E:E,0),0)</f>
        <v>#N/A</v>
      </c>
      <c r="F5793" t="e">
        <f t="shared" ca="1" si="273"/>
        <v>#N/A</v>
      </c>
      <c r="G5793" s="2" t="e">
        <f t="shared" ca="1" si="274"/>
        <v>#N/A</v>
      </c>
      <c r="H5793" t="e">
        <f t="shared" ca="1" si="275"/>
        <v>#N/A</v>
      </c>
    </row>
    <row r="5794" spans="2:8">
      <c r="B5794" t="e" cm="1">
        <f t="array" aca="1" ref="B5794" ca="1">INDEX('Reconciliation Layer'!B:B,MATCH(Output!A5794,'Reconciliation Layer'!E:E,0),0)</f>
        <v>#N/A</v>
      </c>
      <c r="C5794" s="2" t="e" cm="1">
        <f t="array" aca="1" ref="C5794" ca="1">INDEX('Reconciliation Layer'!C:C,MATCH(Output!A5794,'Reconciliation Layer'!E:E,0),0)</f>
        <v>#N/A</v>
      </c>
      <c r="D5794" t="e" cm="1">
        <f t="array" aca="1" ref="D5794" ca="1">INDEX('Reconciliation Layer'!D:D,MATCH(Output!A5794,'Reconciliation Layer'!E:E,0),0)</f>
        <v>#N/A</v>
      </c>
      <c r="F5794" t="e">
        <f t="shared" ca="1" si="273"/>
        <v>#N/A</v>
      </c>
      <c r="G5794" s="2" t="e">
        <f t="shared" ca="1" si="274"/>
        <v>#N/A</v>
      </c>
      <c r="H5794" t="e">
        <f t="shared" ca="1" si="275"/>
        <v>#N/A</v>
      </c>
    </row>
    <row r="5795" spans="2:8">
      <c r="B5795" t="e" cm="1">
        <f t="array" aca="1" ref="B5795" ca="1">INDEX('Reconciliation Layer'!B:B,MATCH(Output!A5795,'Reconciliation Layer'!E:E,0),0)</f>
        <v>#N/A</v>
      </c>
      <c r="C5795" s="2" t="e" cm="1">
        <f t="array" aca="1" ref="C5795" ca="1">INDEX('Reconciliation Layer'!C:C,MATCH(Output!A5795,'Reconciliation Layer'!E:E,0),0)</f>
        <v>#N/A</v>
      </c>
      <c r="D5795" t="e" cm="1">
        <f t="array" aca="1" ref="D5795" ca="1">INDEX('Reconciliation Layer'!D:D,MATCH(Output!A5795,'Reconciliation Layer'!E:E,0),0)</f>
        <v>#N/A</v>
      </c>
      <c r="F5795" t="e">
        <f t="shared" ca="1" si="273"/>
        <v>#N/A</v>
      </c>
      <c r="G5795" s="2" t="e">
        <f t="shared" ca="1" si="274"/>
        <v>#N/A</v>
      </c>
      <c r="H5795" t="e">
        <f t="shared" ca="1" si="275"/>
        <v>#N/A</v>
      </c>
    </row>
    <row r="5796" spans="2:8">
      <c r="B5796" t="e" cm="1">
        <f t="array" aca="1" ref="B5796" ca="1">INDEX('Reconciliation Layer'!B:B,MATCH(Output!A5796,'Reconciliation Layer'!E:E,0),0)</f>
        <v>#N/A</v>
      </c>
      <c r="C5796" s="2" t="e" cm="1">
        <f t="array" aca="1" ref="C5796" ca="1">INDEX('Reconciliation Layer'!C:C,MATCH(Output!A5796,'Reconciliation Layer'!E:E,0),0)</f>
        <v>#N/A</v>
      </c>
      <c r="D5796" t="e" cm="1">
        <f t="array" aca="1" ref="D5796" ca="1">INDEX('Reconciliation Layer'!D:D,MATCH(Output!A5796,'Reconciliation Layer'!E:E,0),0)</f>
        <v>#N/A</v>
      </c>
      <c r="F5796" t="e">
        <f t="shared" ca="1" si="273"/>
        <v>#N/A</v>
      </c>
      <c r="G5796" s="2" t="e">
        <f t="shared" ca="1" si="274"/>
        <v>#N/A</v>
      </c>
      <c r="H5796" t="e">
        <f t="shared" ca="1" si="275"/>
        <v>#N/A</v>
      </c>
    </row>
    <row r="5797" spans="2:8">
      <c r="B5797" t="e" cm="1">
        <f t="array" aca="1" ref="B5797" ca="1">INDEX('Reconciliation Layer'!B:B,MATCH(Output!A5797,'Reconciliation Layer'!E:E,0),0)</f>
        <v>#N/A</v>
      </c>
      <c r="C5797" s="2" t="e" cm="1">
        <f t="array" aca="1" ref="C5797" ca="1">INDEX('Reconciliation Layer'!C:C,MATCH(Output!A5797,'Reconciliation Layer'!E:E,0),0)</f>
        <v>#N/A</v>
      </c>
      <c r="D5797" t="e" cm="1">
        <f t="array" aca="1" ref="D5797" ca="1">INDEX('Reconciliation Layer'!D:D,MATCH(Output!A5797,'Reconciliation Layer'!E:E,0),0)</f>
        <v>#N/A</v>
      </c>
      <c r="F5797" t="e">
        <f t="shared" ca="1" si="273"/>
        <v>#N/A</v>
      </c>
      <c r="G5797" s="2" t="e">
        <f t="shared" ca="1" si="274"/>
        <v>#N/A</v>
      </c>
      <c r="H5797" t="e">
        <f t="shared" ca="1" si="275"/>
        <v>#N/A</v>
      </c>
    </row>
    <row r="5798" spans="2:8">
      <c r="B5798" t="e" cm="1">
        <f t="array" aca="1" ref="B5798" ca="1">INDEX('Reconciliation Layer'!B:B,MATCH(Output!A5798,'Reconciliation Layer'!E:E,0),0)</f>
        <v>#N/A</v>
      </c>
      <c r="C5798" s="2" t="e" cm="1">
        <f t="array" aca="1" ref="C5798" ca="1">INDEX('Reconciliation Layer'!C:C,MATCH(Output!A5798,'Reconciliation Layer'!E:E,0),0)</f>
        <v>#N/A</v>
      </c>
      <c r="D5798" t="e" cm="1">
        <f t="array" aca="1" ref="D5798" ca="1">INDEX('Reconciliation Layer'!D:D,MATCH(Output!A5798,'Reconciliation Layer'!E:E,0),0)</f>
        <v>#N/A</v>
      </c>
      <c r="F5798" t="e">
        <f t="shared" ca="1" si="273"/>
        <v>#N/A</v>
      </c>
      <c r="G5798" s="2" t="e">
        <f t="shared" ca="1" si="274"/>
        <v>#N/A</v>
      </c>
      <c r="H5798" t="e">
        <f t="shared" ca="1" si="275"/>
        <v>#N/A</v>
      </c>
    </row>
    <row r="5799" spans="2:8">
      <c r="B5799" t="e" cm="1">
        <f t="array" aca="1" ref="B5799" ca="1">INDEX('Reconciliation Layer'!B:B,MATCH(Output!A5799,'Reconciliation Layer'!E:E,0),0)</f>
        <v>#N/A</v>
      </c>
      <c r="C5799" s="2" t="e" cm="1">
        <f t="array" aca="1" ref="C5799" ca="1">INDEX('Reconciliation Layer'!C:C,MATCH(Output!A5799,'Reconciliation Layer'!E:E,0),0)</f>
        <v>#N/A</v>
      </c>
      <c r="D5799" t="e" cm="1">
        <f t="array" aca="1" ref="D5799" ca="1">INDEX('Reconciliation Layer'!D:D,MATCH(Output!A5799,'Reconciliation Layer'!E:E,0),0)</f>
        <v>#N/A</v>
      </c>
      <c r="F5799" t="e">
        <f t="shared" ca="1" si="273"/>
        <v>#N/A</v>
      </c>
      <c r="G5799" s="2" t="e">
        <f t="shared" ca="1" si="274"/>
        <v>#N/A</v>
      </c>
      <c r="H5799" t="e">
        <f t="shared" ca="1" si="275"/>
        <v>#N/A</v>
      </c>
    </row>
    <row r="5800" spans="2:8">
      <c r="B5800" t="e" cm="1">
        <f t="array" aca="1" ref="B5800" ca="1">INDEX('Reconciliation Layer'!B:B,MATCH(Output!A5800,'Reconciliation Layer'!E:E,0),0)</f>
        <v>#N/A</v>
      </c>
      <c r="C5800" s="2" t="e" cm="1">
        <f t="array" aca="1" ref="C5800" ca="1">INDEX('Reconciliation Layer'!C:C,MATCH(Output!A5800,'Reconciliation Layer'!E:E,0),0)</f>
        <v>#N/A</v>
      </c>
      <c r="D5800" t="e" cm="1">
        <f t="array" aca="1" ref="D5800" ca="1">INDEX('Reconciliation Layer'!D:D,MATCH(Output!A5800,'Reconciliation Layer'!E:E,0),0)</f>
        <v>#N/A</v>
      </c>
      <c r="F5800" t="e">
        <f t="shared" ca="1" si="273"/>
        <v>#N/A</v>
      </c>
      <c r="G5800" s="2" t="e">
        <f t="shared" ca="1" si="274"/>
        <v>#N/A</v>
      </c>
      <c r="H5800" t="e">
        <f t="shared" ca="1" si="275"/>
        <v>#N/A</v>
      </c>
    </row>
    <row r="5801" spans="2:8">
      <c r="B5801" t="e" cm="1">
        <f t="array" aca="1" ref="B5801" ca="1">INDEX('Reconciliation Layer'!B:B,MATCH(Output!A5801,'Reconciliation Layer'!E:E,0),0)</f>
        <v>#N/A</v>
      </c>
      <c r="C5801" s="2" t="e" cm="1">
        <f t="array" aca="1" ref="C5801" ca="1">INDEX('Reconciliation Layer'!C:C,MATCH(Output!A5801,'Reconciliation Layer'!E:E,0),0)</f>
        <v>#N/A</v>
      </c>
      <c r="D5801" t="e" cm="1">
        <f t="array" aca="1" ref="D5801" ca="1">INDEX('Reconciliation Layer'!D:D,MATCH(Output!A5801,'Reconciliation Layer'!E:E,0),0)</f>
        <v>#N/A</v>
      </c>
      <c r="F5801" t="e">
        <f t="shared" ca="1" si="273"/>
        <v>#N/A</v>
      </c>
      <c r="G5801" s="2" t="e">
        <f t="shared" ca="1" si="274"/>
        <v>#N/A</v>
      </c>
      <c r="H5801" t="e">
        <f t="shared" ca="1" si="275"/>
        <v>#N/A</v>
      </c>
    </row>
    <row r="5802" spans="2:8">
      <c r="B5802" t="e" cm="1">
        <f t="array" aca="1" ref="B5802" ca="1">INDEX('Reconciliation Layer'!B:B,MATCH(Output!A5802,'Reconciliation Layer'!E:E,0),0)</f>
        <v>#N/A</v>
      </c>
      <c r="C5802" s="2" t="e" cm="1">
        <f t="array" aca="1" ref="C5802" ca="1">INDEX('Reconciliation Layer'!C:C,MATCH(Output!A5802,'Reconciliation Layer'!E:E,0),0)</f>
        <v>#N/A</v>
      </c>
      <c r="D5802" t="e" cm="1">
        <f t="array" aca="1" ref="D5802" ca="1">INDEX('Reconciliation Layer'!D:D,MATCH(Output!A5802,'Reconciliation Layer'!E:E,0),0)</f>
        <v>#N/A</v>
      </c>
      <c r="F5802" t="e">
        <f t="shared" ca="1" si="273"/>
        <v>#N/A</v>
      </c>
      <c r="G5802" s="2" t="e">
        <f t="shared" ca="1" si="274"/>
        <v>#N/A</v>
      </c>
      <c r="H5802" t="e">
        <f t="shared" ca="1" si="275"/>
        <v>#N/A</v>
      </c>
    </row>
    <row r="5803" spans="2:8">
      <c r="B5803" t="e" cm="1">
        <f t="array" aca="1" ref="B5803" ca="1">INDEX('Reconciliation Layer'!B:B,MATCH(Output!A5803,'Reconciliation Layer'!E:E,0),0)</f>
        <v>#N/A</v>
      </c>
      <c r="C5803" s="2" t="e" cm="1">
        <f t="array" aca="1" ref="C5803" ca="1">INDEX('Reconciliation Layer'!C:C,MATCH(Output!A5803,'Reconciliation Layer'!E:E,0),0)</f>
        <v>#N/A</v>
      </c>
      <c r="D5803" t="e" cm="1">
        <f t="array" aca="1" ref="D5803" ca="1">INDEX('Reconciliation Layer'!D:D,MATCH(Output!A5803,'Reconciliation Layer'!E:E,0),0)</f>
        <v>#N/A</v>
      </c>
      <c r="F5803" t="e">
        <f t="shared" ca="1" si="273"/>
        <v>#N/A</v>
      </c>
      <c r="G5803" s="2" t="e">
        <f t="shared" ca="1" si="274"/>
        <v>#N/A</v>
      </c>
      <c r="H5803" t="e">
        <f t="shared" ca="1" si="275"/>
        <v>#N/A</v>
      </c>
    </row>
    <row r="5804" spans="2:8">
      <c r="B5804" t="e" cm="1">
        <f t="array" aca="1" ref="B5804" ca="1">INDEX('Reconciliation Layer'!B:B,MATCH(Output!A5804,'Reconciliation Layer'!E:E,0),0)</f>
        <v>#N/A</v>
      </c>
      <c r="C5804" s="2" t="e" cm="1">
        <f t="array" aca="1" ref="C5804" ca="1">INDEX('Reconciliation Layer'!C:C,MATCH(Output!A5804,'Reconciliation Layer'!E:E,0),0)</f>
        <v>#N/A</v>
      </c>
      <c r="D5804" t="e" cm="1">
        <f t="array" aca="1" ref="D5804" ca="1">INDEX('Reconciliation Layer'!D:D,MATCH(Output!A5804,'Reconciliation Layer'!E:E,0),0)</f>
        <v>#N/A</v>
      </c>
      <c r="F5804" t="e">
        <f t="shared" ca="1" si="273"/>
        <v>#N/A</v>
      </c>
      <c r="G5804" s="2" t="e">
        <f t="shared" ca="1" si="274"/>
        <v>#N/A</v>
      </c>
      <c r="H5804" t="e">
        <f t="shared" ca="1" si="275"/>
        <v>#N/A</v>
      </c>
    </row>
    <row r="5805" spans="2:8">
      <c r="B5805" t="e" cm="1">
        <f t="array" aca="1" ref="B5805" ca="1">INDEX('Reconciliation Layer'!B:B,MATCH(Output!A5805,'Reconciliation Layer'!E:E,0),0)</f>
        <v>#N/A</v>
      </c>
      <c r="C5805" s="2" t="e" cm="1">
        <f t="array" aca="1" ref="C5805" ca="1">INDEX('Reconciliation Layer'!C:C,MATCH(Output!A5805,'Reconciliation Layer'!E:E,0),0)</f>
        <v>#N/A</v>
      </c>
      <c r="D5805" t="e" cm="1">
        <f t="array" aca="1" ref="D5805" ca="1">INDEX('Reconciliation Layer'!D:D,MATCH(Output!A5805,'Reconciliation Layer'!E:E,0),0)</f>
        <v>#N/A</v>
      </c>
      <c r="F5805" t="e">
        <f t="shared" ca="1" si="273"/>
        <v>#N/A</v>
      </c>
      <c r="G5805" s="2" t="e">
        <f t="shared" ca="1" si="274"/>
        <v>#N/A</v>
      </c>
      <c r="H5805" t="e">
        <f t="shared" ca="1" si="275"/>
        <v>#N/A</v>
      </c>
    </row>
    <row r="5806" spans="2:8">
      <c r="B5806" t="e" cm="1">
        <f t="array" aca="1" ref="B5806" ca="1">INDEX('Reconciliation Layer'!B:B,MATCH(Output!A5806,'Reconciliation Layer'!E:E,0),0)</f>
        <v>#N/A</v>
      </c>
      <c r="C5806" s="2" t="e" cm="1">
        <f t="array" aca="1" ref="C5806" ca="1">INDEX('Reconciliation Layer'!C:C,MATCH(Output!A5806,'Reconciliation Layer'!E:E,0),0)</f>
        <v>#N/A</v>
      </c>
      <c r="D5806" t="e" cm="1">
        <f t="array" aca="1" ref="D5806" ca="1">INDEX('Reconciliation Layer'!D:D,MATCH(Output!A5806,'Reconciliation Layer'!E:E,0),0)</f>
        <v>#N/A</v>
      </c>
      <c r="F5806" t="e">
        <f t="shared" ca="1" si="273"/>
        <v>#N/A</v>
      </c>
      <c r="G5806" s="2" t="e">
        <f t="shared" ca="1" si="274"/>
        <v>#N/A</v>
      </c>
      <c r="H5806" t="e">
        <f t="shared" ca="1" si="275"/>
        <v>#N/A</v>
      </c>
    </row>
    <row r="5807" spans="2:8">
      <c r="B5807" t="e" cm="1">
        <f t="array" aca="1" ref="B5807" ca="1">INDEX('Reconciliation Layer'!B:B,MATCH(Output!A5807,'Reconciliation Layer'!E:E,0),0)</f>
        <v>#N/A</v>
      </c>
      <c r="C5807" s="2" t="e" cm="1">
        <f t="array" aca="1" ref="C5807" ca="1">INDEX('Reconciliation Layer'!C:C,MATCH(Output!A5807,'Reconciliation Layer'!E:E,0),0)</f>
        <v>#N/A</v>
      </c>
      <c r="D5807" t="e" cm="1">
        <f t="array" aca="1" ref="D5807" ca="1">INDEX('Reconciliation Layer'!D:D,MATCH(Output!A5807,'Reconciliation Layer'!E:E,0),0)</f>
        <v>#N/A</v>
      </c>
      <c r="F5807" t="e">
        <f t="shared" ca="1" si="273"/>
        <v>#N/A</v>
      </c>
      <c r="G5807" s="2" t="e">
        <f t="shared" ca="1" si="274"/>
        <v>#N/A</v>
      </c>
      <c r="H5807" t="e">
        <f t="shared" ca="1" si="275"/>
        <v>#N/A</v>
      </c>
    </row>
    <row r="5808" spans="2:8">
      <c r="B5808" t="e" cm="1">
        <f t="array" aca="1" ref="B5808" ca="1">INDEX('Reconciliation Layer'!B:B,MATCH(Output!A5808,'Reconciliation Layer'!E:E,0),0)</f>
        <v>#N/A</v>
      </c>
      <c r="C5808" s="2" t="e" cm="1">
        <f t="array" aca="1" ref="C5808" ca="1">INDEX('Reconciliation Layer'!C:C,MATCH(Output!A5808,'Reconciliation Layer'!E:E,0),0)</f>
        <v>#N/A</v>
      </c>
      <c r="D5808" t="e" cm="1">
        <f t="array" aca="1" ref="D5808" ca="1">INDEX('Reconciliation Layer'!D:D,MATCH(Output!A5808,'Reconciliation Layer'!E:E,0),0)</f>
        <v>#N/A</v>
      </c>
      <c r="F5808" t="e">
        <f t="shared" ca="1" si="273"/>
        <v>#N/A</v>
      </c>
      <c r="G5808" s="2" t="e">
        <f t="shared" ca="1" si="274"/>
        <v>#N/A</v>
      </c>
      <c r="H5808" t="e">
        <f t="shared" ca="1" si="275"/>
        <v>#N/A</v>
      </c>
    </row>
    <row r="5809" spans="2:8">
      <c r="B5809" t="e" cm="1">
        <f t="array" aca="1" ref="B5809" ca="1">INDEX('Reconciliation Layer'!B:B,MATCH(Output!A5809,'Reconciliation Layer'!E:E,0),0)</f>
        <v>#N/A</v>
      </c>
      <c r="C5809" s="2" t="e" cm="1">
        <f t="array" aca="1" ref="C5809" ca="1">INDEX('Reconciliation Layer'!C:C,MATCH(Output!A5809,'Reconciliation Layer'!E:E,0),0)</f>
        <v>#N/A</v>
      </c>
      <c r="D5809" t="e" cm="1">
        <f t="array" aca="1" ref="D5809" ca="1">INDEX('Reconciliation Layer'!D:D,MATCH(Output!A5809,'Reconciliation Layer'!E:E,0),0)</f>
        <v>#N/A</v>
      </c>
      <c r="F5809" t="e">
        <f t="shared" ca="1" si="273"/>
        <v>#N/A</v>
      </c>
      <c r="G5809" s="2" t="e">
        <f t="shared" ca="1" si="274"/>
        <v>#N/A</v>
      </c>
      <c r="H5809" t="e">
        <f t="shared" ca="1" si="275"/>
        <v>#N/A</v>
      </c>
    </row>
    <row r="5810" spans="2:8">
      <c r="B5810" t="e" cm="1">
        <f t="array" aca="1" ref="B5810" ca="1">INDEX('Reconciliation Layer'!B:B,MATCH(Output!A5810,'Reconciliation Layer'!E:E,0),0)</f>
        <v>#N/A</v>
      </c>
      <c r="C5810" s="2" t="e" cm="1">
        <f t="array" aca="1" ref="C5810" ca="1">INDEX('Reconciliation Layer'!C:C,MATCH(Output!A5810,'Reconciliation Layer'!E:E,0),0)</f>
        <v>#N/A</v>
      </c>
      <c r="D5810" t="e" cm="1">
        <f t="array" aca="1" ref="D5810" ca="1">INDEX('Reconciliation Layer'!D:D,MATCH(Output!A5810,'Reconciliation Layer'!E:E,0),0)</f>
        <v>#N/A</v>
      </c>
      <c r="F5810" t="e">
        <f t="shared" ca="1" si="273"/>
        <v>#N/A</v>
      </c>
      <c r="G5810" s="2" t="e">
        <f t="shared" ca="1" si="274"/>
        <v>#N/A</v>
      </c>
      <c r="H5810" t="e">
        <f t="shared" ca="1" si="275"/>
        <v>#N/A</v>
      </c>
    </row>
    <row r="5811" spans="2:8">
      <c r="B5811" t="e" cm="1">
        <f t="array" aca="1" ref="B5811" ca="1">INDEX('Reconciliation Layer'!B:B,MATCH(Output!A5811,'Reconciliation Layer'!E:E,0),0)</f>
        <v>#N/A</v>
      </c>
      <c r="C5811" s="2" t="e" cm="1">
        <f t="array" aca="1" ref="C5811" ca="1">INDEX('Reconciliation Layer'!C:C,MATCH(Output!A5811,'Reconciliation Layer'!E:E,0),0)</f>
        <v>#N/A</v>
      </c>
      <c r="D5811" t="e" cm="1">
        <f t="array" aca="1" ref="D5811" ca="1">INDEX('Reconciliation Layer'!D:D,MATCH(Output!A5811,'Reconciliation Layer'!E:E,0),0)</f>
        <v>#N/A</v>
      </c>
      <c r="F5811" t="e">
        <f t="shared" ca="1" si="273"/>
        <v>#N/A</v>
      </c>
      <c r="G5811" s="2" t="e">
        <f t="shared" ca="1" si="274"/>
        <v>#N/A</v>
      </c>
      <c r="H5811" t="e">
        <f t="shared" ca="1" si="275"/>
        <v>#N/A</v>
      </c>
    </row>
    <row r="5812" spans="2:8">
      <c r="B5812" t="e" cm="1">
        <f t="array" aca="1" ref="B5812" ca="1">INDEX('Reconciliation Layer'!B:B,MATCH(Output!A5812,'Reconciliation Layer'!E:E,0),0)</f>
        <v>#N/A</v>
      </c>
      <c r="C5812" s="2" t="e" cm="1">
        <f t="array" aca="1" ref="C5812" ca="1">INDEX('Reconciliation Layer'!C:C,MATCH(Output!A5812,'Reconciliation Layer'!E:E,0),0)</f>
        <v>#N/A</v>
      </c>
      <c r="D5812" t="e" cm="1">
        <f t="array" aca="1" ref="D5812" ca="1">INDEX('Reconciliation Layer'!D:D,MATCH(Output!A5812,'Reconciliation Layer'!E:E,0),0)</f>
        <v>#N/A</v>
      </c>
      <c r="F5812" t="e">
        <f t="shared" ca="1" si="273"/>
        <v>#N/A</v>
      </c>
      <c r="G5812" s="2" t="e">
        <f t="shared" ca="1" si="274"/>
        <v>#N/A</v>
      </c>
      <c r="H5812" t="e">
        <f t="shared" ca="1" si="275"/>
        <v>#N/A</v>
      </c>
    </row>
    <row r="5813" spans="2:8">
      <c r="B5813" t="e" cm="1">
        <f t="array" aca="1" ref="B5813" ca="1">INDEX('Reconciliation Layer'!B:B,MATCH(Output!A5813,'Reconciliation Layer'!E:E,0),0)</f>
        <v>#N/A</v>
      </c>
      <c r="C5813" s="2" t="e" cm="1">
        <f t="array" aca="1" ref="C5813" ca="1">INDEX('Reconciliation Layer'!C:C,MATCH(Output!A5813,'Reconciliation Layer'!E:E,0),0)</f>
        <v>#N/A</v>
      </c>
      <c r="D5813" t="e" cm="1">
        <f t="array" aca="1" ref="D5813" ca="1">INDEX('Reconciliation Layer'!D:D,MATCH(Output!A5813,'Reconciliation Layer'!E:E,0),0)</f>
        <v>#N/A</v>
      </c>
      <c r="F5813" t="e">
        <f t="shared" ca="1" si="273"/>
        <v>#N/A</v>
      </c>
      <c r="G5813" s="2" t="e">
        <f t="shared" ca="1" si="274"/>
        <v>#N/A</v>
      </c>
      <c r="H5813" t="e">
        <f t="shared" ca="1" si="275"/>
        <v>#N/A</v>
      </c>
    </row>
    <row r="5814" spans="2:8">
      <c r="B5814" t="e" cm="1">
        <f t="array" aca="1" ref="B5814" ca="1">INDEX('Reconciliation Layer'!B:B,MATCH(Output!A5814,'Reconciliation Layer'!E:E,0),0)</f>
        <v>#N/A</v>
      </c>
      <c r="C5814" s="2" t="e" cm="1">
        <f t="array" aca="1" ref="C5814" ca="1">INDEX('Reconciliation Layer'!C:C,MATCH(Output!A5814,'Reconciliation Layer'!E:E,0),0)</f>
        <v>#N/A</v>
      </c>
      <c r="D5814" t="e" cm="1">
        <f t="array" aca="1" ref="D5814" ca="1">INDEX('Reconciliation Layer'!D:D,MATCH(Output!A5814,'Reconciliation Layer'!E:E,0),0)</f>
        <v>#N/A</v>
      </c>
      <c r="F5814" t="e">
        <f t="shared" ca="1" si="273"/>
        <v>#N/A</v>
      </c>
      <c r="G5814" s="2" t="e">
        <f t="shared" ca="1" si="274"/>
        <v>#N/A</v>
      </c>
      <c r="H5814" t="e">
        <f t="shared" ca="1" si="275"/>
        <v>#N/A</v>
      </c>
    </row>
    <row r="5815" spans="2:8">
      <c r="B5815" t="e" cm="1">
        <f t="array" aca="1" ref="B5815" ca="1">INDEX('Reconciliation Layer'!B:B,MATCH(Output!A5815,'Reconciliation Layer'!E:E,0),0)</f>
        <v>#N/A</v>
      </c>
      <c r="C5815" s="2" t="e" cm="1">
        <f t="array" aca="1" ref="C5815" ca="1">INDEX('Reconciliation Layer'!C:C,MATCH(Output!A5815,'Reconciliation Layer'!E:E,0),0)</f>
        <v>#N/A</v>
      </c>
      <c r="D5815" t="e" cm="1">
        <f t="array" aca="1" ref="D5815" ca="1">INDEX('Reconciliation Layer'!D:D,MATCH(Output!A5815,'Reconciliation Layer'!E:E,0),0)</f>
        <v>#N/A</v>
      </c>
      <c r="F5815" t="e">
        <f t="shared" ca="1" si="273"/>
        <v>#N/A</v>
      </c>
      <c r="G5815" s="2" t="e">
        <f t="shared" ca="1" si="274"/>
        <v>#N/A</v>
      </c>
      <c r="H5815" t="e">
        <f t="shared" ca="1" si="275"/>
        <v>#N/A</v>
      </c>
    </row>
    <row r="5816" spans="2:8">
      <c r="B5816" t="e" cm="1">
        <f t="array" aca="1" ref="B5816" ca="1">INDEX('Reconciliation Layer'!B:B,MATCH(Output!A5816,'Reconciliation Layer'!E:E,0),0)</f>
        <v>#N/A</v>
      </c>
      <c r="C5816" s="2" t="e" cm="1">
        <f t="array" aca="1" ref="C5816" ca="1">INDEX('Reconciliation Layer'!C:C,MATCH(Output!A5816,'Reconciliation Layer'!E:E,0),0)</f>
        <v>#N/A</v>
      </c>
      <c r="D5816" t="e" cm="1">
        <f t="array" aca="1" ref="D5816" ca="1">INDEX('Reconciliation Layer'!D:D,MATCH(Output!A5816,'Reconciliation Layer'!E:E,0),0)</f>
        <v>#N/A</v>
      </c>
      <c r="F5816" t="e">
        <f t="shared" ca="1" si="273"/>
        <v>#N/A</v>
      </c>
      <c r="G5816" s="2" t="e">
        <f t="shared" ca="1" si="274"/>
        <v>#N/A</v>
      </c>
      <c r="H5816" t="e">
        <f t="shared" ca="1" si="275"/>
        <v>#N/A</v>
      </c>
    </row>
    <row r="5817" spans="2:8">
      <c r="B5817" t="e" cm="1">
        <f t="array" aca="1" ref="B5817" ca="1">INDEX('Reconciliation Layer'!B:B,MATCH(Output!A5817,'Reconciliation Layer'!E:E,0),0)</f>
        <v>#N/A</v>
      </c>
      <c r="C5817" s="2" t="e" cm="1">
        <f t="array" aca="1" ref="C5817" ca="1">INDEX('Reconciliation Layer'!C:C,MATCH(Output!A5817,'Reconciliation Layer'!E:E,0),0)</f>
        <v>#N/A</v>
      </c>
      <c r="D5817" t="e" cm="1">
        <f t="array" aca="1" ref="D5817" ca="1">INDEX('Reconciliation Layer'!D:D,MATCH(Output!A5817,'Reconciliation Layer'!E:E,0),0)</f>
        <v>#N/A</v>
      </c>
      <c r="F5817" t="e">
        <f t="shared" ca="1" si="273"/>
        <v>#N/A</v>
      </c>
      <c r="G5817" s="2" t="e">
        <f t="shared" ca="1" si="274"/>
        <v>#N/A</v>
      </c>
      <c r="H5817" t="e">
        <f t="shared" ca="1" si="275"/>
        <v>#N/A</v>
      </c>
    </row>
    <row r="5818" spans="2:8">
      <c r="B5818" t="e" cm="1">
        <f t="array" aca="1" ref="B5818" ca="1">INDEX('Reconciliation Layer'!B:B,MATCH(Output!A5818,'Reconciliation Layer'!E:E,0),0)</f>
        <v>#N/A</v>
      </c>
      <c r="C5818" s="2" t="e" cm="1">
        <f t="array" aca="1" ref="C5818" ca="1">INDEX('Reconciliation Layer'!C:C,MATCH(Output!A5818,'Reconciliation Layer'!E:E,0),0)</f>
        <v>#N/A</v>
      </c>
      <c r="D5818" t="e" cm="1">
        <f t="array" aca="1" ref="D5818" ca="1">INDEX('Reconciliation Layer'!D:D,MATCH(Output!A5818,'Reconciliation Layer'!E:E,0),0)</f>
        <v>#N/A</v>
      </c>
      <c r="F5818" t="e">
        <f t="shared" ca="1" si="273"/>
        <v>#N/A</v>
      </c>
      <c r="G5818" s="2" t="e">
        <f t="shared" ca="1" si="274"/>
        <v>#N/A</v>
      </c>
      <c r="H5818" t="e">
        <f t="shared" ca="1" si="275"/>
        <v>#N/A</v>
      </c>
    </row>
    <row r="5819" spans="2:8">
      <c r="B5819" t="e" cm="1">
        <f t="array" aca="1" ref="B5819" ca="1">INDEX('Reconciliation Layer'!B:B,MATCH(Output!A5819,'Reconciliation Layer'!E:E,0),0)</f>
        <v>#N/A</v>
      </c>
      <c r="C5819" s="2" t="e" cm="1">
        <f t="array" aca="1" ref="C5819" ca="1">INDEX('Reconciliation Layer'!C:C,MATCH(Output!A5819,'Reconciliation Layer'!E:E,0),0)</f>
        <v>#N/A</v>
      </c>
      <c r="D5819" t="e" cm="1">
        <f t="array" aca="1" ref="D5819" ca="1">INDEX('Reconciliation Layer'!D:D,MATCH(Output!A5819,'Reconciliation Layer'!E:E,0),0)</f>
        <v>#N/A</v>
      </c>
      <c r="F5819" t="e">
        <f t="shared" ca="1" si="273"/>
        <v>#N/A</v>
      </c>
      <c r="G5819" s="2" t="e">
        <f t="shared" ca="1" si="274"/>
        <v>#N/A</v>
      </c>
      <c r="H5819" t="e">
        <f t="shared" ca="1" si="275"/>
        <v>#N/A</v>
      </c>
    </row>
    <row r="5820" spans="2:8">
      <c r="B5820" t="e" cm="1">
        <f t="array" aca="1" ref="B5820" ca="1">INDEX('Reconciliation Layer'!B:B,MATCH(Output!A5820,'Reconciliation Layer'!E:E,0),0)</f>
        <v>#N/A</v>
      </c>
      <c r="C5820" s="2" t="e" cm="1">
        <f t="array" aca="1" ref="C5820" ca="1">INDEX('Reconciliation Layer'!C:C,MATCH(Output!A5820,'Reconciliation Layer'!E:E,0),0)</f>
        <v>#N/A</v>
      </c>
      <c r="D5820" t="e" cm="1">
        <f t="array" aca="1" ref="D5820" ca="1">INDEX('Reconciliation Layer'!D:D,MATCH(Output!A5820,'Reconciliation Layer'!E:E,0),0)</f>
        <v>#N/A</v>
      </c>
      <c r="F5820" t="e">
        <f t="shared" ca="1" si="273"/>
        <v>#N/A</v>
      </c>
      <c r="G5820" s="2" t="e">
        <f t="shared" ca="1" si="274"/>
        <v>#N/A</v>
      </c>
      <c r="H5820" t="e">
        <f t="shared" ca="1" si="275"/>
        <v>#N/A</v>
      </c>
    </row>
    <row r="5821" spans="2:8">
      <c r="B5821" t="e" cm="1">
        <f t="array" aca="1" ref="B5821" ca="1">INDEX('Reconciliation Layer'!B:B,MATCH(Output!A5821,'Reconciliation Layer'!E:E,0),0)</f>
        <v>#N/A</v>
      </c>
      <c r="C5821" s="2" t="e" cm="1">
        <f t="array" aca="1" ref="C5821" ca="1">INDEX('Reconciliation Layer'!C:C,MATCH(Output!A5821,'Reconciliation Layer'!E:E,0),0)</f>
        <v>#N/A</v>
      </c>
      <c r="D5821" t="e" cm="1">
        <f t="array" aca="1" ref="D5821" ca="1">INDEX('Reconciliation Layer'!D:D,MATCH(Output!A5821,'Reconciliation Layer'!E:E,0),0)</f>
        <v>#N/A</v>
      </c>
      <c r="F5821" t="e">
        <f t="shared" ca="1" si="273"/>
        <v>#N/A</v>
      </c>
      <c r="G5821" s="2" t="e">
        <f t="shared" ca="1" si="274"/>
        <v>#N/A</v>
      </c>
      <c r="H5821" t="e">
        <f t="shared" ca="1" si="275"/>
        <v>#N/A</v>
      </c>
    </row>
    <row r="5822" spans="2:8">
      <c r="B5822" t="e" cm="1">
        <f t="array" aca="1" ref="B5822" ca="1">INDEX('Reconciliation Layer'!B:B,MATCH(Output!A5822,'Reconciliation Layer'!E:E,0),0)</f>
        <v>#N/A</v>
      </c>
      <c r="C5822" s="2" t="e" cm="1">
        <f t="array" aca="1" ref="C5822" ca="1">INDEX('Reconciliation Layer'!C:C,MATCH(Output!A5822,'Reconciliation Layer'!E:E,0),0)</f>
        <v>#N/A</v>
      </c>
      <c r="D5822" t="e" cm="1">
        <f t="array" aca="1" ref="D5822" ca="1">INDEX('Reconciliation Layer'!D:D,MATCH(Output!A5822,'Reconciliation Layer'!E:E,0),0)</f>
        <v>#N/A</v>
      </c>
      <c r="F5822" t="e">
        <f t="shared" ca="1" si="273"/>
        <v>#N/A</v>
      </c>
      <c r="G5822" s="2" t="e">
        <f t="shared" ca="1" si="274"/>
        <v>#N/A</v>
      </c>
      <c r="H5822" t="e">
        <f t="shared" ca="1" si="275"/>
        <v>#N/A</v>
      </c>
    </row>
    <row r="5823" spans="2:8">
      <c r="B5823" t="e" cm="1">
        <f t="array" aca="1" ref="B5823" ca="1">INDEX('Reconciliation Layer'!B:B,MATCH(Output!A5823,'Reconciliation Layer'!E:E,0),0)</f>
        <v>#N/A</v>
      </c>
      <c r="C5823" s="2" t="e" cm="1">
        <f t="array" aca="1" ref="C5823" ca="1">INDEX('Reconciliation Layer'!C:C,MATCH(Output!A5823,'Reconciliation Layer'!E:E,0),0)</f>
        <v>#N/A</v>
      </c>
      <c r="D5823" t="e" cm="1">
        <f t="array" aca="1" ref="D5823" ca="1">INDEX('Reconciliation Layer'!D:D,MATCH(Output!A5823,'Reconciliation Layer'!E:E,0),0)</f>
        <v>#N/A</v>
      </c>
      <c r="F5823" t="e">
        <f t="shared" ca="1" si="273"/>
        <v>#N/A</v>
      </c>
      <c r="G5823" s="2" t="e">
        <f t="shared" ca="1" si="274"/>
        <v>#N/A</v>
      </c>
      <c r="H5823" t="e">
        <f t="shared" ca="1" si="275"/>
        <v>#N/A</v>
      </c>
    </row>
    <row r="5824" spans="2:8">
      <c r="B5824" t="e" cm="1">
        <f t="array" aca="1" ref="B5824" ca="1">INDEX('Reconciliation Layer'!B:B,MATCH(Output!A5824,'Reconciliation Layer'!E:E,0),0)</f>
        <v>#N/A</v>
      </c>
      <c r="C5824" s="2" t="e" cm="1">
        <f t="array" aca="1" ref="C5824" ca="1">INDEX('Reconciliation Layer'!C:C,MATCH(Output!A5824,'Reconciliation Layer'!E:E,0),0)</f>
        <v>#N/A</v>
      </c>
      <c r="D5824" t="e" cm="1">
        <f t="array" aca="1" ref="D5824" ca="1">INDEX('Reconciliation Layer'!D:D,MATCH(Output!A5824,'Reconciliation Layer'!E:E,0),0)</f>
        <v>#N/A</v>
      </c>
      <c r="F5824" t="e">
        <f t="shared" ca="1" si="273"/>
        <v>#N/A</v>
      </c>
      <c r="G5824" s="2" t="e">
        <f t="shared" ca="1" si="274"/>
        <v>#N/A</v>
      </c>
      <c r="H5824" t="e">
        <f t="shared" ca="1" si="275"/>
        <v>#N/A</v>
      </c>
    </row>
    <row r="5825" spans="2:8">
      <c r="B5825" t="e" cm="1">
        <f t="array" aca="1" ref="B5825" ca="1">INDEX('Reconciliation Layer'!B:B,MATCH(Output!A5825,'Reconciliation Layer'!E:E,0),0)</f>
        <v>#N/A</v>
      </c>
      <c r="C5825" s="2" t="e" cm="1">
        <f t="array" aca="1" ref="C5825" ca="1">INDEX('Reconciliation Layer'!C:C,MATCH(Output!A5825,'Reconciliation Layer'!E:E,0),0)</f>
        <v>#N/A</v>
      </c>
      <c r="D5825" t="e" cm="1">
        <f t="array" aca="1" ref="D5825" ca="1">INDEX('Reconciliation Layer'!D:D,MATCH(Output!A5825,'Reconciliation Layer'!E:E,0),0)</f>
        <v>#N/A</v>
      </c>
      <c r="F5825" t="e">
        <f t="shared" ca="1" si="273"/>
        <v>#N/A</v>
      </c>
      <c r="G5825" s="2" t="e">
        <f t="shared" ca="1" si="274"/>
        <v>#N/A</v>
      </c>
      <c r="H5825" t="e">
        <f t="shared" ca="1" si="275"/>
        <v>#N/A</v>
      </c>
    </row>
    <row r="5826" spans="2:8">
      <c r="B5826" t="e" cm="1">
        <f t="array" aca="1" ref="B5826" ca="1">INDEX('Reconciliation Layer'!B:B,MATCH(Output!A5826,'Reconciliation Layer'!E:E,0),0)</f>
        <v>#N/A</v>
      </c>
      <c r="C5826" s="2" t="e" cm="1">
        <f t="array" aca="1" ref="C5826" ca="1">INDEX('Reconciliation Layer'!C:C,MATCH(Output!A5826,'Reconciliation Layer'!E:E,0),0)</f>
        <v>#N/A</v>
      </c>
      <c r="D5826" t="e" cm="1">
        <f t="array" aca="1" ref="D5826" ca="1">INDEX('Reconciliation Layer'!D:D,MATCH(Output!A5826,'Reconciliation Layer'!E:E,0),0)</f>
        <v>#N/A</v>
      </c>
      <c r="F5826" t="e">
        <f t="shared" ca="1" si="273"/>
        <v>#N/A</v>
      </c>
      <c r="G5826" s="2" t="e">
        <f t="shared" ca="1" si="274"/>
        <v>#N/A</v>
      </c>
      <c r="H5826" t="e">
        <f t="shared" ca="1" si="275"/>
        <v>#N/A</v>
      </c>
    </row>
    <row r="5827" spans="2:8">
      <c r="B5827" t="e" cm="1">
        <f t="array" aca="1" ref="B5827" ca="1">INDEX('Reconciliation Layer'!B:B,MATCH(Output!A5827,'Reconciliation Layer'!E:E,0),0)</f>
        <v>#N/A</v>
      </c>
      <c r="C5827" s="2" t="e" cm="1">
        <f t="array" aca="1" ref="C5827" ca="1">INDEX('Reconciliation Layer'!C:C,MATCH(Output!A5827,'Reconciliation Layer'!E:E,0),0)</f>
        <v>#N/A</v>
      </c>
      <c r="D5827" t="e" cm="1">
        <f t="array" aca="1" ref="D5827" ca="1">INDEX('Reconciliation Layer'!D:D,MATCH(Output!A5827,'Reconciliation Layer'!E:E,0),0)</f>
        <v>#N/A</v>
      </c>
      <c r="F5827" t="e">
        <f t="shared" ca="1" si="273"/>
        <v>#N/A</v>
      </c>
      <c r="G5827" s="2" t="e">
        <f t="shared" ca="1" si="274"/>
        <v>#N/A</v>
      </c>
      <c r="H5827" t="e">
        <f t="shared" ca="1" si="275"/>
        <v>#N/A</v>
      </c>
    </row>
    <row r="5828" spans="2:8">
      <c r="B5828" t="e" cm="1">
        <f t="array" aca="1" ref="B5828" ca="1">INDEX('Reconciliation Layer'!B:B,MATCH(Output!A5828,'Reconciliation Layer'!E:E,0),0)</f>
        <v>#N/A</v>
      </c>
      <c r="C5828" s="2" t="e" cm="1">
        <f t="array" aca="1" ref="C5828" ca="1">INDEX('Reconciliation Layer'!C:C,MATCH(Output!A5828,'Reconciliation Layer'!E:E,0),0)</f>
        <v>#N/A</v>
      </c>
      <c r="D5828" t="e" cm="1">
        <f t="array" aca="1" ref="D5828" ca="1">INDEX('Reconciliation Layer'!D:D,MATCH(Output!A5828,'Reconciliation Layer'!E:E,0),0)</f>
        <v>#N/A</v>
      </c>
      <c r="F5828" t="e">
        <f t="shared" ca="1" si="273"/>
        <v>#N/A</v>
      </c>
      <c r="G5828" s="2" t="e">
        <f t="shared" ca="1" si="274"/>
        <v>#N/A</v>
      </c>
      <c r="H5828" t="e">
        <f t="shared" ca="1" si="275"/>
        <v>#N/A</v>
      </c>
    </row>
    <row r="5829" spans="2:8">
      <c r="B5829" t="e" cm="1">
        <f t="array" aca="1" ref="B5829" ca="1">INDEX('Reconciliation Layer'!B:B,MATCH(Output!A5829,'Reconciliation Layer'!E:E,0),0)</f>
        <v>#N/A</v>
      </c>
      <c r="C5829" s="2" t="e" cm="1">
        <f t="array" aca="1" ref="C5829" ca="1">INDEX('Reconciliation Layer'!C:C,MATCH(Output!A5829,'Reconciliation Layer'!E:E,0),0)</f>
        <v>#N/A</v>
      </c>
      <c r="D5829" t="e" cm="1">
        <f t="array" aca="1" ref="D5829" ca="1">INDEX('Reconciliation Layer'!D:D,MATCH(Output!A5829,'Reconciliation Layer'!E:E,0),0)</f>
        <v>#N/A</v>
      </c>
      <c r="F5829" t="e">
        <f t="shared" ca="1" si="273"/>
        <v>#N/A</v>
      </c>
      <c r="G5829" s="2" t="e">
        <f t="shared" ca="1" si="274"/>
        <v>#N/A</v>
      </c>
      <c r="H5829" t="e">
        <f t="shared" ca="1" si="275"/>
        <v>#N/A</v>
      </c>
    </row>
    <row r="5830" spans="2:8">
      <c r="B5830" t="e" cm="1">
        <f t="array" aca="1" ref="B5830" ca="1">INDEX('Reconciliation Layer'!B:B,MATCH(Output!A5830,'Reconciliation Layer'!E:E,0),0)</f>
        <v>#N/A</v>
      </c>
      <c r="C5830" s="2" t="e" cm="1">
        <f t="array" aca="1" ref="C5830" ca="1">INDEX('Reconciliation Layer'!C:C,MATCH(Output!A5830,'Reconciliation Layer'!E:E,0),0)</f>
        <v>#N/A</v>
      </c>
      <c r="D5830" t="e" cm="1">
        <f t="array" aca="1" ref="D5830" ca="1">INDEX('Reconciliation Layer'!D:D,MATCH(Output!A5830,'Reconciliation Layer'!E:E,0),0)</f>
        <v>#N/A</v>
      </c>
      <c r="F5830" t="e">
        <f t="shared" ca="1" si="273"/>
        <v>#N/A</v>
      </c>
      <c r="G5830" s="2" t="e">
        <f t="shared" ca="1" si="274"/>
        <v>#N/A</v>
      </c>
      <c r="H5830" t="e">
        <f t="shared" ca="1" si="275"/>
        <v>#N/A</v>
      </c>
    </row>
    <row r="5831" spans="2:8">
      <c r="B5831" t="e" cm="1">
        <f t="array" aca="1" ref="B5831" ca="1">INDEX('Reconciliation Layer'!B:B,MATCH(Output!A5831,'Reconciliation Layer'!E:E,0),0)</f>
        <v>#N/A</v>
      </c>
      <c r="C5831" s="2" t="e" cm="1">
        <f t="array" aca="1" ref="C5831" ca="1">INDEX('Reconciliation Layer'!C:C,MATCH(Output!A5831,'Reconciliation Layer'!E:E,0),0)</f>
        <v>#N/A</v>
      </c>
      <c r="D5831" t="e" cm="1">
        <f t="array" aca="1" ref="D5831" ca="1">INDEX('Reconciliation Layer'!D:D,MATCH(Output!A5831,'Reconciliation Layer'!E:E,0),0)</f>
        <v>#N/A</v>
      </c>
      <c r="F5831" t="e">
        <f t="shared" ca="1" si="273"/>
        <v>#N/A</v>
      </c>
      <c r="G5831" s="2" t="e">
        <f t="shared" ca="1" si="274"/>
        <v>#N/A</v>
      </c>
      <c r="H5831" t="e">
        <f t="shared" ca="1" si="275"/>
        <v>#N/A</v>
      </c>
    </row>
    <row r="5832" spans="2:8">
      <c r="B5832" t="e" cm="1">
        <f t="array" aca="1" ref="B5832" ca="1">INDEX('Reconciliation Layer'!B:B,MATCH(Output!A5832,'Reconciliation Layer'!E:E,0),0)</f>
        <v>#N/A</v>
      </c>
      <c r="C5832" s="2" t="e" cm="1">
        <f t="array" aca="1" ref="C5832" ca="1">INDEX('Reconciliation Layer'!C:C,MATCH(Output!A5832,'Reconciliation Layer'!E:E,0),0)</f>
        <v>#N/A</v>
      </c>
      <c r="D5832" t="e" cm="1">
        <f t="array" aca="1" ref="D5832" ca="1">INDEX('Reconciliation Layer'!D:D,MATCH(Output!A5832,'Reconciliation Layer'!E:E,0),0)</f>
        <v>#N/A</v>
      </c>
      <c r="F5832" t="e">
        <f t="shared" ca="1" si="273"/>
        <v>#N/A</v>
      </c>
      <c r="G5832" s="2" t="e">
        <f t="shared" ca="1" si="274"/>
        <v>#N/A</v>
      </c>
      <c r="H5832" t="e">
        <f t="shared" ca="1" si="275"/>
        <v>#N/A</v>
      </c>
    </row>
    <row r="5833" spans="2:8">
      <c r="B5833" t="e" cm="1">
        <f t="array" aca="1" ref="B5833" ca="1">INDEX('Reconciliation Layer'!B:B,MATCH(Output!A5833,'Reconciliation Layer'!E:E,0),0)</f>
        <v>#N/A</v>
      </c>
      <c r="C5833" s="2" t="e" cm="1">
        <f t="array" aca="1" ref="C5833" ca="1">INDEX('Reconciliation Layer'!C:C,MATCH(Output!A5833,'Reconciliation Layer'!E:E,0),0)</f>
        <v>#N/A</v>
      </c>
      <c r="D5833" t="e" cm="1">
        <f t="array" aca="1" ref="D5833" ca="1">INDEX('Reconciliation Layer'!D:D,MATCH(Output!A5833,'Reconciliation Layer'!E:E,0),0)</f>
        <v>#N/A</v>
      </c>
      <c r="F5833" t="e">
        <f t="shared" ca="1" si="273"/>
        <v>#N/A</v>
      </c>
      <c r="G5833" s="2" t="e">
        <f t="shared" ca="1" si="274"/>
        <v>#N/A</v>
      </c>
      <c r="H5833" t="e">
        <f t="shared" ca="1" si="275"/>
        <v>#N/A</v>
      </c>
    </row>
    <row r="5834" spans="2:8">
      <c r="B5834" t="e" cm="1">
        <f t="array" aca="1" ref="B5834" ca="1">INDEX('Reconciliation Layer'!B:B,MATCH(Output!A5834,'Reconciliation Layer'!E:E,0),0)</f>
        <v>#N/A</v>
      </c>
      <c r="C5834" s="2" t="e" cm="1">
        <f t="array" aca="1" ref="C5834" ca="1">INDEX('Reconciliation Layer'!C:C,MATCH(Output!A5834,'Reconciliation Layer'!E:E,0),0)</f>
        <v>#N/A</v>
      </c>
      <c r="D5834" t="e" cm="1">
        <f t="array" aca="1" ref="D5834" ca="1">INDEX('Reconciliation Layer'!D:D,MATCH(Output!A5834,'Reconciliation Layer'!E:E,0),0)</f>
        <v>#N/A</v>
      </c>
      <c r="F5834" t="e">
        <f t="shared" ca="1" si="273"/>
        <v>#N/A</v>
      </c>
      <c r="G5834" s="2" t="e">
        <f t="shared" ca="1" si="274"/>
        <v>#N/A</v>
      </c>
      <c r="H5834" t="e">
        <f t="shared" ca="1" si="275"/>
        <v>#N/A</v>
      </c>
    </row>
    <row r="5835" spans="2:8">
      <c r="B5835" t="e" cm="1">
        <f t="array" aca="1" ref="B5835" ca="1">INDEX('Reconciliation Layer'!B:B,MATCH(Output!A5835,'Reconciliation Layer'!E:E,0),0)</f>
        <v>#N/A</v>
      </c>
      <c r="C5835" s="2" t="e" cm="1">
        <f t="array" aca="1" ref="C5835" ca="1">INDEX('Reconciliation Layer'!C:C,MATCH(Output!A5835,'Reconciliation Layer'!E:E,0),0)</f>
        <v>#N/A</v>
      </c>
      <c r="D5835" t="e" cm="1">
        <f t="array" aca="1" ref="D5835" ca="1">INDEX('Reconciliation Layer'!D:D,MATCH(Output!A5835,'Reconciliation Layer'!E:E,0),0)</f>
        <v>#N/A</v>
      </c>
      <c r="F5835" t="e">
        <f t="shared" ca="1" si="273"/>
        <v>#N/A</v>
      </c>
      <c r="G5835" s="2" t="e">
        <f t="shared" ca="1" si="274"/>
        <v>#N/A</v>
      </c>
      <c r="H5835" t="e">
        <f t="shared" ca="1" si="275"/>
        <v>#N/A</v>
      </c>
    </row>
    <row r="5836" spans="2:8">
      <c r="B5836" t="e" cm="1">
        <f t="array" aca="1" ref="B5836" ca="1">INDEX('Reconciliation Layer'!B:B,MATCH(Output!A5836,'Reconciliation Layer'!E:E,0),0)</f>
        <v>#N/A</v>
      </c>
      <c r="C5836" s="2" t="e" cm="1">
        <f t="array" aca="1" ref="C5836" ca="1">INDEX('Reconciliation Layer'!C:C,MATCH(Output!A5836,'Reconciliation Layer'!E:E,0),0)</f>
        <v>#N/A</v>
      </c>
      <c r="D5836" t="e" cm="1">
        <f t="array" aca="1" ref="D5836" ca="1">INDEX('Reconciliation Layer'!D:D,MATCH(Output!A5836,'Reconciliation Layer'!E:E,0),0)</f>
        <v>#N/A</v>
      </c>
      <c r="F5836" t="e">
        <f t="shared" ca="1" si="273"/>
        <v>#N/A</v>
      </c>
      <c r="G5836" s="2" t="e">
        <f t="shared" ca="1" si="274"/>
        <v>#N/A</v>
      </c>
      <c r="H5836" t="e">
        <f t="shared" ca="1" si="275"/>
        <v>#N/A</v>
      </c>
    </row>
    <row r="5837" spans="2:8">
      <c r="B5837" t="e" cm="1">
        <f t="array" aca="1" ref="B5837" ca="1">INDEX('Reconciliation Layer'!B:B,MATCH(Output!A5837,'Reconciliation Layer'!E:E,0),0)</f>
        <v>#N/A</v>
      </c>
      <c r="C5837" s="2" t="e" cm="1">
        <f t="array" aca="1" ref="C5837" ca="1">INDEX('Reconciliation Layer'!C:C,MATCH(Output!A5837,'Reconciliation Layer'!E:E,0),0)</f>
        <v>#N/A</v>
      </c>
      <c r="D5837" t="e" cm="1">
        <f t="array" aca="1" ref="D5837" ca="1">INDEX('Reconciliation Layer'!D:D,MATCH(Output!A5837,'Reconciliation Layer'!E:E,0),0)</f>
        <v>#N/A</v>
      </c>
      <c r="F5837" t="e">
        <f t="shared" ca="1" si="273"/>
        <v>#N/A</v>
      </c>
      <c r="G5837" s="2" t="e">
        <f t="shared" ca="1" si="274"/>
        <v>#N/A</v>
      </c>
      <c r="H5837" t="e">
        <f t="shared" ca="1" si="275"/>
        <v>#N/A</v>
      </c>
    </row>
    <row r="5838" spans="2:8">
      <c r="B5838" t="e" cm="1">
        <f t="array" aca="1" ref="B5838" ca="1">INDEX('Reconciliation Layer'!B:B,MATCH(Output!A5838,'Reconciliation Layer'!E:E,0),0)</f>
        <v>#N/A</v>
      </c>
      <c r="C5838" s="2" t="e" cm="1">
        <f t="array" aca="1" ref="C5838" ca="1">INDEX('Reconciliation Layer'!C:C,MATCH(Output!A5838,'Reconciliation Layer'!E:E,0),0)</f>
        <v>#N/A</v>
      </c>
      <c r="D5838" t="e" cm="1">
        <f t="array" aca="1" ref="D5838" ca="1">INDEX('Reconciliation Layer'!D:D,MATCH(Output!A5838,'Reconciliation Layer'!E:E,0),0)</f>
        <v>#N/A</v>
      </c>
      <c r="F5838" t="e">
        <f t="shared" ca="1" si="273"/>
        <v>#N/A</v>
      </c>
      <c r="G5838" s="2" t="e">
        <f t="shared" ca="1" si="274"/>
        <v>#N/A</v>
      </c>
      <c r="H5838" t="e">
        <f t="shared" ca="1" si="275"/>
        <v>#N/A</v>
      </c>
    </row>
    <row r="5839" spans="2:8">
      <c r="B5839" t="e" cm="1">
        <f t="array" aca="1" ref="B5839" ca="1">INDEX('Reconciliation Layer'!B:B,MATCH(Output!A5839,'Reconciliation Layer'!E:E,0),0)</f>
        <v>#N/A</v>
      </c>
      <c r="C5839" s="2" t="e" cm="1">
        <f t="array" aca="1" ref="C5839" ca="1">INDEX('Reconciliation Layer'!C:C,MATCH(Output!A5839,'Reconciliation Layer'!E:E,0),0)</f>
        <v>#N/A</v>
      </c>
      <c r="D5839" t="e" cm="1">
        <f t="array" aca="1" ref="D5839" ca="1">INDEX('Reconciliation Layer'!D:D,MATCH(Output!A5839,'Reconciliation Layer'!E:E,0),0)</f>
        <v>#N/A</v>
      </c>
      <c r="F5839" t="e">
        <f t="shared" ca="1" si="273"/>
        <v>#N/A</v>
      </c>
      <c r="G5839" s="2" t="e">
        <f t="shared" ca="1" si="274"/>
        <v>#N/A</v>
      </c>
      <c r="H5839" t="e">
        <f t="shared" ca="1" si="275"/>
        <v>#N/A</v>
      </c>
    </row>
    <row r="5840" spans="2:8">
      <c r="B5840" t="e" cm="1">
        <f t="array" aca="1" ref="B5840" ca="1">INDEX('Reconciliation Layer'!B:B,MATCH(Output!A5840,'Reconciliation Layer'!E:E,0),0)</f>
        <v>#N/A</v>
      </c>
      <c r="C5840" s="2" t="e" cm="1">
        <f t="array" aca="1" ref="C5840" ca="1">INDEX('Reconciliation Layer'!C:C,MATCH(Output!A5840,'Reconciliation Layer'!E:E,0),0)</f>
        <v>#N/A</v>
      </c>
      <c r="D5840" t="e" cm="1">
        <f t="array" aca="1" ref="D5840" ca="1">INDEX('Reconciliation Layer'!D:D,MATCH(Output!A5840,'Reconciliation Layer'!E:E,0),0)</f>
        <v>#N/A</v>
      </c>
      <c r="F5840" t="e">
        <f t="shared" ca="1" si="273"/>
        <v>#N/A</v>
      </c>
      <c r="G5840" s="2" t="e">
        <f t="shared" ca="1" si="274"/>
        <v>#N/A</v>
      </c>
      <c r="H5840" t="e">
        <f t="shared" ca="1" si="275"/>
        <v>#N/A</v>
      </c>
    </row>
    <row r="5841" spans="2:8">
      <c r="B5841" t="e" cm="1">
        <f t="array" aca="1" ref="B5841" ca="1">INDEX('Reconciliation Layer'!B:B,MATCH(Output!A5841,'Reconciliation Layer'!E:E,0),0)</f>
        <v>#N/A</v>
      </c>
      <c r="C5841" s="2" t="e" cm="1">
        <f t="array" aca="1" ref="C5841" ca="1">INDEX('Reconciliation Layer'!C:C,MATCH(Output!A5841,'Reconciliation Layer'!E:E,0),0)</f>
        <v>#N/A</v>
      </c>
      <c r="D5841" t="e" cm="1">
        <f t="array" aca="1" ref="D5841" ca="1">INDEX('Reconciliation Layer'!D:D,MATCH(Output!A5841,'Reconciliation Layer'!E:E,0),0)</f>
        <v>#N/A</v>
      </c>
      <c r="F5841" t="e">
        <f t="shared" ca="1" si="273"/>
        <v>#N/A</v>
      </c>
      <c r="G5841" s="2" t="e">
        <f t="shared" ca="1" si="274"/>
        <v>#N/A</v>
      </c>
      <c r="H5841" t="e">
        <f t="shared" ca="1" si="275"/>
        <v>#N/A</v>
      </c>
    </row>
    <row r="5842" spans="2:8">
      <c r="B5842" t="e" cm="1">
        <f t="array" aca="1" ref="B5842" ca="1">INDEX('Reconciliation Layer'!B:B,MATCH(Output!A5842,'Reconciliation Layer'!E:E,0),0)</f>
        <v>#N/A</v>
      </c>
      <c r="C5842" s="2" t="e" cm="1">
        <f t="array" aca="1" ref="C5842" ca="1">INDEX('Reconciliation Layer'!C:C,MATCH(Output!A5842,'Reconciliation Layer'!E:E,0),0)</f>
        <v>#N/A</v>
      </c>
      <c r="D5842" t="e" cm="1">
        <f t="array" aca="1" ref="D5842" ca="1">INDEX('Reconciliation Layer'!D:D,MATCH(Output!A5842,'Reconciliation Layer'!E:E,0),0)</f>
        <v>#N/A</v>
      </c>
      <c r="F5842" t="e">
        <f t="shared" ca="1" si="273"/>
        <v>#N/A</v>
      </c>
      <c r="G5842" s="2" t="e">
        <f t="shared" ca="1" si="274"/>
        <v>#N/A</v>
      </c>
      <c r="H5842" t="e">
        <f t="shared" ca="1" si="275"/>
        <v>#N/A</v>
      </c>
    </row>
    <row r="5843" spans="2:8">
      <c r="B5843" t="e" cm="1">
        <f t="array" aca="1" ref="B5843" ca="1">INDEX('Reconciliation Layer'!B:B,MATCH(Output!A5843,'Reconciliation Layer'!E:E,0),0)</f>
        <v>#N/A</v>
      </c>
      <c r="C5843" s="2" t="e" cm="1">
        <f t="array" aca="1" ref="C5843" ca="1">INDEX('Reconciliation Layer'!C:C,MATCH(Output!A5843,'Reconciliation Layer'!E:E,0),0)</f>
        <v>#N/A</v>
      </c>
      <c r="D5843" t="e" cm="1">
        <f t="array" aca="1" ref="D5843" ca="1">INDEX('Reconciliation Layer'!D:D,MATCH(Output!A5843,'Reconciliation Layer'!E:E,0),0)</f>
        <v>#N/A</v>
      </c>
      <c r="F5843" t="e">
        <f t="shared" ca="1" si="273"/>
        <v>#N/A</v>
      </c>
      <c r="G5843" s="2" t="e">
        <f t="shared" ca="1" si="274"/>
        <v>#N/A</v>
      </c>
      <c r="H5843" t="e">
        <f t="shared" ca="1" si="275"/>
        <v>#N/A</v>
      </c>
    </row>
    <row r="5844" spans="2:8">
      <c r="B5844" t="e" cm="1">
        <f t="array" aca="1" ref="B5844" ca="1">INDEX('Reconciliation Layer'!B:B,MATCH(Output!A5844,'Reconciliation Layer'!E:E,0),0)</f>
        <v>#N/A</v>
      </c>
      <c r="C5844" s="2" t="e" cm="1">
        <f t="array" aca="1" ref="C5844" ca="1">INDEX('Reconciliation Layer'!C:C,MATCH(Output!A5844,'Reconciliation Layer'!E:E,0),0)</f>
        <v>#N/A</v>
      </c>
      <c r="D5844" t="e" cm="1">
        <f t="array" aca="1" ref="D5844" ca="1">INDEX('Reconciliation Layer'!D:D,MATCH(Output!A5844,'Reconciliation Layer'!E:E,0),0)</f>
        <v>#N/A</v>
      </c>
      <c r="F5844" t="e">
        <f t="shared" ca="1" si="273"/>
        <v>#N/A</v>
      </c>
      <c r="G5844" s="2" t="e">
        <f t="shared" ca="1" si="274"/>
        <v>#N/A</v>
      </c>
      <c r="H5844" t="e">
        <f t="shared" ca="1" si="275"/>
        <v>#N/A</v>
      </c>
    </row>
    <row r="5845" spans="2:8">
      <c r="B5845" t="e" cm="1">
        <f t="array" aca="1" ref="B5845" ca="1">INDEX('Reconciliation Layer'!B:B,MATCH(Output!A5845,'Reconciliation Layer'!E:E,0),0)</f>
        <v>#N/A</v>
      </c>
      <c r="C5845" s="2" t="e" cm="1">
        <f t="array" aca="1" ref="C5845" ca="1">INDEX('Reconciliation Layer'!C:C,MATCH(Output!A5845,'Reconciliation Layer'!E:E,0),0)</f>
        <v>#N/A</v>
      </c>
      <c r="D5845" t="e" cm="1">
        <f t="array" aca="1" ref="D5845" ca="1">INDEX('Reconciliation Layer'!D:D,MATCH(Output!A5845,'Reconciliation Layer'!E:E,0),0)</f>
        <v>#N/A</v>
      </c>
      <c r="F5845" t="e">
        <f t="shared" ca="1" si="273"/>
        <v>#N/A</v>
      </c>
      <c r="G5845" s="2" t="e">
        <f t="shared" ca="1" si="274"/>
        <v>#N/A</v>
      </c>
      <c r="H5845" t="e">
        <f t="shared" ca="1" si="275"/>
        <v>#N/A</v>
      </c>
    </row>
    <row r="5846" spans="2:8">
      <c r="B5846" t="e" cm="1">
        <f t="array" aca="1" ref="B5846" ca="1">INDEX('Reconciliation Layer'!B:B,MATCH(Output!A5846,'Reconciliation Layer'!E:E,0),0)</f>
        <v>#N/A</v>
      </c>
      <c r="C5846" s="2" t="e" cm="1">
        <f t="array" aca="1" ref="C5846" ca="1">INDEX('Reconciliation Layer'!C:C,MATCH(Output!A5846,'Reconciliation Layer'!E:E,0),0)</f>
        <v>#N/A</v>
      </c>
      <c r="D5846" t="e" cm="1">
        <f t="array" aca="1" ref="D5846" ca="1">INDEX('Reconciliation Layer'!D:D,MATCH(Output!A5846,'Reconciliation Layer'!E:E,0),0)</f>
        <v>#N/A</v>
      </c>
      <c r="F5846" t="e">
        <f t="shared" ca="1" si="273"/>
        <v>#N/A</v>
      </c>
      <c r="G5846" s="2" t="e">
        <f t="shared" ca="1" si="274"/>
        <v>#N/A</v>
      </c>
      <c r="H5846" t="e">
        <f t="shared" ca="1" si="275"/>
        <v>#N/A</v>
      </c>
    </row>
    <row r="5847" spans="2:8">
      <c r="B5847" t="e" cm="1">
        <f t="array" aca="1" ref="B5847" ca="1">INDEX('Reconciliation Layer'!B:B,MATCH(Output!A5847,'Reconciliation Layer'!E:E,0),0)</f>
        <v>#N/A</v>
      </c>
      <c r="C5847" s="2" t="e" cm="1">
        <f t="array" aca="1" ref="C5847" ca="1">INDEX('Reconciliation Layer'!C:C,MATCH(Output!A5847,'Reconciliation Layer'!E:E,0),0)</f>
        <v>#N/A</v>
      </c>
      <c r="D5847" t="e" cm="1">
        <f t="array" aca="1" ref="D5847" ca="1">INDEX('Reconciliation Layer'!D:D,MATCH(Output!A5847,'Reconciliation Layer'!E:E,0),0)</f>
        <v>#N/A</v>
      </c>
      <c r="F5847" t="e">
        <f t="shared" ca="1" si="273"/>
        <v>#N/A</v>
      </c>
      <c r="G5847" s="2" t="e">
        <f t="shared" ca="1" si="274"/>
        <v>#N/A</v>
      </c>
      <c r="H5847" t="e">
        <f t="shared" ca="1" si="275"/>
        <v>#N/A</v>
      </c>
    </row>
    <row r="5848" spans="2:8">
      <c r="B5848" t="e" cm="1">
        <f t="array" aca="1" ref="B5848" ca="1">INDEX('Reconciliation Layer'!B:B,MATCH(Output!A5848,'Reconciliation Layer'!E:E,0),0)</f>
        <v>#N/A</v>
      </c>
      <c r="C5848" s="2" t="e" cm="1">
        <f t="array" aca="1" ref="C5848" ca="1">INDEX('Reconciliation Layer'!C:C,MATCH(Output!A5848,'Reconciliation Layer'!E:E,0),0)</f>
        <v>#N/A</v>
      </c>
      <c r="D5848" t="e" cm="1">
        <f t="array" aca="1" ref="D5848" ca="1">INDEX('Reconciliation Layer'!D:D,MATCH(Output!A5848,'Reconciliation Layer'!E:E,0),0)</f>
        <v>#N/A</v>
      </c>
      <c r="F5848" t="e">
        <f t="shared" ca="1" si="273"/>
        <v>#N/A</v>
      </c>
      <c r="G5848" s="2" t="e">
        <f t="shared" ca="1" si="274"/>
        <v>#N/A</v>
      </c>
      <c r="H5848" t="e">
        <f t="shared" ca="1" si="275"/>
        <v>#N/A</v>
      </c>
    </row>
    <row r="5849" spans="2:8">
      <c r="B5849" t="e" cm="1">
        <f t="array" aca="1" ref="B5849" ca="1">INDEX('Reconciliation Layer'!B:B,MATCH(Output!A5849,'Reconciliation Layer'!E:E,0),0)</f>
        <v>#N/A</v>
      </c>
      <c r="C5849" s="2" t="e" cm="1">
        <f t="array" aca="1" ref="C5849" ca="1">INDEX('Reconciliation Layer'!C:C,MATCH(Output!A5849,'Reconciliation Layer'!E:E,0),0)</f>
        <v>#N/A</v>
      </c>
      <c r="D5849" t="e" cm="1">
        <f t="array" aca="1" ref="D5849" ca="1">INDEX('Reconciliation Layer'!D:D,MATCH(Output!A5849,'Reconciliation Layer'!E:E,0),0)</f>
        <v>#N/A</v>
      </c>
      <c r="F5849" t="e">
        <f t="shared" ca="1" si="273"/>
        <v>#N/A</v>
      </c>
      <c r="G5849" s="2" t="e">
        <f t="shared" ca="1" si="274"/>
        <v>#N/A</v>
      </c>
      <c r="H5849" t="e">
        <f t="shared" ca="1" si="275"/>
        <v>#N/A</v>
      </c>
    </row>
    <row r="5850" spans="2:8">
      <c r="B5850" t="e" cm="1">
        <f t="array" aca="1" ref="B5850" ca="1">INDEX('Reconciliation Layer'!B:B,MATCH(Output!A5850,'Reconciliation Layer'!E:E,0),0)</f>
        <v>#N/A</v>
      </c>
      <c r="C5850" s="2" t="e" cm="1">
        <f t="array" aca="1" ref="C5850" ca="1">INDEX('Reconciliation Layer'!C:C,MATCH(Output!A5850,'Reconciliation Layer'!E:E,0),0)</f>
        <v>#N/A</v>
      </c>
      <c r="D5850" t="e" cm="1">
        <f t="array" aca="1" ref="D5850" ca="1">INDEX('Reconciliation Layer'!D:D,MATCH(Output!A5850,'Reconciliation Layer'!E:E,0),0)</f>
        <v>#N/A</v>
      </c>
      <c r="F5850" t="e">
        <f t="shared" ca="1" si="273"/>
        <v>#N/A</v>
      </c>
      <c r="G5850" s="2" t="e">
        <f t="shared" ca="1" si="274"/>
        <v>#N/A</v>
      </c>
      <c r="H5850" t="e">
        <f t="shared" ca="1" si="275"/>
        <v>#N/A</v>
      </c>
    </row>
    <row r="5851" spans="2:8">
      <c r="B5851" t="e" cm="1">
        <f t="array" aca="1" ref="B5851" ca="1">INDEX('Reconciliation Layer'!B:B,MATCH(Output!A5851,'Reconciliation Layer'!E:E,0),0)</f>
        <v>#N/A</v>
      </c>
      <c r="C5851" s="2" t="e" cm="1">
        <f t="array" aca="1" ref="C5851" ca="1">INDEX('Reconciliation Layer'!C:C,MATCH(Output!A5851,'Reconciliation Layer'!E:E,0),0)</f>
        <v>#N/A</v>
      </c>
      <c r="D5851" t="e" cm="1">
        <f t="array" aca="1" ref="D5851" ca="1">INDEX('Reconciliation Layer'!D:D,MATCH(Output!A5851,'Reconciliation Layer'!E:E,0),0)</f>
        <v>#N/A</v>
      </c>
      <c r="F5851" t="e">
        <f t="shared" ca="1" si="273"/>
        <v>#N/A</v>
      </c>
      <c r="G5851" s="2" t="e">
        <f t="shared" ca="1" si="274"/>
        <v>#N/A</v>
      </c>
      <c r="H5851" t="e">
        <f t="shared" ca="1" si="275"/>
        <v>#N/A</v>
      </c>
    </row>
    <row r="5852" spans="2:8">
      <c r="B5852" t="e" cm="1">
        <f t="array" aca="1" ref="B5852" ca="1">INDEX('Reconciliation Layer'!B:B,MATCH(Output!A5852,'Reconciliation Layer'!E:E,0),0)</f>
        <v>#N/A</v>
      </c>
      <c r="C5852" s="2" t="e" cm="1">
        <f t="array" aca="1" ref="C5852" ca="1">INDEX('Reconciliation Layer'!C:C,MATCH(Output!A5852,'Reconciliation Layer'!E:E,0),0)</f>
        <v>#N/A</v>
      </c>
      <c r="D5852" t="e" cm="1">
        <f t="array" aca="1" ref="D5852" ca="1">INDEX('Reconciliation Layer'!D:D,MATCH(Output!A5852,'Reconciliation Layer'!E:E,0),0)</f>
        <v>#N/A</v>
      </c>
      <c r="F5852" t="e">
        <f t="shared" ca="1" si="273"/>
        <v>#N/A</v>
      </c>
      <c r="G5852" s="2" t="e">
        <f t="shared" ca="1" si="274"/>
        <v>#N/A</v>
      </c>
      <c r="H5852" t="e">
        <f t="shared" ca="1" si="275"/>
        <v>#N/A</v>
      </c>
    </row>
    <row r="5853" spans="2:8">
      <c r="B5853" t="e" cm="1">
        <f t="array" aca="1" ref="B5853" ca="1">INDEX('Reconciliation Layer'!B:B,MATCH(Output!A5853,'Reconciliation Layer'!E:E,0),0)</f>
        <v>#N/A</v>
      </c>
      <c r="C5853" s="2" t="e" cm="1">
        <f t="array" aca="1" ref="C5853" ca="1">INDEX('Reconciliation Layer'!C:C,MATCH(Output!A5853,'Reconciliation Layer'!E:E,0),0)</f>
        <v>#N/A</v>
      </c>
      <c r="D5853" t="e" cm="1">
        <f t="array" aca="1" ref="D5853" ca="1">INDEX('Reconciliation Layer'!D:D,MATCH(Output!A5853,'Reconciliation Layer'!E:E,0),0)</f>
        <v>#N/A</v>
      </c>
      <c r="F5853" t="e">
        <f t="shared" ca="1" si="273"/>
        <v>#N/A</v>
      </c>
      <c r="G5853" s="2" t="e">
        <f t="shared" ca="1" si="274"/>
        <v>#N/A</v>
      </c>
      <c r="H5853" t="e">
        <f t="shared" ca="1" si="275"/>
        <v>#N/A</v>
      </c>
    </row>
    <row r="5854" spans="2:8">
      <c r="B5854" t="e" cm="1">
        <f t="array" aca="1" ref="B5854" ca="1">INDEX('Reconciliation Layer'!B:B,MATCH(Output!A5854,'Reconciliation Layer'!E:E,0),0)</f>
        <v>#N/A</v>
      </c>
      <c r="C5854" s="2" t="e" cm="1">
        <f t="array" aca="1" ref="C5854" ca="1">INDEX('Reconciliation Layer'!C:C,MATCH(Output!A5854,'Reconciliation Layer'!E:E,0),0)</f>
        <v>#N/A</v>
      </c>
      <c r="D5854" t="e" cm="1">
        <f t="array" aca="1" ref="D5854" ca="1">INDEX('Reconciliation Layer'!D:D,MATCH(Output!A5854,'Reconciliation Layer'!E:E,0),0)</f>
        <v>#N/A</v>
      </c>
      <c r="F5854" t="e">
        <f t="shared" ca="1" si="273"/>
        <v>#N/A</v>
      </c>
      <c r="G5854" s="2" t="e">
        <f t="shared" ca="1" si="274"/>
        <v>#N/A</v>
      </c>
      <c r="H5854" t="e">
        <f t="shared" ca="1" si="275"/>
        <v>#N/A</v>
      </c>
    </row>
    <row r="5855" spans="2:8">
      <c r="B5855" t="e" cm="1">
        <f t="array" aca="1" ref="B5855" ca="1">INDEX('Reconciliation Layer'!B:B,MATCH(Output!A5855,'Reconciliation Layer'!E:E,0),0)</f>
        <v>#N/A</v>
      </c>
      <c r="C5855" s="2" t="e" cm="1">
        <f t="array" aca="1" ref="C5855" ca="1">INDEX('Reconciliation Layer'!C:C,MATCH(Output!A5855,'Reconciliation Layer'!E:E,0),0)</f>
        <v>#N/A</v>
      </c>
      <c r="D5855" t="e" cm="1">
        <f t="array" aca="1" ref="D5855" ca="1">INDEX('Reconciliation Layer'!D:D,MATCH(Output!A5855,'Reconciliation Layer'!E:E,0),0)</f>
        <v>#N/A</v>
      </c>
      <c r="F5855" t="e">
        <f t="shared" ca="1" si="273"/>
        <v>#N/A</v>
      </c>
      <c r="G5855" s="2" t="e">
        <f t="shared" ca="1" si="274"/>
        <v>#N/A</v>
      </c>
      <c r="H5855" t="e">
        <f t="shared" ca="1" si="275"/>
        <v>#N/A</v>
      </c>
    </row>
    <row r="5856" spans="2:8">
      <c r="B5856" t="e" cm="1">
        <f t="array" aca="1" ref="B5856" ca="1">INDEX('Reconciliation Layer'!B:B,MATCH(Output!A5856,'Reconciliation Layer'!E:E,0),0)</f>
        <v>#N/A</v>
      </c>
      <c r="C5856" s="2" t="e" cm="1">
        <f t="array" aca="1" ref="C5856" ca="1">INDEX('Reconciliation Layer'!C:C,MATCH(Output!A5856,'Reconciliation Layer'!E:E,0),0)</f>
        <v>#N/A</v>
      </c>
      <c r="D5856" t="e" cm="1">
        <f t="array" aca="1" ref="D5856" ca="1">INDEX('Reconciliation Layer'!D:D,MATCH(Output!A5856,'Reconciliation Layer'!E:E,0),0)</f>
        <v>#N/A</v>
      </c>
      <c r="F5856" t="e">
        <f t="shared" ref="F5856:F5919" ca="1" si="276">"Ebay | " &amp; B5856</f>
        <v>#N/A</v>
      </c>
      <c r="G5856" s="2" t="e">
        <f t="shared" ref="G5856:G5919" ca="1" si="277">C5856</f>
        <v>#N/A</v>
      </c>
      <c r="H5856" t="e">
        <f t="shared" ref="H5856:H5919" ca="1" si="278">D5856</f>
        <v>#N/A</v>
      </c>
    </row>
    <row r="5857" spans="2:8">
      <c r="B5857" t="e" cm="1">
        <f t="array" aca="1" ref="B5857" ca="1">INDEX('Reconciliation Layer'!B:B,MATCH(Output!A5857,'Reconciliation Layer'!E:E,0),0)</f>
        <v>#N/A</v>
      </c>
      <c r="C5857" s="2" t="e" cm="1">
        <f t="array" aca="1" ref="C5857" ca="1">INDEX('Reconciliation Layer'!C:C,MATCH(Output!A5857,'Reconciliation Layer'!E:E,0),0)</f>
        <v>#N/A</v>
      </c>
      <c r="D5857" t="e" cm="1">
        <f t="array" aca="1" ref="D5857" ca="1">INDEX('Reconciliation Layer'!D:D,MATCH(Output!A5857,'Reconciliation Layer'!E:E,0),0)</f>
        <v>#N/A</v>
      </c>
      <c r="F5857" t="e">
        <f t="shared" ca="1" si="276"/>
        <v>#N/A</v>
      </c>
      <c r="G5857" s="2" t="e">
        <f t="shared" ca="1" si="277"/>
        <v>#N/A</v>
      </c>
      <c r="H5857" t="e">
        <f t="shared" ca="1" si="278"/>
        <v>#N/A</v>
      </c>
    </row>
    <row r="5858" spans="2:8">
      <c r="B5858" t="e" cm="1">
        <f t="array" aca="1" ref="B5858" ca="1">INDEX('Reconciliation Layer'!B:B,MATCH(Output!A5858,'Reconciliation Layer'!E:E,0),0)</f>
        <v>#N/A</v>
      </c>
      <c r="C5858" s="2" t="e" cm="1">
        <f t="array" aca="1" ref="C5858" ca="1">INDEX('Reconciliation Layer'!C:C,MATCH(Output!A5858,'Reconciliation Layer'!E:E,0),0)</f>
        <v>#N/A</v>
      </c>
      <c r="D5858" t="e" cm="1">
        <f t="array" aca="1" ref="D5858" ca="1">INDEX('Reconciliation Layer'!D:D,MATCH(Output!A5858,'Reconciliation Layer'!E:E,0),0)</f>
        <v>#N/A</v>
      </c>
      <c r="F5858" t="e">
        <f t="shared" ca="1" si="276"/>
        <v>#N/A</v>
      </c>
      <c r="G5858" s="2" t="e">
        <f t="shared" ca="1" si="277"/>
        <v>#N/A</v>
      </c>
      <c r="H5858" t="e">
        <f t="shared" ca="1" si="278"/>
        <v>#N/A</v>
      </c>
    </row>
    <row r="5859" spans="2:8">
      <c r="B5859" t="e" cm="1">
        <f t="array" aca="1" ref="B5859" ca="1">INDEX('Reconciliation Layer'!B:B,MATCH(Output!A5859,'Reconciliation Layer'!E:E,0),0)</f>
        <v>#N/A</v>
      </c>
      <c r="C5859" s="2" t="e" cm="1">
        <f t="array" aca="1" ref="C5859" ca="1">INDEX('Reconciliation Layer'!C:C,MATCH(Output!A5859,'Reconciliation Layer'!E:E,0),0)</f>
        <v>#N/A</v>
      </c>
      <c r="D5859" t="e" cm="1">
        <f t="array" aca="1" ref="D5859" ca="1">INDEX('Reconciliation Layer'!D:D,MATCH(Output!A5859,'Reconciliation Layer'!E:E,0),0)</f>
        <v>#N/A</v>
      </c>
      <c r="F5859" t="e">
        <f t="shared" ca="1" si="276"/>
        <v>#N/A</v>
      </c>
      <c r="G5859" s="2" t="e">
        <f t="shared" ca="1" si="277"/>
        <v>#N/A</v>
      </c>
      <c r="H5859" t="e">
        <f t="shared" ca="1" si="278"/>
        <v>#N/A</v>
      </c>
    </row>
    <row r="5860" spans="2:8">
      <c r="B5860" t="e" cm="1">
        <f t="array" aca="1" ref="B5860" ca="1">INDEX('Reconciliation Layer'!B:B,MATCH(Output!A5860,'Reconciliation Layer'!E:E,0),0)</f>
        <v>#N/A</v>
      </c>
      <c r="C5860" s="2" t="e" cm="1">
        <f t="array" aca="1" ref="C5860" ca="1">INDEX('Reconciliation Layer'!C:C,MATCH(Output!A5860,'Reconciliation Layer'!E:E,0),0)</f>
        <v>#N/A</v>
      </c>
      <c r="D5860" t="e" cm="1">
        <f t="array" aca="1" ref="D5860" ca="1">INDEX('Reconciliation Layer'!D:D,MATCH(Output!A5860,'Reconciliation Layer'!E:E,0),0)</f>
        <v>#N/A</v>
      </c>
      <c r="F5860" t="e">
        <f t="shared" ca="1" si="276"/>
        <v>#N/A</v>
      </c>
      <c r="G5860" s="2" t="e">
        <f t="shared" ca="1" si="277"/>
        <v>#N/A</v>
      </c>
      <c r="H5860" t="e">
        <f t="shared" ca="1" si="278"/>
        <v>#N/A</v>
      </c>
    </row>
    <row r="5861" spans="2:8">
      <c r="B5861" t="e" cm="1">
        <f t="array" aca="1" ref="B5861" ca="1">INDEX('Reconciliation Layer'!B:B,MATCH(Output!A5861,'Reconciliation Layer'!E:E,0),0)</f>
        <v>#N/A</v>
      </c>
      <c r="C5861" s="2" t="e" cm="1">
        <f t="array" aca="1" ref="C5861" ca="1">INDEX('Reconciliation Layer'!C:C,MATCH(Output!A5861,'Reconciliation Layer'!E:E,0),0)</f>
        <v>#N/A</v>
      </c>
      <c r="D5861" t="e" cm="1">
        <f t="array" aca="1" ref="D5861" ca="1">INDEX('Reconciliation Layer'!D:D,MATCH(Output!A5861,'Reconciliation Layer'!E:E,0),0)</f>
        <v>#N/A</v>
      </c>
      <c r="F5861" t="e">
        <f t="shared" ca="1" si="276"/>
        <v>#N/A</v>
      </c>
      <c r="G5861" s="2" t="e">
        <f t="shared" ca="1" si="277"/>
        <v>#N/A</v>
      </c>
      <c r="H5861" t="e">
        <f t="shared" ca="1" si="278"/>
        <v>#N/A</v>
      </c>
    </row>
    <row r="5862" spans="2:8">
      <c r="B5862" t="e" cm="1">
        <f t="array" aca="1" ref="B5862" ca="1">INDEX('Reconciliation Layer'!B:B,MATCH(Output!A5862,'Reconciliation Layer'!E:E,0),0)</f>
        <v>#N/A</v>
      </c>
      <c r="C5862" s="2" t="e" cm="1">
        <f t="array" aca="1" ref="C5862" ca="1">INDEX('Reconciliation Layer'!C:C,MATCH(Output!A5862,'Reconciliation Layer'!E:E,0),0)</f>
        <v>#N/A</v>
      </c>
      <c r="D5862" t="e" cm="1">
        <f t="array" aca="1" ref="D5862" ca="1">INDEX('Reconciliation Layer'!D:D,MATCH(Output!A5862,'Reconciliation Layer'!E:E,0),0)</f>
        <v>#N/A</v>
      </c>
      <c r="F5862" t="e">
        <f t="shared" ca="1" si="276"/>
        <v>#N/A</v>
      </c>
      <c r="G5862" s="2" t="e">
        <f t="shared" ca="1" si="277"/>
        <v>#N/A</v>
      </c>
      <c r="H5862" t="e">
        <f t="shared" ca="1" si="278"/>
        <v>#N/A</v>
      </c>
    </row>
    <row r="5863" spans="2:8">
      <c r="B5863" t="e" cm="1">
        <f t="array" aca="1" ref="B5863" ca="1">INDEX('Reconciliation Layer'!B:B,MATCH(Output!A5863,'Reconciliation Layer'!E:E,0),0)</f>
        <v>#N/A</v>
      </c>
      <c r="C5863" s="2" t="e" cm="1">
        <f t="array" aca="1" ref="C5863" ca="1">INDEX('Reconciliation Layer'!C:C,MATCH(Output!A5863,'Reconciliation Layer'!E:E,0),0)</f>
        <v>#N/A</v>
      </c>
      <c r="D5863" t="e" cm="1">
        <f t="array" aca="1" ref="D5863" ca="1">INDEX('Reconciliation Layer'!D:D,MATCH(Output!A5863,'Reconciliation Layer'!E:E,0),0)</f>
        <v>#N/A</v>
      </c>
      <c r="F5863" t="e">
        <f t="shared" ca="1" si="276"/>
        <v>#N/A</v>
      </c>
      <c r="G5863" s="2" t="e">
        <f t="shared" ca="1" si="277"/>
        <v>#N/A</v>
      </c>
      <c r="H5863" t="e">
        <f t="shared" ca="1" si="278"/>
        <v>#N/A</v>
      </c>
    </row>
    <row r="5864" spans="2:8">
      <c r="B5864" t="e" cm="1">
        <f t="array" aca="1" ref="B5864" ca="1">INDEX('Reconciliation Layer'!B:B,MATCH(Output!A5864,'Reconciliation Layer'!E:E,0),0)</f>
        <v>#N/A</v>
      </c>
      <c r="C5864" s="2" t="e" cm="1">
        <f t="array" aca="1" ref="C5864" ca="1">INDEX('Reconciliation Layer'!C:C,MATCH(Output!A5864,'Reconciliation Layer'!E:E,0),0)</f>
        <v>#N/A</v>
      </c>
      <c r="D5864" t="e" cm="1">
        <f t="array" aca="1" ref="D5864" ca="1">INDEX('Reconciliation Layer'!D:D,MATCH(Output!A5864,'Reconciliation Layer'!E:E,0),0)</f>
        <v>#N/A</v>
      </c>
      <c r="F5864" t="e">
        <f t="shared" ca="1" si="276"/>
        <v>#N/A</v>
      </c>
      <c r="G5864" s="2" t="e">
        <f t="shared" ca="1" si="277"/>
        <v>#N/A</v>
      </c>
      <c r="H5864" t="e">
        <f t="shared" ca="1" si="278"/>
        <v>#N/A</v>
      </c>
    </row>
    <row r="5865" spans="2:8">
      <c r="B5865" t="e" cm="1">
        <f t="array" aca="1" ref="B5865" ca="1">INDEX('Reconciliation Layer'!B:B,MATCH(Output!A5865,'Reconciliation Layer'!E:E,0),0)</f>
        <v>#N/A</v>
      </c>
      <c r="C5865" s="2" t="e" cm="1">
        <f t="array" aca="1" ref="C5865" ca="1">INDEX('Reconciliation Layer'!C:C,MATCH(Output!A5865,'Reconciliation Layer'!E:E,0),0)</f>
        <v>#N/A</v>
      </c>
      <c r="D5865" t="e" cm="1">
        <f t="array" aca="1" ref="D5865" ca="1">INDEX('Reconciliation Layer'!D:D,MATCH(Output!A5865,'Reconciliation Layer'!E:E,0),0)</f>
        <v>#N/A</v>
      </c>
      <c r="F5865" t="e">
        <f t="shared" ca="1" si="276"/>
        <v>#N/A</v>
      </c>
      <c r="G5865" s="2" t="e">
        <f t="shared" ca="1" si="277"/>
        <v>#N/A</v>
      </c>
      <c r="H5865" t="e">
        <f t="shared" ca="1" si="278"/>
        <v>#N/A</v>
      </c>
    </row>
    <row r="5866" spans="2:8">
      <c r="B5866" t="e" cm="1">
        <f t="array" aca="1" ref="B5866" ca="1">INDEX('Reconciliation Layer'!B:B,MATCH(Output!A5866,'Reconciliation Layer'!E:E,0),0)</f>
        <v>#N/A</v>
      </c>
      <c r="C5866" s="2" t="e" cm="1">
        <f t="array" aca="1" ref="C5866" ca="1">INDEX('Reconciliation Layer'!C:C,MATCH(Output!A5866,'Reconciliation Layer'!E:E,0),0)</f>
        <v>#N/A</v>
      </c>
      <c r="D5866" t="e" cm="1">
        <f t="array" aca="1" ref="D5866" ca="1">INDEX('Reconciliation Layer'!D:D,MATCH(Output!A5866,'Reconciliation Layer'!E:E,0),0)</f>
        <v>#N/A</v>
      </c>
      <c r="F5866" t="e">
        <f t="shared" ca="1" si="276"/>
        <v>#N/A</v>
      </c>
      <c r="G5866" s="2" t="e">
        <f t="shared" ca="1" si="277"/>
        <v>#N/A</v>
      </c>
      <c r="H5866" t="e">
        <f t="shared" ca="1" si="278"/>
        <v>#N/A</v>
      </c>
    </row>
    <row r="5867" spans="2:8">
      <c r="B5867" t="e" cm="1">
        <f t="array" aca="1" ref="B5867" ca="1">INDEX('Reconciliation Layer'!B:B,MATCH(Output!A5867,'Reconciliation Layer'!E:E,0),0)</f>
        <v>#N/A</v>
      </c>
      <c r="C5867" s="2" t="e" cm="1">
        <f t="array" aca="1" ref="C5867" ca="1">INDEX('Reconciliation Layer'!C:C,MATCH(Output!A5867,'Reconciliation Layer'!E:E,0),0)</f>
        <v>#N/A</v>
      </c>
      <c r="D5867" t="e" cm="1">
        <f t="array" aca="1" ref="D5867" ca="1">INDEX('Reconciliation Layer'!D:D,MATCH(Output!A5867,'Reconciliation Layer'!E:E,0),0)</f>
        <v>#N/A</v>
      </c>
      <c r="F5867" t="e">
        <f t="shared" ca="1" si="276"/>
        <v>#N/A</v>
      </c>
      <c r="G5867" s="2" t="e">
        <f t="shared" ca="1" si="277"/>
        <v>#N/A</v>
      </c>
      <c r="H5867" t="e">
        <f t="shared" ca="1" si="278"/>
        <v>#N/A</v>
      </c>
    </row>
    <row r="5868" spans="2:8">
      <c r="B5868" t="e" cm="1">
        <f t="array" aca="1" ref="B5868" ca="1">INDEX('Reconciliation Layer'!B:B,MATCH(Output!A5868,'Reconciliation Layer'!E:E,0),0)</f>
        <v>#N/A</v>
      </c>
      <c r="C5868" s="2" t="e" cm="1">
        <f t="array" aca="1" ref="C5868" ca="1">INDEX('Reconciliation Layer'!C:C,MATCH(Output!A5868,'Reconciliation Layer'!E:E,0),0)</f>
        <v>#N/A</v>
      </c>
      <c r="D5868" t="e" cm="1">
        <f t="array" aca="1" ref="D5868" ca="1">INDEX('Reconciliation Layer'!D:D,MATCH(Output!A5868,'Reconciliation Layer'!E:E,0),0)</f>
        <v>#N/A</v>
      </c>
      <c r="F5868" t="e">
        <f t="shared" ca="1" si="276"/>
        <v>#N/A</v>
      </c>
      <c r="G5868" s="2" t="e">
        <f t="shared" ca="1" si="277"/>
        <v>#N/A</v>
      </c>
      <c r="H5868" t="e">
        <f t="shared" ca="1" si="278"/>
        <v>#N/A</v>
      </c>
    </row>
    <row r="5869" spans="2:8">
      <c r="B5869" t="e" cm="1">
        <f t="array" aca="1" ref="B5869" ca="1">INDEX('Reconciliation Layer'!B:B,MATCH(Output!A5869,'Reconciliation Layer'!E:E,0),0)</f>
        <v>#N/A</v>
      </c>
      <c r="C5869" s="2" t="e" cm="1">
        <f t="array" aca="1" ref="C5869" ca="1">INDEX('Reconciliation Layer'!C:C,MATCH(Output!A5869,'Reconciliation Layer'!E:E,0),0)</f>
        <v>#N/A</v>
      </c>
      <c r="D5869" t="e" cm="1">
        <f t="array" aca="1" ref="D5869" ca="1">INDEX('Reconciliation Layer'!D:D,MATCH(Output!A5869,'Reconciliation Layer'!E:E,0),0)</f>
        <v>#N/A</v>
      </c>
      <c r="F5869" t="e">
        <f t="shared" ca="1" si="276"/>
        <v>#N/A</v>
      </c>
      <c r="G5869" s="2" t="e">
        <f t="shared" ca="1" si="277"/>
        <v>#N/A</v>
      </c>
      <c r="H5869" t="e">
        <f t="shared" ca="1" si="278"/>
        <v>#N/A</v>
      </c>
    </row>
    <row r="5870" spans="2:8">
      <c r="B5870" t="e" cm="1">
        <f t="array" aca="1" ref="B5870" ca="1">INDEX('Reconciliation Layer'!B:B,MATCH(Output!A5870,'Reconciliation Layer'!E:E,0),0)</f>
        <v>#N/A</v>
      </c>
      <c r="C5870" s="2" t="e" cm="1">
        <f t="array" aca="1" ref="C5870" ca="1">INDEX('Reconciliation Layer'!C:C,MATCH(Output!A5870,'Reconciliation Layer'!E:E,0),0)</f>
        <v>#N/A</v>
      </c>
      <c r="D5870" t="e" cm="1">
        <f t="array" aca="1" ref="D5870" ca="1">INDEX('Reconciliation Layer'!D:D,MATCH(Output!A5870,'Reconciliation Layer'!E:E,0),0)</f>
        <v>#N/A</v>
      </c>
      <c r="F5870" t="e">
        <f t="shared" ca="1" si="276"/>
        <v>#N/A</v>
      </c>
      <c r="G5870" s="2" t="e">
        <f t="shared" ca="1" si="277"/>
        <v>#N/A</v>
      </c>
      <c r="H5870" t="e">
        <f t="shared" ca="1" si="278"/>
        <v>#N/A</v>
      </c>
    </row>
    <row r="5871" spans="2:8">
      <c r="B5871" t="e" cm="1">
        <f t="array" aca="1" ref="B5871" ca="1">INDEX('Reconciliation Layer'!B:B,MATCH(Output!A5871,'Reconciliation Layer'!E:E,0),0)</f>
        <v>#N/A</v>
      </c>
      <c r="C5871" s="2" t="e" cm="1">
        <f t="array" aca="1" ref="C5871" ca="1">INDEX('Reconciliation Layer'!C:C,MATCH(Output!A5871,'Reconciliation Layer'!E:E,0),0)</f>
        <v>#N/A</v>
      </c>
      <c r="D5871" t="e" cm="1">
        <f t="array" aca="1" ref="D5871" ca="1">INDEX('Reconciliation Layer'!D:D,MATCH(Output!A5871,'Reconciliation Layer'!E:E,0),0)</f>
        <v>#N/A</v>
      </c>
      <c r="F5871" t="e">
        <f t="shared" ca="1" si="276"/>
        <v>#N/A</v>
      </c>
      <c r="G5871" s="2" t="e">
        <f t="shared" ca="1" si="277"/>
        <v>#N/A</v>
      </c>
      <c r="H5871" t="e">
        <f t="shared" ca="1" si="278"/>
        <v>#N/A</v>
      </c>
    </row>
    <row r="5872" spans="2:8">
      <c r="B5872" t="e" cm="1">
        <f t="array" aca="1" ref="B5872" ca="1">INDEX('Reconciliation Layer'!B:B,MATCH(Output!A5872,'Reconciliation Layer'!E:E,0),0)</f>
        <v>#N/A</v>
      </c>
      <c r="C5872" s="2" t="e" cm="1">
        <f t="array" aca="1" ref="C5872" ca="1">INDEX('Reconciliation Layer'!C:C,MATCH(Output!A5872,'Reconciliation Layer'!E:E,0),0)</f>
        <v>#N/A</v>
      </c>
      <c r="D5872" t="e" cm="1">
        <f t="array" aca="1" ref="D5872" ca="1">INDEX('Reconciliation Layer'!D:D,MATCH(Output!A5872,'Reconciliation Layer'!E:E,0),0)</f>
        <v>#N/A</v>
      </c>
      <c r="F5872" t="e">
        <f t="shared" ca="1" si="276"/>
        <v>#N/A</v>
      </c>
      <c r="G5872" s="2" t="e">
        <f t="shared" ca="1" si="277"/>
        <v>#N/A</v>
      </c>
      <c r="H5872" t="e">
        <f t="shared" ca="1" si="278"/>
        <v>#N/A</v>
      </c>
    </row>
    <row r="5873" spans="2:8">
      <c r="B5873" t="e" cm="1">
        <f t="array" aca="1" ref="B5873" ca="1">INDEX('Reconciliation Layer'!B:B,MATCH(Output!A5873,'Reconciliation Layer'!E:E,0),0)</f>
        <v>#N/A</v>
      </c>
      <c r="C5873" s="2" t="e" cm="1">
        <f t="array" aca="1" ref="C5873" ca="1">INDEX('Reconciliation Layer'!C:C,MATCH(Output!A5873,'Reconciliation Layer'!E:E,0),0)</f>
        <v>#N/A</v>
      </c>
      <c r="D5873" t="e" cm="1">
        <f t="array" aca="1" ref="D5873" ca="1">INDEX('Reconciliation Layer'!D:D,MATCH(Output!A5873,'Reconciliation Layer'!E:E,0),0)</f>
        <v>#N/A</v>
      </c>
      <c r="F5873" t="e">
        <f t="shared" ca="1" si="276"/>
        <v>#N/A</v>
      </c>
      <c r="G5873" s="2" t="e">
        <f t="shared" ca="1" si="277"/>
        <v>#N/A</v>
      </c>
      <c r="H5873" t="e">
        <f t="shared" ca="1" si="278"/>
        <v>#N/A</v>
      </c>
    </row>
    <row r="5874" spans="2:8">
      <c r="B5874" t="e" cm="1">
        <f t="array" aca="1" ref="B5874" ca="1">INDEX('Reconciliation Layer'!B:B,MATCH(Output!A5874,'Reconciliation Layer'!E:E,0),0)</f>
        <v>#N/A</v>
      </c>
      <c r="C5874" s="2" t="e" cm="1">
        <f t="array" aca="1" ref="C5874" ca="1">INDEX('Reconciliation Layer'!C:C,MATCH(Output!A5874,'Reconciliation Layer'!E:E,0),0)</f>
        <v>#N/A</v>
      </c>
      <c r="D5874" t="e" cm="1">
        <f t="array" aca="1" ref="D5874" ca="1">INDEX('Reconciliation Layer'!D:D,MATCH(Output!A5874,'Reconciliation Layer'!E:E,0),0)</f>
        <v>#N/A</v>
      </c>
      <c r="F5874" t="e">
        <f t="shared" ca="1" si="276"/>
        <v>#N/A</v>
      </c>
      <c r="G5874" s="2" t="e">
        <f t="shared" ca="1" si="277"/>
        <v>#N/A</v>
      </c>
      <c r="H5874" t="e">
        <f t="shared" ca="1" si="278"/>
        <v>#N/A</v>
      </c>
    </row>
    <row r="5875" spans="2:8">
      <c r="B5875" t="e" cm="1">
        <f t="array" aca="1" ref="B5875" ca="1">INDEX('Reconciliation Layer'!B:B,MATCH(Output!A5875,'Reconciliation Layer'!E:E,0),0)</f>
        <v>#N/A</v>
      </c>
      <c r="C5875" s="2" t="e" cm="1">
        <f t="array" aca="1" ref="C5875" ca="1">INDEX('Reconciliation Layer'!C:C,MATCH(Output!A5875,'Reconciliation Layer'!E:E,0),0)</f>
        <v>#N/A</v>
      </c>
      <c r="D5875" t="e" cm="1">
        <f t="array" aca="1" ref="D5875" ca="1">INDEX('Reconciliation Layer'!D:D,MATCH(Output!A5875,'Reconciliation Layer'!E:E,0),0)</f>
        <v>#N/A</v>
      </c>
      <c r="F5875" t="e">
        <f t="shared" ca="1" si="276"/>
        <v>#N/A</v>
      </c>
      <c r="G5875" s="2" t="e">
        <f t="shared" ca="1" si="277"/>
        <v>#N/A</v>
      </c>
      <c r="H5875" t="e">
        <f t="shared" ca="1" si="278"/>
        <v>#N/A</v>
      </c>
    </row>
    <row r="5876" spans="2:8">
      <c r="B5876" t="e" cm="1">
        <f t="array" aca="1" ref="B5876" ca="1">INDEX('Reconciliation Layer'!B:B,MATCH(Output!A5876,'Reconciliation Layer'!E:E,0),0)</f>
        <v>#N/A</v>
      </c>
      <c r="C5876" s="2" t="e" cm="1">
        <f t="array" aca="1" ref="C5876" ca="1">INDEX('Reconciliation Layer'!C:C,MATCH(Output!A5876,'Reconciliation Layer'!E:E,0),0)</f>
        <v>#N/A</v>
      </c>
      <c r="D5876" t="e" cm="1">
        <f t="array" aca="1" ref="D5876" ca="1">INDEX('Reconciliation Layer'!D:D,MATCH(Output!A5876,'Reconciliation Layer'!E:E,0),0)</f>
        <v>#N/A</v>
      </c>
      <c r="F5876" t="e">
        <f t="shared" ca="1" si="276"/>
        <v>#N/A</v>
      </c>
      <c r="G5876" s="2" t="e">
        <f t="shared" ca="1" si="277"/>
        <v>#N/A</v>
      </c>
      <c r="H5876" t="e">
        <f t="shared" ca="1" si="278"/>
        <v>#N/A</v>
      </c>
    </row>
    <row r="5877" spans="2:8">
      <c r="B5877" t="e" cm="1">
        <f t="array" aca="1" ref="B5877" ca="1">INDEX('Reconciliation Layer'!B:B,MATCH(Output!A5877,'Reconciliation Layer'!E:E,0),0)</f>
        <v>#N/A</v>
      </c>
      <c r="C5877" s="2" t="e" cm="1">
        <f t="array" aca="1" ref="C5877" ca="1">INDEX('Reconciliation Layer'!C:C,MATCH(Output!A5877,'Reconciliation Layer'!E:E,0),0)</f>
        <v>#N/A</v>
      </c>
      <c r="D5877" t="e" cm="1">
        <f t="array" aca="1" ref="D5877" ca="1">INDEX('Reconciliation Layer'!D:D,MATCH(Output!A5877,'Reconciliation Layer'!E:E,0),0)</f>
        <v>#N/A</v>
      </c>
      <c r="F5877" t="e">
        <f t="shared" ca="1" si="276"/>
        <v>#N/A</v>
      </c>
      <c r="G5877" s="2" t="e">
        <f t="shared" ca="1" si="277"/>
        <v>#N/A</v>
      </c>
      <c r="H5877" t="e">
        <f t="shared" ca="1" si="278"/>
        <v>#N/A</v>
      </c>
    </row>
    <row r="5878" spans="2:8">
      <c r="B5878" t="e" cm="1">
        <f t="array" aca="1" ref="B5878" ca="1">INDEX('Reconciliation Layer'!B:B,MATCH(Output!A5878,'Reconciliation Layer'!E:E,0),0)</f>
        <v>#N/A</v>
      </c>
      <c r="C5878" s="2" t="e" cm="1">
        <f t="array" aca="1" ref="C5878" ca="1">INDEX('Reconciliation Layer'!C:C,MATCH(Output!A5878,'Reconciliation Layer'!E:E,0),0)</f>
        <v>#N/A</v>
      </c>
      <c r="D5878" t="e" cm="1">
        <f t="array" aca="1" ref="D5878" ca="1">INDEX('Reconciliation Layer'!D:D,MATCH(Output!A5878,'Reconciliation Layer'!E:E,0),0)</f>
        <v>#N/A</v>
      </c>
      <c r="F5878" t="e">
        <f t="shared" ca="1" si="276"/>
        <v>#N/A</v>
      </c>
      <c r="G5878" s="2" t="e">
        <f t="shared" ca="1" si="277"/>
        <v>#N/A</v>
      </c>
      <c r="H5878" t="e">
        <f t="shared" ca="1" si="278"/>
        <v>#N/A</v>
      </c>
    </row>
    <row r="5879" spans="2:8">
      <c r="B5879" t="e" cm="1">
        <f t="array" aca="1" ref="B5879" ca="1">INDEX('Reconciliation Layer'!B:B,MATCH(Output!A5879,'Reconciliation Layer'!E:E,0),0)</f>
        <v>#N/A</v>
      </c>
      <c r="C5879" s="2" t="e" cm="1">
        <f t="array" aca="1" ref="C5879" ca="1">INDEX('Reconciliation Layer'!C:C,MATCH(Output!A5879,'Reconciliation Layer'!E:E,0),0)</f>
        <v>#N/A</v>
      </c>
      <c r="D5879" t="e" cm="1">
        <f t="array" aca="1" ref="D5879" ca="1">INDEX('Reconciliation Layer'!D:D,MATCH(Output!A5879,'Reconciliation Layer'!E:E,0),0)</f>
        <v>#N/A</v>
      </c>
      <c r="F5879" t="e">
        <f t="shared" ca="1" si="276"/>
        <v>#N/A</v>
      </c>
      <c r="G5879" s="2" t="e">
        <f t="shared" ca="1" si="277"/>
        <v>#N/A</v>
      </c>
      <c r="H5879" t="e">
        <f t="shared" ca="1" si="278"/>
        <v>#N/A</v>
      </c>
    </row>
    <row r="5880" spans="2:8">
      <c r="B5880" t="e" cm="1">
        <f t="array" aca="1" ref="B5880" ca="1">INDEX('Reconciliation Layer'!B:B,MATCH(Output!A5880,'Reconciliation Layer'!E:E,0),0)</f>
        <v>#N/A</v>
      </c>
      <c r="C5880" s="2" t="e" cm="1">
        <f t="array" aca="1" ref="C5880" ca="1">INDEX('Reconciliation Layer'!C:C,MATCH(Output!A5880,'Reconciliation Layer'!E:E,0),0)</f>
        <v>#N/A</v>
      </c>
      <c r="D5880" t="e" cm="1">
        <f t="array" aca="1" ref="D5880" ca="1">INDEX('Reconciliation Layer'!D:D,MATCH(Output!A5880,'Reconciliation Layer'!E:E,0),0)</f>
        <v>#N/A</v>
      </c>
      <c r="F5880" t="e">
        <f t="shared" ca="1" si="276"/>
        <v>#N/A</v>
      </c>
      <c r="G5880" s="2" t="e">
        <f t="shared" ca="1" si="277"/>
        <v>#N/A</v>
      </c>
      <c r="H5880" t="e">
        <f t="shared" ca="1" si="278"/>
        <v>#N/A</v>
      </c>
    </row>
    <row r="5881" spans="2:8">
      <c r="B5881" t="e" cm="1">
        <f t="array" aca="1" ref="B5881" ca="1">INDEX('Reconciliation Layer'!B:B,MATCH(Output!A5881,'Reconciliation Layer'!E:E,0),0)</f>
        <v>#N/A</v>
      </c>
      <c r="C5881" s="2" t="e" cm="1">
        <f t="array" aca="1" ref="C5881" ca="1">INDEX('Reconciliation Layer'!C:C,MATCH(Output!A5881,'Reconciliation Layer'!E:E,0),0)</f>
        <v>#N/A</v>
      </c>
      <c r="D5881" t="e" cm="1">
        <f t="array" aca="1" ref="D5881" ca="1">INDEX('Reconciliation Layer'!D:D,MATCH(Output!A5881,'Reconciliation Layer'!E:E,0),0)</f>
        <v>#N/A</v>
      </c>
      <c r="F5881" t="e">
        <f t="shared" ca="1" si="276"/>
        <v>#N/A</v>
      </c>
      <c r="G5881" s="2" t="e">
        <f t="shared" ca="1" si="277"/>
        <v>#N/A</v>
      </c>
      <c r="H5881" t="e">
        <f t="shared" ca="1" si="278"/>
        <v>#N/A</v>
      </c>
    </row>
    <row r="5882" spans="2:8">
      <c r="B5882" t="e" cm="1">
        <f t="array" aca="1" ref="B5882" ca="1">INDEX('Reconciliation Layer'!B:B,MATCH(Output!A5882,'Reconciliation Layer'!E:E,0),0)</f>
        <v>#N/A</v>
      </c>
      <c r="C5882" s="2" t="e" cm="1">
        <f t="array" aca="1" ref="C5882" ca="1">INDEX('Reconciliation Layer'!C:C,MATCH(Output!A5882,'Reconciliation Layer'!E:E,0),0)</f>
        <v>#N/A</v>
      </c>
      <c r="D5882" t="e" cm="1">
        <f t="array" aca="1" ref="D5882" ca="1">INDEX('Reconciliation Layer'!D:D,MATCH(Output!A5882,'Reconciliation Layer'!E:E,0),0)</f>
        <v>#N/A</v>
      </c>
      <c r="F5882" t="e">
        <f t="shared" ca="1" si="276"/>
        <v>#N/A</v>
      </c>
      <c r="G5882" s="2" t="e">
        <f t="shared" ca="1" si="277"/>
        <v>#N/A</v>
      </c>
      <c r="H5882" t="e">
        <f t="shared" ca="1" si="278"/>
        <v>#N/A</v>
      </c>
    </row>
    <row r="5883" spans="2:8">
      <c r="B5883" t="e" cm="1">
        <f t="array" aca="1" ref="B5883" ca="1">INDEX('Reconciliation Layer'!B:B,MATCH(Output!A5883,'Reconciliation Layer'!E:E,0),0)</f>
        <v>#N/A</v>
      </c>
      <c r="C5883" s="2" t="e" cm="1">
        <f t="array" aca="1" ref="C5883" ca="1">INDEX('Reconciliation Layer'!C:C,MATCH(Output!A5883,'Reconciliation Layer'!E:E,0),0)</f>
        <v>#N/A</v>
      </c>
      <c r="D5883" t="e" cm="1">
        <f t="array" aca="1" ref="D5883" ca="1">INDEX('Reconciliation Layer'!D:D,MATCH(Output!A5883,'Reconciliation Layer'!E:E,0),0)</f>
        <v>#N/A</v>
      </c>
      <c r="F5883" t="e">
        <f t="shared" ca="1" si="276"/>
        <v>#N/A</v>
      </c>
      <c r="G5883" s="2" t="e">
        <f t="shared" ca="1" si="277"/>
        <v>#N/A</v>
      </c>
      <c r="H5883" t="e">
        <f t="shared" ca="1" si="278"/>
        <v>#N/A</v>
      </c>
    </row>
    <row r="5884" spans="2:8">
      <c r="B5884" t="e" cm="1">
        <f t="array" aca="1" ref="B5884" ca="1">INDEX('Reconciliation Layer'!B:B,MATCH(Output!A5884,'Reconciliation Layer'!E:E,0),0)</f>
        <v>#N/A</v>
      </c>
      <c r="C5884" s="2" t="e" cm="1">
        <f t="array" aca="1" ref="C5884" ca="1">INDEX('Reconciliation Layer'!C:C,MATCH(Output!A5884,'Reconciliation Layer'!E:E,0),0)</f>
        <v>#N/A</v>
      </c>
      <c r="D5884" t="e" cm="1">
        <f t="array" aca="1" ref="D5884" ca="1">INDEX('Reconciliation Layer'!D:D,MATCH(Output!A5884,'Reconciliation Layer'!E:E,0),0)</f>
        <v>#N/A</v>
      </c>
      <c r="F5884" t="e">
        <f t="shared" ca="1" si="276"/>
        <v>#N/A</v>
      </c>
      <c r="G5884" s="2" t="e">
        <f t="shared" ca="1" si="277"/>
        <v>#N/A</v>
      </c>
      <c r="H5884" t="e">
        <f t="shared" ca="1" si="278"/>
        <v>#N/A</v>
      </c>
    </row>
    <row r="5885" spans="2:8">
      <c r="B5885" t="e" cm="1">
        <f t="array" aca="1" ref="B5885" ca="1">INDEX('Reconciliation Layer'!B:B,MATCH(Output!A5885,'Reconciliation Layer'!E:E,0),0)</f>
        <v>#N/A</v>
      </c>
      <c r="C5885" s="2" t="e" cm="1">
        <f t="array" aca="1" ref="C5885" ca="1">INDEX('Reconciliation Layer'!C:C,MATCH(Output!A5885,'Reconciliation Layer'!E:E,0),0)</f>
        <v>#N/A</v>
      </c>
      <c r="D5885" t="e" cm="1">
        <f t="array" aca="1" ref="D5885" ca="1">INDEX('Reconciliation Layer'!D:D,MATCH(Output!A5885,'Reconciliation Layer'!E:E,0),0)</f>
        <v>#N/A</v>
      </c>
      <c r="F5885" t="e">
        <f t="shared" ca="1" si="276"/>
        <v>#N/A</v>
      </c>
      <c r="G5885" s="2" t="e">
        <f t="shared" ca="1" si="277"/>
        <v>#N/A</v>
      </c>
      <c r="H5885" t="e">
        <f t="shared" ca="1" si="278"/>
        <v>#N/A</v>
      </c>
    </row>
    <row r="5886" spans="2:8">
      <c r="B5886" t="e" cm="1">
        <f t="array" aca="1" ref="B5886" ca="1">INDEX('Reconciliation Layer'!B:B,MATCH(Output!A5886,'Reconciliation Layer'!E:E,0),0)</f>
        <v>#N/A</v>
      </c>
      <c r="C5886" s="2" t="e" cm="1">
        <f t="array" aca="1" ref="C5886" ca="1">INDEX('Reconciliation Layer'!C:C,MATCH(Output!A5886,'Reconciliation Layer'!E:E,0),0)</f>
        <v>#N/A</v>
      </c>
      <c r="D5886" t="e" cm="1">
        <f t="array" aca="1" ref="D5886" ca="1">INDEX('Reconciliation Layer'!D:D,MATCH(Output!A5886,'Reconciliation Layer'!E:E,0),0)</f>
        <v>#N/A</v>
      </c>
      <c r="F5886" t="e">
        <f t="shared" ca="1" si="276"/>
        <v>#N/A</v>
      </c>
      <c r="G5886" s="2" t="e">
        <f t="shared" ca="1" si="277"/>
        <v>#N/A</v>
      </c>
      <c r="H5886" t="e">
        <f t="shared" ca="1" si="278"/>
        <v>#N/A</v>
      </c>
    </row>
    <row r="5887" spans="2:8">
      <c r="B5887" t="e" cm="1">
        <f t="array" aca="1" ref="B5887" ca="1">INDEX('Reconciliation Layer'!B:B,MATCH(Output!A5887,'Reconciliation Layer'!E:E,0),0)</f>
        <v>#N/A</v>
      </c>
      <c r="C5887" s="2" t="e" cm="1">
        <f t="array" aca="1" ref="C5887" ca="1">INDEX('Reconciliation Layer'!C:C,MATCH(Output!A5887,'Reconciliation Layer'!E:E,0),0)</f>
        <v>#N/A</v>
      </c>
      <c r="D5887" t="e" cm="1">
        <f t="array" aca="1" ref="D5887" ca="1">INDEX('Reconciliation Layer'!D:D,MATCH(Output!A5887,'Reconciliation Layer'!E:E,0),0)</f>
        <v>#N/A</v>
      </c>
      <c r="F5887" t="e">
        <f t="shared" ca="1" si="276"/>
        <v>#N/A</v>
      </c>
      <c r="G5887" s="2" t="e">
        <f t="shared" ca="1" si="277"/>
        <v>#N/A</v>
      </c>
      <c r="H5887" t="e">
        <f t="shared" ca="1" si="278"/>
        <v>#N/A</v>
      </c>
    </row>
    <row r="5888" spans="2:8">
      <c r="B5888" t="e" cm="1">
        <f t="array" aca="1" ref="B5888" ca="1">INDEX('Reconciliation Layer'!B:B,MATCH(Output!A5888,'Reconciliation Layer'!E:E,0),0)</f>
        <v>#N/A</v>
      </c>
      <c r="C5888" s="2" t="e" cm="1">
        <f t="array" aca="1" ref="C5888" ca="1">INDEX('Reconciliation Layer'!C:C,MATCH(Output!A5888,'Reconciliation Layer'!E:E,0),0)</f>
        <v>#N/A</v>
      </c>
      <c r="D5888" t="e" cm="1">
        <f t="array" aca="1" ref="D5888" ca="1">INDEX('Reconciliation Layer'!D:D,MATCH(Output!A5888,'Reconciliation Layer'!E:E,0),0)</f>
        <v>#N/A</v>
      </c>
      <c r="F5888" t="e">
        <f t="shared" ca="1" si="276"/>
        <v>#N/A</v>
      </c>
      <c r="G5888" s="2" t="e">
        <f t="shared" ca="1" si="277"/>
        <v>#N/A</v>
      </c>
      <c r="H5888" t="e">
        <f t="shared" ca="1" si="278"/>
        <v>#N/A</v>
      </c>
    </row>
    <row r="5889" spans="2:8">
      <c r="B5889" t="e" cm="1">
        <f t="array" aca="1" ref="B5889" ca="1">INDEX('Reconciliation Layer'!B:B,MATCH(Output!A5889,'Reconciliation Layer'!E:E,0),0)</f>
        <v>#N/A</v>
      </c>
      <c r="C5889" s="2" t="e" cm="1">
        <f t="array" aca="1" ref="C5889" ca="1">INDEX('Reconciliation Layer'!C:C,MATCH(Output!A5889,'Reconciliation Layer'!E:E,0),0)</f>
        <v>#N/A</v>
      </c>
      <c r="D5889" t="e" cm="1">
        <f t="array" aca="1" ref="D5889" ca="1">INDEX('Reconciliation Layer'!D:D,MATCH(Output!A5889,'Reconciliation Layer'!E:E,0),0)</f>
        <v>#N/A</v>
      </c>
      <c r="F5889" t="e">
        <f t="shared" ca="1" si="276"/>
        <v>#N/A</v>
      </c>
      <c r="G5889" s="2" t="e">
        <f t="shared" ca="1" si="277"/>
        <v>#N/A</v>
      </c>
      <c r="H5889" t="e">
        <f t="shared" ca="1" si="278"/>
        <v>#N/A</v>
      </c>
    </row>
    <row r="5890" spans="2:8">
      <c r="B5890" t="e" cm="1">
        <f t="array" aca="1" ref="B5890" ca="1">INDEX('Reconciliation Layer'!B:B,MATCH(Output!A5890,'Reconciliation Layer'!E:E,0),0)</f>
        <v>#N/A</v>
      </c>
      <c r="C5890" s="2" t="e" cm="1">
        <f t="array" aca="1" ref="C5890" ca="1">INDEX('Reconciliation Layer'!C:C,MATCH(Output!A5890,'Reconciliation Layer'!E:E,0),0)</f>
        <v>#N/A</v>
      </c>
      <c r="D5890" t="e" cm="1">
        <f t="array" aca="1" ref="D5890" ca="1">INDEX('Reconciliation Layer'!D:D,MATCH(Output!A5890,'Reconciliation Layer'!E:E,0),0)</f>
        <v>#N/A</v>
      </c>
      <c r="F5890" t="e">
        <f t="shared" ca="1" si="276"/>
        <v>#N/A</v>
      </c>
      <c r="G5890" s="2" t="e">
        <f t="shared" ca="1" si="277"/>
        <v>#N/A</v>
      </c>
      <c r="H5890" t="e">
        <f t="shared" ca="1" si="278"/>
        <v>#N/A</v>
      </c>
    </row>
    <row r="5891" spans="2:8">
      <c r="B5891" t="e" cm="1">
        <f t="array" aca="1" ref="B5891" ca="1">INDEX('Reconciliation Layer'!B:B,MATCH(Output!A5891,'Reconciliation Layer'!E:E,0),0)</f>
        <v>#N/A</v>
      </c>
      <c r="C5891" s="2" t="e" cm="1">
        <f t="array" aca="1" ref="C5891" ca="1">INDEX('Reconciliation Layer'!C:C,MATCH(Output!A5891,'Reconciliation Layer'!E:E,0),0)</f>
        <v>#N/A</v>
      </c>
      <c r="D5891" t="e" cm="1">
        <f t="array" aca="1" ref="D5891" ca="1">INDEX('Reconciliation Layer'!D:D,MATCH(Output!A5891,'Reconciliation Layer'!E:E,0),0)</f>
        <v>#N/A</v>
      </c>
      <c r="F5891" t="e">
        <f t="shared" ca="1" si="276"/>
        <v>#N/A</v>
      </c>
      <c r="G5891" s="2" t="e">
        <f t="shared" ca="1" si="277"/>
        <v>#N/A</v>
      </c>
      <c r="H5891" t="e">
        <f t="shared" ca="1" si="278"/>
        <v>#N/A</v>
      </c>
    </row>
    <row r="5892" spans="2:8">
      <c r="B5892" t="e" cm="1">
        <f t="array" aca="1" ref="B5892" ca="1">INDEX('Reconciliation Layer'!B:B,MATCH(Output!A5892,'Reconciliation Layer'!E:E,0),0)</f>
        <v>#N/A</v>
      </c>
      <c r="C5892" s="2" t="e" cm="1">
        <f t="array" aca="1" ref="C5892" ca="1">INDEX('Reconciliation Layer'!C:C,MATCH(Output!A5892,'Reconciliation Layer'!E:E,0),0)</f>
        <v>#N/A</v>
      </c>
      <c r="D5892" t="e" cm="1">
        <f t="array" aca="1" ref="D5892" ca="1">INDEX('Reconciliation Layer'!D:D,MATCH(Output!A5892,'Reconciliation Layer'!E:E,0),0)</f>
        <v>#N/A</v>
      </c>
      <c r="F5892" t="e">
        <f t="shared" ca="1" si="276"/>
        <v>#N/A</v>
      </c>
      <c r="G5892" s="2" t="e">
        <f t="shared" ca="1" si="277"/>
        <v>#N/A</v>
      </c>
      <c r="H5892" t="e">
        <f t="shared" ca="1" si="278"/>
        <v>#N/A</v>
      </c>
    </row>
    <row r="5893" spans="2:8">
      <c r="B5893" t="e" cm="1">
        <f t="array" aca="1" ref="B5893" ca="1">INDEX('Reconciliation Layer'!B:B,MATCH(Output!A5893,'Reconciliation Layer'!E:E,0),0)</f>
        <v>#N/A</v>
      </c>
      <c r="C5893" s="2" t="e" cm="1">
        <f t="array" aca="1" ref="C5893" ca="1">INDEX('Reconciliation Layer'!C:C,MATCH(Output!A5893,'Reconciliation Layer'!E:E,0),0)</f>
        <v>#N/A</v>
      </c>
      <c r="D5893" t="e" cm="1">
        <f t="array" aca="1" ref="D5893" ca="1">INDEX('Reconciliation Layer'!D:D,MATCH(Output!A5893,'Reconciliation Layer'!E:E,0),0)</f>
        <v>#N/A</v>
      </c>
      <c r="F5893" t="e">
        <f t="shared" ca="1" si="276"/>
        <v>#N/A</v>
      </c>
      <c r="G5893" s="2" t="e">
        <f t="shared" ca="1" si="277"/>
        <v>#N/A</v>
      </c>
      <c r="H5893" t="e">
        <f t="shared" ca="1" si="278"/>
        <v>#N/A</v>
      </c>
    </row>
    <row r="5894" spans="2:8">
      <c r="B5894" t="e" cm="1">
        <f t="array" aca="1" ref="B5894" ca="1">INDEX('Reconciliation Layer'!B:B,MATCH(Output!A5894,'Reconciliation Layer'!E:E,0),0)</f>
        <v>#N/A</v>
      </c>
      <c r="C5894" s="2" t="e" cm="1">
        <f t="array" aca="1" ref="C5894" ca="1">INDEX('Reconciliation Layer'!C:C,MATCH(Output!A5894,'Reconciliation Layer'!E:E,0),0)</f>
        <v>#N/A</v>
      </c>
      <c r="D5894" t="e" cm="1">
        <f t="array" aca="1" ref="D5894" ca="1">INDEX('Reconciliation Layer'!D:D,MATCH(Output!A5894,'Reconciliation Layer'!E:E,0),0)</f>
        <v>#N/A</v>
      </c>
      <c r="F5894" t="e">
        <f t="shared" ca="1" si="276"/>
        <v>#N/A</v>
      </c>
      <c r="G5894" s="2" t="e">
        <f t="shared" ca="1" si="277"/>
        <v>#N/A</v>
      </c>
      <c r="H5894" t="e">
        <f t="shared" ca="1" si="278"/>
        <v>#N/A</v>
      </c>
    </row>
    <row r="5895" spans="2:8">
      <c r="B5895" t="e" cm="1">
        <f t="array" aca="1" ref="B5895" ca="1">INDEX('Reconciliation Layer'!B:B,MATCH(Output!A5895,'Reconciliation Layer'!E:E,0),0)</f>
        <v>#N/A</v>
      </c>
      <c r="C5895" s="2" t="e" cm="1">
        <f t="array" aca="1" ref="C5895" ca="1">INDEX('Reconciliation Layer'!C:C,MATCH(Output!A5895,'Reconciliation Layer'!E:E,0),0)</f>
        <v>#N/A</v>
      </c>
      <c r="D5895" t="e" cm="1">
        <f t="array" aca="1" ref="D5895" ca="1">INDEX('Reconciliation Layer'!D:D,MATCH(Output!A5895,'Reconciliation Layer'!E:E,0),0)</f>
        <v>#N/A</v>
      </c>
      <c r="F5895" t="e">
        <f t="shared" ca="1" si="276"/>
        <v>#N/A</v>
      </c>
      <c r="G5895" s="2" t="e">
        <f t="shared" ca="1" si="277"/>
        <v>#N/A</v>
      </c>
      <c r="H5895" t="e">
        <f t="shared" ca="1" si="278"/>
        <v>#N/A</v>
      </c>
    </row>
    <row r="5896" spans="2:8">
      <c r="B5896" t="e" cm="1">
        <f t="array" aca="1" ref="B5896" ca="1">INDEX('Reconciliation Layer'!B:B,MATCH(Output!A5896,'Reconciliation Layer'!E:E,0),0)</f>
        <v>#N/A</v>
      </c>
      <c r="C5896" s="2" t="e" cm="1">
        <f t="array" aca="1" ref="C5896" ca="1">INDEX('Reconciliation Layer'!C:C,MATCH(Output!A5896,'Reconciliation Layer'!E:E,0),0)</f>
        <v>#N/A</v>
      </c>
      <c r="D5896" t="e" cm="1">
        <f t="array" aca="1" ref="D5896" ca="1">INDEX('Reconciliation Layer'!D:D,MATCH(Output!A5896,'Reconciliation Layer'!E:E,0),0)</f>
        <v>#N/A</v>
      </c>
      <c r="F5896" t="e">
        <f t="shared" ca="1" si="276"/>
        <v>#N/A</v>
      </c>
      <c r="G5896" s="2" t="e">
        <f t="shared" ca="1" si="277"/>
        <v>#N/A</v>
      </c>
      <c r="H5896" t="e">
        <f t="shared" ca="1" si="278"/>
        <v>#N/A</v>
      </c>
    </row>
    <row r="5897" spans="2:8">
      <c r="B5897" t="e" cm="1">
        <f t="array" aca="1" ref="B5897" ca="1">INDEX('Reconciliation Layer'!B:B,MATCH(Output!A5897,'Reconciliation Layer'!E:E,0),0)</f>
        <v>#N/A</v>
      </c>
      <c r="C5897" s="2" t="e" cm="1">
        <f t="array" aca="1" ref="C5897" ca="1">INDEX('Reconciliation Layer'!C:C,MATCH(Output!A5897,'Reconciliation Layer'!E:E,0),0)</f>
        <v>#N/A</v>
      </c>
      <c r="D5897" t="e" cm="1">
        <f t="array" aca="1" ref="D5897" ca="1">INDEX('Reconciliation Layer'!D:D,MATCH(Output!A5897,'Reconciliation Layer'!E:E,0),0)</f>
        <v>#N/A</v>
      </c>
      <c r="F5897" t="e">
        <f t="shared" ca="1" si="276"/>
        <v>#N/A</v>
      </c>
      <c r="G5897" s="2" t="e">
        <f t="shared" ca="1" si="277"/>
        <v>#N/A</v>
      </c>
      <c r="H5897" t="e">
        <f t="shared" ca="1" si="278"/>
        <v>#N/A</v>
      </c>
    </row>
    <row r="5898" spans="2:8">
      <c r="B5898" t="e" cm="1">
        <f t="array" aca="1" ref="B5898" ca="1">INDEX('Reconciliation Layer'!B:B,MATCH(Output!A5898,'Reconciliation Layer'!E:E,0),0)</f>
        <v>#N/A</v>
      </c>
      <c r="C5898" s="2" t="e" cm="1">
        <f t="array" aca="1" ref="C5898" ca="1">INDEX('Reconciliation Layer'!C:C,MATCH(Output!A5898,'Reconciliation Layer'!E:E,0),0)</f>
        <v>#N/A</v>
      </c>
      <c r="D5898" t="e" cm="1">
        <f t="array" aca="1" ref="D5898" ca="1">INDEX('Reconciliation Layer'!D:D,MATCH(Output!A5898,'Reconciliation Layer'!E:E,0),0)</f>
        <v>#N/A</v>
      </c>
      <c r="F5898" t="e">
        <f t="shared" ca="1" si="276"/>
        <v>#N/A</v>
      </c>
      <c r="G5898" s="2" t="e">
        <f t="shared" ca="1" si="277"/>
        <v>#N/A</v>
      </c>
      <c r="H5898" t="e">
        <f t="shared" ca="1" si="278"/>
        <v>#N/A</v>
      </c>
    </row>
    <row r="5899" spans="2:8">
      <c r="B5899" t="e" cm="1">
        <f t="array" aca="1" ref="B5899" ca="1">INDEX('Reconciliation Layer'!B:B,MATCH(Output!A5899,'Reconciliation Layer'!E:E,0),0)</f>
        <v>#N/A</v>
      </c>
      <c r="C5899" s="2" t="e" cm="1">
        <f t="array" aca="1" ref="C5899" ca="1">INDEX('Reconciliation Layer'!C:C,MATCH(Output!A5899,'Reconciliation Layer'!E:E,0),0)</f>
        <v>#N/A</v>
      </c>
      <c r="D5899" t="e" cm="1">
        <f t="array" aca="1" ref="D5899" ca="1">INDEX('Reconciliation Layer'!D:D,MATCH(Output!A5899,'Reconciliation Layer'!E:E,0),0)</f>
        <v>#N/A</v>
      </c>
      <c r="F5899" t="e">
        <f t="shared" ca="1" si="276"/>
        <v>#N/A</v>
      </c>
      <c r="G5899" s="2" t="e">
        <f t="shared" ca="1" si="277"/>
        <v>#N/A</v>
      </c>
      <c r="H5899" t="e">
        <f t="shared" ca="1" si="278"/>
        <v>#N/A</v>
      </c>
    </row>
    <row r="5900" spans="2:8">
      <c r="B5900" t="e" cm="1">
        <f t="array" aca="1" ref="B5900" ca="1">INDEX('Reconciliation Layer'!B:B,MATCH(Output!A5900,'Reconciliation Layer'!E:E,0),0)</f>
        <v>#N/A</v>
      </c>
      <c r="C5900" s="2" t="e" cm="1">
        <f t="array" aca="1" ref="C5900" ca="1">INDEX('Reconciliation Layer'!C:C,MATCH(Output!A5900,'Reconciliation Layer'!E:E,0),0)</f>
        <v>#N/A</v>
      </c>
      <c r="D5900" t="e" cm="1">
        <f t="array" aca="1" ref="D5900" ca="1">INDEX('Reconciliation Layer'!D:D,MATCH(Output!A5900,'Reconciliation Layer'!E:E,0),0)</f>
        <v>#N/A</v>
      </c>
      <c r="F5900" t="e">
        <f t="shared" ca="1" si="276"/>
        <v>#N/A</v>
      </c>
      <c r="G5900" s="2" t="e">
        <f t="shared" ca="1" si="277"/>
        <v>#N/A</v>
      </c>
      <c r="H5900" t="e">
        <f t="shared" ca="1" si="278"/>
        <v>#N/A</v>
      </c>
    </row>
    <row r="5901" spans="2:8">
      <c r="B5901" t="e" cm="1">
        <f t="array" aca="1" ref="B5901" ca="1">INDEX('Reconciliation Layer'!B:B,MATCH(Output!A5901,'Reconciliation Layer'!E:E,0),0)</f>
        <v>#N/A</v>
      </c>
      <c r="C5901" s="2" t="e" cm="1">
        <f t="array" aca="1" ref="C5901" ca="1">INDEX('Reconciliation Layer'!C:C,MATCH(Output!A5901,'Reconciliation Layer'!E:E,0),0)</f>
        <v>#N/A</v>
      </c>
      <c r="D5901" t="e" cm="1">
        <f t="array" aca="1" ref="D5901" ca="1">INDEX('Reconciliation Layer'!D:D,MATCH(Output!A5901,'Reconciliation Layer'!E:E,0),0)</f>
        <v>#N/A</v>
      </c>
      <c r="F5901" t="e">
        <f t="shared" ca="1" si="276"/>
        <v>#N/A</v>
      </c>
      <c r="G5901" s="2" t="e">
        <f t="shared" ca="1" si="277"/>
        <v>#N/A</v>
      </c>
      <c r="H5901" t="e">
        <f t="shared" ca="1" si="278"/>
        <v>#N/A</v>
      </c>
    </row>
    <row r="5902" spans="2:8">
      <c r="B5902" t="e" cm="1">
        <f t="array" aca="1" ref="B5902" ca="1">INDEX('Reconciliation Layer'!B:B,MATCH(Output!A5902,'Reconciliation Layer'!E:E,0),0)</f>
        <v>#N/A</v>
      </c>
      <c r="C5902" s="2" t="e" cm="1">
        <f t="array" aca="1" ref="C5902" ca="1">INDEX('Reconciliation Layer'!C:C,MATCH(Output!A5902,'Reconciliation Layer'!E:E,0),0)</f>
        <v>#N/A</v>
      </c>
      <c r="D5902" t="e" cm="1">
        <f t="array" aca="1" ref="D5902" ca="1">INDEX('Reconciliation Layer'!D:D,MATCH(Output!A5902,'Reconciliation Layer'!E:E,0),0)</f>
        <v>#N/A</v>
      </c>
      <c r="F5902" t="e">
        <f t="shared" ca="1" si="276"/>
        <v>#N/A</v>
      </c>
      <c r="G5902" s="2" t="e">
        <f t="shared" ca="1" si="277"/>
        <v>#N/A</v>
      </c>
      <c r="H5902" t="e">
        <f t="shared" ca="1" si="278"/>
        <v>#N/A</v>
      </c>
    </row>
    <row r="5903" spans="2:8">
      <c r="B5903" t="e" cm="1">
        <f t="array" aca="1" ref="B5903" ca="1">INDEX('Reconciliation Layer'!B:B,MATCH(Output!A5903,'Reconciliation Layer'!E:E,0),0)</f>
        <v>#N/A</v>
      </c>
      <c r="C5903" s="2" t="e" cm="1">
        <f t="array" aca="1" ref="C5903" ca="1">INDEX('Reconciliation Layer'!C:C,MATCH(Output!A5903,'Reconciliation Layer'!E:E,0),0)</f>
        <v>#N/A</v>
      </c>
      <c r="D5903" t="e" cm="1">
        <f t="array" aca="1" ref="D5903" ca="1">INDEX('Reconciliation Layer'!D:D,MATCH(Output!A5903,'Reconciliation Layer'!E:E,0),0)</f>
        <v>#N/A</v>
      </c>
      <c r="F5903" t="e">
        <f t="shared" ca="1" si="276"/>
        <v>#N/A</v>
      </c>
      <c r="G5903" s="2" t="e">
        <f t="shared" ca="1" si="277"/>
        <v>#N/A</v>
      </c>
      <c r="H5903" t="e">
        <f t="shared" ca="1" si="278"/>
        <v>#N/A</v>
      </c>
    </row>
    <row r="5904" spans="2:8">
      <c r="B5904" t="e" cm="1">
        <f t="array" aca="1" ref="B5904" ca="1">INDEX('Reconciliation Layer'!B:B,MATCH(Output!A5904,'Reconciliation Layer'!E:E,0),0)</f>
        <v>#N/A</v>
      </c>
      <c r="C5904" s="2" t="e" cm="1">
        <f t="array" aca="1" ref="C5904" ca="1">INDEX('Reconciliation Layer'!C:C,MATCH(Output!A5904,'Reconciliation Layer'!E:E,0),0)</f>
        <v>#N/A</v>
      </c>
      <c r="D5904" t="e" cm="1">
        <f t="array" aca="1" ref="D5904" ca="1">INDEX('Reconciliation Layer'!D:D,MATCH(Output!A5904,'Reconciliation Layer'!E:E,0),0)</f>
        <v>#N/A</v>
      </c>
      <c r="F5904" t="e">
        <f t="shared" ca="1" si="276"/>
        <v>#N/A</v>
      </c>
      <c r="G5904" s="2" t="e">
        <f t="shared" ca="1" si="277"/>
        <v>#N/A</v>
      </c>
      <c r="H5904" t="e">
        <f t="shared" ca="1" si="278"/>
        <v>#N/A</v>
      </c>
    </row>
    <row r="5905" spans="2:8">
      <c r="B5905" t="e" cm="1">
        <f t="array" aca="1" ref="B5905" ca="1">INDEX('Reconciliation Layer'!B:B,MATCH(Output!A5905,'Reconciliation Layer'!E:E,0),0)</f>
        <v>#N/A</v>
      </c>
      <c r="C5905" s="2" t="e" cm="1">
        <f t="array" aca="1" ref="C5905" ca="1">INDEX('Reconciliation Layer'!C:C,MATCH(Output!A5905,'Reconciliation Layer'!E:E,0),0)</f>
        <v>#N/A</v>
      </c>
      <c r="D5905" t="e" cm="1">
        <f t="array" aca="1" ref="D5905" ca="1">INDEX('Reconciliation Layer'!D:D,MATCH(Output!A5905,'Reconciliation Layer'!E:E,0),0)</f>
        <v>#N/A</v>
      </c>
      <c r="F5905" t="e">
        <f t="shared" ca="1" si="276"/>
        <v>#N/A</v>
      </c>
      <c r="G5905" s="2" t="e">
        <f t="shared" ca="1" si="277"/>
        <v>#N/A</v>
      </c>
      <c r="H5905" t="e">
        <f t="shared" ca="1" si="278"/>
        <v>#N/A</v>
      </c>
    </row>
    <row r="5906" spans="2:8">
      <c r="B5906" t="e" cm="1">
        <f t="array" aca="1" ref="B5906" ca="1">INDEX('Reconciliation Layer'!B:B,MATCH(Output!A5906,'Reconciliation Layer'!E:E,0),0)</f>
        <v>#N/A</v>
      </c>
      <c r="C5906" s="2" t="e" cm="1">
        <f t="array" aca="1" ref="C5906" ca="1">INDEX('Reconciliation Layer'!C:C,MATCH(Output!A5906,'Reconciliation Layer'!E:E,0),0)</f>
        <v>#N/A</v>
      </c>
      <c r="D5906" t="e" cm="1">
        <f t="array" aca="1" ref="D5906" ca="1">INDEX('Reconciliation Layer'!D:D,MATCH(Output!A5906,'Reconciliation Layer'!E:E,0),0)</f>
        <v>#N/A</v>
      </c>
      <c r="F5906" t="e">
        <f t="shared" ca="1" si="276"/>
        <v>#N/A</v>
      </c>
      <c r="G5906" s="2" t="e">
        <f t="shared" ca="1" si="277"/>
        <v>#N/A</v>
      </c>
      <c r="H5906" t="e">
        <f t="shared" ca="1" si="278"/>
        <v>#N/A</v>
      </c>
    </row>
    <row r="5907" spans="2:8">
      <c r="B5907" t="e" cm="1">
        <f t="array" aca="1" ref="B5907" ca="1">INDEX('Reconciliation Layer'!B:B,MATCH(Output!A5907,'Reconciliation Layer'!E:E,0),0)</f>
        <v>#N/A</v>
      </c>
      <c r="C5907" s="2" t="e" cm="1">
        <f t="array" aca="1" ref="C5907" ca="1">INDEX('Reconciliation Layer'!C:C,MATCH(Output!A5907,'Reconciliation Layer'!E:E,0),0)</f>
        <v>#N/A</v>
      </c>
      <c r="D5907" t="e" cm="1">
        <f t="array" aca="1" ref="D5907" ca="1">INDEX('Reconciliation Layer'!D:D,MATCH(Output!A5907,'Reconciliation Layer'!E:E,0),0)</f>
        <v>#N/A</v>
      </c>
      <c r="F5907" t="e">
        <f t="shared" ca="1" si="276"/>
        <v>#N/A</v>
      </c>
      <c r="G5907" s="2" t="e">
        <f t="shared" ca="1" si="277"/>
        <v>#N/A</v>
      </c>
      <c r="H5907" t="e">
        <f t="shared" ca="1" si="278"/>
        <v>#N/A</v>
      </c>
    </row>
    <row r="5908" spans="2:8">
      <c r="B5908" t="e" cm="1">
        <f t="array" aca="1" ref="B5908" ca="1">INDEX('Reconciliation Layer'!B:B,MATCH(Output!A5908,'Reconciliation Layer'!E:E,0),0)</f>
        <v>#N/A</v>
      </c>
      <c r="C5908" s="2" t="e" cm="1">
        <f t="array" aca="1" ref="C5908" ca="1">INDEX('Reconciliation Layer'!C:C,MATCH(Output!A5908,'Reconciliation Layer'!E:E,0),0)</f>
        <v>#N/A</v>
      </c>
      <c r="D5908" t="e" cm="1">
        <f t="array" aca="1" ref="D5908" ca="1">INDEX('Reconciliation Layer'!D:D,MATCH(Output!A5908,'Reconciliation Layer'!E:E,0),0)</f>
        <v>#N/A</v>
      </c>
      <c r="F5908" t="e">
        <f t="shared" ca="1" si="276"/>
        <v>#N/A</v>
      </c>
      <c r="G5908" s="2" t="e">
        <f t="shared" ca="1" si="277"/>
        <v>#N/A</v>
      </c>
      <c r="H5908" t="e">
        <f t="shared" ca="1" si="278"/>
        <v>#N/A</v>
      </c>
    </row>
    <row r="5909" spans="2:8">
      <c r="B5909" t="e" cm="1">
        <f t="array" aca="1" ref="B5909" ca="1">INDEX('Reconciliation Layer'!B:B,MATCH(Output!A5909,'Reconciliation Layer'!E:E,0),0)</f>
        <v>#N/A</v>
      </c>
      <c r="C5909" s="2" t="e" cm="1">
        <f t="array" aca="1" ref="C5909" ca="1">INDEX('Reconciliation Layer'!C:C,MATCH(Output!A5909,'Reconciliation Layer'!E:E,0),0)</f>
        <v>#N/A</v>
      </c>
      <c r="D5909" t="e" cm="1">
        <f t="array" aca="1" ref="D5909" ca="1">INDEX('Reconciliation Layer'!D:D,MATCH(Output!A5909,'Reconciliation Layer'!E:E,0),0)</f>
        <v>#N/A</v>
      </c>
      <c r="F5909" t="e">
        <f t="shared" ca="1" si="276"/>
        <v>#N/A</v>
      </c>
      <c r="G5909" s="2" t="e">
        <f t="shared" ca="1" si="277"/>
        <v>#N/A</v>
      </c>
      <c r="H5909" t="e">
        <f t="shared" ca="1" si="278"/>
        <v>#N/A</v>
      </c>
    </row>
    <row r="5910" spans="2:8">
      <c r="B5910" t="e" cm="1">
        <f t="array" aca="1" ref="B5910" ca="1">INDEX('Reconciliation Layer'!B:B,MATCH(Output!A5910,'Reconciliation Layer'!E:E,0),0)</f>
        <v>#N/A</v>
      </c>
      <c r="C5910" s="2" t="e" cm="1">
        <f t="array" aca="1" ref="C5910" ca="1">INDEX('Reconciliation Layer'!C:C,MATCH(Output!A5910,'Reconciliation Layer'!E:E,0),0)</f>
        <v>#N/A</v>
      </c>
      <c r="D5910" t="e" cm="1">
        <f t="array" aca="1" ref="D5910" ca="1">INDEX('Reconciliation Layer'!D:D,MATCH(Output!A5910,'Reconciliation Layer'!E:E,0),0)</f>
        <v>#N/A</v>
      </c>
      <c r="F5910" t="e">
        <f t="shared" ca="1" si="276"/>
        <v>#N/A</v>
      </c>
      <c r="G5910" s="2" t="e">
        <f t="shared" ca="1" si="277"/>
        <v>#N/A</v>
      </c>
      <c r="H5910" t="e">
        <f t="shared" ca="1" si="278"/>
        <v>#N/A</v>
      </c>
    </row>
    <row r="5911" spans="2:8">
      <c r="B5911" t="e" cm="1">
        <f t="array" aca="1" ref="B5911" ca="1">INDEX('Reconciliation Layer'!B:B,MATCH(Output!A5911,'Reconciliation Layer'!E:E,0),0)</f>
        <v>#N/A</v>
      </c>
      <c r="C5911" s="2" t="e" cm="1">
        <f t="array" aca="1" ref="C5911" ca="1">INDEX('Reconciliation Layer'!C:C,MATCH(Output!A5911,'Reconciliation Layer'!E:E,0),0)</f>
        <v>#N/A</v>
      </c>
      <c r="D5911" t="e" cm="1">
        <f t="array" aca="1" ref="D5911" ca="1">INDEX('Reconciliation Layer'!D:D,MATCH(Output!A5911,'Reconciliation Layer'!E:E,0),0)</f>
        <v>#N/A</v>
      </c>
      <c r="F5911" t="e">
        <f t="shared" ca="1" si="276"/>
        <v>#N/A</v>
      </c>
      <c r="G5911" s="2" t="e">
        <f t="shared" ca="1" si="277"/>
        <v>#N/A</v>
      </c>
      <c r="H5911" t="e">
        <f t="shared" ca="1" si="278"/>
        <v>#N/A</v>
      </c>
    </row>
    <row r="5912" spans="2:8">
      <c r="B5912" t="e" cm="1">
        <f t="array" aca="1" ref="B5912" ca="1">INDEX('Reconciliation Layer'!B:B,MATCH(Output!A5912,'Reconciliation Layer'!E:E,0),0)</f>
        <v>#N/A</v>
      </c>
      <c r="C5912" s="2" t="e" cm="1">
        <f t="array" aca="1" ref="C5912" ca="1">INDEX('Reconciliation Layer'!C:C,MATCH(Output!A5912,'Reconciliation Layer'!E:E,0),0)</f>
        <v>#N/A</v>
      </c>
      <c r="D5912" t="e" cm="1">
        <f t="array" aca="1" ref="D5912" ca="1">INDEX('Reconciliation Layer'!D:D,MATCH(Output!A5912,'Reconciliation Layer'!E:E,0),0)</f>
        <v>#N/A</v>
      </c>
      <c r="F5912" t="e">
        <f t="shared" ca="1" si="276"/>
        <v>#N/A</v>
      </c>
      <c r="G5912" s="2" t="e">
        <f t="shared" ca="1" si="277"/>
        <v>#N/A</v>
      </c>
      <c r="H5912" t="e">
        <f t="shared" ca="1" si="278"/>
        <v>#N/A</v>
      </c>
    </row>
    <row r="5913" spans="2:8">
      <c r="B5913" t="e" cm="1">
        <f t="array" aca="1" ref="B5913" ca="1">INDEX('Reconciliation Layer'!B:B,MATCH(Output!A5913,'Reconciliation Layer'!E:E,0),0)</f>
        <v>#N/A</v>
      </c>
      <c r="C5913" s="2" t="e" cm="1">
        <f t="array" aca="1" ref="C5913" ca="1">INDEX('Reconciliation Layer'!C:C,MATCH(Output!A5913,'Reconciliation Layer'!E:E,0),0)</f>
        <v>#N/A</v>
      </c>
      <c r="D5913" t="e" cm="1">
        <f t="array" aca="1" ref="D5913" ca="1">INDEX('Reconciliation Layer'!D:D,MATCH(Output!A5913,'Reconciliation Layer'!E:E,0),0)</f>
        <v>#N/A</v>
      </c>
      <c r="F5913" t="e">
        <f t="shared" ca="1" si="276"/>
        <v>#N/A</v>
      </c>
      <c r="G5913" s="2" t="e">
        <f t="shared" ca="1" si="277"/>
        <v>#N/A</v>
      </c>
      <c r="H5913" t="e">
        <f t="shared" ca="1" si="278"/>
        <v>#N/A</v>
      </c>
    </row>
    <row r="5914" spans="2:8">
      <c r="B5914" t="e" cm="1">
        <f t="array" aca="1" ref="B5914" ca="1">INDEX('Reconciliation Layer'!B:B,MATCH(Output!A5914,'Reconciliation Layer'!E:E,0),0)</f>
        <v>#N/A</v>
      </c>
      <c r="C5914" s="2" t="e" cm="1">
        <f t="array" aca="1" ref="C5914" ca="1">INDEX('Reconciliation Layer'!C:C,MATCH(Output!A5914,'Reconciliation Layer'!E:E,0),0)</f>
        <v>#N/A</v>
      </c>
      <c r="D5914" t="e" cm="1">
        <f t="array" aca="1" ref="D5914" ca="1">INDEX('Reconciliation Layer'!D:D,MATCH(Output!A5914,'Reconciliation Layer'!E:E,0),0)</f>
        <v>#N/A</v>
      </c>
      <c r="F5914" t="e">
        <f t="shared" ca="1" si="276"/>
        <v>#N/A</v>
      </c>
      <c r="G5914" s="2" t="e">
        <f t="shared" ca="1" si="277"/>
        <v>#N/A</v>
      </c>
      <c r="H5914" t="e">
        <f t="shared" ca="1" si="278"/>
        <v>#N/A</v>
      </c>
    </row>
    <row r="5915" spans="2:8">
      <c r="B5915" t="e" cm="1">
        <f t="array" aca="1" ref="B5915" ca="1">INDEX('Reconciliation Layer'!B:B,MATCH(Output!A5915,'Reconciliation Layer'!E:E,0),0)</f>
        <v>#N/A</v>
      </c>
      <c r="C5915" s="2" t="e" cm="1">
        <f t="array" aca="1" ref="C5915" ca="1">INDEX('Reconciliation Layer'!C:C,MATCH(Output!A5915,'Reconciliation Layer'!E:E,0),0)</f>
        <v>#N/A</v>
      </c>
      <c r="D5915" t="e" cm="1">
        <f t="array" aca="1" ref="D5915" ca="1">INDEX('Reconciliation Layer'!D:D,MATCH(Output!A5915,'Reconciliation Layer'!E:E,0),0)</f>
        <v>#N/A</v>
      </c>
      <c r="F5915" t="e">
        <f t="shared" ca="1" si="276"/>
        <v>#N/A</v>
      </c>
      <c r="G5915" s="2" t="e">
        <f t="shared" ca="1" si="277"/>
        <v>#N/A</v>
      </c>
      <c r="H5915" t="e">
        <f t="shared" ca="1" si="278"/>
        <v>#N/A</v>
      </c>
    </row>
    <row r="5916" spans="2:8">
      <c r="B5916" t="e" cm="1">
        <f t="array" aca="1" ref="B5916" ca="1">INDEX('Reconciliation Layer'!B:B,MATCH(Output!A5916,'Reconciliation Layer'!E:E,0),0)</f>
        <v>#N/A</v>
      </c>
      <c r="C5916" s="2" t="e" cm="1">
        <f t="array" aca="1" ref="C5916" ca="1">INDEX('Reconciliation Layer'!C:C,MATCH(Output!A5916,'Reconciliation Layer'!E:E,0),0)</f>
        <v>#N/A</v>
      </c>
      <c r="D5916" t="e" cm="1">
        <f t="array" aca="1" ref="D5916" ca="1">INDEX('Reconciliation Layer'!D:D,MATCH(Output!A5916,'Reconciliation Layer'!E:E,0),0)</f>
        <v>#N/A</v>
      </c>
      <c r="F5916" t="e">
        <f t="shared" ca="1" si="276"/>
        <v>#N/A</v>
      </c>
      <c r="G5916" s="2" t="e">
        <f t="shared" ca="1" si="277"/>
        <v>#N/A</v>
      </c>
      <c r="H5916" t="e">
        <f t="shared" ca="1" si="278"/>
        <v>#N/A</v>
      </c>
    </row>
    <row r="5917" spans="2:8">
      <c r="B5917" t="e" cm="1">
        <f t="array" aca="1" ref="B5917" ca="1">INDEX('Reconciliation Layer'!B:B,MATCH(Output!A5917,'Reconciliation Layer'!E:E,0),0)</f>
        <v>#N/A</v>
      </c>
      <c r="C5917" s="2" t="e" cm="1">
        <f t="array" aca="1" ref="C5917" ca="1">INDEX('Reconciliation Layer'!C:C,MATCH(Output!A5917,'Reconciliation Layer'!E:E,0),0)</f>
        <v>#N/A</v>
      </c>
      <c r="D5917" t="e" cm="1">
        <f t="array" aca="1" ref="D5917" ca="1">INDEX('Reconciliation Layer'!D:D,MATCH(Output!A5917,'Reconciliation Layer'!E:E,0),0)</f>
        <v>#N/A</v>
      </c>
      <c r="F5917" t="e">
        <f t="shared" ca="1" si="276"/>
        <v>#N/A</v>
      </c>
      <c r="G5917" s="2" t="e">
        <f t="shared" ca="1" si="277"/>
        <v>#N/A</v>
      </c>
      <c r="H5917" t="e">
        <f t="shared" ca="1" si="278"/>
        <v>#N/A</v>
      </c>
    </row>
    <row r="5918" spans="2:8">
      <c r="B5918" t="e" cm="1">
        <f t="array" aca="1" ref="B5918" ca="1">INDEX('Reconciliation Layer'!B:B,MATCH(Output!A5918,'Reconciliation Layer'!E:E,0),0)</f>
        <v>#N/A</v>
      </c>
      <c r="C5918" s="2" t="e" cm="1">
        <f t="array" aca="1" ref="C5918" ca="1">INDEX('Reconciliation Layer'!C:C,MATCH(Output!A5918,'Reconciliation Layer'!E:E,0),0)</f>
        <v>#N/A</v>
      </c>
      <c r="D5918" t="e" cm="1">
        <f t="array" aca="1" ref="D5918" ca="1">INDEX('Reconciliation Layer'!D:D,MATCH(Output!A5918,'Reconciliation Layer'!E:E,0),0)</f>
        <v>#N/A</v>
      </c>
      <c r="F5918" t="e">
        <f t="shared" ca="1" si="276"/>
        <v>#N/A</v>
      </c>
      <c r="G5918" s="2" t="e">
        <f t="shared" ca="1" si="277"/>
        <v>#N/A</v>
      </c>
      <c r="H5918" t="e">
        <f t="shared" ca="1" si="278"/>
        <v>#N/A</v>
      </c>
    </row>
    <row r="5919" spans="2:8">
      <c r="B5919" t="e" cm="1">
        <f t="array" aca="1" ref="B5919" ca="1">INDEX('Reconciliation Layer'!B:B,MATCH(Output!A5919,'Reconciliation Layer'!E:E,0),0)</f>
        <v>#N/A</v>
      </c>
      <c r="C5919" s="2" t="e" cm="1">
        <f t="array" aca="1" ref="C5919" ca="1">INDEX('Reconciliation Layer'!C:C,MATCH(Output!A5919,'Reconciliation Layer'!E:E,0),0)</f>
        <v>#N/A</v>
      </c>
      <c r="D5919" t="e" cm="1">
        <f t="array" aca="1" ref="D5919" ca="1">INDEX('Reconciliation Layer'!D:D,MATCH(Output!A5919,'Reconciliation Layer'!E:E,0),0)</f>
        <v>#N/A</v>
      </c>
      <c r="F5919" t="e">
        <f t="shared" ca="1" si="276"/>
        <v>#N/A</v>
      </c>
      <c r="G5919" s="2" t="e">
        <f t="shared" ca="1" si="277"/>
        <v>#N/A</v>
      </c>
      <c r="H5919" t="e">
        <f t="shared" ca="1" si="278"/>
        <v>#N/A</v>
      </c>
    </row>
    <row r="5920" spans="2:8">
      <c r="B5920" t="e" cm="1">
        <f t="array" aca="1" ref="B5920" ca="1">INDEX('Reconciliation Layer'!B:B,MATCH(Output!A5920,'Reconciliation Layer'!E:E,0),0)</f>
        <v>#N/A</v>
      </c>
      <c r="C5920" s="2" t="e" cm="1">
        <f t="array" aca="1" ref="C5920" ca="1">INDEX('Reconciliation Layer'!C:C,MATCH(Output!A5920,'Reconciliation Layer'!E:E,0),0)</f>
        <v>#N/A</v>
      </c>
      <c r="D5920" t="e" cm="1">
        <f t="array" aca="1" ref="D5920" ca="1">INDEX('Reconciliation Layer'!D:D,MATCH(Output!A5920,'Reconciliation Layer'!E:E,0),0)</f>
        <v>#N/A</v>
      </c>
      <c r="F5920" t="e">
        <f t="shared" ref="F5920:F5983" ca="1" si="279">"Ebay | " &amp; B5920</f>
        <v>#N/A</v>
      </c>
      <c r="G5920" s="2" t="e">
        <f t="shared" ref="G5920:G5983" ca="1" si="280">C5920</f>
        <v>#N/A</v>
      </c>
      <c r="H5920" t="e">
        <f t="shared" ref="H5920:H5983" ca="1" si="281">D5920</f>
        <v>#N/A</v>
      </c>
    </row>
    <row r="5921" spans="2:8">
      <c r="B5921" t="e" cm="1">
        <f t="array" aca="1" ref="B5921" ca="1">INDEX('Reconciliation Layer'!B:B,MATCH(Output!A5921,'Reconciliation Layer'!E:E,0),0)</f>
        <v>#N/A</v>
      </c>
      <c r="C5921" s="2" t="e" cm="1">
        <f t="array" aca="1" ref="C5921" ca="1">INDEX('Reconciliation Layer'!C:C,MATCH(Output!A5921,'Reconciliation Layer'!E:E,0),0)</f>
        <v>#N/A</v>
      </c>
      <c r="D5921" t="e" cm="1">
        <f t="array" aca="1" ref="D5921" ca="1">INDEX('Reconciliation Layer'!D:D,MATCH(Output!A5921,'Reconciliation Layer'!E:E,0),0)</f>
        <v>#N/A</v>
      </c>
      <c r="F5921" t="e">
        <f t="shared" ca="1" si="279"/>
        <v>#N/A</v>
      </c>
      <c r="G5921" s="2" t="e">
        <f t="shared" ca="1" si="280"/>
        <v>#N/A</v>
      </c>
      <c r="H5921" t="e">
        <f t="shared" ca="1" si="281"/>
        <v>#N/A</v>
      </c>
    </row>
    <row r="5922" spans="2:8">
      <c r="B5922" t="e" cm="1">
        <f t="array" aca="1" ref="B5922" ca="1">INDEX('Reconciliation Layer'!B:B,MATCH(Output!A5922,'Reconciliation Layer'!E:E,0),0)</f>
        <v>#N/A</v>
      </c>
      <c r="C5922" s="2" t="e" cm="1">
        <f t="array" aca="1" ref="C5922" ca="1">INDEX('Reconciliation Layer'!C:C,MATCH(Output!A5922,'Reconciliation Layer'!E:E,0),0)</f>
        <v>#N/A</v>
      </c>
      <c r="D5922" t="e" cm="1">
        <f t="array" aca="1" ref="D5922" ca="1">INDEX('Reconciliation Layer'!D:D,MATCH(Output!A5922,'Reconciliation Layer'!E:E,0),0)</f>
        <v>#N/A</v>
      </c>
      <c r="F5922" t="e">
        <f t="shared" ca="1" si="279"/>
        <v>#N/A</v>
      </c>
      <c r="G5922" s="2" t="e">
        <f t="shared" ca="1" si="280"/>
        <v>#N/A</v>
      </c>
      <c r="H5922" t="e">
        <f t="shared" ca="1" si="281"/>
        <v>#N/A</v>
      </c>
    </row>
    <row r="5923" spans="2:8">
      <c r="B5923" t="e" cm="1">
        <f t="array" aca="1" ref="B5923" ca="1">INDEX('Reconciliation Layer'!B:B,MATCH(Output!A5923,'Reconciliation Layer'!E:E,0),0)</f>
        <v>#N/A</v>
      </c>
      <c r="C5923" s="2" t="e" cm="1">
        <f t="array" aca="1" ref="C5923" ca="1">INDEX('Reconciliation Layer'!C:C,MATCH(Output!A5923,'Reconciliation Layer'!E:E,0),0)</f>
        <v>#N/A</v>
      </c>
      <c r="D5923" t="e" cm="1">
        <f t="array" aca="1" ref="D5923" ca="1">INDEX('Reconciliation Layer'!D:D,MATCH(Output!A5923,'Reconciliation Layer'!E:E,0),0)</f>
        <v>#N/A</v>
      </c>
      <c r="F5923" t="e">
        <f t="shared" ca="1" si="279"/>
        <v>#N/A</v>
      </c>
      <c r="G5923" s="2" t="e">
        <f t="shared" ca="1" si="280"/>
        <v>#N/A</v>
      </c>
      <c r="H5923" t="e">
        <f t="shared" ca="1" si="281"/>
        <v>#N/A</v>
      </c>
    </row>
    <row r="5924" spans="2:8">
      <c r="B5924" t="e" cm="1">
        <f t="array" aca="1" ref="B5924" ca="1">INDEX('Reconciliation Layer'!B:B,MATCH(Output!A5924,'Reconciliation Layer'!E:E,0),0)</f>
        <v>#N/A</v>
      </c>
      <c r="C5924" s="2" t="e" cm="1">
        <f t="array" aca="1" ref="C5924" ca="1">INDEX('Reconciliation Layer'!C:C,MATCH(Output!A5924,'Reconciliation Layer'!E:E,0),0)</f>
        <v>#N/A</v>
      </c>
      <c r="D5924" t="e" cm="1">
        <f t="array" aca="1" ref="D5924" ca="1">INDEX('Reconciliation Layer'!D:D,MATCH(Output!A5924,'Reconciliation Layer'!E:E,0),0)</f>
        <v>#N/A</v>
      </c>
      <c r="F5924" t="e">
        <f t="shared" ca="1" si="279"/>
        <v>#N/A</v>
      </c>
      <c r="G5924" s="2" t="e">
        <f t="shared" ca="1" si="280"/>
        <v>#N/A</v>
      </c>
      <c r="H5924" t="e">
        <f t="shared" ca="1" si="281"/>
        <v>#N/A</v>
      </c>
    </row>
    <row r="5925" spans="2:8">
      <c r="B5925" t="e" cm="1">
        <f t="array" aca="1" ref="B5925" ca="1">INDEX('Reconciliation Layer'!B:B,MATCH(Output!A5925,'Reconciliation Layer'!E:E,0),0)</f>
        <v>#N/A</v>
      </c>
      <c r="C5925" s="2" t="e" cm="1">
        <f t="array" aca="1" ref="C5925" ca="1">INDEX('Reconciliation Layer'!C:C,MATCH(Output!A5925,'Reconciliation Layer'!E:E,0),0)</f>
        <v>#N/A</v>
      </c>
      <c r="D5925" t="e" cm="1">
        <f t="array" aca="1" ref="D5925" ca="1">INDEX('Reconciliation Layer'!D:D,MATCH(Output!A5925,'Reconciliation Layer'!E:E,0),0)</f>
        <v>#N/A</v>
      </c>
      <c r="F5925" t="e">
        <f t="shared" ca="1" si="279"/>
        <v>#N/A</v>
      </c>
      <c r="G5925" s="2" t="e">
        <f t="shared" ca="1" si="280"/>
        <v>#N/A</v>
      </c>
      <c r="H5925" t="e">
        <f t="shared" ca="1" si="281"/>
        <v>#N/A</v>
      </c>
    </row>
    <row r="5926" spans="2:8">
      <c r="B5926" t="e" cm="1">
        <f t="array" aca="1" ref="B5926" ca="1">INDEX('Reconciliation Layer'!B:B,MATCH(Output!A5926,'Reconciliation Layer'!E:E,0),0)</f>
        <v>#N/A</v>
      </c>
      <c r="C5926" s="2" t="e" cm="1">
        <f t="array" aca="1" ref="C5926" ca="1">INDEX('Reconciliation Layer'!C:C,MATCH(Output!A5926,'Reconciliation Layer'!E:E,0),0)</f>
        <v>#N/A</v>
      </c>
      <c r="D5926" t="e" cm="1">
        <f t="array" aca="1" ref="D5926" ca="1">INDEX('Reconciliation Layer'!D:D,MATCH(Output!A5926,'Reconciliation Layer'!E:E,0),0)</f>
        <v>#N/A</v>
      </c>
      <c r="F5926" t="e">
        <f t="shared" ca="1" si="279"/>
        <v>#N/A</v>
      </c>
      <c r="G5926" s="2" t="e">
        <f t="shared" ca="1" si="280"/>
        <v>#N/A</v>
      </c>
      <c r="H5926" t="e">
        <f t="shared" ca="1" si="281"/>
        <v>#N/A</v>
      </c>
    </row>
    <row r="5927" spans="2:8">
      <c r="B5927" t="e" cm="1">
        <f t="array" aca="1" ref="B5927" ca="1">INDEX('Reconciliation Layer'!B:B,MATCH(Output!A5927,'Reconciliation Layer'!E:E,0),0)</f>
        <v>#N/A</v>
      </c>
      <c r="C5927" s="2" t="e" cm="1">
        <f t="array" aca="1" ref="C5927" ca="1">INDEX('Reconciliation Layer'!C:C,MATCH(Output!A5927,'Reconciliation Layer'!E:E,0),0)</f>
        <v>#N/A</v>
      </c>
      <c r="D5927" t="e" cm="1">
        <f t="array" aca="1" ref="D5927" ca="1">INDEX('Reconciliation Layer'!D:D,MATCH(Output!A5927,'Reconciliation Layer'!E:E,0),0)</f>
        <v>#N/A</v>
      </c>
      <c r="F5927" t="e">
        <f t="shared" ca="1" si="279"/>
        <v>#N/A</v>
      </c>
      <c r="G5927" s="2" t="e">
        <f t="shared" ca="1" si="280"/>
        <v>#N/A</v>
      </c>
      <c r="H5927" t="e">
        <f t="shared" ca="1" si="281"/>
        <v>#N/A</v>
      </c>
    </row>
    <row r="5928" spans="2:8">
      <c r="B5928" t="e" cm="1">
        <f t="array" aca="1" ref="B5928" ca="1">INDEX('Reconciliation Layer'!B:B,MATCH(Output!A5928,'Reconciliation Layer'!E:E,0),0)</f>
        <v>#N/A</v>
      </c>
      <c r="C5928" s="2" t="e" cm="1">
        <f t="array" aca="1" ref="C5928" ca="1">INDEX('Reconciliation Layer'!C:C,MATCH(Output!A5928,'Reconciliation Layer'!E:E,0),0)</f>
        <v>#N/A</v>
      </c>
      <c r="D5928" t="e" cm="1">
        <f t="array" aca="1" ref="D5928" ca="1">INDEX('Reconciliation Layer'!D:D,MATCH(Output!A5928,'Reconciliation Layer'!E:E,0),0)</f>
        <v>#N/A</v>
      </c>
      <c r="F5928" t="e">
        <f t="shared" ca="1" si="279"/>
        <v>#N/A</v>
      </c>
      <c r="G5928" s="2" t="e">
        <f t="shared" ca="1" si="280"/>
        <v>#N/A</v>
      </c>
      <c r="H5928" t="e">
        <f t="shared" ca="1" si="281"/>
        <v>#N/A</v>
      </c>
    </row>
    <row r="5929" spans="2:8">
      <c r="B5929" t="e" cm="1">
        <f t="array" aca="1" ref="B5929" ca="1">INDEX('Reconciliation Layer'!B:B,MATCH(Output!A5929,'Reconciliation Layer'!E:E,0),0)</f>
        <v>#N/A</v>
      </c>
      <c r="C5929" s="2" t="e" cm="1">
        <f t="array" aca="1" ref="C5929" ca="1">INDEX('Reconciliation Layer'!C:C,MATCH(Output!A5929,'Reconciliation Layer'!E:E,0),0)</f>
        <v>#N/A</v>
      </c>
      <c r="D5929" t="e" cm="1">
        <f t="array" aca="1" ref="D5929" ca="1">INDEX('Reconciliation Layer'!D:D,MATCH(Output!A5929,'Reconciliation Layer'!E:E,0),0)</f>
        <v>#N/A</v>
      </c>
      <c r="F5929" t="e">
        <f t="shared" ca="1" si="279"/>
        <v>#N/A</v>
      </c>
      <c r="G5929" s="2" t="e">
        <f t="shared" ca="1" si="280"/>
        <v>#N/A</v>
      </c>
      <c r="H5929" t="e">
        <f t="shared" ca="1" si="281"/>
        <v>#N/A</v>
      </c>
    </row>
    <row r="5930" spans="2:8">
      <c r="B5930" t="e" cm="1">
        <f t="array" aca="1" ref="B5930" ca="1">INDEX('Reconciliation Layer'!B:B,MATCH(Output!A5930,'Reconciliation Layer'!E:E,0),0)</f>
        <v>#N/A</v>
      </c>
      <c r="C5930" s="2" t="e" cm="1">
        <f t="array" aca="1" ref="C5930" ca="1">INDEX('Reconciliation Layer'!C:C,MATCH(Output!A5930,'Reconciliation Layer'!E:E,0),0)</f>
        <v>#N/A</v>
      </c>
      <c r="D5930" t="e" cm="1">
        <f t="array" aca="1" ref="D5930" ca="1">INDEX('Reconciliation Layer'!D:D,MATCH(Output!A5930,'Reconciliation Layer'!E:E,0),0)</f>
        <v>#N/A</v>
      </c>
      <c r="F5930" t="e">
        <f t="shared" ca="1" si="279"/>
        <v>#N/A</v>
      </c>
      <c r="G5930" s="2" t="e">
        <f t="shared" ca="1" si="280"/>
        <v>#N/A</v>
      </c>
      <c r="H5930" t="e">
        <f t="shared" ca="1" si="281"/>
        <v>#N/A</v>
      </c>
    </row>
    <row r="5931" spans="2:8">
      <c r="B5931" t="e" cm="1">
        <f t="array" aca="1" ref="B5931" ca="1">INDEX('Reconciliation Layer'!B:B,MATCH(Output!A5931,'Reconciliation Layer'!E:E,0),0)</f>
        <v>#N/A</v>
      </c>
      <c r="C5931" s="2" t="e" cm="1">
        <f t="array" aca="1" ref="C5931" ca="1">INDEX('Reconciliation Layer'!C:C,MATCH(Output!A5931,'Reconciliation Layer'!E:E,0),0)</f>
        <v>#N/A</v>
      </c>
      <c r="D5931" t="e" cm="1">
        <f t="array" aca="1" ref="D5931" ca="1">INDEX('Reconciliation Layer'!D:D,MATCH(Output!A5931,'Reconciliation Layer'!E:E,0),0)</f>
        <v>#N/A</v>
      </c>
      <c r="F5931" t="e">
        <f t="shared" ca="1" si="279"/>
        <v>#N/A</v>
      </c>
      <c r="G5931" s="2" t="e">
        <f t="shared" ca="1" si="280"/>
        <v>#N/A</v>
      </c>
      <c r="H5931" t="e">
        <f t="shared" ca="1" si="281"/>
        <v>#N/A</v>
      </c>
    </row>
    <row r="5932" spans="2:8">
      <c r="B5932" t="e" cm="1">
        <f t="array" aca="1" ref="B5932" ca="1">INDEX('Reconciliation Layer'!B:B,MATCH(Output!A5932,'Reconciliation Layer'!E:E,0),0)</f>
        <v>#N/A</v>
      </c>
      <c r="C5932" s="2" t="e" cm="1">
        <f t="array" aca="1" ref="C5932" ca="1">INDEX('Reconciliation Layer'!C:C,MATCH(Output!A5932,'Reconciliation Layer'!E:E,0),0)</f>
        <v>#N/A</v>
      </c>
      <c r="D5932" t="e" cm="1">
        <f t="array" aca="1" ref="D5932" ca="1">INDEX('Reconciliation Layer'!D:D,MATCH(Output!A5932,'Reconciliation Layer'!E:E,0),0)</f>
        <v>#N/A</v>
      </c>
      <c r="F5932" t="e">
        <f t="shared" ca="1" si="279"/>
        <v>#N/A</v>
      </c>
      <c r="G5932" s="2" t="e">
        <f t="shared" ca="1" si="280"/>
        <v>#N/A</v>
      </c>
      <c r="H5932" t="e">
        <f t="shared" ca="1" si="281"/>
        <v>#N/A</v>
      </c>
    </row>
    <row r="5933" spans="2:8">
      <c r="B5933" t="e" cm="1">
        <f t="array" aca="1" ref="B5933" ca="1">INDEX('Reconciliation Layer'!B:B,MATCH(Output!A5933,'Reconciliation Layer'!E:E,0),0)</f>
        <v>#N/A</v>
      </c>
      <c r="C5933" s="2" t="e" cm="1">
        <f t="array" aca="1" ref="C5933" ca="1">INDEX('Reconciliation Layer'!C:C,MATCH(Output!A5933,'Reconciliation Layer'!E:E,0),0)</f>
        <v>#N/A</v>
      </c>
      <c r="D5933" t="e" cm="1">
        <f t="array" aca="1" ref="D5933" ca="1">INDEX('Reconciliation Layer'!D:D,MATCH(Output!A5933,'Reconciliation Layer'!E:E,0),0)</f>
        <v>#N/A</v>
      </c>
      <c r="F5933" t="e">
        <f t="shared" ca="1" si="279"/>
        <v>#N/A</v>
      </c>
      <c r="G5933" s="2" t="e">
        <f t="shared" ca="1" si="280"/>
        <v>#N/A</v>
      </c>
      <c r="H5933" t="e">
        <f t="shared" ca="1" si="281"/>
        <v>#N/A</v>
      </c>
    </row>
    <row r="5934" spans="2:8">
      <c r="B5934" t="e" cm="1">
        <f t="array" aca="1" ref="B5934" ca="1">INDEX('Reconciliation Layer'!B:B,MATCH(Output!A5934,'Reconciliation Layer'!E:E,0),0)</f>
        <v>#N/A</v>
      </c>
      <c r="C5934" s="2" t="e" cm="1">
        <f t="array" aca="1" ref="C5934" ca="1">INDEX('Reconciliation Layer'!C:C,MATCH(Output!A5934,'Reconciliation Layer'!E:E,0),0)</f>
        <v>#N/A</v>
      </c>
      <c r="D5934" t="e" cm="1">
        <f t="array" aca="1" ref="D5934" ca="1">INDEX('Reconciliation Layer'!D:D,MATCH(Output!A5934,'Reconciliation Layer'!E:E,0),0)</f>
        <v>#N/A</v>
      </c>
      <c r="F5934" t="e">
        <f t="shared" ca="1" si="279"/>
        <v>#N/A</v>
      </c>
      <c r="G5934" s="2" t="e">
        <f t="shared" ca="1" si="280"/>
        <v>#N/A</v>
      </c>
      <c r="H5934" t="e">
        <f t="shared" ca="1" si="281"/>
        <v>#N/A</v>
      </c>
    </row>
    <row r="5935" spans="2:8">
      <c r="B5935" t="e" cm="1">
        <f t="array" aca="1" ref="B5935" ca="1">INDEX('Reconciliation Layer'!B:B,MATCH(Output!A5935,'Reconciliation Layer'!E:E,0),0)</f>
        <v>#N/A</v>
      </c>
      <c r="C5935" s="2" t="e" cm="1">
        <f t="array" aca="1" ref="C5935" ca="1">INDEX('Reconciliation Layer'!C:C,MATCH(Output!A5935,'Reconciliation Layer'!E:E,0),0)</f>
        <v>#N/A</v>
      </c>
      <c r="D5935" t="e" cm="1">
        <f t="array" aca="1" ref="D5935" ca="1">INDEX('Reconciliation Layer'!D:D,MATCH(Output!A5935,'Reconciliation Layer'!E:E,0),0)</f>
        <v>#N/A</v>
      </c>
      <c r="F5935" t="e">
        <f t="shared" ca="1" si="279"/>
        <v>#N/A</v>
      </c>
      <c r="G5935" s="2" t="e">
        <f t="shared" ca="1" si="280"/>
        <v>#N/A</v>
      </c>
      <c r="H5935" t="e">
        <f t="shared" ca="1" si="281"/>
        <v>#N/A</v>
      </c>
    </row>
    <row r="5936" spans="2:8">
      <c r="B5936" t="e" cm="1">
        <f t="array" aca="1" ref="B5936" ca="1">INDEX('Reconciliation Layer'!B:B,MATCH(Output!A5936,'Reconciliation Layer'!E:E,0),0)</f>
        <v>#N/A</v>
      </c>
      <c r="C5936" s="2" t="e" cm="1">
        <f t="array" aca="1" ref="C5936" ca="1">INDEX('Reconciliation Layer'!C:C,MATCH(Output!A5936,'Reconciliation Layer'!E:E,0),0)</f>
        <v>#N/A</v>
      </c>
      <c r="D5936" t="e" cm="1">
        <f t="array" aca="1" ref="D5936" ca="1">INDEX('Reconciliation Layer'!D:D,MATCH(Output!A5936,'Reconciliation Layer'!E:E,0),0)</f>
        <v>#N/A</v>
      </c>
      <c r="F5936" t="e">
        <f t="shared" ca="1" si="279"/>
        <v>#N/A</v>
      </c>
      <c r="G5936" s="2" t="e">
        <f t="shared" ca="1" si="280"/>
        <v>#N/A</v>
      </c>
      <c r="H5936" t="e">
        <f t="shared" ca="1" si="281"/>
        <v>#N/A</v>
      </c>
    </row>
    <row r="5937" spans="2:8">
      <c r="B5937" t="e" cm="1">
        <f t="array" aca="1" ref="B5937" ca="1">INDEX('Reconciliation Layer'!B:B,MATCH(Output!A5937,'Reconciliation Layer'!E:E,0),0)</f>
        <v>#N/A</v>
      </c>
      <c r="C5937" s="2" t="e" cm="1">
        <f t="array" aca="1" ref="C5937" ca="1">INDEX('Reconciliation Layer'!C:C,MATCH(Output!A5937,'Reconciliation Layer'!E:E,0),0)</f>
        <v>#N/A</v>
      </c>
      <c r="D5937" t="e" cm="1">
        <f t="array" aca="1" ref="D5937" ca="1">INDEX('Reconciliation Layer'!D:D,MATCH(Output!A5937,'Reconciliation Layer'!E:E,0),0)</f>
        <v>#N/A</v>
      </c>
      <c r="F5937" t="e">
        <f t="shared" ca="1" si="279"/>
        <v>#N/A</v>
      </c>
      <c r="G5937" s="2" t="e">
        <f t="shared" ca="1" si="280"/>
        <v>#N/A</v>
      </c>
      <c r="H5937" t="e">
        <f t="shared" ca="1" si="281"/>
        <v>#N/A</v>
      </c>
    </row>
    <row r="5938" spans="2:8">
      <c r="B5938" t="e" cm="1">
        <f t="array" aca="1" ref="B5938" ca="1">INDEX('Reconciliation Layer'!B:B,MATCH(Output!A5938,'Reconciliation Layer'!E:E,0),0)</f>
        <v>#N/A</v>
      </c>
      <c r="C5938" s="2" t="e" cm="1">
        <f t="array" aca="1" ref="C5938" ca="1">INDEX('Reconciliation Layer'!C:C,MATCH(Output!A5938,'Reconciliation Layer'!E:E,0),0)</f>
        <v>#N/A</v>
      </c>
      <c r="D5938" t="e" cm="1">
        <f t="array" aca="1" ref="D5938" ca="1">INDEX('Reconciliation Layer'!D:D,MATCH(Output!A5938,'Reconciliation Layer'!E:E,0),0)</f>
        <v>#N/A</v>
      </c>
      <c r="F5938" t="e">
        <f t="shared" ca="1" si="279"/>
        <v>#N/A</v>
      </c>
      <c r="G5938" s="2" t="e">
        <f t="shared" ca="1" si="280"/>
        <v>#N/A</v>
      </c>
      <c r="H5938" t="e">
        <f t="shared" ca="1" si="281"/>
        <v>#N/A</v>
      </c>
    </row>
    <row r="5939" spans="2:8">
      <c r="B5939" t="e" cm="1">
        <f t="array" aca="1" ref="B5939" ca="1">INDEX('Reconciliation Layer'!B:B,MATCH(Output!A5939,'Reconciliation Layer'!E:E,0),0)</f>
        <v>#N/A</v>
      </c>
      <c r="C5939" s="2" t="e" cm="1">
        <f t="array" aca="1" ref="C5939" ca="1">INDEX('Reconciliation Layer'!C:C,MATCH(Output!A5939,'Reconciliation Layer'!E:E,0),0)</f>
        <v>#N/A</v>
      </c>
      <c r="D5939" t="e" cm="1">
        <f t="array" aca="1" ref="D5939" ca="1">INDEX('Reconciliation Layer'!D:D,MATCH(Output!A5939,'Reconciliation Layer'!E:E,0),0)</f>
        <v>#N/A</v>
      </c>
      <c r="F5939" t="e">
        <f t="shared" ca="1" si="279"/>
        <v>#N/A</v>
      </c>
      <c r="G5939" s="2" t="e">
        <f t="shared" ca="1" si="280"/>
        <v>#N/A</v>
      </c>
      <c r="H5939" t="e">
        <f t="shared" ca="1" si="281"/>
        <v>#N/A</v>
      </c>
    </row>
    <row r="5940" spans="2:8">
      <c r="B5940" t="e" cm="1">
        <f t="array" aca="1" ref="B5940" ca="1">INDEX('Reconciliation Layer'!B:B,MATCH(Output!A5940,'Reconciliation Layer'!E:E,0),0)</f>
        <v>#N/A</v>
      </c>
      <c r="C5940" s="2" t="e" cm="1">
        <f t="array" aca="1" ref="C5940" ca="1">INDEX('Reconciliation Layer'!C:C,MATCH(Output!A5940,'Reconciliation Layer'!E:E,0),0)</f>
        <v>#N/A</v>
      </c>
      <c r="D5940" t="e" cm="1">
        <f t="array" aca="1" ref="D5940" ca="1">INDEX('Reconciliation Layer'!D:D,MATCH(Output!A5940,'Reconciliation Layer'!E:E,0),0)</f>
        <v>#N/A</v>
      </c>
      <c r="F5940" t="e">
        <f t="shared" ca="1" si="279"/>
        <v>#N/A</v>
      </c>
      <c r="G5940" s="2" t="e">
        <f t="shared" ca="1" si="280"/>
        <v>#N/A</v>
      </c>
      <c r="H5940" t="e">
        <f t="shared" ca="1" si="281"/>
        <v>#N/A</v>
      </c>
    </row>
    <row r="5941" spans="2:8">
      <c r="B5941" t="e" cm="1">
        <f t="array" aca="1" ref="B5941" ca="1">INDEX('Reconciliation Layer'!B:B,MATCH(Output!A5941,'Reconciliation Layer'!E:E,0),0)</f>
        <v>#N/A</v>
      </c>
      <c r="C5941" s="2" t="e" cm="1">
        <f t="array" aca="1" ref="C5941" ca="1">INDEX('Reconciliation Layer'!C:C,MATCH(Output!A5941,'Reconciliation Layer'!E:E,0),0)</f>
        <v>#N/A</v>
      </c>
      <c r="D5941" t="e" cm="1">
        <f t="array" aca="1" ref="D5941" ca="1">INDEX('Reconciliation Layer'!D:D,MATCH(Output!A5941,'Reconciliation Layer'!E:E,0),0)</f>
        <v>#N/A</v>
      </c>
      <c r="F5941" t="e">
        <f t="shared" ca="1" si="279"/>
        <v>#N/A</v>
      </c>
      <c r="G5941" s="2" t="e">
        <f t="shared" ca="1" si="280"/>
        <v>#N/A</v>
      </c>
      <c r="H5941" t="e">
        <f t="shared" ca="1" si="281"/>
        <v>#N/A</v>
      </c>
    </row>
    <row r="5942" spans="2:8">
      <c r="B5942" t="e" cm="1">
        <f t="array" aca="1" ref="B5942" ca="1">INDEX('Reconciliation Layer'!B:B,MATCH(Output!A5942,'Reconciliation Layer'!E:E,0),0)</f>
        <v>#N/A</v>
      </c>
      <c r="C5942" s="2" t="e" cm="1">
        <f t="array" aca="1" ref="C5942" ca="1">INDEX('Reconciliation Layer'!C:C,MATCH(Output!A5942,'Reconciliation Layer'!E:E,0),0)</f>
        <v>#N/A</v>
      </c>
      <c r="D5942" t="e" cm="1">
        <f t="array" aca="1" ref="D5942" ca="1">INDEX('Reconciliation Layer'!D:D,MATCH(Output!A5942,'Reconciliation Layer'!E:E,0),0)</f>
        <v>#N/A</v>
      </c>
      <c r="F5942" t="e">
        <f t="shared" ca="1" si="279"/>
        <v>#N/A</v>
      </c>
      <c r="G5942" s="2" t="e">
        <f t="shared" ca="1" si="280"/>
        <v>#N/A</v>
      </c>
      <c r="H5942" t="e">
        <f t="shared" ca="1" si="281"/>
        <v>#N/A</v>
      </c>
    </row>
    <row r="5943" spans="2:8">
      <c r="B5943" t="e" cm="1">
        <f t="array" aca="1" ref="B5943" ca="1">INDEX('Reconciliation Layer'!B:B,MATCH(Output!A5943,'Reconciliation Layer'!E:E,0),0)</f>
        <v>#N/A</v>
      </c>
      <c r="C5943" s="2" t="e" cm="1">
        <f t="array" aca="1" ref="C5943" ca="1">INDEX('Reconciliation Layer'!C:C,MATCH(Output!A5943,'Reconciliation Layer'!E:E,0),0)</f>
        <v>#N/A</v>
      </c>
      <c r="D5943" t="e" cm="1">
        <f t="array" aca="1" ref="D5943" ca="1">INDEX('Reconciliation Layer'!D:D,MATCH(Output!A5943,'Reconciliation Layer'!E:E,0),0)</f>
        <v>#N/A</v>
      </c>
      <c r="F5943" t="e">
        <f t="shared" ca="1" si="279"/>
        <v>#N/A</v>
      </c>
      <c r="G5943" s="2" t="e">
        <f t="shared" ca="1" si="280"/>
        <v>#N/A</v>
      </c>
      <c r="H5943" t="e">
        <f t="shared" ca="1" si="281"/>
        <v>#N/A</v>
      </c>
    </row>
    <row r="5944" spans="2:8">
      <c r="B5944" t="e" cm="1">
        <f t="array" aca="1" ref="B5944" ca="1">INDEX('Reconciliation Layer'!B:B,MATCH(Output!A5944,'Reconciliation Layer'!E:E,0),0)</f>
        <v>#N/A</v>
      </c>
      <c r="C5944" s="2" t="e" cm="1">
        <f t="array" aca="1" ref="C5944" ca="1">INDEX('Reconciliation Layer'!C:C,MATCH(Output!A5944,'Reconciliation Layer'!E:E,0),0)</f>
        <v>#N/A</v>
      </c>
      <c r="D5944" t="e" cm="1">
        <f t="array" aca="1" ref="D5944" ca="1">INDEX('Reconciliation Layer'!D:D,MATCH(Output!A5944,'Reconciliation Layer'!E:E,0),0)</f>
        <v>#N/A</v>
      </c>
      <c r="F5944" t="e">
        <f t="shared" ca="1" si="279"/>
        <v>#N/A</v>
      </c>
      <c r="G5944" s="2" t="e">
        <f t="shared" ca="1" si="280"/>
        <v>#N/A</v>
      </c>
      <c r="H5944" t="e">
        <f t="shared" ca="1" si="281"/>
        <v>#N/A</v>
      </c>
    </row>
    <row r="5945" spans="2:8">
      <c r="B5945" t="e" cm="1">
        <f t="array" aca="1" ref="B5945" ca="1">INDEX('Reconciliation Layer'!B:B,MATCH(Output!A5945,'Reconciliation Layer'!E:E,0),0)</f>
        <v>#N/A</v>
      </c>
      <c r="C5945" s="2" t="e" cm="1">
        <f t="array" aca="1" ref="C5945" ca="1">INDEX('Reconciliation Layer'!C:C,MATCH(Output!A5945,'Reconciliation Layer'!E:E,0),0)</f>
        <v>#N/A</v>
      </c>
      <c r="D5945" t="e" cm="1">
        <f t="array" aca="1" ref="D5945" ca="1">INDEX('Reconciliation Layer'!D:D,MATCH(Output!A5945,'Reconciliation Layer'!E:E,0),0)</f>
        <v>#N/A</v>
      </c>
      <c r="F5945" t="e">
        <f t="shared" ca="1" si="279"/>
        <v>#N/A</v>
      </c>
      <c r="G5945" s="2" t="e">
        <f t="shared" ca="1" si="280"/>
        <v>#N/A</v>
      </c>
      <c r="H5945" t="e">
        <f t="shared" ca="1" si="281"/>
        <v>#N/A</v>
      </c>
    </row>
    <row r="5946" spans="2:8">
      <c r="B5946" t="e" cm="1">
        <f t="array" aca="1" ref="B5946" ca="1">INDEX('Reconciliation Layer'!B:B,MATCH(Output!A5946,'Reconciliation Layer'!E:E,0),0)</f>
        <v>#N/A</v>
      </c>
      <c r="C5946" s="2" t="e" cm="1">
        <f t="array" aca="1" ref="C5946" ca="1">INDEX('Reconciliation Layer'!C:C,MATCH(Output!A5946,'Reconciliation Layer'!E:E,0),0)</f>
        <v>#N/A</v>
      </c>
      <c r="D5946" t="e" cm="1">
        <f t="array" aca="1" ref="D5946" ca="1">INDEX('Reconciliation Layer'!D:D,MATCH(Output!A5946,'Reconciliation Layer'!E:E,0),0)</f>
        <v>#N/A</v>
      </c>
      <c r="F5946" t="e">
        <f t="shared" ca="1" si="279"/>
        <v>#N/A</v>
      </c>
      <c r="G5946" s="2" t="e">
        <f t="shared" ca="1" si="280"/>
        <v>#N/A</v>
      </c>
      <c r="H5946" t="e">
        <f t="shared" ca="1" si="281"/>
        <v>#N/A</v>
      </c>
    </row>
    <row r="5947" spans="2:8">
      <c r="B5947" t="e" cm="1">
        <f t="array" aca="1" ref="B5947" ca="1">INDEX('Reconciliation Layer'!B:B,MATCH(Output!A5947,'Reconciliation Layer'!E:E,0),0)</f>
        <v>#N/A</v>
      </c>
      <c r="C5947" s="2" t="e" cm="1">
        <f t="array" aca="1" ref="C5947" ca="1">INDEX('Reconciliation Layer'!C:C,MATCH(Output!A5947,'Reconciliation Layer'!E:E,0),0)</f>
        <v>#N/A</v>
      </c>
      <c r="D5947" t="e" cm="1">
        <f t="array" aca="1" ref="D5947" ca="1">INDEX('Reconciliation Layer'!D:D,MATCH(Output!A5947,'Reconciliation Layer'!E:E,0),0)</f>
        <v>#N/A</v>
      </c>
      <c r="F5947" t="e">
        <f t="shared" ca="1" si="279"/>
        <v>#N/A</v>
      </c>
      <c r="G5947" s="2" t="e">
        <f t="shared" ca="1" si="280"/>
        <v>#N/A</v>
      </c>
      <c r="H5947" t="e">
        <f t="shared" ca="1" si="281"/>
        <v>#N/A</v>
      </c>
    </row>
    <row r="5948" spans="2:8">
      <c r="B5948" t="e" cm="1">
        <f t="array" aca="1" ref="B5948" ca="1">INDEX('Reconciliation Layer'!B:B,MATCH(Output!A5948,'Reconciliation Layer'!E:E,0),0)</f>
        <v>#N/A</v>
      </c>
      <c r="C5948" s="2" t="e" cm="1">
        <f t="array" aca="1" ref="C5948" ca="1">INDEX('Reconciliation Layer'!C:C,MATCH(Output!A5948,'Reconciliation Layer'!E:E,0),0)</f>
        <v>#N/A</v>
      </c>
      <c r="D5948" t="e" cm="1">
        <f t="array" aca="1" ref="D5948" ca="1">INDEX('Reconciliation Layer'!D:D,MATCH(Output!A5948,'Reconciliation Layer'!E:E,0),0)</f>
        <v>#N/A</v>
      </c>
      <c r="F5948" t="e">
        <f t="shared" ca="1" si="279"/>
        <v>#N/A</v>
      </c>
      <c r="G5948" s="2" t="e">
        <f t="shared" ca="1" si="280"/>
        <v>#N/A</v>
      </c>
      <c r="H5948" t="e">
        <f t="shared" ca="1" si="281"/>
        <v>#N/A</v>
      </c>
    </row>
    <row r="5949" spans="2:8">
      <c r="B5949" t="e" cm="1">
        <f t="array" aca="1" ref="B5949" ca="1">INDEX('Reconciliation Layer'!B:B,MATCH(Output!A5949,'Reconciliation Layer'!E:E,0),0)</f>
        <v>#N/A</v>
      </c>
      <c r="C5949" s="2" t="e" cm="1">
        <f t="array" aca="1" ref="C5949" ca="1">INDEX('Reconciliation Layer'!C:C,MATCH(Output!A5949,'Reconciliation Layer'!E:E,0),0)</f>
        <v>#N/A</v>
      </c>
      <c r="D5949" t="e" cm="1">
        <f t="array" aca="1" ref="D5949" ca="1">INDEX('Reconciliation Layer'!D:D,MATCH(Output!A5949,'Reconciliation Layer'!E:E,0),0)</f>
        <v>#N/A</v>
      </c>
      <c r="F5949" t="e">
        <f t="shared" ca="1" si="279"/>
        <v>#N/A</v>
      </c>
      <c r="G5949" s="2" t="e">
        <f t="shared" ca="1" si="280"/>
        <v>#N/A</v>
      </c>
      <c r="H5949" t="e">
        <f t="shared" ca="1" si="281"/>
        <v>#N/A</v>
      </c>
    </row>
    <row r="5950" spans="2:8">
      <c r="B5950" t="e" cm="1">
        <f t="array" aca="1" ref="B5950" ca="1">INDEX('Reconciliation Layer'!B:B,MATCH(Output!A5950,'Reconciliation Layer'!E:E,0),0)</f>
        <v>#N/A</v>
      </c>
      <c r="C5950" s="2" t="e" cm="1">
        <f t="array" aca="1" ref="C5950" ca="1">INDEX('Reconciliation Layer'!C:C,MATCH(Output!A5950,'Reconciliation Layer'!E:E,0),0)</f>
        <v>#N/A</v>
      </c>
      <c r="D5950" t="e" cm="1">
        <f t="array" aca="1" ref="D5950" ca="1">INDEX('Reconciliation Layer'!D:D,MATCH(Output!A5950,'Reconciliation Layer'!E:E,0),0)</f>
        <v>#N/A</v>
      </c>
      <c r="F5950" t="e">
        <f t="shared" ca="1" si="279"/>
        <v>#N/A</v>
      </c>
      <c r="G5950" s="2" t="e">
        <f t="shared" ca="1" si="280"/>
        <v>#N/A</v>
      </c>
      <c r="H5950" t="e">
        <f t="shared" ca="1" si="281"/>
        <v>#N/A</v>
      </c>
    </row>
    <row r="5951" spans="2:8">
      <c r="B5951" t="e" cm="1">
        <f t="array" aca="1" ref="B5951" ca="1">INDEX('Reconciliation Layer'!B:B,MATCH(Output!A5951,'Reconciliation Layer'!E:E,0),0)</f>
        <v>#N/A</v>
      </c>
      <c r="C5951" s="2" t="e" cm="1">
        <f t="array" aca="1" ref="C5951" ca="1">INDEX('Reconciliation Layer'!C:C,MATCH(Output!A5951,'Reconciliation Layer'!E:E,0),0)</f>
        <v>#N/A</v>
      </c>
      <c r="D5951" t="e" cm="1">
        <f t="array" aca="1" ref="D5951" ca="1">INDEX('Reconciliation Layer'!D:D,MATCH(Output!A5951,'Reconciliation Layer'!E:E,0),0)</f>
        <v>#N/A</v>
      </c>
      <c r="F5951" t="e">
        <f t="shared" ca="1" si="279"/>
        <v>#N/A</v>
      </c>
      <c r="G5951" s="2" t="e">
        <f t="shared" ca="1" si="280"/>
        <v>#N/A</v>
      </c>
      <c r="H5951" t="e">
        <f t="shared" ca="1" si="281"/>
        <v>#N/A</v>
      </c>
    </row>
    <row r="5952" spans="2:8">
      <c r="B5952" t="e" cm="1">
        <f t="array" aca="1" ref="B5952" ca="1">INDEX('Reconciliation Layer'!B:B,MATCH(Output!A5952,'Reconciliation Layer'!E:E,0),0)</f>
        <v>#N/A</v>
      </c>
      <c r="C5952" s="2" t="e" cm="1">
        <f t="array" aca="1" ref="C5952" ca="1">INDEX('Reconciliation Layer'!C:C,MATCH(Output!A5952,'Reconciliation Layer'!E:E,0),0)</f>
        <v>#N/A</v>
      </c>
      <c r="D5952" t="e" cm="1">
        <f t="array" aca="1" ref="D5952" ca="1">INDEX('Reconciliation Layer'!D:D,MATCH(Output!A5952,'Reconciliation Layer'!E:E,0),0)</f>
        <v>#N/A</v>
      </c>
      <c r="F5952" t="e">
        <f t="shared" ca="1" si="279"/>
        <v>#N/A</v>
      </c>
      <c r="G5952" s="2" t="e">
        <f t="shared" ca="1" si="280"/>
        <v>#N/A</v>
      </c>
      <c r="H5952" t="e">
        <f t="shared" ca="1" si="281"/>
        <v>#N/A</v>
      </c>
    </row>
    <row r="5953" spans="2:8">
      <c r="B5953" t="e" cm="1">
        <f t="array" aca="1" ref="B5953" ca="1">INDEX('Reconciliation Layer'!B:B,MATCH(Output!A5953,'Reconciliation Layer'!E:E,0),0)</f>
        <v>#N/A</v>
      </c>
      <c r="C5953" s="2" t="e" cm="1">
        <f t="array" aca="1" ref="C5953" ca="1">INDEX('Reconciliation Layer'!C:C,MATCH(Output!A5953,'Reconciliation Layer'!E:E,0),0)</f>
        <v>#N/A</v>
      </c>
      <c r="D5953" t="e" cm="1">
        <f t="array" aca="1" ref="D5953" ca="1">INDEX('Reconciliation Layer'!D:D,MATCH(Output!A5953,'Reconciliation Layer'!E:E,0),0)</f>
        <v>#N/A</v>
      </c>
      <c r="F5953" t="e">
        <f t="shared" ca="1" si="279"/>
        <v>#N/A</v>
      </c>
      <c r="G5953" s="2" t="e">
        <f t="shared" ca="1" si="280"/>
        <v>#N/A</v>
      </c>
      <c r="H5953" t="e">
        <f t="shared" ca="1" si="281"/>
        <v>#N/A</v>
      </c>
    </row>
    <row r="5954" spans="2:8">
      <c r="B5954" t="e" cm="1">
        <f t="array" aca="1" ref="B5954" ca="1">INDEX('Reconciliation Layer'!B:B,MATCH(Output!A5954,'Reconciliation Layer'!E:E,0),0)</f>
        <v>#N/A</v>
      </c>
      <c r="C5954" s="2" t="e" cm="1">
        <f t="array" aca="1" ref="C5954" ca="1">INDEX('Reconciliation Layer'!C:C,MATCH(Output!A5954,'Reconciliation Layer'!E:E,0),0)</f>
        <v>#N/A</v>
      </c>
      <c r="D5954" t="e" cm="1">
        <f t="array" aca="1" ref="D5954" ca="1">INDEX('Reconciliation Layer'!D:D,MATCH(Output!A5954,'Reconciliation Layer'!E:E,0),0)</f>
        <v>#N/A</v>
      </c>
      <c r="F5954" t="e">
        <f t="shared" ca="1" si="279"/>
        <v>#N/A</v>
      </c>
      <c r="G5954" s="2" t="e">
        <f t="shared" ca="1" si="280"/>
        <v>#N/A</v>
      </c>
      <c r="H5954" t="e">
        <f t="shared" ca="1" si="281"/>
        <v>#N/A</v>
      </c>
    </row>
    <row r="5955" spans="2:8">
      <c r="B5955" t="e" cm="1">
        <f t="array" aca="1" ref="B5955" ca="1">INDEX('Reconciliation Layer'!B:B,MATCH(Output!A5955,'Reconciliation Layer'!E:E,0),0)</f>
        <v>#N/A</v>
      </c>
      <c r="C5955" s="2" t="e" cm="1">
        <f t="array" aca="1" ref="C5955" ca="1">INDEX('Reconciliation Layer'!C:C,MATCH(Output!A5955,'Reconciliation Layer'!E:E,0),0)</f>
        <v>#N/A</v>
      </c>
      <c r="D5955" t="e" cm="1">
        <f t="array" aca="1" ref="D5955" ca="1">INDEX('Reconciliation Layer'!D:D,MATCH(Output!A5955,'Reconciliation Layer'!E:E,0),0)</f>
        <v>#N/A</v>
      </c>
      <c r="F5955" t="e">
        <f t="shared" ca="1" si="279"/>
        <v>#N/A</v>
      </c>
      <c r="G5955" s="2" t="e">
        <f t="shared" ca="1" si="280"/>
        <v>#N/A</v>
      </c>
      <c r="H5955" t="e">
        <f t="shared" ca="1" si="281"/>
        <v>#N/A</v>
      </c>
    </row>
    <row r="5956" spans="2:8">
      <c r="B5956" t="e" cm="1">
        <f t="array" aca="1" ref="B5956" ca="1">INDEX('Reconciliation Layer'!B:B,MATCH(Output!A5956,'Reconciliation Layer'!E:E,0),0)</f>
        <v>#N/A</v>
      </c>
      <c r="C5956" s="2" t="e" cm="1">
        <f t="array" aca="1" ref="C5956" ca="1">INDEX('Reconciliation Layer'!C:C,MATCH(Output!A5956,'Reconciliation Layer'!E:E,0),0)</f>
        <v>#N/A</v>
      </c>
      <c r="D5956" t="e" cm="1">
        <f t="array" aca="1" ref="D5956" ca="1">INDEX('Reconciliation Layer'!D:D,MATCH(Output!A5956,'Reconciliation Layer'!E:E,0),0)</f>
        <v>#N/A</v>
      </c>
      <c r="F5956" t="e">
        <f t="shared" ca="1" si="279"/>
        <v>#N/A</v>
      </c>
      <c r="G5956" s="2" t="e">
        <f t="shared" ca="1" si="280"/>
        <v>#N/A</v>
      </c>
      <c r="H5956" t="e">
        <f t="shared" ca="1" si="281"/>
        <v>#N/A</v>
      </c>
    </row>
    <row r="5957" spans="2:8">
      <c r="B5957" t="e" cm="1">
        <f t="array" aca="1" ref="B5957" ca="1">INDEX('Reconciliation Layer'!B:B,MATCH(Output!A5957,'Reconciliation Layer'!E:E,0),0)</f>
        <v>#N/A</v>
      </c>
      <c r="C5957" s="2" t="e" cm="1">
        <f t="array" aca="1" ref="C5957" ca="1">INDEX('Reconciliation Layer'!C:C,MATCH(Output!A5957,'Reconciliation Layer'!E:E,0),0)</f>
        <v>#N/A</v>
      </c>
      <c r="D5957" t="e" cm="1">
        <f t="array" aca="1" ref="D5957" ca="1">INDEX('Reconciliation Layer'!D:D,MATCH(Output!A5957,'Reconciliation Layer'!E:E,0),0)</f>
        <v>#N/A</v>
      </c>
      <c r="F5957" t="e">
        <f t="shared" ca="1" si="279"/>
        <v>#N/A</v>
      </c>
      <c r="G5957" s="2" t="e">
        <f t="shared" ca="1" si="280"/>
        <v>#N/A</v>
      </c>
      <c r="H5957" t="e">
        <f t="shared" ca="1" si="281"/>
        <v>#N/A</v>
      </c>
    </row>
    <row r="5958" spans="2:8">
      <c r="B5958" t="e" cm="1">
        <f t="array" aca="1" ref="B5958" ca="1">INDEX('Reconciliation Layer'!B:B,MATCH(Output!A5958,'Reconciliation Layer'!E:E,0),0)</f>
        <v>#N/A</v>
      </c>
      <c r="C5958" s="2" t="e" cm="1">
        <f t="array" aca="1" ref="C5958" ca="1">INDEX('Reconciliation Layer'!C:C,MATCH(Output!A5958,'Reconciliation Layer'!E:E,0),0)</f>
        <v>#N/A</v>
      </c>
      <c r="D5958" t="e" cm="1">
        <f t="array" aca="1" ref="D5958" ca="1">INDEX('Reconciliation Layer'!D:D,MATCH(Output!A5958,'Reconciliation Layer'!E:E,0),0)</f>
        <v>#N/A</v>
      </c>
      <c r="F5958" t="e">
        <f t="shared" ca="1" si="279"/>
        <v>#N/A</v>
      </c>
      <c r="G5958" s="2" t="e">
        <f t="shared" ca="1" si="280"/>
        <v>#N/A</v>
      </c>
      <c r="H5958" t="e">
        <f t="shared" ca="1" si="281"/>
        <v>#N/A</v>
      </c>
    </row>
    <row r="5959" spans="2:8">
      <c r="B5959" t="e" cm="1">
        <f t="array" aca="1" ref="B5959" ca="1">INDEX('Reconciliation Layer'!B:B,MATCH(Output!A5959,'Reconciliation Layer'!E:E,0),0)</f>
        <v>#N/A</v>
      </c>
      <c r="C5959" s="2" t="e" cm="1">
        <f t="array" aca="1" ref="C5959" ca="1">INDEX('Reconciliation Layer'!C:C,MATCH(Output!A5959,'Reconciliation Layer'!E:E,0),0)</f>
        <v>#N/A</v>
      </c>
      <c r="D5959" t="e" cm="1">
        <f t="array" aca="1" ref="D5959" ca="1">INDEX('Reconciliation Layer'!D:D,MATCH(Output!A5959,'Reconciliation Layer'!E:E,0),0)</f>
        <v>#N/A</v>
      </c>
      <c r="F5959" t="e">
        <f t="shared" ca="1" si="279"/>
        <v>#N/A</v>
      </c>
      <c r="G5959" s="2" t="e">
        <f t="shared" ca="1" si="280"/>
        <v>#N/A</v>
      </c>
      <c r="H5959" t="e">
        <f t="shared" ca="1" si="281"/>
        <v>#N/A</v>
      </c>
    </row>
    <row r="5960" spans="2:8">
      <c r="B5960" t="e" cm="1">
        <f t="array" aca="1" ref="B5960" ca="1">INDEX('Reconciliation Layer'!B:B,MATCH(Output!A5960,'Reconciliation Layer'!E:E,0),0)</f>
        <v>#N/A</v>
      </c>
      <c r="C5960" s="2" t="e" cm="1">
        <f t="array" aca="1" ref="C5960" ca="1">INDEX('Reconciliation Layer'!C:C,MATCH(Output!A5960,'Reconciliation Layer'!E:E,0),0)</f>
        <v>#N/A</v>
      </c>
      <c r="D5960" t="e" cm="1">
        <f t="array" aca="1" ref="D5960" ca="1">INDEX('Reconciliation Layer'!D:D,MATCH(Output!A5960,'Reconciliation Layer'!E:E,0),0)</f>
        <v>#N/A</v>
      </c>
      <c r="F5960" t="e">
        <f t="shared" ca="1" si="279"/>
        <v>#N/A</v>
      </c>
      <c r="G5960" s="2" t="e">
        <f t="shared" ca="1" si="280"/>
        <v>#N/A</v>
      </c>
      <c r="H5960" t="e">
        <f t="shared" ca="1" si="281"/>
        <v>#N/A</v>
      </c>
    </row>
    <row r="5961" spans="2:8">
      <c r="B5961" t="e" cm="1">
        <f t="array" aca="1" ref="B5961" ca="1">INDEX('Reconciliation Layer'!B:B,MATCH(Output!A5961,'Reconciliation Layer'!E:E,0),0)</f>
        <v>#N/A</v>
      </c>
      <c r="C5961" s="2" t="e" cm="1">
        <f t="array" aca="1" ref="C5961" ca="1">INDEX('Reconciliation Layer'!C:C,MATCH(Output!A5961,'Reconciliation Layer'!E:E,0),0)</f>
        <v>#N/A</v>
      </c>
      <c r="D5961" t="e" cm="1">
        <f t="array" aca="1" ref="D5961" ca="1">INDEX('Reconciliation Layer'!D:D,MATCH(Output!A5961,'Reconciliation Layer'!E:E,0),0)</f>
        <v>#N/A</v>
      </c>
      <c r="F5961" t="e">
        <f t="shared" ca="1" si="279"/>
        <v>#N/A</v>
      </c>
      <c r="G5961" s="2" t="e">
        <f t="shared" ca="1" si="280"/>
        <v>#N/A</v>
      </c>
      <c r="H5961" t="e">
        <f t="shared" ca="1" si="281"/>
        <v>#N/A</v>
      </c>
    </row>
    <row r="5962" spans="2:8">
      <c r="B5962" t="e" cm="1">
        <f t="array" aca="1" ref="B5962" ca="1">INDEX('Reconciliation Layer'!B:B,MATCH(Output!A5962,'Reconciliation Layer'!E:E,0),0)</f>
        <v>#N/A</v>
      </c>
      <c r="C5962" s="2" t="e" cm="1">
        <f t="array" aca="1" ref="C5962" ca="1">INDEX('Reconciliation Layer'!C:C,MATCH(Output!A5962,'Reconciliation Layer'!E:E,0),0)</f>
        <v>#N/A</v>
      </c>
      <c r="D5962" t="e" cm="1">
        <f t="array" aca="1" ref="D5962" ca="1">INDEX('Reconciliation Layer'!D:D,MATCH(Output!A5962,'Reconciliation Layer'!E:E,0),0)</f>
        <v>#N/A</v>
      </c>
      <c r="F5962" t="e">
        <f t="shared" ca="1" si="279"/>
        <v>#N/A</v>
      </c>
      <c r="G5962" s="2" t="e">
        <f t="shared" ca="1" si="280"/>
        <v>#N/A</v>
      </c>
      <c r="H5962" t="e">
        <f t="shared" ca="1" si="281"/>
        <v>#N/A</v>
      </c>
    </row>
    <row r="5963" spans="2:8">
      <c r="B5963" t="e" cm="1">
        <f t="array" aca="1" ref="B5963" ca="1">INDEX('Reconciliation Layer'!B:B,MATCH(Output!A5963,'Reconciliation Layer'!E:E,0),0)</f>
        <v>#N/A</v>
      </c>
      <c r="C5963" s="2" t="e" cm="1">
        <f t="array" aca="1" ref="C5963" ca="1">INDEX('Reconciliation Layer'!C:C,MATCH(Output!A5963,'Reconciliation Layer'!E:E,0),0)</f>
        <v>#N/A</v>
      </c>
      <c r="D5963" t="e" cm="1">
        <f t="array" aca="1" ref="D5963" ca="1">INDEX('Reconciliation Layer'!D:D,MATCH(Output!A5963,'Reconciliation Layer'!E:E,0),0)</f>
        <v>#N/A</v>
      </c>
      <c r="F5963" t="e">
        <f t="shared" ca="1" si="279"/>
        <v>#N/A</v>
      </c>
      <c r="G5963" s="2" t="e">
        <f t="shared" ca="1" si="280"/>
        <v>#N/A</v>
      </c>
      <c r="H5963" t="e">
        <f t="shared" ca="1" si="281"/>
        <v>#N/A</v>
      </c>
    </row>
    <row r="5964" spans="2:8">
      <c r="B5964" t="e" cm="1">
        <f t="array" aca="1" ref="B5964" ca="1">INDEX('Reconciliation Layer'!B:B,MATCH(Output!A5964,'Reconciliation Layer'!E:E,0),0)</f>
        <v>#N/A</v>
      </c>
      <c r="C5964" s="2" t="e" cm="1">
        <f t="array" aca="1" ref="C5964" ca="1">INDEX('Reconciliation Layer'!C:C,MATCH(Output!A5964,'Reconciliation Layer'!E:E,0),0)</f>
        <v>#N/A</v>
      </c>
      <c r="D5964" t="e" cm="1">
        <f t="array" aca="1" ref="D5964" ca="1">INDEX('Reconciliation Layer'!D:D,MATCH(Output!A5964,'Reconciliation Layer'!E:E,0),0)</f>
        <v>#N/A</v>
      </c>
      <c r="F5964" t="e">
        <f t="shared" ca="1" si="279"/>
        <v>#N/A</v>
      </c>
      <c r="G5964" s="2" t="e">
        <f t="shared" ca="1" si="280"/>
        <v>#N/A</v>
      </c>
      <c r="H5964" t="e">
        <f t="shared" ca="1" si="281"/>
        <v>#N/A</v>
      </c>
    </row>
    <row r="5965" spans="2:8">
      <c r="B5965" t="e" cm="1">
        <f t="array" aca="1" ref="B5965" ca="1">INDEX('Reconciliation Layer'!B:B,MATCH(Output!A5965,'Reconciliation Layer'!E:E,0),0)</f>
        <v>#N/A</v>
      </c>
      <c r="C5965" s="2" t="e" cm="1">
        <f t="array" aca="1" ref="C5965" ca="1">INDEX('Reconciliation Layer'!C:C,MATCH(Output!A5965,'Reconciliation Layer'!E:E,0),0)</f>
        <v>#N/A</v>
      </c>
      <c r="D5965" t="e" cm="1">
        <f t="array" aca="1" ref="D5965" ca="1">INDEX('Reconciliation Layer'!D:D,MATCH(Output!A5965,'Reconciliation Layer'!E:E,0),0)</f>
        <v>#N/A</v>
      </c>
      <c r="F5965" t="e">
        <f t="shared" ca="1" si="279"/>
        <v>#N/A</v>
      </c>
      <c r="G5965" s="2" t="e">
        <f t="shared" ca="1" si="280"/>
        <v>#N/A</v>
      </c>
      <c r="H5965" t="e">
        <f t="shared" ca="1" si="281"/>
        <v>#N/A</v>
      </c>
    </row>
    <row r="5966" spans="2:8">
      <c r="B5966" t="e" cm="1">
        <f t="array" aca="1" ref="B5966" ca="1">INDEX('Reconciliation Layer'!B:B,MATCH(Output!A5966,'Reconciliation Layer'!E:E,0),0)</f>
        <v>#N/A</v>
      </c>
      <c r="C5966" s="2" t="e" cm="1">
        <f t="array" aca="1" ref="C5966" ca="1">INDEX('Reconciliation Layer'!C:C,MATCH(Output!A5966,'Reconciliation Layer'!E:E,0),0)</f>
        <v>#N/A</v>
      </c>
      <c r="D5966" t="e" cm="1">
        <f t="array" aca="1" ref="D5966" ca="1">INDEX('Reconciliation Layer'!D:D,MATCH(Output!A5966,'Reconciliation Layer'!E:E,0),0)</f>
        <v>#N/A</v>
      </c>
      <c r="F5966" t="e">
        <f t="shared" ca="1" si="279"/>
        <v>#N/A</v>
      </c>
      <c r="G5966" s="2" t="e">
        <f t="shared" ca="1" si="280"/>
        <v>#N/A</v>
      </c>
      <c r="H5966" t="e">
        <f t="shared" ca="1" si="281"/>
        <v>#N/A</v>
      </c>
    </row>
    <row r="5967" spans="2:8">
      <c r="B5967" t="e" cm="1">
        <f t="array" aca="1" ref="B5967" ca="1">INDEX('Reconciliation Layer'!B:B,MATCH(Output!A5967,'Reconciliation Layer'!E:E,0),0)</f>
        <v>#N/A</v>
      </c>
      <c r="C5967" s="2" t="e" cm="1">
        <f t="array" aca="1" ref="C5967" ca="1">INDEX('Reconciliation Layer'!C:C,MATCH(Output!A5967,'Reconciliation Layer'!E:E,0),0)</f>
        <v>#N/A</v>
      </c>
      <c r="D5967" t="e" cm="1">
        <f t="array" aca="1" ref="D5967" ca="1">INDEX('Reconciliation Layer'!D:D,MATCH(Output!A5967,'Reconciliation Layer'!E:E,0),0)</f>
        <v>#N/A</v>
      </c>
      <c r="F5967" t="e">
        <f t="shared" ca="1" si="279"/>
        <v>#N/A</v>
      </c>
      <c r="G5967" s="2" t="e">
        <f t="shared" ca="1" si="280"/>
        <v>#N/A</v>
      </c>
      <c r="H5967" t="e">
        <f t="shared" ca="1" si="281"/>
        <v>#N/A</v>
      </c>
    </row>
    <row r="5968" spans="2:8">
      <c r="B5968" t="e" cm="1">
        <f t="array" aca="1" ref="B5968" ca="1">INDEX('Reconciliation Layer'!B:B,MATCH(Output!A5968,'Reconciliation Layer'!E:E,0),0)</f>
        <v>#N/A</v>
      </c>
      <c r="C5968" s="2" t="e" cm="1">
        <f t="array" aca="1" ref="C5968" ca="1">INDEX('Reconciliation Layer'!C:C,MATCH(Output!A5968,'Reconciliation Layer'!E:E,0),0)</f>
        <v>#N/A</v>
      </c>
      <c r="D5968" t="e" cm="1">
        <f t="array" aca="1" ref="D5968" ca="1">INDEX('Reconciliation Layer'!D:D,MATCH(Output!A5968,'Reconciliation Layer'!E:E,0),0)</f>
        <v>#N/A</v>
      </c>
      <c r="F5968" t="e">
        <f t="shared" ca="1" si="279"/>
        <v>#N/A</v>
      </c>
      <c r="G5968" s="2" t="e">
        <f t="shared" ca="1" si="280"/>
        <v>#N/A</v>
      </c>
      <c r="H5968" t="e">
        <f t="shared" ca="1" si="281"/>
        <v>#N/A</v>
      </c>
    </row>
    <row r="5969" spans="2:8">
      <c r="B5969" t="e" cm="1">
        <f t="array" aca="1" ref="B5969" ca="1">INDEX('Reconciliation Layer'!B:B,MATCH(Output!A5969,'Reconciliation Layer'!E:E,0),0)</f>
        <v>#N/A</v>
      </c>
      <c r="C5969" s="2" t="e" cm="1">
        <f t="array" aca="1" ref="C5969" ca="1">INDEX('Reconciliation Layer'!C:C,MATCH(Output!A5969,'Reconciliation Layer'!E:E,0),0)</f>
        <v>#N/A</v>
      </c>
      <c r="D5969" t="e" cm="1">
        <f t="array" aca="1" ref="D5969" ca="1">INDEX('Reconciliation Layer'!D:D,MATCH(Output!A5969,'Reconciliation Layer'!E:E,0),0)</f>
        <v>#N/A</v>
      </c>
      <c r="F5969" t="e">
        <f t="shared" ca="1" si="279"/>
        <v>#N/A</v>
      </c>
      <c r="G5969" s="2" t="e">
        <f t="shared" ca="1" si="280"/>
        <v>#N/A</v>
      </c>
      <c r="H5969" t="e">
        <f t="shared" ca="1" si="281"/>
        <v>#N/A</v>
      </c>
    </row>
    <row r="5970" spans="2:8">
      <c r="B5970" t="e" cm="1">
        <f t="array" aca="1" ref="B5970" ca="1">INDEX('Reconciliation Layer'!B:B,MATCH(Output!A5970,'Reconciliation Layer'!E:E,0),0)</f>
        <v>#N/A</v>
      </c>
      <c r="C5970" s="2" t="e" cm="1">
        <f t="array" aca="1" ref="C5970" ca="1">INDEX('Reconciliation Layer'!C:C,MATCH(Output!A5970,'Reconciliation Layer'!E:E,0),0)</f>
        <v>#N/A</v>
      </c>
      <c r="D5970" t="e" cm="1">
        <f t="array" aca="1" ref="D5970" ca="1">INDEX('Reconciliation Layer'!D:D,MATCH(Output!A5970,'Reconciliation Layer'!E:E,0),0)</f>
        <v>#N/A</v>
      </c>
      <c r="F5970" t="e">
        <f t="shared" ca="1" si="279"/>
        <v>#N/A</v>
      </c>
      <c r="G5970" s="2" t="e">
        <f t="shared" ca="1" si="280"/>
        <v>#N/A</v>
      </c>
      <c r="H5970" t="e">
        <f t="shared" ca="1" si="281"/>
        <v>#N/A</v>
      </c>
    </row>
    <row r="5971" spans="2:8">
      <c r="B5971" t="e" cm="1">
        <f t="array" aca="1" ref="B5971" ca="1">INDEX('Reconciliation Layer'!B:B,MATCH(Output!A5971,'Reconciliation Layer'!E:E,0),0)</f>
        <v>#N/A</v>
      </c>
      <c r="C5971" s="2" t="e" cm="1">
        <f t="array" aca="1" ref="C5971" ca="1">INDEX('Reconciliation Layer'!C:C,MATCH(Output!A5971,'Reconciliation Layer'!E:E,0),0)</f>
        <v>#N/A</v>
      </c>
      <c r="D5971" t="e" cm="1">
        <f t="array" aca="1" ref="D5971" ca="1">INDEX('Reconciliation Layer'!D:D,MATCH(Output!A5971,'Reconciliation Layer'!E:E,0),0)</f>
        <v>#N/A</v>
      </c>
      <c r="F5971" t="e">
        <f t="shared" ca="1" si="279"/>
        <v>#N/A</v>
      </c>
      <c r="G5971" s="2" t="e">
        <f t="shared" ca="1" si="280"/>
        <v>#N/A</v>
      </c>
      <c r="H5971" t="e">
        <f t="shared" ca="1" si="281"/>
        <v>#N/A</v>
      </c>
    </row>
    <row r="5972" spans="2:8">
      <c r="B5972" t="e" cm="1">
        <f t="array" aca="1" ref="B5972" ca="1">INDEX('Reconciliation Layer'!B:B,MATCH(Output!A5972,'Reconciliation Layer'!E:E,0),0)</f>
        <v>#N/A</v>
      </c>
      <c r="C5972" s="2" t="e" cm="1">
        <f t="array" aca="1" ref="C5972" ca="1">INDEX('Reconciliation Layer'!C:C,MATCH(Output!A5972,'Reconciliation Layer'!E:E,0),0)</f>
        <v>#N/A</v>
      </c>
      <c r="D5972" t="e" cm="1">
        <f t="array" aca="1" ref="D5972" ca="1">INDEX('Reconciliation Layer'!D:D,MATCH(Output!A5972,'Reconciliation Layer'!E:E,0),0)</f>
        <v>#N/A</v>
      </c>
      <c r="F5972" t="e">
        <f t="shared" ca="1" si="279"/>
        <v>#N/A</v>
      </c>
      <c r="G5972" s="2" t="e">
        <f t="shared" ca="1" si="280"/>
        <v>#N/A</v>
      </c>
      <c r="H5972" t="e">
        <f t="shared" ca="1" si="281"/>
        <v>#N/A</v>
      </c>
    </row>
    <row r="5973" spans="2:8">
      <c r="B5973" t="e" cm="1">
        <f t="array" aca="1" ref="B5973" ca="1">INDEX('Reconciliation Layer'!B:B,MATCH(Output!A5973,'Reconciliation Layer'!E:E,0),0)</f>
        <v>#N/A</v>
      </c>
      <c r="C5973" s="2" t="e" cm="1">
        <f t="array" aca="1" ref="C5973" ca="1">INDEX('Reconciliation Layer'!C:C,MATCH(Output!A5973,'Reconciliation Layer'!E:E,0),0)</f>
        <v>#N/A</v>
      </c>
      <c r="D5973" t="e" cm="1">
        <f t="array" aca="1" ref="D5973" ca="1">INDEX('Reconciliation Layer'!D:D,MATCH(Output!A5973,'Reconciliation Layer'!E:E,0),0)</f>
        <v>#N/A</v>
      </c>
      <c r="F5973" t="e">
        <f t="shared" ca="1" si="279"/>
        <v>#N/A</v>
      </c>
      <c r="G5973" s="2" t="e">
        <f t="shared" ca="1" si="280"/>
        <v>#N/A</v>
      </c>
      <c r="H5973" t="e">
        <f t="shared" ca="1" si="281"/>
        <v>#N/A</v>
      </c>
    </row>
    <row r="5974" spans="2:8">
      <c r="B5974" t="e" cm="1">
        <f t="array" aca="1" ref="B5974" ca="1">INDEX('Reconciliation Layer'!B:B,MATCH(Output!A5974,'Reconciliation Layer'!E:E,0),0)</f>
        <v>#N/A</v>
      </c>
      <c r="C5974" s="2" t="e" cm="1">
        <f t="array" aca="1" ref="C5974" ca="1">INDEX('Reconciliation Layer'!C:C,MATCH(Output!A5974,'Reconciliation Layer'!E:E,0),0)</f>
        <v>#N/A</v>
      </c>
      <c r="D5974" t="e" cm="1">
        <f t="array" aca="1" ref="D5974" ca="1">INDEX('Reconciliation Layer'!D:D,MATCH(Output!A5974,'Reconciliation Layer'!E:E,0),0)</f>
        <v>#N/A</v>
      </c>
      <c r="F5974" t="e">
        <f t="shared" ca="1" si="279"/>
        <v>#N/A</v>
      </c>
      <c r="G5974" s="2" t="e">
        <f t="shared" ca="1" si="280"/>
        <v>#N/A</v>
      </c>
      <c r="H5974" t="e">
        <f t="shared" ca="1" si="281"/>
        <v>#N/A</v>
      </c>
    </row>
    <row r="5975" spans="2:8">
      <c r="B5975" t="e" cm="1">
        <f t="array" aca="1" ref="B5975" ca="1">INDEX('Reconciliation Layer'!B:B,MATCH(Output!A5975,'Reconciliation Layer'!E:E,0),0)</f>
        <v>#N/A</v>
      </c>
      <c r="C5975" s="2" t="e" cm="1">
        <f t="array" aca="1" ref="C5975" ca="1">INDEX('Reconciliation Layer'!C:C,MATCH(Output!A5975,'Reconciliation Layer'!E:E,0),0)</f>
        <v>#N/A</v>
      </c>
      <c r="D5975" t="e" cm="1">
        <f t="array" aca="1" ref="D5975" ca="1">INDEX('Reconciliation Layer'!D:D,MATCH(Output!A5975,'Reconciliation Layer'!E:E,0),0)</f>
        <v>#N/A</v>
      </c>
      <c r="F5975" t="e">
        <f t="shared" ca="1" si="279"/>
        <v>#N/A</v>
      </c>
      <c r="G5975" s="2" t="e">
        <f t="shared" ca="1" si="280"/>
        <v>#N/A</v>
      </c>
      <c r="H5975" t="e">
        <f t="shared" ca="1" si="281"/>
        <v>#N/A</v>
      </c>
    </row>
    <row r="5976" spans="2:8">
      <c r="B5976" t="e" cm="1">
        <f t="array" aca="1" ref="B5976" ca="1">INDEX('Reconciliation Layer'!B:B,MATCH(Output!A5976,'Reconciliation Layer'!E:E,0),0)</f>
        <v>#N/A</v>
      </c>
      <c r="C5976" s="2" t="e" cm="1">
        <f t="array" aca="1" ref="C5976" ca="1">INDEX('Reconciliation Layer'!C:C,MATCH(Output!A5976,'Reconciliation Layer'!E:E,0),0)</f>
        <v>#N/A</v>
      </c>
      <c r="D5976" t="e" cm="1">
        <f t="array" aca="1" ref="D5976" ca="1">INDEX('Reconciliation Layer'!D:D,MATCH(Output!A5976,'Reconciliation Layer'!E:E,0),0)</f>
        <v>#N/A</v>
      </c>
      <c r="F5976" t="e">
        <f t="shared" ca="1" si="279"/>
        <v>#N/A</v>
      </c>
      <c r="G5976" s="2" t="e">
        <f t="shared" ca="1" si="280"/>
        <v>#N/A</v>
      </c>
      <c r="H5976" t="e">
        <f t="shared" ca="1" si="281"/>
        <v>#N/A</v>
      </c>
    </row>
    <row r="5977" spans="2:8">
      <c r="B5977" t="e" cm="1">
        <f t="array" aca="1" ref="B5977" ca="1">INDEX('Reconciliation Layer'!B:B,MATCH(Output!A5977,'Reconciliation Layer'!E:E,0),0)</f>
        <v>#N/A</v>
      </c>
      <c r="C5977" s="2" t="e" cm="1">
        <f t="array" aca="1" ref="C5977" ca="1">INDEX('Reconciliation Layer'!C:C,MATCH(Output!A5977,'Reconciliation Layer'!E:E,0),0)</f>
        <v>#N/A</v>
      </c>
      <c r="D5977" t="e" cm="1">
        <f t="array" aca="1" ref="D5977" ca="1">INDEX('Reconciliation Layer'!D:D,MATCH(Output!A5977,'Reconciliation Layer'!E:E,0),0)</f>
        <v>#N/A</v>
      </c>
      <c r="F5977" t="e">
        <f t="shared" ca="1" si="279"/>
        <v>#N/A</v>
      </c>
      <c r="G5977" s="2" t="e">
        <f t="shared" ca="1" si="280"/>
        <v>#N/A</v>
      </c>
      <c r="H5977" t="e">
        <f t="shared" ca="1" si="281"/>
        <v>#N/A</v>
      </c>
    </row>
    <row r="5978" spans="2:8">
      <c r="B5978" t="e" cm="1">
        <f t="array" aca="1" ref="B5978" ca="1">INDEX('Reconciliation Layer'!B:B,MATCH(Output!A5978,'Reconciliation Layer'!E:E,0),0)</f>
        <v>#N/A</v>
      </c>
      <c r="C5978" s="2" t="e" cm="1">
        <f t="array" aca="1" ref="C5978" ca="1">INDEX('Reconciliation Layer'!C:C,MATCH(Output!A5978,'Reconciliation Layer'!E:E,0),0)</f>
        <v>#N/A</v>
      </c>
      <c r="D5978" t="e" cm="1">
        <f t="array" aca="1" ref="D5978" ca="1">INDEX('Reconciliation Layer'!D:D,MATCH(Output!A5978,'Reconciliation Layer'!E:E,0),0)</f>
        <v>#N/A</v>
      </c>
      <c r="F5978" t="e">
        <f t="shared" ca="1" si="279"/>
        <v>#N/A</v>
      </c>
      <c r="G5978" s="2" t="e">
        <f t="shared" ca="1" si="280"/>
        <v>#N/A</v>
      </c>
      <c r="H5978" t="e">
        <f t="shared" ca="1" si="281"/>
        <v>#N/A</v>
      </c>
    </row>
    <row r="5979" spans="2:8">
      <c r="B5979" t="e" cm="1">
        <f t="array" aca="1" ref="B5979" ca="1">INDEX('Reconciliation Layer'!B:B,MATCH(Output!A5979,'Reconciliation Layer'!E:E,0),0)</f>
        <v>#N/A</v>
      </c>
      <c r="C5979" s="2" t="e" cm="1">
        <f t="array" aca="1" ref="C5979" ca="1">INDEX('Reconciliation Layer'!C:C,MATCH(Output!A5979,'Reconciliation Layer'!E:E,0),0)</f>
        <v>#N/A</v>
      </c>
      <c r="D5979" t="e" cm="1">
        <f t="array" aca="1" ref="D5979" ca="1">INDEX('Reconciliation Layer'!D:D,MATCH(Output!A5979,'Reconciliation Layer'!E:E,0),0)</f>
        <v>#N/A</v>
      </c>
      <c r="F5979" t="e">
        <f t="shared" ca="1" si="279"/>
        <v>#N/A</v>
      </c>
      <c r="G5979" s="2" t="e">
        <f t="shared" ca="1" si="280"/>
        <v>#N/A</v>
      </c>
      <c r="H5979" t="e">
        <f t="shared" ca="1" si="281"/>
        <v>#N/A</v>
      </c>
    </row>
    <row r="5980" spans="2:8">
      <c r="B5980" t="e" cm="1">
        <f t="array" aca="1" ref="B5980" ca="1">INDEX('Reconciliation Layer'!B:B,MATCH(Output!A5980,'Reconciliation Layer'!E:E,0),0)</f>
        <v>#N/A</v>
      </c>
      <c r="C5980" s="2" t="e" cm="1">
        <f t="array" aca="1" ref="C5980" ca="1">INDEX('Reconciliation Layer'!C:C,MATCH(Output!A5980,'Reconciliation Layer'!E:E,0),0)</f>
        <v>#N/A</v>
      </c>
      <c r="D5980" t="e" cm="1">
        <f t="array" aca="1" ref="D5980" ca="1">INDEX('Reconciliation Layer'!D:D,MATCH(Output!A5980,'Reconciliation Layer'!E:E,0),0)</f>
        <v>#N/A</v>
      </c>
      <c r="F5980" t="e">
        <f t="shared" ca="1" si="279"/>
        <v>#N/A</v>
      </c>
      <c r="G5980" s="2" t="e">
        <f t="shared" ca="1" si="280"/>
        <v>#N/A</v>
      </c>
      <c r="H5980" t="e">
        <f t="shared" ca="1" si="281"/>
        <v>#N/A</v>
      </c>
    </row>
    <row r="5981" spans="2:8">
      <c r="B5981" t="e" cm="1">
        <f t="array" aca="1" ref="B5981" ca="1">INDEX('Reconciliation Layer'!B:B,MATCH(Output!A5981,'Reconciliation Layer'!E:E,0),0)</f>
        <v>#N/A</v>
      </c>
      <c r="C5981" s="2" t="e" cm="1">
        <f t="array" aca="1" ref="C5981" ca="1">INDEX('Reconciliation Layer'!C:C,MATCH(Output!A5981,'Reconciliation Layer'!E:E,0),0)</f>
        <v>#N/A</v>
      </c>
      <c r="D5981" t="e" cm="1">
        <f t="array" aca="1" ref="D5981" ca="1">INDEX('Reconciliation Layer'!D:D,MATCH(Output!A5981,'Reconciliation Layer'!E:E,0),0)</f>
        <v>#N/A</v>
      </c>
      <c r="F5981" t="e">
        <f t="shared" ca="1" si="279"/>
        <v>#N/A</v>
      </c>
      <c r="G5981" s="2" t="e">
        <f t="shared" ca="1" si="280"/>
        <v>#N/A</v>
      </c>
      <c r="H5981" t="e">
        <f t="shared" ca="1" si="281"/>
        <v>#N/A</v>
      </c>
    </row>
    <row r="5982" spans="2:8">
      <c r="B5982" t="e" cm="1">
        <f t="array" aca="1" ref="B5982" ca="1">INDEX('Reconciliation Layer'!B:B,MATCH(Output!A5982,'Reconciliation Layer'!E:E,0),0)</f>
        <v>#N/A</v>
      </c>
      <c r="C5982" s="2" t="e" cm="1">
        <f t="array" aca="1" ref="C5982" ca="1">INDEX('Reconciliation Layer'!C:C,MATCH(Output!A5982,'Reconciliation Layer'!E:E,0),0)</f>
        <v>#N/A</v>
      </c>
      <c r="D5982" t="e" cm="1">
        <f t="array" aca="1" ref="D5982" ca="1">INDEX('Reconciliation Layer'!D:D,MATCH(Output!A5982,'Reconciliation Layer'!E:E,0),0)</f>
        <v>#N/A</v>
      </c>
      <c r="F5982" t="e">
        <f t="shared" ca="1" si="279"/>
        <v>#N/A</v>
      </c>
      <c r="G5982" s="2" t="e">
        <f t="shared" ca="1" si="280"/>
        <v>#N/A</v>
      </c>
      <c r="H5982" t="e">
        <f t="shared" ca="1" si="281"/>
        <v>#N/A</v>
      </c>
    </row>
    <row r="5983" spans="2:8">
      <c r="B5983" t="e" cm="1">
        <f t="array" aca="1" ref="B5983" ca="1">INDEX('Reconciliation Layer'!B:B,MATCH(Output!A5983,'Reconciliation Layer'!E:E,0),0)</f>
        <v>#N/A</v>
      </c>
      <c r="C5983" s="2" t="e" cm="1">
        <f t="array" aca="1" ref="C5983" ca="1">INDEX('Reconciliation Layer'!C:C,MATCH(Output!A5983,'Reconciliation Layer'!E:E,0),0)</f>
        <v>#N/A</v>
      </c>
      <c r="D5983" t="e" cm="1">
        <f t="array" aca="1" ref="D5983" ca="1">INDEX('Reconciliation Layer'!D:D,MATCH(Output!A5983,'Reconciliation Layer'!E:E,0),0)</f>
        <v>#N/A</v>
      </c>
      <c r="F5983" t="e">
        <f t="shared" ca="1" si="279"/>
        <v>#N/A</v>
      </c>
      <c r="G5983" s="2" t="e">
        <f t="shared" ca="1" si="280"/>
        <v>#N/A</v>
      </c>
      <c r="H5983" t="e">
        <f t="shared" ca="1" si="281"/>
        <v>#N/A</v>
      </c>
    </row>
    <row r="5984" spans="2:8">
      <c r="B5984" t="e" cm="1">
        <f t="array" aca="1" ref="B5984" ca="1">INDEX('Reconciliation Layer'!B:B,MATCH(Output!A5984,'Reconciliation Layer'!E:E,0),0)</f>
        <v>#N/A</v>
      </c>
      <c r="C5984" s="2" t="e" cm="1">
        <f t="array" aca="1" ref="C5984" ca="1">INDEX('Reconciliation Layer'!C:C,MATCH(Output!A5984,'Reconciliation Layer'!E:E,0),0)</f>
        <v>#N/A</v>
      </c>
      <c r="D5984" t="e" cm="1">
        <f t="array" aca="1" ref="D5984" ca="1">INDEX('Reconciliation Layer'!D:D,MATCH(Output!A5984,'Reconciliation Layer'!E:E,0),0)</f>
        <v>#N/A</v>
      </c>
      <c r="F5984" t="e">
        <f t="shared" ref="F5984:F6000" ca="1" si="282">"Ebay | " &amp; B5984</f>
        <v>#N/A</v>
      </c>
      <c r="G5984" s="2" t="e">
        <f t="shared" ref="G5984:G6000" ca="1" si="283">C5984</f>
        <v>#N/A</v>
      </c>
      <c r="H5984" t="e">
        <f t="shared" ref="H5984:H6000" ca="1" si="284">D5984</f>
        <v>#N/A</v>
      </c>
    </row>
    <row r="5985" spans="2:8">
      <c r="B5985" t="e" cm="1">
        <f t="array" aca="1" ref="B5985" ca="1">INDEX('Reconciliation Layer'!B:B,MATCH(Output!A5985,'Reconciliation Layer'!E:E,0),0)</f>
        <v>#N/A</v>
      </c>
      <c r="C5985" s="2" t="e" cm="1">
        <f t="array" aca="1" ref="C5985" ca="1">INDEX('Reconciliation Layer'!C:C,MATCH(Output!A5985,'Reconciliation Layer'!E:E,0),0)</f>
        <v>#N/A</v>
      </c>
      <c r="D5985" t="e" cm="1">
        <f t="array" aca="1" ref="D5985" ca="1">INDEX('Reconciliation Layer'!D:D,MATCH(Output!A5985,'Reconciliation Layer'!E:E,0),0)</f>
        <v>#N/A</v>
      </c>
      <c r="F5985" t="e">
        <f t="shared" ca="1" si="282"/>
        <v>#N/A</v>
      </c>
      <c r="G5985" s="2" t="e">
        <f t="shared" ca="1" si="283"/>
        <v>#N/A</v>
      </c>
      <c r="H5985" t="e">
        <f t="shared" ca="1" si="284"/>
        <v>#N/A</v>
      </c>
    </row>
    <row r="5986" spans="2:8">
      <c r="B5986" t="e" cm="1">
        <f t="array" aca="1" ref="B5986" ca="1">INDEX('Reconciliation Layer'!B:B,MATCH(Output!A5986,'Reconciliation Layer'!E:E,0),0)</f>
        <v>#N/A</v>
      </c>
      <c r="C5986" s="2" t="e" cm="1">
        <f t="array" aca="1" ref="C5986" ca="1">INDEX('Reconciliation Layer'!C:C,MATCH(Output!A5986,'Reconciliation Layer'!E:E,0),0)</f>
        <v>#N/A</v>
      </c>
      <c r="D5986" t="e" cm="1">
        <f t="array" aca="1" ref="D5986" ca="1">INDEX('Reconciliation Layer'!D:D,MATCH(Output!A5986,'Reconciliation Layer'!E:E,0),0)</f>
        <v>#N/A</v>
      </c>
      <c r="F5986" t="e">
        <f t="shared" ca="1" si="282"/>
        <v>#N/A</v>
      </c>
      <c r="G5986" s="2" t="e">
        <f t="shared" ca="1" si="283"/>
        <v>#N/A</v>
      </c>
      <c r="H5986" t="e">
        <f t="shared" ca="1" si="284"/>
        <v>#N/A</v>
      </c>
    </row>
    <row r="5987" spans="2:8">
      <c r="B5987" t="e" cm="1">
        <f t="array" aca="1" ref="B5987" ca="1">INDEX('Reconciliation Layer'!B:B,MATCH(Output!A5987,'Reconciliation Layer'!E:E,0),0)</f>
        <v>#N/A</v>
      </c>
      <c r="C5987" s="2" t="e" cm="1">
        <f t="array" aca="1" ref="C5987" ca="1">INDEX('Reconciliation Layer'!C:C,MATCH(Output!A5987,'Reconciliation Layer'!E:E,0),0)</f>
        <v>#N/A</v>
      </c>
      <c r="D5987" t="e" cm="1">
        <f t="array" aca="1" ref="D5987" ca="1">INDEX('Reconciliation Layer'!D:D,MATCH(Output!A5987,'Reconciliation Layer'!E:E,0),0)</f>
        <v>#N/A</v>
      </c>
      <c r="F5987" t="e">
        <f t="shared" ca="1" si="282"/>
        <v>#N/A</v>
      </c>
      <c r="G5987" s="2" t="e">
        <f t="shared" ca="1" si="283"/>
        <v>#N/A</v>
      </c>
      <c r="H5987" t="e">
        <f t="shared" ca="1" si="284"/>
        <v>#N/A</v>
      </c>
    </row>
    <row r="5988" spans="2:8">
      <c r="B5988" t="e" cm="1">
        <f t="array" aca="1" ref="B5988" ca="1">INDEX('Reconciliation Layer'!B:B,MATCH(Output!A5988,'Reconciliation Layer'!E:E,0),0)</f>
        <v>#N/A</v>
      </c>
      <c r="C5988" s="2" t="e" cm="1">
        <f t="array" aca="1" ref="C5988" ca="1">INDEX('Reconciliation Layer'!C:C,MATCH(Output!A5988,'Reconciliation Layer'!E:E,0),0)</f>
        <v>#N/A</v>
      </c>
      <c r="D5988" t="e" cm="1">
        <f t="array" aca="1" ref="D5988" ca="1">INDEX('Reconciliation Layer'!D:D,MATCH(Output!A5988,'Reconciliation Layer'!E:E,0),0)</f>
        <v>#N/A</v>
      </c>
      <c r="F5988" t="e">
        <f t="shared" ca="1" si="282"/>
        <v>#N/A</v>
      </c>
      <c r="G5988" s="2" t="e">
        <f t="shared" ca="1" si="283"/>
        <v>#N/A</v>
      </c>
      <c r="H5988" t="e">
        <f t="shared" ca="1" si="284"/>
        <v>#N/A</v>
      </c>
    </row>
    <row r="5989" spans="2:8">
      <c r="B5989" t="e" cm="1">
        <f t="array" aca="1" ref="B5989" ca="1">INDEX('Reconciliation Layer'!B:B,MATCH(Output!A5989,'Reconciliation Layer'!E:E,0),0)</f>
        <v>#N/A</v>
      </c>
      <c r="C5989" s="2" t="e" cm="1">
        <f t="array" aca="1" ref="C5989" ca="1">INDEX('Reconciliation Layer'!C:C,MATCH(Output!A5989,'Reconciliation Layer'!E:E,0),0)</f>
        <v>#N/A</v>
      </c>
      <c r="D5989" t="e" cm="1">
        <f t="array" aca="1" ref="D5989" ca="1">INDEX('Reconciliation Layer'!D:D,MATCH(Output!A5989,'Reconciliation Layer'!E:E,0),0)</f>
        <v>#N/A</v>
      </c>
      <c r="F5989" t="e">
        <f t="shared" ca="1" si="282"/>
        <v>#N/A</v>
      </c>
      <c r="G5989" s="2" t="e">
        <f t="shared" ca="1" si="283"/>
        <v>#N/A</v>
      </c>
      <c r="H5989" t="e">
        <f t="shared" ca="1" si="284"/>
        <v>#N/A</v>
      </c>
    </row>
    <row r="5990" spans="2:8">
      <c r="B5990" t="e" cm="1">
        <f t="array" aca="1" ref="B5990" ca="1">INDEX('Reconciliation Layer'!B:B,MATCH(Output!A5990,'Reconciliation Layer'!E:E,0),0)</f>
        <v>#N/A</v>
      </c>
      <c r="C5990" s="2" t="e" cm="1">
        <f t="array" aca="1" ref="C5990" ca="1">INDEX('Reconciliation Layer'!C:C,MATCH(Output!A5990,'Reconciliation Layer'!E:E,0),0)</f>
        <v>#N/A</v>
      </c>
      <c r="D5990" t="e" cm="1">
        <f t="array" aca="1" ref="D5990" ca="1">INDEX('Reconciliation Layer'!D:D,MATCH(Output!A5990,'Reconciliation Layer'!E:E,0),0)</f>
        <v>#N/A</v>
      </c>
      <c r="F5990" t="e">
        <f t="shared" ca="1" si="282"/>
        <v>#N/A</v>
      </c>
      <c r="G5990" s="2" t="e">
        <f t="shared" ca="1" si="283"/>
        <v>#N/A</v>
      </c>
      <c r="H5990" t="e">
        <f t="shared" ca="1" si="284"/>
        <v>#N/A</v>
      </c>
    </row>
    <row r="5991" spans="2:8">
      <c r="B5991" t="e" cm="1">
        <f t="array" aca="1" ref="B5991" ca="1">INDEX('Reconciliation Layer'!B:B,MATCH(Output!A5991,'Reconciliation Layer'!E:E,0),0)</f>
        <v>#N/A</v>
      </c>
      <c r="C5991" s="2" t="e" cm="1">
        <f t="array" aca="1" ref="C5991" ca="1">INDEX('Reconciliation Layer'!C:C,MATCH(Output!A5991,'Reconciliation Layer'!E:E,0),0)</f>
        <v>#N/A</v>
      </c>
      <c r="D5991" t="e" cm="1">
        <f t="array" aca="1" ref="D5991" ca="1">INDEX('Reconciliation Layer'!D:D,MATCH(Output!A5991,'Reconciliation Layer'!E:E,0),0)</f>
        <v>#N/A</v>
      </c>
      <c r="F5991" t="e">
        <f t="shared" ca="1" si="282"/>
        <v>#N/A</v>
      </c>
      <c r="G5991" s="2" t="e">
        <f t="shared" ca="1" si="283"/>
        <v>#N/A</v>
      </c>
      <c r="H5991" t="e">
        <f t="shared" ca="1" si="284"/>
        <v>#N/A</v>
      </c>
    </row>
    <row r="5992" spans="2:8">
      <c r="B5992" t="e" cm="1">
        <f t="array" aca="1" ref="B5992" ca="1">INDEX('Reconciliation Layer'!B:B,MATCH(Output!A5992,'Reconciliation Layer'!E:E,0),0)</f>
        <v>#N/A</v>
      </c>
      <c r="C5992" s="2" t="e" cm="1">
        <f t="array" aca="1" ref="C5992" ca="1">INDEX('Reconciliation Layer'!C:C,MATCH(Output!A5992,'Reconciliation Layer'!E:E,0),0)</f>
        <v>#N/A</v>
      </c>
      <c r="D5992" t="e" cm="1">
        <f t="array" aca="1" ref="D5992" ca="1">INDEX('Reconciliation Layer'!D:D,MATCH(Output!A5992,'Reconciliation Layer'!E:E,0),0)</f>
        <v>#N/A</v>
      </c>
      <c r="F5992" t="e">
        <f t="shared" ca="1" si="282"/>
        <v>#N/A</v>
      </c>
      <c r="G5992" s="2" t="e">
        <f t="shared" ca="1" si="283"/>
        <v>#N/A</v>
      </c>
      <c r="H5992" t="e">
        <f t="shared" ca="1" si="284"/>
        <v>#N/A</v>
      </c>
    </row>
    <row r="5993" spans="2:8">
      <c r="B5993" t="e" cm="1">
        <f t="array" aca="1" ref="B5993" ca="1">INDEX('Reconciliation Layer'!B:B,MATCH(Output!A5993,'Reconciliation Layer'!E:E,0),0)</f>
        <v>#N/A</v>
      </c>
      <c r="C5993" s="2" t="e" cm="1">
        <f t="array" aca="1" ref="C5993" ca="1">INDEX('Reconciliation Layer'!C:C,MATCH(Output!A5993,'Reconciliation Layer'!E:E,0),0)</f>
        <v>#N/A</v>
      </c>
      <c r="D5993" t="e" cm="1">
        <f t="array" aca="1" ref="D5993" ca="1">INDEX('Reconciliation Layer'!D:D,MATCH(Output!A5993,'Reconciliation Layer'!E:E,0),0)</f>
        <v>#N/A</v>
      </c>
      <c r="F5993" t="e">
        <f t="shared" ca="1" si="282"/>
        <v>#N/A</v>
      </c>
      <c r="G5993" s="2" t="e">
        <f t="shared" ca="1" si="283"/>
        <v>#N/A</v>
      </c>
      <c r="H5993" t="e">
        <f t="shared" ca="1" si="284"/>
        <v>#N/A</v>
      </c>
    </row>
    <row r="5994" spans="2:8">
      <c r="B5994" t="e" cm="1">
        <f t="array" aca="1" ref="B5994" ca="1">INDEX('Reconciliation Layer'!B:B,MATCH(Output!A5994,'Reconciliation Layer'!E:E,0),0)</f>
        <v>#N/A</v>
      </c>
      <c r="C5994" s="2" t="e" cm="1">
        <f t="array" aca="1" ref="C5994" ca="1">INDEX('Reconciliation Layer'!C:C,MATCH(Output!A5994,'Reconciliation Layer'!E:E,0),0)</f>
        <v>#N/A</v>
      </c>
      <c r="D5994" t="e" cm="1">
        <f t="array" aca="1" ref="D5994" ca="1">INDEX('Reconciliation Layer'!D:D,MATCH(Output!A5994,'Reconciliation Layer'!E:E,0),0)</f>
        <v>#N/A</v>
      </c>
      <c r="F5994" t="e">
        <f t="shared" ca="1" si="282"/>
        <v>#N/A</v>
      </c>
      <c r="G5994" s="2" t="e">
        <f t="shared" ca="1" si="283"/>
        <v>#N/A</v>
      </c>
      <c r="H5994" t="e">
        <f t="shared" ca="1" si="284"/>
        <v>#N/A</v>
      </c>
    </row>
    <row r="5995" spans="2:8">
      <c r="B5995" t="e" cm="1">
        <f t="array" aca="1" ref="B5995" ca="1">INDEX('Reconciliation Layer'!B:B,MATCH(Output!A5995,'Reconciliation Layer'!E:E,0),0)</f>
        <v>#N/A</v>
      </c>
      <c r="C5995" s="2" t="e" cm="1">
        <f t="array" aca="1" ref="C5995" ca="1">INDEX('Reconciliation Layer'!C:C,MATCH(Output!A5995,'Reconciliation Layer'!E:E,0),0)</f>
        <v>#N/A</v>
      </c>
      <c r="D5995" t="e" cm="1">
        <f t="array" aca="1" ref="D5995" ca="1">INDEX('Reconciliation Layer'!D:D,MATCH(Output!A5995,'Reconciliation Layer'!E:E,0),0)</f>
        <v>#N/A</v>
      </c>
      <c r="F5995" t="e">
        <f t="shared" ca="1" si="282"/>
        <v>#N/A</v>
      </c>
      <c r="G5995" s="2" t="e">
        <f t="shared" ca="1" si="283"/>
        <v>#N/A</v>
      </c>
      <c r="H5995" t="e">
        <f t="shared" ca="1" si="284"/>
        <v>#N/A</v>
      </c>
    </row>
    <row r="5996" spans="2:8">
      <c r="B5996" t="e" cm="1">
        <f t="array" aca="1" ref="B5996" ca="1">INDEX('Reconciliation Layer'!B:B,MATCH(Output!A5996,'Reconciliation Layer'!E:E,0),0)</f>
        <v>#N/A</v>
      </c>
      <c r="C5996" s="2" t="e" cm="1">
        <f t="array" aca="1" ref="C5996" ca="1">INDEX('Reconciliation Layer'!C:C,MATCH(Output!A5996,'Reconciliation Layer'!E:E,0),0)</f>
        <v>#N/A</v>
      </c>
      <c r="D5996" t="e" cm="1">
        <f t="array" aca="1" ref="D5996" ca="1">INDEX('Reconciliation Layer'!D:D,MATCH(Output!A5996,'Reconciliation Layer'!E:E,0),0)</f>
        <v>#N/A</v>
      </c>
      <c r="F5996" t="e">
        <f t="shared" ca="1" si="282"/>
        <v>#N/A</v>
      </c>
      <c r="G5996" s="2" t="e">
        <f t="shared" ca="1" si="283"/>
        <v>#N/A</v>
      </c>
      <c r="H5996" t="e">
        <f t="shared" ca="1" si="284"/>
        <v>#N/A</v>
      </c>
    </row>
    <row r="5997" spans="2:8">
      <c r="B5997" t="e" cm="1">
        <f t="array" aca="1" ref="B5997" ca="1">INDEX('Reconciliation Layer'!B:B,MATCH(Output!A5997,'Reconciliation Layer'!E:E,0),0)</f>
        <v>#N/A</v>
      </c>
      <c r="C5997" s="2" t="e" cm="1">
        <f t="array" aca="1" ref="C5997" ca="1">INDEX('Reconciliation Layer'!C:C,MATCH(Output!A5997,'Reconciliation Layer'!E:E,0),0)</f>
        <v>#N/A</v>
      </c>
      <c r="D5997" t="e" cm="1">
        <f t="array" aca="1" ref="D5997" ca="1">INDEX('Reconciliation Layer'!D:D,MATCH(Output!A5997,'Reconciliation Layer'!E:E,0),0)</f>
        <v>#N/A</v>
      </c>
      <c r="F5997" t="e">
        <f t="shared" ca="1" si="282"/>
        <v>#N/A</v>
      </c>
      <c r="G5997" s="2" t="e">
        <f t="shared" ca="1" si="283"/>
        <v>#N/A</v>
      </c>
      <c r="H5997" t="e">
        <f t="shared" ca="1" si="284"/>
        <v>#N/A</v>
      </c>
    </row>
    <row r="5998" spans="2:8">
      <c r="B5998" t="e" cm="1">
        <f t="array" aca="1" ref="B5998" ca="1">INDEX('Reconciliation Layer'!B:B,MATCH(Output!A5998,'Reconciliation Layer'!E:E,0),0)</f>
        <v>#N/A</v>
      </c>
      <c r="C5998" s="2" t="e" cm="1">
        <f t="array" aca="1" ref="C5998" ca="1">INDEX('Reconciliation Layer'!C:C,MATCH(Output!A5998,'Reconciliation Layer'!E:E,0),0)</f>
        <v>#N/A</v>
      </c>
      <c r="D5998" t="e" cm="1">
        <f t="array" aca="1" ref="D5998" ca="1">INDEX('Reconciliation Layer'!D:D,MATCH(Output!A5998,'Reconciliation Layer'!E:E,0),0)</f>
        <v>#N/A</v>
      </c>
      <c r="F5998" t="e">
        <f t="shared" ca="1" si="282"/>
        <v>#N/A</v>
      </c>
      <c r="G5998" s="2" t="e">
        <f t="shared" ca="1" si="283"/>
        <v>#N/A</v>
      </c>
      <c r="H5998" t="e">
        <f t="shared" ca="1" si="284"/>
        <v>#N/A</v>
      </c>
    </row>
    <row r="5999" spans="2:8">
      <c r="B5999" t="e" cm="1">
        <f t="array" aca="1" ref="B5999" ca="1">INDEX('Reconciliation Layer'!B:B,MATCH(Output!A5999,'Reconciliation Layer'!E:E,0),0)</f>
        <v>#N/A</v>
      </c>
      <c r="C5999" s="2" t="e" cm="1">
        <f t="array" aca="1" ref="C5999" ca="1">INDEX('Reconciliation Layer'!C:C,MATCH(Output!A5999,'Reconciliation Layer'!E:E,0),0)</f>
        <v>#N/A</v>
      </c>
      <c r="D5999" t="e" cm="1">
        <f t="array" aca="1" ref="D5999" ca="1">INDEX('Reconciliation Layer'!D:D,MATCH(Output!A5999,'Reconciliation Layer'!E:E,0),0)</f>
        <v>#N/A</v>
      </c>
      <c r="F5999" t="e">
        <f t="shared" ca="1" si="282"/>
        <v>#N/A</v>
      </c>
      <c r="G5999" s="2" t="e">
        <f t="shared" ca="1" si="283"/>
        <v>#N/A</v>
      </c>
      <c r="H5999" t="e">
        <f t="shared" ca="1" si="284"/>
        <v>#N/A</v>
      </c>
    </row>
    <row r="6000" spans="2:8">
      <c r="B6000" t="e" cm="1">
        <f t="array" aca="1" ref="B6000" ca="1">INDEX('Reconciliation Layer'!B:B,MATCH(Output!A6000,'Reconciliation Layer'!E:E,0),0)</f>
        <v>#N/A</v>
      </c>
      <c r="C6000" s="2" t="e" cm="1">
        <f t="array" aca="1" ref="C6000" ca="1">INDEX('Reconciliation Layer'!C:C,MATCH(Output!A6000,'Reconciliation Layer'!E:E,0),0)</f>
        <v>#N/A</v>
      </c>
      <c r="D6000" t="e" cm="1">
        <f t="array" aca="1" ref="D6000" ca="1">INDEX('Reconciliation Layer'!D:D,MATCH(Output!A6000,'Reconciliation Layer'!E:E,0),0)</f>
        <v>#N/A</v>
      </c>
      <c r="F6000" t="e">
        <f t="shared" ca="1" si="282"/>
        <v>#N/A</v>
      </c>
      <c r="G6000" s="2" t="e">
        <f t="shared" ca="1" si="283"/>
        <v>#N/A</v>
      </c>
      <c r="H6000" t="e">
        <f t="shared" ca="1" si="284"/>
        <v>#N/A</v>
      </c>
    </row>
  </sheetData>
  <mergeCells count="2">
    <mergeCell ref="J26:L28"/>
    <mergeCell ref="J2:L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eBay Report</vt:lpstr>
      <vt:lpstr>Calculation</vt:lpstr>
      <vt:lpstr>Reconciliation Layer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B92</dc:creator>
  <cp:lastModifiedBy>Tricia Daos</cp:lastModifiedBy>
  <dcterms:created xsi:type="dcterms:W3CDTF">2022-10-03T22:16:15Z</dcterms:created>
  <dcterms:modified xsi:type="dcterms:W3CDTF">2024-01-25T00:39:37Z</dcterms:modified>
</cp:coreProperties>
</file>